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in\CHE4230Project-1\"/>
    </mc:Choice>
  </mc:AlternateContent>
  <xr:revisionPtr revIDLastSave="0" documentId="13_ncr:1_{B939C3E7-C825-4794-BC4A-E33FBB0F0EAD}" xr6:coauthVersionLast="47" xr6:coauthVersionMax="47" xr10:uidLastSave="{00000000-0000-0000-0000-000000000000}"/>
  <bookViews>
    <workbookView xWindow="10635" yWindow="105" windowWidth="27795" windowHeight="20685" xr2:uid="{2C9EEC9B-0306-7E44-8966-AE6D50AE3E4C}"/>
  </bookViews>
  <sheets>
    <sheet name="cleaned_games" sheetId="1" r:id="rId1"/>
    <sheet name="Name Index" sheetId="2" r:id="rId2"/>
    <sheet name="Results NI" sheetId="3" r:id="rId3"/>
    <sheet name="Results I" sheetId="4" r:id="rId4"/>
    <sheet name="2025-02-01" sheetId="6" r:id="rId5"/>
    <sheet name="2025-02-02" sheetId="7" r:id="rId6"/>
    <sheet name="2025-02-03" sheetId="8" r:id="rId7"/>
    <sheet name="2025-02-04" sheetId="9" r:id="rId8"/>
    <sheet name="2025-02-05" sheetId="10" r:id="rId9"/>
    <sheet name="2025-02-06" sheetId="11" r:id="rId10"/>
    <sheet name="2025-02-07" sheetId="12" r:id="rId11"/>
    <sheet name="2025-02-08" sheetId="13" r:id="rId12"/>
    <sheet name="2025-02-09" sheetId="14" r:id="rId13"/>
    <sheet name="2025-02-10" sheetId="15" r:id="rId14"/>
    <sheet name="2025-02-11" sheetId="16" r:id="rId15"/>
    <sheet name="2025-02-12" sheetId="17" r:id="rId16"/>
    <sheet name="2025-02-13" sheetId="18" r:id="rId17"/>
    <sheet name="2025-02-14" sheetId="19" r:id="rId18"/>
    <sheet name="2025-02-15" sheetId="20" r:id="rId19"/>
    <sheet name="2025-02-16" sheetId="21" r:id="rId20"/>
    <sheet name="2025-02-17" sheetId="22" r:id="rId21"/>
    <sheet name="2025-02-18" sheetId="23" r:id="rId22"/>
    <sheet name="2025-02-19" sheetId="24" r:id="rId23"/>
    <sheet name="2025-02-20" sheetId="25" r:id="rId24"/>
    <sheet name="2025-02-21" sheetId="26" r:id="rId25"/>
    <sheet name="2025-02-22" sheetId="27" r:id="rId26"/>
    <sheet name="2025-02-23" sheetId="28" r:id="rId27"/>
    <sheet name="2025-02-24" sheetId="29" r:id="rId28"/>
    <sheet name="2025-02-25" sheetId="30" r:id="rId29"/>
    <sheet name="2025-02-26" sheetId="31" r:id="rId30"/>
    <sheet name="2025-02-27" sheetId="32" r:id="rId31"/>
    <sheet name="2025-02-28" sheetId="33" r:id="rId32"/>
    <sheet name="2025-03-01" sheetId="34" r:id="rId33"/>
    <sheet name="2025-03-02" sheetId="35" r:id="rId34"/>
    <sheet name="2025-03-03" sheetId="36" r:id="rId35"/>
    <sheet name="2025-03-04" sheetId="37" r:id="rId36"/>
    <sheet name="2025-03-05" sheetId="38" r:id="rId37"/>
    <sheet name="2025-03-06" sheetId="39" r:id="rId38"/>
    <sheet name="2025-03-07" sheetId="40" r:id="rId39"/>
    <sheet name="2025-03-08" sheetId="41" r:id="rId40"/>
    <sheet name="2025-03-09" sheetId="4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52" i="4" l="1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B1381" i="4"/>
  <c r="C1381" i="4"/>
  <c r="D1381" i="4"/>
  <c r="E1381" i="4"/>
  <c r="B1382" i="4"/>
  <c r="C1382" i="4"/>
  <c r="D1382" i="4"/>
  <c r="E1382" i="4"/>
  <c r="B1383" i="4"/>
  <c r="C1383" i="4"/>
  <c r="D1383" i="4"/>
  <c r="E1383" i="4"/>
  <c r="B1384" i="4"/>
  <c r="C1384" i="4"/>
  <c r="D1384" i="4"/>
  <c r="E1384" i="4"/>
  <c r="B1385" i="4"/>
  <c r="C1385" i="4"/>
  <c r="D1385" i="4"/>
  <c r="E1385" i="4"/>
  <c r="B1386" i="4"/>
  <c r="C1386" i="4"/>
  <c r="D1386" i="4"/>
  <c r="E1386" i="4"/>
  <c r="B1387" i="4"/>
  <c r="C1387" i="4"/>
  <c r="D1387" i="4"/>
  <c r="E1387" i="4"/>
  <c r="B1388" i="4"/>
  <c r="C1388" i="4"/>
  <c r="D1388" i="4"/>
  <c r="E1388" i="4"/>
  <c r="B1389" i="4"/>
  <c r="C1389" i="4"/>
  <c r="D1389" i="4"/>
  <c r="E1389" i="4"/>
  <c r="B1390" i="4"/>
  <c r="C1390" i="4"/>
  <c r="D1390" i="4"/>
  <c r="E1390" i="4"/>
  <c r="B1391" i="4"/>
  <c r="C1391" i="4"/>
  <c r="D1391" i="4"/>
  <c r="E1391" i="4"/>
  <c r="B1392" i="4"/>
  <c r="C1392" i="4"/>
  <c r="D1392" i="4"/>
  <c r="E1392" i="4"/>
  <c r="B1393" i="4"/>
  <c r="C1393" i="4"/>
  <c r="D1393" i="4"/>
  <c r="E1393" i="4"/>
  <c r="B1394" i="4"/>
  <c r="C1394" i="4"/>
  <c r="D1394" i="4"/>
  <c r="E1394" i="4"/>
  <c r="B1395" i="4"/>
  <c r="C1395" i="4"/>
  <c r="D1395" i="4"/>
  <c r="E1395" i="4"/>
  <c r="B1396" i="4"/>
  <c r="C1396" i="4"/>
  <c r="D1396" i="4"/>
  <c r="E1396" i="4"/>
  <c r="B1397" i="4"/>
  <c r="C1397" i="4"/>
  <c r="D1397" i="4"/>
  <c r="E1397" i="4"/>
  <c r="B1398" i="4"/>
  <c r="C1398" i="4"/>
  <c r="D1398" i="4"/>
  <c r="E1398" i="4"/>
  <c r="B1399" i="4"/>
  <c r="C1399" i="4"/>
  <c r="D1399" i="4"/>
  <c r="E1399" i="4"/>
  <c r="B1400" i="4"/>
  <c r="C1400" i="4"/>
  <c r="D1400" i="4"/>
  <c r="E1400" i="4"/>
  <c r="B1401" i="4"/>
  <c r="C1401" i="4"/>
  <c r="D1401" i="4"/>
  <c r="E1401" i="4"/>
  <c r="B1402" i="4"/>
  <c r="C1402" i="4"/>
  <c r="D1402" i="4"/>
  <c r="E1402" i="4"/>
  <c r="B1403" i="4"/>
  <c r="C1403" i="4"/>
  <c r="D1403" i="4"/>
  <c r="E1403" i="4"/>
  <c r="B1404" i="4"/>
  <c r="C1404" i="4"/>
  <c r="D1404" i="4"/>
  <c r="E1404" i="4"/>
  <c r="B1405" i="4"/>
  <c r="C1405" i="4"/>
  <c r="D1405" i="4"/>
  <c r="E1405" i="4"/>
  <c r="B1406" i="4"/>
  <c r="C1406" i="4"/>
  <c r="D1406" i="4"/>
  <c r="E1406" i="4"/>
  <c r="B1407" i="4"/>
  <c r="C1407" i="4"/>
  <c r="D1407" i="4"/>
  <c r="E1407" i="4"/>
  <c r="B1408" i="4"/>
  <c r="C1408" i="4"/>
  <c r="D1408" i="4"/>
  <c r="E1408" i="4"/>
  <c r="B1409" i="4"/>
  <c r="C1409" i="4"/>
  <c r="D1409" i="4"/>
  <c r="E1409" i="4"/>
  <c r="B1410" i="4"/>
  <c r="C1410" i="4"/>
  <c r="D1410" i="4"/>
  <c r="E1410" i="4"/>
  <c r="B1411" i="4"/>
  <c r="C1411" i="4"/>
  <c r="D1411" i="4"/>
  <c r="E1411" i="4"/>
  <c r="B1412" i="4"/>
  <c r="C1412" i="4"/>
  <c r="D1412" i="4"/>
  <c r="E1412" i="4"/>
  <c r="B1413" i="4"/>
  <c r="C1413" i="4"/>
  <c r="D1413" i="4"/>
  <c r="E1413" i="4"/>
  <c r="B1414" i="4"/>
  <c r="C1414" i="4"/>
  <c r="D1414" i="4"/>
  <c r="E1414" i="4"/>
  <c r="B1415" i="4"/>
  <c r="C1415" i="4"/>
  <c r="D1415" i="4"/>
  <c r="E1415" i="4"/>
  <c r="B1416" i="4"/>
  <c r="C1416" i="4"/>
  <c r="D1416" i="4"/>
  <c r="E1416" i="4"/>
  <c r="B1417" i="4"/>
  <c r="C1417" i="4"/>
  <c r="D1417" i="4"/>
  <c r="E1417" i="4"/>
  <c r="B1418" i="4"/>
  <c r="C1418" i="4"/>
  <c r="D1418" i="4"/>
  <c r="E1418" i="4"/>
  <c r="B1419" i="4"/>
  <c r="C1419" i="4"/>
  <c r="D1419" i="4"/>
  <c r="E1419" i="4"/>
  <c r="B1420" i="4"/>
  <c r="C1420" i="4"/>
  <c r="D1420" i="4"/>
  <c r="E1420" i="4"/>
  <c r="B1421" i="4"/>
  <c r="C1421" i="4"/>
  <c r="D1421" i="4"/>
  <c r="E1421" i="4"/>
  <c r="B1422" i="4"/>
  <c r="C1422" i="4"/>
  <c r="D1422" i="4"/>
  <c r="E1422" i="4"/>
  <c r="B1423" i="4"/>
  <c r="C1423" i="4"/>
  <c r="D1423" i="4"/>
  <c r="E1423" i="4"/>
  <c r="B1424" i="4"/>
  <c r="C1424" i="4"/>
  <c r="D1424" i="4"/>
  <c r="E1424" i="4"/>
  <c r="B1425" i="4"/>
  <c r="C1425" i="4"/>
  <c r="D1425" i="4"/>
  <c r="E1425" i="4"/>
  <c r="B1426" i="4"/>
  <c r="C1426" i="4"/>
  <c r="D1426" i="4"/>
  <c r="E1426" i="4"/>
  <c r="B1427" i="4"/>
  <c r="C1427" i="4"/>
  <c r="D1427" i="4"/>
  <c r="E1427" i="4"/>
  <c r="B1428" i="4"/>
  <c r="C1428" i="4"/>
  <c r="D1428" i="4"/>
  <c r="E1428" i="4"/>
  <c r="B1429" i="4"/>
  <c r="C1429" i="4"/>
  <c r="D1429" i="4"/>
  <c r="E1429" i="4"/>
  <c r="B1430" i="4"/>
  <c r="C1430" i="4"/>
  <c r="D1430" i="4"/>
  <c r="E1430" i="4"/>
  <c r="B1431" i="4"/>
  <c r="C1431" i="4"/>
  <c r="D1431" i="4"/>
  <c r="E1431" i="4"/>
  <c r="B1432" i="4"/>
  <c r="C1432" i="4"/>
  <c r="D1432" i="4"/>
  <c r="E1432" i="4"/>
  <c r="B1433" i="4"/>
  <c r="C1433" i="4"/>
  <c r="D1433" i="4"/>
  <c r="E1433" i="4"/>
  <c r="B1434" i="4"/>
  <c r="C1434" i="4"/>
  <c r="D1434" i="4"/>
  <c r="E1434" i="4"/>
  <c r="B1435" i="4"/>
  <c r="C1435" i="4"/>
  <c r="D1435" i="4"/>
  <c r="E1435" i="4"/>
  <c r="B1436" i="4"/>
  <c r="C1436" i="4"/>
  <c r="D1436" i="4"/>
  <c r="E1436" i="4"/>
  <c r="B1437" i="4"/>
  <c r="C1437" i="4"/>
  <c r="D1437" i="4"/>
  <c r="E1437" i="4"/>
  <c r="B1438" i="4"/>
  <c r="C1438" i="4"/>
  <c r="D1438" i="4"/>
  <c r="E1438" i="4"/>
  <c r="B1439" i="4"/>
  <c r="C1439" i="4"/>
  <c r="D1439" i="4"/>
  <c r="E1439" i="4"/>
  <c r="B1440" i="4"/>
  <c r="C1440" i="4"/>
  <c r="D1440" i="4"/>
  <c r="E1440" i="4"/>
  <c r="B1441" i="4"/>
  <c r="C1441" i="4"/>
  <c r="D1441" i="4"/>
  <c r="E1441" i="4"/>
  <c r="B1442" i="4"/>
  <c r="C1442" i="4"/>
  <c r="D1442" i="4"/>
  <c r="E1442" i="4"/>
  <c r="B1443" i="4"/>
  <c r="C1443" i="4"/>
  <c r="D1443" i="4"/>
  <c r="E1443" i="4"/>
  <c r="B1444" i="4"/>
  <c r="C1444" i="4"/>
  <c r="D1444" i="4"/>
  <c r="E1444" i="4"/>
  <c r="B1445" i="4"/>
  <c r="C1445" i="4"/>
  <c r="D1445" i="4"/>
  <c r="E1445" i="4"/>
  <c r="B1446" i="4"/>
  <c r="C1446" i="4"/>
  <c r="D1446" i="4"/>
  <c r="E1446" i="4"/>
  <c r="B1447" i="4"/>
  <c r="C1447" i="4"/>
  <c r="D1447" i="4"/>
  <c r="E1447" i="4"/>
  <c r="B1448" i="4"/>
  <c r="C1448" i="4"/>
  <c r="D1448" i="4"/>
  <c r="E1448" i="4"/>
  <c r="B1449" i="4"/>
  <c r="C1449" i="4"/>
  <c r="D1449" i="4"/>
  <c r="E1449" i="4"/>
  <c r="B1450" i="4"/>
  <c r="C1450" i="4"/>
  <c r="D1450" i="4"/>
  <c r="E1450" i="4"/>
  <c r="B1451" i="4"/>
  <c r="C1451" i="4"/>
  <c r="D1451" i="4"/>
  <c r="E1451" i="4"/>
  <c r="B1452" i="4"/>
  <c r="C1452" i="4"/>
  <c r="D1452" i="4"/>
  <c r="E1452" i="4"/>
  <c r="B1453" i="4"/>
  <c r="C1453" i="4"/>
  <c r="D1453" i="4"/>
  <c r="E1453" i="4"/>
  <c r="B1454" i="4"/>
  <c r="C1454" i="4"/>
  <c r="D1454" i="4"/>
  <c r="E1454" i="4"/>
  <c r="B1455" i="4"/>
  <c r="C1455" i="4"/>
  <c r="D1455" i="4"/>
  <c r="E1455" i="4"/>
  <c r="B1456" i="4"/>
  <c r="C1456" i="4"/>
  <c r="D1456" i="4"/>
  <c r="E1456" i="4"/>
  <c r="B1457" i="4"/>
  <c r="C1457" i="4"/>
  <c r="D1457" i="4"/>
  <c r="E1457" i="4"/>
  <c r="B1458" i="4"/>
  <c r="C1458" i="4"/>
  <c r="D1458" i="4"/>
  <c r="E1458" i="4"/>
  <c r="B1459" i="4"/>
  <c r="C1459" i="4"/>
  <c r="D1459" i="4"/>
  <c r="E1459" i="4"/>
  <c r="B1460" i="4"/>
  <c r="C1460" i="4"/>
  <c r="D1460" i="4"/>
  <c r="E1460" i="4"/>
  <c r="B1461" i="4"/>
  <c r="C1461" i="4"/>
  <c r="D1461" i="4"/>
  <c r="E1461" i="4"/>
  <c r="B1462" i="4"/>
  <c r="C1462" i="4"/>
  <c r="D1462" i="4"/>
  <c r="E1462" i="4"/>
  <c r="B1463" i="4"/>
  <c r="C1463" i="4"/>
  <c r="D1463" i="4"/>
  <c r="E1463" i="4"/>
  <c r="B1464" i="4"/>
  <c r="C1464" i="4"/>
  <c r="D1464" i="4"/>
  <c r="E1464" i="4"/>
  <c r="B1465" i="4"/>
  <c r="C1465" i="4"/>
  <c r="D1465" i="4"/>
  <c r="E1465" i="4"/>
  <c r="B1466" i="4"/>
  <c r="C1466" i="4"/>
  <c r="D1466" i="4"/>
  <c r="E1466" i="4"/>
  <c r="B1467" i="4"/>
  <c r="C1467" i="4"/>
  <c r="D1467" i="4"/>
  <c r="E1467" i="4"/>
  <c r="B1468" i="4"/>
  <c r="C1468" i="4"/>
  <c r="D1468" i="4"/>
  <c r="E1468" i="4"/>
  <c r="B1469" i="4"/>
  <c r="C1469" i="4"/>
  <c r="D1469" i="4"/>
  <c r="E1469" i="4"/>
  <c r="B1470" i="4"/>
  <c r="C1470" i="4"/>
  <c r="D1470" i="4"/>
  <c r="E1470" i="4"/>
  <c r="B1471" i="4"/>
  <c r="C1471" i="4"/>
  <c r="D1471" i="4"/>
  <c r="E1471" i="4"/>
  <c r="B1472" i="4"/>
  <c r="C1472" i="4"/>
  <c r="D1472" i="4"/>
  <c r="E1472" i="4"/>
  <c r="B1473" i="4"/>
  <c r="C1473" i="4"/>
  <c r="D1473" i="4"/>
  <c r="E1473" i="4"/>
  <c r="B1474" i="4"/>
  <c r="C1474" i="4"/>
  <c r="D1474" i="4"/>
  <c r="E1474" i="4"/>
  <c r="B1475" i="4"/>
  <c r="C1475" i="4"/>
  <c r="D1475" i="4"/>
  <c r="E1475" i="4"/>
  <c r="B1476" i="4"/>
  <c r="C1476" i="4"/>
  <c r="D1476" i="4"/>
  <c r="E1476" i="4"/>
  <c r="B1477" i="4"/>
  <c r="C1477" i="4"/>
  <c r="D1477" i="4"/>
  <c r="E1477" i="4"/>
  <c r="B1478" i="4"/>
  <c r="C1478" i="4"/>
  <c r="D1478" i="4"/>
  <c r="E1478" i="4"/>
  <c r="B1479" i="4"/>
  <c r="C1479" i="4"/>
  <c r="D1479" i="4"/>
  <c r="E1479" i="4"/>
  <c r="B1480" i="4"/>
  <c r="C1480" i="4"/>
  <c r="D1480" i="4"/>
  <c r="E1480" i="4"/>
  <c r="B1481" i="4"/>
  <c r="C1481" i="4"/>
  <c r="D1481" i="4"/>
  <c r="E1481" i="4"/>
  <c r="B1482" i="4"/>
  <c r="C1482" i="4"/>
  <c r="D1482" i="4"/>
  <c r="E1482" i="4"/>
  <c r="B1483" i="4"/>
  <c r="C1483" i="4"/>
  <c r="D1483" i="4"/>
  <c r="E1483" i="4"/>
  <c r="B1484" i="4"/>
  <c r="C1484" i="4"/>
  <c r="D1484" i="4"/>
  <c r="E1484" i="4"/>
  <c r="B1485" i="4"/>
  <c r="C1485" i="4"/>
  <c r="D1485" i="4"/>
  <c r="E1485" i="4"/>
  <c r="B1486" i="4"/>
  <c r="C1486" i="4"/>
  <c r="D1486" i="4"/>
  <c r="E1486" i="4"/>
  <c r="B1487" i="4"/>
  <c r="C1487" i="4"/>
  <c r="D1487" i="4"/>
  <c r="E1487" i="4"/>
  <c r="B1488" i="4"/>
  <c r="C1488" i="4"/>
  <c r="D1488" i="4"/>
  <c r="E1488" i="4"/>
  <c r="B1489" i="4"/>
  <c r="C1489" i="4"/>
  <c r="D1489" i="4"/>
  <c r="E1489" i="4"/>
  <c r="B1490" i="4"/>
  <c r="C1490" i="4"/>
  <c r="D1490" i="4"/>
  <c r="E1490" i="4"/>
  <c r="B1491" i="4"/>
  <c r="C1491" i="4"/>
  <c r="D1491" i="4"/>
  <c r="E1491" i="4"/>
  <c r="B1492" i="4"/>
  <c r="C1492" i="4"/>
  <c r="D1492" i="4"/>
  <c r="E1492" i="4"/>
  <c r="B1493" i="4"/>
  <c r="C1493" i="4"/>
  <c r="D1493" i="4"/>
  <c r="E1493" i="4"/>
  <c r="B1494" i="4"/>
  <c r="C1494" i="4"/>
  <c r="D1494" i="4"/>
  <c r="E1494" i="4"/>
  <c r="B1495" i="4"/>
  <c r="C1495" i="4"/>
  <c r="D1495" i="4"/>
  <c r="E1495" i="4"/>
  <c r="B1496" i="4"/>
  <c r="C1496" i="4"/>
  <c r="D1496" i="4"/>
  <c r="E1496" i="4"/>
  <c r="B1497" i="4"/>
  <c r="C1497" i="4"/>
  <c r="D1497" i="4"/>
  <c r="E1497" i="4"/>
  <c r="B1498" i="4"/>
  <c r="C1498" i="4"/>
  <c r="D1498" i="4"/>
  <c r="E1498" i="4"/>
  <c r="B1499" i="4"/>
  <c r="C1499" i="4"/>
  <c r="D1499" i="4"/>
  <c r="E1499" i="4"/>
  <c r="B1500" i="4"/>
  <c r="C1500" i="4"/>
  <c r="D1500" i="4"/>
  <c r="E1500" i="4"/>
  <c r="B1501" i="4"/>
  <c r="C1501" i="4"/>
  <c r="D1501" i="4"/>
  <c r="E1501" i="4"/>
  <c r="B1502" i="4"/>
  <c r="C1502" i="4"/>
  <c r="D1502" i="4"/>
  <c r="E1502" i="4"/>
  <c r="B1503" i="4"/>
  <c r="C1503" i="4"/>
  <c r="D1503" i="4"/>
  <c r="E1503" i="4"/>
  <c r="B1504" i="4"/>
  <c r="C1504" i="4"/>
  <c r="D1504" i="4"/>
  <c r="E1504" i="4"/>
  <c r="B1505" i="4"/>
  <c r="C1505" i="4"/>
  <c r="D1505" i="4"/>
  <c r="E1505" i="4"/>
  <c r="B1506" i="4"/>
  <c r="C1506" i="4"/>
  <c r="D1506" i="4"/>
  <c r="E1506" i="4"/>
  <c r="B1507" i="4"/>
  <c r="C1507" i="4"/>
  <c r="D1507" i="4"/>
  <c r="E1507" i="4"/>
  <c r="B1508" i="4"/>
  <c r="C1508" i="4"/>
  <c r="D1508" i="4"/>
  <c r="E1508" i="4"/>
  <c r="B1509" i="4"/>
  <c r="C1509" i="4"/>
  <c r="D1509" i="4"/>
  <c r="E1509" i="4"/>
  <c r="B1510" i="4"/>
  <c r="C1510" i="4"/>
  <c r="D1510" i="4"/>
  <c r="E1510" i="4"/>
  <c r="B1511" i="4"/>
  <c r="C1511" i="4"/>
  <c r="D1511" i="4"/>
  <c r="E1511" i="4"/>
  <c r="B1512" i="4"/>
  <c r="C1512" i="4"/>
  <c r="D1512" i="4"/>
  <c r="E1512" i="4"/>
  <c r="B1513" i="4"/>
  <c r="C1513" i="4"/>
  <c r="D1513" i="4"/>
  <c r="E1513" i="4"/>
  <c r="B1514" i="4"/>
  <c r="C1514" i="4"/>
  <c r="D1514" i="4"/>
  <c r="E1514" i="4"/>
  <c r="B1515" i="4"/>
  <c r="C1515" i="4"/>
  <c r="D1515" i="4"/>
  <c r="E1515" i="4"/>
  <c r="B1516" i="4"/>
  <c r="C1516" i="4"/>
  <c r="D1516" i="4"/>
  <c r="E1516" i="4"/>
  <c r="B1517" i="4"/>
  <c r="C1517" i="4"/>
  <c r="D1517" i="4"/>
  <c r="E1517" i="4"/>
  <c r="B1518" i="4"/>
  <c r="C1518" i="4"/>
  <c r="D1518" i="4"/>
  <c r="E1518" i="4"/>
  <c r="B1519" i="4"/>
  <c r="C1519" i="4"/>
  <c r="D1519" i="4"/>
  <c r="E1519" i="4"/>
  <c r="B1520" i="4"/>
  <c r="C1520" i="4"/>
  <c r="D1520" i="4"/>
  <c r="E1520" i="4"/>
  <c r="B1521" i="4"/>
  <c r="C1521" i="4"/>
  <c r="D1521" i="4"/>
  <c r="E1521" i="4"/>
  <c r="B1522" i="4"/>
  <c r="C1522" i="4"/>
  <c r="D1522" i="4"/>
  <c r="E1522" i="4"/>
  <c r="B1523" i="4"/>
  <c r="C1523" i="4"/>
  <c r="D1523" i="4"/>
  <c r="E1523" i="4"/>
  <c r="B1524" i="4"/>
  <c r="C1524" i="4"/>
  <c r="D1524" i="4"/>
  <c r="E1524" i="4"/>
  <c r="B1525" i="4"/>
  <c r="C1525" i="4"/>
  <c r="D1525" i="4"/>
  <c r="E1525" i="4"/>
  <c r="B1526" i="4"/>
  <c r="C1526" i="4"/>
  <c r="D1526" i="4"/>
  <c r="E1526" i="4"/>
  <c r="B1527" i="4"/>
  <c r="C1527" i="4"/>
  <c r="D1527" i="4"/>
  <c r="E1527" i="4"/>
  <c r="B1528" i="4"/>
  <c r="C1528" i="4"/>
  <c r="D1528" i="4"/>
  <c r="E1528" i="4"/>
  <c r="B1529" i="4"/>
  <c r="C1529" i="4"/>
  <c r="D1529" i="4"/>
  <c r="E1529" i="4"/>
  <c r="B1530" i="4"/>
  <c r="C1530" i="4"/>
  <c r="D1530" i="4"/>
  <c r="E1530" i="4"/>
  <c r="B1531" i="4"/>
  <c r="C1531" i="4"/>
  <c r="D1531" i="4"/>
  <c r="E1531" i="4"/>
  <c r="B1532" i="4"/>
  <c r="C1532" i="4"/>
  <c r="D1532" i="4"/>
  <c r="E1532" i="4"/>
  <c r="B1533" i="4"/>
  <c r="C1533" i="4"/>
  <c r="D1533" i="4"/>
  <c r="E1533" i="4"/>
  <c r="B1534" i="4"/>
  <c r="C1534" i="4"/>
  <c r="D1534" i="4"/>
  <c r="E1534" i="4"/>
  <c r="B1535" i="4"/>
  <c r="C1535" i="4"/>
  <c r="D1535" i="4"/>
  <c r="E1535" i="4"/>
  <c r="B1536" i="4"/>
  <c r="C1536" i="4"/>
  <c r="D1536" i="4"/>
  <c r="E1536" i="4"/>
  <c r="B1537" i="4"/>
  <c r="C1537" i="4"/>
  <c r="D1537" i="4"/>
  <c r="E1537" i="4"/>
  <c r="B1538" i="4"/>
  <c r="C1538" i="4"/>
  <c r="D1538" i="4"/>
  <c r="E1538" i="4"/>
  <c r="B1539" i="4"/>
  <c r="C1539" i="4"/>
  <c r="D1539" i="4"/>
  <c r="E1539" i="4"/>
  <c r="B1540" i="4"/>
  <c r="C1540" i="4"/>
  <c r="D1540" i="4"/>
  <c r="E1540" i="4"/>
  <c r="B1541" i="4"/>
  <c r="C1541" i="4"/>
  <c r="D1541" i="4"/>
  <c r="E1541" i="4"/>
  <c r="B1542" i="4"/>
  <c r="C1542" i="4"/>
  <c r="D1542" i="4"/>
  <c r="E1542" i="4"/>
  <c r="B1543" i="4"/>
  <c r="C1543" i="4"/>
  <c r="D1543" i="4"/>
  <c r="E1543" i="4"/>
  <c r="B1544" i="4"/>
  <c r="C1544" i="4"/>
  <c r="D1544" i="4"/>
  <c r="E1544" i="4"/>
  <c r="B1545" i="4"/>
  <c r="C1545" i="4"/>
  <c r="D1545" i="4"/>
  <c r="E1545" i="4"/>
  <c r="B1546" i="4"/>
  <c r="C1546" i="4"/>
  <c r="D1546" i="4"/>
  <c r="E1546" i="4"/>
  <c r="B1547" i="4"/>
  <c r="C1547" i="4"/>
  <c r="D1547" i="4"/>
  <c r="E1547" i="4"/>
  <c r="B1548" i="4"/>
  <c r="C1548" i="4"/>
  <c r="D1548" i="4"/>
  <c r="E1548" i="4"/>
  <c r="B1549" i="4"/>
  <c r="C1549" i="4"/>
  <c r="D1549" i="4"/>
  <c r="E1549" i="4"/>
  <c r="B1550" i="4"/>
  <c r="C1550" i="4"/>
  <c r="D1550" i="4"/>
  <c r="E1550" i="4"/>
  <c r="B1551" i="4"/>
  <c r="C1551" i="4"/>
  <c r="D1551" i="4"/>
  <c r="E1551" i="4"/>
  <c r="B1552" i="4"/>
  <c r="C1552" i="4"/>
  <c r="D1552" i="4"/>
  <c r="E1552" i="4"/>
  <c r="B1553" i="4"/>
  <c r="C1553" i="4"/>
  <c r="D1553" i="4"/>
  <c r="E1553" i="4"/>
  <c r="B1554" i="4"/>
  <c r="C1554" i="4"/>
  <c r="D1554" i="4"/>
  <c r="E1554" i="4"/>
  <c r="B1555" i="4"/>
  <c r="C1555" i="4"/>
  <c r="D1555" i="4"/>
  <c r="E1555" i="4"/>
  <c r="B1556" i="4"/>
  <c r="C1556" i="4"/>
  <c r="D1556" i="4"/>
  <c r="E1556" i="4"/>
  <c r="B1557" i="4"/>
  <c r="C1557" i="4"/>
  <c r="D1557" i="4"/>
  <c r="E1557" i="4"/>
  <c r="B1558" i="4"/>
  <c r="C1558" i="4"/>
  <c r="D1558" i="4"/>
  <c r="E1558" i="4"/>
  <c r="B1559" i="4"/>
  <c r="C1559" i="4"/>
  <c r="D1559" i="4"/>
  <c r="E1559" i="4"/>
  <c r="B1560" i="4"/>
  <c r="C1560" i="4"/>
  <c r="D1560" i="4"/>
  <c r="E1560" i="4"/>
  <c r="B1561" i="4"/>
  <c r="C1561" i="4"/>
  <c r="D1561" i="4"/>
  <c r="E1561" i="4"/>
  <c r="B1562" i="4"/>
  <c r="C1562" i="4"/>
  <c r="D1562" i="4"/>
  <c r="E1562" i="4"/>
  <c r="B1563" i="4"/>
  <c r="C1563" i="4"/>
  <c r="D1563" i="4"/>
  <c r="E1563" i="4"/>
  <c r="B1564" i="4"/>
  <c r="C1564" i="4"/>
  <c r="D1564" i="4"/>
  <c r="E1564" i="4"/>
  <c r="B1565" i="4"/>
  <c r="C1565" i="4"/>
  <c r="D1565" i="4"/>
  <c r="E1565" i="4"/>
  <c r="B1566" i="4"/>
  <c r="C1566" i="4"/>
  <c r="D1566" i="4"/>
  <c r="E1566" i="4"/>
  <c r="B1567" i="4"/>
  <c r="C1567" i="4"/>
  <c r="D1567" i="4"/>
  <c r="E1567" i="4"/>
  <c r="B1568" i="4"/>
  <c r="C1568" i="4"/>
  <c r="D1568" i="4"/>
  <c r="E1568" i="4"/>
  <c r="B1569" i="4"/>
  <c r="C1569" i="4"/>
  <c r="D1569" i="4"/>
  <c r="E1569" i="4"/>
  <c r="B1570" i="4"/>
  <c r="C1570" i="4"/>
  <c r="D1570" i="4"/>
  <c r="E1570" i="4"/>
  <c r="B1571" i="4"/>
  <c r="C1571" i="4"/>
  <c r="D1571" i="4"/>
  <c r="E1571" i="4"/>
  <c r="B1572" i="4"/>
  <c r="C1572" i="4"/>
  <c r="D1572" i="4"/>
  <c r="E1572" i="4"/>
  <c r="B1573" i="4"/>
  <c r="C1573" i="4"/>
  <c r="D1573" i="4"/>
  <c r="E1573" i="4"/>
  <c r="B1574" i="4"/>
  <c r="C1574" i="4"/>
  <c r="D1574" i="4"/>
  <c r="E1574" i="4"/>
  <c r="B1575" i="4"/>
  <c r="C1575" i="4"/>
  <c r="D1575" i="4"/>
  <c r="E1575" i="4"/>
  <c r="B1576" i="4"/>
  <c r="C1576" i="4"/>
  <c r="D1576" i="4"/>
  <c r="E1576" i="4"/>
  <c r="B1577" i="4"/>
  <c r="C1577" i="4"/>
  <c r="D1577" i="4"/>
  <c r="E1577" i="4"/>
  <c r="B1578" i="4"/>
  <c r="C1578" i="4"/>
  <c r="D1578" i="4"/>
  <c r="E1578" i="4"/>
  <c r="B1579" i="4"/>
  <c r="C1579" i="4"/>
  <c r="D1579" i="4"/>
  <c r="E1579" i="4"/>
  <c r="B1580" i="4"/>
  <c r="C1580" i="4"/>
  <c r="D1580" i="4"/>
  <c r="E1580" i="4"/>
  <c r="B1581" i="4"/>
  <c r="C1581" i="4"/>
  <c r="D1581" i="4"/>
  <c r="E1581" i="4"/>
  <c r="B1582" i="4"/>
  <c r="C1582" i="4"/>
  <c r="D1582" i="4"/>
  <c r="E1582" i="4"/>
  <c r="B1583" i="4"/>
  <c r="C1583" i="4"/>
  <c r="D1583" i="4"/>
  <c r="E1583" i="4"/>
  <c r="B1584" i="4"/>
  <c r="C1584" i="4"/>
  <c r="D1584" i="4"/>
  <c r="E1584" i="4"/>
  <c r="B1585" i="4"/>
  <c r="C1585" i="4"/>
  <c r="D1585" i="4"/>
  <c r="E1585" i="4"/>
  <c r="B1586" i="4"/>
  <c r="C1586" i="4"/>
  <c r="D1586" i="4"/>
  <c r="E1586" i="4"/>
  <c r="B1587" i="4"/>
  <c r="C1587" i="4"/>
  <c r="D1587" i="4"/>
  <c r="E1587" i="4"/>
  <c r="B1588" i="4"/>
  <c r="C1588" i="4"/>
  <c r="D1588" i="4"/>
  <c r="E1588" i="4"/>
  <c r="B1589" i="4"/>
  <c r="C1589" i="4"/>
  <c r="D1589" i="4"/>
  <c r="E1589" i="4"/>
  <c r="B1590" i="4"/>
  <c r="C1590" i="4"/>
  <c r="D1590" i="4"/>
  <c r="E1590" i="4"/>
  <c r="B1591" i="4"/>
  <c r="C1591" i="4"/>
  <c r="D1591" i="4"/>
  <c r="E1591" i="4"/>
  <c r="B1592" i="4"/>
  <c r="C1592" i="4"/>
  <c r="D1592" i="4"/>
  <c r="E1592" i="4"/>
  <c r="B1593" i="4"/>
  <c r="C1593" i="4"/>
  <c r="D1593" i="4"/>
  <c r="E1593" i="4"/>
  <c r="B1594" i="4"/>
  <c r="C1594" i="4"/>
  <c r="D1594" i="4"/>
  <c r="E1594" i="4"/>
  <c r="B1595" i="4"/>
  <c r="C1595" i="4"/>
  <c r="D1595" i="4"/>
  <c r="E1595" i="4"/>
  <c r="B1596" i="4"/>
  <c r="C1596" i="4"/>
  <c r="D1596" i="4"/>
  <c r="E1596" i="4"/>
  <c r="B1597" i="4"/>
  <c r="C1597" i="4"/>
  <c r="D1597" i="4"/>
  <c r="E1597" i="4"/>
  <c r="B1598" i="4"/>
  <c r="C1598" i="4"/>
  <c r="D1598" i="4"/>
  <c r="E1598" i="4"/>
  <c r="B1599" i="4"/>
  <c r="C1599" i="4"/>
  <c r="D1599" i="4"/>
  <c r="E1599" i="4"/>
  <c r="B1600" i="4"/>
  <c r="C1600" i="4"/>
  <c r="D1600" i="4"/>
  <c r="E1600" i="4"/>
  <c r="B1601" i="4"/>
  <c r="C1601" i="4"/>
  <c r="D1601" i="4"/>
  <c r="E1601" i="4"/>
  <c r="B1602" i="4"/>
  <c r="C1602" i="4"/>
  <c r="D1602" i="4"/>
  <c r="E1602" i="4"/>
  <c r="B1603" i="4"/>
  <c r="C1603" i="4"/>
  <c r="D1603" i="4"/>
  <c r="E1603" i="4"/>
  <c r="B1604" i="4"/>
  <c r="C1604" i="4"/>
  <c r="D1604" i="4"/>
  <c r="E1604" i="4"/>
  <c r="B1605" i="4"/>
  <c r="C1605" i="4"/>
  <c r="D1605" i="4"/>
  <c r="E1605" i="4"/>
  <c r="B1606" i="4"/>
  <c r="C1606" i="4"/>
  <c r="D1606" i="4"/>
  <c r="E1606" i="4"/>
  <c r="B1607" i="4"/>
  <c r="C1607" i="4"/>
  <c r="D1607" i="4"/>
  <c r="E1607" i="4"/>
  <c r="B1608" i="4"/>
  <c r="C1608" i="4"/>
  <c r="D1608" i="4"/>
  <c r="E1608" i="4"/>
  <c r="B1609" i="4"/>
  <c r="C1609" i="4"/>
  <c r="D1609" i="4"/>
  <c r="E1609" i="4"/>
  <c r="B1610" i="4"/>
  <c r="C1610" i="4"/>
  <c r="D1610" i="4"/>
  <c r="E1610" i="4"/>
  <c r="B1611" i="4"/>
  <c r="C1611" i="4"/>
  <c r="D1611" i="4"/>
  <c r="E1611" i="4"/>
  <c r="B1612" i="4"/>
  <c r="C1612" i="4"/>
  <c r="D1612" i="4"/>
  <c r="E1612" i="4"/>
  <c r="B1613" i="4"/>
  <c r="C1613" i="4"/>
  <c r="D1613" i="4"/>
  <c r="E1613" i="4"/>
  <c r="B1614" i="4"/>
  <c r="C1614" i="4"/>
  <c r="D1614" i="4"/>
  <c r="E1614" i="4"/>
  <c r="B1615" i="4"/>
  <c r="C1615" i="4"/>
  <c r="D1615" i="4"/>
  <c r="E1615" i="4"/>
  <c r="B1616" i="4"/>
  <c r="C1616" i="4"/>
  <c r="D1616" i="4"/>
  <c r="E1616" i="4"/>
  <c r="B1617" i="4"/>
  <c r="C1617" i="4"/>
  <c r="D1617" i="4"/>
  <c r="E1617" i="4"/>
  <c r="B1618" i="4"/>
  <c r="C1618" i="4"/>
  <c r="D1618" i="4"/>
  <c r="E1618" i="4"/>
  <c r="B1619" i="4"/>
  <c r="C1619" i="4"/>
  <c r="D1619" i="4"/>
  <c r="E1619" i="4"/>
  <c r="B1620" i="4"/>
  <c r="C1620" i="4"/>
  <c r="D1620" i="4"/>
  <c r="E1620" i="4"/>
  <c r="B1621" i="4"/>
  <c r="C1621" i="4"/>
  <c r="D1621" i="4"/>
  <c r="E1621" i="4"/>
  <c r="B1622" i="4"/>
  <c r="C1622" i="4"/>
  <c r="D1622" i="4"/>
  <c r="E1622" i="4"/>
  <c r="B1623" i="4"/>
  <c r="C1623" i="4"/>
  <c r="D1623" i="4"/>
  <c r="E1623" i="4"/>
  <c r="B1624" i="4"/>
  <c r="C1624" i="4"/>
  <c r="D1624" i="4"/>
  <c r="E1624" i="4"/>
  <c r="B1625" i="4"/>
  <c r="C1625" i="4"/>
  <c r="D1625" i="4"/>
  <c r="E1625" i="4"/>
  <c r="B1626" i="4"/>
  <c r="C1626" i="4"/>
  <c r="D1626" i="4"/>
  <c r="E1626" i="4"/>
  <c r="B1627" i="4"/>
  <c r="C1627" i="4"/>
  <c r="D1627" i="4"/>
  <c r="E1627" i="4"/>
  <c r="B1628" i="4"/>
  <c r="C1628" i="4"/>
  <c r="D1628" i="4"/>
  <c r="E1628" i="4"/>
  <c r="B1629" i="4"/>
  <c r="C1629" i="4"/>
  <c r="D1629" i="4"/>
  <c r="E1629" i="4"/>
  <c r="B1630" i="4"/>
  <c r="C1630" i="4"/>
  <c r="D1630" i="4"/>
  <c r="E1630" i="4"/>
  <c r="B1631" i="4"/>
  <c r="C1631" i="4"/>
  <c r="D1631" i="4"/>
  <c r="E1631" i="4"/>
  <c r="B1632" i="4"/>
  <c r="C1632" i="4"/>
  <c r="D1632" i="4"/>
  <c r="E1632" i="4"/>
  <c r="B1633" i="4"/>
  <c r="C1633" i="4"/>
  <c r="D1633" i="4"/>
  <c r="E1633" i="4"/>
  <c r="B1634" i="4"/>
  <c r="C1634" i="4"/>
  <c r="D1634" i="4"/>
  <c r="E1634" i="4"/>
  <c r="B1635" i="4"/>
  <c r="C1635" i="4"/>
  <c r="D1635" i="4"/>
  <c r="E1635" i="4"/>
  <c r="B1636" i="4"/>
  <c r="C1636" i="4"/>
  <c r="D1636" i="4"/>
  <c r="E1636" i="4"/>
  <c r="B1637" i="4"/>
  <c r="C1637" i="4"/>
  <c r="D1637" i="4"/>
  <c r="E1637" i="4"/>
  <c r="B1638" i="4"/>
  <c r="C1638" i="4"/>
  <c r="D1638" i="4"/>
  <c r="E1638" i="4"/>
  <c r="B1639" i="4"/>
  <c r="C1639" i="4"/>
  <c r="D1639" i="4"/>
  <c r="E1639" i="4"/>
  <c r="B1640" i="4"/>
  <c r="C1640" i="4"/>
  <c r="D1640" i="4"/>
  <c r="E1640" i="4"/>
  <c r="B1641" i="4"/>
  <c r="C1641" i="4"/>
  <c r="D1641" i="4"/>
  <c r="E1641" i="4"/>
  <c r="B1642" i="4"/>
  <c r="C1642" i="4"/>
  <c r="D1642" i="4"/>
  <c r="E1642" i="4"/>
  <c r="B1643" i="4"/>
  <c r="C1643" i="4"/>
  <c r="D1643" i="4"/>
  <c r="E1643" i="4"/>
  <c r="B1644" i="4"/>
  <c r="C1644" i="4"/>
  <c r="D1644" i="4"/>
  <c r="E1644" i="4"/>
  <c r="B1645" i="4"/>
  <c r="C1645" i="4"/>
  <c r="D1645" i="4"/>
  <c r="E1645" i="4"/>
  <c r="B1646" i="4"/>
  <c r="C1646" i="4"/>
  <c r="D1646" i="4"/>
  <c r="E1646" i="4"/>
  <c r="B1647" i="4"/>
  <c r="C1647" i="4"/>
  <c r="D1647" i="4"/>
  <c r="E1647" i="4"/>
  <c r="B1648" i="4"/>
  <c r="C1648" i="4"/>
  <c r="D1648" i="4"/>
  <c r="E1648" i="4"/>
  <c r="B1649" i="4"/>
  <c r="C1649" i="4"/>
  <c r="D1649" i="4"/>
  <c r="E1649" i="4"/>
  <c r="B1650" i="4"/>
  <c r="C1650" i="4"/>
  <c r="D1650" i="4"/>
  <c r="E1650" i="4"/>
  <c r="B1651" i="4"/>
  <c r="C1651" i="4"/>
  <c r="D1651" i="4"/>
  <c r="E1651" i="4"/>
  <c r="B1652" i="4"/>
  <c r="C1652" i="4"/>
  <c r="D1652" i="4"/>
  <c r="E1652" i="4"/>
  <c r="B1653" i="4"/>
  <c r="C1653" i="4"/>
  <c r="D1653" i="4"/>
  <c r="E1653" i="4"/>
  <c r="B1654" i="4"/>
  <c r="C1654" i="4"/>
  <c r="D1654" i="4"/>
  <c r="E1654" i="4"/>
  <c r="B1655" i="4"/>
  <c r="C1655" i="4"/>
  <c r="D1655" i="4"/>
  <c r="E1655" i="4"/>
  <c r="B1656" i="4"/>
  <c r="C1656" i="4"/>
  <c r="D1656" i="4"/>
  <c r="E1656" i="4"/>
  <c r="B1657" i="4"/>
  <c r="C1657" i="4"/>
  <c r="D1657" i="4"/>
  <c r="E1657" i="4"/>
  <c r="B1658" i="4"/>
  <c r="C1658" i="4"/>
  <c r="D1658" i="4"/>
  <c r="E1658" i="4"/>
  <c r="B1659" i="4"/>
  <c r="C1659" i="4"/>
  <c r="D1659" i="4"/>
  <c r="E1659" i="4"/>
  <c r="B1660" i="4"/>
  <c r="C1660" i="4"/>
  <c r="D1660" i="4"/>
  <c r="E1660" i="4"/>
  <c r="B1661" i="4"/>
  <c r="C1661" i="4"/>
  <c r="D1661" i="4"/>
  <c r="E1661" i="4"/>
  <c r="B1662" i="4"/>
  <c r="C1662" i="4"/>
  <c r="D1662" i="4"/>
  <c r="E1662" i="4"/>
  <c r="B1663" i="4"/>
  <c r="C1663" i="4"/>
  <c r="D1663" i="4"/>
  <c r="E1663" i="4"/>
  <c r="B1664" i="4"/>
  <c r="C1664" i="4"/>
  <c r="D1664" i="4"/>
  <c r="E1664" i="4"/>
  <c r="B1665" i="4"/>
  <c r="C1665" i="4"/>
  <c r="D1665" i="4"/>
  <c r="E1665" i="4"/>
  <c r="B1666" i="4"/>
  <c r="C1666" i="4"/>
  <c r="D1666" i="4"/>
  <c r="E1666" i="4"/>
  <c r="B1667" i="4"/>
  <c r="C1667" i="4"/>
  <c r="D1667" i="4"/>
  <c r="E1667" i="4"/>
  <c r="B1668" i="4"/>
  <c r="C1668" i="4"/>
  <c r="D1668" i="4"/>
  <c r="E1668" i="4"/>
  <c r="B1669" i="4"/>
  <c r="C1669" i="4"/>
  <c r="D1669" i="4"/>
  <c r="E1669" i="4"/>
  <c r="B1670" i="4"/>
  <c r="C1670" i="4"/>
  <c r="D1670" i="4"/>
  <c r="E1670" i="4"/>
  <c r="B1671" i="4"/>
  <c r="C1671" i="4"/>
  <c r="D1671" i="4"/>
  <c r="E1671" i="4"/>
  <c r="B1672" i="4"/>
  <c r="C1672" i="4"/>
  <c r="D1672" i="4"/>
  <c r="E1672" i="4"/>
  <c r="B1673" i="4"/>
  <c r="C1673" i="4"/>
  <c r="D1673" i="4"/>
  <c r="E1673" i="4"/>
  <c r="B1674" i="4"/>
  <c r="C1674" i="4"/>
  <c r="D1674" i="4"/>
  <c r="E1674" i="4"/>
  <c r="B1675" i="4"/>
  <c r="C1675" i="4"/>
  <c r="D1675" i="4"/>
  <c r="E1675" i="4"/>
  <c r="B1676" i="4"/>
  <c r="C1676" i="4"/>
  <c r="D1676" i="4"/>
  <c r="E1676" i="4"/>
  <c r="B1677" i="4"/>
  <c r="C1677" i="4"/>
  <c r="D1677" i="4"/>
  <c r="E1677" i="4"/>
  <c r="B1678" i="4"/>
  <c r="C1678" i="4"/>
  <c r="D1678" i="4"/>
  <c r="E1678" i="4"/>
  <c r="B1679" i="4"/>
  <c r="C1679" i="4"/>
  <c r="D1679" i="4"/>
  <c r="E1679" i="4"/>
  <c r="B1680" i="4"/>
  <c r="C1680" i="4"/>
  <c r="D1680" i="4"/>
  <c r="E1680" i="4"/>
  <c r="B1681" i="4"/>
  <c r="C1681" i="4"/>
  <c r="D1681" i="4"/>
  <c r="E1681" i="4"/>
  <c r="B1682" i="4"/>
  <c r="C1682" i="4"/>
  <c r="D1682" i="4"/>
  <c r="E1682" i="4"/>
  <c r="B1683" i="4"/>
  <c r="C1683" i="4"/>
  <c r="D1683" i="4"/>
  <c r="E1683" i="4"/>
  <c r="B1684" i="4"/>
  <c r="C1684" i="4"/>
  <c r="D1684" i="4"/>
  <c r="E1684" i="4"/>
  <c r="B1685" i="4"/>
  <c r="C1685" i="4"/>
  <c r="D1685" i="4"/>
  <c r="E1685" i="4"/>
  <c r="B1686" i="4"/>
  <c r="C1686" i="4"/>
  <c r="D1686" i="4"/>
  <c r="E1686" i="4"/>
  <c r="B1687" i="4"/>
  <c r="C1687" i="4"/>
  <c r="D1687" i="4"/>
  <c r="E1687" i="4"/>
  <c r="B1688" i="4"/>
  <c r="C1688" i="4"/>
  <c r="D1688" i="4"/>
  <c r="E1688" i="4"/>
  <c r="B1689" i="4"/>
  <c r="C1689" i="4"/>
  <c r="D1689" i="4"/>
  <c r="E1689" i="4"/>
  <c r="B1690" i="4"/>
  <c r="C1690" i="4"/>
  <c r="D1690" i="4"/>
  <c r="E1690" i="4"/>
  <c r="B1691" i="4"/>
  <c r="C1691" i="4"/>
  <c r="D1691" i="4"/>
  <c r="E1691" i="4"/>
  <c r="B1692" i="4"/>
  <c r="C1692" i="4"/>
  <c r="D1692" i="4"/>
  <c r="E1692" i="4"/>
  <c r="B1693" i="4"/>
  <c r="C1693" i="4"/>
  <c r="D1693" i="4"/>
  <c r="E1693" i="4"/>
  <c r="B1694" i="4"/>
  <c r="C1694" i="4"/>
  <c r="D1694" i="4"/>
  <c r="E1694" i="4"/>
  <c r="B1695" i="4"/>
  <c r="C1695" i="4"/>
  <c r="D1695" i="4"/>
  <c r="E1695" i="4"/>
  <c r="B1696" i="4"/>
  <c r="C1696" i="4"/>
  <c r="D1696" i="4"/>
  <c r="E1696" i="4"/>
  <c r="B1697" i="4"/>
  <c r="C1697" i="4"/>
  <c r="D1697" i="4"/>
  <c r="E1697" i="4"/>
  <c r="B1698" i="4"/>
  <c r="C1698" i="4"/>
  <c r="D1698" i="4"/>
  <c r="E1698" i="4"/>
  <c r="B1699" i="4"/>
  <c r="C1699" i="4"/>
  <c r="D1699" i="4"/>
  <c r="E1699" i="4"/>
  <c r="B1700" i="4"/>
  <c r="C1700" i="4"/>
  <c r="D1700" i="4"/>
  <c r="E1700" i="4"/>
  <c r="B1701" i="4"/>
  <c r="C1701" i="4"/>
  <c r="D1701" i="4"/>
  <c r="E1701" i="4"/>
  <c r="B1702" i="4"/>
  <c r="C1702" i="4"/>
  <c r="D1702" i="4"/>
  <c r="E1702" i="4"/>
  <c r="B1703" i="4"/>
  <c r="C1703" i="4"/>
  <c r="D1703" i="4"/>
  <c r="E1703" i="4"/>
  <c r="B1704" i="4"/>
  <c r="C1704" i="4"/>
  <c r="D1704" i="4"/>
  <c r="E1704" i="4"/>
  <c r="B1705" i="4"/>
  <c r="C1705" i="4"/>
  <c r="D1705" i="4"/>
  <c r="E1705" i="4"/>
  <c r="B1706" i="4"/>
  <c r="C1706" i="4"/>
  <c r="D1706" i="4"/>
  <c r="E1706" i="4"/>
  <c r="B1707" i="4"/>
  <c r="C1707" i="4"/>
  <c r="D1707" i="4"/>
  <c r="E1707" i="4"/>
  <c r="B1708" i="4"/>
  <c r="C1708" i="4"/>
  <c r="D1708" i="4"/>
  <c r="E1708" i="4"/>
  <c r="B1709" i="4"/>
  <c r="C1709" i="4"/>
  <c r="D1709" i="4"/>
  <c r="E1709" i="4"/>
  <c r="B1710" i="4"/>
  <c r="C1710" i="4"/>
  <c r="D1710" i="4"/>
  <c r="E1710" i="4"/>
  <c r="B1711" i="4"/>
  <c r="C1711" i="4"/>
  <c r="D1711" i="4"/>
  <c r="E1711" i="4"/>
  <c r="B1712" i="4"/>
  <c r="C1712" i="4"/>
  <c r="D1712" i="4"/>
  <c r="E1712" i="4"/>
  <c r="B1713" i="4"/>
  <c r="C1713" i="4"/>
  <c r="D1713" i="4"/>
  <c r="E1713" i="4"/>
  <c r="B1714" i="4"/>
  <c r="C1714" i="4"/>
  <c r="D1714" i="4"/>
  <c r="E1714" i="4"/>
  <c r="B1715" i="4"/>
  <c r="C1715" i="4"/>
  <c r="D1715" i="4"/>
  <c r="E1715" i="4"/>
  <c r="B1716" i="4"/>
  <c r="C1716" i="4"/>
  <c r="D1716" i="4"/>
  <c r="E1716" i="4"/>
  <c r="B1717" i="4"/>
  <c r="C1717" i="4"/>
  <c r="D1717" i="4"/>
  <c r="E1717" i="4"/>
  <c r="B1718" i="4"/>
  <c r="C1718" i="4"/>
  <c r="D1718" i="4"/>
  <c r="E1718" i="4"/>
  <c r="B1719" i="4"/>
  <c r="C1719" i="4"/>
  <c r="D1719" i="4"/>
  <c r="E1719" i="4"/>
  <c r="B1720" i="4"/>
  <c r="C1720" i="4"/>
  <c r="D1720" i="4"/>
  <c r="E1720" i="4"/>
  <c r="B1721" i="4"/>
  <c r="C1721" i="4"/>
  <c r="D1721" i="4"/>
  <c r="E1721" i="4"/>
  <c r="B1722" i="4"/>
  <c r="C1722" i="4"/>
  <c r="D1722" i="4"/>
  <c r="E1722" i="4"/>
  <c r="B1723" i="4"/>
  <c r="C1723" i="4"/>
  <c r="D1723" i="4"/>
  <c r="E1723" i="4"/>
  <c r="B1724" i="4"/>
  <c r="C1724" i="4"/>
  <c r="D1724" i="4"/>
  <c r="E1724" i="4"/>
  <c r="B1725" i="4"/>
  <c r="C1725" i="4"/>
  <c r="D1725" i="4"/>
  <c r="E1725" i="4"/>
  <c r="B1726" i="4"/>
  <c r="C1726" i="4"/>
  <c r="D1726" i="4"/>
  <c r="E1726" i="4"/>
  <c r="B1727" i="4"/>
  <c r="C1727" i="4"/>
  <c r="D1727" i="4"/>
  <c r="E1727" i="4"/>
  <c r="B1728" i="4"/>
  <c r="C1728" i="4"/>
  <c r="D1728" i="4"/>
  <c r="E1728" i="4"/>
  <c r="B1729" i="4"/>
  <c r="C1729" i="4"/>
  <c r="D1729" i="4"/>
  <c r="E1729" i="4"/>
  <c r="B1730" i="4"/>
  <c r="C1730" i="4"/>
  <c r="D1730" i="4"/>
  <c r="E1730" i="4"/>
  <c r="B1731" i="4"/>
  <c r="C1731" i="4"/>
  <c r="D1731" i="4"/>
  <c r="E1731" i="4"/>
  <c r="B1732" i="4"/>
  <c r="C1732" i="4"/>
  <c r="D1732" i="4"/>
  <c r="E1732" i="4"/>
  <c r="B1733" i="4"/>
  <c r="C1733" i="4"/>
  <c r="D1733" i="4"/>
  <c r="E1733" i="4"/>
  <c r="B1734" i="4"/>
  <c r="C1734" i="4"/>
  <c r="D1734" i="4"/>
  <c r="E1734" i="4"/>
  <c r="B1735" i="4"/>
  <c r="C1735" i="4"/>
  <c r="D1735" i="4"/>
  <c r="E1735" i="4"/>
  <c r="B1736" i="4"/>
  <c r="C1736" i="4"/>
  <c r="D1736" i="4"/>
  <c r="E1736" i="4"/>
  <c r="B1737" i="4"/>
  <c r="C1737" i="4"/>
  <c r="D1737" i="4"/>
  <c r="E1737" i="4"/>
  <c r="B1738" i="4"/>
  <c r="C1738" i="4"/>
  <c r="D1738" i="4"/>
  <c r="E1738" i="4"/>
  <c r="B1739" i="4"/>
  <c r="C1739" i="4"/>
  <c r="D1739" i="4"/>
  <c r="E1739" i="4"/>
  <c r="B1740" i="4"/>
  <c r="C1740" i="4"/>
  <c r="D1740" i="4"/>
  <c r="E1740" i="4"/>
  <c r="B1741" i="4"/>
  <c r="C1741" i="4"/>
  <c r="D1741" i="4"/>
  <c r="E1741" i="4"/>
  <c r="B1742" i="4"/>
  <c r="C1742" i="4"/>
  <c r="D1742" i="4"/>
  <c r="E1742" i="4"/>
  <c r="B1743" i="4"/>
  <c r="C1743" i="4"/>
  <c r="D1743" i="4"/>
  <c r="E1743" i="4"/>
  <c r="B1744" i="4"/>
  <c r="C1744" i="4"/>
  <c r="D1744" i="4"/>
  <c r="E1744" i="4"/>
  <c r="B1745" i="4"/>
  <c r="C1745" i="4"/>
  <c r="D1745" i="4"/>
  <c r="E1745" i="4"/>
  <c r="B1746" i="4"/>
  <c r="C1746" i="4"/>
  <c r="D1746" i="4"/>
  <c r="E1746" i="4"/>
  <c r="B1747" i="4"/>
  <c r="C1747" i="4"/>
  <c r="D1747" i="4"/>
  <c r="E1747" i="4"/>
  <c r="B1748" i="4"/>
  <c r="C1748" i="4"/>
  <c r="D1748" i="4"/>
  <c r="E1748" i="4"/>
  <c r="B1749" i="4"/>
  <c r="C1749" i="4"/>
  <c r="D1749" i="4"/>
  <c r="E1749" i="4"/>
  <c r="B1750" i="4"/>
  <c r="C1750" i="4"/>
  <c r="D1750" i="4"/>
  <c r="E1750" i="4"/>
  <c r="B1751" i="4"/>
  <c r="C1751" i="4"/>
  <c r="D1751" i="4"/>
  <c r="E1751" i="4"/>
  <c r="B1752" i="4"/>
  <c r="C1752" i="4"/>
  <c r="D1752" i="4"/>
  <c r="E1752" i="4"/>
  <c r="B1753" i="4"/>
  <c r="C1753" i="4"/>
  <c r="D1753" i="4"/>
  <c r="E1753" i="4"/>
  <c r="B1754" i="4"/>
  <c r="C1754" i="4"/>
  <c r="D1754" i="4"/>
  <c r="E1754" i="4"/>
  <c r="B1755" i="4"/>
  <c r="C1755" i="4"/>
  <c r="D1755" i="4"/>
  <c r="E1755" i="4"/>
  <c r="B1756" i="4"/>
  <c r="C1756" i="4"/>
  <c r="D1756" i="4"/>
  <c r="E1756" i="4"/>
  <c r="B1757" i="4"/>
  <c r="C1757" i="4"/>
  <c r="D1757" i="4"/>
  <c r="E1757" i="4"/>
  <c r="B1758" i="4"/>
  <c r="C1758" i="4"/>
  <c r="D1758" i="4"/>
  <c r="E1758" i="4"/>
  <c r="B1759" i="4"/>
  <c r="C1759" i="4"/>
  <c r="D1759" i="4"/>
  <c r="E1759" i="4"/>
  <c r="B1760" i="4"/>
  <c r="C1760" i="4"/>
  <c r="D1760" i="4"/>
  <c r="E1760" i="4"/>
  <c r="B1761" i="4"/>
  <c r="C1761" i="4"/>
  <c r="D1761" i="4"/>
  <c r="E1761" i="4"/>
  <c r="B1762" i="4"/>
  <c r="C1762" i="4"/>
  <c r="D1762" i="4"/>
  <c r="E1762" i="4"/>
  <c r="B1763" i="4"/>
  <c r="C1763" i="4"/>
  <c r="D1763" i="4"/>
  <c r="E1763" i="4"/>
  <c r="B1764" i="4"/>
  <c r="C1764" i="4"/>
  <c r="D1764" i="4"/>
  <c r="E1764" i="4"/>
  <c r="B1765" i="4"/>
  <c r="C1765" i="4"/>
  <c r="D1765" i="4"/>
  <c r="E1765" i="4"/>
  <c r="B1766" i="4"/>
  <c r="C1766" i="4"/>
  <c r="D1766" i="4"/>
  <c r="E1766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3" i="4" l="1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E2" i="4"/>
  <c r="D2" i="4"/>
  <c r="C2" i="4"/>
  <c r="B2" i="4"/>
  <c r="F1376" i="3" l="1"/>
  <c r="J1365" i="3"/>
  <c r="H1386" i="3"/>
  <c r="F1428" i="3"/>
  <c r="J1531" i="3"/>
  <c r="F1505" i="3"/>
  <c r="F1525" i="3"/>
  <c r="F1402" i="3"/>
  <c r="K1477" i="3"/>
  <c r="I1391" i="3"/>
  <c r="H1398" i="3"/>
  <c r="K1409" i="3"/>
  <c r="J1399" i="3"/>
  <c r="J1562" i="3"/>
  <c r="G1566" i="3"/>
  <c r="K1519" i="3"/>
  <c r="F1369" i="3"/>
  <c r="K1522" i="3"/>
  <c r="J1385" i="3"/>
  <c r="J1555" i="3"/>
  <c r="K1365" i="3"/>
  <c r="K1356" i="3"/>
  <c r="J1369" i="3"/>
  <c r="I1417" i="3"/>
  <c r="F1470" i="3"/>
  <c r="I1515" i="3"/>
  <c r="J1358" i="3"/>
  <c r="G1479" i="3"/>
  <c r="G1391" i="3"/>
  <c r="G1405" i="3"/>
  <c r="J1492" i="3"/>
  <c r="H1392" i="3"/>
  <c r="J1396" i="3"/>
  <c r="K1435" i="3"/>
  <c r="K1469" i="3"/>
  <c r="I1450" i="3"/>
  <c r="G1581" i="3"/>
  <c r="J1435" i="3"/>
  <c r="J1485" i="3"/>
  <c r="H1593" i="3"/>
  <c r="J1466" i="3"/>
  <c r="K1395" i="3"/>
  <c r="I1509" i="3"/>
  <c r="F1733" i="3"/>
  <c r="F1710" i="3"/>
  <c r="F1687" i="3"/>
  <c r="G1379" i="3"/>
  <c r="K1362" i="3"/>
  <c r="K1427" i="3"/>
  <c r="J1535" i="3"/>
  <c r="J1541" i="3"/>
  <c r="K1564" i="3"/>
  <c r="J1459" i="3"/>
  <c r="F1449" i="3"/>
  <c r="K1446" i="3"/>
  <c r="J1412" i="3"/>
  <c r="K1367" i="3"/>
  <c r="F1479" i="3"/>
  <c r="F1437" i="3"/>
  <c r="H1354" i="3"/>
  <c r="G1571" i="3"/>
  <c r="H1583" i="3"/>
  <c r="F1626" i="3"/>
  <c r="F1545" i="3"/>
  <c r="G1630" i="3"/>
  <c r="J1455" i="3"/>
  <c r="K1610" i="3"/>
  <c r="G1548" i="3"/>
  <c r="F1614" i="3"/>
  <c r="F1586" i="3"/>
  <c r="J1729" i="3"/>
  <c r="J1238" i="3"/>
  <c r="I1343" i="3"/>
  <c r="K1185" i="3"/>
  <c r="G1349" i="3"/>
  <c r="K1217" i="3"/>
  <c r="G1485" i="3"/>
  <c r="I1663" i="3"/>
  <c r="F1608" i="3"/>
  <c r="I1730" i="3"/>
  <c r="F1578" i="3"/>
  <c r="K1685" i="3"/>
  <c r="H1722" i="3"/>
  <c r="F1738" i="3"/>
  <c r="G1329" i="3"/>
  <c r="F1204" i="3"/>
  <c r="J1203" i="3"/>
  <c r="F1264" i="3"/>
  <c r="J1235" i="3"/>
  <c r="J1585" i="3"/>
  <c r="K1454" i="3"/>
  <c r="K1623" i="3"/>
  <c r="G1402" i="3"/>
  <c r="K1642" i="3"/>
  <c r="K1760" i="3"/>
  <c r="G1700" i="3"/>
  <c r="F1201" i="3"/>
  <c r="F1307" i="3"/>
  <c r="I1311" i="3"/>
  <c r="F1233" i="3"/>
  <c r="F1182" i="3"/>
  <c r="J1403" i="3"/>
  <c r="F1602" i="3"/>
  <c r="J1673" i="3"/>
  <c r="F1492" i="3"/>
  <c r="J1610" i="3"/>
  <c r="J1749" i="3"/>
  <c r="I1533" i="3"/>
  <c r="G1591" i="3"/>
  <c r="H1674" i="3"/>
  <c r="J1472" i="3"/>
  <c r="J1601" i="3"/>
  <c r="I1751" i="3"/>
  <c r="H1504" i="3"/>
  <c r="G1718" i="3"/>
  <c r="I1519" i="3"/>
  <c r="I1692" i="3"/>
  <c r="G1749" i="3"/>
  <c r="F1706" i="3"/>
  <c r="F1559" i="3"/>
  <c r="F1354" i="3"/>
  <c r="H1440" i="3"/>
  <c r="I1491" i="3"/>
  <c r="G1451" i="3"/>
  <c r="G1512" i="3"/>
  <c r="J1528" i="3"/>
  <c r="K1573" i="3"/>
  <c r="I1434" i="3"/>
  <c r="G1399" i="3"/>
  <c r="I1411" i="3"/>
  <c r="H1376" i="3"/>
  <c r="G1404" i="3"/>
  <c r="H1437" i="3"/>
  <c r="G1543" i="3"/>
  <c r="K1518" i="3"/>
  <c r="F1619" i="3"/>
  <c r="F1372" i="3"/>
  <c r="F1503" i="3"/>
  <c r="J1480" i="3"/>
  <c r="K1371" i="3"/>
  <c r="K1385" i="3"/>
  <c r="I1431" i="3"/>
  <c r="I1483" i="3"/>
  <c r="J1447" i="3"/>
  <c r="H1393" i="3"/>
  <c r="I1485" i="3"/>
  <c r="I1490" i="3"/>
  <c r="I1564" i="3"/>
  <c r="G1369" i="3"/>
  <c r="K1400" i="3"/>
  <c r="F1377" i="3"/>
  <c r="F1413" i="3"/>
  <c r="J1394" i="3"/>
  <c r="F1419" i="3"/>
  <c r="J1648" i="3"/>
  <c r="K1569" i="3"/>
  <c r="F1520" i="3"/>
  <c r="F1517" i="3"/>
  <c r="H1560" i="3"/>
  <c r="G1644" i="3"/>
  <c r="F1552" i="3"/>
  <c r="F1487" i="3"/>
  <c r="H1464" i="3"/>
  <c r="G1622" i="3"/>
  <c r="K1667" i="3"/>
  <c r="I1686" i="3"/>
  <c r="G1380" i="3"/>
  <c r="H1463" i="3"/>
  <c r="K1425" i="3"/>
  <c r="J1580" i="3"/>
  <c r="H1570" i="3"/>
  <c r="I1664" i="3"/>
  <c r="I1477" i="3"/>
  <c r="J1496" i="3"/>
  <c r="J1457" i="3"/>
  <c r="K1374" i="3"/>
  <c r="K1352" i="3"/>
  <c r="H1508" i="3"/>
  <c r="J1519" i="3"/>
  <c r="G1374" i="3"/>
  <c r="J1582" i="3"/>
  <c r="I1673" i="3"/>
  <c r="I1646" i="3"/>
  <c r="H1444" i="3"/>
  <c r="I1542" i="3"/>
  <c r="G1578" i="3"/>
  <c r="G1609" i="3"/>
  <c r="K1584" i="3"/>
  <c r="K1670" i="3"/>
  <c r="I1643" i="3"/>
  <c r="J1724" i="3"/>
  <c r="F1335" i="3"/>
  <c r="J1294" i="3"/>
  <c r="J1264" i="3"/>
  <c r="K1193" i="3"/>
  <c r="G1298" i="3"/>
  <c r="I1573" i="3"/>
  <c r="F1742" i="3"/>
  <c r="K1530" i="3"/>
  <c r="F1616" i="3"/>
  <c r="I1627" i="3"/>
  <c r="K1725" i="3"/>
  <c r="F1671" i="3"/>
  <c r="F1729" i="3"/>
  <c r="G1196" i="3"/>
  <c r="F1279" i="3"/>
  <c r="F1275" i="3"/>
  <c r="F1268" i="3"/>
  <c r="H1363" i="3"/>
  <c r="J1478" i="3"/>
  <c r="G1546" i="3"/>
  <c r="F1607" i="3"/>
  <c r="J1529" i="3"/>
  <c r="H1749" i="3"/>
  <c r="F1665" i="3"/>
  <c r="G1695" i="3"/>
  <c r="G1191" i="3"/>
  <c r="J1229" i="3"/>
  <c r="G1266" i="3"/>
  <c r="H1350" i="3"/>
  <c r="I1182" i="3"/>
  <c r="G1576" i="3"/>
  <c r="I1667" i="3"/>
  <c r="J1668" i="3"/>
  <c r="H1649" i="3"/>
  <c r="G1563" i="3"/>
  <c r="K1671" i="3"/>
  <c r="F1389" i="3"/>
  <c r="F1669" i="3"/>
  <c r="I1755" i="3"/>
  <c r="F1541" i="3"/>
  <c r="I1613" i="3"/>
  <c r="H1759" i="3"/>
  <c r="F1612" i="3"/>
  <c r="G1698" i="3"/>
  <c r="I1535" i="3"/>
  <c r="F1689" i="3"/>
  <c r="K1677" i="3"/>
  <c r="I1674" i="3"/>
  <c r="F1553" i="3"/>
  <c r="H1727" i="3"/>
  <c r="K1560" i="3"/>
  <c r="G1703" i="3"/>
  <c r="G1614" i="3"/>
  <c r="K1652" i="3"/>
  <c r="K1613" i="3"/>
  <c r="H1237" i="3"/>
  <c r="F1309" i="3"/>
  <c r="F1374" i="3"/>
  <c r="J1483" i="3"/>
  <c r="H1524" i="3"/>
  <c r="H1415" i="3"/>
  <c r="G1556" i="3"/>
  <c r="G1659" i="3"/>
  <c r="H1401" i="3"/>
  <c r="K1388" i="3"/>
  <c r="H1434" i="3"/>
  <c r="J1367" i="3"/>
  <c r="K1386" i="3"/>
  <c r="I1473" i="3"/>
  <c r="F1384" i="3"/>
  <c r="F1491" i="3"/>
  <c r="G1595" i="3"/>
  <c r="H1484" i="3"/>
  <c r="I1421" i="3"/>
  <c r="K1553" i="3"/>
  <c r="I1358" i="3"/>
  <c r="J1356" i="3"/>
  <c r="G1365" i="3"/>
  <c r="J1475" i="3"/>
  <c r="F1518" i="3"/>
  <c r="K1577" i="3"/>
  <c r="H1529" i="3"/>
  <c r="H1382" i="3"/>
  <c r="J1556" i="3"/>
  <c r="I1360" i="3"/>
  <c r="H1381" i="3"/>
  <c r="J1359" i="3"/>
  <c r="G1378" i="3"/>
  <c r="J1377" i="3"/>
  <c r="H1556" i="3"/>
  <c r="I1595" i="3"/>
  <c r="J1572" i="3"/>
  <c r="F1532" i="3"/>
  <c r="G1642" i="3"/>
  <c r="K1592" i="3"/>
  <c r="J1398" i="3"/>
  <c r="I1505" i="3"/>
  <c r="F1425" i="3"/>
  <c r="K1512" i="3"/>
  <c r="J1620" i="3"/>
  <c r="F1663" i="3"/>
  <c r="H1680" i="3"/>
  <c r="K1479" i="3"/>
  <c r="J1526" i="3"/>
  <c r="G1436" i="3"/>
  <c r="H1615" i="3"/>
  <c r="J1628" i="3"/>
  <c r="F1748" i="3"/>
  <c r="J1563" i="3"/>
  <c r="F1557" i="3"/>
  <c r="G1430" i="3"/>
  <c r="G1533" i="3"/>
  <c r="J1411" i="3"/>
  <c r="F1474" i="3"/>
  <c r="G1560" i="3"/>
  <c r="I1433" i="3"/>
  <c r="H1646" i="3"/>
  <c r="K1759" i="3"/>
  <c r="J1737" i="3"/>
  <c r="J1510" i="3"/>
  <c r="G1604" i="3"/>
  <c r="J1551" i="3"/>
  <c r="K1679" i="3"/>
  <c r="I1611" i="3"/>
  <c r="K1762" i="3"/>
  <c r="H1670" i="3"/>
  <c r="J1694" i="3"/>
  <c r="J1224" i="3"/>
  <c r="J1310" i="3"/>
  <c r="G1216" i="3"/>
  <c r="K1306" i="3"/>
  <c r="F1202" i="3"/>
  <c r="H1514" i="3"/>
  <c r="K1699" i="3"/>
  <c r="I1502" i="3"/>
  <c r="I1724" i="3"/>
  <c r="J1683" i="3"/>
  <c r="H1736" i="3"/>
  <c r="G1705" i="3"/>
  <c r="G1742" i="3"/>
  <c r="K1266" i="3"/>
  <c r="J1232" i="3"/>
  <c r="F1217" i="3"/>
  <c r="F1194" i="3"/>
  <c r="I1363" i="3"/>
  <c r="G1366" i="3"/>
  <c r="I1401" i="3"/>
  <c r="J1515" i="3"/>
  <c r="G1356" i="3"/>
  <c r="K1630" i="3"/>
  <c r="K1632" i="3"/>
  <c r="F1439" i="3"/>
  <c r="G1377" i="3"/>
  <c r="H1411" i="3"/>
  <c r="H1396" i="3"/>
  <c r="F1371" i="3"/>
  <c r="J1546" i="3"/>
  <c r="F1362" i="3"/>
  <c r="I1558" i="3"/>
  <c r="F1565" i="3"/>
  <c r="G1387" i="3"/>
  <c r="G1408" i="3"/>
  <c r="G1542" i="3"/>
  <c r="K1444" i="3"/>
  <c r="F1440" i="3"/>
  <c r="H1357" i="3"/>
  <c r="I1385" i="3"/>
  <c r="H1509" i="3"/>
  <c r="H1558" i="3"/>
  <c r="J1505" i="3"/>
  <c r="H1360" i="3"/>
  <c r="K1379" i="3"/>
  <c r="G1389" i="3"/>
  <c r="H1501" i="3"/>
  <c r="F1388" i="3"/>
  <c r="J1419" i="3"/>
  <c r="F1400" i="3"/>
  <c r="G1352" i="3"/>
  <c r="I1590" i="3"/>
  <c r="G1464" i="3"/>
  <c r="F1603" i="3"/>
  <c r="F1539" i="3"/>
  <c r="K1548" i="3"/>
  <c r="I1428" i="3"/>
  <c r="F1410" i="3"/>
  <c r="K1464" i="3"/>
  <c r="I1584" i="3"/>
  <c r="I1622" i="3"/>
  <c r="K1653" i="3"/>
  <c r="F1667" i="3"/>
  <c r="H1541" i="3"/>
  <c r="J1537" i="3"/>
  <c r="F1403" i="3"/>
  <c r="F1634" i="3"/>
  <c r="K1727" i="3"/>
  <c r="J1705" i="3"/>
  <c r="H1406" i="3"/>
  <c r="K1607" i="3"/>
  <c r="I1525" i="3"/>
  <c r="G1503" i="3"/>
  <c r="I1354" i="3"/>
  <c r="F1448" i="3"/>
  <c r="G1627" i="3"/>
  <c r="K1455" i="3"/>
  <c r="J1736" i="3"/>
  <c r="I1714" i="3"/>
  <c r="I1691" i="3"/>
  <c r="G1425" i="3"/>
  <c r="G1538" i="3"/>
  <c r="J1602" i="3"/>
  <c r="G1763" i="3"/>
  <c r="K1603" i="3"/>
  <c r="G1735" i="3"/>
  <c r="H1745" i="3"/>
  <c r="K1734" i="3"/>
  <c r="J1309" i="3"/>
  <c r="F1280" i="3"/>
  <c r="J1279" i="3"/>
  <c r="G1293" i="3"/>
  <c r="K1230" i="3"/>
  <c r="I1616" i="3"/>
  <c r="G1689" i="3"/>
  <c r="F1579" i="3"/>
  <c r="I1725" i="3"/>
  <c r="G1680" i="3"/>
  <c r="I1697" i="3"/>
  <c r="I1621" i="3"/>
  <c r="I1222" i="3"/>
  <c r="F1283" i="3"/>
  <c r="K1246" i="3"/>
  <c r="K1285" i="3"/>
  <c r="I1203" i="3"/>
  <c r="F1550" i="3"/>
  <c r="H1589" i="3"/>
  <c r="J1638" i="3"/>
  <c r="I1380" i="3"/>
  <c r="I1560" i="3"/>
  <c r="F1735" i="3"/>
  <c r="J1751" i="3"/>
  <c r="G1707" i="3"/>
  <c r="J1204" i="3"/>
  <c r="I1228" i="3"/>
  <c r="H1302" i="3"/>
  <c r="G1247" i="3"/>
  <c r="I1328" i="3"/>
  <c r="I1529" i="3"/>
  <c r="G1704" i="3"/>
  <c r="H1689" i="3"/>
  <c r="G1589" i="3"/>
  <c r="K1511" i="3"/>
  <c r="F1750" i="3"/>
  <c r="J1474" i="3"/>
  <c r="K1661" i="3"/>
  <c r="G1655" i="3"/>
  <c r="G1580" i="3"/>
  <c r="G1519" i="3"/>
  <c r="K1471" i="3"/>
  <c r="J1507" i="3"/>
  <c r="F1643" i="3"/>
  <c r="H1604" i="3"/>
  <c r="F1508" i="3"/>
  <c r="H1743" i="3"/>
  <c r="I1669" i="3"/>
  <c r="F1571" i="3"/>
  <c r="K1517" i="3"/>
  <c r="I1594" i="3"/>
  <c r="J1500" i="3"/>
  <c r="J1735" i="3"/>
  <c r="F1734" i="3"/>
  <c r="H1676" i="3"/>
  <c r="J1339" i="3"/>
  <c r="K1334" i="3"/>
  <c r="K1488" i="3"/>
  <c r="F1458" i="3"/>
  <c r="K1507" i="3"/>
  <c r="G1452" i="3"/>
  <c r="F1604" i="3"/>
  <c r="F1606" i="3"/>
  <c r="I1547" i="3"/>
  <c r="I1368" i="3"/>
  <c r="G1390" i="3"/>
  <c r="F1404" i="3"/>
  <c r="F1444" i="3"/>
  <c r="F1535" i="3"/>
  <c r="F1382" i="3"/>
  <c r="G1650" i="3"/>
  <c r="G1652" i="3"/>
  <c r="G1418" i="3"/>
  <c r="I1399" i="3"/>
  <c r="H1534" i="3"/>
  <c r="G1433" i="3"/>
  <c r="J1429" i="3"/>
  <c r="F1477" i="3"/>
  <c r="F1450" i="3"/>
  <c r="K1494" i="3"/>
  <c r="K1525" i="3"/>
  <c r="G1577" i="3"/>
  <c r="H1380" i="3"/>
  <c r="I1366" i="3"/>
  <c r="K1391" i="3"/>
  <c r="J1440" i="3"/>
  <c r="H1492" i="3"/>
  <c r="K1537" i="3"/>
  <c r="F1378" i="3"/>
  <c r="J1355" i="3"/>
  <c r="G1364" i="3"/>
  <c r="G1383" i="3"/>
  <c r="J1632" i="3"/>
  <c r="H1580" i="3"/>
  <c r="G1607" i="3"/>
  <c r="G1409" i="3"/>
  <c r="J1450" i="3"/>
  <c r="H1431" i="3"/>
  <c r="H1544" i="3"/>
  <c r="I1726" i="3"/>
  <c r="J1635" i="3"/>
  <c r="K1383" i="3"/>
  <c r="J1364" i="3"/>
  <c r="I1585" i="3"/>
  <c r="K1442" i="3"/>
  <c r="J1704" i="3"/>
  <c r="I1682" i="3"/>
  <c r="G1657" i="3"/>
  <c r="H1404" i="3"/>
  <c r="I1537" i="3"/>
  <c r="K1413" i="3"/>
  <c r="I1514" i="3"/>
  <c r="F1415" i="3"/>
  <c r="K1354" i="3"/>
  <c r="J1576" i="3"/>
  <c r="H1517" i="3"/>
  <c r="H1691" i="3"/>
  <c r="H1668" i="3"/>
  <c r="H1629" i="3"/>
  <c r="K1465" i="3"/>
  <c r="F1648" i="3"/>
  <c r="I1597" i="3"/>
  <c r="K1720" i="3"/>
  <c r="J1567" i="3"/>
  <c r="K1724" i="3"/>
  <c r="F1700" i="3"/>
  <c r="F1761" i="3"/>
  <c r="I1247" i="3"/>
  <c r="K1239" i="3"/>
  <c r="I1211" i="3"/>
  <c r="F1271" i="3"/>
  <c r="I1243" i="3"/>
  <c r="K1558" i="3"/>
  <c r="G1371" i="3"/>
  <c r="J1608" i="3"/>
  <c r="F1391" i="3"/>
  <c r="H1728" i="3"/>
  <c r="I1738" i="3"/>
  <c r="K1680" i="3"/>
  <c r="K1211" i="3"/>
  <c r="F2" i="3"/>
  <c r="I1295" i="3"/>
  <c r="K1335" i="3"/>
  <c r="I1316" i="3"/>
  <c r="F1421" i="3"/>
  <c r="H1592" i="3"/>
  <c r="J1663" i="3"/>
  <c r="J1517" i="3"/>
  <c r="F1590" i="3"/>
  <c r="K1738" i="3"/>
  <c r="G1745" i="3"/>
  <c r="G1748" i="3"/>
  <c r="F1313" i="3"/>
  <c r="J1340" i="3"/>
  <c r="F1250" i="3"/>
  <c r="I1215" i="3"/>
  <c r="H1264" i="3"/>
  <c r="F1365" i="3"/>
  <c r="J1687" i="3"/>
  <c r="K1561" i="3"/>
  <c r="J1588" i="3"/>
  <c r="H1585" i="3"/>
  <c r="K1707" i="3"/>
  <c r="H1609" i="3"/>
  <c r="I1652" i="3"/>
  <c r="F1699" i="3"/>
  <c r="K1609" i="3"/>
  <c r="G1531" i="3"/>
  <c r="G1483" i="3"/>
  <c r="F1478" i="3"/>
  <c r="G1470" i="3"/>
  <c r="F1510" i="3"/>
  <c r="K1419" i="3"/>
  <c r="I1378" i="3"/>
  <c r="K1535" i="3"/>
  <c r="K1437" i="3"/>
  <c r="H1375" i="3"/>
  <c r="K1407" i="3"/>
  <c r="G1448" i="3"/>
  <c r="H1500" i="3"/>
  <c r="G1459" i="3"/>
  <c r="K1355" i="3"/>
  <c r="G1478" i="3"/>
  <c r="F1597" i="3"/>
  <c r="K1404" i="3"/>
  <c r="F1408" i="3"/>
  <c r="I1419" i="3"/>
  <c r="K1443" i="3"/>
  <c r="F1359" i="3"/>
  <c r="J1354" i="3"/>
  <c r="H1461" i="3"/>
  <c r="K1504" i="3"/>
  <c r="J1373" i="3"/>
  <c r="K1536" i="3"/>
  <c r="K1639" i="3"/>
  <c r="I1476" i="3"/>
  <c r="G1441" i="3"/>
  <c r="G1493" i="3"/>
  <c r="I1457" i="3"/>
  <c r="G1434" i="3"/>
  <c r="G1504" i="3"/>
  <c r="I1386" i="3"/>
  <c r="J1376" i="3"/>
  <c r="F1484" i="3"/>
  <c r="G1381" i="3"/>
  <c r="F1538" i="3"/>
  <c r="G1616" i="3"/>
  <c r="H1630" i="3"/>
  <c r="J1554" i="3"/>
  <c r="F1536" i="3"/>
  <c r="F1433" i="3"/>
  <c r="J1617" i="3"/>
  <c r="F1707" i="3"/>
  <c r="F1558" i="3"/>
  <c r="K1478" i="3"/>
  <c r="K1458" i="3"/>
  <c r="I1382" i="3"/>
  <c r="K1531" i="3"/>
  <c r="J1745" i="3"/>
  <c r="J1722" i="3"/>
  <c r="J1699" i="3"/>
  <c r="K1529" i="3"/>
  <c r="F1461" i="3"/>
  <c r="G1450" i="3"/>
  <c r="H1619" i="3"/>
  <c r="G1465" i="3"/>
  <c r="I1571" i="3"/>
  <c r="G1372" i="3"/>
  <c r="F1489" i="3"/>
  <c r="I1731" i="3"/>
  <c r="I1708" i="3"/>
  <c r="J1629" i="3"/>
  <c r="G1551" i="3"/>
  <c r="H1732" i="3"/>
  <c r="G1565" i="3"/>
  <c r="F1758" i="3"/>
  <c r="J1753" i="3"/>
  <c r="G1753" i="3"/>
  <c r="G1638" i="3"/>
  <c r="I1765" i="3"/>
  <c r="K1304" i="3"/>
  <c r="G1219" i="3"/>
  <c r="G1277" i="3"/>
  <c r="I1207" i="3"/>
  <c r="G1359" i="3"/>
  <c r="I1478" i="3"/>
  <c r="G1635" i="3"/>
  <c r="I1596" i="3"/>
  <c r="H1378" i="3"/>
  <c r="H1497" i="3"/>
  <c r="I1406" i="3"/>
  <c r="F1476" i="3"/>
  <c r="I1580" i="3"/>
  <c r="J1363" i="3"/>
  <c r="J1366" i="3"/>
  <c r="K1384" i="3"/>
  <c r="G1414" i="3"/>
  <c r="I1492" i="3"/>
  <c r="H1532" i="3"/>
  <c r="G1439" i="3"/>
  <c r="I1455" i="3"/>
  <c r="I1575" i="3"/>
  <c r="F1364" i="3"/>
  <c r="J1397" i="3"/>
  <c r="K1447" i="3"/>
  <c r="I1430" i="3"/>
  <c r="J1481" i="3"/>
  <c r="F1438" i="3"/>
  <c r="G1455" i="3"/>
  <c r="F1481" i="3"/>
  <c r="H1353" i="3"/>
  <c r="I1608" i="3"/>
  <c r="I1610" i="3"/>
  <c r="H1366" i="3"/>
  <c r="K1377" i="3"/>
  <c r="H1485" i="3"/>
  <c r="J1530" i="3"/>
  <c r="F1500" i="3"/>
  <c r="I1471" i="3"/>
  <c r="J1404" i="3"/>
  <c r="J1407" i="3"/>
  <c r="K1524" i="3"/>
  <c r="F1493" i="3"/>
  <c r="F1593" i="3"/>
  <c r="K1637" i="3"/>
  <c r="J1728" i="3"/>
  <c r="I1445" i="3"/>
  <c r="G1489" i="3"/>
  <c r="K1472" i="3"/>
  <c r="K1593" i="3"/>
  <c r="G1446" i="3"/>
  <c r="H1521" i="3"/>
  <c r="F1611" i="3"/>
  <c r="K1475" i="3"/>
  <c r="G1395" i="3"/>
  <c r="I1511" i="3"/>
  <c r="I1699" i="3"/>
  <c r="I1676" i="3"/>
  <c r="J1700" i="3"/>
  <c r="G1499" i="3"/>
  <c r="G1396" i="3"/>
  <c r="K1539" i="3"/>
  <c r="F1554" i="3"/>
  <c r="J1476" i="3"/>
  <c r="F1522" i="3"/>
  <c r="F1352" i="3"/>
  <c r="F1524" i="3"/>
  <c r="H1685" i="3"/>
  <c r="I1709" i="3"/>
  <c r="G1728" i="3"/>
  <c r="I1504" i="3"/>
  <c r="G1687" i="3"/>
  <c r="G1530" i="3"/>
  <c r="K1714" i="3"/>
  <c r="K1657" i="3"/>
  <c r="J1755" i="3"/>
  <c r="I1748" i="3"/>
  <c r="K1755" i="3"/>
  <c r="G1346" i="3"/>
  <c r="I1298" i="3"/>
  <c r="K1346" i="3"/>
  <c r="K1313" i="3"/>
  <c r="G1375" i="3"/>
  <c r="G1553" i="3"/>
  <c r="I1543" i="3"/>
  <c r="K1568" i="3"/>
  <c r="G1634" i="3"/>
  <c r="I1629" i="3"/>
  <c r="G1697" i="3"/>
  <c r="F1754" i="3"/>
  <c r="H1310" i="3"/>
  <c r="F1247" i="3"/>
  <c r="G1308" i="3"/>
  <c r="F1267" i="3"/>
  <c r="I1226" i="3"/>
  <c r="F1434" i="3"/>
  <c r="F1695" i="3"/>
  <c r="I1718" i="3"/>
  <c r="F1660" i="3"/>
  <c r="H1479" i="3"/>
  <c r="I1690" i="3"/>
  <c r="H1753" i="3"/>
  <c r="G1736" i="3"/>
  <c r="K1208" i="3"/>
  <c r="G1229" i="3"/>
  <c r="G1294" i="3"/>
  <c r="J1312" i="3"/>
  <c r="G1326" i="3"/>
  <c r="F1482" i="3"/>
  <c r="H1562" i="3"/>
  <c r="H1611" i="3"/>
  <c r="K1711" i="3"/>
  <c r="F1599" i="3"/>
  <c r="F1745" i="3"/>
  <c r="H1470" i="3"/>
  <c r="K1583" i="3"/>
  <c r="F1562" i="3"/>
  <c r="G1615" i="3"/>
  <c r="F1653" i="3"/>
  <c r="F1515" i="3"/>
  <c r="H1662" i="3"/>
  <c r="H1447" i="3"/>
  <c r="I1479" i="3"/>
  <c r="K1397" i="3"/>
  <c r="I1540" i="3"/>
  <c r="H1606" i="3"/>
  <c r="I1475" i="3"/>
  <c r="F1355" i="3"/>
  <c r="G1501" i="3"/>
  <c r="K1463" i="3"/>
  <c r="G1419" i="3"/>
  <c r="J1523" i="3"/>
  <c r="K1428" i="3"/>
  <c r="I1507" i="3"/>
  <c r="K1602" i="3"/>
  <c r="K1439" i="3"/>
  <c r="F1386" i="3"/>
  <c r="H1427" i="3"/>
  <c r="K1421" i="3"/>
  <c r="K1473" i="3"/>
  <c r="I1466" i="3"/>
  <c r="G1428" i="3"/>
  <c r="I1463" i="3"/>
  <c r="I1377" i="3"/>
  <c r="J1584" i="3"/>
  <c r="J1586" i="3"/>
  <c r="F1353" i="3"/>
  <c r="F1367" i="3"/>
  <c r="J1408" i="3"/>
  <c r="F1519" i="3"/>
  <c r="F1467" i="3"/>
  <c r="H1515" i="3"/>
  <c r="J1382" i="3"/>
  <c r="I1470" i="3"/>
  <c r="H1473" i="3"/>
  <c r="H1477" i="3"/>
  <c r="J1614" i="3"/>
  <c r="I1705" i="3"/>
  <c r="H1683" i="3"/>
  <c r="I1443" i="3"/>
  <c r="K1598" i="3"/>
  <c r="J1417" i="3"/>
  <c r="J1401" i="3"/>
  <c r="K1509" i="3"/>
  <c r="G1544" i="3"/>
  <c r="J1640" i="3"/>
  <c r="K1532" i="3"/>
  <c r="H1409" i="3"/>
  <c r="H1465" i="3"/>
  <c r="J1368" i="3"/>
  <c r="G1520" i="3"/>
  <c r="J1436" i="3"/>
  <c r="I1461" i="3"/>
  <c r="J1386" i="3"/>
  <c r="H1493" i="3"/>
  <c r="F1534" i="3"/>
  <c r="J1387" i="3"/>
  <c r="K1515" i="3"/>
  <c r="G1417" i="3"/>
  <c r="H1472" i="3"/>
  <c r="J1559" i="3"/>
  <c r="H1397" i="3"/>
  <c r="K1359" i="3"/>
  <c r="J1420" i="3"/>
  <c r="I1355" i="3"/>
  <c r="F1463" i="3"/>
  <c r="J1458" i="3"/>
  <c r="J1391" i="3"/>
  <c r="K1571" i="3"/>
  <c r="F1486" i="3"/>
  <c r="K1542" i="3"/>
  <c r="G1415" i="3"/>
  <c r="H1439" i="3"/>
  <c r="J1489" i="3"/>
  <c r="H1373" i="3"/>
  <c r="G1511" i="3"/>
  <c r="F1473" i="3"/>
  <c r="F1587" i="3"/>
  <c r="J1402" i="3"/>
  <c r="I1565" i="3"/>
  <c r="H1641" i="3"/>
  <c r="J1454" i="3"/>
  <c r="H1682" i="3"/>
  <c r="I1662" i="3"/>
  <c r="J1618" i="3"/>
  <c r="I1440" i="3"/>
  <c r="H1658" i="3"/>
  <c r="I1516" i="3"/>
  <c r="G1474" i="3"/>
  <c r="F1533" i="3"/>
  <c r="H1586" i="3"/>
  <c r="I1369" i="3"/>
  <c r="H1489" i="3"/>
  <c r="H1416" i="3"/>
  <c r="I1522" i="3"/>
  <c r="F1640" i="3"/>
  <c r="F1673" i="3"/>
  <c r="G1541" i="3"/>
  <c r="H1388" i="3"/>
  <c r="J1498" i="3"/>
  <c r="F1485" i="3"/>
  <c r="G1460" i="3"/>
  <c r="J1524" i="3"/>
  <c r="F1430" i="3"/>
  <c r="H1358" i="3"/>
  <c r="G1626" i="3"/>
  <c r="K1684" i="3"/>
  <c r="K1701" i="3"/>
  <c r="J1711" i="3"/>
  <c r="H1537" i="3"/>
  <c r="I1468" i="3"/>
  <c r="F1588" i="3"/>
  <c r="J1453" i="3"/>
  <c r="G1713" i="3"/>
  <c r="G1716" i="3"/>
  <c r="K1658" i="3"/>
  <c r="K1218" i="3"/>
  <c r="K1293" i="3"/>
  <c r="H1329" i="3"/>
  <c r="J1351" i="3"/>
  <c r="H1324" i="3"/>
  <c r="F1397" i="3"/>
  <c r="F1569" i="3"/>
  <c r="F1625" i="3"/>
  <c r="K1563" i="3"/>
  <c r="J1501" i="3"/>
  <c r="K1403" i="3"/>
  <c r="K1417" i="3"/>
  <c r="H1505" i="3"/>
  <c r="J1414" i="3"/>
  <c r="F1416" i="3"/>
  <c r="J1384" i="3"/>
  <c r="J1424" i="3"/>
  <c r="H1525" i="3"/>
  <c r="J1448" i="3"/>
  <c r="F1504" i="3"/>
  <c r="K1353" i="3"/>
  <c r="F1480" i="3"/>
  <c r="J1381" i="3"/>
  <c r="K1452" i="3"/>
  <c r="F1406" i="3"/>
  <c r="H1430" i="3"/>
  <c r="K1441" i="3"/>
  <c r="K1459" i="3"/>
  <c r="K1450" i="3"/>
  <c r="J1484" i="3"/>
  <c r="I1397" i="3"/>
  <c r="H1394" i="3"/>
  <c r="J1641" i="3"/>
  <c r="G1393" i="3"/>
  <c r="J1430" i="3"/>
  <c r="K1481" i="3"/>
  <c r="J1439" i="3"/>
  <c r="K1500" i="3"/>
  <c r="F1516" i="3"/>
  <c r="I1551" i="3"/>
  <c r="J1393" i="3"/>
  <c r="J1406" i="3"/>
  <c r="G1588" i="3"/>
  <c r="J1506" i="3"/>
  <c r="J1621" i="3"/>
  <c r="I1746" i="3"/>
  <c r="I1723" i="3"/>
  <c r="F1566" i="3"/>
  <c r="G1605" i="3"/>
  <c r="J1493" i="3"/>
  <c r="H1498" i="3"/>
  <c r="H1657" i="3"/>
  <c r="K1608" i="3"/>
  <c r="F1468" i="3"/>
  <c r="I1362" i="3"/>
  <c r="F1454" i="3"/>
  <c r="G1594" i="3"/>
  <c r="J1645" i="3"/>
  <c r="K1669" i="3"/>
  <c r="G1429" i="3"/>
  <c r="I1484" i="3"/>
  <c r="H1369" i="3"/>
  <c r="H1469" i="3"/>
  <c r="I1394" i="3"/>
  <c r="K1449" i="3"/>
  <c r="H1417" i="3"/>
  <c r="H1356" i="3"/>
  <c r="H1602" i="3"/>
  <c r="J1678" i="3"/>
  <c r="I1688" i="3"/>
  <c r="I1404" i="3"/>
  <c r="G1536" i="3"/>
  <c r="J1520" i="3"/>
  <c r="G1612" i="3"/>
  <c r="J1564" i="3"/>
  <c r="F1747" i="3"/>
  <c r="H1756" i="3"/>
  <c r="J1698" i="3"/>
  <c r="F1328" i="3"/>
  <c r="H1220" i="3"/>
  <c r="F1321" i="3"/>
  <c r="K1278" i="3"/>
  <c r="G1244" i="3"/>
  <c r="H1368" i="3"/>
  <c r="F1724" i="3"/>
  <c r="K1681" i="3"/>
  <c r="G1482" i="3"/>
  <c r="K1575" i="3"/>
  <c r="J1758" i="3"/>
  <c r="K1749" i="3"/>
  <c r="F1766" i="3"/>
  <c r="G1222" i="3"/>
  <c r="J1190" i="3"/>
  <c r="J1288" i="3"/>
  <c r="I1347" i="3"/>
  <c r="J1338" i="3"/>
  <c r="J1444" i="3"/>
  <c r="H1526" i="3"/>
  <c r="G1498" i="3"/>
  <c r="K1612" i="3"/>
  <c r="F1596" i="3"/>
  <c r="G1663" i="3"/>
  <c r="J1651" i="3"/>
  <c r="F1679" i="3"/>
  <c r="J1287" i="3"/>
  <c r="I1225" i="3"/>
  <c r="G1204" i="3"/>
  <c r="G1472" i="3"/>
  <c r="I1390" i="3"/>
  <c r="G1443" i="3"/>
  <c r="G1466" i="3"/>
  <c r="J1434" i="3"/>
  <c r="F1394" i="3"/>
  <c r="I1498" i="3"/>
  <c r="H1389" i="3"/>
  <c r="I1517" i="3"/>
  <c r="K1521" i="3"/>
  <c r="G1423" i="3"/>
  <c r="G1437" i="3"/>
  <c r="J1527" i="3"/>
  <c r="H1361" i="3"/>
  <c r="F1361" i="3"/>
  <c r="I1425" i="3"/>
  <c r="F1417" i="3"/>
  <c r="H1467" i="3"/>
  <c r="H1435" i="3"/>
  <c r="H1433" i="3"/>
  <c r="F1574" i="3"/>
  <c r="G1384" i="3"/>
  <c r="H1425" i="3"/>
  <c r="H1543" i="3"/>
  <c r="G1413" i="3"/>
  <c r="H1364" i="3"/>
  <c r="F1471" i="3"/>
  <c r="J1514" i="3"/>
  <c r="F1393" i="3"/>
  <c r="I1546" i="3"/>
  <c r="I1649" i="3"/>
  <c r="K1498" i="3"/>
  <c r="J1441" i="3"/>
  <c r="I1373" i="3"/>
  <c r="J1470" i="3"/>
  <c r="H1723" i="3"/>
  <c r="H1700" i="3"/>
  <c r="H1677" i="3"/>
  <c r="K1364" i="3"/>
  <c r="J1372" i="3"/>
  <c r="H1487" i="3"/>
  <c r="J1623" i="3"/>
  <c r="I1569" i="3"/>
  <c r="K1576" i="3"/>
  <c r="J1361" i="3"/>
  <c r="F1431" i="3"/>
  <c r="J1422" i="3"/>
  <c r="J1566" i="3"/>
  <c r="F1630" i="3"/>
  <c r="H1655" i="3"/>
  <c r="H1387" i="3"/>
  <c r="K1513" i="3"/>
  <c r="F1502" i="3"/>
  <c r="G1444" i="3"/>
  <c r="I1548" i="3"/>
  <c r="I1448" i="3"/>
  <c r="I1555" i="3"/>
  <c r="F1360" i="3"/>
  <c r="H1575" i="3"/>
  <c r="H1665" i="3"/>
  <c r="I1442" i="3"/>
  <c r="K1516" i="3"/>
  <c r="F1506" i="3"/>
  <c r="G1619" i="3"/>
  <c r="G1582" i="3"/>
  <c r="J1495" i="3"/>
  <c r="K1741" i="3"/>
  <c r="G1711" i="3"/>
  <c r="H1638" i="3"/>
  <c r="F1206" i="3"/>
  <c r="G1287" i="3"/>
  <c r="H1192" i="3"/>
  <c r="G1226" i="3"/>
  <c r="H1197" i="3"/>
  <c r="I1528" i="3"/>
  <c r="F1765" i="3"/>
  <c r="F1719" i="3"/>
  <c r="J1615" i="3"/>
  <c r="J1613" i="3"/>
  <c r="K1645" i="3"/>
  <c r="G1762" i="3"/>
  <c r="K1723" i="3"/>
  <c r="H1251" i="3"/>
  <c r="I1339" i="3"/>
  <c r="K1219" i="3"/>
  <c r="J1274" i="3"/>
  <c r="K1251" i="3"/>
  <c r="G1442" i="3"/>
  <c r="J1607" i="3"/>
  <c r="K1646" i="3"/>
  <c r="I1631" i="3"/>
  <c r="I1618" i="3"/>
  <c r="J1703" i="3"/>
  <c r="G1693" i="3"/>
  <c r="I1678" i="3"/>
  <c r="H1347" i="3"/>
  <c r="H1299" i="3"/>
  <c r="G1340" i="3"/>
  <c r="H1269" i="3"/>
  <c r="G1345" i="3"/>
  <c r="F1529" i="3"/>
  <c r="J1627" i="3"/>
  <c r="J1548" i="3"/>
  <c r="F1656" i="3"/>
  <c r="G1685" i="3"/>
  <c r="K1766" i="3"/>
  <c r="J1570" i="3"/>
  <c r="H1636" i="3"/>
  <c r="K1378" i="3"/>
  <c r="H1716" i="3"/>
  <c r="H1667" i="3"/>
  <c r="I1544" i="3"/>
  <c r="H1688" i="3"/>
  <c r="F1731" i="3"/>
  <c r="F1583" i="3"/>
  <c r="J1513" i="3"/>
  <c r="I1684" i="3"/>
  <c r="J1464" i="3"/>
  <c r="J1708" i="3"/>
  <c r="H1712" i="3"/>
  <c r="J1633" i="3"/>
  <c r="G1505" i="3"/>
  <c r="J1666" i="3"/>
  <c r="K1626" i="3"/>
  <c r="H1666" i="3"/>
  <c r="I1330" i="3"/>
  <c r="F1205" i="3"/>
  <c r="G1574" i="3"/>
  <c r="K1381" i="3"/>
  <c r="G1420" i="3"/>
  <c r="H1399" i="3"/>
  <c r="H1452" i="3"/>
  <c r="F1414" i="3"/>
  <c r="J1490" i="3"/>
  <c r="I1449" i="3"/>
  <c r="K1508" i="3"/>
  <c r="G1510" i="3"/>
  <c r="K1412" i="3"/>
  <c r="J1465" i="3"/>
  <c r="F1368" i="3"/>
  <c r="I1393" i="3"/>
  <c r="J1438" i="3"/>
  <c r="I1402" i="3"/>
  <c r="H1408" i="3"/>
  <c r="I1459" i="3"/>
  <c r="F1395" i="3"/>
  <c r="F1405" i="3"/>
  <c r="H1565" i="3"/>
  <c r="I1375" i="3"/>
  <c r="G1488" i="3"/>
  <c r="F1584" i="3"/>
  <c r="K1416" i="3"/>
  <c r="I1356" i="3"/>
  <c r="F1380" i="3"/>
  <c r="K1501" i="3"/>
  <c r="G1355" i="3"/>
  <c r="G1618" i="3"/>
  <c r="G1620" i="3"/>
  <c r="I1396" i="3"/>
  <c r="I1444" i="3"/>
  <c r="I1371" i="3"/>
  <c r="H1478" i="3"/>
  <c r="G1677" i="3"/>
  <c r="F1647" i="3"/>
  <c r="H1678" i="3"/>
  <c r="H1365" i="3"/>
  <c r="J1370" i="3"/>
  <c r="I1405" i="3"/>
  <c r="H1650" i="3"/>
  <c r="F1598" i="3"/>
  <c r="J1543" i="3"/>
  <c r="G1456" i="3"/>
  <c r="H1482" i="3"/>
  <c r="H1460" i="3"/>
  <c r="J1656" i="3"/>
  <c r="F1730" i="3"/>
  <c r="K1742" i="3"/>
  <c r="F1543" i="3"/>
  <c r="K1483" i="3"/>
  <c r="I1353" i="3"/>
  <c r="G1497" i="3"/>
  <c r="F1507" i="3"/>
  <c r="G1535" i="3"/>
  <c r="G1513" i="3"/>
  <c r="F1358" i="3"/>
  <c r="H1659" i="3"/>
  <c r="I1452" i="3"/>
  <c r="I1488" i="3"/>
  <c r="I1365" i="3"/>
  <c r="I1656" i="3"/>
  <c r="H1605" i="3"/>
  <c r="F1547" i="3"/>
  <c r="H1617" i="3"/>
  <c r="K1765" i="3"/>
  <c r="F1682" i="3"/>
  <c r="I1712" i="3"/>
  <c r="F1319" i="3"/>
  <c r="K1257" i="3"/>
  <c r="F1294" i="3"/>
  <c r="G1210" i="3"/>
  <c r="F1188" i="3"/>
  <c r="K1580" i="3"/>
  <c r="J1675" i="3"/>
  <c r="K1708" i="3"/>
  <c r="H1642" i="3"/>
  <c r="J1538" i="3"/>
  <c r="G1668" i="3"/>
  <c r="H1673" i="3"/>
  <c r="I1628" i="3"/>
  <c r="I1322" i="3"/>
  <c r="G1316" i="3"/>
  <c r="F1302" i="3"/>
  <c r="K1237" i="3"/>
  <c r="F1334" i="3"/>
  <c r="F1523" i="3"/>
  <c r="J1657" i="3"/>
  <c r="J1593" i="3"/>
  <c r="G1699" i="3"/>
  <c r="J1587" i="3"/>
  <c r="J1764" i="3"/>
  <c r="I1750" i="3"/>
  <c r="I1727" i="3"/>
  <c r="I1294" i="3"/>
  <c r="K1298" i="3"/>
  <c r="J1217" i="3"/>
  <c r="J1258" i="3"/>
  <c r="J1249" i="3"/>
  <c r="J1487" i="3"/>
  <c r="G1624" i="3"/>
  <c r="I1480" i="3"/>
  <c r="I1653" i="3"/>
  <c r="H1725" i="3"/>
  <c r="G1585" i="3"/>
  <c r="G1521" i="3"/>
  <c r="G1686" i="3"/>
  <c r="H1511" i="3"/>
  <c r="G1670" i="3"/>
  <c r="I1707" i="3"/>
  <c r="H1438" i="3"/>
  <c r="K1438" i="3"/>
  <c r="G1471" i="3"/>
  <c r="K1550" i="3"/>
  <c r="F1635" i="3"/>
  <c r="F1681" i="3"/>
  <c r="I1578" i="3"/>
  <c r="F1698" i="3"/>
  <c r="G1449" i="3"/>
  <c r="H1597" i="3"/>
  <c r="I1530" i="3"/>
  <c r="K1706" i="3"/>
  <c r="F1753" i="3"/>
  <c r="H1707" i="3"/>
  <c r="G1234" i="3"/>
  <c r="F1343" i="3"/>
  <c r="H1566" i="3"/>
  <c r="J1352" i="3"/>
  <c r="K1402" i="3"/>
  <c r="I1361" i="3"/>
  <c r="K1422" i="3"/>
  <c r="I1418" i="3"/>
  <c r="K1482" i="3"/>
  <c r="J1522" i="3"/>
  <c r="I1429" i="3"/>
  <c r="G1496" i="3"/>
  <c r="G1401" i="3"/>
  <c r="K1457" i="3"/>
  <c r="F1441" i="3"/>
  <c r="F1494" i="3"/>
  <c r="I1364" i="3"/>
  <c r="F1383" i="3"/>
  <c r="K1360" i="3"/>
  <c r="J1451" i="3"/>
  <c r="F1488" i="3"/>
  <c r="H1457" i="3"/>
  <c r="I1557" i="3"/>
  <c r="K1366" i="3"/>
  <c r="H1574" i="3"/>
  <c r="F1392" i="3"/>
  <c r="J1383" i="3"/>
  <c r="G1476" i="3"/>
  <c r="H1448" i="3"/>
  <c r="J1486" i="3"/>
  <c r="F1420" i="3"/>
  <c r="H1594" i="3"/>
  <c r="H1596" i="3"/>
  <c r="G1525" i="3"/>
  <c r="J1532" i="3"/>
  <c r="J1467" i="3"/>
  <c r="K1526" i="3"/>
  <c r="I1763" i="3"/>
  <c r="K1643" i="3"/>
  <c r="K1676" i="3"/>
  <c r="K1489" i="3"/>
  <c r="K1466" i="3"/>
  <c r="I1383" i="3"/>
  <c r="I1553" i="3"/>
  <c r="F1592" i="3"/>
  <c r="H1584" i="3"/>
  <c r="H1533" i="3"/>
  <c r="F1521" i="3"/>
  <c r="H1424" i="3"/>
  <c r="H1627" i="3"/>
  <c r="J1719" i="3"/>
  <c r="K1514" i="3"/>
  <c r="G1432" i="3"/>
  <c r="J1504" i="3"/>
  <c r="I1372" i="3"/>
  <c r="H1573" i="3"/>
  <c r="K1540" i="3"/>
  <c r="I1423" i="3"/>
  <c r="G1524" i="3"/>
  <c r="G1454" i="3"/>
  <c r="K1578" i="3"/>
  <c r="J1571" i="3"/>
  <c r="J1503" i="3"/>
  <c r="F1446" i="3"/>
  <c r="G1597" i="3"/>
  <c r="J1606" i="3"/>
  <c r="G1494" i="3"/>
  <c r="G1643" i="3"/>
  <c r="K1746" i="3"/>
  <c r="G1722" i="3"/>
  <c r="I1665" i="3"/>
  <c r="I1219" i="3"/>
  <c r="F1273" i="3"/>
  <c r="J1295" i="3"/>
  <c r="H1289" i="3"/>
  <c r="K1245" i="3"/>
  <c r="J1509" i="3"/>
  <c r="G1672" i="3"/>
  <c r="H1637" i="3"/>
  <c r="J1544" i="3"/>
  <c r="J1511" i="3"/>
  <c r="H1708" i="3"/>
  <c r="F1752" i="3"/>
  <c r="F1708" i="3"/>
  <c r="I1321" i="3"/>
  <c r="I1233" i="3"/>
  <c r="K1224" i="3"/>
  <c r="I1290" i="3"/>
  <c r="K1256" i="3"/>
  <c r="H1355" i="3"/>
  <c r="K1596" i="3"/>
  <c r="J1579" i="3"/>
  <c r="H1654" i="3"/>
  <c r="G1554" i="3"/>
  <c r="K1740" i="3"/>
  <c r="J1590" i="3"/>
  <c r="K1758" i="3"/>
  <c r="H1239" i="3"/>
  <c r="H1272" i="3"/>
  <c r="K1311" i="3"/>
  <c r="F1276" i="3"/>
  <c r="F1317" i="3"/>
  <c r="I1648" i="3"/>
  <c r="G1721" i="3"/>
  <c r="K1614" i="3"/>
  <c r="F1655" i="3"/>
  <c r="H1719" i="3"/>
  <c r="G1739" i="3"/>
  <c r="G1532" i="3"/>
  <c r="J1685" i="3"/>
  <c r="H1507" i="3"/>
  <c r="G1671" i="3"/>
  <c r="G1656" i="3"/>
  <c r="H1446" i="3"/>
  <c r="K1462" i="3"/>
  <c r="H1555" i="3"/>
  <c r="K1589" i="3"/>
  <c r="J1664" i="3"/>
  <c r="G1729" i="3"/>
  <c r="H1383" i="3"/>
  <c r="I1410" i="3"/>
  <c r="J1518" i="3"/>
  <c r="G1570" i="3"/>
  <c r="J1655" i="3"/>
  <c r="I1702" i="3"/>
  <c r="J1720" i="3"/>
  <c r="I1747" i="3"/>
  <c r="H1209" i="3"/>
  <c r="F1184" i="3"/>
  <c r="I1389" i="3"/>
  <c r="K1401" i="3"/>
  <c r="F1387" i="3"/>
  <c r="J1432" i="3"/>
  <c r="F1451" i="3"/>
  <c r="H1422" i="3"/>
  <c r="K1399" i="3"/>
  <c r="F1511" i="3"/>
  <c r="G1416" i="3"/>
  <c r="F1483" i="3"/>
  <c r="J1353" i="3"/>
  <c r="H1445" i="3"/>
  <c r="F1366" i="3"/>
  <c r="H1410" i="3"/>
  <c r="H1476" i="3"/>
  <c r="G1502" i="3"/>
  <c r="H1428" i="3"/>
  <c r="F1435" i="3"/>
  <c r="J1461" i="3"/>
  <c r="H1490" i="3"/>
  <c r="I1381" i="3"/>
  <c r="I1395" i="3"/>
  <c r="H1471" i="3"/>
  <c r="F1370" i="3"/>
  <c r="H1374" i="3"/>
  <c r="H1468" i="3"/>
  <c r="F1411" i="3"/>
  <c r="K1470" i="3"/>
  <c r="J1379" i="3"/>
  <c r="G1562" i="3"/>
  <c r="I1437" i="3"/>
  <c r="H1407" i="3"/>
  <c r="I1487" i="3"/>
  <c r="J1405" i="3"/>
  <c r="J1502" i="3"/>
  <c r="H1717" i="3"/>
  <c r="H1647" i="3"/>
  <c r="J1670" i="3"/>
  <c r="F1396" i="3"/>
  <c r="K1491" i="3"/>
  <c r="I1403" i="3"/>
  <c r="G1561" i="3"/>
  <c r="J1552" i="3"/>
  <c r="I1651" i="3"/>
  <c r="I1422" i="3"/>
  <c r="J1471" i="3"/>
  <c r="F1462" i="3"/>
  <c r="I1603" i="3"/>
  <c r="I1494" i="3"/>
  <c r="I1495" i="3"/>
  <c r="F1469" i="3"/>
  <c r="K1662" i="3"/>
  <c r="H1377" i="3"/>
  <c r="J1428" i="3"/>
  <c r="I1617" i="3"/>
  <c r="G1461" i="3"/>
  <c r="F1572" i="3"/>
  <c r="H1474" i="3"/>
  <c r="I1539" i="3"/>
  <c r="I1513" i="3"/>
  <c r="H1625" i="3"/>
  <c r="I1474" i="3"/>
  <c r="G1547" i="3"/>
  <c r="J1760" i="3"/>
  <c r="I1493" i="3"/>
  <c r="H1546" i="3"/>
  <c r="J1743" i="3"/>
  <c r="K1748" i="3"/>
  <c r="I1706" i="3"/>
  <c r="I1332" i="3"/>
  <c r="K1247" i="3"/>
  <c r="I1349" i="3"/>
  <c r="F1349" i="3"/>
  <c r="F1203" i="3"/>
  <c r="H1581" i="3"/>
  <c r="F1654" i="3"/>
  <c r="I1465" i="3"/>
  <c r="H1552" i="3"/>
  <c r="G1529" i="3"/>
  <c r="J1660" i="3"/>
  <c r="H1608" i="3"/>
  <c r="F1749" i="3"/>
  <c r="F1314" i="3"/>
  <c r="I1338" i="3"/>
  <c r="G1269" i="3"/>
  <c r="I1212" i="3"/>
  <c r="F1207" i="3"/>
  <c r="K1418" i="3"/>
  <c r="G1683" i="3"/>
  <c r="H1545" i="3"/>
  <c r="G1740" i="3"/>
  <c r="H1600" i="3"/>
  <c r="J1652" i="3"/>
  <c r="J1744" i="3"/>
  <c r="I1759" i="3"/>
  <c r="G1221" i="3"/>
  <c r="I1249" i="3"/>
  <c r="J1196" i="3"/>
  <c r="F1210" i="3"/>
  <c r="J1228" i="3"/>
  <c r="H1595" i="3"/>
  <c r="H1450" i="3"/>
  <c r="I1641" i="3"/>
  <c r="K1487" i="3"/>
  <c r="H1664" i="3"/>
  <c r="K1641" i="3"/>
  <c r="F1580" i="3"/>
  <c r="G1666" i="3"/>
  <c r="I1632" i="3"/>
  <c r="J1669" i="3"/>
  <c r="J1626" i="3"/>
  <c r="F1528" i="3"/>
  <c r="I1633" i="3"/>
  <c r="G1603" i="3"/>
  <c r="I1655" i="3"/>
  <c r="J1578" i="3"/>
  <c r="I1760" i="3"/>
  <c r="H1391" i="3"/>
  <c r="I1501" i="3"/>
  <c r="J1549" i="3"/>
  <c r="I1599" i="3"/>
  <c r="K1566" i="3"/>
  <c r="I1644" i="3"/>
  <c r="J1761" i="3"/>
  <c r="H1702" i="3"/>
  <c r="H1320" i="3"/>
  <c r="H1295" i="3"/>
  <c r="G1376" i="3"/>
  <c r="G1411" i="3"/>
  <c r="I1454" i="3"/>
  <c r="I1388" i="3"/>
  <c r="G1557" i="3"/>
  <c r="H1400" i="3"/>
  <c r="G1457" i="3"/>
  <c r="I1497" i="3"/>
  <c r="I1407" i="3"/>
  <c r="K1411" i="3"/>
  <c r="G1421" i="3"/>
  <c r="J1431" i="3"/>
  <c r="K1480" i="3"/>
  <c r="H1441" i="3"/>
  <c r="H1367" i="3"/>
  <c r="H1442" i="3"/>
  <c r="K1456" i="3"/>
  <c r="K1408" i="3"/>
  <c r="F1567" i="3"/>
  <c r="I1563" i="3"/>
  <c r="G1368" i="3"/>
  <c r="H1402" i="3"/>
  <c r="G1515" i="3"/>
  <c r="F1390" i="3"/>
  <c r="H1352" i="3"/>
  <c r="I1460" i="3"/>
  <c r="K1502" i="3"/>
  <c r="G1407" i="3"/>
  <c r="G1435" i="3"/>
  <c r="H1651" i="3"/>
  <c r="I1415" i="3"/>
  <c r="H1455" i="3"/>
  <c r="J1390" i="3"/>
  <c r="I1441" i="3"/>
  <c r="I1570" i="3"/>
  <c r="H1718" i="3"/>
  <c r="K1633" i="3"/>
  <c r="F1658" i="3"/>
  <c r="F1427" i="3"/>
  <c r="F1464" i="3"/>
  <c r="H1395" i="3"/>
  <c r="J1605" i="3"/>
  <c r="I1647" i="3"/>
  <c r="H1738" i="3"/>
  <c r="H1459" i="3"/>
  <c r="I1640" i="3"/>
  <c r="K1453" i="3"/>
  <c r="F1423" i="3"/>
  <c r="G1480" i="3"/>
  <c r="J1573" i="3"/>
  <c r="G1412" i="3"/>
  <c r="J1609" i="3"/>
  <c r="G1558" i="3"/>
  <c r="J1426" i="3"/>
  <c r="J1560" i="3"/>
  <c r="J1375" i="3"/>
  <c r="F1629" i="3"/>
  <c r="J1508" i="3"/>
  <c r="I1512" i="3"/>
  <c r="J1591" i="3"/>
  <c r="F1652" i="3"/>
  <c r="J1421" i="3"/>
  <c r="H1714" i="3"/>
  <c r="G1669" i="3"/>
  <c r="G1523" i="3"/>
  <c r="K1557" i="3"/>
  <c r="J1763" i="3"/>
  <c r="J1765" i="3"/>
  <c r="J1746" i="3"/>
  <c r="F1230" i="3"/>
  <c r="J1244" i="3"/>
  <c r="I1210" i="3"/>
  <c r="J1286" i="3"/>
  <c r="J1316" i="3"/>
  <c r="J1400" i="3"/>
  <c r="I1508" i="3"/>
  <c r="G1522" i="3"/>
  <c r="G1600" i="3"/>
  <c r="H1578" i="3"/>
  <c r="H1628" i="3"/>
  <c r="H1762" i="3"/>
  <c r="J1654" i="3"/>
  <c r="G1241" i="3"/>
  <c r="H1216" i="3"/>
  <c r="I1200" i="3"/>
  <c r="K1348" i="3"/>
  <c r="J1200" i="3"/>
  <c r="G1475" i="3"/>
  <c r="G1724" i="3"/>
  <c r="K1490" i="3"/>
  <c r="F1694" i="3"/>
  <c r="H1754" i="3"/>
  <c r="J1725" i="3"/>
  <c r="F1650" i="3"/>
  <c r="I1638" i="3"/>
  <c r="I1299" i="3"/>
  <c r="J1333" i="3"/>
  <c r="F1305" i="3"/>
  <c r="H1207" i="3"/>
  <c r="I1367" i="3"/>
  <c r="G1388" i="3"/>
  <c r="K1426" i="3"/>
  <c r="F1447" i="3"/>
  <c r="J1540" i="3"/>
  <c r="H1420" i="3"/>
  <c r="K1430" i="3"/>
  <c r="K1486" i="3"/>
  <c r="F1357" i="3"/>
  <c r="I1398" i="3"/>
  <c r="J1449" i="3"/>
  <c r="H1403" i="3"/>
  <c r="G1462" i="3"/>
  <c r="K1506" i="3"/>
  <c r="F1442" i="3"/>
  <c r="F1407" i="3"/>
  <c r="F1445" i="3"/>
  <c r="G1458" i="3"/>
  <c r="G1559" i="3"/>
  <c r="K1554" i="3"/>
  <c r="I1359" i="3"/>
  <c r="H1379" i="3"/>
  <c r="J1357" i="3"/>
  <c r="G1370" i="3"/>
  <c r="H1372" i="3"/>
  <c r="H1454" i="3"/>
  <c r="J1477" i="3"/>
  <c r="K1396" i="3"/>
  <c r="J1456" i="3"/>
  <c r="F1564" i="3"/>
  <c r="I1435" i="3"/>
  <c r="K1420" i="3"/>
  <c r="J1409" i="3"/>
  <c r="F1409" i="3"/>
  <c r="G1658" i="3"/>
  <c r="K1716" i="3"/>
  <c r="F1615" i="3"/>
  <c r="K1474" i="3"/>
  <c r="J1494" i="3"/>
  <c r="H1494" i="3"/>
  <c r="J1499" i="3"/>
  <c r="H1624" i="3"/>
  <c r="G1715" i="3"/>
  <c r="F1693" i="3"/>
  <c r="K1392" i="3"/>
  <c r="H1587" i="3"/>
  <c r="K1538" i="3"/>
  <c r="H1527" i="3"/>
  <c r="K1552" i="3"/>
  <c r="I1601" i="3"/>
  <c r="H1557" i="3"/>
  <c r="J1534" i="3"/>
  <c r="G1528" i="3"/>
  <c r="K1406" i="3"/>
  <c r="I1446" i="3"/>
  <c r="I1549" i="3"/>
  <c r="H1571" i="3"/>
  <c r="G1495" i="3"/>
  <c r="H1535" i="3"/>
  <c r="H1618" i="3"/>
  <c r="J1565" i="3"/>
  <c r="G1506" i="3"/>
  <c r="H1755" i="3"/>
  <c r="H1709" i="3"/>
  <c r="I1600" i="3"/>
  <c r="F1601" i="3"/>
  <c r="I1623" i="3"/>
  <c r="F1723" i="3"/>
  <c r="I1701" i="3"/>
  <c r="K1215" i="3"/>
  <c r="J1215" i="3"/>
  <c r="K1226" i="3"/>
  <c r="F1299" i="3"/>
  <c r="K1258" i="3"/>
  <c r="J1416" i="3"/>
  <c r="G1569" i="3"/>
  <c r="F1627" i="3"/>
  <c r="K1621" i="3"/>
  <c r="I1602" i="3"/>
  <c r="F1683" i="3"/>
  <c r="K1673" i="3"/>
  <c r="J1653" i="3"/>
  <c r="F1242" i="3"/>
  <c r="G1256" i="3"/>
  <c r="G1291" i="3"/>
  <c r="F1183" i="3"/>
  <c r="G1265" i="3"/>
  <c r="H1519" i="3"/>
  <c r="H1764" i="3"/>
  <c r="F1490" i="3"/>
  <c r="I1636" i="3"/>
  <c r="K1665" i="3"/>
  <c r="K1694" i="3"/>
  <c r="H1693" i="3"/>
  <c r="G1674" i="3"/>
  <c r="F1331" i="3"/>
  <c r="H1203" i="3"/>
  <c r="K1358" i="3"/>
  <c r="I1370" i="3"/>
  <c r="G1467" i="3"/>
  <c r="F1460" i="3"/>
  <c r="F1514" i="3"/>
  <c r="F1429" i="3"/>
  <c r="G1509" i="3"/>
  <c r="I1413" i="3"/>
  <c r="I1427" i="3"/>
  <c r="K1389" i="3"/>
  <c r="K1432" i="3"/>
  <c r="I1456" i="3"/>
  <c r="J1433" i="3"/>
  <c r="I1472" i="3"/>
  <c r="K1370" i="3"/>
  <c r="H1458" i="3"/>
  <c r="J1427" i="3"/>
  <c r="G1491" i="3"/>
  <c r="K1387" i="3"/>
  <c r="F1544" i="3"/>
  <c r="K1445" i="3"/>
  <c r="I1499" i="3"/>
  <c r="H1432" i="3"/>
  <c r="G1486" i="3"/>
  <c r="G1484" i="3"/>
  <c r="I1426" i="3"/>
  <c r="F1575" i="3"/>
  <c r="G1385" i="3"/>
  <c r="G1518" i="3"/>
  <c r="J1596" i="3"/>
  <c r="G1453" i="3"/>
  <c r="I1392" i="3"/>
  <c r="I1412" i="3"/>
  <c r="K1448" i="3"/>
  <c r="H1634" i="3"/>
  <c r="J1710" i="3"/>
  <c r="I1720" i="3"/>
  <c r="K1461" i="3"/>
  <c r="G1575" i="3"/>
  <c r="F1651" i="3"/>
  <c r="G1398" i="3"/>
  <c r="F1692" i="3"/>
  <c r="K1672" i="3"/>
  <c r="F1638" i="3"/>
  <c r="J1547" i="3"/>
  <c r="G1590" i="3"/>
  <c r="I1518" i="3"/>
  <c r="G1516" i="3"/>
  <c r="J1558" i="3"/>
  <c r="J1625" i="3"/>
  <c r="G1353" i="3"/>
  <c r="F1401" i="3"/>
  <c r="H1513" i="3"/>
  <c r="G1549" i="3"/>
  <c r="H1483" i="3"/>
  <c r="I1439" i="3"/>
  <c r="J1445" i="3"/>
  <c r="J1462" i="3"/>
  <c r="G1579" i="3"/>
  <c r="K1640" i="3"/>
  <c r="H1567" i="3"/>
  <c r="I1536" i="3"/>
  <c r="J1661" i="3"/>
  <c r="G1696" i="3"/>
  <c r="I1625" i="3"/>
  <c r="J1488" i="3"/>
  <c r="H1639" i="3"/>
  <c r="H1704" i="3"/>
  <c r="G1673" i="3"/>
  <c r="J1289" i="3"/>
  <c r="J1326" i="3"/>
  <c r="H1243" i="3"/>
  <c r="G1341" i="3"/>
  <c r="H1275" i="3"/>
  <c r="H1520" i="3"/>
  <c r="K1624" i="3"/>
  <c r="I1576" i="3"/>
  <c r="I1689" i="3"/>
  <c r="I1568" i="3"/>
  <c r="I1741" i="3"/>
  <c r="I1703" i="3"/>
  <c r="K1709" i="3"/>
  <c r="J1283" i="3"/>
  <c r="G1351" i="3"/>
  <c r="F1211" i="3"/>
  <c r="G1295" i="3"/>
  <c r="G1211" i="3"/>
  <c r="I1464" i="3"/>
  <c r="G1719" i="3"/>
  <c r="H1522" i="3"/>
  <c r="G1631" i="3"/>
  <c r="F1703" i="3"/>
  <c r="G1737" i="3"/>
  <c r="I1732" i="3"/>
  <c r="H1212" i="3"/>
  <c r="F1223" i="3"/>
  <c r="I1387" i="3"/>
  <c r="G1397" i="3"/>
  <c r="H1547" i="3"/>
  <c r="I1379" i="3"/>
  <c r="F1501" i="3"/>
  <c r="F1373" i="3"/>
  <c r="F1526" i="3"/>
  <c r="K1405" i="3"/>
  <c r="G1526" i="3"/>
  <c r="K1570" i="3"/>
  <c r="H1436" i="3"/>
  <c r="G1720" i="3"/>
  <c r="J1205" i="3"/>
  <c r="K1574" i="3"/>
  <c r="G1727" i="3"/>
  <c r="F1303" i="3"/>
  <c r="F1537" i="3"/>
  <c r="G1508" i="3"/>
  <c r="K1717" i="3"/>
  <c r="H1273" i="3"/>
  <c r="K1233" i="3"/>
  <c r="J1389" i="3"/>
  <c r="K1713" i="3"/>
  <c r="J1542" i="3"/>
  <c r="K1690" i="3"/>
  <c r="I1583" i="3"/>
  <c r="I1561" i="3"/>
  <c r="G1691" i="3"/>
  <c r="H1623" i="3"/>
  <c r="F1531" i="3"/>
  <c r="F1709" i="3"/>
  <c r="F1466" i="3"/>
  <c r="J1690" i="3"/>
  <c r="G1534" i="3"/>
  <c r="I1545" i="3"/>
  <c r="G1664" i="3"/>
  <c r="F1674" i="3"/>
  <c r="F1325" i="3"/>
  <c r="F1323" i="3"/>
  <c r="F1251" i="3"/>
  <c r="J1346" i="3"/>
  <c r="K1629" i="3"/>
  <c r="I1202" i="3"/>
  <c r="I1350" i="3"/>
  <c r="I1260" i="3"/>
  <c r="J1280" i="3"/>
  <c r="J1197" i="3"/>
  <c r="I1193" i="3"/>
  <c r="J1561" i="3"/>
  <c r="K1628" i="3"/>
  <c r="I1208" i="3"/>
  <c r="G1334" i="3"/>
  <c r="I1346" i="3"/>
  <c r="G1206" i="3"/>
  <c r="J1297" i="3"/>
  <c r="J1597" i="3"/>
  <c r="I1591" i="3"/>
  <c r="F1252" i="3"/>
  <c r="I1312" i="3"/>
  <c r="H1281" i="3"/>
  <c r="K1231" i="3"/>
  <c r="K1341" i="3"/>
  <c r="J1676" i="3"/>
  <c r="F1764" i="3"/>
  <c r="I1198" i="3"/>
  <c r="I1559" i="3"/>
  <c r="J1723" i="3"/>
  <c r="J1322" i="3"/>
  <c r="F1737" i="3"/>
  <c r="H1681" i="3"/>
  <c r="F1330" i="3"/>
  <c r="K1189" i="3"/>
  <c r="J1214" i="3"/>
  <c r="H1224" i="3"/>
  <c r="F1720" i="3"/>
  <c r="I1745" i="3"/>
  <c r="F1212" i="3"/>
  <c r="I1303" i="3"/>
  <c r="F1287" i="3"/>
  <c r="G1348" i="3"/>
  <c r="F1265" i="3"/>
  <c r="I1305" i="3"/>
  <c r="G1344" i="3"/>
  <c r="I1221" i="3"/>
  <c r="J1219" i="3"/>
  <c r="H1265" i="3"/>
  <c r="H1268" i="3"/>
  <c r="G896" i="3"/>
  <c r="K940" i="3"/>
  <c r="I1033" i="3"/>
  <c r="G594" i="3"/>
  <c r="J574" i="3"/>
  <c r="K1054" i="3"/>
  <c r="J1129" i="3"/>
  <c r="J1069" i="3"/>
  <c r="G1098" i="3"/>
  <c r="J633" i="3"/>
  <c r="I608" i="3"/>
  <c r="G301" i="3"/>
  <c r="J125" i="3"/>
  <c r="I645" i="3"/>
  <c r="J209" i="3"/>
  <c r="G1073" i="3"/>
  <c r="J640" i="3"/>
  <c r="I619" i="3"/>
  <c r="H931" i="3"/>
  <c r="I607" i="3"/>
  <c r="K563" i="3"/>
  <c r="G766" i="3"/>
  <c r="F842" i="3"/>
  <c r="K838" i="3"/>
  <c r="K782" i="3"/>
  <c r="I1057" i="3"/>
  <c r="G884" i="3"/>
  <c r="G1173" i="3"/>
  <c r="H1142" i="3"/>
  <c r="I1165" i="3"/>
  <c r="K974" i="3"/>
  <c r="F938" i="3"/>
  <c r="K968" i="3"/>
  <c r="I737" i="3"/>
  <c r="F904" i="3"/>
  <c r="F395" i="3"/>
  <c r="I369" i="3"/>
  <c r="J985" i="3"/>
  <c r="F652" i="3"/>
  <c r="G855" i="3"/>
  <c r="H1499" i="3"/>
  <c r="G1400" i="3"/>
  <c r="K1565" i="3"/>
  <c r="H1491" i="3"/>
  <c r="F1356" i="3"/>
  <c r="G1361" i="3"/>
  <c r="I1496" i="3"/>
  <c r="H1548" i="3"/>
  <c r="G1424" i="3"/>
  <c r="K1373" i="3"/>
  <c r="F1379" i="3"/>
  <c r="G1744" i="3"/>
  <c r="I1324" i="3"/>
  <c r="G1628" i="3"/>
  <c r="I1749" i="3"/>
  <c r="F1333" i="3"/>
  <c r="G1507" i="3"/>
  <c r="H1633" i="3"/>
  <c r="F1711" i="3"/>
  <c r="F1240" i="3"/>
  <c r="J1328" i="3"/>
  <c r="K1431" i="3"/>
  <c r="I1635" i="3"/>
  <c r="F1581" i="3"/>
  <c r="G1406" i="3"/>
  <c r="I1737" i="3"/>
  <c r="I1721" i="3"/>
  <c r="I1408" i="3"/>
  <c r="F1678" i="3"/>
  <c r="K1556" i="3"/>
  <c r="F1704" i="3"/>
  <c r="G1481" i="3"/>
  <c r="H1622" i="3"/>
  <c r="I1503" i="3"/>
  <c r="H1690" i="3"/>
  <c r="I1704" i="3"/>
  <c r="G1714" i="3"/>
  <c r="K1331" i="3"/>
  <c r="F1351" i="3"/>
  <c r="K1214" i="3"/>
  <c r="J1221" i="3"/>
  <c r="H1703" i="3"/>
  <c r="I1223" i="3"/>
  <c r="K1259" i="3"/>
  <c r="J1250" i="3"/>
  <c r="I1341" i="3"/>
  <c r="G1311" i="3"/>
  <c r="J1207" i="3"/>
  <c r="K1688" i="3"/>
  <c r="K1722" i="3"/>
  <c r="F1193" i="3"/>
  <c r="J1313" i="3"/>
  <c r="I1344" i="3"/>
  <c r="H1318" i="3"/>
  <c r="J1193" i="3"/>
  <c r="H1539" i="3"/>
  <c r="K1651" i="3"/>
  <c r="K1289" i="3"/>
  <c r="I1345" i="3"/>
  <c r="F1350" i="3"/>
  <c r="I1317" i="3"/>
  <c r="J1350" i="3"/>
  <c r="I1654" i="3"/>
  <c r="J1715" i="3"/>
  <c r="J1271" i="3"/>
  <c r="G1759" i="3"/>
  <c r="H1663" i="3"/>
  <c r="H1336" i="3"/>
  <c r="I1620" i="3"/>
  <c r="G1751" i="3"/>
  <c r="F1324" i="3"/>
  <c r="H1215" i="3"/>
  <c r="J1210" i="3"/>
  <c r="G1272" i="3"/>
  <c r="I1598" i="3"/>
  <c r="G1694" i="3"/>
  <c r="H1331" i="3"/>
  <c r="K1210" i="3"/>
  <c r="J1248" i="3"/>
  <c r="F1336" i="3"/>
  <c r="G1271" i="3"/>
  <c r="K1216" i="3"/>
  <c r="F1322" i="3"/>
  <c r="K1229" i="3"/>
  <c r="K1282" i="3"/>
  <c r="G1249" i="3"/>
  <c r="G1314" i="3"/>
  <c r="H1062" i="3"/>
  <c r="I929" i="3"/>
  <c r="I1144" i="3"/>
  <c r="H943" i="3"/>
  <c r="H1009" i="3"/>
  <c r="F966" i="3"/>
  <c r="I1035" i="3"/>
  <c r="G875" i="3"/>
  <c r="G1028" i="3"/>
  <c r="I326" i="3"/>
  <c r="I594" i="3"/>
  <c r="K545" i="3"/>
  <c r="H833" i="3"/>
  <c r="F357" i="3"/>
  <c r="J354" i="3"/>
  <c r="J669" i="3"/>
  <c r="I753" i="3"/>
  <c r="I861" i="3"/>
  <c r="F1068" i="3"/>
  <c r="J1141" i="3"/>
  <c r="K11" i="3"/>
  <c r="H212" i="3"/>
  <c r="K3" i="3"/>
  <c r="I364" i="3"/>
  <c r="I28" i="3"/>
  <c r="F963" i="3"/>
  <c r="K1068" i="3"/>
  <c r="F1025" i="3"/>
  <c r="J897" i="3"/>
  <c r="I1025" i="3"/>
  <c r="I935" i="3"/>
  <c r="K1051" i="3"/>
  <c r="F1074" i="3"/>
  <c r="F888" i="3"/>
  <c r="J903" i="3"/>
  <c r="G1164" i="3"/>
  <c r="H680" i="3"/>
  <c r="J542" i="3"/>
  <c r="K688" i="3"/>
  <c r="J403" i="3"/>
  <c r="I1432" i="3"/>
  <c r="H1362" i="3"/>
  <c r="J1482" i="3"/>
  <c r="I1416" i="3"/>
  <c r="K1423" i="3"/>
  <c r="F1605" i="3"/>
  <c r="F1644" i="3"/>
  <c r="K1485" i="3"/>
  <c r="F1363" i="3"/>
  <c r="K1368" i="3"/>
  <c r="K1606" i="3"/>
  <c r="G1675" i="3"/>
  <c r="F1315" i="3"/>
  <c r="H1426" i="3"/>
  <c r="H1763" i="3"/>
  <c r="K1290" i="3"/>
  <c r="G1362" i="3"/>
  <c r="K1572" i="3"/>
  <c r="J1748" i="3"/>
  <c r="J1218" i="3"/>
  <c r="H1300" i="3"/>
  <c r="K1361" i="3"/>
  <c r="I1506" i="3"/>
  <c r="F1600" i="3"/>
  <c r="K1434" i="3"/>
  <c r="I1572" i="3"/>
  <c r="G1676" i="3"/>
  <c r="J1437" i="3"/>
  <c r="J1717" i="3"/>
  <c r="K1591" i="3"/>
  <c r="F1715" i="3"/>
  <c r="K1585" i="3"/>
  <c r="K1710" i="3"/>
  <c r="K1582" i="3"/>
  <c r="H1731" i="3"/>
  <c r="H1766" i="3"/>
  <c r="J1741" i="3"/>
  <c r="H1199" i="3"/>
  <c r="J1234" i="3"/>
  <c r="G1279" i="3"/>
  <c r="J1266" i="3"/>
  <c r="F1743" i="3"/>
  <c r="J1191" i="3"/>
  <c r="F1297" i="3"/>
  <c r="G1261" i="3"/>
  <c r="G1323" i="3"/>
  <c r="F1186" i="3"/>
  <c r="K1274" i="3"/>
  <c r="H1563" i="3"/>
  <c r="H1640" i="3"/>
  <c r="I1206" i="3"/>
  <c r="K1327" i="3"/>
  <c r="K1333" i="3"/>
  <c r="H1196" i="3"/>
  <c r="F1195" i="3"/>
  <c r="J1647" i="3"/>
  <c r="J1693" i="3"/>
  <c r="G1207" i="3"/>
  <c r="H1330" i="3"/>
  <c r="H1277" i="3"/>
  <c r="K1212" i="3"/>
  <c r="H1189" i="3"/>
  <c r="F1684" i="3"/>
  <c r="I1681" i="3"/>
  <c r="I1242" i="3"/>
  <c r="I1754" i="3"/>
  <c r="F1728" i="3"/>
  <c r="F1226" i="3"/>
  <c r="I1766" i="3"/>
  <c r="J1731" i="3"/>
  <c r="G1283" i="3"/>
  <c r="J1341" i="3"/>
  <c r="J1269" i="3"/>
  <c r="H1284" i="3"/>
  <c r="H1538" i="3"/>
  <c r="I1639" i="3"/>
  <c r="H1292" i="3"/>
  <c r="H1188" i="3"/>
  <c r="I1261" i="3"/>
  <c r="J1262" i="3"/>
  <c r="F1256" i="3"/>
  <c r="F1243" i="3"/>
  <c r="J1337" i="3"/>
  <c r="I1541" i="3"/>
  <c r="I1235" i="3"/>
  <c r="I1342" i="3"/>
  <c r="F926" i="3"/>
  <c r="F764" i="3"/>
  <c r="F1060" i="3"/>
  <c r="K1111" i="3"/>
  <c r="G993" i="3"/>
  <c r="F942" i="3"/>
  <c r="K1045" i="3"/>
  <c r="I946" i="3"/>
  <c r="K927" i="3"/>
  <c r="J1075" i="3"/>
  <c r="K1052" i="3"/>
  <c r="J473" i="3"/>
  <c r="K329" i="3"/>
  <c r="K1181" i="3"/>
  <c r="F209" i="3"/>
  <c r="H418" i="3"/>
  <c r="I858" i="3"/>
  <c r="J769" i="3"/>
  <c r="K153" i="3"/>
  <c r="G903" i="3"/>
  <c r="F555" i="3"/>
  <c r="H753" i="3"/>
  <c r="F787" i="3"/>
  <c r="H149" i="3"/>
  <c r="F45" i="3"/>
  <c r="I814" i="3"/>
  <c r="H982" i="3"/>
  <c r="H1141" i="3"/>
  <c r="J619" i="3"/>
  <c r="F1157" i="3"/>
  <c r="F1107" i="3"/>
  <c r="G1174" i="3"/>
  <c r="I1001" i="3"/>
  <c r="I1125" i="3"/>
  <c r="G1124" i="3"/>
  <c r="K1141" i="3"/>
  <c r="I686" i="3"/>
  <c r="F847" i="3"/>
  <c r="H1152" i="3"/>
  <c r="J990" i="3"/>
  <c r="J195" i="3"/>
  <c r="F1495" i="3"/>
  <c r="I1376" i="3"/>
  <c r="J1446" i="3"/>
  <c r="J1491" i="3"/>
  <c r="H1405" i="3"/>
  <c r="G1426" i="3"/>
  <c r="F1641" i="3"/>
  <c r="J1639" i="3"/>
  <c r="G1447" i="3"/>
  <c r="G1392" i="3"/>
  <c r="K1660" i="3"/>
  <c r="J1727" i="3"/>
  <c r="G1242" i="3"/>
  <c r="G1632" i="3"/>
  <c r="F1718" i="3"/>
  <c r="H1247" i="3"/>
  <c r="K1638" i="3"/>
  <c r="I1574" i="3"/>
  <c r="I1740" i="3"/>
  <c r="J1331" i="3"/>
  <c r="G1194" i="3"/>
  <c r="F1455" i="3"/>
  <c r="K1533" i="3"/>
  <c r="G1550" i="3"/>
  <c r="H1443" i="3"/>
  <c r="I1592" i="3"/>
  <c r="I1762" i="3"/>
  <c r="K1546" i="3"/>
  <c r="I1469" i="3"/>
  <c r="F1613" i="3"/>
  <c r="I1758" i="3"/>
  <c r="H1550" i="3"/>
  <c r="F1659" i="3"/>
  <c r="I1609" i="3"/>
  <c r="K1618" i="3"/>
  <c r="I1742" i="3"/>
  <c r="K1756" i="3"/>
  <c r="I1284" i="3"/>
  <c r="K1207" i="3"/>
  <c r="K1336" i="3"/>
  <c r="F1189" i="3"/>
  <c r="G1688" i="3"/>
  <c r="I1275" i="3"/>
  <c r="K1277" i="3"/>
  <c r="K1263" i="3"/>
  <c r="F1215" i="3"/>
  <c r="F1261" i="3"/>
  <c r="G1240" i="3"/>
  <c r="K1622" i="3"/>
  <c r="K1705" i="3"/>
  <c r="K1201" i="3"/>
  <c r="I1273" i="3"/>
  <c r="K1244" i="3"/>
  <c r="H1309" i="3"/>
  <c r="G1262" i="3"/>
  <c r="H1576" i="3"/>
  <c r="K1664" i="3"/>
  <c r="G1212" i="3"/>
  <c r="H1250" i="3"/>
  <c r="H1351" i="3"/>
  <c r="G1199" i="3"/>
  <c r="F1274" i="3"/>
  <c r="G1587" i="3"/>
  <c r="J1762" i="3"/>
  <c r="F1320" i="3"/>
  <c r="K1750" i="3"/>
  <c r="J1734" i="3"/>
  <c r="K1316" i="3"/>
  <c r="J1757" i="3"/>
  <c r="I1265" i="3"/>
  <c r="H1193" i="3"/>
  <c r="F1218" i="3"/>
  <c r="I1209" i="3"/>
  <c r="K1342" i="3"/>
  <c r="F1577" i="3"/>
  <c r="F1702" i="3"/>
  <c r="I1259" i="3"/>
  <c r="K1307" i="3"/>
  <c r="K1279" i="3"/>
  <c r="J1222" i="3"/>
  <c r="F1185" i="3"/>
  <c r="K1297" i="3"/>
  <c r="F1198" i="3"/>
  <c r="K1692" i="3"/>
  <c r="H1229" i="3"/>
  <c r="H1348" i="3"/>
  <c r="G1126" i="3"/>
  <c r="H842" i="3"/>
  <c r="G929" i="3"/>
  <c r="K905" i="3"/>
  <c r="F1080" i="3"/>
  <c r="J1071" i="3"/>
  <c r="K1011" i="3"/>
  <c r="H1140" i="3"/>
  <c r="H933" i="3"/>
  <c r="J1169" i="3"/>
  <c r="J632" i="3"/>
  <c r="F243" i="3"/>
  <c r="I525" i="3"/>
  <c r="K506" i="3"/>
  <c r="K451" i="3"/>
  <c r="H32" i="3"/>
  <c r="K716" i="3"/>
  <c r="J635" i="3"/>
  <c r="I794" i="3"/>
  <c r="F576" i="3"/>
  <c r="K1145" i="3"/>
  <c r="F412" i="3"/>
  <c r="J419" i="3"/>
  <c r="F330" i="3"/>
  <c r="F448" i="3"/>
  <c r="J137" i="3"/>
  <c r="K909" i="3"/>
  <c r="F1153" i="3"/>
  <c r="F911" i="3"/>
  <c r="J1151" i="3"/>
  <c r="G1086" i="3"/>
  <c r="F997" i="3"/>
  <c r="F1120" i="3"/>
  <c r="K815" i="3"/>
  <c r="F1063" i="3"/>
  <c r="G919" i="3"/>
  <c r="F699" i="3"/>
  <c r="I863" i="3"/>
  <c r="K564" i="3"/>
  <c r="K833" i="3"/>
  <c r="K1394" i="3"/>
  <c r="F1453" i="3"/>
  <c r="K1484" i="3"/>
  <c r="G1382" i="3"/>
  <c r="F1499" i="3"/>
  <c r="K1656" i="3"/>
  <c r="K1689" i="3"/>
  <c r="I1579" i="3"/>
  <c r="I1532" i="3"/>
  <c r="H1418" i="3"/>
  <c r="K1545" i="3"/>
  <c r="F1740" i="3"/>
  <c r="H1313" i="3"/>
  <c r="H1684" i="3"/>
  <c r="K1675" i="3"/>
  <c r="K1321" i="3"/>
  <c r="I1588" i="3"/>
  <c r="K1636" i="3"/>
  <c r="J1630" i="3"/>
  <c r="G1342" i="3"/>
  <c r="J1306" i="3"/>
  <c r="F1472" i="3"/>
  <c r="J1595" i="3"/>
  <c r="G1611" i="3"/>
  <c r="K1562" i="3"/>
  <c r="H1643" i="3"/>
  <c r="I1523" i="3"/>
  <c r="G1555" i="3"/>
  <c r="F1582" i="3"/>
  <c r="K1743" i="3"/>
  <c r="G1690" i="3"/>
  <c r="K1436" i="3"/>
  <c r="K1601" i="3"/>
  <c r="G1667" i="3"/>
  <c r="I1695" i="3"/>
  <c r="I1672" i="3"/>
  <c r="H1752" i="3"/>
  <c r="J1263" i="3"/>
  <c r="H1223" i="3"/>
  <c r="J1225" i="3"/>
  <c r="H1429" i="3"/>
  <c r="G1758" i="3"/>
  <c r="I1318" i="3"/>
  <c r="F1246" i="3"/>
  <c r="K1186" i="3"/>
  <c r="H1204" i="3"/>
  <c r="F1311" i="3"/>
  <c r="G1203" i="3"/>
  <c r="J1684" i="3"/>
  <c r="G1621" i="3"/>
  <c r="H1217" i="3"/>
  <c r="I1217" i="3"/>
  <c r="H1315" i="3"/>
  <c r="K1322" i="3"/>
  <c r="F1347" i="3"/>
  <c r="K1625" i="3"/>
  <c r="G1647" i="3"/>
  <c r="K1190" i="3"/>
  <c r="I1201" i="3"/>
  <c r="G1300" i="3"/>
  <c r="I1310" i="3"/>
  <c r="K1275" i="3"/>
  <c r="H1553" i="3"/>
  <c r="H1765" i="3"/>
  <c r="I1267" i="3"/>
  <c r="F1763" i="3"/>
  <c r="J1282" i="3"/>
  <c r="H1213" i="3"/>
  <c r="G1710" i="3"/>
  <c r="F1239" i="3"/>
  <c r="H1271" i="3"/>
  <c r="I1277" i="3"/>
  <c r="F1308" i="3"/>
  <c r="F1342" i="3"/>
  <c r="H1679" i="3"/>
  <c r="I1619" i="3"/>
  <c r="I1281" i="3"/>
  <c r="F1196" i="3"/>
  <c r="F1234" i="3"/>
  <c r="I1287" i="3"/>
  <c r="H1211" i="3"/>
  <c r="I1246" i="3"/>
  <c r="J1290" i="3"/>
  <c r="H1612" i="3"/>
  <c r="G1184" i="3"/>
  <c r="J1201" i="3"/>
  <c r="I989" i="3"/>
  <c r="G1043" i="3"/>
  <c r="I917" i="3"/>
  <c r="F1124" i="3"/>
  <c r="G638" i="3"/>
  <c r="H999" i="3"/>
  <c r="K1108" i="3"/>
  <c r="K895" i="3"/>
  <c r="J1105" i="3"/>
  <c r="J819" i="3"/>
  <c r="J613" i="3"/>
  <c r="G1490" i="3"/>
  <c r="F1385" i="3"/>
  <c r="I1531" i="3"/>
  <c r="H1481" i="3"/>
  <c r="K1527" i="3"/>
  <c r="H1697" i="3"/>
  <c r="H1720" i="3"/>
  <c r="H1661" i="3"/>
  <c r="I1451" i="3"/>
  <c r="H1496" i="3"/>
  <c r="G1692" i="3"/>
  <c r="F1741" i="3"/>
  <c r="K1191" i="3"/>
  <c r="J1525" i="3"/>
  <c r="K1687" i="3"/>
  <c r="J1304" i="3"/>
  <c r="K1599" i="3"/>
  <c r="K1493" i="3"/>
  <c r="G1661" i="3"/>
  <c r="J1242" i="3"/>
  <c r="G1296" i="3"/>
  <c r="J1443" i="3"/>
  <c r="I1567" i="3"/>
  <c r="H1635" i="3"/>
  <c r="J1616" i="3"/>
  <c r="G1584" i="3"/>
  <c r="K1510" i="3"/>
  <c r="K1398" i="3"/>
  <c r="F1617" i="3"/>
  <c r="I1698" i="3"/>
  <c r="J1686" i="3"/>
  <c r="J1473" i="3"/>
  <c r="H1554" i="3"/>
  <c r="I1753" i="3"/>
  <c r="K1764" i="3"/>
  <c r="I1710" i="3"/>
  <c r="H1713" i="3"/>
  <c r="J1251" i="3"/>
  <c r="K1286" i="3"/>
  <c r="J1199" i="3"/>
  <c r="J1631" i="3"/>
  <c r="G1654" i="3"/>
  <c r="G1248" i="3"/>
  <c r="H1200" i="3"/>
  <c r="J1245" i="3"/>
  <c r="H1317" i="3"/>
  <c r="F1326" i="3"/>
  <c r="J1256" i="3"/>
  <c r="J1733" i="3"/>
  <c r="F1736" i="3"/>
  <c r="J1275" i="3"/>
  <c r="I1296" i="3"/>
  <c r="J1293" i="3"/>
  <c r="F1199" i="3"/>
  <c r="H1191" i="3"/>
  <c r="I1593" i="3"/>
  <c r="K1635" i="3"/>
  <c r="H1201" i="3"/>
  <c r="G1347" i="3"/>
  <c r="F1235" i="3"/>
  <c r="I1188" i="3"/>
  <c r="G1197" i="3"/>
  <c r="G1596" i="3"/>
  <c r="H1620" i="3"/>
  <c r="J1188" i="3"/>
  <c r="H1692" i="3"/>
  <c r="K1249" i="3"/>
  <c r="J1259" i="3"/>
  <c r="J1671" i="3"/>
  <c r="I1306" i="3"/>
  <c r="J1327" i="3"/>
  <c r="J1246" i="3"/>
  <c r="I1351" i="3"/>
  <c r="J1237" i="3"/>
  <c r="F1457" i="3"/>
  <c r="F1685" i="3"/>
  <c r="F1292" i="3"/>
  <c r="G1306" i="3"/>
  <c r="K1197" i="3"/>
  <c r="F1260" i="3"/>
  <c r="H1339" i="3"/>
  <c r="H1325" i="3"/>
  <c r="F1269" i="3"/>
  <c r="G1678" i="3"/>
  <c r="G1304" i="3"/>
  <c r="H1276" i="3"/>
  <c r="K894" i="3"/>
  <c r="J959" i="3"/>
  <c r="H1003" i="3"/>
  <c r="H1123" i="3"/>
  <c r="I925" i="3"/>
  <c r="G902" i="3"/>
  <c r="I986" i="3"/>
  <c r="G1104" i="3"/>
  <c r="H684" i="3"/>
  <c r="H957" i="3"/>
  <c r="H592" i="3"/>
  <c r="H458" i="3"/>
  <c r="K423" i="3"/>
  <c r="H857" i="3"/>
  <c r="K860" i="3"/>
  <c r="G59" i="3"/>
  <c r="K803" i="3"/>
  <c r="G691" i="3"/>
  <c r="H195" i="3"/>
  <c r="I867" i="3"/>
  <c r="J1035" i="3"/>
  <c r="G864" i="3"/>
  <c r="J57" i="3"/>
  <c r="J844" i="3"/>
  <c r="J553" i="3"/>
  <c r="F124" i="3"/>
  <c r="H738" i="3"/>
  <c r="K1130" i="3"/>
  <c r="F1106" i="3"/>
  <c r="J1009" i="3"/>
  <c r="K1022" i="3"/>
  <c r="G899" i="3"/>
  <c r="G887" i="3"/>
  <c r="F1133" i="3"/>
  <c r="H899" i="3"/>
  <c r="F771" i="3"/>
  <c r="F570" i="3"/>
  <c r="H511" i="3"/>
  <c r="G950" i="3"/>
  <c r="H1540" i="3"/>
  <c r="F1381" i="3"/>
  <c r="F1512" i="3"/>
  <c r="G1358" i="3"/>
  <c r="G1403" i="3"/>
  <c r="K1467" i="3"/>
  <c r="G1756" i="3"/>
  <c r="H1645" i="3"/>
  <c r="K1429" i="3"/>
  <c r="I1554" i="3"/>
  <c r="I1679" i="3"/>
  <c r="G1633" i="3"/>
  <c r="G1239" i="3"/>
  <c r="F1509" i="3"/>
  <c r="K1728" i="3"/>
  <c r="K1315" i="3"/>
  <c r="H1746" i="3"/>
  <c r="K1654" i="3"/>
  <c r="H1740" i="3"/>
  <c r="G1275" i="3"/>
  <c r="J1195" i="3"/>
  <c r="J1512" i="3"/>
  <c r="K1415" i="3"/>
  <c r="J1581" i="3"/>
  <c r="K1497" i="3"/>
  <c r="H1715" i="3"/>
  <c r="I1562" i="3"/>
  <c r="I1414" i="3"/>
  <c r="H1706" i="3"/>
  <c r="G1645" i="3"/>
  <c r="I1744" i="3"/>
  <c r="H1419" i="3"/>
  <c r="F1716" i="3"/>
  <c r="G1708" i="3"/>
  <c r="H1744" i="3"/>
  <c r="H1669" i="3"/>
  <c r="J1226" i="3"/>
  <c r="I1194" i="3"/>
  <c r="I1213" i="3"/>
  <c r="J1349" i="3"/>
  <c r="J1469" i="3"/>
  <c r="K1737" i="3"/>
  <c r="I1192" i="3"/>
  <c r="G1337" i="3"/>
  <c r="G1278" i="3"/>
  <c r="K1204" i="3"/>
  <c r="G1267" i="3"/>
  <c r="I1186" i="3"/>
  <c r="H1696" i="3"/>
  <c r="K1726" i="3"/>
  <c r="H1294" i="3"/>
  <c r="J1343" i="3"/>
  <c r="H1238" i="3"/>
  <c r="H1226" i="3"/>
  <c r="K1292" i="3"/>
  <c r="K1647" i="3"/>
  <c r="G1725" i="3"/>
  <c r="F1191" i="3"/>
  <c r="H1319" i="3"/>
  <c r="I1250" i="3"/>
  <c r="J1300" i="3"/>
  <c r="J1202" i="3"/>
  <c r="F1726" i="3"/>
  <c r="J1677" i="3"/>
  <c r="F1229" i="3"/>
  <c r="G1646" i="3"/>
  <c r="I1270" i="3"/>
  <c r="F1245" i="3"/>
  <c r="J1740" i="3"/>
  <c r="G1322" i="3"/>
  <c r="G1273" i="3"/>
  <c r="J1257" i="3"/>
  <c r="I1268" i="3"/>
  <c r="K1350" i="3"/>
  <c r="G1639" i="3"/>
  <c r="F1680" i="3"/>
  <c r="G1303" i="3"/>
  <c r="G1288" i="3"/>
  <c r="H1222" i="3"/>
  <c r="H1322" i="3"/>
  <c r="I1216" i="3"/>
  <c r="I1291" i="3"/>
  <c r="K1700" i="3"/>
  <c r="H1183" i="3"/>
  <c r="K1280" i="3"/>
  <c r="J1315" i="3"/>
  <c r="J878" i="3"/>
  <c r="K1032" i="3"/>
  <c r="H1053" i="3"/>
  <c r="I778" i="3"/>
  <c r="I887" i="3"/>
  <c r="H1052" i="3"/>
  <c r="J644" i="3"/>
  <c r="K1031" i="3"/>
  <c r="K812" i="3"/>
  <c r="K946" i="3"/>
  <c r="H1151" i="3"/>
  <c r="I198" i="3"/>
  <c r="G343" i="3"/>
  <c r="F1168" i="3"/>
  <c r="H560" i="3"/>
  <c r="H526" i="3"/>
  <c r="I811" i="3"/>
  <c r="K101" i="3"/>
  <c r="F490" i="3"/>
  <c r="H650" i="3"/>
  <c r="H666" i="3"/>
  <c r="F1030" i="3"/>
  <c r="J690" i="3"/>
  <c r="J44" i="3"/>
  <c r="H133" i="3"/>
  <c r="I620" i="3"/>
  <c r="K301" i="3"/>
  <c r="G964" i="3"/>
  <c r="G782" i="3"/>
  <c r="K945" i="3"/>
  <c r="K954" i="3"/>
  <c r="J1047" i="3"/>
  <c r="I1018" i="3"/>
  <c r="H888" i="3"/>
  <c r="G1158" i="3"/>
  <c r="F350" i="3"/>
  <c r="F737" i="3"/>
  <c r="I712" i="3"/>
  <c r="K1046" i="3"/>
  <c r="J767" i="3"/>
  <c r="K1523" i="3"/>
  <c r="J1360" i="3"/>
  <c r="H1370" i="3"/>
  <c r="F1456" i="3"/>
  <c r="H1414" i="3"/>
  <c r="I1581" i="3"/>
  <c r="K1666" i="3"/>
  <c r="F1589" i="3"/>
  <c r="H1512" i="3"/>
  <c r="H1603" i="3"/>
  <c r="K1617" i="3"/>
  <c r="J1688" i="3"/>
  <c r="H1218" i="3"/>
  <c r="K1663" i="3"/>
  <c r="G1746" i="3"/>
  <c r="J1216" i="3"/>
  <c r="G1653" i="3"/>
  <c r="I1589" i="3"/>
  <c r="I1728" i="3"/>
  <c r="G1331" i="3"/>
  <c r="F1295" i="3"/>
  <c r="K1615" i="3"/>
  <c r="G1539" i="3"/>
  <c r="J1622" i="3"/>
  <c r="J1442" i="3"/>
  <c r="H1710" i="3"/>
  <c r="H1577" i="3"/>
  <c r="H1451" i="3"/>
  <c r="H1747" i="3"/>
  <c r="J1738" i="3"/>
  <c r="K1581" i="3"/>
  <c r="G1514" i="3"/>
  <c r="F1757" i="3"/>
  <c r="J1662" i="3"/>
  <c r="G1738" i="3"/>
  <c r="H1751" i="3"/>
  <c r="G1224" i="3"/>
  <c r="I1320" i="3"/>
  <c r="K1324" i="3"/>
  <c r="I1229" i="3"/>
  <c r="G1623" i="3"/>
  <c r="H1632" i="3"/>
  <c r="G1307" i="3"/>
  <c r="K1309" i="3"/>
  <c r="H1308" i="3"/>
  <c r="J1299" i="3"/>
  <c r="K1188" i="3"/>
  <c r="I1224" i="3"/>
  <c r="I1752" i="3"/>
  <c r="J1189" i="3"/>
  <c r="G1305" i="3"/>
  <c r="J1292" i="3"/>
  <c r="K1199" i="3"/>
  <c r="J1318" i="3"/>
  <c r="G1228" i="3"/>
  <c r="F1662" i="3"/>
  <c r="J1659" i="3"/>
  <c r="I1232" i="3"/>
  <c r="F1253" i="3"/>
  <c r="F1316" i="3"/>
  <c r="K1283" i="3"/>
  <c r="F1236" i="3"/>
  <c r="K1616" i="3"/>
  <c r="J1752" i="3"/>
  <c r="H1303" i="3"/>
  <c r="K1754" i="3"/>
  <c r="H1282" i="3"/>
  <c r="K1260" i="3"/>
  <c r="K1731" i="3"/>
  <c r="J1285" i="3"/>
  <c r="J1252" i="3"/>
  <c r="I1190" i="3"/>
  <c r="K1238" i="3"/>
  <c r="J1239" i="3"/>
  <c r="H1621" i="3"/>
  <c r="I1696" i="3"/>
  <c r="K1325" i="3"/>
  <c r="H1219" i="3"/>
  <c r="K1295" i="3"/>
  <c r="K1288" i="3"/>
  <c r="I1607" i="3"/>
  <c r="F1318" i="3"/>
  <c r="J1194" i="3"/>
  <c r="K1254" i="3"/>
  <c r="J1212" i="3"/>
  <c r="K1338" i="3"/>
  <c r="H895" i="3"/>
  <c r="K1123" i="3"/>
  <c r="K826" i="3"/>
  <c r="H610" i="3"/>
  <c r="K1144" i="3"/>
  <c r="G927" i="3"/>
  <c r="G944" i="3"/>
  <c r="I1420" i="3"/>
  <c r="G1427" i="3"/>
  <c r="G1410" i="3"/>
  <c r="H1506" i="3"/>
  <c r="H1412" i="3"/>
  <c r="K1495" i="3"/>
  <c r="G1730" i="3"/>
  <c r="I1605" i="3"/>
  <c r="J1410" i="3"/>
  <c r="K1534" i="3"/>
  <c r="F1498" i="3"/>
  <c r="H1613" i="3"/>
  <c r="I1191" i="3"/>
  <c r="J1577" i="3"/>
  <c r="F1762" i="3"/>
  <c r="F1348" i="3"/>
  <c r="I1694" i="3"/>
  <c r="K1543" i="3"/>
  <c r="H1653" i="3"/>
  <c r="G1328" i="3"/>
  <c r="G1285" i="3"/>
  <c r="J1603" i="3"/>
  <c r="J1550" i="3"/>
  <c r="J1637" i="3"/>
  <c r="K1363" i="3"/>
  <c r="F1527" i="3"/>
  <c r="F1561" i="3"/>
  <c r="K1376" i="3"/>
  <c r="J1650" i="3"/>
  <c r="I1693" i="3"/>
  <c r="K1735" i="3"/>
  <c r="J1624" i="3"/>
  <c r="J1667" i="3"/>
  <c r="H1748" i="3"/>
  <c r="K1659" i="3"/>
  <c r="J1680" i="3"/>
  <c r="K1329" i="3"/>
  <c r="G1233" i="3"/>
  <c r="F1224" i="3"/>
  <c r="J1314" i="3"/>
  <c r="F1591" i="3"/>
  <c r="K1697" i="3"/>
  <c r="I1238" i="3"/>
  <c r="K1276" i="3"/>
  <c r="G1183" i="3"/>
  <c r="H1338" i="3"/>
  <c r="K1200" i="3"/>
  <c r="K1243" i="3"/>
  <c r="I1761" i="3"/>
  <c r="I1240" i="3"/>
  <c r="G1327" i="3"/>
  <c r="I1253" i="3"/>
  <c r="J1291" i="3"/>
  <c r="F1262" i="3"/>
  <c r="H1255" i="3"/>
  <c r="I1713" i="3"/>
  <c r="I1757" i="3"/>
  <c r="I1286" i="3"/>
  <c r="I1195" i="3"/>
  <c r="F1290" i="3"/>
  <c r="K1332" i="3"/>
  <c r="F1192" i="3"/>
  <c r="F1548" i="3"/>
  <c r="H1701" i="3"/>
  <c r="F1272" i="3"/>
  <c r="H1742" i="3"/>
  <c r="I1293" i="3"/>
  <c r="J1371" i="3"/>
  <c r="H1734" i="3"/>
  <c r="K1240" i="3"/>
  <c r="I1239" i="3"/>
  <c r="F1296" i="3"/>
  <c r="F1228" i="3"/>
  <c r="J1332" i="3"/>
  <c r="I1660" i="3"/>
  <c r="H1735" i="3"/>
  <c r="G1324" i="3"/>
  <c r="H1288" i="3"/>
  <c r="I1280" i="3"/>
  <c r="K1223" i="3"/>
  <c r="I1326" i="3"/>
  <c r="F1346" i="3"/>
  <c r="I1279" i="3"/>
  <c r="F1338" i="3"/>
  <c r="J1185" i="3"/>
  <c r="F1459" i="3"/>
  <c r="I1007" i="3"/>
  <c r="H1045" i="3"/>
  <c r="I975" i="3"/>
  <c r="H898" i="3"/>
  <c r="J643" i="3"/>
  <c r="H958" i="3"/>
  <c r="I878" i="3"/>
  <c r="F1090" i="3"/>
  <c r="J1181" i="3"/>
  <c r="H1094" i="3"/>
  <c r="G587" i="3"/>
  <c r="K788" i="3"/>
  <c r="H332" i="3"/>
  <c r="F452" i="3"/>
  <c r="G812" i="3"/>
  <c r="H364" i="3"/>
  <c r="G857" i="3"/>
  <c r="K48" i="3"/>
  <c r="K158" i="3"/>
  <c r="K161" i="3"/>
  <c r="H916" i="3"/>
  <c r="I601" i="3"/>
  <c r="K698" i="3"/>
  <c r="H392" i="3"/>
  <c r="J340" i="3"/>
  <c r="I380" i="3"/>
  <c r="I950" i="3"/>
  <c r="I979" i="3"/>
  <c r="J1111" i="3"/>
  <c r="K943" i="3"/>
  <c r="K1179" i="3"/>
  <c r="H1074" i="3"/>
  <c r="J993" i="3"/>
  <c r="F873" i="3"/>
  <c r="I1071" i="3"/>
  <c r="H760" i="3"/>
  <c r="H30" i="3"/>
  <c r="K261" i="3"/>
  <c r="K1087" i="3"/>
  <c r="K552" i="3"/>
  <c r="I1524" i="3"/>
  <c r="K1410" i="3"/>
  <c r="I1447" i="3"/>
  <c r="F1375" i="3"/>
  <c r="H1518" i="3"/>
  <c r="J1553" i="3"/>
  <c r="G1733" i="3"/>
  <c r="G1613" i="3"/>
  <c r="K1549" i="3"/>
  <c r="J1634" i="3"/>
  <c r="F1556" i="3"/>
  <c r="J1742" i="3"/>
  <c r="K1390" i="3"/>
  <c r="H1614" i="3"/>
  <c r="G1320" i="3"/>
  <c r="G1330" i="3"/>
  <c r="F1675" i="3"/>
  <c r="G1473" i="3"/>
  <c r="H1652" i="3"/>
  <c r="K1330" i="3"/>
  <c r="F1248" i="3"/>
  <c r="F1756" i="3"/>
  <c r="H1599" i="3"/>
  <c r="F1759" i="3"/>
  <c r="G1445" i="3"/>
  <c r="J1521" i="3"/>
  <c r="G1394" i="3"/>
  <c r="J1539" i="3"/>
  <c r="F1649" i="3"/>
  <c r="H1549" i="3"/>
  <c r="G1629" i="3"/>
  <c r="I1556" i="3"/>
  <c r="F1664" i="3"/>
  <c r="G1702" i="3"/>
  <c r="I1734" i="3"/>
  <c r="J1721" i="3"/>
  <c r="I1348" i="3"/>
  <c r="H1267" i="3"/>
  <c r="F1219" i="3"/>
  <c r="I1234" i="3"/>
  <c r="G1610" i="3"/>
  <c r="F1755" i="3"/>
  <c r="G1335" i="3"/>
  <c r="H1296" i="3"/>
  <c r="H1232" i="3"/>
  <c r="J1335" i="3"/>
  <c r="G1208" i="3"/>
  <c r="H1278" i="3"/>
  <c r="F1721" i="3"/>
  <c r="K1184" i="3"/>
  <c r="F1216" i="3"/>
  <c r="K1242" i="3"/>
  <c r="K1265" i="3"/>
  <c r="I1205" i="3"/>
  <c r="H1337" i="3"/>
  <c r="F1714" i="3"/>
  <c r="H1726" i="3"/>
  <c r="G1187" i="3"/>
  <c r="J1270" i="3"/>
  <c r="H1184" i="3"/>
  <c r="I1333" i="3"/>
  <c r="I1337" i="3"/>
  <c r="K1702" i="3"/>
  <c r="F1639" i="3"/>
  <c r="H1510" i="3"/>
  <c r="J1695" i="3"/>
  <c r="K1326" i="3"/>
  <c r="K1375" i="3"/>
  <c r="F1717" i="3"/>
  <c r="K1284" i="3"/>
  <c r="H1341" i="3"/>
  <c r="I1245" i="3"/>
  <c r="I1227" i="3"/>
  <c r="J1273" i="3"/>
  <c r="I1743" i="3"/>
  <c r="J1726" i="3"/>
  <c r="K1261" i="3"/>
  <c r="F1277" i="3"/>
  <c r="G1517" i="3"/>
  <c r="J1320" i="3"/>
  <c r="G1190" i="3"/>
  <c r="G1182" i="3"/>
  <c r="F1220" i="3"/>
  <c r="H1254" i="3"/>
  <c r="F1288" i="3"/>
  <c r="F1746" i="3"/>
  <c r="I987" i="3"/>
  <c r="K1019" i="3"/>
  <c r="G1062" i="3"/>
  <c r="F973" i="3"/>
  <c r="I1131" i="3"/>
  <c r="I1137" i="3"/>
  <c r="H893" i="3"/>
  <c r="G926" i="3"/>
  <c r="I583" i="3"/>
  <c r="H1104" i="3"/>
  <c r="F635" i="3"/>
  <c r="H1495" i="3"/>
  <c r="H1413" i="3"/>
  <c r="I1357" i="3"/>
  <c r="H1488" i="3"/>
  <c r="I1424" i="3"/>
  <c r="F1573" i="3"/>
  <c r="F1688" i="3"/>
  <c r="I1677" i="3"/>
  <c r="H1423" i="3"/>
  <c r="H1686" i="3"/>
  <c r="H1551" i="3"/>
  <c r="H1230" i="3"/>
  <c r="I1384" i="3"/>
  <c r="F1732" i="3"/>
  <c r="G1198" i="3"/>
  <c r="K1347" i="3"/>
  <c r="I1711" i="3"/>
  <c r="I1566" i="3"/>
  <c r="H1730" i="3"/>
  <c r="G1301" i="3"/>
  <c r="G1213" i="3"/>
  <c r="J1707" i="3"/>
  <c r="I1400" i="3"/>
  <c r="I1733" i="3"/>
  <c r="K1451" i="3"/>
  <c r="I1626" i="3"/>
  <c r="G1602" i="3"/>
  <c r="J1533" i="3"/>
  <c r="J1702" i="3"/>
  <c r="J1583" i="3"/>
  <c r="J1766" i="3"/>
  <c r="K1590" i="3"/>
  <c r="K1655" i="3"/>
  <c r="H1385" i="3"/>
  <c r="G1601" i="3"/>
  <c r="K1761" i="3"/>
  <c r="H1340" i="3"/>
  <c r="H1287" i="3"/>
  <c r="I1237" i="3"/>
  <c r="J1187" i="3"/>
  <c r="H1721" i="3"/>
  <c r="K1744" i="3"/>
  <c r="H1258" i="3"/>
  <c r="G1257" i="3"/>
  <c r="G1282" i="3"/>
  <c r="I1308" i="3"/>
  <c r="K1250" i="3"/>
  <c r="J1307" i="3"/>
  <c r="I1764" i="3"/>
  <c r="H1195" i="3"/>
  <c r="K1344" i="3"/>
  <c r="H1253" i="3"/>
  <c r="H1316" i="3"/>
  <c r="K1270" i="3"/>
  <c r="H1306" i="3"/>
  <c r="G1766" i="3"/>
  <c r="G1245" i="3"/>
  <c r="I1251" i="3"/>
  <c r="F1254" i="3"/>
  <c r="G1235" i="3"/>
  <c r="H1279" i="3"/>
  <c r="J1231" i="3"/>
  <c r="G1732" i="3"/>
  <c r="J1747" i="3"/>
  <c r="K1372" i="3"/>
  <c r="J1697" i="3"/>
  <c r="H1314" i="3"/>
  <c r="F1549" i="3"/>
  <c r="I1687" i="3"/>
  <c r="G1350" i="3"/>
  <c r="F1241" i="3"/>
  <c r="K1273" i="3"/>
  <c r="G1201" i="3"/>
  <c r="G1220" i="3"/>
  <c r="K1747" i="3"/>
  <c r="J1253" i="3"/>
  <c r="J1198" i="3"/>
  <c r="H1182" i="3"/>
  <c r="J1230" i="3"/>
  <c r="G1259" i="3"/>
  <c r="K1253" i="3"/>
  <c r="G1325" i="3"/>
  <c r="J1600" i="3"/>
  <c r="G1260" i="3"/>
  <c r="K1267" i="3"/>
  <c r="F1610" i="3"/>
  <c r="G940" i="3"/>
  <c r="H993" i="3"/>
  <c r="H1138" i="3"/>
  <c r="I1577" i="3"/>
  <c r="H1371" i="3"/>
  <c r="H1564" i="3"/>
  <c r="F1530" i="3"/>
  <c r="J1374" i="3"/>
  <c r="I1521" i="3"/>
  <c r="H1542" i="3"/>
  <c r="K1594" i="3"/>
  <c r="K1440" i="3"/>
  <c r="I1604" i="3"/>
  <c r="K1648" i="3"/>
  <c r="I1272" i="3"/>
  <c r="I1352" i="3"/>
  <c r="J1759" i="3"/>
  <c r="J1211" i="3"/>
  <c r="H1285" i="3"/>
  <c r="K1520" i="3"/>
  <c r="J1701" i="3"/>
  <c r="F1622" i="3"/>
  <c r="F1209" i="3"/>
  <c r="I1315" i="3"/>
  <c r="J1479" i="3"/>
  <c r="K1528" i="3"/>
  <c r="J1709" i="3"/>
  <c r="F1637" i="3"/>
  <c r="G1606" i="3"/>
  <c r="K1631" i="3"/>
  <c r="K1551" i="3"/>
  <c r="H1568" i="3"/>
  <c r="H1610" i="3"/>
  <c r="J1692" i="3"/>
  <c r="G1636" i="3"/>
  <c r="I1587" i="3"/>
  <c r="H1530" i="3"/>
  <c r="G1755" i="3"/>
  <c r="I1671" i="3"/>
  <c r="J1321" i="3"/>
  <c r="G1281" i="3"/>
  <c r="H1332" i="3"/>
  <c r="I1334" i="3"/>
  <c r="G1487" i="3"/>
  <c r="G1640" i="3"/>
  <c r="F1222" i="3"/>
  <c r="I1297" i="3"/>
  <c r="H1202" i="3"/>
  <c r="J1227" i="3"/>
  <c r="H1286" i="3"/>
  <c r="H1280" i="3"/>
  <c r="J1642" i="3"/>
  <c r="J1267" i="3"/>
  <c r="H1194" i="3"/>
  <c r="G1333" i="3"/>
  <c r="F1208" i="3"/>
  <c r="F1258" i="3"/>
  <c r="K1262" i="3"/>
  <c r="G1648" i="3"/>
  <c r="J1223" i="3"/>
  <c r="H1343" i="3"/>
  <c r="I1199" i="3"/>
  <c r="H1263" i="3"/>
  <c r="J1184" i="3"/>
  <c r="J1183" i="3"/>
  <c r="I1736" i="3"/>
  <c r="G1754" i="3"/>
  <c r="G1463" i="3"/>
  <c r="K1732" i="3"/>
  <c r="G1343" i="3"/>
  <c r="F1739" i="3"/>
  <c r="F1677" i="3"/>
  <c r="I1325" i="3"/>
  <c r="H1187" i="3"/>
  <c r="K1319" i="3"/>
  <c r="H1259" i="3"/>
  <c r="I1340" i="3"/>
  <c r="K1627" i="3"/>
  <c r="F1232" i="3"/>
  <c r="G1218" i="3"/>
  <c r="F1291" i="3"/>
  <c r="K1339" i="3"/>
  <c r="I1266" i="3"/>
  <c r="J1302" i="3"/>
  <c r="I1301" i="3"/>
  <c r="J1689" i="3"/>
  <c r="H1323" i="3"/>
  <c r="I1675" i="3"/>
  <c r="I1661" i="3"/>
  <c r="I1021" i="3"/>
  <c r="H1091" i="3"/>
  <c r="I788" i="3"/>
  <c r="I997" i="3"/>
  <c r="G1077" i="3"/>
  <c r="G1143" i="3"/>
  <c r="G1045" i="3"/>
  <c r="H1124" i="3"/>
  <c r="H976" i="3"/>
  <c r="J1155" i="3"/>
  <c r="F805" i="3"/>
  <c r="J852" i="3"/>
  <c r="I963" i="3"/>
  <c r="K99" i="3"/>
  <c r="K443" i="3"/>
  <c r="F372" i="3"/>
  <c r="J752" i="3"/>
  <c r="I286" i="3"/>
  <c r="K151" i="3"/>
  <c r="I408" i="3"/>
  <c r="I447" i="3"/>
  <c r="G1097" i="3"/>
  <c r="G459" i="3"/>
  <c r="G228" i="3"/>
  <c r="J1067" i="3"/>
  <c r="F630" i="3"/>
  <c r="H1014" i="3"/>
  <c r="I923" i="3"/>
  <c r="J1015" i="3"/>
  <c r="G653" i="3"/>
  <c r="K775" i="3"/>
  <c r="H1049" i="3"/>
  <c r="I905" i="3"/>
  <c r="F872" i="3"/>
  <c r="K1492" i="3"/>
  <c r="G1527" i="3"/>
  <c r="K1547" i="3"/>
  <c r="J1380" i="3"/>
  <c r="F1398" i="3"/>
  <c r="F1620" i="3"/>
  <c r="I1438" i="3"/>
  <c r="F1594" i="3"/>
  <c r="F1399" i="3"/>
  <c r="K1605" i="3"/>
  <c r="J1589" i="3"/>
  <c r="I1331" i="3"/>
  <c r="J1423" i="3"/>
  <c r="G1761" i="3"/>
  <c r="K1323" i="3"/>
  <c r="G1254" i="3"/>
  <c r="H1582" i="3"/>
  <c r="J1739" i="3"/>
  <c r="I1185" i="3"/>
  <c r="I1283" i="3"/>
  <c r="F1200" i="3"/>
  <c r="I1624" i="3"/>
  <c r="F1555" i="3"/>
  <c r="K1763" i="3"/>
  <c r="F1443" i="3"/>
  <c r="F1585" i="3"/>
  <c r="H1536" i="3"/>
  <c r="K1567" i="3"/>
  <c r="J1568" i="3"/>
  <c r="I1634" i="3"/>
  <c r="K1730" i="3"/>
  <c r="I1582" i="3"/>
  <c r="G1583" i="3"/>
  <c r="H1601" i="3"/>
  <c r="H1741" i="3"/>
  <c r="I1612" i="3"/>
  <c r="J1206" i="3"/>
  <c r="F1329" i="3"/>
  <c r="K1264" i="3"/>
  <c r="J1209" i="3"/>
  <c r="H1502" i="3"/>
  <c r="K1751" i="3"/>
  <c r="J1213" i="3"/>
  <c r="F1197" i="3"/>
  <c r="H1345" i="3"/>
  <c r="F1214" i="3"/>
  <c r="H1205" i="3"/>
  <c r="H1453" i="3"/>
  <c r="K1733" i="3"/>
  <c r="K1287" i="3"/>
  <c r="G1238" i="3"/>
  <c r="G1270" i="3"/>
  <c r="I1196" i="3"/>
  <c r="K1255" i="3"/>
  <c r="G1319" i="3"/>
  <c r="G1637" i="3"/>
  <c r="G1268" i="3"/>
  <c r="J1240" i="3"/>
  <c r="K1235" i="3"/>
  <c r="I1292" i="3"/>
  <c r="J1247" i="3"/>
  <c r="F1289" i="3"/>
  <c r="G1706" i="3"/>
  <c r="F1221" i="3"/>
  <c r="F1666" i="3"/>
  <c r="F1657" i="3"/>
  <c r="H1233" i="3"/>
  <c r="H1695" i="3"/>
  <c r="F1672" i="3"/>
  <c r="H1246" i="3"/>
  <c r="H1334" i="3"/>
  <c r="G1274" i="3"/>
  <c r="G1250" i="3"/>
  <c r="H1227" i="3"/>
  <c r="K1686" i="3"/>
  <c r="K1351" i="3"/>
  <c r="J1301" i="3"/>
  <c r="G1332" i="3"/>
  <c r="J1261" i="3"/>
  <c r="J1268" i="3"/>
  <c r="J1604" i="3"/>
  <c r="K1194" i="3"/>
  <c r="J1732" i="3"/>
  <c r="G1321" i="3"/>
  <c r="H1262" i="3"/>
  <c r="G1189" i="3"/>
  <c r="I879" i="3"/>
  <c r="J960" i="3"/>
  <c r="F960" i="3"/>
  <c r="G906" i="3"/>
  <c r="H1126" i="3"/>
  <c r="H977" i="3"/>
  <c r="J1056" i="3"/>
  <c r="J1599" i="3"/>
  <c r="I1489" i="3"/>
  <c r="K1369" i="3"/>
  <c r="J1378" i="3"/>
  <c r="F1542" i="3"/>
  <c r="J1415" i="3"/>
  <c r="G1422" i="3"/>
  <c r="K1745" i="3"/>
  <c r="F1452" i="3"/>
  <c r="J1754" i="3"/>
  <c r="J1674" i="3"/>
  <c r="H1291" i="3"/>
  <c r="H1559" i="3"/>
  <c r="F1727" i="3"/>
  <c r="F1300" i="3"/>
  <c r="K1305" i="3"/>
  <c r="G1701" i="3"/>
  <c r="F1633" i="3"/>
  <c r="I1257" i="3"/>
  <c r="H1261" i="3"/>
  <c r="G1236" i="3"/>
  <c r="I1606" i="3"/>
  <c r="F1540" i="3"/>
  <c r="G1726" i="3"/>
  <c r="H1531" i="3"/>
  <c r="I1657" i="3"/>
  <c r="G1592" i="3"/>
  <c r="F1621" i="3"/>
  <c r="G1608" i="3"/>
  <c r="G1598" i="3"/>
  <c r="G1752" i="3"/>
  <c r="J1672" i="3"/>
  <c r="J1536" i="3"/>
  <c r="F1628" i="3"/>
  <c r="F1751" i="3"/>
  <c r="I1716" i="3"/>
  <c r="K1236" i="3"/>
  <c r="K1328" i="3"/>
  <c r="J1344" i="3"/>
  <c r="I1231" i="3"/>
  <c r="G1731" i="3"/>
  <c r="I1700" i="3"/>
  <c r="K1203" i="3"/>
  <c r="H1335" i="3"/>
  <c r="I1274" i="3"/>
  <c r="F1327" i="3"/>
  <c r="J1345" i="3"/>
  <c r="G1438" i="3"/>
  <c r="F1676" i="3"/>
  <c r="H1333" i="3"/>
  <c r="H1228" i="3"/>
  <c r="G1192" i="3"/>
  <c r="J1308" i="3"/>
  <c r="I1271" i="3"/>
  <c r="H1198" i="3"/>
  <c r="G1743" i="3"/>
  <c r="K1222" i="3"/>
  <c r="F1293" i="3"/>
  <c r="J1298" i="3"/>
  <c r="K1302" i="3"/>
  <c r="J1336" i="3"/>
  <c r="I1309" i="3"/>
  <c r="F1670" i="3"/>
  <c r="I1289" i="3"/>
  <c r="K1698" i="3"/>
  <c r="J1636" i="3"/>
  <c r="J1334" i="3"/>
  <c r="G1765" i="3"/>
  <c r="G1723" i="3"/>
  <c r="H1298" i="3"/>
  <c r="G1360" i="3"/>
  <c r="F1551" i="3"/>
  <c r="I1374" i="3"/>
  <c r="G1492" i="3"/>
  <c r="K1433" i="3"/>
  <c r="F1426" i="3"/>
  <c r="J1362" i="3"/>
  <c r="J1418" i="3"/>
  <c r="J1425" i="3"/>
  <c r="F1705" i="3"/>
  <c r="K1715" i="3"/>
  <c r="K1206" i="3"/>
  <c r="I1534" i="3"/>
  <c r="H1750" i="3"/>
  <c r="G1309" i="3"/>
  <c r="H1190" i="3"/>
  <c r="I1645" i="3"/>
  <c r="G1662" i="3"/>
  <c r="I1302" i="3"/>
  <c r="I1263" i="3"/>
  <c r="G1431" i="3"/>
  <c r="K1695" i="3"/>
  <c r="G1641" i="3"/>
  <c r="K1712" i="3"/>
  <c r="G1568" i="3"/>
  <c r="J1569" i="3"/>
  <c r="F1642" i="3"/>
  <c r="H1561" i="3"/>
  <c r="H1466" i="3"/>
  <c r="J1574" i="3"/>
  <c r="G1649" i="3"/>
  <c r="J1713" i="3"/>
  <c r="H1516" i="3"/>
  <c r="I1650" i="3"/>
  <c r="K1668" i="3"/>
  <c r="H1711" i="3"/>
  <c r="K1345" i="3"/>
  <c r="J1182" i="3"/>
  <c r="K1182" i="3"/>
  <c r="G1246" i="3"/>
  <c r="K1460" i="3"/>
  <c r="F1618" i="3"/>
  <c r="H1214" i="3"/>
  <c r="H1241" i="3"/>
  <c r="G1252" i="3"/>
  <c r="I1214" i="3"/>
  <c r="H1231" i="3"/>
  <c r="K1544" i="3"/>
  <c r="G1757" i="3"/>
  <c r="J1272" i="3"/>
  <c r="K1241" i="3"/>
  <c r="F1266" i="3"/>
  <c r="J1186" i="3"/>
  <c r="K1317" i="3"/>
  <c r="I1187" i="3"/>
  <c r="J1718" i="3"/>
  <c r="J1260" i="3"/>
  <c r="I1313" i="3"/>
  <c r="I1248" i="3"/>
  <c r="G1200" i="3"/>
  <c r="J1278" i="3"/>
  <c r="G1230" i="3"/>
  <c r="J1619" i="3"/>
  <c r="K1301" i="3"/>
  <c r="F1725" i="3"/>
  <c r="K1703" i="3"/>
  <c r="H1240" i="3"/>
  <c r="G1545" i="3"/>
  <c r="K1674" i="3"/>
  <c r="G1318" i="3"/>
  <c r="K1232" i="3"/>
  <c r="J1388" i="3"/>
  <c r="H1462" i="3"/>
  <c r="G1367" i="3"/>
  <c r="K1357" i="3"/>
  <c r="G1586" i="3"/>
  <c r="K1600" i="3"/>
  <c r="I1642" i="3"/>
  <c r="I1500" i="3"/>
  <c r="J1452" i="3"/>
  <c r="F1624" i="3"/>
  <c r="J1712" i="3"/>
  <c r="H1301" i="3"/>
  <c r="F1475" i="3"/>
  <c r="F1631" i="3"/>
  <c r="H1236" i="3"/>
  <c r="F1285" i="3"/>
  <c r="F1595" i="3"/>
  <c r="I1685" i="3"/>
  <c r="I1282" i="3"/>
  <c r="F1339" i="3"/>
  <c r="H1572" i="3"/>
  <c r="G1572" i="3"/>
  <c r="J1706" i="3"/>
  <c r="G1760" i="3"/>
  <c r="H1729" i="3"/>
  <c r="I1527" i="3"/>
  <c r="J1756" i="3"/>
  <c r="F1696" i="3"/>
  <c r="H1598" i="3"/>
  <c r="K1579" i="3"/>
  <c r="J1468" i="3"/>
  <c r="G1564" i="3"/>
  <c r="G1552" i="3"/>
  <c r="K1414" i="3"/>
  <c r="I1680" i="3"/>
  <c r="H1724" i="3"/>
  <c r="F1304" i="3"/>
  <c r="K1349" i="3"/>
  <c r="H1225" i="3"/>
  <c r="G1205" i="3"/>
  <c r="F1661" i="3"/>
  <c r="H1757" i="3"/>
  <c r="G1313" i="3"/>
  <c r="F1259" i="3"/>
  <c r="G1310" i="3"/>
  <c r="J1330" i="3"/>
  <c r="I1304" i="3"/>
  <c r="I1658" i="3"/>
  <c r="H1760" i="3"/>
  <c r="J1296" i="3"/>
  <c r="G1292" i="3"/>
  <c r="I1230" i="3"/>
  <c r="J1255" i="3"/>
  <c r="K1183" i="3"/>
  <c r="J1592" i="3"/>
  <c r="K1634" i="3"/>
  <c r="J1192" i="3"/>
  <c r="F1231" i="3"/>
  <c r="I1264" i="3"/>
  <c r="F1270" i="3"/>
  <c r="H1274" i="3"/>
  <c r="K1555" i="3"/>
  <c r="K1693" i="3"/>
  <c r="F1301" i="3"/>
  <c r="J1557" i="3"/>
  <c r="H1660" i="3"/>
  <c r="J1276" i="3"/>
  <c r="K1683" i="3"/>
  <c r="G1712" i="3"/>
  <c r="I1241" i="3"/>
  <c r="K1271" i="3"/>
  <c r="H1346" i="3"/>
  <c r="G1237" i="3"/>
  <c r="I1586" i="3"/>
  <c r="G1750" i="3"/>
  <c r="G1290" i="3"/>
  <c r="H1687" i="3"/>
  <c r="I1258" i="3"/>
  <c r="H1644" i="3"/>
  <c r="I1285" i="3"/>
  <c r="K1303" i="3"/>
  <c r="K1312" i="3"/>
  <c r="I1327" i="3"/>
  <c r="K1202" i="3"/>
  <c r="I1715" i="3"/>
  <c r="G1227" i="3"/>
  <c r="H874" i="3"/>
  <c r="K933" i="3"/>
  <c r="G1089" i="3"/>
  <c r="G1172" i="3"/>
  <c r="I1079" i="3"/>
  <c r="K1077" i="3"/>
  <c r="I1157" i="3"/>
  <c r="F925" i="3"/>
  <c r="F923" i="3"/>
  <c r="K834" i="3"/>
  <c r="G841" i="3"/>
  <c r="G243" i="3"/>
  <c r="G1161" i="3"/>
  <c r="J127" i="3"/>
  <c r="J208" i="3"/>
  <c r="J1065" i="3"/>
  <c r="G1068" i="3"/>
  <c r="G787" i="3"/>
  <c r="G1110" i="3"/>
  <c r="F664" i="3"/>
  <c r="J535" i="3"/>
  <c r="F1100" i="3"/>
  <c r="K1037" i="3"/>
  <c r="F703" i="3"/>
  <c r="G569" i="3"/>
  <c r="H909" i="3"/>
  <c r="K1153" i="3"/>
  <c r="K1171" i="3"/>
  <c r="J650" i="3"/>
  <c r="K988" i="3"/>
  <c r="J1103" i="3"/>
  <c r="I681" i="3"/>
  <c r="I1076" i="3"/>
  <c r="F885" i="3"/>
  <c r="G635" i="3"/>
  <c r="G1070" i="3"/>
  <c r="J508" i="3"/>
  <c r="I399" i="3"/>
  <c r="F656" i="3"/>
  <c r="F379" i="3"/>
  <c r="G547" i="3"/>
  <c r="F1496" i="3"/>
  <c r="H1626" i="3"/>
  <c r="G1440" i="3"/>
  <c r="G1567" i="3"/>
  <c r="I1436" i="3"/>
  <c r="K1393" i="3"/>
  <c r="F1412" i="3"/>
  <c r="H1390" i="3"/>
  <c r="F1432" i="3"/>
  <c r="F1722" i="3"/>
  <c r="H1656" i="3"/>
  <c r="F1278" i="3"/>
  <c r="H1616" i="3"/>
  <c r="H1631" i="3"/>
  <c r="G1232" i="3"/>
  <c r="F1513" i="3"/>
  <c r="F1645" i="3"/>
  <c r="K1719" i="3"/>
  <c r="F1340" i="3"/>
  <c r="H1342" i="3"/>
  <c r="G1500" i="3"/>
  <c r="K1595" i="3"/>
  <c r="H1528" i="3"/>
  <c r="H1705" i="3"/>
  <c r="I1520" i="3"/>
  <c r="G1537" i="3"/>
  <c r="G1665" i="3"/>
  <c r="K1541" i="3"/>
  <c r="K1559" i="3"/>
  <c r="I1614" i="3"/>
  <c r="I1453" i="3"/>
  <c r="G1625" i="3"/>
  <c r="K1611" i="3"/>
  <c r="J1594" i="3"/>
  <c r="K1696" i="3"/>
  <c r="G1679" i="3"/>
  <c r="J1281" i="3"/>
  <c r="H1327" i="3"/>
  <c r="G1223" i="3"/>
  <c r="F1225" i="3"/>
  <c r="I1659" i="3"/>
  <c r="F1623" i="3"/>
  <c r="G1185" i="3"/>
  <c r="F1257" i="3"/>
  <c r="G1253" i="3"/>
  <c r="H1349" i="3"/>
  <c r="F1190" i="3"/>
  <c r="I1510" i="3"/>
  <c r="G1764" i="3"/>
  <c r="I1183" i="3"/>
  <c r="J1277" i="3"/>
  <c r="G1336" i="3"/>
  <c r="H1297" i="3"/>
  <c r="H1305" i="3"/>
  <c r="K1721" i="3"/>
  <c r="J1658" i="3"/>
  <c r="F1286" i="3"/>
  <c r="I1244" i="3"/>
  <c r="K1291" i="3"/>
  <c r="G1284" i="3"/>
  <c r="G1209" i="3"/>
  <c r="K1505" i="3"/>
  <c r="H1675" i="3"/>
  <c r="F1344" i="3"/>
  <c r="K1682" i="3"/>
  <c r="F1697" i="3"/>
  <c r="G1312" i="3"/>
  <c r="I1552" i="3"/>
  <c r="J1665" i="3"/>
  <c r="H1266" i="3"/>
  <c r="K1343" i="3"/>
  <c r="J1324" i="3"/>
  <c r="K1213" i="3"/>
  <c r="H1480" i="3"/>
  <c r="H1699" i="3"/>
  <c r="F1284" i="3"/>
  <c r="I1735" i="3"/>
  <c r="H1307" i="3"/>
  <c r="H1321" i="3"/>
  <c r="G1315" i="3"/>
  <c r="K1234" i="3"/>
  <c r="H1257" i="3"/>
  <c r="I1336" i="3"/>
  <c r="F1298" i="3"/>
  <c r="J1598" i="3"/>
  <c r="H1185" i="3"/>
  <c r="I67" i="3"/>
  <c r="I951" i="3"/>
  <c r="J949" i="3"/>
  <c r="J973" i="3"/>
  <c r="F1424" i="3"/>
  <c r="H1503" i="3"/>
  <c r="J1716" i="3"/>
  <c r="G1357" i="3"/>
  <c r="F1646" i="3"/>
  <c r="H1591" i="3"/>
  <c r="F1497" i="3"/>
  <c r="G1297" i="3"/>
  <c r="H1260" i="3"/>
  <c r="F1312" i="3"/>
  <c r="J1325" i="3"/>
  <c r="K1187" i="3"/>
  <c r="I1236" i="3"/>
  <c r="F1712" i="3"/>
  <c r="H1210" i="3"/>
  <c r="J1008" i="3"/>
  <c r="H1028" i="3"/>
  <c r="F948" i="3"/>
  <c r="G713" i="3"/>
  <c r="F937" i="3"/>
  <c r="F739" i="3"/>
  <c r="K1075" i="3"/>
  <c r="F732" i="3"/>
  <c r="J253" i="3"/>
  <c r="H718" i="3"/>
  <c r="J99" i="3"/>
  <c r="I248" i="3"/>
  <c r="G947" i="3"/>
  <c r="H908" i="3"/>
  <c r="G935" i="3"/>
  <c r="H932" i="3"/>
  <c r="F584" i="3"/>
  <c r="I430" i="3"/>
  <c r="J29" i="3"/>
  <c r="H702" i="3"/>
  <c r="K854" i="3"/>
  <c r="J625" i="3"/>
  <c r="I636" i="3"/>
  <c r="K571" i="3"/>
  <c r="H901" i="3"/>
  <c r="I729" i="3"/>
  <c r="F634" i="3"/>
  <c r="G562" i="3"/>
  <c r="J800" i="3"/>
  <c r="G337" i="3"/>
  <c r="K580" i="3"/>
  <c r="I1027" i="3"/>
  <c r="G1135" i="3"/>
  <c r="I1065" i="3"/>
  <c r="H919" i="3"/>
  <c r="G1166" i="3"/>
  <c r="H1155" i="3"/>
  <c r="G994" i="3"/>
  <c r="K955" i="3"/>
  <c r="I746" i="3"/>
  <c r="I940" i="3"/>
  <c r="F811" i="3"/>
  <c r="G376" i="3"/>
  <c r="F1104" i="3"/>
  <c r="J781" i="3"/>
  <c r="G319" i="3"/>
  <c r="I50" i="3"/>
  <c r="G48" i="3"/>
  <c r="F287" i="3"/>
  <c r="F527" i="3"/>
  <c r="K568" i="3"/>
  <c r="J1136" i="3"/>
  <c r="G606" i="3"/>
  <c r="J620" i="3"/>
  <c r="I680" i="3"/>
  <c r="K1129" i="3"/>
  <c r="F882" i="3"/>
  <c r="H814" i="3"/>
  <c r="H948" i="3"/>
  <c r="K942" i="3"/>
  <c r="K936" i="3"/>
  <c r="I797" i="3"/>
  <c r="J956" i="3"/>
  <c r="H1181" i="3"/>
  <c r="G961" i="3"/>
  <c r="F1029" i="3"/>
  <c r="K809" i="3"/>
  <c r="J258" i="3"/>
  <c r="K960" i="3"/>
  <c r="G971" i="3"/>
  <c r="F763" i="3"/>
  <c r="K780" i="3"/>
  <c r="I176" i="3"/>
  <c r="K1008" i="3"/>
  <c r="F936" i="3"/>
  <c r="K1001" i="3"/>
  <c r="J1089" i="3"/>
  <c r="G1176" i="3"/>
  <c r="I1122" i="3"/>
  <c r="F336" i="3"/>
  <c r="G912" i="3"/>
  <c r="H929" i="3"/>
  <c r="K1041" i="3"/>
  <c r="I1020" i="3"/>
  <c r="G670" i="3"/>
  <c r="F1422" i="3"/>
  <c r="H1475" i="3"/>
  <c r="H1737" i="3"/>
  <c r="G1373" i="3"/>
  <c r="F1701" i="3"/>
  <c r="H1590" i="3"/>
  <c r="K1729" i="3"/>
  <c r="J1681" i="3"/>
  <c r="K1205" i="3"/>
  <c r="F1238" i="3"/>
  <c r="K1587" i="3"/>
  <c r="G1258" i="3"/>
  <c r="J1395" i="3"/>
  <c r="I1717" i="3"/>
  <c r="F1690" i="3"/>
  <c r="I568" i="3"/>
  <c r="J937" i="3"/>
  <c r="K274" i="3"/>
  <c r="K807" i="3"/>
  <c r="J610" i="3"/>
  <c r="F457" i="3"/>
  <c r="J1119" i="3"/>
  <c r="K592" i="3"/>
  <c r="I625" i="3"/>
  <c r="H699" i="3"/>
  <c r="I808" i="3"/>
  <c r="J567" i="3"/>
  <c r="K1169" i="3"/>
  <c r="G1169" i="3"/>
  <c r="K902" i="3"/>
  <c r="K844" i="3"/>
  <c r="G880" i="3"/>
  <c r="H789" i="3"/>
  <c r="J549" i="3"/>
  <c r="J883" i="3"/>
  <c r="F396" i="3"/>
  <c r="H867" i="3"/>
  <c r="J336" i="3"/>
  <c r="F440" i="3"/>
  <c r="H945" i="3"/>
  <c r="F850" i="3"/>
  <c r="J809" i="3"/>
  <c r="F825" i="3"/>
  <c r="K476" i="3"/>
  <c r="F52" i="3"/>
  <c r="G1090" i="3"/>
  <c r="G1035" i="3"/>
  <c r="K1088" i="3"/>
  <c r="K1149" i="3"/>
  <c r="F921" i="3"/>
  <c r="F1071" i="3"/>
  <c r="H1020" i="3"/>
  <c r="J915" i="3"/>
  <c r="I1059" i="3"/>
  <c r="I953" i="3"/>
  <c r="J1001" i="3"/>
  <c r="F939" i="3"/>
  <c r="J602" i="3"/>
  <c r="J864" i="3"/>
  <c r="F741" i="3"/>
  <c r="H419" i="3"/>
  <c r="I519" i="3"/>
  <c r="I612" i="3"/>
  <c r="F296" i="3"/>
  <c r="G293" i="3"/>
  <c r="K43" i="3"/>
  <c r="I1173" i="3"/>
  <c r="G898" i="3"/>
  <c r="H689" i="3"/>
  <c r="H124" i="3"/>
  <c r="K1120" i="3"/>
  <c r="G715" i="3"/>
  <c r="K959" i="3"/>
  <c r="G1122" i="3"/>
  <c r="K1024" i="3"/>
  <c r="I695" i="3"/>
  <c r="J615" i="3"/>
  <c r="J1025" i="3"/>
  <c r="H773" i="3"/>
  <c r="H937" i="3"/>
  <c r="I897" i="3"/>
  <c r="J302" i="3"/>
  <c r="H28" i="3"/>
  <c r="F1087" i="3"/>
  <c r="G1019" i="3"/>
  <c r="J1087" i="3"/>
  <c r="K1092" i="3"/>
  <c r="I850" i="3"/>
  <c r="I877" i="3"/>
  <c r="F1020" i="3"/>
  <c r="G1065" i="3"/>
  <c r="G1125" i="3"/>
  <c r="K109" i="3"/>
  <c r="I31" i="3"/>
  <c r="G656" i="3"/>
  <c r="J984" i="3"/>
  <c r="H1109" i="3"/>
  <c r="F1078" i="3"/>
  <c r="J1125" i="3"/>
  <c r="I748" i="3"/>
  <c r="H984" i="3"/>
  <c r="J1138" i="3"/>
  <c r="I1026" i="3"/>
  <c r="G637" i="3"/>
  <c r="H776" i="3"/>
  <c r="K317" i="3"/>
  <c r="H354" i="3"/>
  <c r="H248" i="3"/>
  <c r="F566" i="3"/>
  <c r="F965" i="3"/>
  <c r="K1135" i="3"/>
  <c r="H1030" i="3"/>
  <c r="H612" i="3"/>
  <c r="F1050" i="3"/>
  <c r="J114" i="3"/>
  <c r="F969" i="3"/>
  <c r="F1165" i="3"/>
  <c r="G807" i="3"/>
  <c r="I81" i="3"/>
  <c r="H522" i="3"/>
  <c r="F824" i="3"/>
  <c r="J401" i="3"/>
  <c r="G620" i="3"/>
  <c r="H925" i="3"/>
  <c r="F742" i="3"/>
  <c r="I241" i="3"/>
  <c r="I976" i="3"/>
  <c r="G650" i="3"/>
  <c r="K500" i="3"/>
  <c r="K1097" i="3"/>
  <c r="J1463" i="3"/>
  <c r="K1424" i="3"/>
  <c r="J1241" i="3"/>
  <c r="G1363" i="3"/>
  <c r="G1741" i="3"/>
  <c r="I1756" i="3"/>
  <c r="J1691" i="3"/>
  <c r="G1593" i="3"/>
  <c r="I1467" i="3"/>
  <c r="F1281" i="3"/>
  <c r="J1612" i="3"/>
  <c r="K1192" i="3"/>
  <c r="I1637" i="3"/>
  <c r="I1204" i="3"/>
  <c r="K1620" i="3"/>
  <c r="I907" i="3"/>
  <c r="I889" i="3"/>
  <c r="F892" i="3"/>
  <c r="G632" i="3"/>
  <c r="G800" i="3"/>
  <c r="J848" i="3"/>
  <c r="G832" i="3"/>
  <c r="K157" i="3"/>
  <c r="I433" i="3"/>
  <c r="J1070" i="3"/>
  <c r="H169" i="3"/>
  <c r="J862" i="3"/>
  <c r="F1098" i="3"/>
  <c r="H1166" i="3"/>
  <c r="H920" i="3"/>
  <c r="J1073" i="3"/>
  <c r="F874" i="3"/>
  <c r="I800" i="3"/>
  <c r="I544" i="3"/>
  <c r="J594" i="3"/>
  <c r="I463" i="3"/>
  <c r="J825" i="3"/>
  <c r="F849" i="3"/>
  <c r="J59" i="3"/>
  <c r="F990" i="3"/>
  <c r="K47" i="3"/>
  <c r="G596" i="3"/>
  <c r="J440" i="3"/>
  <c r="I802" i="3"/>
  <c r="F353" i="3"/>
  <c r="J618" i="3"/>
  <c r="H878" i="3"/>
  <c r="J1052" i="3"/>
  <c r="G619" i="3"/>
  <c r="G957" i="3"/>
  <c r="G1163" i="3"/>
  <c r="J1149" i="3"/>
  <c r="G893" i="3"/>
  <c r="J1082" i="3"/>
  <c r="K1110" i="3"/>
  <c r="I1040" i="3"/>
  <c r="G598" i="3"/>
  <c r="I136" i="3"/>
  <c r="G1154" i="3"/>
  <c r="J1029" i="3"/>
  <c r="J457" i="3"/>
  <c r="K416" i="3"/>
  <c r="K629" i="3"/>
  <c r="I232" i="3"/>
  <c r="H507" i="3"/>
  <c r="J1156" i="3"/>
  <c r="H804" i="3"/>
  <c r="H1114" i="3"/>
  <c r="K1115" i="3"/>
  <c r="J157" i="3"/>
  <c r="J1060" i="3"/>
  <c r="K674" i="3"/>
  <c r="F956" i="3"/>
  <c r="I1096" i="3"/>
  <c r="J1148" i="3"/>
  <c r="F626" i="3"/>
  <c r="H902" i="3"/>
  <c r="I876" i="3"/>
  <c r="K1042" i="3"/>
  <c r="F912" i="3"/>
  <c r="K1082" i="3"/>
  <c r="J339" i="3"/>
  <c r="F733" i="3"/>
  <c r="K1018" i="3"/>
  <c r="J1178" i="3"/>
  <c r="J976" i="3"/>
  <c r="J1066" i="3"/>
  <c r="I872" i="3"/>
  <c r="G958" i="3"/>
  <c r="H879" i="3"/>
  <c r="J1016" i="3"/>
  <c r="G842" i="3"/>
  <c r="F1017" i="3"/>
  <c r="J667" i="3"/>
  <c r="G706" i="3"/>
  <c r="J946" i="3"/>
  <c r="I928" i="3"/>
  <c r="J1068" i="3"/>
  <c r="F796" i="3"/>
  <c r="H1000" i="3"/>
  <c r="K987" i="3"/>
  <c r="J709" i="3"/>
  <c r="I913" i="3"/>
  <c r="J718" i="3"/>
  <c r="F1152" i="3"/>
  <c r="G514" i="3"/>
  <c r="J346" i="3"/>
  <c r="G29" i="3"/>
  <c r="H1125" i="3"/>
  <c r="H900" i="3"/>
  <c r="K1177" i="3"/>
  <c r="J706" i="3"/>
  <c r="K930" i="3"/>
  <c r="F988" i="3"/>
  <c r="G1016" i="3"/>
  <c r="I1011" i="3"/>
  <c r="K1030" i="3"/>
  <c r="I391" i="3"/>
  <c r="K671" i="3"/>
  <c r="J405" i="3"/>
  <c r="K871" i="3"/>
  <c r="J738" i="3"/>
  <c r="J692" i="3"/>
  <c r="J1130" i="3"/>
  <c r="I26" i="3"/>
  <c r="F445" i="3"/>
  <c r="K886" i="3"/>
  <c r="G1129" i="3"/>
  <c r="J532" i="3"/>
  <c r="G710" i="3"/>
  <c r="H613" i="3"/>
  <c r="J616" i="3"/>
  <c r="G628" i="3"/>
  <c r="H963" i="3"/>
  <c r="F861" i="3"/>
  <c r="J100" i="3"/>
  <c r="K1496" i="3"/>
  <c r="F1436" i="3"/>
  <c r="G1193" i="3"/>
  <c r="K1736" i="3"/>
  <c r="I1615" i="3"/>
  <c r="F1744" i="3"/>
  <c r="I1683" i="3"/>
  <c r="H1523" i="3"/>
  <c r="I1409" i="3"/>
  <c r="G1188" i="3"/>
  <c r="K1604" i="3"/>
  <c r="F1249" i="3"/>
  <c r="G1734" i="3"/>
  <c r="J1342" i="3"/>
  <c r="K1196" i="3"/>
  <c r="F1012" i="3"/>
  <c r="J1092" i="3"/>
  <c r="I52" i="3"/>
  <c r="I495" i="3"/>
  <c r="K884" i="3"/>
  <c r="J46" i="3"/>
  <c r="K528" i="3"/>
  <c r="F381" i="3"/>
  <c r="K749" i="3"/>
  <c r="H668" i="3"/>
  <c r="K330" i="3"/>
  <c r="F834" i="3"/>
  <c r="G801" i="3"/>
  <c r="H855" i="3"/>
  <c r="G1053" i="3"/>
  <c r="I890" i="3"/>
  <c r="F985" i="3"/>
  <c r="H631" i="3"/>
  <c r="J204" i="3"/>
  <c r="I697" i="3"/>
  <c r="F469" i="3"/>
  <c r="I664" i="3"/>
  <c r="I490" i="3"/>
  <c r="K732" i="3"/>
  <c r="K577" i="3"/>
  <c r="F1069" i="3"/>
  <c r="K1085" i="3"/>
  <c r="K141" i="3"/>
  <c r="H214" i="3"/>
  <c r="K382" i="3"/>
  <c r="K322" i="3"/>
  <c r="H923" i="3"/>
  <c r="H1180" i="3"/>
  <c r="F1154" i="3"/>
  <c r="H1039" i="3"/>
  <c r="J1088" i="3"/>
  <c r="F585" i="3"/>
  <c r="K996" i="3"/>
  <c r="I118" i="3"/>
  <c r="F1130" i="3"/>
  <c r="G1120" i="3"/>
  <c r="J714" i="3"/>
  <c r="F822" i="3"/>
  <c r="F693" i="3"/>
  <c r="F851" i="3"/>
  <c r="I745" i="3"/>
  <c r="I1166" i="3"/>
  <c r="F163" i="3"/>
  <c r="G749" i="3"/>
  <c r="F57" i="3"/>
  <c r="I756" i="3"/>
  <c r="I807" i="3"/>
  <c r="H927" i="3"/>
  <c r="K569" i="3"/>
  <c r="G33" i="3"/>
  <c r="F1052" i="3"/>
  <c r="K1084" i="3"/>
  <c r="G1137" i="3"/>
  <c r="F1083" i="3"/>
  <c r="F1016" i="3"/>
  <c r="I1002" i="3"/>
  <c r="H989" i="3"/>
  <c r="F898" i="3"/>
  <c r="K1023" i="3"/>
  <c r="K916" i="3"/>
  <c r="H1032" i="3"/>
  <c r="J349" i="3"/>
  <c r="H207" i="3"/>
  <c r="I1012" i="3"/>
  <c r="G1051" i="3"/>
  <c r="K616" i="3"/>
  <c r="G962" i="3"/>
  <c r="K956" i="3"/>
  <c r="G930" i="3"/>
  <c r="H889" i="3"/>
  <c r="K1139" i="3"/>
  <c r="F976" i="3"/>
  <c r="J1099" i="3"/>
  <c r="F673" i="3"/>
  <c r="H816" i="3"/>
  <c r="H964" i="3"/>
  <c r="F977" i="3"/>
  <c r="I728" i="3"/>
  <c r="K963" i="3"/>
  <c r="J1003" i="3"/>
  <c r="G1022" i="3"/>
  <c r="F659" i="3"/>
  <c r="J986" i="3"/>
  <c r="K1040" i="3"/>
  <c r="F768" i="3"/>
  <c r="F833" i="3"/>
  <c r="G846" i="3"/>
  <c r="F337" i="3"/>
  <c r="I1099" i="3"/>
  <c r="F962" i="3"/>
  <c r="K961" i="3"/>
  <c r="H828" i="3"/>
  <c r="F932" i="3"/>
  <c r="G1162" i="3"/>
  <c r="H907" i="3"/>
  <c r="G1025" i="3"/>
  <c r="K1136" i="3"/>
  <c r="K618" i="3"/>
  <c r="J390" i="3"/>
  <c r="F422" i="3"/>
  <c r="G631" i="3"/>
  <c r="K181" i="3"/>
  <c r="G73" i="3"/>
  <c r="G578" i="3"/>
  <c r="K295" i="3"/>
  <c r="H35" i="3"/>
  <c r="H1086" i="3"/>
  <c r="H1064" i="3"/>
  <c r="H1486" i="3"/>
  <c r="J1497" i="3"/>
  <c r="I1276" i="3"/>
  <c r="I1538" i="3"/>
  <c r="G1540" i="3"/>
  <c r="K1691" i="3"/>
  <c r="F1713" i="3"/>
  <c r="K1619" i="3"/>
  <c r="G1747" i="3"/>
  <c r="I1252" i="3"/>
  <c r="G1617" i="3"/>
  <c r="H1326" i="3"/>
  <c r="K1221" i="3"/>
  <c r="K1337" i="3"/>
  <c r="F1332" i="3"/>
  <c r="K1005" i="3"/>
  <c r="I904" i="3"/>
  <c r="G967" i="3"/>
  <c r="F786" i="3"/>
  <c r="I916" i="3"/>
  <c r="I360" i="3"/>
  <c r="H698" i="3"/>
  <c r="F312" i="3"/>
  <c r="I1145" i="3"/>
  <c r="F961" i="3"/>
  <c r="G270" i="3"/>
  <c r="K570" i="3"/>
  <c r="I952" i="3"/>
  <c r="J954" i="3"/>
  <c r="J910" i="3"/>
  <c r="G943" i="3"/>
  <c r="I1050" i="3"/>
  <c r="H562" i="3"/>
  <c r="F754" i="3"/>
  <c r="F130" i="3"/>
  <c r="J524" i="3"/>
  <c r="I172" i="3"/>
  <c r="I796" i="3"/>
  <c r="K359" i="3"/>
  <c r="J806" i="3"/>
  <c r="G1026" i="3"/>
  <c r="H652" i="3"/>
  <c r="H587" i="3"/>
  <c r="K105" i="3"/>
  <c r="K360" i="3"/>
  <c r="H764" i="3"/>
  <c r="F931" i="3"/>
  <c r="K594" i="3"/>
  <c r="H1068" i="3"/>
  <c r="H1097" i="3"/>
  <c r="H1102" i="3"/>
  <c r="K610" i="3"/>
  <c r="F951" i="3"/>
  <c r="J890" i="3"/>
  <c r="F691" i="3"/>
  <c r="K1161" i="3"/>
  <c r="K212" i="3"/>
  <c r="K581" i="3"/>
  <c r="I936" i="3"/>
  <c r="G687" i="3"/>
  <c r="J765" i="3"/>
  <c r="I482" i="3"/>
  <c r="J782" i="3"/>
  <c r="G716" i="3"/>
  <c r="H258" i="3"/>
  <c r="H723" i="3"/>
  <c r="F753" i="3"/>
  <c r="K1047" i="3"/>
  <c r="J827" i="3"/>
  <c r="H101" i="3"/>
  <c r="H1117" i="3"/>
  <c r="J887" i="3"/>
  <c r="F680" i="3"/>
  <c r="F914" i="3"/>
  <c r="K1079" i="3"/>
  <c r="K1146" i="3"/>
  <c r="F1164" i="3"/>
  <c r="G983" i="3"/>
  <c r="K979" i="3"/>
  <c r="I974" i="3"/>
  <c r="F1156" i="3"/>
  <c r="G585" i="3"/>
  <c r="J371" i="3"/>
  <c r="H987" i="3"/>
  <c r="H1112" i="3"/>
  <c r="J588" i="3"/>
  <c r="J916" i="3"/>
  <c r="K1476" i="3"/>
  <c r="H1456" i="3"/>
  <c r="I1329" i="3"/>
  <c r="H1648" i="3"/>
  <c r="H1579" i="3"/>
  <c r="F1632" i="3"/>
  <c r="I1197" i="3"/>
  <c r="G1717" i="3"/>
  <c r="H1672" i="3"/>
  <c r="J1649" i="3"/>
  <c r="J1682" i="3"/>
  <c r="G1264" i="3"/>
  <c r="K1248" i="3"/>
  <c r="K1296" i="3"/>
  <c r="K1320" i="3"/>
  <c r="G925" i="3"/>
  <c r="F984" i="3"/>
  <c r="K1180" i="3"/>
  <c r="F60" i="3"/>
  <c r="H1110" i="3"/>
  <c r="F544" i="3"/>
  <c r="H596" i="3"/>
  <c r="F438" i="3"/>
  <c r="F648" i="3"/>
  <c r="F943" i="3"/>
  <c r="F633" i="3"/>
  <c r="I1098" i="3"/>
  <c r="G991" i="3"/>
  <c r="H1036" i="3"/>
  <c r="I1128" i="3"/>
  <c r="H1105" i="3"/>
  <c r="F1053" i="3"/>
  <c r="I827" i="3"/>
  <c r="K34" i="3"/>
  <c r="I306" i="3"/>
  <c r="H470" i="3"/>
  <c r="K622" i="3"/>
  <c r="J177" i="3"/>
  <c r="G480" i="3"/>
  <c r="K714" i="3"/>
  <c r="I1000" i="3"/>
  <c r="F845" i="3"/>
  <c r="F807" i="3"/>
  <c r="I733" i="3"/>
  <c r="K453" i="3"/>
  <c r="J1165" i="3"/>
  <c r="F868" i="3"/>
  <c r="F675" i="3"/>
  <c r="G1354" i="3"/>
  <c r="I1482" i="3"/>
  <c r="F1345" i="3"/>
  <c r="I1666" i="3"/>
  <c r="F1465" i="3"/>
  <c r="G1684" i="3"/>
  <c r="K1227" i="3"/>
  <c r="H1671" i="3"/>
  <c r="H1698" i="3"/>
  <c r="H1733" i="3"/>
  <c r="K1650" i="3"/>
  <c r="F1636" i="3"/>
  <c r="F1255" i="3"/>
  <c r="G1217" i="3"/>
  <c r="K1310" i="3"/>
  <c r="H1042" i="3"/>
  <c r="J1072" i="3"/>
  <c r="F940" i="3"/>
  <c r="J30" i="3"/>
  <c r="I958" i="3"/>
  <c r="I156" i="3"/>
  <c r="H9" i="3"/>
  <c r="K162" i="3"/>
  <c r="G626" i="3"/>
  <c r="J963" i="3"/>
  <c r="K578" i="3"/>
  <c r="I1066" i="3"/>
  <c r="J1122" i="3"/>
  <c r="I1049" i="3"/>
  <c r="G882" i="3"/>
  <c r="J1031" i="3"/>
  <c r="I1151" i="3"/>
  <c r="G493" i="3"/>
  <c r="J331" i="3"/>
  <c r="K481" i="3"/>
  <c r="K190" i="3"/>
  <c r="H728" i="3"/>
  <c r="G686" i="3"/>
  <c r="J332" i="3"/>
  <c r="H813" i="3"/>
  <c r="H936" i="3"/>
  <c r="I942" i="3"/>
  <c r="K693" i="3"/>
  <c r="J491" i="3"/>
  <c r="H462" i="3"/>
  <c r="H711" i="3"/>
  <c r="J935" i="3"/>
  <c r="I984" i="3"/>
  <c r="J648" i="3"/>
  <c r="H1041" i="3"/>
  <c r="J1051" i="3"/>
  <c r="F1000" i="3"/>
  <c r="J1101" i="3"/>
  <c r="F947" i="3"/>
  <c r="I1054" i="3"/>
  <c r="G478" i="3"/>
  <c r="K439" i="3"/>
  <c r="G802" i="3"/>
  <c r="H1145" i="3"/>
  <c r="G895" i="3"/>
  <c r="G407" i="3"/>
  <c r="I672" i="3"/>
  <c r="K1170" i="3"/>
  <c r="J821" i="3"/>
  <c r="J1046" i="3"/>
  <c r="I1100" i="3"/>
  <c r="K1163" i="3"/>
  <c r="G1067" i="3"/>
  <c r="I276" i="3"/>
  <c r="K723" i="3"/>
  <c r="F884" i="3"/>
  <c r="I982" i="3"/>
  <c r="H1157" i="3"/>
  <c r="G988" i="3"/>
  <c r="H1061" i="3"/>
  <c r="J675" i="3"/>
  <c r="F920" i="3"/>
  <c r="K1074" i="3"/>
  <c r="J965" i="3"/>
  <c r="F1167" i="3"/>
  <c r="F696" i="3"/>
  <c r="I866" i="3"/>
  <c r="J742" i="3"/>
  <c r="F1088" i="3"/>
  <c r="H846" i="3"/>
  <c r="K1020" i="3"/>
  <c r="G889" i="3"/>
  <c r="H1118" i="3"/>
  <c r="G574" i="3"/>
  <c r="H1129" i="3"/>
  <c r="J933" i="3"/>
  <c r="F1418" i="3"/>
  <c r="H1607" i="3"/>
  <c r="I1458" i="3"/>
  <c r="K1752" i="3"/>
  <c r="H1421" i="3"/>
  <c r="K1649" i="3"/>
  <c r="H1235" i="3"/>
  <c r="J1236" i="3"/>
  <c r="I1739" i="3"/>
  <c r="J1750" i="3"/>
  <c r="J1233" i="3"/>
  <c r="J1392" i="3"/>
  <c r="G1186" i="3"/>
  <c r="G1338" i="3"/>
  <c r="J1303" i="3"/>
  <c r="I1121" i="3"/>
  <c r="J891" i="3"/>
  <c r="F1043" i="3"/>
  <c r="K20" i="3"/>
  <c r="K599" i="3"/>
  <c r="H220" i="3"/>
  <c r="F802" i="3"/>
  <c r="J158" i="3"/>
  <c r="J957" i="3"/>
  <c r="I582" i="3"/>
  <c r="J541" i="3"/>
  <c r="K1002" i="3"/>
  <c r="G963" i="3"/>
  <c r="H1085" i="3"/>
  <c r="H708" i="3"/>
  <c r="J967" i="3"/>
  <c r="G1113" i="3"/>
  <c r="J70" i="3"/>
  <c r="G444" i="3"/>
  <c r="G76" i="3"/>
  <c r="K407" i="3"/>
  <c r="J785" i="3"/>
  <c r="F117" i="3"/>
  <c r="J36" i="3"/>
  <c r="I595" i="3"/>
  <c r="J911" i="3"/>
  <c r="H826" i="3"/>
  <c r="J989" i="3"/>
  <c r="G8" i="3"/>
  <c r="I178" i="3"/>
  <c r="I795" i="3"/>
  <c r="H1016" i="3"/>
  <c r="G1071" i="3"/>
  <c r="I968" i="3"/>
  <c r="K881" i="3"/>
  <c r="H1054" i="3"/>
  <c r="J974" i="3"/>
  <c r="J1159" i="3"/>
  <c r="J922" i="3"/>
  <c r="K965" i="3"/>
  <c r="J126" i="3"/>
  <c r="G747" i="3"/>
  <c r="I142" i="3"/>
  <c r="K1118" i="3"/>
  <c r="H602" i="3"/>
  <c r="J439" i="3"/>
  <c r="K978" i="3"/>
  <c r="I715" i="3"/>
  <c r="J474" i="3"/>
  <c r="J952" i="3"/>
  <c r="F316" i="3"/>
  <c r="K724" i="3"/>
  <c r="F1005" i="3"/>
  <c r="J727" i="3"/>
  <c r="J672" i="3"/>
  <c r="G1008" i="3"/>
  <c r="H990" i="3"/>
  <c r="H873" i="3"/>
  <c r="I1154" i="3"/>
  <c r="K657" i="3"/>
  <c r="I902" i="3"/>
  <c r="G1010" i="3"/>
  <c r="J1157" i="3"/>
  <c r="K897" i="3"/>
  <c r="G696" i="3"/>
  <c r="F1136" i="3"/>
  <c r="F356" i="3"/>
  <c r="I388" i="3"/>
  <c r="J596" i="3"/>
  <c r="J296" i="3"/>
  <c r="H636" i="3"/>
  <c r="H996" i="3"/>
  <c r="G1020" i="3"/>
  <c r="H1029" i="3"/>
  <c r="G946" i="3"/>
  <c r="I1074" i="3"/>
  <c r="G1140" i="3"/>
  <c r="F809" i="3"/>
  <c r="H577" i="3"/>
  <c r="H493" i="3"/>
  <c r="G1469" i="3"/>
  <c r="J1696" i="3"/>
  <c r="J1679" i="3"/>
  <c r="J1545" i="3"/>
  <c r="I1526" i="3"/>
  <c r="K1308" i="3"/>
  <c r="G1251" i="3"/>
  <c r="F1213" i="3"/>
  <c r="J1329" i="3"/>
  <c r="F1691" i="3"/>
  <c r="G1299" i="3"/>
  <c r="K1678" i="3"/>
  <c r="H1206" i="3"/>
  <c r="K1252" i="3"/>
  <c r="G1255" i="3"/>
  <c r="H960" i="3"/>
  <c r="H1044" i="3"/>
  <c r="K1081" i="3"/>
  <c r="F71" i="3"/>
  <c r="H544" i="3"/>
  <c r="G717" i="3"/>
  <c r="G992" i="3"/>
  <c r="J141" i="3"/>
  <c r="J992" i="3"/>
  <c r="H729" i="3"/>
  <c r="K638" i="3"/>
  <c r="I1106" i="3"/>
  <c r="H918" i="3"/>
  <c r="I1109" i="3"/>
  <c r="G939" i="3"/>
  <c r="K1057" i="3"/>
  <c r="I790" i="3"/>
  <c r="K699" i="3"/>
  <c r="H1132" i="3"/>
  <c r="G135" i="3"/>
  <c r="J205" i="3"/>
  <c r="J731" i="3"/>
  <c r="I157" i="3"/>
  <c r="K531" i="3"/>
  <c r="H755" i="3"/>
  <c r="G879" i="3"/>
  <c r="J688" i="3"/>
  <c r="J863" i="3"/>
  <c r="F103" i="3"/>
  <c r="J627" i="3"/>
  <c r="F577" i="3"/>
  <c r="F1131" i="3"/>
  <c r="H1065" i="3"/>
  <c r="K1099" i="3"/>
  <c r="F881" i="3"/>
  <c r="I1093" i="3"/>
  <c r="K1162" i="3"/>
  <c r="I1042" i="3"/>
  <c r="K1007" i="3"/>
  <c r="F924" i="3"/>
  <c r="G576" i="3"/>
  <c r="K250" i="3"/>
  <c r="F80" i="3"/>
  <c r="G1145" i="3"/>
  <c r="F254" i="3"/>
  <c r="H603" i="3"/>
  <c r="G956" i="3"/>
  <c r="K816" i="3"/>
  <c r="G377" i="3"/>
  <c r="K1112" i="3"/>
  <c r="G674" i="3"/>
  <c r="F769" i="3"/>
  <c r="H1176" i="3"/>
  <c r="H852" i="3"/>
  <c r="K672" i="3"/>
  <c r="F211" i="3"/>
  <c r="H1021" i="3"/>
  <c r="F1062" i="3"/>
  <c r="G1060" i="3"/>
  <c r="K662" i="3"/>
  <c r="H1048" i="3"/>
  <c r="F890" i="3"/>
  <c r="G771" i="3"/>
  <c r="K882" i="3"/>
  <c r="J979" i="3"/>
  <c r="H841" i="3"/>
  <c r="G814" i="3"/>
  <c r="K763" i="3"/>
  <c r="F1147" i="3"/>
  <c r="K948" i="3"/>
  <c r="G592" i="3"/>
  <c r="J1027" i="3"/>
  <c r="K1059" i="3"/>
  <c r="K1078" i="3"/>
  <c r="G937" i="3"/>
  <c r="K984" i="3"/>
  <c r="H1164" i="3"/>
  <c r="I570" i="3"/>
  <c r="H740" i="3"/>
  <c r="J261" i="3"/>
  <c r="I1051" i="3"/>
  <c r="I896" i="3"/>
  <c r="G853" i="3"/>
  <c r="G921" i="3"/>
  <c r="H1092" i="3"/>
  <c r="H974" i="3"/>
  <c r="G977" i="3"/>
  <c r="G682" i="3"/>
  <c r="F1128" i="3"/>
  <c r="K1173" i="3"/>
  <c r="H1135" i="3"/>
  <c r="G651" i="3"/>
  <c r="F1115" i="3"/>
  <c r="G1167" i="3"/>
  <c r="G1048" i="3"/>
  <c r="K711" i="3"/>
  <c r="F1065" i="3"/>
  <c r="H1147" i="3"/>
  <c r="K709" i="3"/>
  <c r="K991" i="3"/>
  <c r="I699" i="3"/>
  <c r="F1085" i="3"/>
  <c r="F697" i="3"/>
  <c r="H464" i="3"/>
  <c r="F459" i="3"/>
  <c r="I1043" i="3"/>
  <c r="F436" i="3"/>
  <c r="F245" i="3"/>
  <c r="H532" i="3"/>
  <c r="K399" i="3"/>
  <c r="H783" i="3"/>
  <c r="G1386" i="3"/>
  <c r="F1560" i="3"/>
  <c r="K1503" i="3"/>
  <c r="G1681" i="3"/>
  <c r="F1668" i="3"/>
  <c r="H1248" i="3"/>
  <c r="G1286" i="3"/>
  <c r="G1214" i="3"/>
  <c r="H1311" i="3"/>
  <c r="G1243" i="3"/>
  <c r="K1314" i="3"/>
  <c r="F1760" i="3"/>
  <c r="I1486" i="3"/>
  <c r="I1729" i="3"/>
  <c r="J1079" i="3"/>
  <c r="G1117" i="3"/>
  <c r="I1176" i="3"/>
  <c r="F1075" i="3"/>
  <c r="K56" i="3"/>
  <c r="J11" i="3"/>
  <c r="J316" i="3"/>
  <c r="I564" i="3"/>
  <c r="G18" i="3"/>
  <c r="F1023" i="3"/>
  <c r="F144" i="3"/>
  <c r="I46" i="3"/>
  <c r="J1018" i="3"/>
  <c r="F954" i="3"/>
  <c r="F1033" i="3"/>
  <c r="H1006" i="3"/>
  <c r="F945" i="3"/>
  <c r="G1099" i="3"/>
  <c r="I767" i="3"/>
  <c r="K1056" i="3"/>
  <c r="J320" i="3"/>
  <c r="I545" i="3"/>
  <c r="K634" i="3"/>
  <c r="H644" i="3"/>
  <c r="J102" i="3"/>
  <c r="F743" i="3"/>
  <c r="F934" i="3"/>
  <c r="F603" i="3"/>
  <c r="H122" i="3"/>
  <c r="F770" i="3"/>
  <c r="F1064" i="3"/>
  <c r="G1076" i="3"/>
  <c r="H566" i="3"/>
  <c r="J882" i="3"/>
  <c r="J1063" i="3"/>
  <c r="I1171" i="3"/>
  <c r="J624" i="3"/>
  <c r="F1155" i="3"/>
  <c r="I1103" i="3"/>
  <c r="I1116" i="3"/>
  <c r="H950" i="3"/>
  <c r="J719" i="3"/>
  <c r="H127" i="3"/>
  <c r="F283" i="3"/>
  <c r="J1142" i="3"/>
  <c r="H623" i="3"/>
  <c r="F442" i="3"/>
  <c r="K1063" i="3"/>
  <c r="J1147" i="3"/>
  <c r="J843" i="3"/>
  <c r="J905" i="3"/>
  <c r="F1173" i="3"/>
  <c r="I587" i="3"/>
  <c r="K1080" i="3"/>
  <c r="J697" i="3"/>
  <c r="J707" i="3"/>
  <c r="G624" i="3"/>
  <c r="K981" i="3"/>
  <c r="J996" i="3"/>
  <c r="F858" i="3"/>
  <c r="F854" i="3"/>
  <c r="K767" i="3"/>
  <c r="J1017" i="3"/>
  <c r="K1058" i="3"/>
  <c r="I943" i="3"/>
  <c r="I949" i="3"/>
  <c r="F1001" i="3"/>
  <c r="J972" i="3"/>
  <c r="G513" i="3"/>
  <c r="F964" i="3"/>
  <c r="I920" i="3"/>
  <c r="I908" i="3"/>
  <c r="K910" i="3"/>
  <c r="H1162" i="3"/>
  <c r="I1029" i="3"/>
  <c r="F978" i="3"/>
  <c r="I930" i="3"/>
  <c r="K904" i="3"/>
  <c r="K658" i="3"/>
  <c r="I8" i="3"/>
  <c r="G831" i="3"/>
  <c r="I1089" i="3"/>
  <c r="F661" i="3"/>
  <c r="G1170" i="3"/>
  <c r="H940" i="3"/>
  <c r="K1086" i="3"/>
  <c r="I754" i="3"/>
  <c r="G1031" i="3"/>
  <c r="H743" i="3"/>
  <c r="F679" i="3"/>
  <c r="K975" i="3"/>
  <c r="I659" i="3"/>
  <c r="H176" i="3"/>
  <c r="I911" i="3"/>
  <c r="I985" i="3"/>
  <c r="K239" i="3"/>
  <c r="J962" i="3"/>
  <c r="J1177" i="3"/>
  <c r="K880" i="3"/>
  <c r="K947" i="3"/>
  <c r="J1176" i="3"/>
  <c r="F1169" i="3"/>
  <c r="H731" i="3"/>
  <c r="F700" i="3"/>
  <c r="F745" i="3"/>
  <c r="K23" i="3"/>
  <c r="G568" i="3"/>
  <c r="F314" i="3"/>
  <c r="H474" i="3"/>
  <c r="J449" i="3"/>
  <c r="J406" i="3"/>
  <c r="G254" i="3"/>
  <c r="G401" i="3"/>
  <c r="G1573" i="3"/>
  <c r="I1462" i="3"/>
  <c r="K1588" i="3"/>
  <c r="K1718" i="3"/>
  <c r="J1714" i="3"/>
  <c r="K1269" i="3"/>
  <c r="H1208" i="3"/>
  <c r="H1252" i="3"/>
  <c r="H1290" i="3"/>
  <c r="G1302" i="3"/>
  <c r="H1293" i="3"/>
  <c r="I1670" i="3"/>
  <c r="K1468" i="3"/>
  <c r="K1198" i="3"/>
  <c r="K870" i="3"/>
  <c r="I1146" i="3"/>
  <c r="F864" i="3"/>
  <c r="I938" i="3"/>
  <c r="G643" i="3"/>
  <c r="H117" i="3"/>
  <c r="K696" i="3"/>
  <c r="I668" i="3"/>
  <c r="J96" i="3"/>
  <c r="G187" i="3"/>
  <c r="G137" i="3"/>
  <c r="H341" i="3"/>
  <c r="G1038" i="3"/>
  <c r="H1139" i="3"/>
  <c r="F1009" i="3"/>
  <c r="I1041" i="3"/>
  <c r="J899" i="3"/>
  <c r="J909" i="3"/>
  <c r="K145" i="3"/>
  <c r="F902" i="3"/>
  <c r="K542" i="3"/>
  <c r="K804" i="3"/>
  <c r="F606" i="3"/>
  <c r="H486" i="3"/>
  <c r="H92" i="3"/>
  <c r="G813" i="3"/>
  <c r="F1034" i="3"/>
  <c r="J793" i="3"/>
  <c r="I624" i="3"/>
  <c r="F433" i="3"/>
  <c r="K883" i="3"/>
  <c r="F588" i="3"/>
  <c r="K939" i="3"/>
  <c r="K898" i="3"/>
  <c r="F1059" i="3"/>
  <c r="J1146" i="3"/>
  <c r="J581" i="3"/>
  <c r="F1137" i="3"/>
  <c r="F714" i="3"/>
  <c r="H962" i="3"/>
  <c r="F917" i="3"/>
  <c r="K255" i="3"/>
  <c r="F491" i="3"/>
  <c r="H720" i="3"/>
  <c r="I826" i="3"/>
  <c r="G646" i="3"/>
  <c r="K219" i="3"/>
  <c r="K912" i="3"/>
  <c r="I199" i="3"/>
  <c r="I714" i="3"/>
  <c r="J1107" i="3"/>
  <c r="K50" i="3"/>
  <c r="I1162" i="3"/>
  <c r="K159" i="3"/>
  <c r="H574" i="3"/>
  <c r="K558" i="3"/>
  <c r="H629" i="3"/>
  <c r="F1041" i="3"/>
  <c r="J987" i="3"/>
  <c r="F971" i="3"/>
  <c r="K914" i="3"/>
  <c r="K584" i="3"/>
  <c r="F944" i="3"/>
  <c r="K1003" i="3"/>
  <c r="K1090" i="3"/>
  <c r="F959" i="3"/>
  <c r="H569" i="3"/>
  <c r="H182" i="3"/>
  <c r="G819" i="3"/>
  <c r="I1087" i="3"/>
  <c r="J925" i="3"/>
  <c r="I1030" i="3"/>
  <c r="K1380" i="3"/>
  <c r="F1546" i="3"/>
  <c r="J1644" i="3"/>
  <c r="I1719" i="3"/>
  <c r="I1481" i="3"/>
  <c r="J1317" i="3"/>
  <c r="J1348" i="3"/>
  <c r="H1304" i="3"/>
  <c r="G1231" i="3"/>
  <c r="I1254" i="3"/>
  <c r="J1243" i="3"/>
  <c r="K1757" i="3"/>
  <c r="H1761" i="3"/>
  <c r="J1311" i="3"/>
  <c r="J682" i="3"/>
  <c r="J1084" i="3"/>
  <c r="I972" i="3"/>
  <c r="G1055" i="3"/>
  <c r="G789" i="3"/>
  <c r="G647" i="3"/>
  <c r="J335" i="3"/>
  <c r="J873" i="3"/>
  <c r="G984" i="3"/>
  <c r="H542" i="3"/>
  <c r="F628" i="3"/>
  <c r="J555" i="3"/>
  <c r="G995" i="3"/>
  <c r="G985" i="3"/>
  <c r="H1060" i="3"/>
  <c r="H1154" i="3"/>
  <c r="K899" i="3"/>
  <c r="F727" i="3"/>
  <c r="K83" i="3"/>
  <c r="H158" i="3"/>
  <c r="H269" i="3"/>
  <c r="K462" i="3"/>
  <c r="I701" i="3"/>
  <c r="J670" i="3"/>
  <c r="H118" i="3"/>
  <c r="F760" i="3"/>
  <c r="H781" i="3"/>
  <c r="H975" i="3"/>
  <c r="F1096" i="3"/>
  <c r="I700" i="3"/>
  <c r="F982" i="3"/>
  <c r="H575" i="3"/>
  <c r="H1011" i="3"/>
  <c r="J904" i="3"/>
  <c r="H991" i="3"/>
  <c r="I123" i="3"/>
  <c r="K370" i="3"/>
  <c r="F893" i="3"/>
  <c r="H934" i="3"/>
  <c r="H886" i="3"/>
  <c r="F1119" i="3"/>
  <c r="K417" i="3"/>
  <c r="J33" i="3"/>
  <c r="F393" i="3"/>
  <c r="H600" i="3"/>
  <c r="H632" i="3"/>
  <c r="F131" i="3"/>
  <c r="I679" i="3"/>
  <c r="I163" i="3"/>
  <c r="H638" i="3"/>
  <c r="K877" i="3"/>
  <c r="K786" i="3"/>
  <c r="I397" i="3"/>
  <c r="G1477" i="3"/>
  <c r="F1686" i="3"/>
  <c r="J1730" i="3"/>
  <c r="J1646" i="3"/>
  <c r="H1384" i="3"/>
  <c r="K1340" i="3"/>
  <c r="I1335" i="3"/>
  <c r="H1283" i="3"/>
  <c r="I1220" i="3"/>
  <c r="G1660" i="3"/>
  <c r="H1256" i="3"/>
  <c r="H1739" i="3"/>
  <c r="I1722" i="3"/>
  <c r="H1344" i="3"/>
  <c r="J939" i="3"/>
  <c r="K994" i="3"/>
  <c r="H1034" i="3"/>
  <c r="H1031" i="3"/>
  <c r="G573" i="3"/>
  <c r="J1045" i="3"/>
  <c r="F54" i="3"/>
  <c r="H774" i="3"/>
  <c r="H568" i="3"/>
  <c r="K685" i="3"/>
  <c r="H637" i="3"/>
  <c r="H1055" i="3"/>
  <c r="G1155" i="3"/>
  <c r="K702" i="3"/>
  <c r="I667" i="3"/>
  <c r="K889" i="3"/>
  <c r="F919" i="3"/>
  <c r="J1005" i="3"/>
  <c r="K668" i="3"/>
  <c r="I112" i="3"/>
  <c r="J839" i="3"/>
  <c r="I1034" i="3"/>
  <c r="H175" i="3"/>
  <c r="H58" i="3"/>
  <c r="G116" i="3"/>
  <c r="F614" i="3"/>
  <c r="H601" i="3"/>
  <c r="K1102" i="3"/>
  <c r="K679" i="3"/>
  <c r="J183" i="3"/>
  <c r="H938" i="3"/>
  <c r="I1143" i="3"/>
  <c r="I1101" i="3"/>
  <c r="I914" i="3"/>
  <c r="F1019" i="3"/>
  <c r="I1023" i="3"/>
  <c r="K986" i="3"/>
  <c r="I947" i="3"/>
  <c r="G1007" i="3"/>
  <c r="G1072" i="3"/>
  <c r="I1053" i="3"/>
  <c r="F862" i="3"/>
  <c r="J293" i="3"/>
  <c r="K144" i="3"/>
  <c r="I345" i="3"/>
  <c r="J105" i="3"/>
  <c r="G490" i="3"/>
  <c r="H715" i="3"/>
  <c r="I838" i="3"/>
  <c r="J1516" i="3"/>
  <c r="H1249" i="3"/>
  <c r="I1668" i="3"/>
  <c r="G1709" i="3"/>
  <c r="K1753" i="3"/>
  <c r="K1294" i="3"/>
  <c r="K1228" i="3"/>
  <c r="I1300" i="3"/>
  <c r="H1312" i="3"/>
  <c r="H1588" i="3"/>
  <c r="H1244" i="3"/>
  <c r="H1694" i="3"/>
  <c r="H1221" i="3"/>
  <c r="F1244" i="3"/>
  <c r="K562" i="3"/>
  <c r="H1101" i="3"/>
  <c r="K635" i="3"/>
  <c r="K704" i="3"/>
  <c r="I247" i="3"/>
  <c r="H642" i="3"/>
  <c r="H405" i="3"/>
  <c r="J526" i="3"/>
  <c r="H858" i="3"/>
  <c r="G86" i="3"/>
  <c r="G591" i="3"/>
  <c r="H648" i="3"/>
  <c r="F1125" i="3"/>
  <c r="G1468" i="3"/>
  <c r="K1704" i="3"/>
  <c r="I1256" i="3"/>
  <c r="G1599" i="3"/>
  <c r="H1569" i="3"/>
  <c r="J1265" i="3"/>
  <c r="K1209" i="3"/>
  <c r="K1195" i="3"/>
  <c r="I1189" i="3"/>
  <c r="I1630" i="3"/>
  <c r="I1278" i="3"/>
  <c r="K1281" i="3"/>
  <c r="F1306" i="3"/>
  <c r="J1305" i="3"/>
  <c r="K1073" i="3"/>
  <c r="F1024" i="3"/>
  <c r="I961" i="3"/>
  <c r="K734" i="3"/>
  <c r="H165" i="3"/>
  <c r="I588" i="3"/>
  <c r="K1134" i="3"/>
  <c r="K98" i="3"/>
  <c r="H808" i="3"/>
  <c r="H784" i="3"/>
  <c r="G182" i="3"/>
  <c r="H903" i="3"/>
  <c r="F244" i="3"/>
  <c r="K1093" i="3"/>
  <c r="F1086" i="3"/>
  <c r="G1029" i="3"/>
  <c r="K14" i="3"/>
  <c r="G761" i="3"/>
  <c r="H22" i="3"/>
  <c r="J601" i="3"/>
  <c r="G144" i="3"/>
  <c r="F1006" i="3"/>
  <c r="G777" i="3"/>
  <c r="H748" i="3"/>
  <c r="J1053" i="3"/>
  <c r="K596" i="3"/>
  <c r="F145" i="3"/>
  <c r="H941" i="3"/>
  <c r="G848" i="3"/>
  <c r="H861" i="3"/>
  <c r="J585" i="3"/>
  <c r="F875" i="3"/>
  <c r="J1074" i="3"/>
  <c r="G1095" i="3"/>
  <c r="H48" i="3"/>
  <c r="I931" i="3"/>
  <c r="J900" i="3"/>
  <c r="J720" i="3"/>
  <c r="J1095" i="3"/>
  <c r="I1078" i="3"/>
  <c r="H810" i="3"/>
  <c r="G778" i="3"/>
  <c r="I731" i="3"/>
  <c r="G189" i="3"/>
  <c r="H707" i="3"/>
  <c r="J775" i="3"/>
  <c r="J469" i="3"/>
  <c r="G112" i="3"/>
  <c r="J687" i="3"/>
  <c r="J285" i="3"/>
  <c r="J110" i="3"/>
  <c r="H1158" i="3"/>
  <c r="F1145" i="3"/>
  <c r="F663" i="3"/>
  <c r="H265" i="3"/>
  <c r="F458" i="3"/>
  <c r="F599" i="3"/>
  <c r="F1089" i="3"/>
  <c r="J892" i="3"/>
  <c r="G793" i="3"/>
  <c r="J950" i="3"/>
  <c r="J1170" i="3"/>
  <c r="I977" i="3"/>
  <c r="G1092" i="3"/>
  <c r="I1064" i="3"/>
  <c r="F1049" i="3"/>
  <c r="I393" i="3"/>
  <c r="K641" i="3"/>
  <c r="H891" i="3"/>
  <c r="G1105" i="3"/>
  <c r="F1077" i="3"/>
  <c r="K1106" i="3"/>
  <c r="H746" i="3"/>
  <c r="J982" i="3"/>
  <c r="I1063" i="3"/>
  <c r="F887" i="3"/>
  <c r="I1132" i="3"/>
  <c r="J656" i="3"/>
  <c r="H573" i="3"/>
  <c r="J288" i="3"/>
  <c r="J494" i="3"/>
  <c r="K890" i="3"/>
  <c r="G1148" i="3"/>
  <c r="G1033" i="3"/>
  <c r="K725" i="3"/>
  <c r="J901" i="3"/>
  <c r="K918" i="3"/>
  <c r="J1137" i="3"/>
  <c r="H955" i="3"/>
  <c r="K1028" i="3"/>
  <c r="F855" i="3"/>
  <c r="I868" i="3"/>
  <c r="G335" i="3"/>
  <c r="F866" i="3"/>
  <c r="F952" i="3"/>
  <c r="H609" i="3"/>
  <c r="J944" i="3"/>
  <c r="I899" i="3"/>
  <c r="G900" i="3"/>
  <c r="G1005" i="3"/>
  <c r="H1170" i="3"/>
  <c r="J1143" i="3"/>
  <c r="H1359" i="3"/>
  <c r="I1550" i="3"/>
  <c r="H1234" i="3"/>
  <c r="G1682" i="3"/>
  <c r="F1576" i="3"/>
  <c r="J1208" i="3"/>
  <c r="K1272" i="3"/>
  <c r="J1220" i="3"/>
  <c r="K1300" i="3"/>
  <c r="I1218" i="3"/>
  <c r="I1307" i="3"/>
  <c r="F1237" i="3"/>
  <c r="G1339" i="3"/>
  <c r="K1225" i="3"/>
  <c r="G941" i="3"/>
  <c r="F654" i="3"/>
  <c r="I1127" i="3"/>
  <c r="H712" i="3"/>
  <c r="J257" i="3"/>
  <c r="K727" i="3"/>
  <c r="J750" i="3"/>
  <c r="F823" i="3"/>
  <c r="J606" i="3"/>
  <c r="F605" i="3"/>
  <c r="H424" i="3"/>
  <c r="K970" i="3"/>
  <c r="F968" i="3"/>
  <c r="I988" i="3"/>
  <c r="G1000" i="3"/>
  <c r="K919" i="3"/>
  <c r="K964" i="3"/>
  <c r="G1047" i="3"/>
  <c r="I378" i="3"/>
  <c r="H343" i="3"/>
  <c r="H849" i="3"/>
  <c r="H926" i="3"/>
  <c r="F1040" i="3"/>
  <c r="G625" i="3"/>
  <c r="J924" i="3"/>
  <c r="H914" i="3"/>
  <c r="I312" i="3"/>
  <c r="J1179" i="3"/>
  <c r="F76" i="3"/>
  <c r="I193" i="3"/>
  <c r="K862" i="3"/>
  <c r="J1011" i="3"/>
  <c r="G987" i="3"/>
  <c r="I709" i="3"/>
  <c r="F736" i="3"/>
  <c r="I865" i="3"/>
  <c r="J1076" i="3"/>
  <c r="G1011" i="3"/>
  <c r="F958" i="3"/>
  <c r="K1091" i="3"/>
  <c r="H1103" i="3"/>
  <c r="H417" i="3"/>
  <c r="G512" i="3"/>
  <c r="G320" i="3"/>
  <c r="I711" i="3"/>
  <c r="K461" i="3"/>
  <c r="F332" i="3"/>
  <c r="F757" i="3"/>
  <c r="J73" i="3"/>
  <c r="H492" i="3"/>
  <c r="G877" i="3"/>
  <c r="K1034" i="3"/>
  <c r="K49" i="3"/>
  <c r="G1114" i="3"/>
  <c r="G247" i="3"/>
  <c r="H286" i="3"/>
  <c r="J792" i="3"/>
  <c r="I1031" i="3"/>
  <c r="F913" i="3"/>
  <c r="K1094" i="3"/>
  <c r="I1161" i="3"/>
  <c r="J968" i="3"/>
  <c r="H966" i="3"/>
  <c r="G890" i="3"/>
  <c r="K929" i="3"/>
  <c r="H884" i="3"/>
  <c r="J313" i="3"/>
  <c r="I279" i="3"/>
  <c r="G960" i="3"/>
  <c r="I891" i="3"/>
  <c r="J930" i="3"/>
  <c r="G775" i="3"/>
  <c r="H1177" i="3"/>
  <c r="G1002" i="3"/>
  <c r="F731" i="3"/>
  <c r="K966" i="3"/>
  <c r="H157" i="3"/>
  <c r="J1121" i="3"/>
  <c r="J260" i="3"/>
  <c r="F16" i="3"/>
  <c r="I314" i="3"/>
  <c r="J761" i="3"/>
  <c r="F1179" i="3"/>
  <c r="F991" i="3"/>
  <c r="I937" i="3"/>
  <c r="J880" i="3"/>
  <c r="I884" i="3"/>
  <c r="J1034" i="3"/>
  <c r="F900" i="3"/>
  <c r="H1099" i="3"/>
  <c r="I226" i="3"/>
  <c r="F300" i="3"/>
  <c r="F386" i="3"/>
  <c r="J1039" i="3"/>
  <c r="I1086" i="3"/>
  <c r="G28" i="3"/>
  <c r="I971" i="3"/>
  <c r="I1028" i="3"/>
  <c r="K1035" i="3"/>
  <c r="G1083" i="3"/>
  <c r="K922" i="3"/>
  <c r="J1120" i="3"/>
  <c r="I38" i="3"/>
  <c r="J659" i="3"/>
  <c r="G179" i="3"/>
  <c r="H1108" i="3"/>
  <c r="J1460" i="3"/>
  <c r="H1758" i="3"/>
  <c r="K1299" i="3"/>
  <c r="K1739" i="3"/>
  <c r="J1611" i="3"/>
  <c r="I1288" i="3"/>
  <c r="I1314" i="3"/>
  <c r="K1318" i="3"/>
  <c r="H1245" i="3"/>
  <c r="G1195" i="3"/>
  <c r="G1225" i="3"/>
  <c r="J1323" i="3"/>
  <c r="F1568" i="3"/>
  <c r="J1347" i="3"/>
  <c r="I1126" i="3"/>
  <c r="G1116" i="3"/>
  <c r="G883" i="3"/>
  <c r="I187" i="3"/>
  <c r="I251" i="3"/>
  <c r="K86" i="3"/>
  <c r="J1085" i="3"/>
  <c r="J730" i="3"/>
  <c r="H851" i="3"/>
  <c r="K1107" i="3"/>
  <c r="H308" i="3"/>
  <c r="F620" i="3"/>
  <c r="G1147" i="3"/>
  <c r="I978" i="3"/>
  <c r="J867" i="3"/>
  <c r="I924" i="3"/>
  <c r="J919" i="3"/>
  <c r="I117" i="3"/>
  <c r="F720" i="3"/>
  <c r="F267" i="3"/>
  <c r="I327" i="3"/>
  <c r="K1000" i="3"/>
  <c r="I615" i="3"/>
  <c r="K419" i="3"/>
  <c r="K1142" i="3"/>
  <c r="H820" i="3"/>
  <c r="G69" i="3"/>
  <c r="F637" i="3"/>
  <c r="I180" i="3"/>
  <c r="K260" i="3"/>
  <c r="K136" i="3"/>
  <c r="F946" i="3"/>
  <c r="J1080" i="3"/>
  <c r="K1113" i="3"/>
  <c r="I996" i="3"/>
  <c r="I776" i="3"/>
  <c r="H965" i="3"/>
  <c r="G874" i="3"/>
  <c r="J1115" i="3"/>
  <c r="F1144" i="3"/>
  <c r="J677" i="3"/>
  <c r="I670" i="3"/>
  <c r="I322" i="3"/>
  <c r="H45" i="3"/>
  <c r="J357" i="3"/>
  <c r="F708" i="3"/>
  <c r="H353" i="3"/>
  <c r="H316" i="3"/>
  <c r="I392" i="3"/>
  <c r="J434" i="3"/>
  <c r="J213" i="3"/>
  <c r="G1102" i="3"/>
  <c r="I840" i="3"/>
  <c r="J662" i="3"/>
  <c r="H691" i="3"/>
  <c r="F899" i="3"/>
  <c r="I860" i="3"/>
  <c r="F1178" i="3"/>
  <c r="I1045" i="3"/>
  <c r="K1103" i="3"/>
  <c r="J966" i="3"/>
  <c r="J1054" i="3"/>
  <c r="I888" i="3"/>
  <c r="F1161" i="3"/>
  <c r="F895" i="3"/>
  <c r="F1110" i="3"/>
  <c r="F63" i="3"/>
  <c r="I515" i="3"/>
  <c r="K1150" i="3"/>
  <c r="J1055" i="3"/>
  <c r="K738" i="3"/>
  <c r="K735" i="3"/>
  <c r="J988" i="3"/>
  <c r="F876" i="3"/>
  <c r="G641" i="3"/>
  <c r="I903" i="3"/>
  <c r="J1173" i="3"/>
  <c r="I640" i="3"/>
  <c r="K585" i="3"/>
  <c r="H663" i="3"/>
  <c r="F880" i="3"/>
  <c r="I719" i="3"/>
  <c r="I1067" i="3"/>
  <c r="F1026" i="3"/>
  <c r="J998" i="3"/>
  <c r="I906" i="3"/>
  <c r="H1035" i="3"/>
  <c r="I919" i="3"/>
  <c r="F1035" i="3"/>
  <c r="I1091" i="3"/>
  <c r="F37" i="3"/>
  <c r="I317" i="3"/>
  <c r="K85" i="3"/>
  <c r="G923" i="3"/>
  <c r="I934" i="3"/>
  <c r="F1132" i="3"/>
  <c r="F979" i="3"/>
  <c r="J1140" i="3"/>
  <c r="J1174" i="3"/>
  <c r="H1113" i="3"/>
  <c r="G1014" i="3"/>
  <c r="F1114" i="3"/>
  <c r="F725" i="3"/>
  <c r="H466" i="3"/>
  <c r="I325" i="3"/>
  <c r="J1413" i="3"/>
  <c r="F1337" i="3"/>
  <c r="I1323" i="3"/>
  <c r="I426" i="3"/>
  <c r="H922" i="3"/>
  <c r="I89" i="3"/>
  <c r="J751" i="3"/>
  <c r="K920" i="3"/>
  <c r="H887" i="3"/>
  <c r="J1028" i="3"/>
  <c r="I956" i="3"/>
  <c r="J1123" i="3"/>
  <c r="I437" i="3"/>
  <c r="K819" i="3"/>
  <c r="J637" i="3"/>
  <c r="I1058" i="3"/>
  <c r="G679" i="3"/>
  <c r="J964" i="3"/>
  <c r="H992" i="3"/>
  <c r="H1090" i="3"/>
  <c r="J591" i="3"/>
  <c r="J978" i="3"/>
  <c r="J1124" i="3"/>
  <c r="F681" i="3"/>
  <c r="J773" i="3"/>
  <c r="H953" i="3"/>
  <c r="J945" i="3"/>
  <c r="G1152" i="3"/>
  <c r="G1004" i="3"/>
  <c r="F1095" i="3"/>
  <c r="I824" i="3"/>
  <c r="F34" i="3"/>
  <c r="J879" i="3"/>
  <c r="K896" i="3"/>
  <c r="J1090" i="3"/>
  <c r="F905" i="3"/>
  <c r="J803" i="3"/>
  <c r="K611" i="3"/>
  <c r="I55" i="3"/>
  <c r="F1111" i="3"/>
  <c r="F216" i="3"/>
  <c r="H998" i="3"/>
  <c r="I1178" i="3"/>
  <c r="F301" i="3"/>
  <c r="H477" i="3"/>
  <c r="J870" i="3"/>
  <c r="G1100" i="3"/>
  <c r="H598" i="3"/>
  <c r="J693" i="3"/>
  <c r="K684" i="3"/>
  <c r="I1130" i="3"/>
  <c r="G141" i="3"/>
  <c r="I70" i="3"/>
  <c r="I1037" i="3"/>
  <c r="I476" i="3"/>
  <c r="J1083" i="3"/>
  <c r="G398" i="3"/>
  <c r="H967" i="3"/>
  <c r="G1088" i="3"/>
  <c r="F1101" i="3"/>
  <c r="J557" i="3"/>
  <c r="K44" i="3"/>
  <c r="F235" i="3"/>
  <c r="K254" i="3"/>
  <c r="I886" i="3"/>
  <c r="G704" i="3"/>
  <c r="F794" i="3"/>
  <c r="F1028" i="3"/>
  <c r="F233" i="3"/>
  <c r="F1162" i="3"/>
  <c r="I741" i="3"/>
  <c r="J936" i="3"/>
  <c r="J953" i="3"/>
  <c r="G825" i="3"/>
  <c r="G538" i="3"/>
  <c r="F556" i="3"/>
  <c r="H5" i="3"/>
  <c r="I161" i="3"/>
  <c r="G1052" i="3"/>
  <c r="H1007" i="3"/>
  <c r="I540" i="3"/>
  <c r="J217" i="3"/>
  <c r="F342" i="3"/>
  <c r="K1138" i="3"/>
  <c r="I574" i="3"/>
  <c r="G838" i="3"/>
  <c r="H1159" i="3"/>
  <c r="H643" i="3"/>
  <c r="K458" i="3"/>
  <c r="K356" i="3"/>
  <c r="G225" i="3"/>
  <c r="K625" i="3"/>
  <c r="H13" i="3"/>
  <c r="G470" i="3"/>
  <c r="K687" i="3"/>
  <c r="I401" i="3"/>
  <c r="F819" i="3"/>
  <c r="I772" i="3"/>
  <c r="J196" i="3"/>
  <c r="K612" i="3"/>
  <c r="I166" i="3"/>
  <c r="J533" i="3"/>
  <c r="F475" i="3"/>
  <c r="G118" i="3"/>
  <c r="J941" i="3"/>
  <c r="G998" i="3"/>
  <c r="K689" i="3"/>
  <c r="K1131" i="3"/>
  <c r="F536" i="3"/>
  <c r="K944" i="3"/>
  <c r="I245" i="3"/>
  <c r="H113" i="3"/>
  <c r="K36" i="3"/>
  <c r="J291" i="3"/>
  <c r="J777" i="3"/>
  <c r="K1382" i="3"/>
  <c r="I1269" i="3"/>
  <c r="J1284" i="3"/>
  <c r="J1128" i="3"/>
  <c r="K923" i="3"/>
  <c r="H174" i="3"/>
  <c r="H761" i="3"/>
  <c r="F594" i="3"/>
  <c r="I957" i="3"/>
  <c r="H1165" i="3"/>
  <c r="J716" i="3"/>
  <c r="F789" i="3"/>
  <c r="H788" i="3"/>
  <c r="I1177" i="3"/>
  <c r="F195" i="3"/>
  <c r="J902" i="3"/>
  <c r="I1056" i="3"/>
  <c r="J895" i="3"/>
  <c r="K1126" i="3"/>
  <c r="I567" i="3"/>
  <c r="F843" i="3"/>
  <c r="K1172" i="3"/>
  <c r="F994" i="3"/>
  <c r="H1172" i="3"/>
  <c r="F1051" i="3"/>
  <c r="K915" i="3"/>
  <c r="H949" i="3"/>
  <c r="G1006" i="3"/>
  <c r="K1017" i="3"/>
  <c r="G979" i="3"/>
  <c r="H651" i="3"/>
  <c r="I230" i="3"/>
  <c r="G1024" i="3"/>
  <c r="F1031" i="3"/>
  <c r="K874" i="3"/>
  <c r="F1149" i="3"/>
  <c r="I1052" i="3"/>
  <c r="F102" i="3"/>
  <c r="J668" i="3"/>
  <c r="J587" i="3"/>
  <c r="I586" i="3"/>
  <c r="J858" i="3"/>
  <c r="K769" i="3"/>
  <c r="K131" i="3"/>
  <c r="I702" i="3"/>
  <c r="F142" i="3"/>
  <c r="K1143" i="3"/>
  <c r="K673" i="3"/>
  <c r="K821" i="3"/>
  <c r="I705" i="3"/>
  <c r="H674" i="3"/>
  <c r="F369" i="3"/>
  <c r="J22" i="3"/>
  <c r="J663" i="3"/>
  <c r="H765" i="3"/>
  <c r="J991" i="3"/>
  <c r="K605" i="3"/>
  <c r="F909" i="3"/>
  <c r="I1135" i="3"/>
  <c r="I91" i="3"/>
  <c r="G178" i="3"/>
  <c r="F274" i="3"/>
  <c r="H504" i="3"/>
  <c r="J207" i="3"/>
  <c r="K1152" i="3"/>
  <c r="G599" i="3"/>
  <c r="K150" i="3"/>
  <c r="F621" i="3"/>
  <c r="G865" i="3"/>
  <c r="G989" i="3"/>
  <c r="G817" i="3"/>
  <c r="K1178" i="3"/>
  <c r="G965" i="3"/>
  <c r="J1002" i="3"/>
  <c r="H239" i="3"/>
  <c r="J71" i="3"/>
  <c r="G30" i="3"/>
  <c r="F180" i="3"/>
  <c r="J894" i="3"/>
  <c r="G881" i="3"/>
  <c r="J497" i="3"/>
  <c r="F646" i="3"/>
  <c r="J179" i="3"/>
  <c r="I444" i="3"/>
  <c r="K790" i="3"/>
  <c r="K1013" i="3"/>
  <c r="K951" i="3"/>
  <c r="I962" i="3"/>
  <c r="J559" i="3"/>
  <c r="J107" i="3"/>
  <c r="K196" i="3"/>
  <c r="J889" i="3"/>
  <c r="K138" i="3"/>
  <c r="H170" i="3"/>
  <c r="H850" i="3"/>
  <c r="G736" i="3"/>
  <c r="J60" i="3"/>
  <c r="I720" i="3"/>
  <c r="F451" i="3"/>
  <c r="H1174" i="3"/>
  <c r="K1049" i="3"/>
  <c r="J483" i="3"/>
  <c r="I300" i="3"/>
  <c r="H509" i="3"/>
  <c r="F1004" i="3"/>
  <c r="I993" i="3"/>
  <c r="G790" i="3"/>
  <c r="K787" i="3"/>
  <c r="K565" i="3"/>
  <c r="I1061" i="3"/>
  <c r="F238" i="3"/>
  <c r="K620" i="3"/>
  <c r="J450" i="3"/>
  <c r="H224" i="3"/>
  <c r="H1449" i="3"/>
  <c r="H1242" i="3"/>
  <c r="J582" i="3"/>
  <c r="G672" i="3"/>
  <c r="H876" i="3"/>
  <c r="I20" i="3"/>
  <c r="I374" i="3"/>
  <c r="J1041" i="3"/>
  <c r="H994" i="3"/>
  <c r="I895" i="3"/>
  <c r="K409" i="3"/>
  <c r="I99" i="3"/>
  <c r="F352" i="3"/>
  <c r="F668" i="3"/>
  <c r="I456" i="3"/>
  <c r="J977" i="3"/>
  <c r="I1124" i="3"/>
  <c r="H1038" i="3"/>
  <c r="H786" i="3"/>
  <c r="I881" i="3"/>
  <c r="I995" i="3"/>
  <c r="F896" i="3"/>
  <c r="H618" i="3"/>
  <c r="G563" i="3"/>
  <c r="K873" i="3"/>
  <c r="J999" i="3"/>
  <c r="K1043" i="3"/>
  <c r="I918" i="3"/>
  <c r="J876" i="3"/>
  <c r="G891" i="3"/>
  <c r="G765" i="3"/>
  <c r="I915" i="3"/>
  <c r="I616" i="3"/>
  <c r="G1078" i="3"/>
  <c r="J934" i="3"/>
  <c r="F886" i="3"/>
  <c r="K683" i="3"/>
  <c r="K378" i="3"/>
  <c r="J454" i="3"/>
  <c r="H906" i="3"/>
  <c r="H66" i="3"/>
  <c r="I1013" i="3"/>
  <c r="F535" i="3"/>
  <c r="J456" i="3"/>
  <c r="G767" i="3"/>
  <c r="I592" i="3"/>
  <c r="F972" i="3"/>
  <c r="I461" i="3"/>
  <c r="H319" i="3"/>
  <c r="J673" i="3"/>
  <c r="H875" i="3"/>
  <c r="K700" i="3"/>
  <c r="I527" i="3"/>
  <c r="J1180" i="3"/>
  <c r="J538" i="3"/>
  <c r="F338" i="3"/>
  <c r="H299" i="3"/>
  <c r="I1039" i="3"/>
  <c r="J913" i="3"/>
  <c r="I637" i="3"/>
  <c r="I376" i="3"/>
  <c r="G150" i="3"/>
  <c r="G74" i="3"/>
  <c r="J523" i="3"/>
  <c r="G972" i="3"/>
  <c r="F1172" i="3"/>
  <c r="J398" i="3"/>
  <c r="H1063" i="3"/>
  <c r="H370" i="3"/>
  <c r="F53" i="3"/>
  <c r="H1178" i="3"/>
  <c r="J1133" i="3"/>
  <c r="G1064" i="3"/>
  <c r="K863" i="3"/>
  <c r="J83" i="3"/>
  <c r="G403" i="3"/>
  <c r="G160" i="3"/>
  <c r="K537" i="3"/>
  <c r="I901" i="3"/>
  <c r="F1135" i="3"/>
  <c r="F160" i="3"/>
  <c r="H1133" i="3"/>
  <c r="J763" i="3"/>
  <c r="I1149" i="3"/>
  <c r="J958" i="3"/>
  <c r="I1060" i="3"/>
  <c r="K1072" i="3"/>
  <c r="F649" i="3"/>
  <c r="H190" i="3"/>
  <c r="F299" i="3"/>
  <c r="F191" i="3"/>
  <c r="K1064" i="3"/>
  <c r="F670" i="3"/>
  <c r="J810" i="3"/>
  <c r="I864" i="3"/>
  <c r="K172" i="3"/>
  <c r="J1163" i="3"/>
  <c r="H807" i="3"/>
  <c r="H85" i="3"/>
  <c r="H799" i="3"/>
  <c r="G204" i="3"/>
  <c r="K226" i="3"/>
  <c r="J66" i="3"/>
  <c r="I416" i="3"/>
  <c r="H956" i="3"/>
  <c r="H634" i="3"/>
  <c r="G133" i="3"/>
  <c r="I630" i="3"/>
  <c r="K617" i="3"/>
  <c r="K937" i="3"/>
  <c r="I635" i="3"/>
  <c r="F723" i="3"/>
  <c r="H376" i="3"/>
  <c r="F462" i="3"/>
  <c r="K270" i="3"/>
  <c r="J391" i="3"/>
  <c r="F610" i="3"/>
  <c r="G722" i="3"/>
  <c r="H1270" i="3"/>
  <c r="G1280" i="3"/>
  <c r="G1128" i="3"/>
  <c r="F608" i="3"/>
  <c r="I1010" i="3"/>
  <c r="J284" i="3"/>
  <c r="F611" i="3"/>
  <c r="H685" i="3"/>
  <c r="I1046" i="3"/>
  <c r="I1104" i="3"/>
  <c r="I470" i="3"/>
  <c r="I793" i="3"/>
  <c r="F382" i="3"/>
  <c r="F624" i="3"/>
  <c r="G558" i="3"/>
  <c r="I948" i="3"/>
  <c r="I1180" i="3"/>
  <c r="G1034" i="3"/>
  <c r="K776" i="3"/>
  <c r="K1101" i="3"/>
  <c r="F1093" i="3"/>
  <c r="F953" i="3"/>
  <c r="G754" i="3"/>
  <c r="G644" i="3"/>
  <c r="I1014" i="3"/>
  <c r="K703" i="3"/>
  <c r="K931" i="3"/>
  <c r="H915" i="3"/>
  <c r="H997" i="3"/>
  <c r="J1161" i="3"/>
  <c r="I573" i="3"/>
  <c r="J1007" i="3"/>
  <c r="K867" i="3"/>
  <c r="F1117" i="3"/>
  <c r="K998" i="3"/>
  <c r="H1169" i="3"/>
  <c r="F724" i="3"/>
  <c r="F562" i="3"/>
  <c r="K179" i="3"/>
  <c r="H798" i="3"/>
  <c r="I363" i="3"/>
  <c r="G860" i="3"/>
  <c r="G14" i="3"/>
  <c r="G233" i="3"/>
  <c r="F740" i="3"/>
  <c r="G806" i="3"/>
  <c r="I4" i="3"/>
  <c r="J247" i="3"/>
  <c r="K192" i="3"/>
  <c r="H654" i="3"/>
  <c r="K958" i="3"/>
  <c r="I614" i="3"/>
  <c r="G758" i="3"/>
  <c r="J629" i="3"/>
  <c r="H1072" i="3"/>
  <c r="H837" i="3"/>
  <c r="F716" i="3"/>
  <c r="J1118" i="3"/>
  <c r="J1172" i="3"/>
  <c r="G724" i="3"/>
  <c r="H471" i="3"/>
  <c r="J138" i="3"/>
  <c r="G389" i="3"/>
  <c r="K58" i="3"/>
  <c r="I1141" i="3"/>
  <c r="H1171" i="3"/>
  <c r="K408" i="3"/>
  <c r="H700" i="3"/>
  <c r="K1015" i="3"/>
  <c r="G805" i="3"/>
  <c r="K598" i="3"/>
  <c r="K1156" i="3"/>
  <c r="G1103" i="3"/>
  <c r="H635" i="3"/>
  <c r="I396" i="3"/>
  <c r="I487" i="3"/>
  <c r="G485" i="3"/>
  <c r="I63" i="3"/>
  <c r="G1087" i="3"/>
  <c r="J671" i="3"/>
  <c r="I584" i="3"/>
  <c r="F779" i="3"/>
  <c r="H184" i="3"/>
  <c r="H1186" i="3"/>
  <c r="G1263" i="3"/>
  <c r="H951" i="3"/>
  <c r="K774" i="3"/>
  <c r="G909" i="3"/>
  <c r="F186" i="3"/>
  <c r="K234" i="3"/>
  <c r="H706" i="3"/>
  <c r="H1012" i="3"/>
  <c r="I1179" i="3"/>
  <c r="F572" i="3"/>
  <c r="H37" i="3"/>
  <c r="H815" i="3"/>
  <c r="J955" i="3"/>
  <c r="H483" i="3"/>
  <c r="J563" i="3"/>
  <c r="G1109" i="3"/>
  <c r="J623" i="3"/>
  <c r="I1164" i="3"/>
  <c r="I1160" i="3"/>
  <c r="G582" i="3"/>
  <c r="F894" i="3"/>
  <c r="G1013" i="3"/>
  <c r="J823" i="3"/>
  <c r="J874" i="3"/>
  <c r="I885" i="3"/>
  <c r="F643" i="3"/>
  <c r="G1093" i="3"/>
  <c r="K1147" i="3"/>
  <c r="K783" i="3"/>
  <c r="G203" i="3"/>
  <c r="H1022" i="3"/>
  <c r="J994" i="3"/>
  <c r="K1025" i="3"/>
  <c r="J1000" i="3"/>
  <c r="J923" i="3"/>
  <c r="K911" i="3"/>
  <c r="J17" i="3"/>
  <c r="K737" i="3"/>
  <c r="G869" i="3"/>
  <c r="I235" i="3"/>
  <c r="J1019" i="3"/>
  <c r="I536" i="3"/>
  <c r="K40" i="3"/>
  <c r="I517" i="3"/>
  <c r="J726" i="3"/>
  <c r="I307" i="3"/>
  <c r="K534" i="3"/>
  <c r="G438" i="3"/>
  <c r="F721" i="3"/>
  <c r="K990" i="3"/>
  <c r="H1076" i="3"/>
  <c r="K341" i="3"/>
  <c r="H797" i="3"/>
  <c r="G1084" i="3"/>
  <c r="J378" i="3"/>
  <c r="F785" i="3"/>
  <c r="G1107" i="3"/>
  <c r="J1164" i="3"/>
  <c r="F600" i="3"/>
  <c r="H541" i="3"/>
  <c r="F132" i="3"/>
  <c r="F405" i="3"/>
  <c r="G330" i="3"/>
  <c r="J1044" i="3"/>
  <c r="G1044" i="3"/>
  <c r="K640" i="3"/>
  <c r="F841" i="3"/>
  <c r="I1181" i="3"/>
  <c r="I101" i="3"/>
  <c r="I809" i="3"/>
  <c r="J1162" i="3"/>
  <c r="K1175" i="3"/>
  <c r="J184" i="3"/>
  <c r="I66" i="3"/>
  <c r="G311" i="3"/>
  <c r="G428" i="3"/>
  <c r="G451" i="3"/>
  <c r="F1181" i="3"/>
  <c r="J67" i="3"/>
  <c r="I234" i="3"/>
  <c r="K858" i="3"/>
  <c r="K1158" i="3"/>
  <c r="K600" i="3"/>
  <c r="G634" i="3"/>
  <c r="F553" i="3"/>
  <c r="G639" i="3"/>
  <c r="J713" i="3"/>
  <c r="I154" i="3"/>
  <c r="F465" i="3"/>
  <c r="H809" i="3"/>
  <c r="G918" i="3"/>
  <c r="J928" i="3"/>
  <c r="J865" i="3"/>
  <c r="G683" i="3"/>
  <c r="F159" i="3"/>
  <c r="F1045" i="3"/>
  <c r="G581" i="3"/>
  <c r="J569" i="3"/>
  <c r="H978" i="3"/>
  <c r="K299" i="3"/>
  <c r="J338" i="3"/>
  <c r="K473" i="3"/>
  <c r="I3" i="3"/>
  <c r="H1050" i="3"/>
  <c r="I970" i="3"/>
  <c r="J224" i="3"/>
  <c r="H823" i="3"/>
  <c r="G1149" i="3"/>
  <c r="K953" i="3"/>
  <c r="F694" i="3"/>
  <c r="K637" i="3"/>
  <c r="K811" i="3"/>
  <c r="H520" i="3"/>
  <c r="K1066" i="3"/>
  <c r="K875" i="3"/>
  <c r="J16" i="3"/>
  <c r="K62" i="3"/>
  <c r="J536" i="3"/>
  <c r="K501" i="3"/>
  <c r="G271" i="3"/>
  <c r="I14" i="3"/>
  <c r="K63" i="3"/>
  <c r="G481" i="3"/>
  <c r="H109" i="3"/>
  <c r="K111" i="3"/>
  <c r="K652" i="3"/>
  <c r="F1563" i="3"/>
  <c r="F1187" i="3"/>
  <c r="F1057" i="3"/>
  <c r="G347" i="3"/>
  <c r="H1017" i="3"/>
  <c r="F859" i="3"/>
  <c r="H137" i="3"/>
  <c r="J628" i="3"/>
  <c r="J1106" i="3"/>
  <c r="G952" i="3"/>
  <c r="K817" i="3"/>
  <c r="J764" i="3"/>
  <c r="G477" i="3"/>
  <c r="I352" i="3"/>
  <c r="J1116" i="3"/>
  <c r="K760" i="3"/>
  <c r="G1178" i="3"/>
  <c r="J743" i="3"/>
  <c r="J1010" i="3"/>
  <c r="F970" i="3"/>
  <c r="I1163" i="3"/>
  <c r="H1008" i="3"/>
  <c r="K1124" i="3"/>
  <c r="K273" i="3"/>
  <c r="K1036" i="3"/>
  <c r="G1081" i="3"/>
  <c r="G580" i="3"/>
  <c r="G904" i="3"/>
  <c r="H942" i="3"/>
  <c r="F1143" i="3"/>
  <c r="G181" i="3"/>
  <c r="F980" i="3"/>
  <c r="G996" i="3"/>
  <c r="K950" i="3"/>
  <c r="I1105" i="3"/>
  <c r="G1039" i="3"/>
  <c r="H995" i="3"/>
  <c r="H839" i="3"/>
  <c r="J741" i="3"/>
  <c r="F615" i="3"/>
  <c r="K225" i="3"/>
  <c r="K1033" i="3"/>
  <c r="I160" i="3"/>
  <c r="F344" i="3"/>
  <c r="F231" i="3"/>
  <c r="K13" i="3"/>
  <c r="K171" i="3"/>
  <c r="F533" i="3"/>
  <c r="I274" i="3"/>
  <c r="K427" i="3"/>
  <c r="G914" i="3"/>
  <c r="J907" i="3"/>
  <c r="I171" i="3"/>
  <c r="H714" i="3"/>
  <c r="K1026" i="3"/>
  <c r="K79" i="3"/>
  <c r="I95" i="3"/>
  <c r="H64" i="3"/>
  <c r="H703" i="3"/>
  <c r="G386" i="3"/>
  <c r="H326" i="3"/>
  <c r="G16" i="3"/>
  <c r="G627" i="3"/>
  <c r="F532" i="3"/>
  <c r="I1077" i="3"/>
  <c r="F509" i="3"/>
  <c r="I577" i="3"/>
  <c r="J612" i="3"/>
  <c r="F981" i="3"/>
  <c r="I572" i="3"/>
  <c r="K33" i="3"/>
  <c r="K646" i="3"/>
  <c r="I713" i="3"/>
  <c r="G675" i="3"/>
  <c r="F99" i="3"/>
  <c r="J447" i="3"/>
  <c r="J575" i="3"/>
  <c r="J951" i="3"/>
  <c r="H1047" i="3"/>
  <c r="H84" i="3"/>
  <c r="J69" i="3"/>
  <c r="J436" i="3"/>
  <c r="J1114" i="3"/>
  <c r="I153" i="3"/>
  <c r="F563" i="3"/>
  <c r="H630" i="3"/>
  <c r="K750" i="3"/>
  <c r="K398" i="3"/>
  <c r="G262" i="3"/>
  <c r="I532" i="3"/>
  <c r="G621" i="3"/>
  <c r="F901" i="3"/>
  <c r="K977" i="3"/>
  <c r="I749" i="3"/>
  <c r="K840" i="3"/>
  <c r="H465" i="3"/>
  <c r="G248" i="3"/>
  <c r="G851" i="3"/>
  <c r="J1023" i="3"/>
  <c r="H1081" i="3"/>
  <c r="F1102" i="3"/>
  <c r="J221" i="3"/>
  <c r="F413" i="3"/>
  <c r="G938" i="3"/>
  <c r="H606" i="3"/>
  <c r="K690" i="3"/>
  <c r="I206" i="3"/>
  <c r="G10" i="3"/>
  <c r="J818" i="3"/>
  <c r="J1022" i="3"/>
  <c r="H961" i="3"/>
  <c r="G811" i="3"/>
  <c r="H701" i="3"/>
  <c r="K1157" i="3"/>
  <c r="F774" i="3"/>
  <c r="I1147" i="3"/>
  <c r="F1014" i="3"/>
  <c r="H1106" i="3"/>
  <c r="F333" i="3"/>
  <c r="G1215" i="3"/>
  <c r="K1220" i="3"/>
  <c r="J1154" i="3"/>
  <c r="G982" i="3"/>
  <c r="J1059" i="3"/>
  <c r="F715" i="3"/>
  <c r="I726" i="3"/>
  <c r="G314" i="3"/>
  <c r="F1112" i="3"/>
  <c r="F941" i="3"/>
  <c r="I338" i="3"/>
  <c r="J292" i="3"/>
  <c r="J1048" i="3"/>
  <c r="I310" i="3"/>
  <c r="K392" i="3"/>
  <c r="I875" i="3"/>
  <c r="H1025" i="3"/>
  <c r="I1017" i="3"/>
  <c r="G843" i="3"/>
  <c r="I893" i="3"/>
  <c r="G970" i="3"/>
  <c r="I1090" i="3"/>
  <c r="H1027" i="3"/>
  <c r="F701" i="3"/>
  <c r="H646" i="3"/>
  <c r="G609" i="3"/>
  <c r="G997" i="3"/>
  <c r="G1054" i="3"/>
  <c r="G1027" i="3"/>
  <c r="F722" i="3"/>
  <c r="F272" i="3"/>
  <c r="J1024" i="3"/>
  <c r="K1095" i="3"/>
  <c r="I981" i="3"/>
  <c r="J1098" i="3"/>
  <c r="G1177" i="3"/>
  <c r="J708" i="3"/>
  <c r="G728" i="3"/>
  <c r="K70" i="3"/>
  <c r="J175" i="3"/>
  <c r="J829" i="3"/>
  <c r="G1157" i="3"/>
  <c r="I717" i="3"/>
  <c r="F455" i="3"/>
  <c r="I960" i="3"/>
  <c r="J164" i="3"/>
  <c r="K80" i="3"/>
  <c r="K546" i="3"/>
  <c r="G197" i="3"/>
  <c r="F601" i="3"/>
  <c r="I296" i="3"/>
  <c r="G658" i="3"/>
  <c r="J90" i="3"/>
  <c r="G564" i="3"/>
  <c r="F1126" i="3"/>
  <c r="G272" i="3"/>
  <c r="J104" i="3"/>
  <c r="H620" i="3"/>
  <c r="G697" i="3"/>
  <c r="F126" i="3"/>
  <c r="I186" i="3"/>
  <c r="H363" i="3"/>
  <c r="J735" i="3"/>
  <c r="G519" i="3"/>
  <c r="K972" i="3"/>
  <c r="J571" i="3"/>
  <c r="F415" i="3"/>
  <c r="F651" i="3"/>
  <c r="K1117" i="3"/>
  <c r="I221" i="3"/>
  <c r="I212" i="3"/>
  <c r="F846" i="3"/>
  <c r="K777" i="3"/>
  <c r="H456" i="3"/>
  <c r="I412" i="3"/>
  <c r="G26" i="3"/>
  <c r="G396" i="3"/>
  <c r="I1009" i="3"/>
  <c r="J1032" i="3"/>
  <c r="F72" i="3"/>
  <c r="I84" i="3"/>
  <c r="J685" i="3"/>
  <c r="K608" i="3"/>
  <c r="I839" i="3"/>
  <c r="H588" i="3"/>
  <c r="F18" i="3"/>
  <c r="F595" i="3"/>
  <c r="I578" i="3"/>
  <c r="I455" i="3"/>
  <c r="H318" i="3"/>
  <c r="K2" i="3"/>
  <c r="J920" i="3"/>
  <c r="F1171" i="3"/>
  <c r="J592" i="3"/>
  <c r="K686" i="3"/>
  <c r="K573" i="3"/>
  <c r="I798" i="3"/>
  <c r="F1113" i="3"/>
  <c r="G975" i="3"/>
  <c r="F1116" i="3"/>
  <c r="K391" i="3"/>
  <c r="F260" i="3"/>
  <c r="K557" i="3"/>
  <c r="G1112" i="3"/>
  <c r="H1120" i="3"/>
  <c r="K1004" i="3"/>
  <c r="J13" i="3"/>
  <c r="I244" i="3"/>
  <c r="I674" i="3"/>
  <c r="F1310" i="3"/>
  <c r="K1586" i="3"/>
  <c r="G859" i="3"/>
  <c r="I673" i="3"/>
  <c r="F772" i="3"/>
  <c r="K489" i="3"/>
  <c r="H1084" i="3"/>
  <c r="I269" i="3"/>
  <c r="H1058" i="3"/>
  <c r="H1156" i="3"/>
  <c r="I530" i="3"/>
  <c r="F303" i="3"/>
  <c r="G1181" i="3"/>
  <c r="K669" i="3"/>
  <c r="J1020" i="3"/>
  <c r="F1066" i="3"/>
  <c r="I1170" i="3"/>
  <c r="H1040" i="3"/>
  <c r="I571" i="3"/>
  <c r="G1063" i="3"/>
  <c r="G1021" i="3"/>
  <c r="I692" i="3"/>
  <c r="J1166" i="3"/>
  <c r="F56" i="3"/>
  <c r="G969" i="3"/>
  <c r="F1055" i="3"/>
  <c r="H904" i="3"/>
  <c r="H896" i="3"/>
  <c r="K924" i="3"/>
  <c r="I941" i="3"/>
  <c r="H831" i="3"/>
  <c r="H944" i="3"/>
  <c r="J947" i="3"/>
  <c r="G1085" i="3"/>
  <c r="K908" i="3"/>
  <c r="H928" i="3"/>
  <c r="I629" i="3"/>
  <c r="H1143" i="3"/>
  <c r="G467" i="3"/>
  <c r="G640" i="3"/>
  <c r="K7" i="3"/>
  <c r="F397" i="3"/>
  <c r="J779" i="3"/>
  <c r="I302" i="3"/>
  <c r="J641" i="3"/>
  <c r="G229" i="3"/>
  <c r="H107" i="3"/>
  <c r="F224" i="3"/>
  <c r="J242" i="3"/>
  <c r="F589" i="3"/>
  <c r="F975" i="3"/>
  <c r="J95" i="3"/>
  <c r="J154" i="3"/>
  <c r="H710" i="3"/>
  <c r="G910" i="3"/>
  <c r="J568" i="3"/>
  <c r="H89" i="3"/>
  <c r="H11" i="3"/>
  <c r="H594" i="3"/>
  <c r="H12" i="3"/>
  <c r="H154" i="3"/>
  <c r="J351" i="3"/>
  <c r="F481" i="3"/>
  <c r="F1180" i="3"/>
  <c r="F1159" i="3"/>
  <c r="K310" i="3"/>
  <c r="K27" i="3"/>
  <c r="J762" i="3"/>
  <c r="K885" i="3"/>
  <c r="J56" i="3"/>
  <c r="H626" i="3"/>
  <c r="H801" i="3"/>
  <c r="J766" i="3"/>
  <c r="H198" i="3"/>
  <c r="G234" i="3"/>
  <c r="F389" i="3"/>
  <c r="F347" i="3"/>
  <c r="F617" i="3"/>
  <c r="F1134" i="3"/>
  <c r="H440" i="3"/>
  <c r="K230" i="3"/>
  <c r="H289" i="3"/>
  <c r="J760" i="3"/>
  <c r="H687" i="3"/>
  <c r="K701" i="3"/>
  <c r="F591" i="3"/>
  <c r="J210" i="3"/>
  <c r="G861" i="3"/>
  <c r="H427" i="3"/>
  <c r="I552" i="3"/>
  <c r="K478" i="3"/>
  <c r="F983" i="3"/>
  <c r="H829" i="3"/>
  <c r="F511" i="3"/>
  <c r="H835" i="3"/>
  <c r="F758" i="3"/>
  <c r="J462" i="3"/>
  <c r="J609" i="3"/>
  <c r="H1173" i="3"/>
  <c r="G688" i="3"/>
  <c r="I12" i="3"/>
  <c r="H139" i="3"/>
  <c r="K41" i="3"/>
  <c r="G1131" i="3"/>
  <c r="K1105" i="3"/>
  <c r="K839" i="3"/>
  <c r="G719" i="3"/>
  <c r="F548" i="3"/>
  <c r="J631" i="3"/>
  <c r="I1032" i="3"/>
  <c r="J651" i="3"/>
  <c r="H500" i="3"/>
  <c r="H745" i="3"/>
  <c r="H872" i="3"/>
  <c r="H790" i="3"/>
  <c r="J1319" i="3"/>
  <c r="J1643" i="3"/>
  <c r="I959" i="3"/>
  <c r="G429" i="3"/>
  <c r="F1073" i="3"/>
  <c r="H243" i="3"/>
  <c r="I834" i="3"/>
  <c r="G210" i="3"/>
  <c r="G1156" i="3"/>
  <c r="I1085" i="3"/>
  <c r="K346" i="3"/>
  <c r="H351" i="3"/>
  <c r="K932" i="3"/>
  <c r="J1112" i="3"/>
  <c r="I590" i="3"/>
  <c r="F1097" i="3"/>
  <c r="K1071" i="3"/>
  <c r="F1054" i="3"/>
  <c r="K614" i="3"/>
  <c r="F957" i="3"/>
  <c r="H627" i="3"/>
  <c r="I1036" i="3"/>
  <c r="F1076" i="3"/>
  <c r="F14" i="3"/>
  <c r="J1037" i="3"/>
  <c r="J737" i="3"/>
  <c r="K906" i="3"/>
  <c r="G1106" i="3"/>
  <c r="H947" i="3"/>
  <c r="F927" i="3"/>
  <c r="J836" i="3"/>
  <c r="J921" i="3"/>
  <c r="J886" i="3"/>
  <c r="F1070" i="3"/>
  <c r="H1023" i="3"/>
  <c r="I1155" i="3"/>
  <c r="G978" i="3"/>
  <c r="K813" i="3"/>
  <c r="K742" i="3"/>
  <c r="K876" i="3"/>
  <c r="H73" i="3"/>
  <c r="H374" i="3"/>
  <c r="G531" i="3"/>
  <c r="F1046" i="3"/>
  <c r="K830" i="3"/>
  <c r="K764" i="3"/>
  <c r="I92" i="3"/>
  <c r="G209" i="3"/>
  <c r="I51" i="3"/>
  <c r="H52" i="3"/>
  <c r="F889" i="3"/>
  <c r="J188" i="3"/>
  <c r="G427" i="3"/>
  <c r="K189" i="3"/>
  <c r="G726" i="3"/>
  <c r="I445" i="3"/>
  <c r="F123" i="3"/>
  <c r="H818" i="3"/>
  <c r="G823" i="3"/>
  <c r="I320" i="3"/>
  <c r="K452" i="3"/>
  <c r="H390" i="3"/>
  <c r="K730" i="3"/>
  <c r="I1114" i="3"/>
  <c r="G933" i="3"/>
  <c r="G597" i="3"/>
  <c r="K540" i="3"/>
  <c r="F780" i="3"/>
  <c r="I723" i="3"/>
  <c r="J1049" i="3"/>
  <c r="H468" i="3"/>
  <c r="I859" i="3"/>
  <c r="K97" i="3"/>
  <c r="G51" i="3"/>
  <c r="J4" i="3"/>
  <c r="G373" i="3"/>
  <c r="J842" i="3"/>
  <c r="F632" i="3"/>
  <c r="J1097" i="3"/>
  <c r="I350" i="3"/>
  <c r="H387" i="3"/>
  <c r="I264" i="3"/>
  <c r="G1151" i="3"/>
  <c r="K1119" i="3"/>
  <c r="I862" i="3"/>
  <c r="G745" i="3"/>
  <c r="K357" i="3"/>
  <c r="J860" i="3"/>
  <c r="F870" i="3"/>
  <c r="K405" i="3"/>
  <c r="K302" i="3"/>
  <c r="G830" i="3"/>
  <c r="J534" i="3"/>
  <c r="H80" i="3"/>
  <c r="J683" i="3"/>
  <c r="J926" i="3"/>
  <c r="K650" i="3"/>
  <c r="I844" i="3"/>
  <c r="G40" i="3"/>
  <c r="H580" i="3"/>
  <c r="F385" i="3"/>
  <c r="F200" i="3"/>
  <c r="J77" i="3"/>
  <c r="G571" i="3"/>
  <c r="H1146" i="3"/>
  <c r="K1127" i="3"/>
  <c r="H514" i="3"/>
  <c r="J722" i="3"/>
  <c r="G770" i="3"/>
  <c r="H1070" i="3"/>
  <c r="J1575" i="3"/>
  <c r="K1597" i="3"/>
  <c r="H939" i="3"/>
  <c r="F729" i="3"/>
  <c r="G894" i="3"/>
  <c r="F788" i="3"/>
  <c r="I473" i="3"/>
  <c r="K1133" i="3"/>
  <c r="G871" i="3"/>
  <c r="K1053" i="3"/>
  <c r="K217" i="3"/>
  <c r="H561" i="3"/>
  <c r="F565" i="3"/>
  <c r="I68" i="3"/>
  <c r="J579" i="3"/>
  <c r="J159" i="3"/>
  <c r="F950" i="3"/>
  <c r="F598" i="3"/>
  <c r="I6" i="3"/>
  <c r="K900" i="3"/>
  <c r="I1048" i="3"/>
  <c r="J1168" i="3"/>
  <c r="H988" i="3"/>
  <c r="K209" i="3"/>
  <c r="F1010" i="3"/>
  <c r="K609" i="3"/>
  <c r="H1013" i="3"/>
  <c r="G1030" i="3"/>
  <c r="G942" i="3"/>
  <c r="I484" i="3"/>
  <c r="F24" i="3"/>
  <c r="F1092" i="3"/>
  <c r="H641" i="3"/>
  <c r="G1165" i="3"/>
  <c r="K1027" i="3"/>
  <c r="I1097" i="3"/>
  <c r="H910" i="3"/>
  <c r="J573" i="3"/>
  <c r="F249" i="3"/>
  <c r="F717" i="3"/>
  <c r="H726" i="3"/>
  <c r="I452" i="3"/>
  <c r="K71" i="3"/>
  <c r="F575" i="3"/>
  <c r="F1176" i="3"/>
  <c r="J1160" i="3"/>
  <c r="K344" i="3"/>
  <c r="H694" i="3"/>
  <c r="I1175" i="3"/>
  <c r="H824" i="3"/>
  <c r="I1004" i="3"/>
  <c r="K491" i="3"/>
  <c r="J121" i="3"/>
  <c r="K852" i="3"/>
  <c r="I870" i="3"/>
  <c r="J700" i="3"/>
  <c r="J798" i="3"/>
  <c r="H864" i="3"/>
  <c r="H1088" i="3"/>
  <c r="F146" i="3"/>
  <c r="I36" i="3"/>
  <c r="G486" i="3"/>
  <c r="H254" i="3"/>
  <c r="G949" i="3"/>
  <c r="J1012" i="3"/>
  <c r="J807" i="3"/>
  <c r="F401" i="3"/>
  <c r="H739" i="3"/>
  <c r="G590" i="3"/>
  <c r="F1570" i="3"/>
  <c r="G1202" i="3"/>
  <c r="J912" i="3"/>
  <c r="F612" i="3"/>
  <c r="I1174" i="3"/>
  <c r="J194" i="3"/>
  <c r="J264" i="3"/>
  <c r="F933" i="3"/>
  <c r="J875" i="3"/>
  <c r="K1055" i="3"/>
  <c r="K447" i="3"/>
  <c r="H971" i="3"/>
  <c r="F557" i="3"/>
  <c r="J275" i="3"/>
  <c r="K633" i="3"/>
  <c r="J1171" i="3"/>
  <c r="F996" i="3"/>
  <c r="G1050" i="3"/>
  <c r="K467" i="3"/>
  <c r="J1132" i="3"/>
  <c r="G968" i="3"/>
  <c r="K1096" i="3"/>
  <c r="K864" i="3"/>
  <c r="J309" i="3"/>
  <c r="H825" i="3"/>
  <c r="K967" i="3"/>
  <c r="G915" i="3"/>
  <c r="H1137" i="3"/>
  <c r="G901" i="3"/>
  <c r="H667" i="3"/>
  <c r="K572" i="3"/>
  <c r="G1058" i="3"/>
  <c r="H930" i="3"/>
  <c r="G911" i="3"/>
  <c r="G505" i="3"/>
  <c r="I921" i="3"/>
  <c r="I932" i="3"/>
  <c r="H672" i="3"/>
  <c r="K843" i="3"/>
  <c r="J728" i="3"/>
  <c r="H557" i="3"/>
  <c r="K1167" i="3"/>
  <c r="H735" i="3"/>
  <c r="G1094" i="3"/>
  <c r="I851" i="3"/>
  <c r="I857" i="3"/>
  <c r="I617" i="3"/>
  <c r="H222" i="3"/>
  <c r="J647" i="3"/>
  <c r="F1163" i="3"/>
  <c r="J898" i="3"/>
  <c r="I736" i="3"/>
  <c r="H480" i="3"/>
  <c r="G208" i="3"/>
  <c r="J822" i="3"/>
  <c r="F618" i="3"/>
  <c r="F74" i="3"/>
  <c r="G645" i="3"/>
  <c r="H590" i="3"/>
  <c r="J470" i="3"/>
  <c r="H531" i="3"/>
  <c r="F853" i="3"/>
  <c r="H451" i="3"/>
  <c r="H983" i="3"/>
  <c r="I991" i="3"/>
  <c r="H595" i="3"/>
  <c r="K394" i="3"/>
  <c r="J838" i="3"/>
  <c r="F761" i="3"/>
  <c r="K631" i="3"/>
  <c r="K64" i="3"/>
  <c r="K349" i="3"/>
  <c r="J790" i="3"/>
  <c r="J788" i="3"/>
  <c r="G251" i="3"/>
  <c r="H298" i="3"/>
  <c r="K73" i="3"/>
  <c r="F1609" i="3"/>
  <c r="I1255" i="3"/>
  <c r="H721" i="3"/>
  <c r="J85" i="3"/>
  <c r="H1111" i="3"/>
  <c r="G827" i="3"/>
  <c r="K87" i="3"/>
  <c r="G1091" i="3"/>
  <c r="H1163" i="3"/>
  <c r="K938" i="3"/>
  <c r="F129" i="3"/>
  <c r="G58" i="3"/>
  <c r="J736" i="3"/>
  <c r="I1094" i="3"/>
  <c r="H1175" i="3"/>
  <c r="K1089" i="3"/>
  <c r="K587" i="3"/>
  <c r="K1114" i="3"/>
  <c r="I585" i="3"/>
  <c r="F1174" i="3"/>
  <c r="G1001" i="3"/>
  <c r="K1010" i="3"/>
  <c r="H1033" i="3"/>
  <c r="G111" i="3"/>
  <c r="J1062" i="3"/>
  <c r="H911" i="3"/>
  <c r="J1014" i="3"/>
  <c r="H890" i="3"/>
  <c r="J1135" i="3"/>
  <c r="H491" i="3"/>
  <c r="H69" i="3"/>
  <c r="G795" i="3"/>
  <c r="H946" i="3"/>
  <c r="F684" i="3"/>
  <c r="F993" i="3"/>
  <c r="G872" i="3"/>
  <c r="J355" i="3"/>
  <c r="K772" i="3"/>
  <c r="H217" i="3"/>
  <c r="I1123" i="3"/>
  <c r="H854" i="3"/>
  <c r="K597" i="3"/>
  <c r="J649" i="3"/>
  <c r="H763" i="3"/>
  <c r="J1050" i="3"/>
  <c r="J812" i="3"/>
  <c r="G636" i="3"/>
  <c r="J705" i="3"/>
  <c r="H1069" i="3"/>
  <c r="F1038" i="3"/>
  <c r="F1129" i="3"/>
  <c r="I683" i="3"/>
  <c r="G153" i="3"/>
  <c r="J424" i="3"/>
  <c r="J724" i="3"/>
  <c r="F1084" i="3"/>
  <c r="I366" i="3"/>
  <c r="I113" i="3"/>
  <c r="J712" i="3"/>
  <c r="J759" i="3"/>
  <c r="G207" i="3"/>
  <c r="J499" i="3"/>
  <c r="G460" i="3"/>
  <c r="K917" i="3"/>
  <c r="K343" i="3"/>
  <c r="K628" i="3"/>
  <c r="G158" i="3"/>
  <c r="J23" i="3"/>
  <c r="F860" i="3"/>
  <c r="G1141" i="3"/>
  <c r="J182" i="3"/>
  <c r="F1015" i="3"/>
  <c r="K770" i="3"/>
  <c r="H197" i="3"/>
  <c r="H273" i="3"/>
  <c r="F387" i="3"/>
  <c r="I59" i="3"/>
  <c r="F814" i="3"/>
  <c r="K692" i="3"/>
  <c r="G655" i="3"/>
  <c r="G907" i="3"/>
  <c r="F799" i="3"/>
  <c r="G124" i="3"/>
  <c r="I822" i="3"/>
  <c r="K328" i="3"/>
  <c r="H836" i="3"/>
  <c r="F329" i="3"/>
  <c r="J850" i="3"/>
  <c r="F44" i="3"/>
  <c r="H495" i="3"/>
  <c r="G1012" i="3"/>
  <c r="F910" i="3"/>
  <c r="K720" i="3"/>
  <c r="J451" i="3"/>
  <c r="G193" i="3"/>
  <c r="H866" i="3"/>
  <c r="K366" i="3"/>
  <c r="H647" i="3"/>
  <c r="F718" i="3"/>
  <c r="I144" i="3"/>
  <c r="G241" i="3"/>
  <c r="K484" i="3"/>
  <c r="J546" i="3"/>
  <c r="G980" i="3"/>
  <c r="K846" i="3"/>
  <c r="J772" i="3"/>
  <c r="I1148" i="3"/>
  <c r="F650" i="3"/>
  <c r="F568" i="3"/>
  <c r="G1040" i="3"/>
  <c r="I649" i="3"/>
  <c r="J64" i="3"/>
  <c r="J768" i="3"/>
  <c r="H803" i="3"/>
  <c r="G1651" i="3"/>
  <c r="F1341" i="3"/>
  <c r="F752" i="3"/>
  <c r="K962" i="3"/>
  <c r="G955" i="3"/>
  <c r="K643" i="3"/>
  <c r="J604" i="3"/>
  <c r="G1059" i="3"/>
  <c r="F1150" i="3"/>
  <c r="H1067" i="3"/>
  <c r="F514" i="3"/>
  <c r="G711" i="3"/>
  <c r="I684" i="3"/>
  <c r="K65" i="3"/>
  <c r="G1003" i="3"/>
  <c r="J808" i="3"/>
  <c r="H639" i="3"/>
  <c r="H1095" i="3"/>
  <c r="I766" i="3"/>
  <c r="I1075" i="3"/>
  <c r="H935" i="3"/>
  <c r="H677" i="3"/>
  <c r="H1005" i="3"/>
  <c r="G528" i="3"/>
  <c r="F1003" i="3"/>
  <c r="K1137" i="3"/>
  <c r="F1018" i="3"/>
  <c r="F1007" i="3"/>
  <c r="I983" i="3"/>
  <c r="K856" i="3"/>
  <c r="J733" i="3"/>
  <c r="K842" i="3"/>
  <c r="F642" i="3"/>
  <c r="J983" i="3"/>
  <c r="F922" i="3"/>
  <c r="G951" i="3"/>
  <c r="H597" i="3"/>
  <c r="G600" i="3"/>
  <c r="G3" i="3"/>
  <c r="J362" i="3"/>
  <c r="I377" i="3"/>
  <c r="J1104" i="3"/>
  <c r="I37" i="3"/>
  <c r="F1123" i="3"/>
  <c r="K676" i="3"/>
  <c r="F1175" i="3"/>
  <c r="H682" i="3"/>
  <c r="G152" i="3"/>
  <c r="G659" i="3"/>
  <c r="H779" i="3"/>
  <c r="G897" i="3"/>
  <c r="J527" i="3"/>
  <c r="H1179" i="3"/>
  <c r="I2" i="3"/>
  <c r="J153" i="3"/>
  <c r="G954" i="3"/>
  <c r="K252" i="3"/>
  <c r="H233" i="3"/>
  <c r="J710" i="3"/>
  <c r="F468" i="3"/>
  <c r="J239" i="3"/>
  <c r="I107" i="3"/>
  <c r="H661" i="3"/>
  <c r="K999" i="3"/>
  <c r="H655" i="3"/>
  <c r="H959" i="3"/>
  <c r="I1081" i="3"/>
  <c r="H130" i="3"/>
  <c r="J699" i="3"/>
  <c r="J1040" i="3"/>
  <c r="H33" i="3"/>
  <c r="H778" i="3"/>
  <c r="I115" i="3"/>
  <c r="K1644" i="3"/>
  <c r="H1328" i="3"/>
  <c r="K872" i="3"/>
  <c r="I407" i="3"/>
  <c r="H877" i="3"/>
  <c r="I148" i="3"/>
  <c r="J226" i="3"/>
  <c r="F907" i="3"/>
  <c r="K586" i="3"/>
  <c r="G976" i="3"/>
  <c r="G285" i="3"/>
  <c r="G32" i="3"/>
  <c r="K719" i="3"/>
  <c r="K766" i="3"/>
  <c r="F1108" i="3"/>
  <c r="K957" i="3"/>
  <c r="F1039" i="3"/>
  <c r="J303" i="3"/>
  <c r="F403" i="3"/>
  <c r="J929" i="3"/>
  <c r="K1116" i="3"/>
  <c r="J432" i="3"/>
  <c r="F1121" i="3"/>
  <c r="I785" i="3"/>
  <c r="I944" i="3"/>
  <c r="J1033" i="3"/>
  <c r="H1116" i="3"/>
  <c r="J997" i="3"/>
  <c r="F1044" i="3"/>
  <c r="H324" i="3"/>
  <c r="H683" i="3"/>
  <c r="I803" i="3"/>
  <c r="J689" i="3"/>
  <c r="K747" i="3"/>
  <c r="I954" i="3"/>
  <c r="F672" i="3"/>
  <c r="G924" i="3"/>
  <c r="I698" i="3"/>
  <c r="I1038" i="3"/>
  <c r="F810" i="3"/>
  <c r="J168" i="3"/>
  <c r="J6" i="3"/>
  <c r="I502" i="3"/>
  <c r="I992" i="3"/>
  <c r="H1046" i="3"/>
  <c r="I1070" i="3"/>
  <c r="K869" i="3"/>
  <c r="G169" i="3"/>
  <c r="H973" i="3"/>
  <c r="G1168" i="3"/>
  <c r="F711" i="3"/>
  <c r="J835" i="3"/>
  <c r="F989" i="3"/>
  <c r="J26" i="3"/>
  <c r="J178" i="3"/>
  <c r="K982" i="3"/>
  <c r="G242" i="3"/>
  <c r="H806" i="3"/>
  <c r="F992" i="3"/>
  <c r="I554" i="3"/>
  <c r="K332" i="3"/>
  <c r="I283" i="3"/>
  <c r="H25" i="3"/>
  <c r="I892" i="3"/>
  <c r="H657" i="3"/>
  <c r="F829" i="3"/>
  <c r="K1165" i="3"/>
  <c r="J758" i="3"/>
  <c r="J791" i="3"/>
  <c r="I871" i="3"/>
  <c r="J444" i="3"/>
  <c r="I742" i="3"/>
  <c r="K1029" i="3"/>
  <c r="I506" i="3"/>
  <c r="K222" i="3"/>
  <c r="G98" i="3"/>
  <c r="J732" i="3"/>
  <c r="H1079" i="3"/>
  <c r="K386" i="3"/>
  <c r="K258" i="3"/>
  <c r="G873" i="3"/>
  <c r="F110" i="3"/>
  <c r="K789" i="3"/>
  <c r="F1109" i="3"/>
  <c r="K8" i="3"/>
  <c r="I1005" i="3"/>
  <c r="F747" i="3"/>
  <c r="K560" i="3"/>
  <c r="J540" i="3"/>
  <c r="J694" i="3"/>
  <c r="K995" i="3"/>
  <c r="I927" i="3"/>
  <c r="H288" i="3"/>
  <c r="J119" i="3"/>
  <c r="K25" i="3"/>
  <c r="G707" i="3"/>
  <c r="H834" i="3"/>
  <c r="I792" i="3"/>
  <c r="I155" i="3"/>
  <c r="H705" i="3"/>
  <c r="I603" i="3"/>
  <c r="F443" i="3"/>
  <c r="F669" i="3"/>
  <c r="I898" i="3"/>
  <c r="F498" i="3"/>
  <c r="J729" i="3"/>
  <c r="I965" i="3"/>
  <c r="G845" i="3"/>
  <c r="I1008" i="3"/>
  <c r="H564" i="3"/>
  <c r="K582" i="3"/>
  <c r="K1499" i="3"/>
  <c r="F1282" i="3"/>
  <c r="I257" i="3"/>
  <c r="G788" i="3"/>
  <c r="G1138" i="3"/>
  <c r="K1174" i="3"/>
  <c r="I835" i="3"/>
  <c r="G1153" i="3"/>
  <c r="K992" i="3"/>
  <c r="K574" i="3"/>
  <c r="K216" i="3"/>
  <c r="I813" i="3"/>
  <c r="H952" i="3"/>
  <c r="F750" i="3"/>
  <c r="G953" i="3"/>
  <c r="G922" i="3"/>
  <c r="I1044" i="3"/>
  <c r="I998" i="3"/>
  <c r="J1043" i="3"/>
  <c r="F879" i="3"/>
  <c r="G1066" i="3"/>
  <c r="H1057" i="3"/>
  <c r="K251" i="3"/>
  <c r="I131" i="3"/>
  <c r="K1154" i="3"/>
  <c r="J938" i="3"/>
  <c r="G612" i="3"/>
  <c r="F1002" i="3"/>
  <c r="J578" i="3"/>
  <c r="J801" i="3"/>
  <c r="G577" i="3"/>
  <c r="J674" i="3"/>
  <c r="H972" i="3"/>
  <c r="G913" i="3"/>
  <c r="I1138" i="3"/>
  <c r="H297" i="3"/>
  <c r="I1003" i="3"/>
  <c r="G159" i="3"/>
  <c r="G905" i="3"/>
  <c r="I781" i="3"/>
  <c r="K100" i="3"/>
  <c r="K710" i="3"/>
  <c r="G199" i="3"/>
  <c r="H567" i="3"/>
  <c r="K1109" i="3"/>
  <c r="I277" i="3"/>
  <c r="K61" i="3"/>
  <c r="G345" i="3"/>
  <c r="H1043" i="3"/>
  <c r="J896" i="3"/>
  <c r="I196" i="3"/>
  <c r="H607" i="3"/>
  <c r="H1150" i="3"/>
  <c r="J834" i="3"/>
  <c r="J192" i="3"/>
  <c r="G1079" i="3"/>
  <c r="G143" i="3"/>
  <c r="K619" i="3"/>
  <c r="G702" i="3"/>
  <c r="F719" i="3"/>
  <c r="H409" i="3"/>
  <c r="F460" i="3"/>
  <c r="H725" i="3"/>
  <c r="H1168" i="3"/>
  <c r="K868" i="3"/>
  <c r="K456" i="3"/>
  <c r="F1140" i="3"/>
  <c r="I439" i="3"/>
  <c r="K925" i="3"/>
  <c r="I1167" i="3"/>
  <c r="G850" i="3"/>
  <c r="H695" i="3"/>
  <c r="F371" i="3"/>
  <c r="K626" i="3"/>
  <c r="K338" i="3"/>
  <c r="H21" i="3"/>
  <c r="I348" i="3"/>
  <c r="F1061" i="3"/>
  <c r="K115" i="3"/>
  <c r="J789" i="3"/>
  <c r="I1153" i="3"/>
  <c r="H490" i="3"/>
  <c r="F1011" i="3"/>
  <c r="K1050" i="3"/>
  <c r="F297" i="3"/>
  <c r="I763" i="3"/>
  <c r="G649" i="3"/>
  <c r="H860" i="3"/>
  <c r="G338" i="3"/>
  <c r="K502" i="3"/>
  <c r="J980" i="3"/>
  <c r="I93" i="3"/>
  <c r="K554" i="3"/>
  <c r="K928" i="3"/>
  <c r="F391" i="3"/>
  <c r="J853" i="3"/>
  <c r="F820" i="3"/>
  <c r="F196" i="3"/>
  <c r="I721" i="3"/>
  <c r="H716" i="3"/>
  <c r="K666" i="3"/>
  <c r="I691" i="3"/>
  <c r="H445" i="3"/>
  <c r="I955" i="3"/>
  <c r="H502" i="3"/>
  <c r="F640" i="3"/>
  <c r="H481" i="3"/>
  <c r="J441" i="3"/>
  <c r="K1268" i="3"/>
  <c r="F1227" i="3"/>
  <c r="J330" i="3"/>
  <c r="K744" i="3"/>
  <c r="K907" i="3"/>
  <c r="F692" i="3"/>
  <c r="I290" i="3"/>
  <c r="K926" i="3"/>
  <c r="H986" i="3"/>
  <c r="J1030" i="3"/>
  <c r="F1042" i="3"/>
  <c r="J638" i="3"/>
  <c r="H1160" i="3"/>
  <c r="H132" i="3"/>
  <c r="K1128" i="3"/>
  <c r="G1023" i="3"/>
  <c r="K1098" i="3"/>
  <c r="F1036" i="3"/>
  <c r="I1139" i="3"/>
  <c r="I912" i="3"/>
  <c r="K589" i="3"/>
  <c r="G1119" i="3"/>
  <c r="G642" i="3"/>
  <c r="K553" i="3"/>
  <c r="J893" i="3"/>
  <c r="G1134" i="3"/>
  <c r="J1175" i="3"/>
  <c r="I1107" i="3"/>
  <c r="G689" i="3"/>
  <c r="I288" i="3"/>
  <c r="K318" i="3"/>
  <c r="K1065" i="3"/>
  <c r="K989" i="3"/>
  <c r="F1081" i="3"/>
  <c r="K1160" i="3"/>
  <c r="G1179" i="3"/>
  <c r="F974" i="3"/>
  <c r="J388" i="3"/>
  <c r="F930" i="3"/>
  <c r="K859" i="3"/>
  <c r="F339" i="3"/>
  <c r="G733" i="3"/>
  <c r="F660" i="3"/>
  <c r="I262" i="3"/>
  <c r="H1130" i="3"/>
  <c r="K1076" i="3"/>
  <c r="I1006" i="3"/>
  <c r="K510" i="3"/>
  <c r="H1100" i="3"/>
  <c r="I964" i="3"/>
  <c r="G818" i="3"/>
  <c r="J106" i="3"/>
  <c r="G1118" i="3"/>
  <c r="F791" i="3"/>
  <c r="I847" i="3"/>
  <c r="G1015" i="3"/>
  <c r="F604" i="3"/>
  <c r="K801" i="3"/>
  <c r="K654" i="3"/>
  <c r="G725" i="3"/>
  <c r="G155" i="3"/>
  <c r="F21" i="3"/>
  <c r="G718" i="3"/>
  <c r="H917" i="3"/>
  <c r="J8" i="3"/>
  <c r="F655" i="3"/>
  <c r="K1012" i="3"/>
  <c r="K170" i="3"/>
  <c r="K604" i="3"/>
  <c r="I1136" i="3"/>
  <c r="J711" i="3"/>
  <c r="F749" i="3"/>
  <c r="F502" i="3"/>
  <c r="I658" i="3"/>
  <c r="J97" i="3"/>
  <c r="I333" i="3"/>
  <c r="I1184" i="3"/>
  <c r="H1083" i="3"/>
  <c r="J698" i="3"/>
  <c r="H1161" i="3"/>
  <c r="J961" i="3"/>
  <c r="F1032" i="3"/>
  <c r="K124" i="3"/>
  <c r="G1180" i="3"/>
  <c r="G532" i="3"/>
  <c r="H579" i="3"/>
  <c r="F120" i="3"/>
  <c r="J467" i="3"/>
  <c r="F446" i="3"/>
  <c r="G261" i="3"/>
  <c r="I43" i="3"/>
  <c r="H812" i="3"/>
  <c r="F495" i="3"/>
  <c r="J310" i="3"/>
  <c r="I184" i="3"/>
  <c r="K223" i="3"/>
  <c r="J94" i="3"/>
  <c r="K438" i="3"/>
  <c r="H758" i="3"/>
  <c r="G99" i="3"/>
  <c r="K623" i="3"/>
  <c r="K403" i="3"/>
  <c r="K656" i="3"/>
  <c r="J298" i="3"/>
  <c r="I1069" i="3"/>
  <c r="G565" i="3"/>
  <c r="I980" i="3"/>
  <c r="I730" i="3"/>
  <c r="F793" i="3"/>
  <c r="I750" i="3"/>
  <c r="I1082" i="3"/>
  <c r="F666" i="3"/>
  <c r="H529" i="3"/>
  <c r="F10" i="3"/>
  <c r="G12" i="3"/>
  <c r="F363" i="3"/>
  <c r="G24" i="3"/>
  <c r="K526" i="3"/>
  <c r="J165" i="3"/>
  <c r="I231" i="3"/>
  <c r="J28" i="3"/>
  <c r="H18" i="3"/>
  <c r="G546" i="3"/>
  <c r="G785" i="3"/>
  <c r="H461" i="3"/>
  <c r="H317" i="3"/>
  <c r="H168" i="3"/>
  <c r="G1101" i="3"/>
  <c r="I743" i="3"/>
  <c r="G68" i="3"/>
  <c r="H166" i="3"/>
  <c r="I138" i="3"/>
  <c r="H230" i="3"/>
  <c r="J145" i="3"/>
  <c r="H676" i="3"/>
  <c r="F225" i="3"/>
  <c r="I751" i="3"/>
  <c r="I740" i="3"/>
  <c r="I882" i="3"/>
  <c r="F100" i="3"/>
  <c r="G466" i="3"/>
  <c r="F42" i="3"/>
  <c r="H535" i="3"/>
  <c r="J344" i="3"/>
  <c r="J461" i="3"/>
  <c r="J478" i="3"/>
  <c r="F157" i="3"/>
  <c r="J312" i="3"/>
  <c r="J228" i="3"/>
  <c r="K444" i="3"/>
  <c r="H576" i="3"/>
  <c r="G516" i="3"/>
  <c r="J334" i="3"/>
  <c r="G308" i="3"/>
  <c r="H510" i="3"/>
  <c r="K603" i="3"/>
  <c r="J237" i="3"/>
  <c r="J325" i="3"/>
  <c r="G752" i="3"/>
  <c r="F221" i="3"/>
  <c r="F602" i="3"/>
  <c r="G557" i="3"/>
  <c r="F187" i="3"/>
  <c r="J552" i="3"/>
  <c r="G779" i="3"/>
  <c r="K997" i="3"/>
  <c r="J75" i="3"/>
  <c r="K377" i="3"/>
  <c r="H192" i="3"/>
  <c r="K135" i="3"/>
  <c r="H55" i="3"/>
  <c r="H42" i="3"/>
  <c r="G47" i="3"/>
  <c r="F407" i="3"/>
  <c r="H278" i="3"/>
  <c r="K12" i="3"/>
  <c r="K406" i="3"/>
  <c r="J377" i="3"/>
  <c r="G344" i="3"/>
  <c r="I122" i="3"/>
  <c r="G232" i="3"/>
  <c r="J516" i="3"/>
  <c r="J21" i="3"/>
  <c r="K367" i="3"/>
  <c r="H512" i="3"/>
  <c r="H697" i="3"/>
  <c r="K799" i="3"/>
  <c r="H447" i="3"/>
  <c r="G66" i="3"/>
  <c r="F832" i="3"/>
  <c r="H796" i="3"/>
  <c r="I440" i="3"/>
  <c r="I162" i="3"/>
  <c r="K74" i="3"/>
  <c r="I486" i="3"/>
  <c r="J80" i="3"/>
  <c r="H398" i="3"/>
  <c r="K134" i="3"/>
  <c r="F335" i="3"/>
  <c r="H436" i="3"/>
  <c r="I1262" i="3"/>
  <c r="I818" i="3"/>
  <c r="K773" i="3"/>
  <c r="H912" i="3"/>
  <c r="J918" i="3"/>
  <c r="K1021" i="3"/>
  <c r="J496" i="3"/>
  <c r="K985" i="3"/>
  <c r="F58" i="3"/>
  <c r="I1084" i="3"/>
  <c r="F746" i="3"/>
  <c r="F580" i="3"/>
  <c r="I271" i="3"/>
  <c r="G588" i="3"/>
  <c r="F453" i="3"/>
  <c r="J32" i="3"/>
  <c r="G974" i="3"/>
  <c r="K445" i="3"/>
  <c r="H696" i="3"/>
  <c r="I621" i="3"/>
  <c r="F658" i="3"/>
  <c r="I7" i="3"/>
  <c r="J975" i="3"/>
  <c r="I336" i="3"/>
  <c r="H237" i="3"/>
  <c r="F222" i="3"/>
  <c r="K459" i="3"/>
  <c r="K221" i="3"/>
  <c r="I311" i="3"/>
  <c r="G450" i="3"/>
  <c r="F101" i="3"/>
  <c r="F816" i="3"/>
  <c r="J603" i="3"/>
  <c r="J1152" i="3"/>
  <c r="I816" i="3"/>
  <c r="F883" i="3"/>
  <c r="K76" i="3"/>
  <c r="G356" i="3"/>
  <c r="H268" i="3"/>
  <c r="H242" i="3"/>
  <c r="J658" i="3"/>
  <c r="G431" i="3"/>
  <c r="F411" i="3"/>
  <c r="F27" i="3"/>
  <c r="J277" i="3"/>
  <c r="F182" i="3"/>
  <c r="I61" i="3"/>
  <c r="K156" i="3"/>
  <c r="K837" i="3"/>
  <c r="J744" i="3"/>
  <c r="G288" i="3"/>
  <c r="F653" i="3"/>
  <c r="J43" i="3"/>
  <c r="H467" i="3"/>
  <c r="J252" i="3"/>
  <c r="G413" i="3"/>
  <c r="K471" i="3"/>
  <c r="F70" i="3"/>
  <c r="K848" i="3"/>
  <c r="K68" i="3"/>
  <c r="K1140" i="3"/>
  <c r="I694" i="3"/>
  <c r="G1046" i="3"/>
  <c r="K185" i="3"/>
  <c r="H290" i="3"/>
  <c r="K187" i="3"/>
  <c r="H203" i="3"/>
  <c r="I368" i="3"/>
  <c r="K121" i="3"/>
  <c r="J397" i="3"/>
  <c r="G201" i="3"/>
  <c r="K667" i="3"/>
  <c r="J280" i="3"/>
  <c r="G394" i="3"/>
  <c r="J721" i="3"/>
  <c r="I152" i="3"/>
  <c r="I75" i="3"/>
  <c r="K140" i="3"/>
  <c r="H31" i="3"/>
  <c r="I656" i="3"/>
  <c r="H459" i="3"/>
  <c r="F798" i="3"/>
  <c r="J326" i="3"/>
  <c r="I812" i="3"/>
  <c r="J517" i="3"/>
  <c r="J433" i="3"/>
  <c r="J281" i="3"/>
  <c r="F167" i="3"/>
  <c r="F631" i="3"/>
  <c r="I1169" i="3"/>
  <c r="J143" i="3"/>
  <c r="K494" i="3"/>
  <c r="I195" i="3"/>
  <c r="F550" i="3"/>
  <c r="H97" i="3"/>
  <c r="I462" i="3"/>
  <c r="J128" i="3"/>
  <c r="K487" i="3"/>
  <c r="J198" i="3"/>
  <c r="G435" i="3"/>
  <c r="H649" i="3"/>
  <c r="F838" i="3"/>
  <c r="F510" i="3"/>
  <c r="H238" i="3"/>
  <c r="G226" i="3"/>
  <c r="H116" i="3"/>
  <c r="K350" i="3"/>
  <c r="J537" i="3"/>
  <c r="K892" i="3"/>
  <c r="H1131" i="3"/>
  <c r="K305" i="3"/>
  <c r="H658" i="3"/>
  <c r="F88" i="3"/>
  <c r="F869" i="3"/>
  <c r="H49" i="3"/>
  <c r="J86" i="3"/>
  <c r="I24" i="3"/>
  <c r="J122" i="3"/>
  <c r="K106" i="3"/>
  <c r="J155" i="3"/>
  <c r="I543" i="3"/>
  <c r="H792" i="3"/>
  <c r="J1254" i="3"/>
  <c r="J1077" i="3"/>
  <c r="G690" i="3"/>
  <c r="H894" i="3"/>
  <c r="G959" i="3"/>
  <c r="K921" i="3"/>
  <c r="H759" i="3"/>
  <c r="K1159" i="3"/>
  <c r="F392" i="3"/>
  <c r="I627" i="3"/>
  <c r="F759" i="3"/>
  <c r="J408" i="3"/>
  <c r="H320" i="3"/>
  <c r="F164" i="3"/>
  <c r="J645" i="3"/>
  <c r="K521" i="3"/>
  <c r="I1115" i="3"/>
  <c r="J561" i="3"/>
  <c r="I1022" i="3"/>
  <c r="F190" i="3"/>
  <c r="F1094" i="3"/>
  <c r="K127" i="3"/>
  <c r="I994" i="3"/>
  <c r="I301" i="3"/>
  <c r="H827" i="3"/>
  <c r="F863" i="3"/>
  <c r="J681" i="3"/>
  <c r="J130" i="3"/>
  <c r="H156" i="3"/>
  <c r="J565" i="3"/>
  <c r="K976" i="3"/>
  <c r="F687" i="3"/>
  <c r="J49" i="3"/>
  <c r="I1019" i="3"/>
  <c r="G934" i="3"/>
  <c r="I1047" i="3"/>
  <c r="J241" i="3"/>
  <c r="K130" i="3"/>
  <c r="K198" i="3"/>
  <c r="G359" i="3"/>
  <c r="I565" i="3"/>
  <c r="J429" i="3"/>
  <c r="H865" i="3"/>
  <c r="I417" i="3"/>
  <c r="K446" i="3"/>
  <c r="G570" i="3"/>
  <c r="F435" i="3"/>
  <c r="H274" i="3"/>
  <c r="F193" i="3"/>
  <c r="G378" i="3"/>
  <c r="G63" i="3"/>
  <c r="F644" i="3"/>
  <c r="K249" i="3"/>
  <c r="H334" i="3"/>
  <c r="J547" i="3"/>
  <c r="G680" i="3"/>
  <c r="K513" i="3"/>
  <c r="J386" i="3"/>
  <c r="I387" i="3"/>
  <c r="K1168" i="3"/>
  <c r="K433" i="3"/>
  <c r="J276" i="3"/>
  <c r="G1160" i="3"/>
  <c r="G366" i="3"/>
  <c r="J235" i="3"/>
  <c r="H6" i="3"/>
  <c r="F31" i="3"/>
  <c r="F137" i="3"/>
  <c r="I498" i="3"/>
  <c r="G292" i="3"/>
  <c r="H208" i="3"/>
  <c r="J299" i="3"/>
  <c r="H454" i="3"/>
  <c r="I372" i="3"/>
  <c r="I854" i="3"/>
  <c r="H62" i="3"/>
  <c r="H227" i="3"/>
  <c r="G434" i="3"/>
  <c r="K253" i="3"/>
  <c r="I5" i="3"/>
  <c r="G346" i="3"/>
  <c r="G172" i="3"/>
  <c r="J442" i="3"/>
  <c r="F78" i="3"/>
  <c r="F248" i="3"/>
  <c r="H433" i="3"/>
  <c r="G318" i="3"/>
  <c r="K9" i="3"/>
  <c r="J583" i="3"/>
  <c r="K1038" i="3"/>
  <c r="I598" i="3"/>
  <c r="F208" i="3"/>
  <c r="J394" i="3"/>
  <c r="G520" i="3"/>
  <c r="I69" i="3"/>
  <c r="I237" i="3"/>
  <c r="H342" i="3"/>
  <c r="J448" i="3"/>
  <c r="K602" i="3"/>
  <c r="F177" i="3"/>
  <c r="G799" i="3"/>
  <c r="K116" i="3"/>
  <c r="I340" i="3"/>
  <c r="H50" i="3"/>
  <c r="K180" i="3"/>
  <c r="G928" i="3"/>
  <c r="H264" i="3"/>
  <c r="G742" i="3"/>
  <c r="H584" i="3"/>
  <c r="G1144" i="3"/>
  <c r="F264" i="3"/>
  <c r="G695" i="3"/>
  <c r="G46" i="3"/>
  <c r="F806" i="3"/>
  <c r="G17" i="3"/>
  <c r="G110" i="3"/>
  <c r="F437" i="3"/>
  <c r="K294" i="3"/>
  <c r="F173" i="3"/>
  <c r="K363" i="3"/>
  <c r="I579" i="3"/>
  <c r="K132" i="3"/>
  <c r="I558" i="3"/>
  <c r="F818" i="3"/>
  <c r="G1317" i="3"/>
  <c r="J227" i="3"/>
  <c r="J543" i="3"/>
  <c r="H985" i="3"/>
  <c r="I1080" i="3"/>
  <c r="K993" i="3"/>
  <c r="F265" i="3"/>
  <c r="H1153" i="3"/>
  <c r="G533" i="3"/>
  <c r="G1136" i="3"/>
  <c r="F504" i="3"/>
  <c r="I593" i="3"/>
  <c r="I535" i="3"/>
  <c r="I747" i="3"/>
  <c r="I321" i="3"/>
  <c r="H372" i="3"/>
  <c r="G602" i="3"/>
  <c r="F567" i="3"/>
  <c r="F773" i="3"/>
  <c r="J256" i="3"/>
  <c r="K861" i="3"/>
  <c r="K26" i="3"/>
  <c r="H1075" i="3"/>
  <c r="G1075" i="3"/>
  <c r="F665" i="3"/>
  <c r="I108" i="3"/>
  <c r="F295" i="3"/>
  <c r="G663" i="3"/>
  <c r="I58" i="3"/>
  <c r="J845" i="3"/>
  <c r="F1047" i="3"/>
  <c r="K755" i="3"/>
  <c r="J636" i="3"/>
  <c r="G932" i="3"/>
  <c r="K630" i="3"/>
  <c r="H593" i="3"/>
  <c r="K266" i="3"/>
  <c r="H219" i="3"/>
  <c r="F188" i="3"/>
  <c r="I823" i="3"/>
  <c r="G65" i="3"/>
  <c r="I267" i="3"/>
  <c r="G102" i="3"/>
  <c r="F683" i="3"/>
  <c r="K286" i="3"/>
  <c r="J560" i="3"/>
  <c r="J47" i="3"/>
  <c r="F516" i="3"/>
  <c r="F817" i="3"/>
  <c r="K624" i="3"/>
  <c r="H114" i="3"/>
  <c r="I62" i="3"/>
  <c r="H969" i="3"/>
  <c r="H345" i="3"/>
  <c r="J251" i="3"/>
  <c r="J453" i="3"/>
  <c r="J374" i="3"/>
  <c r="G23" i="3"/>
  <c r="H401" i="3"/>
  <c r="G1032" i="3"/>
  <c r="K739" i="3"/>
  <c r="J1064" i="3"/>
  <c r="F1037" i="3"/>
  <c r="H20" i="3"/>
  <c r="I218" i="3"/>
  <c r="G365" i="3"/>
  <c r="J124" i="3"/>
  <c r="I424" i="3"/>
  <c r="K549" i="3"/>
  <c r="K479" i="3"/>
  <c r="I460" i="3"/>
  <c r="I86" i="3"/>
  <c r="K184" i="3"/>
  <c r="G358" i="3"/>
  <c r="F521" i="3"/>
  <c r="J691" i="3"/>
  <c r="G448" i="3"/>
  <c r="K129" i="3"/>
  <c r="H1078" i="3"/>
  <c r="J678" i="3"/>
  <c r="G106" i="3"/>
  <c r="K785" i="3"/>
  <c r="H321" i="3"/>
  <c r="J481" i="3"/>
  <c r="I143" i="3"/>
  <c r="F155" i="3"/>
  <c r="I787" i="3"/>
  <c r="J753" i="3"/>
  <c r="G566" i="3"/>
  <c r="I829" i="3"/>
  <c r="K197" i="3"/>
  <c r="F518" i="3"/>
  <c r="J846" i="3"/>
  <c r="J352" i="3"/>
  <c r="F678" i="3"/>
  <c r="F441" i="3"/>
  <c r="H2" i="3"/>
  <c r="F590" i="3"/>
  <c r="H431" i="3"/>
  <c r="I483" i="3"/>
  <c r="G123" i="3"/>
  <c r="G259" i="3"/>
  <c r="G743" i="3"/>
  <c r="K199" i="3"/>
  <c r="G196" i="3"/>
  <c r="J278" i="3"/>
  <c r="F348" i="3"/>
  <c r="J593" i="3"/>
  <c r="H583" i="3"/>
  <c r="H591" i="3"/>
  <c r="I1158" i="3"/>
  <c r="J1150" i="3"/>
  <c r="I252" i="3"/>
  <c r="J756" i="3"/>
  <c r="F213" i="3"/>
  <c r="H444" i="3"/>
  <c r="I293" i="3"/>
  <c r="G537" i="3"/>
  <c r="F559" i="3"/>
  <c r="K164" i="3"/>
  <c r="K722" i="3"/>
  <c r="K691" i="3"/>
  <c r="H404" i="3"/>
  <c r="J163" i="3"/>
  <c r="I1319" i="3"/>
  <c r="G630" i="3"/>
  <c r="J837" i="3"/>
  <c r="J1117" i="3"/>
  <c r="H885" i="3"/>
  <c r="F1021" i="3"/>
  <c r="I1111" i="3"/>
  <c r="F1091" i="3"/>
  <c r="H871" i="3"/>
  <c r="F676" i="3"/>
  <c r="G605" i="3"/>
  <c r="K636" i="3"/>
  <c r="I170" i="3"/>
  <c r="F609" i="3"/>
  <c r="I272" i="3"/>
  <c r="F134" i="3"/>
  <c r="F1146" i="3"/>
  <c r="J115" i="3"/>
  <c r="H585" i="3"/>
  <c r="G492" i="3"/>
  <c r="K639" i="3"/>
  <c r="J774" i="3"/>
  <c r="K731" i="3"/>
  <c r="F897" i="3"/>
  <c r="J1094" i="3"/>
  <c r="I315" i="3"/>
  <c r="H817" i="3"/>
  <c r="H291" i="3"/>
  <c r="K493" i="3"/>
  <c r="I576" i="3"/>
  <c r="G999" i="3"/>
  <c r="K745" i="3"/>
  <c r="J238" i="3"/>
  <c r="J927" i="3"/>
  <c r="J859" i="3"/>
  <c r="I678" i="3"/>
  <c r="F797" i="3"/>
  <c r="F61" i="3"/>
  <c r="K661" i="3"/>
  <c r="I789" i="3"/>
  <c r="F530" i="3"/>
  <c r="F81" i="3"/>
  <c r="J366" i="3"/>
  <c r="H223" i="3"/>
  <c r="G202" i="3"/>
  <c r="G215" i="3"/>
  <c r="I73" i="3"/>
  <c r="F319" i="3"/>
  <c r="K193" i="3"/>
  <c r="J51" i="3"/>
  <c r="I553" i="3"/>
  <c r="I214" i="3"/>
  <c r="F801" i="3"/>
  <c r="H519" i="3"/>
  <c r="H61" i="3"/>
  <c r="I94" i="3"/>
  <c r="G22" i="3"/>
  <c r="G504" i="3"/>
  <c r="F434" i="3"/>
  <c r="J940" i="3"/>
  <c r="K335" i="3"/>
  <c r="I1083" i="3"/>
  <c r="K1125" i="3"/>
  <c r="G192" i="3"/>
  <c r="H382" i="3"/>
  <c r="J748" i="3"/>
  <c r="H327" i="3"/>
  <c r="K670" i="3"/>
  <c r="F67" i="3"/>
  <c r="H473" i="3"/>
  <c r="H173" i="3"/>
  <c r="J363" i="3"/>
  <c r="G388" i="3"/>
  <c r="K401" i="3"/>
  <c r="K345" i="3"/>
  <c r="F808" i="3"/>
  <c r="I494" i="3"/>
  <c r="H361" i="3"/>
  <c r="H1107" i="3"/>
  <c r="K606" i="3"/>
  <c r="H96" i="3"/>
  <c r="H95" i="3"/>
  <c r="J315" i="3"/>
  <c r="J345" i="3"/>
  <c r="J120" i="3"/>
  <c r="H253" i="3"/>
  <c r="I331" i="3"/>
  <c r="I693" i="3"/>
  <c r="I1088" i="3"/>
  <c r="J39" i="3"/>
  <c r="I40" i="3"/>
  <c r="I467" i="3"/>
  <c r="I339" i="3"/>
  <c r="G404" i="3"/>
  <c r="G755" i="3"/>
  <c r="G238" i="3"/>
  <c r="H115" i="3"/>
  <c r="G162" i="3"/>
  <c r="J317" i="3"/>
  <c r="H40" i="3"/>
  <c r="K96" i="3"/>
  <c r="K420" i="3"/>
  <c r="J72" i="3"/>
  <c r="H499" i="3"/>
  <c r="F122" i="3"/>
  <c r="J503" i="3"/>
  <c r="I596" i="3"/>
  <c r="F55" i="3"/>
  <c r="F688" i="3"/>
  <c r="H791" i="3"/>
  <c r="G1074" i="3"/>
  <c r="J590" i="3"/>
  <c r="J375" i="3"/>
  <c r="J686" i="3"/>
  <c r="F309" i="3"/>
  <c r="H546" i="3"/>
  <c r="K271" i="3"/>
  <c r="F345" i="3"/>
  <c r="K163" i="3"/>
  <c r="G527" i="3"/>
  <c r="G496" i="3"/>
  <c r="K505" i="3"/>
  <c r="J98" i="3"/>
  <c r="J263" i="3"/>
  <c r="J703" i="3"/>
  <c r="G1276" i="3"/>
  <c r="K1121" i="3"/>
  <c r="H201" i="3"/>
  <c r="I1024" i="3"/>
  <c r="K893" i="3"/>
  <c r="I973" i="3"/>
  <c r="F986" i="3"/>
  <c r="J1127" i="3"/>
  <c r="G322" i="3"/>
  <c r="F775" i="3"/>
  <c r="F217" i="3"/>
  <c r="I19" i="3"/>
  <c r="G25" i="3"/>
  <c r="K798" i="3"/>
  <c r="G432" i="3"/>
  <c r="J134" i="3"/>
  <c r="I1117" i="3"/>
  <c r="J327" i="3"/>
  <c r="K762" i="3"/>
  <c r="F234" i="3"/>
  <c r="H869" i="3"/>
  <c r="H241" i="3"/>
  <c r="I677" i="3"/>
  <c r="G1041" i="3"/>
  <c r="I606" i="3"/>
  <c r="F848" i="3"/>
  <c r="G584" i="3"/>
  <c r="J353" i="3"/>
  <c r="I1168" i="3"/>
  <c r="F376" i="3"/>
  <c r="K1060" i="3"/>
  <c r="K336" i="3"/>
  <c r="K241" i="3"/>
  <c r="G1056" i="3"/>
  <c r="J739" i="3"/>
  <c r="J212" i="3"/>
  <c r="F218" i="3"/>
  <c r="J91" i="3"/>
  <c r="F324" i="3"/>
  <c r="F278" i="3"/>
  <c r="J740" i="3"/>
  <c r="F341" i="3"/>
  <c r="H709" i="3"/>
  <c r="H578" i="3"/>
  <c r="G351" i="3"/>
  <c r="I512" i="3"/>
  <c r="H231" i="3"/>
  <c r="I708" i="3"/>
  <c r="H119" i="3"/>
  <c r="J723" i="3"/>
  <c r="F33" i="3"/>
  <c r="H53" i="3"/>
  <c r="K829" i="3"/>
  <c r="G510" i="3"/>
  <c r="F285" i="3"/>
  <c r="I361" i="3"/>
  <c r="F239" i="3"/>
  <c r="F36" i="3"/>
  <c r="G56" i="3"/>
  <c r="F998" i="3"/>
  <c r="G545" i="3"/>
  <c r="J167" i="3"/>
  <c r="G759" i="3"/>
  <c r="I57" i="3"/>
  <c r="G608" i="3"/>
  <c r="F149" i="3"/>
  <c r="H221" i="3"/>
  <c r="J234" i="3"/>
  <c r="J45" i="3"/>
  <c r="K485" i="3"/>
  <c r="K125" i="3"/>
  <c r="F128" i="3"/>
  <c r="I481" i="3"/>
  <c r="J321" i="3"/>
  <c r="F815" i="3"/>
  <c r="H670" i="3"/>
  <c r="H443" i="3"/>
  <c r="H121" i="3"/>
  <c r="I181" i="3"/>
  <c r="G618" i="3"/>
  <c r="H449" i="3"/>
  <c r="J795" i="3"/>
  <c r="F857" i="3"/>
  <c r="H533" i="3"/>
  <c r="G472" i="3"/>
  <c r="F777" i="3"/>
  <c r="I168" i="3"/>
  <c r="H802" i="3"/>
  <c r="G826" i="3"/>
  <c r="G892" i="3"/>
  <c r="G1289" i="3"/>
  <c r="J872" i="3"/>
  <c r="H26" i="3"/>
  <c r="J1131" i="3"/>
  <c r="J1058" i="3"/>
  <c r="I1120" i="3"/>
  <c r="H892" i="3"/>
  <c r="J1093" i="3"/>
  <c r="G750" i="3"/>
  <c r="H681" i="3"/>
  <c r="F370" i="3"/>
  <c r="H336" i="3"/>
  <c r="H134" i="3"/>
  <c r="K1014" i="3"/>
  <c r="G791" i="3"/>
  <c r="I126" i="3"/>
  <c r="I910" i="3"/>
  <c r="K1039" i="3"/>
  <c r="I783" i="3"/>
  <c r="H653" i="3"/>
  <c r="I33" i="3"/>
  <c r="I386" i="3"/>
  <c r="H669" i="3"/>
  <c r="K1122" i="3"/>
  <c r="G966" i="3"/>
  <c r="J404" i="3"/>
  <c r="F627" i="3"/>
  <c r="K388" i="3"/>
  <c r="G1150" i="3"/>
  <c r="I13" i="3"/>
  <c r="K891" i="3"/>
  <c r="H407" i="3"/>
  <c r="I211" i="3"/>
  <c r="H981" i="3"/>
  <c r="K715" i="3"/>
  <c r="G698" i="3"/>
  <c r="J328" i="3"/>
  <c r="K218" i="3"/>
  <c r="F579" i="3"/>
  <c r="I207" i="3"/>
  <c r="G402" i="3"/>
  <c r="K681" i="3"/>
  <c r="F41" i="3"/>
  <c r="J653" i="3"/>
  <c r="G553" i="3"/>
  <c r="J223" i="3"/>
  <c r="H751" i="3"/>
  <c r="G363" i="3"/>
  <c r="F671" i="3"/>
  <c r="G662" i="3"/>
  <c r="J343" i="3"/>
  <c r="F464" i="3"/>
  <c r="I648" i="3"/>
  <c r="H98" i="3"/>
  <c r="K845" i="3"/>
  <c r="H501" i="3"/>
  <c r="K69" i="3"/>
  <c r="K472" i="3"/>
  <c r="I210" i="3"/>
  <c r="K1151" i="3"/>
  <c r="J1100" i="3"/>
  <c r="F800" i="3"/>
  <c r="K566" i="3"/>
  <c r="H400" i="3"/>
  <c r="J54" i="3"/>
  <c r="F592" i="3"/>
  <c r="H389" i="3"/>
  <c r="J428" i="3"/>
  <c r="G341" i="3"/>
  <c r="H309" i="3"/>
  <c r="F587" i="3"/>
  <c r="F77" i="3"/>
  <c r="G93" i="3"/>
  <c r="K173" i="3"/>
  <c r="G350" i="3"/>
  <c r="J749" i="3"/>
  <c r="F115" i="3"/>
  <c r="J804" i="3"/>
  <c r="K980" i="3"/>
  <c r="F569" i="3"/>
  <c r="F554" i="3"/>
  <c r="H81" i="3"/>
  <c r="I845" i="3"/>
  <c r="G297" i="3"/>
  <c r="F298" i="3"/>
  <c r="I479" i="3"/>
  <c r="H475" i="3"/>
  <c r="I663" i="3"/>
  <c r="H692" i="3"/>
  <c r="F1067" i="3"/>
  <c r="G223" i="3"/>
  <c r="K736" i="3"/>
  <c r="H193" i="3"/>
  <c r="F367" i="3"/>
  <c r="I855" i="3"/>
  <c r="G289" i="3"/>
  <c r="K262" i="3"/>
  <c r="I381" i="3"/>
  <c r="H56" i="3"/>
  <c r="J311" i="3"/>
  <c r="F112" i="3"/>
  <c r="F374" i="3"/>
  <c r="K561" i="3"/>
  <c r="F657" i="3"/>
  <c r="J118" i="3"/>
  <c r="K229" i="3"/>
  <c r="I177" i="3"/>
  <c r="F270" i="3"/>
  <c r="G252" i="3"/>
  <c r="G283" i="3"/>
  <c r="I49" i="3"/>
  <c r="I653" i="3"/>
  <c r="H446" i="3"/>
  <c r="F168" i="3"/>
  <c r="H123" i="3"/>
  <c r="K365" i="3"/>
  <c r="G370" i="3"/>
  <c r="K492" i="3"/>
  <c r="F487" i="3"/>
  <c r="F549" i="3"/>
  <c r="F75" i="3"/>
  <c r="K733" i="3"/>
  <c r="I671" i="3"/>
  <c r="I457" i="3"/>
  <c r="K94" i="3"/>
  <c r="I9" i="3"/>
  <c r="J815" i="3"/>
  <c r="F1263" i="3"/>
  <c r="G1139" i="3"/>
  <c r="K103" i="3"/>
  <c r="I883" i="3"/>
  <c r="J1113" i="3"/>
  <c r="J981" i="3"/>
  <c r="I1133" i="3"/>
  <c r="K765" i="3"/>
  <c r="H455" i="3"/>
  <c r="H1115" i="3"/>
  <c r="F12" i="3"/>
  <c r="K276" i="3"/>
  <c r="I133" i="3"/>
  <c r="G685" i="3"/>
  <c r="H1127" i="3"/>
  <c r="H506" i="3"/>
  <c r="H905" i="3"/>
  <c r="F906" i="3"/>
  <c r="J1145" i="3"/>
  <c r="F928" i="3"/>
  <c r="I518" i="3"/>
  <c r="H54" i="3"/>
  <c r="K713" i="3"/>
  <c r="K705" i="3"/>
  <c r="G760" i="3"/>
  <c r="J684" i="3"/>
  <c r="H358" i="3"/>
  <c r="H323" i="3"/>
  <c r="J598" i="3"/>
  <c r="G540" i="3"/>
  <c r="G862" i="3"/>
  <c r="G445" i="3"/>
  <c r="G87" i="3"/>
  <c r="J400" i="3"/>
  <c r="K653" i="3"/>
  <c r="J608" i="3"/>
  <c r="G235" i="3"/>
  <c r="I174" i="3"/>
  <c r="G340" i="3"/>
  <c r="G498" i="3"/>
  <c r="I777" i="3"/>
  <c r="G325" i="3"/>
  <c r="G200" i="3"/>
  <c r="G535" i="3"/>
  <c r="G741" i="3"/>
  <c r="H426" i="3"/>
  <c r="H216" i="3"/>
  <c r="I203" i="3"/>
  <c r="J784" i="3"/>
  <c r="G776" i="3"/>
  <c r="J372" i="3"/>
  <c r="I88" i="3"/>
  <c r="F1008" i="3"/>
  <c r="F147" i="3"/>
  <c r="F43" i="3"/>
  <c r="I468" i="3"/>
  <c r="I538" i="3"/>
  <c r="K92" i="3"/>
  <c r="H438" i="3"/>
  <c r="F795" i="3"/>
  <c r="J634" i="3"/>
  <c r="F106" i="3"/>
  <c r="H749" i="3"/>
  <c r="G360" i="3"/>
  <c r="J832" i="3"/>
  <c r="H70" i="3"/>
  <c r="J361" i="3"/>
  <c r="G694" i="3"/>
  <c r="K538" i="3"/>
  <c r="G291" i="3"/>
  <c r="G835" i="3"/>
  <c r="F390" i="3"/>
  <c r="I22" i="3"/>
  <c r="H10" i="3"/>
  <c r="H303" i="3"/>
  <c r="G518" i="3"/>
  <c r="I192" i="3"/>
  <c r="H724" i="3"/>
  <c r="I655" i="3"/>
  <c r="K647" i="3"/>
  <c r="F534" i="3"/>
  <c r="K753" i="3"/>
  <c r="G156" i="3"/>
  <c r="G511" i="3"/>
  <c r="G300" i="3"/>
  <c r="K518" i="3"/>
  <c r="I611" i="3"/>
  <c r="K168" i="3"/>
  <c r="J460" i="3"/>
  <c r="K1044" i="3"/>
  <c r="H91" i="3"/>
  <c r="F262" i="3"/>
  <c r="H322" i="3"/>
  <c r="F384" i="3"/>
  <c r="F185" i="3"/>
  <c r="F560" i="3"/>
  <c r="G352" i="3"/>
  <c r="G739" i="3"/>
  <c r="G240" i="3"/>
  <c r="I164" i="3"/>
  <c r="K651" i="3"/>
  <c r="I786" i="3"/>
  <c r="H496" i="3"/>
  <c r="H549" i="3"/>
  <c r="G523" i="3"/>
  <c r="I423" i="3"/>
  <c r="K400" i="3"/>
  <c r="J509" i="3"/>
  <c r="K51" i="3"/>
  <c r="I820" i="3"/>
  <c r="J617" i="3"/>
  <c r="K210" i="3"/>
  <c r="K280" i="3"/>
  <c r="H402" i="3"/>
  <c r="K4" i="3"/>
  <c r="I220" i="3"/>
  <c r="J425" i="3"/>
  <c r="F252" i="3"/>
  <c r="K442" i="3"/>
  <c r="F477" i="3"/>
  <c r="K1006" i="3"/>
  <c r="J932" i="3"/>
  <c r="J1036" i="3"/>
  <c r="J816" i="3"/>
  <c r="G936" i="3"/>
  <c r="F877" i="3"/>
  <c r="J169" i="3"/>
  <c r="I10" i="3"/>
  <c r="J847" i="3"/>
  <c r="F636" i="3"/>
  <c r="I873" i="3"/>
  <c r="K166" i="3"/>
  <c r="I505" i="3"/>
  <c r="G572" i="3"/>
  <c r="F734" i="3"/>
  <c r="J1139" i="3"/>
  <c r="J831" i="3"/>
  <c r="I1112" i="3"/>
  <c r="G737" i="3"/>
  <c r="I718" i="3"/>
  <c r="G49" i="3"/>
  <c r="I784" i="3"/>
  <c r="K648" i="3"/>
  <c r="K415" i="3"/>
  <c r="G601" i="3"/>
  <c r="K42" i="3"/>
  <c r="G104" i="3"/>
  <c r="K583" i="3"/>
  <c r="J597" i="3"/>
  <c r="G888" i="3"/>
  <c r="H548" i="3"/>
  <c r="H615" i="3"/>
  <c r="H1059" i="3"/>
  <c r="F827" i="3"/>
  <c r="J881" i="3"/>
  <c r="F528" i="3"/>
  <c r="K588" i="3"/>
  <c r="J824" i="3"/>
  <c r="F501" i="3"/>
  <c r="H452" i="3"/>
  <c r="I265" i="3"/>
  <c r="K165" i="3"/>
  <c r="I464" i="3"/>
  <c r="K53" i="3"/>
  <c r="K547" i="3"/>
  <c r="J294" i="3"/>
  <c r="G375" i="3"/>
  <c r="I335" i="3"/>
  <c r="I509" i="3"/>
  <c r="G423" i="3"/>
  <c r="H769" i="3"/>
  <c r="I880" i="3"/>
  <c r="G62" i="3"/>
  <c r="I23" i="3"/>
  <c r="I491" i="3"/>
  <c r="G836" i="3"/>
  <c r="H159" i="3"/>
  <c r="K460" i="3"/>
  <c r="K784" i="3"/>
  <c r="G623" i="3"/>
  <c r="J84" i="3"/>
  <c r="G757" i="3"/>
  <c r="F40" i="3"/>
  <c r="K306" i="3"/>
  <c r="K503" i="3"/>
  <c r="H766" i="3"/>
  <c r="J639" i="3"/>
  <c r="F351" i="3"/>
  <c r="J206" i="3"/>
  <c r="I503" i="3"/>
  <c r="J544" i="3"/>
  <c r="I644" i="3"/>
  <c r="F133" i="3"/>
  <c r="I370" i="3"/>
  <c r="J132" i="3"/>
  <c r="G684" i="3"/>
  <c r="I249" i="3"/>
  <c r="J402" i="3"/>
  <c r="F765" i="3"/>
  <c r="K525" i="3"/>
  <c r="I140" i="3"/>
  <c r="K490" i="3"/>
  <c r="I394" i="3"/>
  <c r="K548" i="3"/>
  <c r="F241" i="3"/>
  <c r="H1077" i="3"/>
  <c r="I841" i="3"/>
  <c r="G769" i="3"/>
  <c r="H1148" i="3"/>
  <c r="J475" i="3"/>
  <c r="I243" i="3"/>
  <c r="H489" i="3"/>
  <c r="G306" i="3"/>
  <c r="I48" i="3"/>
  <c r="I77" i="3"/>
  <c r="I258" i="3"/>
  <c r="G368" i="3"/>
  <c r="G419" i="3"/>
  <c r="I246" i="3"/>
  <c r="J385" i="3"/>
  <c r="K412" i="3"/>
  <c r="F836" i="3"/>
  <c r="K469" i="3"/>
  <c r="J387" i="3"/>
  <c r="I16" i="3"/>
  <c r="I419" i="3"/>
  <c r="G219" i="3"/>
  <c r="F512" i="3"/>
  <c r="F1056" i="3"/>
  <c r="H1128" i="3"/>
  <c r="K264" i="3"/>
  <c r="K224" i="3"/>
  <c r="F8" i="3"/>
  <c r="H340" i="3"/>
  <c r="I559" i="3"/>
  <c r="F292" i="3"/>
  <c r="K387" i="3"/>
  <c r="K793" i="3"/>
  <c r="J646" i="3"/>
  <c r="J1078" i="3"/>
  <c r="I1016" i="3"/>
  <c r="H616" i="3"/>
  <c r="H1087" i="3"/>
  <c r="F908" i="3"/>
  <c r="K89" i="3"/>
  <c r="K675" i="3"/>
  <c r="I309" i="3"/>
  <c r="G822" i="3"/>
  <c r="F1105" i="3"/>
  <c r="K169" i="3"/>
  <c r="H605" i="3"/>
  <c r="K903" i="3"/>
  <c r="F251" i="3"/>
  <c r="G931" i="3"/>
  <c r="K729" i="3"/>
  <c r="F331" i="3"/>
  <c r="G583" i="3"/>
  <c r="I25" i="3"/>
  <c r="J350" i="3"/>
  <c r="H15" i="3"/>
  <c r="F305" i="3"/>
  <c r="K1104" i="3"/>
  <c r="K796" i="3"/>
  <c r="H375" i="3"/>
  <c r="H543" i="3"/>
  <c r="J422" i="3"/>
  <c r="G792" i="3"/>
  <c r="J995" i="3"/>
  <c r="I438" i="3"/>
  <c r="K245" i="3"/>
  <c r="H307" i="3"/>
  <c r="K1100" i="3"/>
  <c r="J884" i="3"/>
  <c r="F291" i="3"/>
  <c r="F202" i="3"/>
  <c r="K312" i="3"/>
  <c r="K82" i="3"/>
  <c r="F215" i="3"/>
  <c r="J89" i="3"/>
  <c r="I520" i="3"/>
  <c r="K176" i="3"/>
  <c r="K283" i="3"/>
  <c r="J486" i="3"/>
  <c r="G544" i="3"/>
  <c r="F13" i="3"/>
  <c r="G313" i="3"/>
  <c r="J136" i="3"/>
  <c r="H74" i="3"/>
  <c r="G495" i="3"/>
  <c r="I609" i="3"/>
  <c r="J324" i="3"/>
  <c r="J272" i="3"/>
  <c r="H517" i="3"/>
  <c r="J219" i="3"/>
  <c r="G100" i="3"/>
  <c r="J455" i="3"/>
  <c r="G607" i="3"/>
  <c r="J1081" i="3"/>
  <c r="G730" i="3"/>
  <c r="J203" i="3"/>
  <c r="F97" i="3"/>
  <c r="F573" i="3"/>
  <c r="J200" i="3"/>
  <c r="H60" i="3"/>
  <c r="G808" i="3"/>
  <c r="H437" i="3"/>
  <c r="F83" i="3"/>
  <c r="I225" i="3"/>
  <c r="G186" i="3"/>
  <c r="I547" i="3"/>
  <c r="H259" i="3"/>
  <c r="J522" i="3"/>
  <c r="H485" i="3"/>
  <c r="K72" i="3"/>
  <c r="G89" i="3"/>
  <c r="I687" i="3"/>
  <c r="G677" i="3"/>
  <c r="K397" i="3"/>
  <c r="K516" i="3"/>
  <c r="I165" i="3"/>
  <c r="H822" i="3"/>
  <c r="K488" i="3"/>
  <c r="F68" i="3"/>
  <c r="J908" i="3"/>
  <c r="J906" i="3"/>
  <c r="J701" i="3"/>
  <c r="F1139" i="3"/>
  <c r="H552" i="3"/>
  <c r="J570" i="3"/>
  <c r="I1118" i="3"/>
  <c r="J657" i="3"/>
  <c r="F522" i="3"/>
  <c r="F377" i="3"/>
  <c r="J885" i="3"/>
  <c r="G878" i="3"/>
  <c r="F15" i="3"/>
  <c r="G392" i="3"/>
  <c r="K593" i="3"/>
  <c r="G37" i="3"/>
  <c r="K615" i="3"/>
  <c r="K721" i="3"/>
  <c r="J869" i="3"/>
  <c r="H622" i="3"/>
  <c r="I182" i="3"/>
  <c r="J490" i="3"/>
  <c r="F916" i="3"/>
  <c r="K323" i="3"/>
  <c r="G616" i="3"/>
  <c r="G1049" i="3"/>
  <c r="K107" i="3"/>
  <c r="F999" i="3"/>
  <c r="F578" i="3"/>
  <c r="K24" i="3"/>
  <c r="H686" i="3"/>
  <c r="I398" i="3"/>
  <c r="H665" i="3"/>
  <c r="H733" i="3"/>
  <c r="F1058" i="3"/>
  <c r="K887" i="3"/>
  <c r="G121" i="3"/>
  <c r="I175" i="3"/>
  <c r="K28" i="3"/>
  <c r="G287" i="3"/>
  <c r="H768" i="3"/>
  <c r="H65" i="3"/>
  <c r="F710" i="3"/>
  <c r="K108" i="3"/>
  <c r="I146" i="3"/>
  <c r="K167" i="3"/>
  <c r="H853" i="3"/>
  <c r="J181" i="3"/>
  <c r="F266" i="3"/>
  <c r="F46" i="3"/>
  <c r="J7" i="3"/>
  <c r="I526" i="3"/>
  <c r="G840" i="3"/>
  <c r="G157" i="3"/>
  <c r="H675" i="3"/>
  <c r="F531" i="3"/>
  <c r="F138" i="3"/>
  <c r="K29" i="3"/>
  <c r="G180" i="3"/>
  <c r="F891" i="3"/>
  <c r="F1127" i="3"/>
  <c r="I222" i="3"/>
  <c r="I628" i="3"/>
  <c r="H527" i="3"/>
  <c r="F525" i="3"/>
  <c r="H554" i="3"/>
  <c r="G367" i="3"/>
  <c r="J300" i="3"/>
  <c r="G128" i="3"/>
  <c r="G487" i="3"/>
  <c r="I65" i="3"/>
  <c r="G369" i="3"/>
  <c r="J148" i="3"/>
  <c r="K543" i="3"/>
  <c r="G145" i="3"/>
  <c r="I35" i="3"/>
  <c r="G821" i="3"/>
  <c r="H191" i="3"/>
  <c r="G622" i="3"/>
  <c r="J826" i="3"/>
  <c r="G307" i="3"/>
  <c r="H147" i="3"/>
  <c r="J156" i="3"/>
  <c r="K393" i="3"/>
  <c r="G441" i="3"/>
  <c r="J53" i="3"/>
  <c r="G973" i="3"/>
  <c r="I641" i="3"/>
  <c r="J1153" i="3"/>
  <c r="K236" i="3"/>
  <c r="H1073" i="3"/>
  <c r="K857" i="3"/>
  <c r="H924" i="3"/>
  <c r="J1110" i="3"/>
  <c r="K855" i="3"/>
  <c r="K524" i="3"/>
  <c r="J222" i="3"/>
  <c r="G829" i="3"/>
  <c r="I1108" i="3"/>
  <c r="G43" i="3"/>
  <c r="J489" i="3"/>
  <c r="J1158" i="3"/>
  <c r="I318" i="3"/>
  <c r="J415" i="3"/>
  <c r="I762" i="3"/>
  <c r="I389" i="3"/>
  <c r="G1036" i="3"/>
  <c r="I259" i="3"/>
  <c r="I448" i="3"/>
  <c r="F607" i="3"/>
  <c r="F831" i="3"/>
  <c r="G1171" i="3"/>
  <c r="H659" i="3"/>
  <c r="K519" i="3"/>
  <c r="F1048" i="3"/>
  <c r="F116" i="3"/>
  <c r="J267" i="3"/>
  <c r="K122" i="3"/>
  <c r="J528" i="3"/>
  <c r="K791" i="3"/>
  <c r="F247" i="3"/>
  <c r="K802" i="3"/>
  <c r="I966" i="3"/>
  <c r="G863" i="3"/>
  <c r="H558" i="3"/>
  <c r="F360" i="3"/>
  <c r="H226" i="3"/>
  <c r="J133" i="3"/>
  <c r="H421" i="3"/>
  <c r="G437" i="3"/>
  <c r="J61" i="3"/>
  <c r="J55" i="3"/>
  <c r="G390" i="3"/>
  <c r="K660" i="3"/>
  <c r="H63" i="3"/>
  <c r="G139" i="3"/>
  <c r="I29" i="3"/>
  <c r="G551" i="3"/>
  <c r="H78" i="3"/>
  <c r="I169" i="3"/>
  <c r="J270" i="3"/>
  <c r="J813" i="3"/>
  <c r="F289" i="3"/>
  <c r="K334" i="3"/>
  <c r="F439" i="3"/>
  <c r="H399" i="3"/>
  <c r="I1062" i="3"/>
  <c r="H1082" i="3"/>
  <c r="H3" i="3"/>
  <c r="J392" i="3"/>
  <c r="F152" i="3"/>
  <c r="G720" i="3"/>
  <c r="I295" i="3"/>
  <c r="G168" i="3"/>
  <c r="K482" i="3"/>
  <c r="G136" i="3"/>
  <c r="F830" i="3"/>
  <c r="G216" i="3"/>
  <c r="H386" i="3"/>
  <c r="I334" i="3"/>
  <c r="I434" i="3"/>
  <c r="H200" i="3"/>
  <c r="H624" i="3"/>
  <c r="G339" i="3"/>
  <c r="H283" i="3"/>
  <c r="F582" i="3"/>
  <c r="G1175" i="3"/>
  <c r="K289" i="3"/>
  <c r="H250" i="3"/>
  <c r="H277" i="3"/>
  <c r="G731" i="3"/>
  <c r="J348" i="3"/>
  <c r="K118" i="3"/>
  <c r="F955" i="3"/>
  <c r="F1138" i="3"/>
  <c r="I846" i="3"/>
  <c r="J487" i="3"/>
  <c r="J180" i="3"/>
  <c r="J306" i="3"/>
  <c r="K746" i="3"/>
  <c r="I548" i="3"/>
  <c r="H287" i="3"/>
  <c r="K285" i="3"/>
  <c r="I542" i="3"/>
  <c r="H608" i="3"/>
  <c r="G712" i="3"/>
  <c r="K269" i="3"/>
  <c r="F170" i="3"/>
  <c r="F95" i="3"/>
  <c r="K591" i="3"/>
  <c r="J412" i="3"/>
  <c r="G703" i="3"/>
  <c r="F240" i="3"/>
  <c r="H180" i="3"/>
  <c r="J161" i="3"/>
  <c r="I450" i="3"/>
  <c r="H371" i="3"/>
  <c r="G657" i="3"/>
  <c r="F174" i="3"/>
  <c r="H539" i="3"/>
  <c r="F179" i="3"/>
  <c r="H357" i="3"/>
  <c r="J622" i="3"/>
  <c r="G465" i="3"/>
  <c r="G353" i="3"/>
  <c r="I98" i="3"/>
  <c r="F426" i="3"/>
  <c r="H183" i="3"/>
  <c r="J65" i="3"/>
  <c r="J502" i="3"/>
  <c r="H954" i="3"/>
  <c r="K934" i="3"/>
  <c r="F192" i="3"/>
  <c r="J1026" i="3"/>
  <c r="G273" i="3"/>
  <c r="I939" i="3"/>
  <c r="I1068" i="3"/>
  <c r="H1056" i="3"/>
  <c r="I760" i="3"/>
  <c r="G1115" i="3"/>
  <c r="H830" i="3"/>
  <c r="J438" i="3"/>
  <c r="H1051" i="3"/>
  <c r="J664" i="3"/>
  <c r="H754" i="3"/>
  <c r="I710" i="3"/>
  <c r="J150" i="3"/>
  <c r="F645" i="3"/>
  <c r="K1083" i="3"/>
  <c r="H586" i="3"/>
  <c r="K532" i="3"/>
  <c r="K866" i="3"/>
  <c r="G385" i="3"/>
  <c r="H498" i="3"/>
  <c r="K971" i="3"/>
  <c r="I1110" i="3"/>
  <c r="I488" i="3"/>
  <c r="H881" i="3"/>
  <c r="F564" i="3"/>
  <c r="J232" i="3"/>
  <c r="K5" i="3"/>
  <c r="J322" i="3"/>
  <c r="H434" i="3"/>
  <c r="K682" i="3"/>
  <c r="I775" i="3"/>
  <c r="G1132" i="3"/>
  <c r="G420" i="3"/>
  <c r="G661" i="3"/>
  <c r="J584" i="3"/>
  <c r="J393" i="3"/>
  <c r="F4" i="3"/>
  <c r="I493" i="3"/>
  <c r="F552" i="3"/>
  <c r="G362" i="3"/>
  <c r="I523" i="3"/>
  <c r="F782" i="3"/>
  <c r="J171" i="3"/>
  <c r="F69" i="3"/>
  <c r="F402" i="3"/>
  <c r="F59" i="3"/>
  <c r="G57" i="3"/>
  <c r="I639" i="3"/>
  <c r="I427" i="3"/>
  <c r="F456" i="3"/>
  <c r="F362" i="3"/>
  <c r="G416" i="3"/>
  <c r="K215" i="3"/>
  <c r="J367" i="3"/>
  <c r="F220" i="3"/>
  <c r="G617" i="3"/>
  <c r="H1066" i="3"/>
  <c r="K1048" i="3"/>
  <c r="I563" i="3"/>
  <c r="H111" i="3"/>
  <c r="F865" i="3"/>
  <c r="F326" i="3"/>
  <c r="I402" i="3"/>
  <c r="J548" i="3"/>
  <c r="J216" i="3"/>
  <c r="J342" i="3"/>
  <c r="G422" i="3"/>
  <c r="I799" i="3"/>
  <c r="K120" i="3"/>
  <c r="H518" i="3"/>
  <c r="G127" i="3"/>
  <c r="G867" i="3"/>
  <c r="J147" i="3"/>
  <c r="I128" i="3"/>
  <c r="K642" i="3"/>
  <c r="H883" i="3"/>
  <c r="F207" i="3"/>
  <c r="K214" i="3"/>
  <c r="H87" i="3"/>
  <c r="F581" i="3"/>
  <c r="J550" i="3"/>
  <c r="K941" i="3"/>
  <c r="F929" i="3"/>
  <c r="I474" i="3"/>
  <c r="H570" i="3"/>
  <c r="K800" i="3"/>
  <c r="K272" i="3"/>
  <c r="H1024" i="3"/>
  <c r="K901" i="3"/>
  <c r="K751" i="3"/>
  <c r="F1151" i="3"/>
  <c r="I837" i="3"/>
  <c r="J1108" i="3"/>
  <c r="K436" i="3"/>
  <c r="H1071" i="3"/>
  <c r="I1095" i="3"/>
  <c r="I435" i="3"/>
  <c r="K455" i="3"/>
  <c r="F198" i="3"/>
  <c r="K470" i="3"/>
  <c r="G1121" i="3"/>
  <c r="G508" i="3"/>
  <c r="I238" i="3"/>
  <c r="K152" i="3"/>
  <c r="F166" i="3"/>
  <c r="J1109" i="3"/>
  <c r="H1167" i="3"/>
  <c r="J295" i="3"/>
  <c r="K913" i="3"/>
  <c r="I201" i="3"/>
  <c r="G299" i="3"/>
  <c r="F803" i="3"/>
  <c r="J111" i="3"/>
  <c r="I215" i="3"/>
  <c r="H1004" i="3"/>
  <c r="K320" i="3"/>
  <c r="G866" i="3"/>
  <c r="I205" i="3"/>
  <c r="J376" i="3"/>
  <c r="K21" i="3"/>
  <c r="I404" i="3"/>
  <c r="H39" i="3"/>
  <c r="G27" i="3"/>
  <c r="G115" i="3"/>
  <c r="I323" i="3"/>
  <c r="G397" i="3"/>
  <c r="H378" i="3"/>
  <c r="F361" i="3"/>
  <c r="I347" i="3"/>
  <c r="J770" i="3"/>
  <c r="I384" i="3"/>
  <c r="G90" i="3"/>
  <c r="F542" i="3"/>
  <c r="H794" i="3"/>
  <c r="F148" i="3"/>
  <c r="I357" i="3"/>
  <c r="J595" i="3"/>
  <c r="K450" i="3"/>
  <c r="F383" i="3"/>
  <c r="F484" i="3"/>
  <c r="I825" i="3"/>
  <c r="F704" i="3"/>
  <c r="H1136" i="3"/>
  <c r="I757" i="3"/>
  <c r="F506" i="3"/>
  <c r="I236" i="3"/>
  <c r="J81" i="3"/>
  <c r="J282" i="3"/>
  <c r="H189" i="3"/>
  <c r="F82" i="3"/>
  <c r="H263" i="3"/>
  <c r="F5" i="3"/>
  <c r="I216" i="3"/>
  <c r="H88" i="3"/>
  <c r="G108" i="3"/>
  <c r="K55" i="3"/>
  <c r="G126" i="3"/>
  <c r="G497" i="3"/>
  <c r="G556" i="3"/>
  <c r="G446" i="3"/>
  <c r="J817" i="3"/>
  <c r="I643" i="3"/>
  <c r="I141" i="3"/>
  <c r="K384" i="3"/>
  <c r="G676" i="3"/>
  <c r="K307" i="3"/>
  <c r="K697" i="3"/>
  <c r="H1121" i="3"/>
  <c r="I725" i="3"/>
  <c r="H604" i="3"/>
  <c r="K128" i="3"/>
  <c r="K205" i="3"/>
  <c r="G734" i="3"/>
  <c r="I676" i="3"/>
  <c r="F472" i="3"/>
  <c r="F837" i="3"/>
  <c r="J255" i="3"/>
  <c r="I358" i="3"/>
  <c r="J513" i="3"/>
  <c r="K326" i="3"/>
  <c r="F840" i="3"/>
  <c r="J233" i="3"/>
  <c r="J347" i="3"/>
  <c r="K779" i="3"/>
  <c r="G756" i="3"/>
  <c r="F418" i="3"/>
  <c r="H645" i="3"/>
  <c r="K368" i="3"/>
  <c r="G917" i="3"/>
  <c r="H391" i="3"/>
  <c r="G748" i="3"/>
  <c r="I1172" i="3"/>
  <c r="F107" i="3"/>
  <c r="K364" i="3"/>
  <c r="K247" i="3"/>
  <c r="G534" i="3"/>
  <c r="I132" i="3"/>
  <c r="F258" i="3"/>
  <c r="F489" i="3"/>
  <c r="H614" i="3"/>
  <c r="G554" i="3"/>
  <c r="F340" i="3"/>
  <c r="H870" i="3"/>
  <c r="J1167" i="3"/>
  <c r="F586" i="3"/>
  <c r="G1127" i="3"/>
  <c r="G456" i="3"/>
  <c r="I969" i="3"/>
  <c r="I1073" i="3"/>
  <c r="I1072" i="3"/>
  <c r="F647" i="3"/>
  <c r="G849" i="3"/>
  <c r="J152" i="3"/>
  <c r="K567" i="3"/>
  <c r="I1156" i="3"/>
  <c r="I1150" i="3"/>
  <c r="H75" i="3"/>
  <c r="G483" i="3"/>
  <c r="I451" i="3"/>
  <c r="H79" i="3"/>
  <c r="I569" i="3"/>
  <c r="H843" i="3"/>
  <c r="I359" i="3"/>
  <c r="H921" i="3"/>
  <c r="J314" i="3"/>
  <c r="I106" i="3"/>
  <c r="G738" i="3"/>
  <c r="H840" i="3"/>
  <c r="K748" i="3"/>
  <c r="F1166" i="3"/>
  <c r="I395" i="3"/>
  <c r="K1009" i="3"/>
  <c r="H373" i="3"/>
  <c r="I874" i="3"/>
  <c r="J917" i="3"/>
  <c r="G723" i="3"/>
  <c r="K102" i="3"/>
  <c r="G803" i="3"/>
  <c r="H525" i="3"/>
  <c r="K75" i="3"/>
  <c r="J520" i="3"/>
  <c r="K95" i="3"/>
  <c r="I298" i="3"/>
  <c r="K300" i="3"/>
  <c r="J414" i="3"/>
  <c r="J79" i="3"/>
  <c r="H384" i="3"/>
  <c r="H420" i="3"/>
  <c r="K16" i="3"/>
  <c r="F488" i="3"/>
  <c r="H469" i="3"/>
  <c r="H482" i="3"/>
  <c r="F86" i="3"/>
  <c r="F622" i="3"/>
  <c r="H640" i="3"/>
  <c r="K259" i="3"/>
  <c r="J484" i="3"/>
  <c r="G218" i="3"/>
  <c r="F50" i="3"/>
  <c r="I337" i="3"/>
  <c r="F529" i="3"/>
  <c r="K621" i="3"/>
  <c r="J607" i="3"/>
  <c r="K664" i="3"/>
  <c r="H617" i="3"/>
  <c r="F108" i="3"/>
  <c r="H260" i="3"/>
  <c r="J290" i="3"/>
  <c r="I299" i="3"/>
  <c r="J370" i="3"/>
  <c r="H508" i="3"/>
  <c r="K832" i="3"/>
  <c r="J41" i="3"/>
  <c r="J531" i="3"/>
  <c r="K201" i="3"/>
  <c r="G148" i="3"/>
  <c r="J220" i="3"/>
  <c r="H331" i="3"/>
  <c r="H752" i="3"/>
  <c r="I263" i="3"/>
  <c r="F1158" i="3"/>
  <c r="K232" i="3"/>
  <c r="F85" i="3"/>
  <c r="J580" i="3"/>
  <c r="K354" i="3"/>
  <c r="H140" i="3"/>
  <c r="H329" i="3"/>
  <c r="F427" i="3"/>
  <c r="G80" i="3"/>
  <c r="I688" i="3"/>
  <c r="G753" i="3"/>
  <c r="I305" i="3"/>
  <c r="K119" i="3"/>
  <c r="F214" i="3"/>
  <c r="K291" i="3"/>
  <c r="I413" i="3"/>
  <c r="K233" i="3"/>
  <c r="J113" i="3"/>
  <c r="G15" i="3"/>
  <c r="I442" i="3"/>
  <c r="J172" i="3"/>
  <c r="H47" i="3"/>
  <c r="G312" i="3"/>
  <c r="I342" i="3"/>
  <c r="K208" i="3"/>
  <c r="I173" i="3"/>
  <c r="H302" i="3"/>
  <c r="H276" i="3"/>
  <c r="I242" i="3"/>
  <c r="I1113" i="3"/>
  <c r="I804" i="3"/>
  <c r="F748" i="3"/>
  <c r="F1160" i="3"/>
  <c r="F821" i="3"/>
  <c r="G886" i="3"/>
  <c r="K973" i="3"/>
  <c r="G804" i="3"/>
  <c r="F1148" i="3"/>
  <c r="I425" i="3"/>
  <c r="H1093" i="3"/>
  <c r="K1176" i="3"/>
  <c r="J1004" i="3"/>
  <c r="I661" i="3"/>
  <c r="G660" i="3"/>
  <c r="G382" i="3"/>
  <c r="I602" i="3"/>
  <c r="K865" i="3"/>
  <c r="K1061" i="3"/>
  <c r="I690" i="3"/>
  <c r="J702" i="3"/>
  <c r="K449" i="3"/>
  <c r="I764" i="3"/>
  <c r="I292" i="3"/>
  <c r="I1055" i="3"/>
  <c r="G96" i="3"/>
  <c r="K1067" i="3"/>
  <c r="K707" i="3"/>
  <c r="I654" i="3"/>
  <c r="H43" i="3"/>
  <c r="G740" i="3"/>
  <c r="H188" i="3"/>
  <c r="G986" i="3"/>
  <c r="H621" i="3"/>
  <c r="G654" i="3"/>
  <c r="K649" i="3"/>
  <c r="K1016" i="3"/>
  <c r="G1018" i="3"/>
  <c r="F1082" i="3"/>
  <c r="F705" i="3"/>
  <c r="G870" i="3"/>
  <c r="F476" i="3"/>
  <c r="F545" i="3"/>
  <c r="J488" i="3"/>
  <c r="K195" i="3"/>
  <c r="I346" i="3"/>
  <c r="G167" i="3"/>
  <c r="K741" i="3"/>
  <c r="H619" i="3"/>
  <c r="K756" i="3"/>
  <c r="J76" i="3"/>
  <c r="G810" i="3"/>
  <c r="F812" i="3"/>
  <c r="J418" i="3"/>
  <c r="K220" i="3"/>
  <c r="F328" i="3"/>
  <c r="K663" i="3"/>
  <c r="F755" i="3"/>
  <c r="I145" i="3"/>
  <c r="G526" i="3"/>
  <c r="F66" i="3"/>
  <c r="F674" i="3"/>
  <c r="J116" i="3"/>
  <c r="F444" i="3"/>
  <c r="H304" i="3"/>
  <c r="G828" i="3"/>
  <c r="H757" i="3"/>
  <c r="I116" i="3"/>
  <c r="G491" i="3"/>
  <c r="I30" i="3"/>
  <c r="G469" i="3"/>
  <c r="G342" i="3"/>
  <c r="G349" i="3"/>
  <c r="H463" i="3"/>
  <c r="G103" i="3"/>
  <c r="K235" i="3"/>
  <c r="H144" i="3"/>
  <c r="I127" i="3"/>
  <c r="J379" i="3"/>
  <c r="K371" i="3"/>
  <c r="H236" i="3"/>
  <c r="I294" i="3"/>
  <c r="F524" i="3"/>
  <c r="H625" i="3"/>
  <c r="F275" i="3"/>
  <c r="H27" i="3"/>
  <c r="H442" i="3"/>
  <c r="G410" i="3"/>
  <c r="H94" i="3"/>
  <c r="I685" i="3"/>
  <c r="G214" i="3"/>
  <c r="I1142" i="3"/>
  <c r="K645" i="3"/>
  <c r="H838" i="3"/>
  <c r="K186" i="3"/>
  <c r="H202" i="3"/>
  <c r="G593" i="3"/>
  <c r="I281" i="3"/>
  <c r="H435" i="3"/>
  <c r="F519" i="3"/>
  <c r="J323" i="3"/>
  <c r="I260" i="3"/>
  <c r="H430" i="3"/>
  <c r="H770" i="3"/>
  <c r="H787" i="3"/>
  <c r="F89" i="3"/>
  <c r="I354" i="3"/>
  <c r="J495" i="3"/>
  <c r="H688" i="3"/>
  <c r="J498" i="3"/>
  <c r="G333" i="3"/>
  <c r="H106" i="3"/>
  <c r="F1027" i="3"/>
  <c r="F212" i="3"/>
  <c r="H747" i="3"/>
  <c r="G1017" i="3"/>
  <c r="F3" i="3"/>
  <c r="I662" i="3"/>
  <c r="F279" i="3"/>
  <c r="I521" i="3"/>
  <c r="J273" i="3"/>
  <c r="G1123" i="3"/>
  <c r="F1177" i="3"/>
  <c r="H1001" i="3"/>
  <c r="J666" i="3"/>
  <c r="F623" i="3"/>
  <c r="G876" i="3"/>
  <c r="I496" i="3"/>
  <c r="I1015" i="3"/>
  <c r="F1170" i="3"/>
  <c r="I922" i="3"/>
  <c r="J704" i="3"/>
  <c r="G170" i="3"/>
  <c r="H821" i="3"/>
  <c r="K200" i="3"/>
  <c r="J463" i="3"/>
  <c r="I458" i="3"/>
  <c r="K202" i="3"/>
  <c r="G249" i="3"/>
  <c r="G633" i="3"/>
  <c r="K728" i="3"/>
  <c r="J877" i="3"/>
  <c r="H863" i="3"/>
  <c r="I64" i="3"/>
  <c r="F306" i="3"/>
  <c r="K380" i="3"/>
  <c r="G548" i="3"/>
  <c r="G1037" i="3"/>
  <c r="I967" i="3"/>
  <c r="G1142" i="3"/>
  <c r="G705" i="3"/>
  <c r="I990" i="3"/>
  <c r="J857" i="3"/>
  <c r="J856" i="3"/>
  <c r="F414" i="3"/>
  <c r="J577" i="3"/>
  <c r="G91" i="3"/>
  <c r="H538" i="3"/>
  <c r="J410" i="3"/>
  <c r="F467" i="3"/>
  <c r="H310" i="3"/>
  <c r="I53" i="3"/>
  <c r="K278" i="3"/>
  <c r="I85" i="3"/>
  <c r="H235" i="3"/>
  <c r="F461" i="3"/>
  <c r="G854" i="3"/>
  <c r="H515" i="3"/>
  <c r="G77" i="3"/>
  <c r="G500" i="3"/>
  <c r="I465" i="3"/>
  <c r="I738" i="3"/>
  <c r="G64" i="3"/>
  <c r="H112" i="3"/>
  <c r="H410" i="3"/>
  <c r="F783" i="3"/>
  <c r="K712" i="3"/>
  <c r="H416" i="3"/>
  <c r="K331" i="3"/>
  <c r="H415" i="3"/>
  <c r="K1069" i="3"/>
  <c r="J246" i="3"/>
  <c r="K555" i="3"/>
  <c r="I179" i="3"/>
  <c r="G395" i="3"/>
  <c r="F176" i="3"/>
  <c r="H369" i="3"/>
  <c r="I853" i="3"/>
  <c r="H503" i="3"/>
  <c r="G263" i="3"/>
  <c r="G245" i="3"/>
  <c r="I217" i="3"/>
  <c r="G603" i="3"/>
  <c r="K248" i="3"/>
  <c r="J2" i="3"/>
  <c r="G269" i="3"/>
  <c r="H388" i="3"/>
  <c r="F479" i="3"/>
  <c r="G948" i="3"/>
  <c r="F619" i="3"/>
  <c r="H261" i="3"/>
  <c r="F87" i="3"/>
  <c r="H300" i="3"/>
  <c r="H82" i="3"/>
  <c r="G184" i="3"/>
  <c r="F269" i="3"/>
  <c r="I83" i="3"/>
  <c r="I1134" i="3"/>
  <c r="F667" i="3"/>
  <c r="G668" i="3"/>
  <c r="F237" i="3"/>
  <c r="H656" i="3"/>
  <c r="F121" i="3"/>
  <c r="G236" i="3"/>
  <c r="G42" i="3"/>
  <c r="G122" i="3"/>
  <c r="G221" i="3"/>
  <c r="H67" i="3"/>
  <c r="H256" i="3"/>
  <c r="G667" i="3"/>
  <c r="F420" i="3"/>
  <c r="K237" i="3"/>
  <c r="G833" i="3"/>
  <c r="G798" i="3"/>
  <c r="I32" i="3"/>
  <c r="F638" i="3"/>
  <c r="G331" i="3"/>
  <c r="G1108" i="3"/>
  <c r="I926" i="3"/>
  <c r="K227" i="3"/>
  <c r="K847" i="3"/>
  <c r="G212" i="3"/>
  <c r="K496" i="3"/>
  <c r="K39" i="3"/>
  <c r="H293" i="3"/>
  <c r="K726" i="3"/>
  <c r="J464" i="3"/>
  <c r="K315" i="3"/>
  <c r="F915" i="3"/>
  <c r="H1026" i="3"/>
  <c r="K325" i="3"/>
  <c r="I150" i="3"/>
  <c r="G44" i="3"/>
  <c r="G796" i="3"/>
  <c r="K536" i="3"/>
  <c r="I39" i="3"/>
  <c r="K265" i="3"/>
  <c r="J1126" i="3"/>
  <c r="H732" i="3"/>
  <c r="I414" i="3"/>
  <c r="J259" i="3"/>
  <c r="J696" i="3"/>
  <c r="F709" i="3"/>
  <c r="F449" i="3"/>
  <c r="H229" i="3"/>
  <c r="I280" i="3"/>
  <c r="G227" i="3"/>
  <c r="I555" i="3"/>
  <c r="I522" i="3"/>
  <c r="G101" i="3"/>
  <c r="H194" i="3"/>
  <c r="F366" i="3"/>
  <c r="H41" i="3"/>
  <c r="I443" i="3"/>
  <c r="G837" i="3"/>
  <c r="I758" i="3"/>
  <c r="K395" i="3"/>
  <c r="I561" i="3"/>
  <c r="F313" i="3"/>
  <c r="J231" i="3"/>
  <c r="K430" i="3"/>
  <c r="H257" i="3"/>
  <c r="G673" i="3"/>
  <c r="G406" i="3"/>
  <c r="K142" i="3"/>
  <c r="J512" i="3"/>
  <c r="J914" i="3"/>
  <c r="J931" i="3"/>
  <c r="J1061" i="3"/>
  <c r="G852" i="3"/>
  <c r="I291" i="3"/>
  <c r="H523" i="3"/>
  <c r="F62" i="3"/>
  <c r="G665" i="3"/>
  <c r="H488" i="3"/>
  <c r="J248" i="3"/>
  <c r="I284" i="3"/>
  <c r="I282" i="3"/>
  <c r="K353" i="3"/>
  <c r="G310" i="3"/>
  <c r="K256" i="3"/>
  <c r="I815" i="3"/>
  <c r="K66" i="3"/>
  <c r="I646" i="3"/>
  <c r="F494" i="3"/>
  <c r="I597" i="3"/>
  <c r="H556" i="3"/>
  <c r="G542" i="3"/>
  <c r="F310" i="3"/>
  <c r="H29" i="3"/>
  <c r="F141" i="3"/>
  <c r="F158" i="3"/>
  <c r="G237" i="3"/>
  <c r="I660" i="3"/>
  <c r="F354" i="3"/>
  <c r="G332" i="3"/>
  <c r="J465" i="3"/>
  <c r="K825" i="3"/>
  <c r="G290" i="3"/>
  <c r="K78" i="3"/>
  <c r="H805" i="3"/>
  <c r="J254" i="3"/>
  <c r="G530" i="3"/>
  <c r="K361" i="3"/>
  <c r="I79" i="3"/>
  <c r="J305" i="3"/>
  <c r="G539" i="3"/>
  <c r="G323" i="3"/>
  <c r="J970" i="3"/>
  <c r="G224" i="3"/>
  <c r="G67" i="3"/>
  <c r="G824" i="3"/>
  <c r="G763" i="3"/>
  <c r="F486" i="3"/>
  <c r="I759" i="3"/>
  <c r="F756" i="3"/>
  <c r="J599" i="3"/>
  <c r="K358" i="3"/>
  <c r="G507" i="3"/>
  <c r="I139" i="3"/>
  <c r="G321" i="3"/>
  <c r="H24" i="3"/>
  <c r="G142" i="3"/>
  <c r="H545" i="3"/>
  <c r="I508" i="3"/>
  <c r="I78" i="3"/>
  <c r="K411" i="3"/>
  <c r="J840" i="3"/>
  <c r="J855" i="3"/>
  <c r="H1096" i="3"/>
  <c r="J431" i="3"/>
  <c r="J160" i="3"/>
  <c r="I104" i="3"/>
  <c r="I682" i="3"/>
  <c r="H505" i="3"/>
  <c r="F478" i="3"/>
  <c r="K282" i="3"/>
  <c r="H305" i="3"/>
  <c r="I1140" i="3"/>
  <c r="J24" i="3"/>
  <c r="G610" i="3"/>
  <c r="F140" i="3"/>
  <c r="K694" i="3"/>
  <c r="I405" i="3"/>
  <c r="H423" i="3"/>
  <c r="I453" i="3"/>
  <c r="I285" i="3"/>
  <c r="F685" i="3"/>
  <c r="G671" i="3"/>
  <c r="I410" i="3"/>
  <c r="I516" i="3"/>
  <c r="G117" i="3"/>
  <c r="K238" i="3"/>
  <c r="H249" i="3"/>
  <c r="F690" i="3"/>
  <c r="F105" i="3"/>
  <c r="I533" i="3"/>
  <c r="I297" i="3"/>
  <c r="G166" i="3"/>
  <c r="F150" i="3"/>
  <c r="J556" i="3"/>
  <c r="K514" i="3"/>
  <c r="K373" i="3"/>
  <c r="H99" i="3"/>
  <c r="F493" i="3"/>
  <c r="J191" i="3"/>
  <c r="G109" i="3"/>
  <c r="I634" i="3"/>
  <c r="I159" i="3"/>
  <c r="H690" i="3"/>
  <c r="G185" i="3"/>
  <c r="I475" i="3"/>
  <c r="H478" i="3"/>
  <c r="G146" i="3"/>
  <c r="F139" i="3"/>
  <c r="H244" i="3"/>
  <c r="G205" i="3"/>
  <c r="H537" i="3"/>
  <c r="J358" i="3"/>
  <c r="J458" i="3"/>
  <c r="F90" i="3"/>
  <c r="K771" i="3"/>
  <c r="I774" i="3"/>
  <c r="J1134" i="3"/>
  <c r="J576" i="3"/>
  <c r="I472" i="3"/>
  <c r="F686" i="3"/>
  <c r="H218" i="3"/>
  <c r="G751" i="3"/>
  <c r="J15" i="3"/>
  <c r="F171" i="3"/>
  <c r="K820" i="3"/>
  <c r="G81" i="3"/>
  <c r="I328" i="3"/>
  <c r="K421" i="3"/>
  <c r="I689" i="3"/>
  <c r="H678" i="3"/>
  <c r="H453" i="3"/>
  <c r="G20" i="3"/>
  <c r="K810" i="3"/>
  <c r="J529" i="3"/>
  <c r="I618" i="3"/>
  <c r="H394" i="3"/>
  <c r="J48" i="3"/>
  <c r="I1159" i="3"/>
  <c r="G279" i="3"/>
  <c r="F421" i="3"/>
  <c r="G274" i="3"/>
  <c r="K695" i="3"/>
  <c r="J409" i="3"/>
  <c r="G50" i="3"/>
  <c r="K523" i="3"/>
  <c r="H151" i="3"/>
  <c r="K576" i="3"/>
  <c r="I329" i="3"/>
  <c r="F417" i="3"/>
  <c r="I390" i="3"/>
  <c r="K440" i="3"/>
  <c r="H553" i="3"/>
  <c r="F428" i="3"/>
  <c r="J511" i="3"/>
  <c r="H356" i="3"/>
  <c r="K284" i="3"/>
  <c r="K355" i="3"/>
  <c r="G191" i="3"/>
  <c r="H146" i="3"/>
  <c r="F232" i="3"/>
  <c r="H245" i="3"/>
  <c r="I549" i="3"/>
  <c r="K441" i="3"/>
  <c r="H177" i="3"/>
  <c r="G328" i="3"/>
  <c r="K351" i="3"/>
  <c r="G399" i="3"/>
  <c r="H439" i="3"/>
  <c r="I250" i="3"/>
  <c r="F321" i="3"/>
  <c r="I459" i="3"/>
  <c r="I511" i="3"/>
  <c r="J139" i="3"/>
  <c r="F19" i="3"/>
  <c r="G82" i="3"/>
  <c r="J373" i="3"/>
  <c r="J87" i="3"/>
  <c r="J170" i="3"/>
  <c r="J337" i="3"/>
  <c r="G61" i="3"/>
  <c r="J262" i="3"/>
  <c r="G88" i="3"/>
  <c r="J948" i="3"/>
  <c r="F751" i="3"/>
  <c r="G501" i="3"/>
  <c r="F204" i="3"/>
  <c r="H44" i="3"/>
  <c r="J1057" i="3"/>
  <c r="I223" i="3"/>
  <c r="F483" i="3"/>
  <c r="G264" i="3"/>
  <c r="F730" i="3"/>
  <c r="K464" i="3"/>
  <c r="J530" i="3"/>
  <c r="J551" i="3"/>
  <c r="J787" i="3"/>
  <c r="G781" i="3"/>
  <c r="F378" i="3"/>
  <c r="K183" i="3"/>
  <c r="K110" i="3"/>
  <c r="G417" i="3"/>
  <c r="J225" i="3"/>
  <c r="K203" i="3"/>
  <c r="J215" i="3"/>
  <c r="G764" i="3"/>
  <c r="K655" i="3"/>
  <c r="I724" i="3"/>
  <c r="K836" i="3"/>
  <c r="K818" i="3"/>
  <c r="G171" i="3"/>
  <c r="G411" i="3"/>
  <c r="I791" i="3"/>
  <c r="J471" i="3"/>
  <c r="I213" i="3"/>
  <c r="G543" i="3"/>
  <c r="K84" i="3"/>
  <c r="K659" i="3"/>
  <c r="H1144" i="3"/>
  <c r="G75" i="3"/>
  <c r="F9" i="3"/>
  <c r="G489" i="3"/>
  <c r="K268" i="3"/>
  <c r="I478" i="3"/>
  <c r="F597" i="3"/>
  <c r="K352" i="3"/>
  <c r="F596" i="3"/>
  <c r="J734" i="3"/>
  <c r="G348" i="3"/>
  <c r="K117" i="3"/>
  <c r="H350" i="3"/>
  <c r="G284" i="3"/>
  <c r="H785" i="3"/>
  <c r="I562" i="3"/>
  <c r="H897" i="3"/>
  <c r="K499" i="3"/>
  <c r="F967" i="3"/>
  <c r="J287" i="3"/>
  <c r="J5" i="3"/>
  <c r="G255" i="3"/>
  <c r="J871" i="3"/>
  <c r="F503" i="3"/>
  <c r="I332" i="3"/>
  <c r="I454" i="3"/>
  <c r="H262" i="3"/>
  <c r="J1096" i="3"/>
  <c r="I752" i="3"/>
  <c r="F463" i="3"/>
  <c r="H540" i="3"/>
  <c r="I852" i="3"/>
  <c r="G355" i="3"/>
  <c r="I779" i="3"/>
  <c r="H795" i="3"/>
  <c r="F359" i="3"/>
  <c r="H611" i="3"/>
  <c r="H196" i="3"/>
  <c r="G305" i="3"/>
  <c r="G555" i="3"/>
  <c r="J399" i="3"/>
  <c r="K114" i="3"/>
  <c r="I385" i="3"/>
  <c r="F349" i="3"/>
  <c r="I1129" i="3"/>
  <c r="J9" i="3"/>
  <c r="G868" i="3"/>
  <c r="K52" i="3"/>
  <c r="J112" i="3"/>
  <c r="G784" i="3"/>
  <c r="F22" i="3"/>
  <c r="H450" i="3"/>
  <c r="K297" i="3"/>
  <c r="G147" i="3"/>
  <c r="I631" i="3"/>
  <c r="H395" i="3"/>
  <c r="G820" i="3"/>
  <c r="I190" i="3"/>
  <c r="K878" i="3"/>
  <c r="H772" i="3"/>
  <c r="G461" i="3"/>
  <c r="H72" i="3"/>
  <c r="K381" i="3"/>
  <c r="G692" i="3"/>
  <c r="G430" i="3"/>
  <c r="H793" i="3"/>
  <c r="H582" i="3"/>
  <c r="I21" i="3"/>
  <c r="F776" i="3"/>
  <c r="I843" i="3"/>
  <c r="G278" i="3"/>
  <c r="I409" i="3"/>
  <c r="H673" i="3"/>
  <c r="K823" i="3"/>
  <c r="J747" i="3"/>
  <c r="J1086" i="3"/>
  <c r="I805" i="3"/>
  <c r="H411" i="3"/>
  <c r="K520" i="3"/>
  <c r="K949" i="3"/>
  <c r="K178" i="3"/>
  <c r="J786" i="3"/>
  <c r="I600" i="3"/>
  <c r="I703" i="3"/>
  <c r="H178" i="3"/>
  <c r="I200" i="3"/>
  <c r="K277" i="3"/>
  <c r="J174" i="3"/>
  <c r="G615" i="3"/>
  <c r="G34" i="3"/>
  <c r="H472" i="3"/>
  <c r="F767" i="3"/>
  <c r="J283" i="3"/>
  <c r="F38" i="3"/>
  <c r="K139" i="3"/>
  <c r="G165" i="3"/>
  <c r="K822" i="3"/>
  <c r="G298" i="3"/>
  <c r="H536" i="3"/>
  <c r="G213" i="3"/>
  <c r="K969" i="3"/>
  <c r="K191" i="3"/>
  <c r="J244" i="3"/>
  <c r="K498" i="3"/>
  <c r="J605" i="3"/>
  <c r="I72" i="3"/>
  <c r="H736" i="3"/>
  <c r="K257" i="3"/>
  <c r="F375" i="3"/>
  <c r="F517" i="3"/>
  <c r="G452" i="3"/>
  <c r="F538" i="3"/>
  <c r="K851" i="3"/>
  <c r="F399" i="3"/>
  <c r="H679" i="3"/>
  <c r="F151" i="3"/>
  <c r="J814" i="3"/>
  <c r="G664" i="3"/>
  <c r="G1057" i="3"/>
  <c r="J828" i="3"/>
  <c r="I773" i="3"/>
  <c r="J515" i="3"/>
  <c r="J14" i="3"/>
  <c r="H36" i="3"/>
  <c r="K805" i="3"/>
  <c r="K754" i="3"/>
  <c r="F162" i="3"/>
  <c r="I316" i="3"/>
  <c r="F184" i="3"/>
  <c r="K824" i="3"/>
  <c r="K428" i="3"/>
  <c r="J286" i="3"/>
  <c r="K104" i="3"/>
  <c r="I732" i="3"/>
  <c r="J149" i="3"/>
  <c r="J805" i="3"/>
  <c r="K708" i="3"/>
  <c r="H301" i="3"/>
  <c r="J652" i="3"/>
  <c r="G439" i="3"/>
  <c r="H210" i="3"/>
  <c r="J62" i="3"/>
  <c r="K15" i="3"/>
  <c r="G400" i="3"/>
  <c r="H571" i="3"/>
  <c r="J611" i="3"/>
  <c r="F286" i="3"/>
  <c r="F25" i="3"/>
  <c r="K348" i="3"/>
  <c r="I819" i="3"/>
  <c r="I651" i="3"/>
  <c r="J318" i="3"/>
  <c r="F229" i="3"/>
  <c r="J437" i="3"/>
  <c r="F689" i="3"/>
  <c r="I375" i="3"/>
  <c r="K797" i="3"/>
  <c r="I537" i="3"/>
  <c r="F226" i="3"/>
  <c r="H366" i="3"/>
  <c r="G379" i="3"/>
  <c r="J745" i="3"/>
  <c r="G309" i="3"/>
  <c r="K434" i="3"/>
  <c r="K177" i="3"/>
  <c r="F365" i="3"/>
  <c r="H551" i="3"/>
  <c r="G174" i="3"/>
  <c r="H422" i="3"/>
  <c r="J50" i="3"/>
  <c r="H251" i="3"/>
  <c r="J472" i="3"/>
  <c r="G475" i="3"/>
  <c r="J797" i="3"/>
  <c r="F227" i="3"/>
  <c r="K231" i="3"/>
  <c r="G239" i="3"/>
  <c r="F143" i="3"/>
  <c r="K431" i="3"/>
  <c r="I319" i="3"/>
  <c r="I734" i="3"/>
  <c r="J88" i="3"/>
  <c r="G253" i="3"/>
  <c r="K435" i="3"/>
  <c r="G629" i="3"/>
  <c r="I894" i="3"/>
  <c r="G374" i="3"/>
  <c r="K1062" i="3"/>
  <c r="H393" i="3"/>
  <c r="K559" i="3"/>
  <c r="I105" i="3"/>
  <c r="G476" i="3"/>
  <c r="K275" i="3"/>
  <c r="F583" i="3"/>
  <c r="H396" i="3"/>
  <c r="J423" i="3"/>
  <c r="F702" i="3"/>
  <c r="J131" i="3"/>
  <c r="G315" i="3"/>
  <c r="G52" i="3"/>
  <c r="I129" i="3"/>
  <c r="K383" i="3"/>
  <c r="I114" i="3"/>
  <c r="F358" i="3"/>
  <c r="F497" i="3"/>
  <c r="G727" i="3"/>
  <c r="I185" i="3"/>
  <c r="K678" i="3"/>
  <c r="F432" i="3"/>
  <c r="F480" i="3"/>
  <c r="K743" i="3"/>
  <c r="J820" i="3"/>
  <c r="J58" i="3"/>
  <c r="I422" i="3"/>
  <c r="K414" i="3"/>
  <c r="F744" i="3"/>
  <c r="K530" i="3"/>
  <c r="G847" i="3"/>
  <c r="I34" i="3"/>
  <c r="G762" i="3"/>
  <c r="I769" i="3"/>
  <c r="F1141" i="3"/>
  <c r="G666" i="3"/>
  <c r="F1142" i="3"/>
  <c r="G1096" i="3"/>
  <c r="G304" i="3"/>
  <c r="F307" i="3"/>
  <c r="F419" i="3"/>
  <c r="H339" i="3"/>
  <c r="H737" i="3"/>
  <c r="F485" i="3"/>
  <c r="J202" i="3"/>
  <c r="H734" i="3"/>
  <c r="F398" i="3"/>
  <c r="G19" i="3"/>
  <c r="F454" i="3"/>
  <c r="I379" i="3"/>
  <c r="G391" i="3"/>
  <c r="G275" i="3"/>
  <c r="J755" i="3"/>
  <c r="H1089" i="3"/>
  <c r="G286" i="3"/>
  <c r="H528" i="3"/>
  <c r="J274" i="3"/>
  <c r="K287" i="3"/>
  <c r="G268" i="3"/>
  <c r="I45" i="3"/>
  <c r="G405" i="3"/>
  <c r="G257" i="3"/>
  <c r="I500" i="3"/>
  <c r="F28" i="3"/>
  <c r="I278" i="3"/>
  <c r="I224" i="3"/>
  <c r="I599" i="3"/>
  <c r="H848" i="3"/>
  <c r="H333" i="3"/>
  <c r="G154" i="3"/>
  <c r="H524" i="3"/>
  <c r="I268" i="3"/>
  <c r="G669" i="3"/>
  <c r="K429" i="3"/>
  <c r="I406" i="3"/>
  <c r="G746" i="3"/>
  <c r="H282" i="3"/>
  <c r="J12" i="3"/>
  <c r="H868" i="3"/>
  <c r="G282" i="3"/>
  <c r="G83" i="3"/>
  <c r="F852" i="3"/>
  <c r="H110" i="3"/>
  <c r="K808" i="3"/>
  <c r="F114" i="3"/>
  <c r="J166" i="3"/>
  <c r="K457" i="3"/>
  <c r="G258" i="3"/>
  <c r="G281" i="3"/>
  <c r="J63" i="3"/>
  <c r="G517" i="3"/>
  <c r="J186" i="3"/>
  <c r="I830" i="3"/>
  <c r="F315" i="3"/>
  <c r="G442" i="3"/>
  <c r="I432" i="3"/>
  <c r="G149" i="3"/>
  <c r="H457" i="3"/>
  <c r="J34" i="3"/>
  <c r="F276" i="3"/>
  <c r="F400" i="3"/>
  <c r="J660" i="3"/>
  <c r="I466" i="3"/>
  <c r="H428" i="3"/>
  <c r="H294" i="3"/>
  <c r="G700" i="3"/>
  <c r="F778" i="3"/>
  <c r="K717" i="3"/>
  <c r="K137" i="3"/>
  <c r="I706" i="3"/>
  <c r="G1133" i="3"/>
  <c r="G384" i="3"/>
  <c r="G267" i="3"/>
  <c r="I365" i="3"/>
  <c r="J199" i="3"/>
  <c r="J1021" i="3"/>
  <c r="I551" i="3"/>
  <c r="G421" i="3"/>
  <c r="J621" i="3"/>
  <c r="K243" i="3"/>
  <c r="G372" i="3"/>
  <c r="K535" i="3"/>
  <c r="G105" i="3"/>
  <c r="H713" i="3"/>
  <c r="K551" i="3"/>
  <c r="I411" i="3"/>
  <c r="J794" i="3"/>
  <c r="I18" i="3"/>
  <c r="H565" i="3"/>
  <c r="G276" i="3"/>
  <c r="H397" i="3"/>
  <c r="H338" i="3"/>
  <c r="H143" i="3"/>
  <c r="F277" i="3"/>
  <c r="F322" i="3"/>
  <c r="K313" i="3"/>
  <c r="G541" i="3"/>
  <c r="K376" i="3"/>
  <c r="F949" i="3"/>
  <c r="K706" i="3"/>
  <c r="K527" i="3"/>
  <c r="J888" i="3"/>
  <c r="I999" i="3"/>
  <c r="H704" i="3"/>
  <c r="H93" i="3"/>
  <c r="F406" i="3"/>
  <c r="F257" i="3"/>
  <c r="I638" i="3"/>
  <c r="K155" i="3"/>
  <c r="G35" i="3"/>
  <c r="J369" i="3"/>
  <c r="F210" i="3"/>
  <c r="G521" i="3"/>
  <c r="G387" i="3"/>
  <c r="H285" i="3"/>
  <c r="J435" i="3"/>
  <c r="I121" i="3"/>
  <c r="G97" i="3"/>
  <c r="F1072" i="3"/>
  <c r="H8" i="3"/>
  <c r="J78" i="3"/>
  <c r="H845" i="3"/>
  <c r="G488" i="3"/>
  <c r="I650" i="3"/>
  <c r="K37" i="3"/>
  <c r="J82" i="3"/>
  <c r="K308" i="3"/>
  <c r="G130" i="3"/>
  <c r="H4" i="3"/>
  <c r="J20" i="3"/>
  <c r="F65" i="3"/>
  <c r="F571" i="3"/>
  <c r="F94" i="3"/>
  <c r="H225" i="3"/>
  <c r="I400" i="3"/>
  <c r="K888" i="3"/>
  <c r="J413" i="3"/>
  <c r="H550" i="3"/>
  <c r="J1038" i="3"/>
  <c r="G354" i="3"/>
  <c r="F7" i="3"/>
  <c r="H555" i="3"/>
  <c r="K410" i="3"/>
  <c r="G31" i="3"/>
  <c r="G780" i="3"/>
  <c r="G774" i="3"/>
  <c r="H633" i="3"/>
  <c r="K59" i="3"/>
  <c r="J725" i="3"/>
  <c r="J38" i="3"/>
  <c r="J243" i="3"/>
  <c r="K511" i="3"/>
  <c r="J68" i="3"/>
  <c r="I197" i="3"/>
  <c r="K91" i="3"/>
  <c r="G266" i="3"/>
  <c r="J380" i="3"/>
  <c r="J185" i="3"/>
  <c r="G380" i="3"/>
  <c r="F172" i="3"/>
  <c r="F380" i="3"/>
  <c r="K296" i="3"/>
  <c r="F409" i="3"/>
  <c r="F1122" i="3"/>
  <c r="H516" i="3"/>
  <c r="H150" i="3"/>
  <c r="H141" i="3"/>
  <c r="H209" i="3"/>
  <c r="J236" i="3"/>
  <c r="I560" i="3"/>
  <c r="I255" i="3"/>
  <c r="H832" i="3"/>
  <c r="I344" i="3"/>
  <c r="F995" i="3"/>
  <c r="G839" i="3"/>
  <c r="J37" i="3"/>
  <c r="I341" i="3"/>
  <c r="G1146" i="3"/>
  <c r="J655" i="3"/>
  <c r="J365" i="3"/>
  <c r="H23" i="3"/>
  <c r="G648" i="3"/>
  <c r="K30" i="3"/>
  <c r="F259" i="3"/>
  <c r="F508" i="3"/>
  <c r="G303" i="3"/>
  <c r="F639" i="3"/>
  <c r="H247" i="3"/>
  <c r="K778" i="3"/>
  <c r="K340" i="3"/>
  <c r="I371" i="3"/>
  <c r="I97" i="3"/>
  <c r="K160" i="3"/>
  <c r="H1002" i="3"/>
  <c r="J572" i="3"/>
  <c r="F136" i="3"/>
  <c r="K32" i="3"/>
  <c r="F323" i="3"/>
  <c r="F839" i="3"/>
  <c r="H51" i="3"/>
  <c r="G453" i="3"/>
  <c r="J396" i="3"/>
  <c r="I80" i="3"/>
  <c r="F242" i="3"/>
  <c r="G595" i="3"/>
  <c r="F223" i="3"/>
  <c r="G70" i="3"/>
  <c r="G296" i="3"/>
  <c r="F318" i="3"/>
  <c r="G79" i="3"/>
  <c r="H970" i="3"/>
  <c r="I833" i="3"/>
  <c r="I111" i="3"/>
  <c r="H1149" i="3"/>
  <c r="F92" i="3"/>
  <c r="G550" i="3"/>
  <c r="H460" i="3"/>
  <c r="K31" i="3"/>
  <c r="F677" i="3"/>
  <c r="K342" i="3"/>
  <c r="F118" i="3"/>
  <c r="J123" i="3"/>
  <c r="J368" i="3"/>
  <c r="F302" i="3"/>
  <c r="H187" i="3"/>
  <c r="J476" i="3"/>
  <c r="I836" i="3"/>
  <c r="G844" i="3"/>
  <c r="K827" i="3"/>
  <c r="K18" i="3"/>
  <c r="K448" i="3"/>
  <c r="H380" i="3"/>
  <c r="J297" i="3"/>
  <c r="H160" i="3"/>
  <c r="F135" i="3"/>
  <c r="H368" i="3"/>
  <c r="G525" i="3"/>
  <c r="H292" i="3"/>
  <c r="I373" i="3"/>
  <c r="G195" i="3"/>
  <c r="F96" i="3"/>
  <c r="G561" i="3"/>
  <c r="H279" i="3"/>
  <c r="G206" i="3"/>
  <c r="G183" i="3"/>
  <c r="H234" i="3"/>
  <c r="H727" i="3"/>
  <c r="G222" i="3"/>
  <c r="I849" i="3"/>
  <c r="J468" i="3"/>
  <c r="G119" i="3"/>
  <c r="K828" i="3"/>
  <c r="I82" i="3"/>
  <c r="I696" i="3"/>
  <c r="H1015" i="3"/>
  <c r="H693" i="3"/>
  <c r="F1103" i="3"/>
  <c r="F281" i="3"/>
  <c r="H205" i="3"/>
  <c r="G502" i="3"/>
  <c r="K483" i="3"/>
  <c r="K228" i="3"/>
  <c r="I351" i="3"/>
  <c r="F79" i="3"/>
  <c r="J427" i="3"/>
  <c r="K316" i="3"/>
  <c r="K46" i="3"/>
  <c r="K246" i="3"/>
  <c r="J411" i="3"/>
  <c r="K123" i="3"/>
  <c r="J245" i="3"/>
  <c r="G494" i="3"/>
  <c r="F364" i="3"/>
  <c r="H315" i="3"/>
  <c r="H664" i="3"/>
  <c r="K480" i="3"/>
  <c r="I130" i="3"/>
  <c r="G786" i="3"/>
  <c r="K304" i="3"/>
  <c r="G41" i="3"/>
  <c r="J519" i="3"/>
  <c r="F404" i="3"/>
  <c r="G327" i="3"/>
  <c r="G114" i="3"/>
  <c r="I469" i="3"/>
  <c r="I647" i="3"/>
  <c r="I591" i="3"/>
  <c r="J140" i="3"/>
  <c r="J382" i="3"/>
  <c r="K952" i="3"/>
  <c r="J514" i="3"/>
  <c r="I54" i="3"/>
  <c r="I233" i="3"/>
  <c r="K337" i="3"/>
  <c r="J304" i="3"/>
  <c r="H429" i="3"/>
  <c r="G474" i="3"/>
  <c r="G175" i="3"/>
  <c r="K601" i="3"/>
  <c r="G129" i="3"/>
  <c r="F317" i="3"/>
  <c r="K211" i="3"/>
  <c r="I41" i="3"/>
  <c r="G729" i="3"/>
  <c r="J92" i="3"/>
  <c r="F73" i="3"/>
  <c r="J661" i="3"/>
  <c r="H103" i="3"/>
  <c r="F320" i="3"/>
  <c r="F311" i="3"/>
  <c r="H660" i="3"/>
  <c r="F496" i="3"/>
  <c r="G151" i="3"/>
  <c r="H717" i="3"/>
  <c r="F109" i="3"/>
  <c r="I431" i="3"/>
  <c r="F111" i="3"/>
  <c r="K372" i="3"/>
  <c r="K67" i="3"/>
  <c r="K38" i="3"/>
  <c r="H767" i="3"/>
  <c r="J802" i="3"/>
  <c r="G575" i="3"/>
  <c r="K517" i="3"/>
  <c r="K207" i="3"/>
  <c r="K761" i="3"/>
  <c r="G693" i="3"/>
  <c r="I446" i="3"/>
  <c r="F394" i="3"/>
  <c r="I100" i="3"/>
  <c r="K680" i="3"/>
  <c r="G426" i="3"/>
  <c r="J564" i="3"/>
  <c r="G256" i="3"/>
  <c r="I415" i="3"/>
  <c r="G458" i="3"/>
  <c r="I134" i="3"/>
  <c r="J341" i="3"/>
  <c r="F388" i="3"/>
  <c r="K319" i="3"/>
  <c r="H782" i="3"/>
  <c r="K677" i="3"/>
  <c r="G567" i="3"/>
  <c r="J554" i="3"/>
  <c r="G371" i="3"/>
  <c r="J665" i="3"/>
  <c r="K213" i="3"/>
  <c r="F558" i="3"/>
  <c r="J430" i="3"/>
  <c r="G85" i="3"/>
  <c r="F505" i="3"/>
  <c r="G652" i="3"/>
  <c r="H206" i="3"/>
  <c r="H213" i="3"/>
  <c r="J443" i="3"/>
  <c r="K529" i="3"/>
  <c r="G1111" i="3"/>
  <c r="H425" i="3"/>
  <c r="G990" i="3"/>
  <c r="F1079" i="3"/>
  <c r="G1042" i="3"/>
  <c r="K512" i="3"/>
  <c r="I1102" i="3"/>
  <c r="H414" i="3"/>
  <c r="I524" i="3"/>
  <c r="F178" i="3"/>
  <c r="K740" i="3"/>
  <c r="H662" i="3"/>
  <c r="K575" i="3"/>
  <c r="K339" i="3"/>
  <c r="K22" i="3"/>
  <c r="I566" i="3"/>
  <c r="K504" i="3"/>
  <c r="G95" i="3"/>
  <c r="H105" i="3"/>
  <c r="I707" i="3"/>
  <c r="J271" i="3"/>
  <c r="G503" i="3"/>
  <c r="F713" i="3"/>
  <c r="F641" i="3"/>
  <c r="G552" i="3"/>
  <c r="F766" i="3"/>
  <c r="F706" i="3"/>
  <c r="J268" i="3"/>
  <c r="K424" i="3"/>
  <c r="H337" i="3"/>
  <c r="F343" i="3"/>
  <c r="K148" i="3"/>
  <c r="G173" i="3"/>
  <c r="H744" i="3"/>
  <c r="G190" i="3"/>
  <c r="H172" i="3"/>
  <c r="G217" i="3"/>
  <c r="F515" i="3"/>
  <c r="H335" i="3"/>
  <c r="G908" i="3"/>
  <c r="H1119" i="3"/>
  <c r="G794" i="3"/>
  <c r="H563" i="3"/>
  <c r="J796" i="3"/>
  <c r="I632" i="3"/>
  <c r="K90" i="3"/>
  <c r="G260" i="3"/>
  <c r="I669" i="3"/>
  <c r="H145" i="3"/>
  <c r="F49" i="3"/>
  <c r="J477" i="3"/>
  <c r="H135" i="3"/>
  <c r="G53" i="3"/>
  <c r="I367" i="3"/>
  <c r="K54" i="3"/>
  <c r="F346" i="3"/>
  <c r="G177" i="3"/>
  <c r="H572" i="3"/>
  <c r="I665" i="3"/>
  <c r="J74" i="3"/>
  <c r="K45" i="3"/>
  <c r="G21" i="3"/>
  <c r="I42" i="3"/>
  <c r="J778" i="3"/>
  <c r="J162" i="3"/>
  <c r="F423" i="3"/>
  <c r="H780" i="3"/>
  <c r="G708" i="3"/>
  <c r="F293" i="3"/>
  <c r="I151" i="3"/>
  <c r="I240" i="3"/>
  <c r="I125" i="3"/>
  <c r="G920" i="3"/>
  <c r="J266" i="3"/>
  <c r="I739" i="3"/>
  <c r="F199" i="3"/>
  <c r="J360" i="3"/>
  <c r="F918" i="3"/>
  <c r="I17" i="3"/>
  <c r="K509" i="3"/>
  <c r="J500" i="3"/>
  <c r="I208" i="3"/>
  <c r="G482" i="3"/>
  <c r="G464" i="3"/>
  <c r="F429" i="3"/>
  <c r="G471" i="3"/>
  <c r="H131" i="3"/>
  <c r="H155" i="3"/>
  <c r="G113" i="3"/>
  <c r="F205" i="3"/>
  <c r="J849" i="3"/>
  <c r="H487" i="3"/>
  <c r="K314" i="3"/>
  <c r="G161" i="3"/>
  <c r="K194" i="3"/>
  <c r="K579" i="3"/>
  <c r="G230" i="3"/>
  <c r="I11" i="3"/>
  <c r="J42" i="3"/>
  <c r="G220" i="3"/>
  <c r="H311" i="3"/>
  <c r="K475" i="3"/>
  <c r="F1099" i="3"/>
  <c r="H100" i="3"/>
  <c r="F93" i="3"/>
  <c r="G408" i="3"/>
  <c r="G772" i="3"/>
  <c r="K17" i="3"/>
  <c r="K607" i="3"/>
  <c r="H77" i="3"/>
  <c r="G768" i="3"/>
  <c r="K1155" i="3"/>
  <c r="J1042" i="3"/>
  <c r="H1098" i="3"/>
  <c r="F867" i="3"/>
  <c r="I652" i="3"/>
  <c r="G945" i="3"/>
  <c r="F113" i="3"/>
  <c r="I831" i="3"/>
  <c r="I27" i="3"/>
  <c r="I821" i="3"/>
  <c r="I227" i="3"/>
  <c r="K112" i="3"/>
  <c r="I420" i="3"/>
  <c r="G176" i="3"/>
  <c r="I623" i="3"/>
  <c r="K402" i="3"/>
  <c r="I418" i="3"/>
  <c r="H34" i="3"/>
  <c r="J780" i="3"/>
  <c r="H476" i="3"/>
  <c r="J589" i="3"/>
  <c r="J1144" i="3"/>
  <c r="H847" i="3"/>
  <c r="K465" i="3"/>
  <c r="H379" i="3"/>
  <c r="H204" i="3"/>
  <c r="I666" i="3"/>
  <c r="I485" i="3"/>
  <c r="F64" i="3"/>
  <c r="I556" i="3"/>
  <c r="F482" i="3"/>
  <c r="J301" i="3"/>
  <c r="J52" i="3"/>
  <c r="I529" i="3"/>
  <c r="F48" i="3"/>
  <c r="F280" i="3"/>
  <c r="G816" i="3"/>
  <c r="F466" i="3"/>
  <c r="I900" i="3"/>
  <c r="H589" i="3"/>
  <c r="H255" i="3"/>
  <c r="I675" i="3"/>
  <c r="K718" i="3"/>
  <c r="I353" i="3"/>
  <c r="K389" i="3"/>
  <c r="F29" i="3"/>
  <c r="H306" i="3"/>
  <c r="K240" i="3"/>
  <c r="K425" i="3"/>
  <c r="G412" i="3"/>
  <c r="F526" i="3"/>
  <c r="K10" i="3"/>
  <c r="G462" i="3"/>
  <c r="I497" i="3"/>
  <c r="K806" i="3"/>
  <c r="I945" i="3"/>
  <c r="J942" i="3"/>
  <c r="J783" i="3"/>
  <c r="J504" i="3"/>
  <c r="F23" i="3"/>
  <c r="F334" i="3"/>
  <c r="H359" i="3"/>
  <c r="K454" i="3"/>
  <c r="K298" i="3"/>
  <c r="I96" i="3"/>
  <c r="H349" i="3"/>
  <c r="I489" i="3"/>
  <c r="I308" i="3"/>
  <c r="K57" i="3"/>
  <c r="K539" i="3"/>
  <c r="K390" i="3"/>
  <c r="H581" i="3"/>
  <c r="F410" i="3"/>
  <c r="G589" i="3"/>
  <c r="I254" i="3"/>
  <c r="I189" i="3"/>
  <c r="K1166" i="3"/>
  <c r="I119" i="3"/>
  <c r="J459" i="3"/>
  <c r="H186" i="3"/>
  <c r="J135" i="3"/>
  <c r="I362" i="3"/>
  <c r="F987" i="3"/>
  <c r="K463" i="3"/>
  <c r="J1102" i="3"/>
  <c r="F492" i="3"/>
  <c r="J642" i="3"/>
  <c r="I158" i="3"/>
  <c r="I313" i="3"/>
  <c r="K19" i="3"/>
  <c r="G468" i="3"/>
  <c r="F282" i="3"/>
  <c r="K309" i="3"/>
  <c r="H215" i="3"/>
  <c r="G334" i="3"/>
  <c r="K627" i="3"/>
  <c r="G732" i="3"/>
  <c r="G735" i="3"/>
  <c r="F430" i="3"/>
  <c r="H811" i="3"/>
  <c r="F268" i="3"/>
  <c r="G509" i="3"/>
  <c r="J811" i="3"/>
  <c r="H968" i="3"/>
  <c r="G361" i="3"/>
  <c r="K379" i="3"/>
  <c r="G499" i="3"/>
  <c r="F256" i="3"/>
  <c r="J407" i="3"/>
  <c r="G885" i="3"/>
  <c r="J854" i="3"/>
  <c r="F1013" i="3"/>
  <c r="H1019" i="3"/>
  <c r="J971" i="3"/>
  <c r="J201" i="3"/>
  <c r="I507" i="3"/>
  <c r="I499" i="3"/>
  <c r="F154" i="3"/>
  <c r="H246" i="3"/>
  <c r="I102" i="3"/>
  <c r="G424" i="3"/>
  <c r="I109" i="3"/>
  <c r="G699" i="3"/>
  <c r="F450" i="3"/>
  <c r="F255" i="3"/>
  <c r="H126" i="3"/>
  <c r="F551" i="3"/>
  <c r="K293" i="3"/>
  <c r="H185" i="3"/>
  <c r="J586" i="3"/>
  <c r="I202" i="3"/>
  <c r="K281" i="3"/>
  <c r="I270" i="3"/>
  <c r="K850" i="3"/>
  <c r="F537" i="3"/>
  <c r="G140" i="3"/>
  <c r="G357" i="3"/>
  <c r="I514" i="3"/>
  <c r="G515" i="3"/>
  <c r="H228" i="3"/>
  <c r="G36" i="3"/>
  <c r="F236" i="3"/>
  <c r="I273" i="3"/>
  <c r="J279" i="3"/>
  <c r="I44" i="3"/>
  <c r="F169" i="3"/>
  <c r="H171" i="3"/>
  <c r="F871" i="3"/>
  <c r="J600" i="3"/>
  <c r="I124" i="3"/>
  <c r="J757" i="3"/>
  <c r="J776" i="3"/>
  <c r="G317" i="3"/>
  <c r="K533" i="3"/>
  <c r="F828" i="3"/>
  <c r="G834" i="3"/>
  <c r="K35" i="3"/>
  <c r="G120" i="3"/>
  <c r="F804" i="3"/>
  <c r="F84" i="3"/>
  <c r="J3" i="3"/>
  <c r="J40" i="3"/>
  <c r="J626" i="3"/>
  <c r="K477" i="3"/>
  <c r="J93" i="3"/>
  <c r="H406" i="3"/>
  <c r="H497" i="3"/>
  <c r="I513" i="3"/>
  <c r="H167" i="3"/>
  <c r="J614" i="3"/>
  <c r="G107" i="3"/>
  <c r="F30" i="3"/>
  <c r="F161" i="3"/>
  <c r="H403" i="3"/>
  <c r="H17" i="3"/>
  <c r="J715" i="3"/>
  <c r="G84" i="3"/>
  <c r="K1148" i="3"/>
  <c r="J943" i="3"/>
  <c r="K206" i="3"/>
  <c r="I1092" i="3"/>
  <c r="K665" i="3"/>
  <c r="H181" i="3"/>
  <c r="J101" i="3"/>
  <c r="F903" i="3"/>
  <c r="I229" i="3"/>
  <c r="F792" i="3"/>
  <c r="I550" i="3"/>
  <c r="G329" i="3"/>
  <c r="J389" i="3"/>
  <c r="K853" i="3"/>
  <c r="K288" i="3"/>
  <c r="G415" i="3"/>
  <c r="J187" i="3"/>
  <c r="J866" i="3"/>
  <c r="K794" i="3"/>
  <c r="H270" i="3"/>
  <c r="I828" i="3"/>
  <c r="G815" i="3"/>
  <c r="F39" i="3"/>
  <c r="J250" i="3"/>
  <c r="G744" i="3"/>
  <c r="I275" i="3"/>
  <c r="H108" i="3"/>
  <c r="F6" i="3"/>
  <c r="I289" i="3"/>
  <c r="J501" i="3"/>
  <c r="H86" i="3"/>
  <c r="G454" i="3"/>
  <c r="I581" i="3"/>
  <c r="F499" i="3"/>
  <c r="I256" i="3"/>
  <c r="K835" i="3"/>
  <c r="F593" i="3"/>
  <c r="I188" i="3"/>
  <c r="J359" i="3"/>
  <c r="H153" i="3"/>
  <c r="J356" i="3"/>
  <c r="I103" i="3"/>
  <c r="J558" i="3"/>
  <c r="H129" i="3"/>
  <c r="K497" i="3"/>
  <c r="K333" i="3"/>
  <c r="I501" i="3"/>
  <c r="K768" i="3"/>
  <c r="H330" i="3"/>
  <c r="I343" i="3"/>
  <c r="G188" i="3"/>
  <c r="I147" i="3"/>
  <c r="K841" i="3"/>
  <c r="K154" i="3"/>
  <c r="I722" i="3"/>
  <c r="I704" i="3"/>
  <c r="J630" i="3"/>
  <c r="F32" i="3"/>
  <c r="F327" i="3"/>
  <c r="K347" i="3"/>
  <c r="I287" i="3"/>
  <c r="F197" i="3"/>
  <c r="H742" i="3"/>
  <c r="G797" i="3"/>
  <c r="G316" i="3"/>
  <c r="J18" i="3"/>
  <c r="K146" i="3"/>
  <c r="F561" i="3"/>
  <c r="J1091" i="3"/>
  <c r="K644" i="3"/>
  <c r="H1037" i="3"/>
  <c r="J518" i="3"/>
  <c r="F523" i="3"/>
  <c r="F613" i="3"/>
  <c r="F35" i="3"/>
  <c r="I429" i="3"/>
  <c r="K983" i="3"/>
  <c r="J510" i="3"/>
  <c r="H362" i="3"/>
  <c r="G134" i="3"/>
  <c r="G295" i="3"/>
  <c r="K781" i="3"/>
  <c r="H800" i="3"/>
  <c r="I349" i="3"/>
  <c r="H377" i="3"/>
  <c r="J395" i="3"/>
  <c r="I87" i="3"/>
  <c r="H408" i="3"/>
  <c r="F165" i="3"/>
  <c r="I191" i="3"/>
  <c r="I528" i="3"/>
  <c r="F20" i="3"/>
  <c r="I303" i="3"/>
  <c r="F856" i="3"/>
  <c r="G302" i="3"/>
  <c r="H161" i="3"/>
  <c r="J676" i="3"/>
  <c r="J27" i="3"/>
  <c r="F500" i="3"/>
  <c r="H267" i="3"/>
  <c r="F51" i="3"/>
  <c r="I806" i="3"/>
  <c r="J218" i="3"/>
  <c r="H295" i="3"/>
  <c r="I610" i="3"/>
  <c r="I589" i="3"/>
  <c r="I909" i="3"/>
  <c r="G1069" i="3"/>
  <c r="H128" i="3"/>
  <c r="G709" i="3"/>
  <c r="K143" i="3"/>
  <c r="K849" i="3"/>
  <c r="G457" i="3"/>
  <c r="H232" i="3"/>
  <c r="F784" i="3"/>
  <c r="G524" i="3"/>
  <c r="H756" i="3"/>
  <c r="I633" i="3"/>
  <c r="F230" i="3"/>
  <c r="J189" i="3"/>
  <c r="K385" i="3"/>
  <c r="F844" i="3"/>
  <c r="H360" i="3"/>
  <c r="H136" i="3"/>
  <c r="F695" i="3"/>
  <c r="F835" i="3"/>
  <c r="I580" i="3"/>
  <c r="K432" i="3"/>
  <c r="J479" i="3"/>
  <c r="F219" i="3"/>
  <c r="G132" i="3"/>
  <c r="K418" i="3"/>
  <c r="G383" i="3"/>
  <c r="G443" i="3"/>
  <c r="G45" i="3"/>
  <c r="G440" i="3"/>
  <c r="G681" i="3"/>
  <c r="G773" i="3"/>
  <c r="J695" i="3"/>
  <c r="K613" i="3"/>
  <c r="H534" i="3"/>
  <c r="J851" i="3"/>
  <c r="H521" i="3"/>
  <c r="K311" i="3"/>
  <c r="K486" i="3"/>
  <c r="J539" i="3"/>
  <c r="H104" i="3"/>
  <c r="G536" i="3"/>
  <c r="G433" i="3"/>
  <c r="K362" i="3"/>
  <c r="J384" i="3"/>
  <c r="K508" i="3"/>
  <c r="F153" i="3"/>
  <c r="F707" i="3"/>
  <c r="G280" i="3"/>
  <c r="F263" i="3"/>
  <c r="I383" i="3"/>
  <c r="G364" i="3"/>
  <c r="H484" i="3"/>
  <c r="F574" i="3"/>
  <c r="H383" i="3"/>
  <c r="H163" i="3"/>
  <c r="F474" i="3"/>
  <c r="I253" i="3"/>
  <c r="F294" i="3"/>
  <c r="J771" i="3"/>
  <c r="J833" i="3"/>
  <c r="F520" i="3"/>
  <c r="H479" i="3"/>
  <c r="F813" i="3"/>
  <c r="K426" i="3"/>
  <c r="G393" i="3"/>
  <c r="H148" i="3"/>
  <c r="G244" i="3"/>
  <c r="I1152" i="3"/>
  <c r="I817" i="3"/>
  <c r="G714" i="3"/>
  <c r="K6" i="3"/>
  <c r="H913" i="3"/>
  <c r="H240" i="3"/>
  <c r="G436" i="3"/>
  <c r="G125" i="3"/>
  <c r="G981" i="3"/>
  <c r="F183" i="3"/>
  <c r="I266" i="3"/>
  <c r="F935" i="3"/>
  <c r="G277" i="3"/>
  <c r="J506" i="3"/>
  <c r="H162" i="3"/>
  <c r="J230" i="3"/>
  <c r="F181" i="3"/>
  <c r="H252" i="3"/>
  <c r="I304" i="3"/>
  <c r="I626" i="3"/>
  <c r="I15" i="3"/>
  <c r="H348" i="3"/>
  <c r="F547" i="3"/>
  <c r="F104" i="3"/>
  <c r="I657" i="3"/>
  <c r="G94" i="3"/>
  <c r="J445" i="3"/>
  <c r="K757" i="3"/>
  <c r="I810" i="3"/>
  <c r="F261" i="3"/>
  <c r="H152" i="3"/>
  <c r="F284" i="3"/>
  <c r="G138" i="3"/>
  <c r="I330" i="3"/>
  <c r="J197" i="3"/>
  <c r="K404" i="3"/>
  <c r="H448" i="3"/>
  <c r="K814" i="3"/>
  <c r="G38" i="3"/>
  <c r="K182" i="3"/>
  <c r="F698" i="3"/>
  <c r="F471" i="3"/>
  <c r="G1080" i="3"/>
  <c r="G7" i="3"/>
  <c r="I770" i="3"/>
  <c r="K495" i="3"/>
  <c r="F728" i="3"/>
  <c r="H367" i="3"/>
  <c r="F355" i="3"/>
  <c r="F431" i="3"/>
  <c r="H365" i="3"/>
  <c r="H859" i="3"/>
  <c r="J214" i="3"/>
  <c r="I60" i="3"/>
  <c r="I471" i="3"/>
  <c r="F325" i="3"/>
  <c r="I504" i="3"/>
  <c r="K935" i="3"/>
  <c r="H730" i="3"/>
  <c r="J566" i="3"/>
  <c r="H882" i="3"/>
  <c r="I90" i="3"/>
  <c r="I135" i="3"/>
  <c r="J364" i="3"/>
  <c r="G721" i="3"/>
  <c r="K126" i="3"/>
  <c r="K263" i="3"/>
  <c r="J129" i="3"/>
  <c r="J25" i="3"/>
  <c r="I604" i="3"/>
  <c r="K175" i="3"/>
  <c r="H347" i="3"/>
  <c r="F540" i="3"/>
  <c r="H762" i="3"/>
  <c r="H844" i="3"/>
  <c r="I204" i="3"/>
  <c r="K113" i="3"/>
  <c r="G54" i="3"/>
  <c r="F424" i="3"/>
  <c r="J417" i="3"/>
  <c r="I546" i="3"/>
  <c r="G72" i="3"/>
  <c r="G163" i="3"/>
  <c r="F1022" i="3"/>
  <c r="G678" i="3"/>
  <c r="K1132" i="3"/>
  <c r="K522" i="3"/>
  <c r="J861" i="3"/>
  <c r="H271" i="3"/>
  <c r="F127" i="3"/>
  <c r="H441" i="3"/>
  <c r="H281" i="3"/>
  <c r="F253" i="3"/>
  <c r="K474" i="3"/>
  <c r="H1010" i="3"/>
  <c r="J482" i="3"/>
  <c r="F629" i="3"/>
  <c r="H1134" i="3"/>
  <c r="K590" i="3"/>
  <c r="H599" i="3"/>
  <c r="H494" i="3"/>
  <c r="I71" i="3"/>
  <c r="F616" i="3"/>
  <c r="K831" i="3"/>
  <c r="H719" i="3"/>
  <c r="F17" i="3"/>
  <c r="F201" i="3"/>
  <c r="F762" i="3"/>
  <c r="J969" i="3"/>
  <c r="I856" i="3"/>
  <c r="J307" i="3"/>
  <c r="J679" i="3"/>
  <c r="F11" i="3"/>
  <c r="J333" i="3"/>
  <c r="J1013" i="3"/>
  <c r="G549" i="3"/>
  <c r="F790" i="3"/>
  <c r="F625" i="3"/>
  <c r="J142" i="3"/>
  <c r="J289" i="3"/>
  <c r="F194" i="3"/>
  <c r="H862" i="3"/>
  <c r="G250" i="3"/>
  <c r="H432" i="3"/>
  <c r="I47" i="3"/>
  <c r="J799" i="3"/>
  <c r="K242" i="3"/>
  <c r="F878" i="3"/>
  <c r="K468" i="3"/>
  <c r="G60" i="3"/>
  <c r="G414" i="3"/>
  <c r="I74" i="3"/>
  <c r="K437" i="3"/>
  <c r="G856" i="3"/>
  <c r="H628" i="3"/>
  <c r="I355" i="3"/>
  <c r="F290" i="3"/>
  <c r="K375" i="3"/>
  <c r="H775" i="3"/>
  <c r="H179" i="3"/>
  <c r="J10" i="3"/>
  <c r="I782" i="3"/>
  <c r="F98" i="3"/>
  <c r="F425" i="3"/>
  <c r="J319" i="3"/>
  <c r="F308" i="3"/>
  <c r="J108" i="3"/>
  <c r="H68" i="3"/>
  <c r="I110" i="3"/>
  <c r="J229" i="3"/>
  <c r="F726" i="3"/>
  <c r="F781" i="3"/>
  <c r="I848" i="3"/>
  <c r="I744" i="3"/>
  <c r="G1082" i="3"/>
  <c r="G418" i="3"/>
  <c r="G246" i="3"/>
  <c r="F125" i="3"/>
  <c r="I183" i="3"/>
  <c r="K324" i="3"/>
  <c r="H352" i="3"/>
  <c r="H513" i="3"/>
  <c r="I492" i="3"/>
  <c r="J446" i="3"/>
  <c r="H138" i="3"/>
  <c r="H280" i="3"/>
  <c r="F119" i="3"/>
  <c r="J1006" i="3"/>
  <c r="H125" i="3"/>
  <c r="I167" i="3"/>
  <c r="I933" i="3"/>
  <c r="G560" i="3"/>
  <c r="F91" i="3"/>
  <c r="I534" i="3"/>
  <c r="K759" i="3"/>
  <c r="K369" i="3"/>
  <c r="H76" i="3"/>
  <c r="J421" i="3"/>
  <c r="I780" i="3"/>
  <c r="K792" i="3"/>
  <c r="I539" i="3"/>
  <c r="K422" i="3"/>
  <c r="H90" i="3"/>
  <c r="G506" i="3"/>
  <c r="H142" i="3"/>
  <c r="I436" i="3"/>
  <c r="K88" i="3"/>
  <c r="G479" i="3"/>
  <c r="I449" i="3"/>
  <c r="G579" i="3"/>
  <c r="I761" i="3"/>
  <c r="F246" i="3"/>
  <c r="J308" i="3"/>
  <c r="H1122" i="3"/>
  <c r="H346" i="3"/>
  <c r="H1018" i="3"/>
  <c r="K396" i="3"/>
  <c r="H57" i="3"/>
  <c r="J480" i="3"/>
  <c r="K515" i="3"/>
  <c r="G455" i="3"/>
  <c r="I605" i="3"/>
  <c r="G55" i="3"/>
  <c r="H16" i="3"/>
  <c r="G614" i="3"/>
  <c r="H385" i="3"/>
  <c r="K77" i="3"/>
  <c r="I421" i="3"/>
  <c r="J35" i="3"/>
  <c r="I356" i="3"/>
  <c r="H199" i="3"/>
  <c r="K60" i="3"/>
  <c r="J426" i="3"/>
  <c r="F1118" i="3"/>
  <c r="I382" i="3"/>
  <c r="I428" i="3"/>
  <c r="H777" i="3"/>
  <c r="J525" i="3"/>
  <c r="K550" i="3"/>
  <c r="F175" i="3"/>
  <c r="K595" i="3"/>
  <c r="H671" i="3"/>
  <c r="H328" i="3"/>
  <c r="G164" i="3"/>
  <c r="G71" i="3"/>
  <c r="I557" i="3"/>
  <c r="J19" i="3"/>
  <c r="G381" i="3"/>
  <c r="H413" i="3"/>
  <c r="J176" i="3"/>
  <c r="I120" i="3"/>
  <c r="I575" i="3"/>
  <c r="H313" i="3"/>
  <c r="H266" i="3"/>
  <c r="G211" i="3"/>
  <c r="K279" i="3"/>
  <c r="H314" i="3"/>
  <c r="H46" i="3"/>
  <c r="F826" i="3"/>
  <c r="I56" i="3"/>
  <c r="F26" i="3"/>
  <c r="K795" i="3"/>
  <c r="I403" i="3"/>
  <c r="J190" i="3"/>
  <c r="I76" i="3"/>
  <c r="J265" i="3"/>
  <c r="F250" i="3"/>
  <c r="K303" i="3"/>
  <c r="G4" i="3"/>
  <c r="I480" i="3"/>
  <c r="F470" i="3"/>
  <c r="J173" i="3"/>
  <c r="F47" i="3"/>
  <c r="I531" i="3"/>
  <c r="G294" i="3"/>
  <c r="G701" i="3"/>
  <c r="G1009" i="3"/>
  <c r="K1164" i="3"/>
  <c r="H344" i="3"/>
  <c r="K81" i="3"/>
  <c r="H856" i="3"/>
  <c r="K758" i="3"/>
  <c r="H355" i="3"/>
  <c r="K752" i="3"/>
  <c r="K466" i="3"/>
  <c r="J146" i="3"/>
  <c r="H83" i="3"/>
  <c r="F228" i="3"/>
  <c r="H164" i="3"/>
  <c r="F682" i="3"/>
  <c r="I765" i="3"/>
  <c r="J211" i="3"/>
  <c r="K93" i="3"/>
  <c r="K413" i="3"/>
  <c r="I735" i="3"/>
  <c r="K147" i="3"/>
  <c r="G611" i="3"/>
  <c r="I324" i="3"/>
  <c r="I228" i="3"/>
  <c r="I239" i="3"/>
  <c r="J240" i="3"/>
  <c r="H559" i="3"/>
  <c r="F662" i="3"/>
  <c r="G809" i="3"/>
  <c r="H819" i="3"/>
  <c r="H980" i="3"/>
  <c r="H412" i="3"/>
  <c r="G336" i="3"/>
  <c r="G449" i="3"/>
  <c r="H7" i="3"/>
  <c r="F156" i="3"/>
  <c r="H102" i="3"/>
  <c r="G9" i="3"/>
  <c r="H284" i="3"/>
  <c r="I1119" i="3"/>
  <c r="K374" i="3"/>
  <c r="G265" i="3"/>
  <c r="I209" i="3"/>
  <c r="G447" i="3"/>
  <c r="J505" i="3"/>
  <c r="J680" i="3"/>
  <c r="G1130" i="3"/>
  <c r="K321" i="3"/>
  <c r="F513" i="3"/>
  <c r="I613" i="3"/>
  <c r="K204" i="3"/>
  <c r="J420" i="3"/>
  <c r="K290" i="3"/>
  <c r="F271" i="3"/>
  <c r="G425" i="3"/>
  <c r="K327" i="3"/>
  <c r="H275" i="3"/>
  <c r="I477" i="3"/>
  <c r="H547" i="3"/>
  <c r="F203" i="3"/>
  <c r="K188" i="3"/>
  <c r="G529" i="3"/>
  <c r="I194" i="3"/>
  <c r="J654" i="3"/>
  <c r="H1080" i="3"/>
  <c r="K292" i="3"/>
  <c r="I869" i="3"/>
  <c r="G39" i="3"/>
  <c r="G324" i="3"/>
  <c r="K541" i="3"/>
  <c r="H325" i="3"/>
  <c r="G6" i="3"/>
  <c r="J492" i="3"/>
  <c r="K556" i="3"/>
  <c r="J103" i="3"/>
  <c r="F546" i="3"/>
  <c r="F408" i="3"/>
  <c r="I768" i="3"/>
  <c r="H120" i="3"/>
  <c r="K879" i="3"/>
  <c r="K1070" i="3"/>
  <c r="I716" i="3"/>
  <c r="J717" i="3"/>
  <c r="J383" i="3"/>
  <c r="I541" i="3"/>
  <c r="J485" i="3"/>
  <c r="I441" i="3"/>
  <c r="J466" i="3"/>
  <c r="J493" i="3"/>
  <c r="F206" i="3"/>
  <c r="H59" i="3"/>
  <c r="H979" i="3"/>
  <c r="G2" i="3"/>
  <c r="J746" i="3"/>
  <c r="G231" i="3"/>
  <c r="K133" i="3"/>
  <c r="J868" i="3"/>
  <c r="G559" i="3"/>
  <c r="K149" i="3"/>
  <c r="G473" i="3"/>
  <c r="K267" i="3"/>
  <c r="J109" i="3"/>
  <c r="J151" i="3"/>
  <c r="J830" i="3"/>
  <c r="F541" i="3"/>
  <c r="I642" i="3"/>
  <c r="I622" i="3"/>
  <c r="H722" i="3"/>
  <c r="H19" i="3"/>
  <c r="K544" i="3"/>
  <c r="I219" i="3"/>
  <c r="I832" i="3"/>
  <c r="F507" i="3"/>
  <c r="J754" i="3"/>
  <c r="F543" i="3"/>
  <c r="F304" i="3"/>
  <c r="F373" i="3"/>
  <c r="G858" i="3"/>
  <c r="J329" i="3"/>
  <c r="G326" i="3"/>
  <c r="F539" i="3"/>
  <c r="F447" i="3"/>
  <c r="I727" i="3"/>
  <c r="J144" i="3"/>
  <c r="F273" i="3"/>
  <c r="G604" i="3"/>
  <c r="G131" i="3"/>
  <c r="G13" i="3"/>
  <c r="G92" i="3"/>
  <c r="J507" i="3"/>
  <c r="G198" i="3"/>
  <c r="J841" i="3"/>
  <c r="H272" i="3"/>
  <c r="I771" i="3"/>
  <c r="H296" i="3"/>
  <c r="I842" i="3"/>
  <c r="G522" i="3"/>
  <c r="G586" i="3"/>
  <c r="F416" i="3"/>
  <c r="G1061" i="3"/>
  <c r="G5" i="3"/>
  <c r="F738" i="3"/>
  <c r="H530" i="3"/>
  <c r="F473" i="3"/>
  <c r="I149" i="3"/>
  <c r="H771" i="3"/>
  <c r="J416" i="3"/>
  <c r="K244" i="3"/>
  <c r="I261" i="3"/>
  <c r="J117" i="3"/>
  <c r="I755" i="3"/>
  <c r="H741" i="3"/>
  <c r="H381" i="3"/>
  <c r="F288" i="3"/>
  <c r="J521" i="3"/>
  <c r="J545" i="3"/>
  <c r="K507" i="3"/>
  <c r="H750" i="3"/>
  <c r="H71" i="3"/>
  <c r="I510" i="3"/>
  <c r="G463" i="3"/>
  <c r="H38" i="3"/>
  <c r="J193" i="3"/>
  <c r="J452" i="3"/>
  <c r="H312" i="3"/>
  <c r="G194" i="3"/>
  <c r="J31" i="3"/>
  <c r="F189" i="3"/>
  <c r="K174" i="3"/>
  <c r="G11" i="3"/>
  <c r="G1159" i="3"/>
  <c r="G613" i="3"/>
  <c r="H211" i="3"/>
  <c r="J249" i="3"/>
  <c r="G409" i="3"/>
  <c r="H880" i="3"/>
  <c r="G916" i="3"/>
  <c r="G484" i="3"/>
  <c r="H14" i="3"/>
  <c r="F368" i="3"/>
  <c r="G783" i="3"/>
  <c r="J269" i="3"/>
  <c r="F735" i="3"/>
  <c r="J562" i="3"/>
  <c r="I801" i="3"/>
  <c r="F712" i="3"/>
  <c r="I137" i="3"/>
  <c r="G78" i="3"/>
  <c r="K632" i="3"/>
  <c r="J381" i="3"/>
  <c r="M381" i="3" l="1"/>
  <c r="M381" i="4" s="1"/>
  <c r="J381" i="4"/>
  <c r="N632" i="3"/>
  <c r="N632" i="4" s="1"/>
  <c r="K632" i="4"/>
  <c r="G78" i="4"/>
  <c r="L137" i="3"/>
  <c r="L137" i="4" s="1"/>
  <c r="I137" i="4"/>
  <c r="F712" i="4"/>
  <c r="I801" i="4"/>
  <c r="L801" i="3"/>
  <c r="L801" i="4" s="1"/>
  <c r="M562" i="3"/>
  <c r="M562" i="4" s="1"/>
  <c r="J562" i="4"/>
  <c r="F735" i="4"/>
  <c r="J269" i="4"/>
  <c r="M269" i="3"/>
  <c r="M269" i="4" s="1"/>
  <c r="G783" i="4"/>
  <c r="F368" i="4"/>
  <c r="H14" i="4"/>
  <c r="G484" i="4"/>
  <c r="G916" i="4"/>
  <c r="H880" i="4"/>
  <c r="G409" i="4"/>
  <c r="J249" i="4"/>
  <c r="M249" i="3"/>
  <c r="M249" i="4" s="1"/>
  <c r="H211" i="4"/>
  <c r="G613" i="4"/>
  <c r="G1159" i="4"/>
  <c r="G11" i="4"/>
  <c r="K174" i="4"/>
  <c r="N174" i="3"/>
  <c r="N174" i="4" s="1"/>
  <c r="F189" i="4"/>
  <c r="J31" i="4"/>
  <c r="M31" i="3"/>
  <c r="M31" i="4" s="1"/>
  <c r="G194" i="4"/>
  <c r="H312" i="4"/>
  <c r="M452" i="3"/>
  <c r="M452" i="4" s="1"/>
  <c r="J452" i="4"/>
  <c r="J193" i="4"/>
  <c r="M193" i="3"/>
  <c r="M193" i="4" s="1"/>
  <c r="H38" i="4"/>
  <c r="G463" i="4"/>
  <c r="I510" i="4"/>
  <c r="L510" i="3"/>
  <c r="L510" i="4" s="1"/>
  <c r="H71" i="4"/>
  <c r="H750" i="4"/>
  <c r="K507" i="4"/>
  <c r="N507" i="3"/>
  <c r="N507" i="4" s="1"/>
  <c r="M545" i="3"/>
  <c r="M545" i="4" s="1"/>
  <c r="J545" i="4"/>
  <c r="J521" i="4"/>
  <c r="M521" i="3"/>
  <c r="M521" i="4" s="1"/>
  <c r="F288" i="4"/>
  <c r="H381" i="4"/>
  <c r="H741" i="4"/>
  <c r="I755" i="4"/>
  <c r="L755" i="3"/>
  <c r="L755" i="4" s="1"/>
  <c r="J117" i="4"/>
  <c r="M117" i="3"/>
  <c r="M117" i="4" s="1"/>
  <c r="I261" i="4"/>
  <c r="L261" i="3"/>
  <c r="L261" i="4" s="1"/>
  <c r="K244" i="4"/>
  <c r="N244" i="3"/>
  <c r="N244" i="4" s="1"/>
  <c r="M416" i="3"/>
  <c r="M416" i="4" s="1"/>
  <c r="J416" i="4"/>
  <c r="H771" i="4"/>
  <c r="I149" i="4"/>
  <c r="L149" i="3"/>
  <c r="L149" i="4" s="1"/>
  <c r="F473" i="4"/>
  <c r="H530" i="4"/>
  <c r="F738" i="4"/>
  <c r="G5" i="4"/>
  <c r="G1061" i="4"/>
  <c r="F416" i="4"/>
  <c r="G586" i="4"/>
  <c r="G522" i="4"/>
  <c r="L842" i="3"/>
  <c r="L842" i="4" s="1"/>
  <c r="I842" i="4"/>
  <c r="H296" i="4"/>
  <c r="I771" i="4"/>
  <c r="L771" i="3"/>
  <c r="L771" i="4" s="1"/>
  <c r="H272" i="4"/>
  <c r="M841" i="3"/>
  <c r="M841" i="4" s="1"/>
  <c r="J841" i="4"/>
  <c r="G198" i="4"/>
  <c r="M507" i="3"/>
  <c r="M507" i="4" s="1"/>
  <c r="J507" i="4"/>
  <c r="G92" i="4"/>
  <c r="G13" i="4"/>
  <c r="G131" i="4"/>
  <c r="G604" i="4"/>
  <c r="F273" i="4"/>
  <c r="M144" i="3"/>
  <c r="M144" i="4" s="1"/>
  <c r="J144" i="4"/>
  <c r="L727" i="3"/>
  <c r="L727" i="4" s="1"/>
  <c r="I727" i="4"/>
  <c r="F447" i="4"/>
  <c r="F539" i="4"/>
  <c r="G326" i="4"/>
  <c r="M329" i="3"/>
  <c r="M329" i="4" s="1"/>
  <c r="J329" i="4"/>
  <c r="G858" i="4"/>
  <c r="F373" i="4"/>
  <c r="F304" i="4"/>
  <c r="F543" i="4"/>
  <c r="J754" i="4"/>
  <c r="M754" i="3"/>
  <c r="M754" i="4" s="1"/>
  <c r="F507" i="4"/>
  <c r="L832" i="3"/>
  <c r="L832" i="4" s="1"/>
  <c r="I832" i="4"/>
  <c r="L219" i="3"/>
  <c r="L219" i="4" s="1"/>
  <c r="I219" i="4"/>
  <c r="K544" i="4"/>
  <c r="N544" i="3"/>
  <c r="N544" i="4" s="1"/>
  <c r="H19" i="4"/>
  <c r="H722" i="4"/>
  <c r="I622" i="4"/>
  <c r="L622" i="3"/>
  <c r="L622" i="4" s="1"/>
  <c r="I642" i="4"/>
  <c r="L642" i="3"/>
  <c r="L642" i="4" s="1"/>
  <c r="F541" i="4"/>
  <c r="J830" i="4"/>
  <c r="M830" i="3"/>
  <c r="M830" i="4" s="1"/>
  <c r="M151" i="3"/>
  <c r="M151" i="4" s="1"/>
  <c r="J151" i="4"/>
  <c r="J109" i="4"/>
  <c r="M109" i="3"/>
  <c r="M109" i="4" s="1"/>
  <c r="K267" i="4"/>
  <c r="N267" i="3"/>
  <c r="N267" i="4" s="1"/>
  <c r="G473" i="4"/>
  <c r="N149" i="3"/>
  <c r="N149" i="4" s="1"/>
  <c r="K149" i="4"/>
  <c r="G559" i="4"/>
  <c r="M868" i="3"/>
  <c r="M868" i="4" s="1"/>
  <c r="J868" i="4"/>
  <c r="K133" i="4"/>
  <c r="N133" i="3"/>
  <c r="N133" i="4" s="1"/>
  <c r="G231" i="4"/>
  <c r="J746" i="4"/>
  <c r="M746" i="3"/>
  <c r="M746" i="4" s="1"/>
  <c r="G2" i="4"/>
  <c r="H979" i="4"/>
  <c r="H59" i="4"/>
  <c r="F206" i="4"/>
  <c r="J493" i="4"/>
  <c r="M493" i="3"/>
  <c r="M493" i="4" s="1"/>
  <c r="M466" i="3"/>
  <c r="M466" i="4" s="1"/>
  <c r="J466" i="4"/>
  <c r="I441" i="4"/>
  <c r="L441" i="3"/>
  <c r="L441" i="4" s="1"/>
  <c r="J485" i="4"/>
  <c r="M485" i="3"/>
  <c r="M485" i="4" s="1"/>
  <c r="I541" i="4"/>
  <c r="L541" i="3"/>
  <c r="L541" i="4" s="1"/>
  <c r="M383" i="3"/>
  <c r="M383" i="4" s="1"/>
  <c r="J383" i="4"/>
  <c r="M717" i="3"/>
  <c r="M717" i="4" s="1"/>
  <c r="J717" i="4"/>
  <c r="L716" i="3"/>
  <c r="L716" i="4" s="1"/>
  <c r="I716" i="4"/>
  <c r="K1070" i="4"/>
  <c r="N1070" i="3"/>
  <c r="N1070" i="4" s="1"/>
  <c r="N879" i="3"/>
  <c r="N879" i="4" s="1"/>
  <c r="K879" i="4"/>
  <c r="H120" i="4"/>
  <c r="I768" i="4"/>
  <c r="L768" i="3"/>
  <c r="L768" i="4" s="1"/>
  <c r="F408" i="4"/>
  <c r="F546" i="4"/>
  <c r="M103" i="3"/>
  <c r="M103" i="4" s="1"/>
  <c r="J103" i="4"/>
  <c r="N556" i="3"/>
  <c r="N556" i="4" s="1"/>
  <c r="K556" i="4"/>
  <c r="M492" i="3"/>
  <c r="M492" i="4" s="1"/>
  <c r="J492" i="4"/>
  <c r="G6" i="4"/>
  <c r="H325" i="4"/>
  <c r="K541" i="4"/>
  <c r="N541" i="3"/>
  <c r="N541" i="4" s="1"/>
  <c r="G324" i="4"/>
  <c r="G39" i="4"/>
  <c r="I869" i="4"/>
  <c r="L869" i="3"/>
  <c r="L869" i="4" s="1"/>
  <c r="K292" i="4"/>
  <c r="N292" i="3"/>
  <c r="N292" i="4" s="1"/>
  <c r="H1080" i="4"/>
  <c r="J654" i="4"/>
  <c r="M654" i="3"/>
  <c r="M654" i="4" s="1"/>
  <c r="L194" i="3"/>
  <c r="L194" i="4" s="1"/>
  <c r="I194" i="4"/>
  <c r="G529" i="4"/>
  <c r="N188" i="3"/>
  <c r="N188" i="4" s="1"/>
  <c r="K188" i="4"/>
  <c r="F203" i="4"/>
  <c r="H547" i="4"/>
  <c r="L477" i="3"/>
  <c r="L477" i="4" s="1"/>
  <c r="I477" i="4"/>
  <c r="H275" i="4"/>
  <c r="K327" i="4"/>
  <c r="N327" i="3"/>
  <c r="N327" i="4" s="1"/>
  <c r="G425" i="4"/>
  <c r="F271" i="4"/>
  <c r="N290" i="3"/>
  <c r="N290" i="4" s="1"/>
  <c r="K290" i="4"/>
  <c r="M420" i="3"/>
  <c r="M420" i="4" s="1"/>
  <c r="J420" i="4"/>
  <c r="N204" i="3"/>
  <c r="N204" i="4" s="1"/>
  <c r="K204" i="4"/>
  <c r="L613" i="3"/>
  <c r="L613" i="4" s="1"/>
  <c r="I613" i="4"/>
  <c r="F513" i="4"/>
  <c r="K321" i="4"/>
  <c r="N321" i="3"/>
  <c r="N321" i="4" s="1"/>
  <c r="G1130" i="4"/>
  <c r="J680" i="4"/>
  <c r="M680" i="3"/>
  <c r="M680" i="4" s="1"/>
  <c r="M505" i="3"/>
  <c r="M505" i="4" s="1"/>
  <c r="J505" i="4"/>
  <c r="G447" i="4"/>
  <c r="I209" i="4"/>
  <c r="L209" i="3"/>
  <c r="L209" i="4" s="1"/>
  <c r="G265" i="4"/>
  <c r="K374" i="4"/>
  <c r="N374" i="3"/>
  <c r="N374" i="4" s="1"/>
  <c r="I1119" i="4"/>
  <c r="L1119" i="3"/>
  <c r="L1119" i="4" s="1"/>
  <c r="H284" i="4"/>
  <c r="G9" i="4"/>
  <c r="H102" i="4"/>
  <c r="F156" i="4"/>
  <c r="H7" i="4"/>
  <c r="G449" i="4"/>
  <c r="G336" i="4"/>
  <c r="H412" i="4"/>
  <c r="H980" i="4"/>
  <c r="H819" i="4"/>
  <c r="G809" i="4"/>
  <c r="F662" i="4"/>
  <c r="H559" i="4"/>
  <c r="M240" i="3"/>
  <c r="M240" i="4" s="1"/>
  <c r="J240" i="4"/>
  <c r="L239" i="3"/>
  <c r="L239" i="4" s="1"/>
  <c r="I239" i="4"/>
  <c r="L228" i="3"/>
  <c r="L228" i="4" s="1"/>
  <c r="I228" i="4"/>
  <c r="I324" i="4"/>
  <c r="L324" i="3"/>
  <c r="L324" i="4" s="1"/>
  <c r="G611" i="4"/>
  <c r="K147" i="4"/>
  <c r="N147" i="3"/>
  <c r="N147" i="4" s="1"/>
  <c r="L735" i="3"/>
  <c r="L735" i="4" s="1"/>
  <c r="I735" i="4"/>
  <c r="N413" i="3"/>
  <c r="N413" i="4" s="1"/>
  <c r="K413" i="4"/>
  <c r="K93" i="4"/>
  <c r="N93" i="3"/>
  <c r="N93" i="4" s="1"/>
  <c r="M211" i="3"/>
  <c r="M211" i="4" s="1"/>
  <c r="J211" i="4"/>
  <c r="I765" i="4"/>
  <c r="L765" i="3"/>
  <c r="L765" i="4" s="1"/>
  <c r="F682" i="4"/>
  <c r="H164" i="4"/>
  <c r="F228" i="4"/>
  <c r="H83" i="4"/>
  <c r="J146" i="4"/>
  <c r="M146" i="3"/>
  <c r="M146" i="4" s="1"/>
  <c r="K466" i="4"/>
  <c r="N466" i="3"/>
  <c r="N466" i="4" s="1"/>
  <c r="K752" i="4"/>
  <c r="N752" i="3"/>
  <c r="N752" i="4" s="1"/>
  <c r="H355" i="4"/>
  <c r="K758" i="4"/>
  <c r="N758" i="3"/>
  <c r="N758" i="4" s="1"/>
  <c r="H856" i="4"/>
  <c r="N81" i="3"/>
  <c r="N81" i="4" s="1"/>
  <c r="K81" i="4"/>
  <c r="H344" i="4"/>
  <c r="K1164" i="4"/>
  <c r="N1164" i="3"/>
  <c r="N1164" i="4" s="1"/>
  <c r="G1009" i="4"/>
  <c r="G701" i="4"/>
  <c r="G294" i="4"/>
  <c r="I531" i="4"/>
  <c r="L531" i="3"/>
  <c r="L531" i="4" s="1"/>
  <c r="F47" i="4"/>
  <c r="M173" i="3"/>
  <c r="M173" i="4" s="1"/>
  <c r="J173" i="4"/>
  <c r="F470" i="4"/>
  <c r="I480" i="4"/>
  <c r="L480" i="3"/>
  <c r="L480" i="4" s="1"/>
  <c r="G4" i="4"/>
  <c r="N303" i="3"/>
  <c r="N303" i="4" s="1"/>
  <c r="K303" i="4"/>
  <c r="F250" i="4"/>
  <c r="M265" i="3"/>
  <c r="M265" i="4" s="1"/>
  <c r="J265" i="4"/>
  <c r="L76" i="3"/>
  <c r="L76" i="4" s="1"/>
  <c r="I76" i="4"/>
  <c r="J190" i="4"/>
  <c r="M190" i="3"/>
  <c r="M190" i="4" s="1"/>
  <c r="L403" i="3"/>
  <c r="L403" i="4" s="1"/>
  <c r="I403" i="4"/>
  <c r="N795" i="3"/>
  <c r="N795" i="4" s="1"/>
  <c r="K795" i="4"/>
  <c r="F26" i="4"/>
  <c r="L56" i="3"/>
  <c r="L56" i="4" s="1"/>
  <c r="I56" i="4"/>
  <c r="F826" i="4"/>
  <c r="H46" i="4"/>
  <c r="H314" i="4"/>
  <c r="N279" i="3"/>
  <c r="N279" i="4" s="1"/>
  <c r="K279" i="4"/>
  <c r="G211" i="4"/>
  <c r="H266" i="4"/>
  <c r="H313" i="4"/>
  <c r="I575" i="4"/>
  <c r="L575" i="3"/>
  <c r="L575" i="4" s="1"/>
  <c r="L120" i="3"/>
  <c r="L120" i="4" s="1"/>
  <c r="I120" i="4"/>
  <c r="M176" i="3"/>
  <c r="M176" i="4" s="1"/>
  <c r="J176" i="4"/>
  <c r="H413" i="4"/>
  <c r="G381" i="4"/>
  <c r="J19" i="4"/>
  <c r="M19" i="3"/>
  <c r="M19" i="4" s="1"/>
  <c r="L557" i="3"/>
  <c r="L557" i="4" s="1"/>
  <c r="I557" i="4"/>
  <c r="G71" i="4"/>
  <c r="G164" i="4"/>
  <c r="H328" i="4"/>
  <c r="H671" i="4"/>
  <c r="N595" i="3"/>
  <c r="N595" i="4" s="1"/>
  <c r="K595" i="4"/>
  <c r="F175" i="4"/>
  <c r="K550" i="4"/>
  <c r="N550" i="3"/>
  <c r="N550" i="4" s="1"/>
  <c r="J525" i="4"/>
  <c r="M525" i="3"/>
  <c r="M525" i="4" s="1"/>
  <c r="H777" i="4"/>
  <c r="L428" i="3"/>
  <c r="L428" i="4" s="1"/>
  <c r="I428" i="4"/>
  <c r="I382" i="4"/>
  <c r="L382" i="3"/>
  <c r="L382" i="4" s="1"/>
  <c r="F1118" i="4"/>
  <c r="M426" i="3"/>
  <c r="M426" i="4" s="1"/>
  <c r="J426" i="4"/>
  <c r="N60" i="3"/>
  <c r="N60" i="4" s="1"/>
  <c r="K60" i="4"/>
  <c r="H199" i="4"/>
  <c r="L356" i="3"/>
  <c r="L356" i="4" s="1"/>
  <c r="I356" i="4"/>
  <c r="M35" i="3"/>
  <c r="M35" i="4" s="1"/>
  <c r="J35" i="4"/>
  <c r="I421" i="4"/>
  <c r="L421" i="3"/>
  <c r="L421" i="4" s="1"/>
  <c r="N77" i="3"/>
  <c r="N77" i="4" s="1"/>
  <c r="K77" i="4"/>
  <c r="H385" i="4"/>
  <c r="G614" i="4"/>
  <c r="H16" i="4"/>
  <c r="G55" i="4"/>
  <c r="I605" i="4"/>
  <c r="L605" i="3"/>
  <c r="L605" i="4" s="1"/>
  <c r="G455" i="4"/>
  <c r="K515" i="4"/>
  <c r="N515" i="3"/>
  <c r="N515" i="4" s="1"/>
  <c r="M480" i="3"/>
  <c r="M480" i="4" s="1"/>
  <c r="J480" i="4"/>
  <c r="H57" i="4"/>
  <c r="K396" i="4"/>
  <c r="N396" i="3"/>
  <c r="N396" i="4" s="1"/>
  <c r="H1018" i="4"/>
  <c r="H346" i="4"/>
  <c r="H1122" i="4"/>
  <c r="J308" i="4"/>
  <c r="M308" i="3"/>
  <c r="M308" i="4" s="1"/>
  <c r="F246" i="4"/>
  <c r="I761" i="4"/>
  <c r="L761" i="3"/>
  <c r="L761" i="4" s="1"/>
  <c r="G579" i="4"/>
  <c r="L449" i="3"/>
  <c r="L449" i="4" s="1"/>
  <c r="I449" i="4"/>
  <c r="G479" i="4"/>
  <c r="N88" i="3"/>
  <c r="N88" i="4" s="1"/>
  <c r="K88" i="4"/>
  <c r="L436" i="3"/>
  <c r="L436" i="4" s="1"/>
  <c r="I436" i="4"/>
  <c r="H142" i="4"/>
  <c r="G506" i="4"/>
  <c r="H90" i="4"/>
  <c r="N422" i="3"/>
  <c r="N422" i="4" s="1"/>
  <c r="K422" i="4"/>
  <c r="L539" i="3"/>
  <c r="L539" i="4" s="1"/>
  <c r="I539" i="4"/>
  <c r="N792" i="3"/>
  <c r="N792" i="4" s="1"/>
  <c r="K792" i="4"/>
  <c r="L780" i="3"/>
  <c r="L780" i="4" s="1"/>
  <c r="I780" i="4"/>
  <c r="J421" i="4"/>
  <c r="M421" i="3"/>
  <c r="M421" i="4" s="1"/>
  <c r="H76" i="4"/>
  <c r="K369" i="4"/>
  <c r="N369" i="3"/>
  <c r="N369" i="4" s="1"/>
  <c r="N759" i="3"/>
  <c r="N759" i="4" s="1"/>
  <c r="K759" i="4"/>
  <c r="I534" i="4"/>
  <c r="L534" i="3"/>
  <c r="L534" i="4" s="1"/>
  <c r="F91" i="4"/>
  <c r="G560" i="4"/>
  <c r="I933" i="4"/>
  <c r="L933" i="3"/>
  <c r="L933" i="4" s="1"/>
  <c r="L167" i="3"/>
  <c r="L167" i="4" s="1"/>
  <c r="I167" i="4"/>
  <c r="H125" i="4"/>
  <c r="M1006" i="3"/>
  <c r="M1006" i="4" s="1"/>
  <c r="J1006" i="4"/>
  <c r="F119" i="4"/>
  <c r="H280" i="4"/>
  <c r="H138" i="4"/>
  <c r="M446" i="3"/>
  <c r="M446" i="4" s="1"/>
  <c r="J446" i="4"/>
  <c r="I492" i="4"/>
  <c r="L492" i="3"/>
  <c r="L492" i="4" s="1"/>
  <c r="H513" i="4"/>
  <c r="H352" i="4"/>
  <c r="K324" i="4"/>
  <c r="N324" i="3"/>
  <c r="N324" i="4" s="1"/>
  <c r="I183" i="4"/>
  <c r="L183" i="3"/>
  <c r="L183" i="4" s="1"/>
  <c r="F125" i="4"/>
  <c r="G246" i="4"/>
  <c r="G418" i="4"/>
  <c r="G1082" i="4"/>
  <c r="I744" i="4"/>
  <c r="L744" i="3"/>
  <c r="L744" i="4" s="1"/>
  <c r="I848" i="4"/>
  <c r="L848" i="3"/>
  <c r="L848" i="4" s="1"/>
  <c r="F781" i="4"/>
  <c r="F726" i="4"/>
  <c r="M229" i="3"/>
  <c r="M229" i="4" s="1"/>
  <c r="J229" i="4"/>
  <c r="I110" i="4"/>
  <c r="L110" i="3"/>
  <c r="L110" i="4" s="1"/>
  <c r="H68" i="4"/>
  <c r="J108" i="4"/>
  <c r="M108" i="3"/>
  <c r="M108" i="4" s="1"/>
  <c r="F308" i="4"/>
  <c r="M319" i="3"/>
  <c r="M319" i="4" s="1"/>
  <c r="J319" i="4"/>
  <c r="F425" i="4"/>
  <c r="F98" i="4"/>
  <c r="I782" i="4"/>
  <c r="L782" i="3"/>
  <c r="L782" i="4" s="1"/>
  <c r="J10" i="4"/>
  <c r="M10" i="3"/>
  <c r="M10" i="4" s="1"/>
  <c r="H179" i="4"/>
  <c r="H775" i="4"/>
  <c r="K375" i="4"/>
  <c r="N375" i="3"/>
  <c r="N375" i="4" s="1"/>
  <c r="F290" i="4"/>
  <c r="L355" i="3"/>
  <c r="L355" i="4" s="1"/>
  <c r="I355" i="4"/>
  <c r="H628" i="4"/>
  <c r="G856" i="4"/>
  <c r="N437" i="3"/>
  <c r="N437" i="4" s="1"/>
  <c r="K437" i="4"/>
  <c r="L74" i="3"/>
  <c r="L74" i="4" s="1"/>
  <c r="I74" i="4"/>
  <c r="G414" i="4"/>
  <c r="G60" i="4"/>
  <c r="K468" i="4"/>
  <c r="N468" i="3"/>
  <c r="N468" i="4" s="1"/>
  <c r="F878" i="4"/>
  <c r="K242" i="4"/>
  <c r="N242" i="3"/>
  <c r="N242" i="4" s="1"/>
  <c r="J799" i="4"/>
  <c r="M799" i="3"/>
  <c r="M799" i="4" s="1"/>
  <c r="L47" i="3"/>
  <c r="L47" i="4" s="1"/>
  <c r="I47" i="4"/>
  <c r="H432" i="4"/>
  <c r="G250" i="4"/>
  <c r="H862" i="4"/>
  <c r="F194" i="4"/>
  <c r="M289" i="3"/>
  <c r="M289" i="4" s="1"/>
  <c r="J289" i="4"/>
  <c r="M142" i="3"/>
  <c r="M142" i="4" s="1"/>
  <c r="J142" i="4"/>
  <c r="F625" i="4"/>
  <c r="F790" i="4"/>
  <c r="G549" i="4"/>
  <c r="M1013" i="3"/>
  <c r="M1013" i="4" s="1"/>
  <c r="J1013" i="4"/>
  <c r="M333" i="3"/>
  <c r="M333" i="4" s="1"/>
  <c r="J333" i="4"/>
  <c r="F11" i="4"/>
  <c r="M679" i="3"/>
  <c r="M679" i="4" s="1"/>
  <c r="J679" i="4"/>
  <c r="J307" i="4"/>
  <c r="M307" i="3"/>
  <c r="M307" i="4" s="1"/>
  <c r="L856" i="3"/>
  <c r="L856" i="4" s="1"/>
  <c r="I856" i="4"/>
  <c r="J969" i="4"/>
  <c r="M969" i="3"/>
  <c r="M969" i="4" s="1"/>
  <c r="F762" i="4"/>
  <c r="F201" i="4"/>
  <c r="F17" i="4"/>
  <c r="H719" i="4"/>
  <c r="K831" i="4"/>
  <c r="N831" i="3"/>
  <c r="N831" i="4" s="1"/>
  <c r="F616" i="4"/>
  <c r="I71" i="4"/>
  <c r="L71" i="3"/>
  <c r="L71" i="4" s="1"/>
  <c r="H494" i="4"/>
  <c r="H599" i="4"/>
  <c r="K590" i="4"/>
  <c r="N590" i="3"/>
  <c r="N590" i="4" s="1"/>
  <c r="H1134" i="4"/>
  <c r="F629" i="4"/>
  <c r="M482" i="3"/>
  <c r="M482" i="4" s="1"/>
  <c r="J482" i="4"/>
  <c r="H1010" i="4"/>
  <c r="K474" i="4"/>
  <c r="N474" i="3"/>
  <c r="N474" i="4" s="1"/>
  <c r="F253" i="4"/>
  <c r="H281" i="4"/>
  <c r="H441" i="4"/>
  <c r="F127" i="4"/>
  <c r="H271" i="4"/>
  <c r="M861" i="3"/>
  <c r="M861" i="4" s="1"/>
  <c r="J861" i="4"/>
  <c r="N522" i="3"/>
  <c r="N522" i="4" s="1"/>
  <c r="K522" i="4"/>
  <c r="N1132" i="3"/>
  <c r="N1132" i="4" s="1"/>
  <c r="K1132" i="4"/>
  <c r="G678" i="4"/>
  <c r="F1022" i="4"/>
  <c r="G163" i="4"/>
  <c r="G72" i="4"/>
  <c r="I546" i="4"/>
  <c r="L546" i="3"/>
  <c r="L546" i="4" s="1"/>
  <c r="J417" i="4"/>
  <c r="M417" i="3"/>
  <c r="M417" i="4" s="1"/>
  <c r="F424" i="4"/>
  <c r="G54" i="4"/>
  <c r="K113" i="4"/>
  <c r="N113" i="3"/>
  <c r="N113" i="4" s="1"/>
  <c r="I204" i="4"/>
  <c r="L204" i="3"/>
  <c r="L204" i="4" s="1"/>
  <c r="H844" i="4"/>
  <c r="H762" i="4"/>
  <c r="F540" i="4"/>
  <c r="H347" i="4"/>
  <c r="K175" i="4"/>
  <c r="N175" i="3"/>
  <c r="N175" i="4" s="1"/>
  <c r="I604" i="4"/>
  <c r="L604" i="3"/>
  <c r="L604" i="4" s="1"/>
  <c r="M25" i="3"/>
  <c r="M25" i="4" s="1"/>
  <c r="J25" i="4"/>
  <c r="M129" i="3"/>
  <c r="M129" i="4" s="1"/>
  <c r="J129" i="4"/>
  <c r="N263" i="3"/>
  <c r="N263" i="4" s="1"/>
  <c r="K263" i="4"/>
  <c r="N126" i="3"/>
  <c r="N126" i="4" s="1"/>
  <c r="K126" i="4"/>
  <c r="G721" i="4"/>
  <c r="M364" i="3"/>
  <c r="M364" i="4" s="1"/>
  <c r="J364" i="4"/>
  <c r="L135" i="3"/>
  <c r="L135" i="4" s="1"/>
  <c r="I135" i="4"/>
  <c r="L90" i="3"/>
  <c r="L90" i="4" s="1"/>
  <c r="I90" i="4"/>
  <c r="H882" i="4"/>
  <c r="J566" i="4"/>
  <c r="M566" i="3"/>
  <c r="M566" i="4" s="1"/>
  <c r="H730" i="4"/>
  <c r="N935" i="3"/>
  <c r="N935" i="4" s="1"/>
  <c r="K935" i="4"/>
  <c r="L504" i="3"/>
  <c r="L504" i="4" s="1"/>
  <c r="I504" i="4"/>
  <c r="F325" i="4"/>
  <c r="L471" i="3"/>
  <c r="L471" i="4" s="1"/>
  <c r="I471" i="4"/>
  <c r="L60" i="3"/>
  <c r="L60" i="4" s="1"/>
  <c r="I60" i="4"/>
  <c r="M214" i="3"/>
  <c r="M214" i="4" s="1"/>
  <c r="J214" i="4"/>
  <c r="H859" i="4"/>
  <c r="H365" i="4"/>
  <c r="F431" i="4"/>
  <c r="F355" i="4"/>
  <c r="H367" i="4"/>
  <c r="F728" i="4"/>
  <c r="K495" i="4"/>
  <c r="N495" i="3"/>
  <c r="N495" i="4" s="1"/>
  <c r="L770" i="3"/>
  <c r="L770" i="4" s="1"/>
  <c r="I770" i="4"/>
  <c r="G7" i="4"/>
  <c r="G1080" i="4"/>
  <c r="F471" i="4"/>
  <c r="F698" i="4"/>
  <c r="K182" i="4"/>
  <c r="N182" i="3"/>
  <c r="N182" i="4" s="1"/>
  <c r="G38" i="4"/>
  <c r="K814" i="4"/>
  <c r="N814" i="3"/>
  <c r="N814" i="4" s="1"/>
  <c r="H448" i="4"/>
  <c r="N404" i="3"/>
  <c r="N404" i="4" s="1"/>
  <c r="K404" i="4"/>
  <c r="M197" i="3"/>
  <c r="M197" i="4" s="1"/>
  <c r="J197" i="4"/>
  <c r="I330" i="4"/>
  <c r="L330" i="3"/>
  <c r="L330" i="4" s="1"/>
  <c r="G138" i="4"/>
  <c r="F284" i="4"/>
  <c r="H152" i="4"/>
  <c r="F261" i="4"/>
  <c r="I810" i="4"/>
  <c r="L810" i="3"/>
  <c r="L810" i="4" s="1"/>
  <c r="K757" i="4"/>
  <c r="N757" i="3"/>
  <c r="N757" i="4" s="1"/>
  <c r="M445" i="3"/>
  <c r="M445" i="4" s="1"/>
  <c r="J445" i="4"/>
  <c r="G94" i="4"/>
  <c r="I657" i="4"/>
  <c r="L657" i="3"/>
  <c r="L657" i="4" s="1"/>
  <c r="F104" i="4"/>
  <c r="F547" i="4"/>
  <c r="H348" i="4"/>
  <c r="I15" i="4"/>
  <c r="L15" i="3"/>
  <c r="L15" i="4" s="1"/>
  <c r="I626" i="4"/>
  <c r="L626" i="3"/>
  <c r="L626" i="4" s="1"/>
  <c r="L304" i="3"/>
  <c r="L304" i="4" s="1"/>
  <c r="I304" i="4"/>
  <c r="H252" i="4"/>
  <c r="F181" i="4"/>
  <c r="J230" i="4"/>
  <c r="M230" i="3"/>
  <c r="M230" i="4" s="1"/>
  <c r="H162" i="4"/>
  <c r="J506" i="4"/>
  <c r="M506" i="3"/>
  <c r="M506" i="4" s="1"/>
  <c r="G277" i="4"/>
  <c r="F935" i="4"/>
  <c r="I266" i="4"/>
  <c r="L266" i="3"/>
  <c r="L266" i="4" s="1"/>
  <c r="F183" i="4"/>
  <c r="G981" i="4"/>
  <c r="G125" i="4"/>
  <c r="G436" i="4"/>
  <c r="H240" i="4"/>
  <c r="H913" i="4"/>
  <c r="N6" i="3"/>
  <c r="N6" i="4" s="1"/>
  <c r="K6" i="4"/>
  <c r="G714" i="4"/>
  <c r="I817" i="4"/>
  <c r="L817" i="3"/>
  <c r="L817" i="4" s="1"/>
  <c r="I1152" i="4"/>
  <c r="L1152" i="3"/>
  <c r="L1152" i="4" s="1"/>
  <c r="G244" i="4"/>
  <c r="H148" i="4"/>
  <c r="G393" i="4"/>
  <c r="N426" i="3"/>
  <c r="N426" i="4" s="1"/>
  <c r="K426" i="4"/>
  <c r="F813" i="4"/>
  <c r="H479" i="4"/>
  <c r="F520" i="4"/>
  <c r="J833" i="4"/>
  <c r="M833" i="3"/>
  <c r="M833" i="4" s="1"/>
  <c r="M771" i="3"/>
  <c r="M771" i="4" s="1"/>
  <c r="J771" i="4"/>
  <c r="F294" i="4"/>
  <c r="I253" i="4"/>
  <c r="L253" i="3"/>
  <c r="L253" i="4" s="1"/>
  <c r="F474" i="4"/>
  <c r="H163" i="4"/>
  <c r="H383" i="4"/>
  <c r="F574" i="4"/>
  <c r="H484" i="4"/>
  <c r="G364" i="4"/>
  <c r="L383" i="3"/>
  <c r="L383" i="4" s="1"/>
  <c r="I383" i="4"/>
  <c r="F263" i="4"/>
  <c r="G280" i="4"/>
  <c r="F707" i="4"/>
  <c r="F153" i="4"/>
  <c r="K508" i="4"/>
  <c r="N508" i="3"/>
  <c r="N508" i="4" s="1"/>
  <c r="M384" i="3"/>
  <c r="M384" i="4" s="1"/>
  <c r="J384" i="4"/>
  <c r="K362" i="4"/>
  <c r="N362" i="3"/>
  <c r="N362" i="4" s="1"/>
  <c r="G433" i="4"/>
  <c r="G536" i="4"/>
  <c r="H104" i="4"/>
  <c r="M539" i="3"/>
  <c r="M539" i="4" s="1"/>
  <c r="J539" i="4"/>
  <c r="K486" i="4"/>
  <c r="N486" i="3"/>
  <c r="N486" i="4" s="1"/>
  <c r="K311" i="4"/>
  <c r="N311" i="3"/>
  <c r="N311" i="4" s="1"/>
  <c r="H521" i="4"/>
  <c r="M851" i="3"/>
  <c r="M851" i="4" s="1"/>
  <c r="J851" i="4"/>
  <c r="H534" i="4"/>
  <c r="K613" i="4"/>
  <c r="N613" i="3"/>
  <c r="N613" i="4" s="1"/>
  <c r="M695" i="3"/>
  <c r="M695" i="4" s="1"/>
  <c r="J695" i="4"/>
  <c r="G773" i="4"/>
  <c r="G681" i="4"/>
  <c r="G440" i="4"/>
  <c r="G45" i="4"/>
  <c r="G443" i="4"/>
  <c r="G383" i="4"/>
  <c r="K418" i="4"/>
  <c r="N418" i="3"/>
  <c r="N418" i="4" s="1"/>
  <c r="G132" i="4"/>
  <c r="F219" i="4"/>
  <c r="M479" i="3"/>
  <c r="M479" i="4" s="1"/>
  <c r="J479" i="4"/>
  <c r="K432" i="4"/>
  <c r="N432" i="3"/>
  <c r="N432" i="4" s="1"/>
  <c r="L580" i="3"/>
  <c r="L580" i="4" s="1"/>
  <c r="I580" i="4"/>
  <c r="F835" i="4"/>
  <c r="F695" i="4"/>
  <c r="H136" i="4"/>
  <c r="H360" i="4"/>
  <c r="F844" i="4"/>
  <c r="K385" i="4"/>
  <c r="N385" i="3"/>
  <c r="N385" i="4" s="1"/>
  <c r="M189" i="3"/>
  <c r="M189" i="4" s="1"/>
  <c r="J189" i="4"/>
  <c r="F230" i="4"/>
  <c r="L633" i="3"/>
  <c r="L633" i="4" s="1"/>
  <c r="I633" i="4"/>
  <c r="H756" i="4"/>
  <c r="G524" i="4"/>
  <c r="F784" i="4"/>
  <c r="H232" i="4"/>
  <c r="G457" i="4"/>
  <c r="N849" i="3"/>
  <c r="N849" i="4" s="1"/>
  <c r="K849" i="4"/>
  <c r="N143" i="3"/>
  <c r="N143" i="4" s="1"/>
  <c r="K143" i="4"/>
  <c r="G709" i="4"/>
  <c r="H128" i="4"/>
  <c r="G1069" i="4"/>
  <c r="L909" i="3"/>
  <c r="L909" i="4" s="1"/>
  <c r="I909" i="4"/>
  <c r="I589" i="4"/>
  <c r="L589" i="3"/>
  <c r="L589" i="4" s="1"/>
  <c r="I610" i="4"/>
  <c r="L610" i="3"/>
  <c r="L610" i="4" s="1"/>
  <c r="H295" i="4"/>
  <c r="M218" i="3"/>
  <c r="M218" i="4" s="1"/>
  <c r="J218" i="4"/>
  <c r="I806" i="4"/>
  <c r="L806" i="3"/>
  <c r="L806" i="4" s="1"/>
  <c r="F51" i="4"/>
  <c r="H267" i="4"/>
  <c r="F500" i="4"/>
  <c r="M27" i="3"/>
  <c r="M27" i="4" s="1"/>
  <c r="J27" i="4"/>
  <c r="J676" i="4"/>
  <c r="M676" i="3"/>
  <c r="M676" i="4" s="1"/>
  <c r="H161" i="4"/>
  <c r="G302" i="4"/>
  <c r="F856" i="4"/>
  <c r="I303" i="4"/>
  <c r="L303" i="3"/>
  <c r="L303" i="4" s="1"/>
  <c r="F20" i="4"/>
  <c r="I528" i="4"/>
  <c r="L528" i="3"/>
  <c r="L528" i="4" s="1"/>
  <c r="L191" i="3"/>
  <c r="L191" i="4" s="1"/>
  <c r="I191" i="4"/>
  <c r="F165" i="4"/>
  <c r="H408" i="4"/>
  <c r="I87" i="4"/>
  <c r="L87" i="3"/>
  <c r="L87" i="4" s="1"/>
  <c r="J395" i="4"/>
  <c r="M395" i="3"/>
  <c r="M395" i="4" s="1"/>
  <c r="H377" i="4"/>
  <c r="I349" i="4"/>
  <c r="L349" i="3"/>
  <c r="L349" i="4" s="1"/>
  <c r="H800" i="4"/>
  <c r="N781" i="3"/>
  <c r="N781" i="4" s="1"/>
  <c r="K781" i="4"/>
  <c r="G295" i="4"/>
  <c r="G134" i="4"/>
  <c r="H362" i="4"/>
  <c r="J510" i="4"/>
  <c r="M510" i="3"/>
  <c r="M510" i="4" s="1"/>
  <c r="K983" i="4"/>
  <c r="N983" i="3"/>
  <c r="N983" i="4" s="1"/>
  <c r="L429" i="3"/>
  <c r="L429" i="4" s="1"/>
  <c r="I429" i="4"/>
  <c r="F35" i="4"/>
  <c r="F613" i="4"/>
  <c r="F523" i="4"/>
  <c r="M518" i="3"/>
  <c r="M518" i="4" s="1"/>
  <c r="J518" i="4"/>
  <c r="H1037" i="4"/>
  <c r="N644" i="3"/>
  <c r="N644" i="4" s="1"/>
  <c r="K644" i="4"/>
  <c r="M1091" i="3"/>
  <c r="M1091" i="4" s="1"/>
  <c r="J1091" i="4"/>
  <c r="F561" i="4"/>
  <c r="K146" i="4"/>
  <c r="N146" i="3"/>
  <c r="N146" i="4" s="1"/>
  <c r="M18" i="3"/>
  <c r="M18" i="4" s="1"/>
  <c r="J18" i="4"/>
  <c r="G316" i="4"/>
  <c r="G797" i="4"/>
  <c r="H742" i="4"/>
  <c r="F197" i="4"/>
  <c r="I287" i="4"/>
  <c r="L287" i="3"/>
  <c r="L287" i="4" s="1"/>
  <c r="N347" i="3"/>
  <c r="N347" i="4" s="1"/>
  <c r="K347" i="4"/>
  <c r="F327" i="4"/>
  <c r="F32" i="4"/>
  <c r="M630" i="3"/>
  <c r="M630" i="4" s="1"/>
  <c r="J630" i="4"/>
  <c r="L704" i="3"/>
  <c r="L704" i="4" s="1"/>
  <c r="I704" i="4"/>
  <c r="I722" i="4"/>
  <c r="L722" i="3"/>
  <c r="L722" i="4" s="1"/>
  <c r="N154" i="3"/>
  <c r="N154" i="4" s="1"/>
  <c r="K154" i="4"/>
  <c r="N841" i="3"/>
  <c r="N841" i="4" s="1"/>
  <c r="K841" i="4"/>
  <c r="I147" i="4"/>
  <c r="L147" i="3"/>
  <c r="L147" i="4" s="1"/>
  <c r="G188" i="4"/>
  <c r="L343" i="3"/>
  <c r="L343" i="4" s="1"/>
  <c r="I343" i="4"/>
  <c r="H330" i="4"/>
  <c r="N768" i="3"/>
  <c r="N768" i="4" s="1"/>
  <c r="K768" i="4"/>
  <c r="L501" i="3"/>
  <c r="L501" i="4" s="1"/>
  <c r="I501" i="4"/>
  <c r="N333" i="3"/>
  <c r="N333" i="4" s="1"/>
  <c r="K333" i="4"/>
  <c r="N497" i="3"/>
  <c r="N497" i="4" s="1"/>
  <c r="K497" i="4"/>
  <c r="H129" i="4"/>
  <c r="J558" i="4"/>
  <c r="M558" i="3"/>
  <c r="M558" i="4" s="1"/>
  <c r="I103" i="4"/>
  <c r="L103" i="3"/>
  <c r="L103" i="4" s="1"/>
  <c r="M356" i="3"/>
  <c r="M356" i="4" s="1"/>
  <c r="J356" i="4"/>
  <c r="H153" i="4"/>
  <c r="M359" i="3"/>
  <c r="M359" i="4" s="1"/>
  <c r="J359" i="4"/>
  <c r="L188" i="3"/>
  <c r="L188" i="4" s="1"/>
  <c r="I188" i="4"/>
  <c r="F593" i="4"/>
  <c r="N835" i="3"/>
  <c r="N835" i="4" s="1"/>
  <c r="K835" i="4"/>
  <c r="I256" i="4"/>
  <c r="L256" i="3"/>
  <c r="L256" i="4" s="1"/>
  <c r="F499" i="4"/>
  <c r="I581" i="4"/>
  <c r="L581" i="3"/>
  <c r="L581" i="4" s="1"/>
  <c r="G454" i="4"/>
  <c r="H86" i="4"/>
  <c r="J501" i="4"/>
  <c r="M501" i="3"/>
  <c r="M501" i="4" s="1"/>
  <c r="L289" i="3"/>
  <c r="L289" i="4" s="1"/>
  <c r="I289" i="4"/>
  <c r="F6" i="4"/>
  <c r="H108" i="4"/>
  <c r="I275" i="4"/>
  <c r="L275" i="3"/>
  <c r="L275" i="4" s="1"/>
  <c r="G744" i="4"/>
  <c r="J250" i="4"/>
  <c r="M250" i="3"/>
  <c r="M250" i="4" s="1"/>
  <c r="F39" i="4"/>
  <c r="G815" i="4"/>
  <c r="I828" i="4"/>
  <c r="L828" i="3"/>
  <c r="L828" i="4" s="1"/>
  <c r="H270" i="4"/>
  <c r="K794" i="4"/>
  <c r="N794" i="3"/>
  <c r="N794" i="4" s="1"/>
  <c r="J866" i="4"/>
  <c r="M866" i="3"/>
  <c r="M866" i="4" s="1"/>
  <c r="M187" i="3"/>
  <c r="M187" i="4" s="1"/>
  <c r="J187" i="4"/>
  <c r="G415" i="4"/>
  <c r="K288" i="4"/>
  <c r="N288" i="3"/>
  <c r="N288" i="4" s="1"/>
  <c r="K853" i="4"/>
  <c r="N853" i="3"/>
  <c r="N853" i="4" s="1"/>
  <c r="M389" i="3"/>
  <c r="M389" i="4" s="1"/>
  <c r="J389" i="4"/>
  <c r="G329" i="4"/>
  <c r="I550" i="4"/>
  <c r="L550" i="3"/>
  <c r="L550" i="4" s="1"/>
  <c r="F792" i="4"/>
  <c r="I229" i="4"/>
  <c r="L229" i="3"/>
  <c r="L229" i="4" s="1"/>
  <c r="F903" i="4"/>
  <c r="M101" i="3"/>
  <c r="M101" i="4" s="1"/>
  <c r="J101" i="4"/>
  <c r="H181" i="4"/>
  <c r="K665" i="4"/>
  <c r="N665" i="3"/>
  <c r="N665" i="4" s="1"/>
  <c r="I1092" i="4"/>
  <c r="L1092" i="3"/>
  <c r="L1092" i="4" s="1"/>
  <c r="N206" i="3"/>
  <c r="N206" i="4" s="1"/>
  <c r="K206" i="4"/>
  <c r="M943" i="3"/>
  <c r="M943" i="4" s="1"/>
  <c r="J943" i="4"/>
  <c r="K1148" i="4"/>
  <c r="N1148" i="3"/>
  <c r="N1148" i="4" s="1"/>
  <c r="G84" i="4"/>
  <c r="M715" i="3"/>
  <c r="M715" i="4" s="1"/>
  <c r="J715" i="4"/>
  <c r="H17" i="4"/>
  <c r="H403" i="4"/>
  <c r="F161" i="4"/>
  <c r="F30" i="4"/>
  <c r="G107" i="4"/>
  <c r="M614" i="3"/>
  <c r="M614" i="4" s="1"/>
  <c r="J614" i="4"/>
  <c r="H167" i="4"/>
  <c r="L513" i="3"/>
  <c r="L513" i="4" s="1"/>
  <c r="I513" i="4"/>
  <c r="H497" i="4"/>
  <c r="H406" i="4"/>
  <c r="J93" i="4"/>
  <c r="M93" i="3"/>
  <c r="M93" i="4" s="1"/>
  <c r="N477" i="3"/>
  <c r="N477" i="4" s="1"/>
  <c r="K477" i="4"/>
  <c r="M626" i="3"/>
  <c r="M626" i="4" s="1"/>
  <c r="J626" i="4"/>
  <c r="M40" i="3"/>
  <c r="M40" i="4" s="1"/>
  <c r="J40" i="4"/>
  <c r="M3" i="3"/>
  <c r="M3" i="4" s="1"/>
  <c r="J3" i="4"/>
  <c r="F84" i="4"/>
  <c r="F804" i="4"/>
  <c r="G120" i="4"/>
  <c r="N35" i="3"/>
  <c r="N35" i="4" s="1"/>
  <c r="K35" i="4"/>
  <c r="G834" i="4"/>
  <c r="F828" i="4"/>
  <c r="N533" i="3"/>
  <c r="N533" i="4" s="1"/>
  <c r="K533" i="4"/>
  <c r="G317" i="4"/>
  <c r="M776" i="3"/>
  <c r="M776" i="4" s="1"/>
  <c r="J776" i="4"/>
  <c r="M757" i="3"/>
  <c r="M757" i="4" s="1"/>
  <c r="J757" i="4"/>
  <c r="I124" i="4"/>
  <c r="L124" i="3"/>
  <c r="L124" i="4" s="1"/>
  <c r="M600" i="3"/>
  <c r="M600" i="4" s="1"/>
  <c r="J600" i="4"/>
  <c r="F871" i="4"/>
  <c r="H171" i="4"/>
  <c r="F169" i="4"/>
  <c r="I44" i="4"/>
  <c r="L44" i="3"/>
  <c r="L44" i="4" s="1"/>
  <c r="M279" i="3"/>
  <c r="M279" i="4" s="1"/>
  <c r="J279" i="4"/>
  <c r="I273" i="4"/>
  <c r="L273" i="3"/>
  <c r="L273" i="4" s="1"/>
  <c r="F236" i="4"/>
  <c r="G36" i="4"/>
  <c r="H228" i="4"/>
  <c r="G515" i="4"/>
  <c r="L514" i="3"/>
  <c r="L514" i="4" s="1"/>
  <c r="I514" i="4"/>
  <c r="G357" i="4"/>
  <c r="G140" i="4"/>
  <c r="F537" i="4"/>
  <c r="N850" i="3"/>
  <c r="N850" i="4" s="1"/>
  <c r="K850" i="4"/>
  <c r="I270" i="4"/>
  <c r="L270" i="3"/>
  <c r="L270" i="4" s="1"/>
  <c r="K281" i="4"/>
  <c r="N281" i="3"/>
  <c r="N281" i="4" s="1"/>
  <c r="L202" i="3"/>
  <c r="L202" i="4" s="1"/>
  <c r="I202" i="4"/>
  <c r="J586" i="4"/>
  <c r="M586" i="3"/>
  <c r="M586" i="4" s="1"/>
  <c r="H185" i="4"/>
  <c r="N293" i="3"/>
  <c r="N293" i="4" s="1"/>
  <c r="K293" i="4"/>
  <c r="F551" i="4"/>
  <c r="H126" i="4"/>
  <c r="F255" i="4"/>
  <c r="F450" i="4"/>
  <c r="G699" i="4"/>
  <c r="I109" i="4"/>
  <c r="L109" i="3"/>
  <c r="L109" i="4" s="1"/>
  <c r="G424" i="4"/>
  <c r="L102" i="3"/>
  <c r="L102" i="4" s="1"/>
  <c r="I102" i="4"/>
  <c r="H246" i="4"/>
  <c r="F154" i="4"/>
  <c r="I499" i="4"/>
  <c r="L499" i="3"/>
  <c r="L499" i="4" s="1"/>
  <c r="I507" i="4"/>
  <c r="L507" i="3"/>
  <c r="L507" i="4" s="1"/>
  <c r="J201" i="4"/>
  <c r="M201" i="3"/>
  <c r="M201" i="4" s="1"/>
  <c r="J971" i="4"/>
  <c r="M971" i="3"/>
  <c r="M971" i="4" s="1"/>
  <c r="H1019" i="4"/>
  <c r="F1013" i="4"/>
  <c r="M854" i="3"/>
  <c r="M854" i="4" s="1"/>
  <c r="J854" i="4"/>
  <c r="G885" i="4"/>
  <c r="J407" i="4"/>
  <c r="M407" i="3"/>
  <c r="M407" i="4" s="1"/>
  <c r="F256" i="4"/>
  <c r="G499" i="4"/>
  <c r="N379" i="3"/>
  <c r="N379" i="4" s="1"/>
  <c r="K379" i="4"/>
  <c r="G361" i="4"/>
  <c r="H968" i="4"/>
  <c r="J811" i="4"/>
  <c r="M811" i="3"/>
  <c r="M811" i="4" s="1"/>
  <c r="G509" i="4"/>
  <c r="F268" i="4"/>
  <c r="H811" i="4"/>
  <c r="F430" i="4"/>
  <c r="G735" i="4"/>
  <c r="G732" i="4"/>
  <c r="K627" i="4"/>
  <c r="N627" i="3"/>
  <c r="N627" i="4" s="1"/>
  <c r="G334" i="4"/>
  <c r="H215" i="4"/>
  <c r="K309" i="4"/>
  <c r="N309" i="3"/>
  <c r="N309" i="4" s="1"/>
  <c r="F282" i="4"/>
  <c r="G468" i="4"/>
  <c r="K19" i="4"/>
  <c r="N19" i="3"/>
  <c r="N19" i="4" s="1"/>
  <c r="L313" i="3"/>
  <c r="L313" i="4" s="1"/>
  <c r="I313" i="4"/>
  <c r="I158" i="4"/>
  <c r="L158" i="3"/>
  <c r="L158" i="4" s="1"/>
  <c r="J642" i="4"/>
  <c r="M642" i="3"/>
  <c r="M642" i="4" s="1"/>
  <c r="F492" i="4"/>
  <c r="J1102" i="4"/>
  <c r="M1102" i="3"/>
  <c r="M1102" i="4" s="1"/>
  <c r="K463" i="4"/>
  <c r="N463" i="3"/>
  <c r="N463" i="4" s="1"/>
  <c r="F987" i="4"/>
  <c r="I362" i="4"/>
  <c r="L362" i="3"/>
  <c r="L362" i="4" s="1"/>
  <c r="J135" i="4"/>
  <c r="M135" i="3"/>
  <c r="M135" i="4" s="1"/>
  <c r="H186" i="4"/>
  <c r="M459" i="3"/>
  <c r="M459" i="4" s="1"/>
  <c r="J459" i="4"/>
  <c r="I119" i="4"/>
  <c r="L119" i="3"/>
  <c r="L119" i="4" s="1"/>
  <c r="N1166" i="3"/>
  <c r="N1166" i="4" s="1"/>
  <c r="K1166" i="4"/>
  <c r="L189" i="3"/>
  <c r="L189" i="4" s="1"/>
  <c r="I189" i="4"/>
  <c r="I254" i="4"/>
  <c r="L254" i="3"/>
  <c r="L254" i="4" s="1"/>
  <c r="G589" i="4"/>
  <c r="F410" i="4"/>
  <c r="H581" i="4"/>
  <c r="K390" i="4"/>
  <c r="N390" i="3"/>
  <c r="N390" i="4" s="1"/>
  <c r="N539" i="3"/>
  <c r="N539" i="4" s="1"/>
  <c r="K539" i="4"/>
  <c r="K57" i="4"/>
  <c r="N57" i="3"/>
  <c r="N57" i="4" s="1"/>
  <c r="L308" i="3"/>
  <c r="L308" i="4" s="1"/>
  <c r="I308" i="4"/>
  <c r="L489" i="3"/>
  <c r="L489" i="4" s="1"/>
  <c r="I489" i="4"/>
  <c r="H349" i="4"/>
  <c r="L96" i="3"/>
  <c r="L96" i="4" s="1"/>
  <c r="I96" i="4"/>
  <c r="K298" i="4"/>
  <c r="N298" i="3"/>
  <c r="N298" i="4" s="1"/>
  <c r="K454" i="4"/>
  <c r="N454" i="3"/>
  <c r="N454" i="4" s="1"/>
  <c r="H359" i="4"/>
  <c r="F334" i="4"/>
  <c r="F23" i="4"/>
  <c r="M504" i="3"/>
  <c r="M504" i="4" s="1"/>
  <c r="J504" i="4"/>
  <c r="J783" i="4"/>
  <c r="M783" i="3"/>
  <c r="M783" i="4" s="1"/>
  <c r="M942" i="3"/>
  <c r="M942" i="4" s="1"/>
  <c r="J942" i="4"/>
  <c r="I945" i="4"/>
  <c r="L945" i="3"/>
  <c r="L945" i="4" s="1"/>
  <c r="N806" i="3"/>
  <c r="N806" i="4" s="1"/>
  <c r="K806" i="4"/>
  <c r="I497" i="4"/>
  <c r="L497" i="3"/>
  <c r="L497" i="4" s="1"/>
  <c r="G462" i="4"/>
  <c r="N10" i="3"/>
  <c r="N10" i="4" s="1"/>
  <c r="K10" i="4"/>
  <c r="F526" i="4"/>
  <c r="G412" i="4"/>
  <c r="N425" i="3"/>
  <c r="N425" i="4" s="1"/>
  <c r="K425" i="4"/>
  <c r="N240" i="3"/>
  <c r="N240" i="4" s="1"/>
  <c r="K240" i="4"/>
  <c r="H306" i="4"/>
  <c r="F29" i="4"/>
  <c r="K389" i="4"/>
  <c r="N389" i="3"/>
  <c r="N389" i="4" s="1"/>
  <c r="I353" i="4"/>
  <c r="L353" i="3"/>
  <c r="L353" i="4" s="1"/>
  <c r="K718" i="4"/>
  <c r="N718" i="3"/>
  <c r="N718" i="4" s="1"/>
  <c r="L675" i="3"/>
  <c r="L675" i="4" s="1"/>
  <c r="I675" i="4"/>
  <c r="H255" i="4"/>
  <c r="H589" i="4"/>
  <c r="L900" i="3"/>
  <c r="L900" i="4" s="1"/>
  <c r="I900" i="4"/>
  <c r="F466" i="4"/>
  <c r="G816" i="4"/>
  <c r="F280" i="4"/>
  <c r="F48" i="4"/>
  <c r="I529" i="4"/>
  <c r="L529" i="3"/>
  <c r="L529" i="4" s="1"/>
  <c r="M52" i="3"/>
  <c r="M52" i="4" s="1"/>
  <c r="J52" i="4"/>
  <c r="J301" i="4"/>
  <c r="M301" i="3"/>
  <c r="M301" i="4" s="1"/>
  <c r="F482" i="4"/>
  <c r="I556" i="4"/>
  <c r="L556" i="3"/>
  <c r="L556" i="4" s="1"/>
  <c r="F64" i="4"/>
  <c r="L485" i="3"/>
  <c r="L485" i="4" s="1"/>
  <c r="I485" i="4"/>
  <c r="L666" i="3"/>
  <c r="L666" i="4" s="1"/>
  <c r="I666" i="4"/>
  <c r="H204" i="4"/>
  <c r="H379" i="4"/>
  <c r="K465" i="4"/>
  <c r="N465" i="3"/>
  <c r="N465" i="4" s="1"/>
  <c r="H847" i="4"/>
  <c r="M1144" i="3"/>
  <c r="M1144" i="4" s="1"/>
  <c r="J1144" i="4"/>
  <c r="J589" i="4"/>
  <c r="M589" i="3"/>
  <c r="M589" i="4" s="1"/>
  <c r="H476" i="4"/>
  <c r="J780" i="4"/>
  <c r="M780" i="3"/>
  <c r="M780" i="4" s="1"/>
  <c r="H34" i="4"/>
  <c r="I418" i="4"/>
  <c r="L418" i="3"/>
  <c r="L418" i="4" s="1"/>
  <c r="N402" i="3"/>
  <c r="N402" i="4" s="1"/>
  <c r="K402" i="4"/>
  <c r="L623" i="3"/>
  <c r="L623" i="4" s="1"/>
  <c r="I623" i="4"/>
  <c r="G176" i="4"/>
  <c r="I420" i="4"/>
  <c r="L420" i="3"/>
  <c r="L420" i="4" s="1"/>
  <c r="N112" i="3"/>
  <c r="N112" i="4" s="1"/>
  <c r="K112" i="4"/>
  <c r="I227" i="4"/>
  <c r="L227" i="3"/>
  <c r="L227" i="4" s="1"/>
  <c r="L821" i="3"/>
  <c r="L821" i="4" s="1"/>
  <c r="I821" i="4"/>
  <c r="L27" i="3"/>
  <c r="L27" i="4" s="1"/>
  <c r="I27" i="4"/>
  <c r="I831" i="4"/>
  <c r="L831" i="3"/>
  <c r="L831" i="4" s="1"/>
  <c r="F113" i="4"/>
  <c r="G945" i="4"/>
  <c r="L652" i="3"/>
  <c r="L652" i="4" s="1"/>
  <c r="I652" i="4"/>
  <c r="F867" i="4"/>
  <c r="H1098" i="4"/>
  <c r="J1042" i="4"/>
  <c r="M1042" i="3"/>
  <c r="M1042" i="4" s="1"/>
  <c r="N1155" i="3"/>
  <c r="N1155" i="4" s="1"/>
  <c r="K1155" i="4"/>
  <c r="G768" i="4"/>
  <c r="H77" i="4"/>
  <c r="K607" i="4"/>
  <c r="N607" i="3"/>
  <c r="N607" i="4" s="1"/>
  <c r="K17" i="4"/>
  <c r="N17" i="3"/>
  <c r="N17" i="4" s="1"/>
  <c r="G772" i="4"/>
  <c r="G408" i="4"/>
  <c r="F93" i="4"/>
  <c r="H100" i="4"/>
  <c r="F1099" i="4"/>
  <c r="N475" i="3"/>
  <c r="N475" i="4" s="1"/>
  <c r="K475" i="4"/>
  <c r="H311" i="4"/>
  <c r="G220" i="4"/>
  <c r="J42" i="4"/>
  <c r="M42" i="3"/>
  <c r="M42" i="4" s="1"/>
  <c r="L11" i="3"/>
  <c r="L11" i="4" s="1"/>
  <c r="I11" i="4"/>
  <c r="G230" i="4"/>
  <c r="N579" i="3"/>
  <c r="N579" i="4" s="1"/>
  <c r="K579" i="4"/>
  <c r="N194" i="3"/>
  <c r="N194" i="4" s="1"/>
  <c r="K194" i="4"/>
  <c r="G161" i="4"/>
  <c r="K314" i="4"/>
  <c r="N314" i="3"/>
  <c r="N314" i="4" s="1"/>
  <c r="H487" i="4"/>
  <c r="J849" i="4"/>
  <c r="M849" i="3"/>
  <c r="M849" i="4" s="1"/>
  <c r="F205" i="4"/>
  <c r="G113" i="4"/>
  <c r="H155" i="4"/>
  <c r="H131" i="4"/>
  <c r="G471" i="4"/>
  <c r="F429" i="4"/>
  <c r="G464" i="4"/>
  <c r="G482" i="4"/>
  <c r="I208" i="4"/>
  <c r="L208" i="3"/>
  <c r="L208" i="4" s="1"/>
  <c r="J500" i="4"/>
  <c r="M500" i="3"/>
  <c r="M500" i="4" s="1"/>
  <c r="N509" i="3"/>
  <c r="N509" i="4" s="1"/>
  <c r="K509" i="4"/>
  <c r="L17" i="3"/>
  <c r="L17" i="4" s="1"/>
  <c r="I17" i="4"/>
  <c r="F918" i="4"/>
  <c r="J360" i="4"/>
  <c r="M360" i="3"/>
  <c r="M360" i="4" s="1"/>
  <c r="F199" i="4"/>
  <c r="L739" i="3"/>
  <c r="L739" i="4" s="1"/>
  <c r="I739" i="4"/>
  <c r="M266" i="3"/>
  <c r="M266" i="4" s="1"/>
  <c r="J266" i="4"/>
  <c r="G920" i="4"/>
  <c r="I125" i="4"/>
  <c r="L125" i="3"/>
  <c r="L125" i="4" s="1"/>
  <c r="I240" i="4"/>
  <c r="L240" i="3"/>
  <c r="L240" i="4" s="1"/>
  <c r="I151" i="4"/>
  <c r="L151" i="3"/>
  <c r="L151" i="4" s="1"/>
  <c r="F293" i="4"/>
  <c r="G708" i="4"/>
  <c r="H780" i="4"/>
  <c r="F423" i="4"/>
  <c r="J162" i="4"/>
  <c r="M162" i="3"/>
  <c r="M162" i="4" s="1"/>
  <c r="M778" i="3"/>
  <c r="M778" i="4" s="1"/>
  <c r="J778" i="4"/>
  <c r="L42" i="3"/>
  <c r="L42" i="4" s="1"/>
  <c r="I42" i="4"/>
  <c r="G21" i="4"/>
  <c r="K45" i="4"/>
  <c r="N45" i="3"/>
  <c r="N45" i="4" s="1"/>
  <c r="M74" i="3"/>
  <c r="M74" i="4" s="1"/>
  <c r="J74" i="4"/>
  <c r="I665" i="4"/>
  <c r="L665" i="3"/>
  <c r="L665" i="4" s="1"/>
  <c r="H572" i="4"/>
  <c r="G177" i="4"/>
  <c r="F346" i="4"/>
  <c r="N54" i="3"/>
  <c r="N54" i="4" s="1"/>
  <c r="K54" i="4"/>
  <c r="L367" i="3"/>
  <c r="L367" i="4" s="1"/>
  <c r="I367" i="4"/>
  <c r="G53" i="4"/>
  <c r="H135" i="4"/>
  <c r="M477" i="3"/>
  <c r="M477" i="4" s="1"/>
  <c r="J477" i="4"/>
  <c r="F49" i="4"/>
  <c r="H145" i="4"/>
  <c r="I669" i="4"/>
  <c r="L669" i="3"/>
  <c r="L669" i="4" s="1"/>
  <c r="G260" i="4"/>
  <c r="K90" i="4"/>
  <c r="N90" i="3"/>
  <c r="N90" i="4" s="1"/>
  <c r="L632" i="3"/>
  <c r="L632" i="4" s="1"/>
  <c r="I632" i="4"/>
  <c r="M796" i="3"/>
  <c r="M796" i="4" s="1"/>
  <c r="J796" i="4"/>
  <c r="H563" i="4"/>
  <c r="G794" i="4"/>
  <c r="H1119" i="4"/>
  <c r="G908" i="4"/>
  <c r="H335" i="4"/>
  <c r="F515" i="4"/>
  <c r="G217" i="4"/>
  <c r="H172" i="4"/>
  <c r="G190" i="4"/>
  <c r="H744" i="4"/>
  <c r="G173" i="4"/>
  <c r="K148" i="4"/>
  <c r="N148" i="3"/>
  <c r="N148" i="4" s="1"/>
  <c r="F343" i="4"/>
  <c r="H337" i="4"/>
  <c r="K424" i="4"/>
  <c r="N424" i="3"/>
  <c r="N424" i="4" s="1"/>
  <c r="J268" i="4"/>
  <c r="M268" i="3"/>
  <c r="M268" i="4" s="1"/>
  <c r="F706" i="4"/>
  <c r="F766" i="4"/>
  <c r="G552" i="4"/>
  <c r="F641" i="4"/>
  <c r="F713" i="4"/>
  <c r="G503" i="4"/>
  <c r="M271" i="3"/>
  <c r="M271" i="4" s="1"/>
  <c r="J271" i="4"/>
  <c r="I707" i="4"/>
  <c r="L707" i="3"/>
  <c r="L707" i="4" s="1"/>
  <c r="H105" i="4"/>
  <c r="G95" i="4"/>
  <c r="N504" i="3"/>
  <c r="N504" i="4" s="1"/>
  <c r="K504" i="4"/>
  <c r="I566" i="4"/>
  <c r="L566" i="3"/>
  <c r="L566" i="4" s="1"/>
  <c r="N22" i="3"/>
  <c r="N22" i="4" s="1"/>
  <c r="K22" i="4"/>
  <c r="K339" i="4"/>
  <c r="N339" i="3"/>
  <c r="N339" i="4" s="1"/>
  <c r="N575" i="3"/>
  <c r="N575" i="4" s="1"/>
  <c r="K575" i="4"/>
  <c r="H662" i="4"/>
  <c r="K740" i="4"/>
  <c r="N740" i="3"/>
  <c r="N740" i="4" s="1"/>
  <c r="F178" i="4"/>
  <c r="I524" i="4"/>
  <c r="L524" i="3"/>
  <c r="L524" i="4" s="1"/>
  <c r="H414" i="4"/>
  <c r="I1102" i="4"/>
  <c r="L1102" i="3"/>
  <c r="L1102" i="4" s="1"/>
  <c r="N512" i="3"/>
  <c r="N512" i="4" s="1"/>
  <c r="K512" i="4"/>
  <c r="G1042" i="4"/>
  <c r="F1079" i="4"/>
  <c r="G990" i="4"/>
  <c r="H425" i="4"/>
  <c r="G1111" i="4"/>
  <c r="N529" i="3"/>
  <c r="N529" i="4" s="1"/>
  <c r="K529" i="4"/>
  <c r="J443" i="4"/>
  <c r="M443" i="3"/>
  <c r="M443" i="4" s="1"/>
  <c r="H213" i="4"/>
  <c r="H206" i="4"/>
  <c r="G652" i="4"/>
  <c r="F505" i="4"/>
  <c r="G85" i="4"/>
  <c r="J430" i="4"/>
  <c r="M430" i="3"/>
  <c r="M430" i="4" s="1"/>
  <c r="F558" i="4"/>
  <c r="K213" i="4"/>
  <c r="N213" i="3"/>
  <c r="N213" i="4" s="1"/>
  <c r="J665" i="4"/>
  <c r="M665" i="3"/>
  <c r="M665" i="4" s="1"/>
  <c r="G371" i="4"/>
  <c r="M554" i="3"/>
  <c r="M554" i="4" s="1"/>
  <c r="J554" i="4"/>
  <c r="G567" i="4"/>
  <c r="N677" i="3"/>
  <c r="N677" i="4" s="1"/>
  <c r="K677" i="4"/>
  <c r="H782" i="4"/>
  <c r="N319" i="3"/>
  <c r="N319" i="4" s="1"/>
  <c r="K319" i="4"/>
  <c r="F388" i="4"/>
  <c r="M341" i="3"/>
  <c r="M341" i="4" s="1"/>
  <c r="J341" i="4"/>
  <c r="L134" i="3"/>
  <c r="L134" i="4" s="1"/>
  <c r="I134" i="4"/>
  <c r="G458" i="4"/>
  <c r="I415" i="4"/>
  <c r="L415" i="3"/>
  <c r="L415" i="4" s="1"/>
  <c r="G256" i="4"/>
  <c r="J564" i="4"/>
  <c r="M564" i="3"/>
  <c r="M564" i="4" s="1"/>
  <c r="G426" i="4"/>
  <c r="N680" i="3"/>
  <c r="N680" i="4" s="1"/>
  <c r="K680" i="4"/>
  <c r="L100" i="3"/>
  <c r="L100" i="4" s="1"/>
  <c r="I100" i="4"/>
  <c r="F394" i="4"/>
  <c r="L446" i="3"/>
  <c r="L446" i="4" s="1"/>
  <c r="I446" i="4"/>
  <c r="G693" i="4"/>
  <c r="K761" i="4"/>
  <c r="N761" i="3"/>
  <c r="N761" i="4" s="1"/>
  <c r="N207" i="3"/>
  <c r="N207" i="4" s="1"/>
  <c r="K207" i="4"/>
  <c r="K517" i="4"/>
  <c r="N517" i="3"/>
  <c r="N517" i="4" s="1"/>
  <c r="G575" i="4"/>
  <c r="M802" i="3"/>
  <c r="M802" i="4" s="1"/>
  <c r="J802" i="4"/>
  <c r="H767" i="4"/>
  <c r="K38" i="4"/>
  <c r="N38" i="3"/>
  <c r="N38" i="4" s="1"/>
  <c r="N67" i="3"/>
  <c r="N67" i="4" s="1"/>
  <c r="K67" i="4"/>
  <c r="K372" i="4"/>
  <c r="N372" i="3"/>
  <c r="N372" i="4" s="1"/>
  <c r="F111" i="4"/>
  <c r="L431" i="3"/>
  <c r="L431" i="4" s="1"/>
  <c r="I431" i="4"/>
  <c r="F109" i="4"/>
  <c r="H717" i="4"/>
  <c r="G151" i="4"/>
  <c r="F496" i="4"/>
  <c r="H660" i="4"/>
  <c r="F311" i="4"/>
  <c r="F320" i="4"/>
  <c r="H103" i="4"/>
  <c r="J661" i="4"/>
  <c r="M661" i="3"/>
  <c r="M661" i="4" s="1"/>
  <c r="F73" i="4"/>
  <c r="M92" i="3"/>
  <c r="M92" i="4" s="1"/>
  <c r="J92" i="4"/>
  <c r="G729" i="4"/>
  <c r="L41" i="3"/>
  <c r="L41" i="4" s="1"/>
  <c r="I41" i="4"/>
  <c r="K211" i="4"/>
  <c r="N211" i="3"/>
  <c r="N211" i="4" s="1"/>
  <c r="F317" i="4"/>
  <c r="G129" i="4"/>
  <c r="K601" i="4"/>
  <c r="N601" i="3"/>
  <c r="N601" i="4" s="1"/>
  <c r="G175" i="4"/>
  <c r="G474" i="4"/>
  <c r="H429" i="4"/>
  <c r="J304" i="4"/>
  <c r="M304" i="3"/>
  <c r="M304" i="4" s="1"/>
  <c r="K337" i="4"/>
  <c r="N337" i="3"/>
  <c r="N337" i="4" s="1"/>
  <c r="L233" i="3"/>
  <c r="L233" i="4" s="1"/>
  <c r="I233" i="4"/>
  <c r="L54" i="3"/>
  <c r="L54" i="4" s="1"/>
  <c r="I54" i="4"/>
  <c r="J514" i="4"/>
  <c r="M514" i="3"/>
  <c r="M514" i="4" s="1"/>
  <c r="N952" i="3"/>
  <c r="N952" i="4" s="1"/>
  <c r="K952" i="4"/>
  <c r="J382" i="4"/>
  <c r="M382" i="3"/>
  <c r="M382" i="4" s="1"/>
  <c r="M140" i="3"/>
  <c r="M140" i="4" s="1"/>
  <c r="J140" i="4"/>
  <c r="L591" i="3"/>
  <c r="L591" i="4" s="1"/>
  <c r="I591" i="4"/>
  <c r="L647" i="3"/>
  <c r="L647" i="4" s="1"/>
  <c r="I647" i="4"/>
  <c r="I469" i="4"/>
  <c r="L469" i="3"/>
  <c r="L469" i="4" s="1"/>
  <c r="G114" i="4"/>
  <c r="G327" i="4"/>
  <c r="F404" i="4"/>
  <c r="M519" i="3"/>
  <c r="M519" i="4" s="1"/>
  <c r="J519" i="4"/>
  <c r="G41" i="4"/>
  <c r="N304" i="3"/>
  <c r="N304" i="4" s="1"/>
  <c r="K304" i="4"/>
  <c r="G786" i="4"/>
  <c r="I130" i="4"/>
  <c r="L130" i="3"/>
  <c r="L130" i="4" s="1"/>
  <c r="N480" i="3"/>
  <c r="N480" i="4" s="1"/>
  <c r="K480" i="4"/>
  <c r="H664" i="4"/>
  <c r="H315" i="4"/>
  <c r="F364" i="4"/>
  <c r="G494" i="4"/>
  <c r="J245" i="4"/>
  <c r="M245" i="3"/>
  <c r="M245" i="4" s="1"/>
  <c r="N123" i="3"/>
  <c r="N123" i="4" s="1"/>
  <c r="K123" i="4"/>
  <c r="M411" i="3"/>
  <c r="M411" i="4" s="1"/>
  <c r="J411" i="4"/>
  <c r="N246" i="3"/>
  <c r="N246" i="4" s="1"/>
  <c r="K246" i="4"/>
  <c r="K46" i="4"/>
  <c r="N46" i="3"/>
  <c r="N46" i="4" s="1"/>
  <c r="N316" i="3"/>
  <c r="N316" i="4" s="1"/>
  <c r="K316" i="4"/>
  <c r="J427" i="4"/>
  <c r="M427" i="3"/>
  <c r="M427" i="4" s="1"/>
  <c r="F79" i="4"/>
  <c r="I351" i="4"/>
  <c r="L351" i="3"/>
  <c r="L351" i="4" s="1"/>
  <c r="N228" i="3"/>
  <c r="N228" i="4" s="1"/>
  <c r="K228" i="4"/>
  <c r="N483" i="3"/>
  <c r="N483" i="4" s="1"/>
  <c r="K483" i="4"/>
  <c r="G502" i="4"/>
  <c r="H205" i="4"/>
  <c r="F281" i="4"/>
  <c r="F1103" i="4"/>
  <c r="H693" i="4"/>
  <c r="H1015" i="4"/>
  <c r="I696" i="4"/>
  <c r="L696" i="3"/>
  <c r="L696" i="4" s="1"/>
  <c r="I82" i="4"/>
  <c r="L82" i="3"/>
  <c r="L82" i="4" s="1"/>
  <c r="N828" i="3"/>
  <c r="N828" i="4" s="1"/>
  <c r="K828" i="4"/>
  <c r="G119" i="4"/>
  <c r="J468" i="4"/>
  <c r="M468" i="3"/>
  <c r="M468" i="4" s="1"/>
  <c r="L849" i="3"/>
  <c r="L849" i="4" s="1"/>
  <c r="I849" i="4"/>
  <c r="G222" i="4"/>
  <c r="H727" i="4"/>
  <c r="H234" i="4"/>
  <c r="G183" i="4"/>
  <c r="G206" i="4"/>
  <c r="H279" i="4"/>
  <c r="G561" i="4"/>
  <c r="F96" i="4"/>
  <c r="G195" i="4"/>
  <c r="L373" i="3"/>
  <c r="L373" i="4" s="1"/>
  <c r="I373" i="4"/>
  <c r="H292" i="4"/>
  <c r="G525" i="4"/>
  <c r="H368" i="4"/>
  <c r="F135" i="4"/>
  <c r="H160" i="4"/>
  <c r="M297" i="3"/>
  <c r="M297" i="4" s="1"/>
  <c r="J297" i="4"/>
  <c r="H380" i="4"/>
  <c r="N448" i="3"/>
  <c r="N448" i="4" s="1"/>
  <c r="K448" i="4"/>
  <c r="K18" i="4"/>
  <c r="N18" i="3"/>
  <c r="N18" i="4" s="1"/>
  <c r="K827" i="4"/>
  <c r="N827" i="3"/>
  <c r="N827" i="4" s="1"/>
  <c r="G844" i="4"/>
  <c r="I836" i="4"/>
  <c r="L836" i="3"/>
  <c r="L836" i="4" s="1"/>
  <c r="M476" i="3"/>
  <c r="M476" i="4" s="1"/>
  <c r="J476" i="4"/>
  <c r="H187" i="4"/>
  <c r="F302" i="4"/>
  <c r="J368" i="4"/>
  <c r="M368" i="3"/>
  <c r="M368" i="4" s="1"/>
  <c r="J123" i="4"/>
  <c r="M123" i="3"/>
  <c r="M123" i="4" s="1"/>
  <c r="F118" i="4"/>
  <c r="N342" i="3"/>
  <c r="N342" i="4" s="1"/>
  <c r="K342" i="4"/>
  <c r="F677" i="4"/>
  <c r="K31" i="4"/>
  <c r="N31" i="3"/>
  <c r="N31" i="4" s="1"/>
  <c r="H460" i="4"/>
  <c r="G550" i="4"/>
  <c r="F92" i="4"/>
  <c r="H1149" i="4"/>
  <c r="I111" i="4"/>
  <c r="L111" i="3"/>
  <c r="L111" i="4" s="1"/>
  <c r="L833" i="3"/>
  <c r="L833" i="4" s="1"/>
  <c r="I833" i="4"/>
  <c r="H970" i="4"/>
  <c r="G79" i="4"/>
  <c r="F318" i="4"/>
  <c r="G296" i="4"/>
  <c r="G70" i="4"/>
  <c r="F223" i="4"/>
  <c r="G595" i="4"/>
  <c r="F242" i="4"/>
  <c r="L80" i="3"/>
  <c r="L80" i="4" s="1"/>
  <c r="I80" i="4"/>
  <c r="J396" i="4"/>
  <c r="M396" i="3"/>
  <c r="M396" i="4" s="1"/>
  <c r="G453" i="4"/>
  <c r="H51" i="4"/>
  <c r="F839" i="4"/>
  <c r="F323" i="4"/>
  <c r="K32" i="4"/>
  <c r="N32" i="3"/>
  <c r="N32" i="4" s="1"/>
  <c r="F136" i="4"/>
  <c r="M572" i="3"/>
  <c r="M572" i="4" s="1"/>
  <c r="J572" i="4"/>
  <c r="H1002" i="4"/>
  <c r="N160" i="3"/>
  <c r="N160" i="4" s="1"/>
  <c r="K160" i="4"/>
  <c r="I97" i="4"/>
  <c r="L97" i="3"/>
  <c r="L97" i="4" s="1"/>
  <c r="I371" i="4"/>
  <c r="L371" i="3"/>
  <c r="L371" i="4" s="1"/>
  <c r="N340" i="3"/>
  <c r="N340" i="4" s="1"/>
  <c r="K340" i="4"/>
  <c r="N778" i="3"/>
  <c r="N778" i="4" s="1"/>
  <c r="K778" i="4"/>
  <c r="H247" i="4"/>
  <c r="F639" i="4"/>
  <c r="G303" i="4"/>
  <c r="F508" i="4"/>
  <c r="F259" i="4"/>
  <c r="N30" i="3"/>
  <c r="N30" i="4" s="1"/>
  <c r="K30" i="4"/>
  <c r="G648" i="4"/>
  <c r="H23" i="4"/>
  <c r="J365" i="4"/>
  <c r="M365" i="3"/>
  <c r="M365" i="4" s="1"/>
  <c r="M655" i="3"/>
  <c r="M655" i="4" s="1"/>
  <c r="J655" i="4"/>
  <c r="G1146" i="4"/>
  <c r="L341" i="3"/>
  <c r="L341" i="4" s="1"/>
  <c r="I341" i="4"/>
  <c r="M37" i="3"/>
  <c r="M37" i="4" s="1"/>
  <c r="J37" i="4"/>
  <c r="G839" i="4"/>
  <c r="F995" i="4"/>
  <c r="L344" i="3"/>
  <c r="L344" i="4" s="1"/>
  <c r="I344" i="4"/>
  <c r="H832" i="4"/>
  <c r="I255" i="4"/>
  <c r="L255" i="3"/>
  <c r="L255" i="4" s="1"/>
  <c r="I560" i="4"/>
  <c r="L560" i="3"/>
  <c r="L560" i="4" s="1"/>
  <c r="J236" i="4"/>
  <c r="M236" i="3"/>
  <c r="M236" i="4" s="1"/>
  <c r="H209" i="4"/>
  <c r="H141" i="4"/>
  <c r="H150" i="4"/>
  <c r="H516" i="4"/>
  <c r="F1122" i="4"/>
  <c r="F409" i="4"/>
  <c r="K296" i="4"/>
  <c r="N296" i="3"/>
  <c r="N296" i="4" s="1"/>
  <c r="F380" i="4"/>
  <c r="F172" i="4"/>
  <c r="G380" i="4"/>
  <c r="J185" i="4"/>
  <c r="M185" i="3"/>
  <c r="M185" i="4" s="1"/>
  <c r="M380" i="3"/>
  <c r="M380" i="4" s="1"/>
  <c r="J380" i="4"/>
  <c r="G266" i="4"/>
  <c r="N91" i="3"/>
  <c r="N91" i="4" s="1"/>
  <c r="K91" i="4"/>
  <c r="I197" i="4"/>
  <c r="L197" i="3"/>
  <c r="L197" i="4" s="1"/>
  <c r="J68" i="4"/>
  <c r="M68" i="3"/>
  <c r="M68" i="4" s="1"/>
  <c r="K511" i="4"/>
  <c r="N511" i="3"/>
  <c r="N511" i="4" s="1"/>
  <c r="J243" i="4"/>
  <c r="M243" i="3"/>
  <c r="M243" i="4" s="1"/>
  <c r="J38" i="4"/>
  <c r="M38" i="3"/>
  <c r="M38" i="4" s="1"/>
  <c r="J725" i="4"/>
  <c r="M725" i="3"/>
  <c r="M725" i="4" s="1"/>
  <c r="K59" i="4"/>
  <c r="N59" i="3"/>
  <c r="N59" i="4" s="1"/>
  <c r="H633" i="4"/>
  <c r="G774" i="4"/>
  <c r="G780" i="4"/>
  <c r="G31" i="4"/>
  <c r="N410" i="3"/>
  <c r="N410" i="4" s="1"/>
  <c r="K410" i="4"/>
  <c r="H555" i="4"/>
  <c r="F7" i="4"/>
  <c r="G354" i="4"/>
  <c r="J1038" i="4"/>
  <c r="M1038" i="3"/>
  <c r="M1038" i="4" s="1"/>
  <c r="H550" i="4"/>
  <c r="M413" i="3"/>
  <c r="M413" i="4" s="1"/>
  <c r="J413" i="4"/>
  <c r="K888" i="4"/>
  <c r="N888" i="3"/>
  <c r="N888" i="4" s="1"/>
  <c r="I400" i="4"/>
  <c r="L400" i="3"/>
  <c r="L400" i="4" s="1"/>
  <c r="H225" i="4"/>
  <c r="F94" i="4"/>
  <c r="F571" i="4"/>
  <c r="F65" i="4"/>
  <c r="M20" i="3"/>
  <c r="M20" i="4" s="1"/>
  <c r="J20" i="4"/>
  <c r="H4" i="4"/>
  <c r="G130" i="4"/>
  <c r="N308" i="3"/>
  <c r="N308" i="4" s="1"/>
  <c r="K308" i="4"/>
  <c r="J82" i="4"/>
  <c r="M82" i="3"/>
  <c r="M82" i="4" s="1"/>
  <c r="K37" i="4"/>
  <c r="N37" i="3"/>
  <c r="N37" i="4" s="1"/>
  <c r="L650" i="3"/>
  <c r="L650" i="4" s="1"/>
  <c r="I650" i="4"/>
  <c r="G488" i="4"/>
  <c r="H845" i="4"/>
  <c r="M78" i="3"/>
  <c r="M78" i="4" s="1"/>
  <c r="J78" i="4"/>
  <c r="H8" i="4"/>
  <c r="F1072" i="4"/>
  <c r="G97" i="4"/>
  <c r="I121" i="4"/>
  <c r="L121" i="3"/>
  <c r="L121" i="4" s="1"/>
  <c r="M435" i="3"/>
  <c r="M435" i="4" s="1"/>
  <c r="J435" i="4"/>
  <c r="H285" i="4"/>
  <c r="G387" i="4"/>
  <c r="G521" i="4"/>
  <c r="F210" i="4"/>
  <c r="M369" i="3"/>
  <c r="M369" i="4" s="1"/>
  <c r="J369" i="4"/>
  <c r="G35" i="4"/>
  <c r="N155" i="3"/>
  <c r="N155" i="4" s="1"/>
  <c r="K155" i="4"/>
  <c r="I638" i="4"/>
  <c r="L638" i="3"/>
  <c r="L638" i="4" s="1"/>
  <c r="F257" i="4"/>
  <c r="F406" i="4"/>
  <c r="H93" i="4"/>
  <c r="H704" i="4"/>
  <c r="I999" i="4"/>
  <c r="L999" i="3"/>
  <c r="L999" i="4" s="1"/>
  <c r="M888" i="3"/>
  <c r="M888" i="4" s="1"/>
  <c r="J888" i="4"/>
  <c r="K527" i="4"/>
  <c r="N527" i="3"/>
  <c r="N527" i="4" s="1"/>
  <c r="K706" i="4"/>
  <c r="N706" i="3"/>
  <c r="N706" i="4" s="1"/>
  <c r="F949" i="4"/>
  <c r="K376" i="4"/>
  <c r="N376" i="3"/>
  <c r="N376" i="4" s="1"/>
  <c r="G541" i="4"/>
  <c r="K313" i="4"/>
  <c r="N313" i="3"/>
  <c r="N313" i="4" s="1"/>
  <c r="F322" i="4"/>
  <c r="F277" i="4"/>
  <c r="H143" i="4"/>
  <c r="H338" i="4"/>
  <c r="H397" i="4"/>
  <c r="G276" i="4"/>
  <c r="H565" i="4"/>
  <c r="I18" i="4"/>
  <c r="L18" i="3"/>
  <c r="L18" i="4" s="1"/>
  <c r="M794" i="3"/>
  <c r="M794" i="4" s="1"/>
  <c r="J794" i="4"/>
  <c r="I411" i="4"/>
  <c r="L411" i="3"/>
  <c r="L411" i="4" s="1"/>
  <c r="K551" i="4"/>
  <c r="N551" i="3"/>
  <c r="N551" i="4" s="1"/>
  <c r="H713" i="4"/>
  <c r="G105" i="4"/>
  <c r="K535" i="4"/>
  <c r="N535" i="3"/>
  <c r="N535" i="4" s="1"/>
  <c r="G372" i="4"/>
  <c r="K243" i="4"/>
  <c r="N243" i="3"/>
  <c r="N243" i="4" s="1"/>
  <c r="J621" i="4"/>
  <c r="M621" i="3"/>
  <c r="M621" i="4" s="1"/>
  <c r="G421" i="4"/>
  <c r="L551" i="3"/>
  <c r="L551" i="4" s="1"/>
  <c r="I551" i="4"/>
  <c r="M1021" i="3"/>
  <c r="M1021" i="4" s="1"/>
  <c r="J1021" i="4"/>
  <c r="M199" i="3"/>
  <c r="M199" i="4" s="1"/>
  <c r="J199" i="4"/>
  <c r="L365" i="3"/>
  <c r="L365" i="4" s="1"/>
  <c r="I365" i="4"/>
  <c r="G267" i="4"/>
  <c r="G384" i="4"/>
  <c r="G1133" i="4"/>
  <c r="I706" i="4"/>
  <c r="L706" i="3"/>
  <c r="L706" i="4" s="1"/>
  <c r="K137" i="4"/>
  <c r="N137" i="3"/>
  <c r="N137" i="4" s="1"/>
  <c r="K717" i="4"/>
  <c r="N717" i="3"/>
  <c r="N717" i="4" s="1"/>
  <c r="F778" i="4"/>
  <c r="G700" i="4"/>
  <c r="H294" i="4"/>
  <c r="H428" i="4"/>
  <c r="L466" i="3"/>
  <c r="L466" i="4" s="1"/>
  <c r="I466" i="4"/>
  <c r="M660" i="3"/>
  <c r="M660" i="4" s="1"/>
  <c r="J660" i="4"/>
  <c r="F400" i="4"/>
  <c r="F276" i="4"/>
  <c r="M34" i="3"/>
  <c r="M34" i="4" s="1"/>
  <c r="J34" i="4"/>
  <c r="H457" i="4"/>
  <c r="G149" i="4"/>
  <c r="L432" i="3"/>
  <c r="L432" i="4" s="1"/>
  <c r="I432" i="4"/>
  <c r="G442" i="4"/>
  <c r="F315" i="4"/>
  <c r="L830" i="3"/>
  <c r="L830" i="4" s="1"/>
  <c r="I830" i="4"/>
  <c r="M186" i="3"/>
  <c r="M186" i="4" s="1"/>
  <c r="J186" i="4"/>
  <c r="G517" i="4"/>
  <c r="M63" i="3"/>
  <c r="M63" i="4" s="1"/>
  <c r="J63" i="4"/>
  <c r="G281" i="4"/>
  <c r="G258" i="4"/>
  <c r="K457" i="4"/>
  <c r="N457" i="3"/>
  <c r="N457" i="4" s="1"/>
  <c r="J166" i="4"/>
  <c r="M166" i="3"/>
  <c r="M166" i="4" s="1"/>
  <c r="F114" i="4"/>
  <c r="N808" i="3"/>
  <c r="N808" i="4" s="1"/>
  <c r="K808" i="4"/>
  <c r="H110" i="4"/>
  <c r="F852" i="4"/>
  <c r="G83" i="4"/>
  <c r="G282" i="4"/>
  <c r="H868" i="4"/>
  <c r="M12" i="3"/>
  <c r="M12" i="4" s="1"/>
  <c r="J12" i="4"/>
  <c r="H282" i="4"/>
  <c r="G746" i="4"/>
  <c r="I406" i="4"/>
  <c r="L406" i="3"/>
  <c r="L406" i="4" s="1"/>
  <c r="K429" i="4"/>
  <c r="N429" i="3"/>
  <c r="N429" i="4" s="1"/>
  <c r="G669" i="4"/>
  <c r="I268" i="4"/>
  <c r="L268" i="3"/>
  <c r="L268" i="4" s="1"/>
  <c r="H524" i="4"/>
  <c r="G154" i="4"/>
  <c r="H333" i="4"/>
  <c r="H848" i="4"/>
  <c r="L599" i="3"/>
  <c r="L599" i="4" s="1"/>
  <c r="I599" i="4"/>
  <c r="L224" i="3"/>
  <c r="L224" i="4" s="1"/>
  <c r="I224" i="4"/>
  <c r="I278" i="4"/>
  <c r="L278" i="3"/>
  <c r="L278" i="4" s="1"/>
  <c r="F28" i="4"/>
  <c r="L500" i="3"/>
  <c r="L500" i="4" s="1"/>
  <c r="I500" i="4"/>
  <c r="G257" i="4"/>
  <c r="G405" i="4"/>
  <c r="I45" i="4"/>
  <c r="L45" i="3"/>
  <c r="L45" i="4" s="1"/>
  <c r="G268" i="4"/>
  <c r="K287" i="4"/>
  <c r="N287" i="3"/>
  <c r="N287" i="4" s="1"/>
  <c r="J274" i="4"/>
  <c r="M274" i="3"/>
  <c r="M274" i="4" s="1"/>
  <c r="H528" i="4"/>
  <c r="G286" i="4"/>
  <c r="H1089" i="4"/>
  <c r="J755" i="4"/>
  <c r="M755" i="3"/>
  <c r="M755" i="4" s="1"/>
  <c r="G275" i="4"/>
  <c r="G391" i="4"/>
  <c r="I379" i="4"/>
  <c r="L379" i="3"/>
  <c r="L379" i="4" s="1"/>
  <c r="F454" i="4"/>
  <c r="G19" i="4"/>
  <c r="F398" i="4"/>
  <c r="H734" i="4"/>
  <c r="J202" i="4"/>
  <c r="M202" i="3"/>
  <c r="M202" i="4" s="1"/>
  <c r="F485" i="4"/>
  <c r="H737" i="4"/>
  <c r="H339" i="4"/>
  <c r="F419" i="4"/>
  <c r="F307" i="4"/>
  <c r="G304" i="4"/>
  <c r="G1096" i="4"/>
  <c r="F1142" i="4"/>
  <c r="G666" i="4"/>
  <c r="F1141" i="4"/>
  <c r="I769" i="4"/>
  <c r="L769" i="3"/>
  <c r="L769" i="4" s="1"/>
  <c r="G762" i="4"/>
  <c r="L34" i="3"/>
  <c r="L34" i="4" s="1"/>
  <c r="I34" i="4"/>
  <c r="G847" i="4"/>
  <c r="N530" i="3"/>
  <c r="N530" i="4" s="1"/>
  <c r="K530" i="4"/>
  <c r="F744" i="4"/>
  <c r="N414" i="3"/>
  <c r="N414" i="4" s="1"/>
  <c r="K414" i="4"/>
  <c r="L422" i="3"/>
  <c r="L422" i="4" s="1"/>
  <c r="I422" i="4"/>
  <c r="M58" i="3"/>
  <c r="M58" i="4" s="1"/>
  <c r="J58" i="4"/>
  <c r="M820" i="3"/>
  <c r="M820" i="4" s="1"/>
  <c r="J820" i="4"/>
  <c r="N743" i="3"/>
  <c r="N743" i="4" s="1"/>
  <c r="K743" i="4"/>
  <c r="F480" i="4"/>
  <c r="F432" i="4"/>
  <c r="K678" i="4"/>
  <c r="N678" i="3"/>
  <c r="N678" i="4" s="1"/>
  <c r="L185" i="3"/>
  <c r="L185" i="4" s="1"/>
  <c r="I185" i="4"/>
  <c r="G727" i="4"/>
  <c r="F497" i="4"/>
  <c r="F358" i="4"/>
  <c r="I114" i="4"/>
  <c r="L114" i="3"/>
  <c r="L114" i="4" s="1"/>
  <c r="K383" i="4"/>
  <c r="N383" i="3"/>
  <c r="N383" i="4" s="1"/>
  <c r="I129" i="4"/>
  <c r="L129" i="3"/>
  <c r="L129" i="4" s="1"/>
  <c r="G52" i="4"/>
  <c r="G315" i="4"/>
  <c r="M131" i="3"/>
  <c r="M131" i="4" s="1"/>
  <c r="J131" i="4"/>
  <c r="F702" i="4"/>
  <c r="J423" i="4"/>
  <c r="M423" i="3"/>
  <c r="M423" i="4" s="1"/>
  <c r="H396" i="4"/>
  <c r="F583" i="4"/>
  <c r="N275" i="3"/>
  <c r="N275" i="4" s="1"/>
  <c r="K275" i="4"/>
  <c r="G476" i="4"/>
  <c r="I105" i="4"/>
  <c r="L105" i="3"/>
  <c r="L105" i="4" s="1"/>
  <c r="N559" i="3"/>
  <c r="N559" i="4" s="1"/>
  <c r="K559" i="4"/>
  <c r="H393" i="4"/>
  <c r="K1062" i="4"/>
  <c r="N1062" i="3"/>
  <c r="N1062" i="4" s="1"/>
  <c r="G374" i="4"/>
  <c r="I894" i="4"/>
  <c r="L894" i="3"/>
  <c r="L894" i="4" s="1"/>
  <c r="G629" i="4"/>
  <c r="K435" i="4"/>
  <c r="N435" i="3"/>
  <c r="N435" i="4" s="1"/>
  <c r="G253" i="4"/>
  <c r="J88" i="4"/>
  <c r="M88" i="3"/>
  <c r="M88" i="4" s="1"/>
  <c r="L734" i="3"/>
  <c r="L734" i="4" s="1"/>
  <c r="I734" i="4"/>
  <c r="L319" i="3"/>
  <c r="L319" i="4" s="1"/>
  <c r="I319" i="4"/>
  <c r="N431" i="3"/>
  <c r="N431" i="4" s="1"/>
  <c r="K431" i="4"/>
  <c r="F143" i="4"/>
  <c r="G239" i="4"/>
  <c r="N231" i="3"/>
  <c r="N231" i="4" s="1"/>
  <c r="K231" i="4"/>
  <c r="F227" i="4"/>
  <c r="M797" i="3"/>
  <c r="M797" i="4" s="1"/>
  <c r="J797" i="4"/>
  <c r="G475" i="4"/>
  <c r="J472" i="4"/>
  <c r="M472" i="3"/>
  <c r="M472" i="4" s="1"/>
  <c r="H251" i="4"/>
  <c r="J50" i="4"/>
  <c r="M50" i="3"/>
  <c r="M50" i="4" s="1"/>
  <c r="H422" i="4"/>
  <c r="G174" i="4"/>
  <c r="H551" i="4"/>
  <c r="F365" i="4"/>
  <c r="K177" i="4"/>
  <c r="N177" i="3"/>
  <c r="N177" i="4" s="1"/>
  <c r="K434" i="4"/>
  <c r="N434" i="3"/>
  <c r="N434" i="4" s="1"/>
  <c r="G309" i="4"/>
  <c r="M745" i="3"/>
  <c r="M745" i="4" s="1"/>
  <c r="J745" i="4"/>
  <c r="G379" i="4"/>
  <c r="H366" i="4"/>
  <c r="F226" i="4"/>
  <c r="I537" i="4"/>
  <c r="L537" i="3"/>
  <c r="L537" i="4" s="1"/>
  <c r="N797" i="3"/>
  <c r="N797" i="4" s="1"/>
  <c r="K797" i="4"/>
  <c r="I375" i="4"/>
  <c r="L375" i="3"/>
  <c r="L375" i="4" s="1"/>
  <c r="F689" i="4"/>
  <c r="M437" i="3"/>
  <c r="M437" i="4" s="1"/>
  <c r="J437" i="4"/>
  <c r="F229" i="4"/>
  <c r="J318" i="4"/>
  <c r="M318" i="3"/>
  <c r="M318" i="4" s="1"/>
  <c r="I651" i="4"/>
  <c r="L651" i="3"/>
  <c r="L651" i="4" s="1"/>
  <c r="I819" i="4"/>
  <c r="L819" i="3"/>
  <c r="L819" i="4" s="1"/>
  <c r="K348" i="4"/>
  <c r="N348" i="3"/>
  <c r="N348" i="4" s="1"/>
  <c r="F25" i="4"/>
  <c r="F286" i="4"/>
  <c r="J611" i="4"/>
  <c r="M611" i="3"/>
  <c r="M611" i="4" s="1"/>
  <c r="H571" i="4"/>
  <c r="G400" i="4"/>
  <c r="K15" i="4"/>
  <c r="N15" i="3"/>
  <c r="N15" i="4" s="1"/>
  <c r="J62" i="4"/>
  <c r="M62" i="3"/>
  <c r="M62" i="4" s="1"/>
  <c r="H210" i="4"/>
  <c r="G439" i="4"/>
  <c r="M652" i="3"/>
  <c r="M652" i="4" s="1"/>
  <c r="J652" i="4"/>
  <c r="H301" i="4"/>
  <c r="N708" i="3"/>
  <c r="N708" i="4" s="1"/>
  <c r="K708" i="4"/>
  <c r="J805" i="4"/>
  <c r="M805" i="3"/>
  <c r="M805" i="4" s="1"/>
  <c r="J149" i="4"/>
  <c r="M149" i="3"/>
  <c r="M149" i="4" s="1"/>
  <c r="I732" i="4"/>
  <c r="L732" i="3"/>
  <c r="L732" i="4" s="1"/>
  <c r="K104" i="4"/>
  <c r="N104" i="3"/>
  <c r="N104" i="4" s="1"/>
  <c r="M286" i="3"/>
  <c r="M286" i="4" s="1"/>
  <c r="J286" i="4"/>
  <c r="N428" i="3"/>
  <c r="N428" i="4" s="1"/>
  <c r="K428" i="4"/>
  <c r="K824" i="4"/>
  <c r="N824" i="3"/>
  <c r="N824" i="4" s="1"/>
  <c r="F184" i="4"/>
  <c r="I316" i="4"/>
  <c r="L316" i="3"/>
  <c r="L316" i="4" s="1"/>
  <c r="F162" i="4"/>
  <c r="K754" i="4"/>
  <c r="N754" i="3"/>
  <c r="N754" i="4" s="1"/>
  <c r="K805" i="4"/>
  <c r="N805" i="3"/>
  <c r="N805" i="4" s="1"/>
  <c r="H36" i="4"/>
  <c r="M14" i="3"/>
  <c r="M14" i="4" s="1"/>
  <c r="J14" i="4"/>
  <c r="M515" i="3"/>
  <c r="M515" i="4" s="1"/>
  <c r="J515" i="4"/>
  <c r="L773" i="3"/>
  <c r="L773" i="4" s="1"/>
  <c r="I773" i="4"/>
  <c r="M828" i="3"/>
  <c r="M828" i="4" s="1"/>
  <c r="J828" i="4"/>
  <c r="G1057" i="4"/>
  <c r="G664" i="4"/>
  <c r="M814" i="3"/>
  <c r="M814" i="4" s="1"/>
  <c r="J814" i="4"/>
  <c r="F151" i="4"/>
  <c r="H679" i="4"/>
  <c r="F399" i="4"/>
  <c r="N851" i="3"/>
  <c r="N851" i="4" s="1"/>
  <c r="K851" i="4"/>
  <c r="F538" i="4"/>
  <c r="G452" i="4"/>
  <c r="F517" i="4"/>
  <c r="F375" i="4"/>
  <c r="K257" i="4"/>
  <c r="N257" i="3"/>
  <c r="N257" i="4" s="1"/>
  <c r="H736" i="4"/>
  <c r="L72" i="3"/>
  <c r="L72" i="4" s="1"/>
  <c r="I72" i="4"/>
  <c r="J605" i="4"/>
  <c r="M605" i="3"/>
  <c r="M605" i="4" s="1"/>
  <c r="K498" i="4"/>
  <c r="N498" i="3"/>
  <c r="N498" i="4" s="1"/>
  <c r="J244" i="4"/>
  <c r="M244" i="3"/>
  <c r="M244" i="4" s="1"/>
  <c r="N191" i="3"/>
  <c r="N191" i="4" s="1"/>
  <c r="K191" i="4"/>
  <c r="K969" i="4"/>
  <c r="N969" i="3"/>
  <c r="N969" i="4" s="1"/>
  <c r="G213" i="4"/>
  <c r="H536" i="4"/>
  <c r="G298" i="4"/>
  <c r="K822" i="4"/>
  <c r="N822" i="3"/>
  <c r="N822" i="4" s="1"/>
  <c r="G165" i="4"/>
  <c r="N139" i="3"/>
  <c r="N139" i="4" s="1"/>
  <c r="K139" i="4"/>
  <c r="F38" i="4"/>
  <c r="J283" i="4"/>
  <c r="M283" i="3"/>
  <c r="M283" i="4" s="1"/>
  <c r="F767" i="4"/>
  <c r="H472" i="4"/>
  <c r="G34" i="4"/>
  <c r="G615" i="4"/>
  <c r="M174" i="3"/>
  <c r="M174" i="4" s="1"/>
  <c r="J174" i="4"/>
  <c r="K277" i="4"/>
  <c r="N277" i="3"/>
  <c r="N277" i="4" s="1"/>
  <c r="I200" i="4"/>
  <c r="L200" i="3"/>
  <c r="L200" i="4" s="1"/>
  <c r="H178" i="4"/>
  <c r="L703" i="3"/>
  <c r="L703" i="4" s="1"/>
  <c r="I703" i="4"/>
  <c r="I600" i="4"/>
  <c r="L600" i="3"/>
  <c r="L600" i="4" s="1"/>
  <c r="J786" i="4"/>
  <c r="M786" i="3"/>
  <c r="M786" i="4" s="1"/>
  <c r="N178" i="3"/>
  <c r="N178" i="4" s="1"/>
  <c r="K178" i="4"/>
  <c r="K949" i="4"/>
  <c r="N949" i="3"/>
  <c r="N949" i="4" s="1"/>
  <c r="N520" i="3"/>
  <c r="N520" i="4" s="1"/>
  <c r="K520" i="4"/>
  <c r="H411" i="4"/>
  <c r="I805" i="4"/>
  <c r="L805" i="3"/>
  <c r="L805" i="4" s="1"/>
  <c r="J1086" i="4"/>
  <c r="M1086" i="3"/>
  <c r="M1086" i="4" s="1"/>
  <c r="J747" i="4"/>
  <c r="M747" i="3"/>
  <c r="M747" i="4" s="1"/>
  <c r="K823" i="4"/>
  <c r="N823" i="3"/>
  <c r="N823" i="4" s="1"/>
  <c r="H673" i="4"/>
  <c r="I409" i="4"/>
  <c r="L409" i="3"/>
  <c r="L409" i="4" s="1"/>
  <c r="G278" i="4"/>
  <c r="I843" i="4"/>
  <c r="L843" i="3"/>
  <c r="L843" i="4" s="1"/>
  <c r="F776" i="4"/>
  <c r="L21" i="3"/>
  <c r="L21" i="4" s="1"/>
  <c r="I21" i="4"/>
  <c r="H582" i="4"/>
  <c r="H793" i="4"/>
  <c r="G430" i="4"/>
  <c r="G692" i="4"/>
  <c r="K381" i="4"/>
  <c r="N381" i="3"/>
  <c r="N381" i="4" s="1"/>
  <c r="H72" i="4"/>
  <c r="G461" i="4"/>
  <c r="H772" i="4"/>
  <c r="K878" i="4"/>
  <c r="N878" i="3"/>
  <c r="N878" i="4" s="1"/>
  <c r="I190" i="4"/>
  <c r="L190" i="3"/>
  <c r="L190" i="4" s="1"/>
  <c r="G820" i="4"/>
  <c r="H395" i="4"/>
  <c r="L631" i="3"/>
  <c r="L631" i="4" s="1"/>
  <c r="I631" i="4"/>
  <c r="G147" i="4"/>
  <c r="K297" i="4"/>
  <c r="N297" i="3"/>
  <c r="N297" i="4" s="1"/>
  <c r="H450" i="4"/>
  <c r="F22" i="4"/>
  <c r="G784" i="4"/>
  <c r="J112" i="4"/>
  <c r="M112" i="3"/>
  <c r="M112" i="4" s="1"/>
  <c r="K52" i="4"/>
  <c r="N52" i="3"/>
  <c r="N52" i="4" s="1"/>
  <c r="G868" i="4"/>
  <c r="M9" i="3"/>
  <c r="M9" i="4" s="1"/>
  <c r="J9" i="4"/>
  <c r="I1129" i="4"/>
  <c r="L1129" i="3"/>
  <c r="L1129" i="4" s="1"/>
  <c r="F349" i="4"/>
  <c r="L385" i="3"/>
  <c r="L385" i="4" s="1"/>
  <c r="I385" i="4"/>
  <c r="K114" i="4"/>
  <c r="N114" i="3"/>
  <c r="N114" i="4" s="1"/>
  <c r="J399" i="4"/>
  <c r="M399" i="3"/>
  <c r="M399" i="4" s="1"/>
  <c r="G555" i="4"/>
  <c r="G305" i="4"/>
  <c r="H196" i="4"/>
  <c r="H611" i="4"/>
  <c r="F359" i="4"/>
  <c r="H795" i="4"/>
  <c r="L779" i="3"/>
  <c r="L779" i="4" s="1"/>
  <c r="I779" i="4"/>
  <c r="G355" i="4"/>
  <c r="L852" i="3"/>
  <c r="L852" i="4" s="1"/>
  <c r="I852" i="4"/>
  <c r="H540" i="4"/>
  <c r="F463" i="4"/>
  <c r="L752" i="3"/>
  <c r="L752" i="4" s="1"/>
  <c r="I752" i="4"/>
  <c r="J1096" i="4"/>
  <c r="M1096" i="3"/>
  <c r="M1096" i="4" s="1"/>
  <c r="H262" i="4"/>
  <c r="L454" i="3"/>
  <c r="L454" i="4" s="1"/>
  <c r="I454" i="4"/>
  <c r="I332" i="4"/>
  <c r="L332" i="3"/>
  <c r="L332" i="4" s="1"/>
  <c r="F503" i="4"/>
  <c r="M871" i="3"/>
  <c r="M871" i="4" s="1"/>
  <c r="J871" i="4"/>
  <c r="G255" i="4"/>
  <c r="J5" i="4"/>
  <c r="M5" i="3"/>
  <c r="M5" i="4" s="1"/>
  <c r="J287" i="4"/>
  <c r="M287" i="3"/>
  <c r="M287" i="4" s="1"/>
  <c r="F967" i="4"/>
  <c r="N499" i="3"/>
  <c r="N499" i="4" s="1"/>
  <c r="K499" i="4"/>
  <c r="H897" i="4"/>
  <c r="I562" i="4"/>
  <c r="L562" i="3"/>
  <c r="L562" i="4" s="1"/>
  <c r="H785" i="4"/>
  <c r="G284" i="4"/>
  <c r="H350" i="4"/>
  <c r="N117" i="3"/>
  <c r="N117" i="4" s="1"/>
  <c r="K117" i="4"/>
  <c r="G348" i="4"/>
  <c r="M734" i="3"/>
  <c r="M734" i="4" s="1"/>
  <c r="J734" i="4"/>
  <c r="F596" i="4"/>
  <c r="N352" i="3"/>
  <c r="N352" i="4" s="1"/>
  <c r="K352" i="4"/>
  <c r="F597" i="4"/>
  <c r="L478" i="3"/>
  <c r="L478" i="4" s="1"/>
  <c r="I478" i="4"/>
  <c r="K268" i="4"/>
  <c r="N268" i="3"/>
  <c r="N268" i="4" s="1"/>
  <c r="G489" i="4"/>
  <c r="F9" i="4"/>
  <c r="G75" i="4"/>
  <c r="H1144" i="4"/>
  <c r="N659" i="3"/>
  <c r="N659" i="4" s="1"/>
  <c r="K659" i="4"/>
  <c r="N84" i="3"/>
  <c r="N84" i="4" s="1"/>
  <c r="K84" i="4"/>
  <c r="G543" i="4"/>
  <c r="I213" i="4"/>
  <c r="L213" i="3"/>
  <c r="L213" i="4" s="1"/>
  <c r="M471" i="3"/>
  <c r="M471" i="4" s="1"/>
  <c r="J471" i="4"/>
  <c r="I791" i="4"/>
  <c r="L791" i="3"/>
  <c r="L791" i="4" s="1"/>
  <c r="G411" i="4"/>
  <c r="G171" i="4"/>
  <c r="K818" i="4"/>
  <c r="N818" i="3"/>
  <c r="N818" i="4" s="1"/>
  <c r="K836" i="4"/>
  <c r="N836" i="3"/>
  <c r="N836" i="4" s="1"/>
  <c r="L724" i="3"/>
  <c r="L724" i="4" s="1"/>
  <c r="I724" i="4"/>
  <c r="K655" i="4"/>
  <c r="N655" i="3"/>
  <c r="N655" i="4" s="1"/>
  <c r="G764" i="4"/>
  <c r="M215" i="3"/>
  <c r="M215" i="4" s="1"/>
  <c r="J215" i="4"/>
  <c r="N203" i="3"/>
  <c r="N203" i="4" s="1"/>
  <c r="K203" i="4"/>
  <c r="J225" i="4"/>
  <c r="M225" i="3"/>
  <c r="M225" i="4" s="1"/>
  <c r="G417" i="4"/>
  <c r="N110" i="3"/>
  <c r="N110" i="4" s="1"/>
  <c r="K110" i="4"/>
  <c r="N183" i="3"/>
  <c r="N183" i="4" s="1"/>
  <c r="K183" i="4"/>
  <c r="F378" i="4"/>
  <c r="G781" i="4"/>
  <c r="M787" i="3"/>
  <c r="M787" i="4" s="1"/>
  <c r="J787" i="4"/>
  <c r="M551" i="3"/>
  <c r="M551" i="4" s="1"/>
  <c r="J551" i="4"/>
  <c r="J530" i="4"/>
  <c r="M530" i="3"/>
  <c r="M530" i="4" s="1"/>
  <c r="K464" i="4"/>
  <c r="N464" i="3"/>
  <c r="N464" i="4" s="1"/>
  <c r="F730" i="4"/>
  <c r="G264" i="4"/>
  <c r="F483" i="4"/>
  <c r="I223" i="4"/>
  <c r="L223" i="3"/>
  <c r="L223" i="4" s="1"/>
  <c r="M1057" i="3"/>
  <c r="M1057" i="4" s="1"/>
  <c r="J1057" i="4"/>
  <c r="H44" i="4"/>
  <c r="F204" i="4"/>
  <c r="G501" i="4"/>
  <c r="F751" i="4"/>
  <c r="J948" i="4"/>
  <c r="M948" i="3"/>
  <c r="M948" i="4" s="1"/>
  <c r="G88" i="4"/>
  <c r="J262" i="4"/>
  <c r="M262" i="3"/>
  <c r="M262" i="4" s="1"/>
  <c r="G61" i="4"/>
  <c r="J337" i="4"/>
  <c r="M337" i="3"/>
  <c r="M337" i="4" s="1"/>
  <c r="J170" i="4"/>
  <c r="M170" i="3"/>
  <c r="M170" i="4" s="1"/>
  <c r="J87" i="4"/>
  <c r="M87" i="3"/>
  <c r="M87" i="4" s="1"/>
  <c r="J373" i="4"/>
  <c r="M373" i="3"/>
  <c r="M373" i="4" s="1"/>
  <c r="G82" i="4"/>
  <c r="F19" i="4"/>
  <c r="J139" i="4"/>
  <c r="M139" i="3"/>
  <c r="M139" i="4" s="1"/>
  <c r="L511" i="3"/>
  <c r="L511" i="4" s="1"/>
  <c r="I511" i="4"/>
  <c r="I459" i="4"/>
  <c r="L459" i="3"/>
  <c r="L459" i="4" s="1"/>
  <c r="F321" i="4"/>
  <c r="I250" i="4"/>
  <c r="L250" i="3"/>
  <c r="L250" i="4" s="1"/>
  <c r="H439" i="4"/>
  <c r="G399" i="4"/>
  <c r="K351" i="4"/>
  <c r="N351" i="3"/>
  <c r="N351" i="4" s="1"/>
  <c r="G328" i="4"/>
  <c r="H177" i="4"/>
  <c r="N441" i="3"/>
  <c r="N441" i="4" s="1"/>
  <c r="K441" i="4"/>
  <c r="I549" i="4"/>
  <c r="L549" i="3"/>
  <c r="L549" i="4" s="1"/>
  <c r="H245" i="4"/>
  <c r="F232" i="4"/>
  <c r="H146" i="4"/>
  <c r="G191" i="4"/>
  <c r="K355" i="4"/>
  <c r="N355" i="3"/>
  <c r="N355" i="4" s="1"/>
  <c r="N284" i="3"/>
  <c r="N284" i="4" s="1"/>
  <c r="K284" i="4"/>
  <c r="H356" i="4"/>
  <c r="M511" i="3"/>
  <c r="M511" i="4" s="1"/>
  <c r="J511" i="4"/>
  <c r="F428" i="4"/>
  <c r="H553" i="4"/>
  <c r="N440" i="3"/>
  <c r="N440" i="4" s="1"/>
  <c r="K440" i="4"/>
  <c r="I390" i="4"/>
  <c r="L390" i="3"/>
  <c r="L390" i="4" s="1"/>
  <c r="F417" i="4"/>
  <c r="I329" i="4"/>
  <c r="L329" i="3"/>
  <c r="L329" i="4" s="1"/>
  <c r="K576" i="4"/>
  <c r="N576" i="3"/>
  <c r="N576" i="4" s="1"/>
  <c r="H151" i="4"/>
  <c r="N523" i="3"/>
  <c r="N523" i="4" s="1"/>
  <c r="K523" i="4"/>
  <c r="G50" i="4"/>
  <c r="M409" i="3"/>
  <c r="M409" i="4" s="1"/>
  <c r="J409" i="4"/>
  <c r="K695" i="4"/>
  <c r="N695" i="3"/>
  <c r="N695" i="4" s="1"/>
  <c r="G274" i="4"/>
  <c r="F421" i="4"/>
  <c r="G279" i="4"/>
  <c r="L1159" i="3"/>
  <c r="L1159" i="4" s="1"/>
  <c r="I1159" i="4"/>
  <c r="J48" i="4"/>
  <c r="M48" i="3"/>
  <c r="M48" i="4" s="1"/>
  <c r="H394" i="4"/>
  <c r="I618" i="4"/>
  <c r="L618" i="3"/>
  <c r="L618" i="4" s="1"/>
  <c r="J529" i="4"/>
  <c r="M529" i="3"/>
  <c r="M529" i="4" s="1"/>
  <c r="K810" i="4"/>
  <c r="N810" i="3"/>
  <c r="N810" i="4" s="1"/>
  <c r="G20" i="4"/>
  <c r="H453" i="4"/>
  <c r="H678" i="4"/>
  <c r="I689" i="4"/>
  <c r="L689" i="3"/>
  <c r="L689" i="4" s="1"/>
  <c r="N421" i="3"/>
  <c r="N421" i="4" s="1"/>
  <c r="K421" i="4"/>
  <c r="I328" i="4"/>
  <c r="L328" i="3"/>
  <c r="L328" i="4" s="1"/>
  <c r="G81" i="4"/>
  <c r="K820" i="4"/>
  <c r="N820" i="3"/>
  <c r="N820" i="4" s="1"/>
  <c r="F171" i="4"/>
  <c r="J15" i="4"/>
  <c r="M15" i="3"/>
  <c r="M15" i="4" s="1"/>
  <c r="G751" i="4"/>
  <c r="H218" i="4"/>
  <c r="F686" i="4"/>
  <c r="L472" i="3"/>
  <c r="L472" i="4" s="1"/>
  <c r="I472" i="4"/>
  <c r="M576" i="3"/>
  <c r="M576" i="4" s="1"/>
  <c r="J576" i="4"/>
  <c r="M1134" i="3"/>
  <c r="M1134" i="4" s="1"/>
  <c r="J1134" i="4"/>
  <c r="L774" i="3"/>
  <c r="L774" i="4" s="1"/>
  <c r="I774" i="4"/>
  <c r="K771" i="4"/>
  <c r="N771" i="3"/>
  <c r="N771" i="4" s="1"/>
  <c r="F90" i="4"/>
  <c r="J458" i="4"/>
  <c r="M458" i="3"/>
  <c r="M458" i="4" s="1"/>
  <c r="J358" i="4"/>
  <c r="M358" i="3"/>
  <c r="M358" i="4" s="1"/>
  <c r="H537" i="4"/>
  <c r="G205" i="4"/>
  <c r="H244" i="4"/>
  <c r="F139" i="4"/>
  <c r="G146" i="4"/>
  <c r="H478" i="4"/>
  <c r="L475" i="3"/>
  <c r="L475" i="4" s="1"/>
  <c r="I475" i="4"/>
  <c r="G185" i="4"/>
  <c r="H690" i="4"/>
  <c r="L159" i="3"/>
  <c r="L159" i="4" s="1"/>
  <c r="I159" i="4"/>
  <c r="L634" i="3"/>
  <c r="L634" i="4" s="1"/>
  <c r="I634" i="4"/>
  <c r="G109" i="4"/>
  <c r="J191" i="4"/>
  <c r="M191" i="3"/>
  <c r="M191" i="4" s="1"/>
  <c r="F493" i="4"/>
  <c r="H99" i="4"/>
  <c r="N373" i="3"/>
  <c r="N373" i="4" s="1"/>
  <c r="K373" i="4"/>
  <c r="K514" i="4"/>
  <c r="N514" i="3"/>
  <c r="N514" i="4" s="1"/>
  <c r="J556" i="4"/>
  <c r="M556" i="3"/>
  <c r="M556" i="4" s="1"/>
  <c r="F150" i="4"/>
  <c r="G166" i="4"/>
  <c r="L297" i="3"/>
  <c r="L297" i="4" s="1"/>
  <c r="I297" i="4"/>
  <c r="L533" i="3"/>
  <c r="L533" i="4" s="1"/>
  <c r="I533" i="4"/>
  <c r="F105" i="4"/>
  <c r="F690" i="4"/>
  <c r="H249" i="4"/>
  <c r="N238" i="3"/>
  <c r="N238" i="4" s="1"/>
  <c r="K238" i="4"/>
  <c r="G117" i="4"/>
  <c r="I516" i="4"/>
  <c r="L516" i="3"/>
  <c r="L516" i="4" s="1"/>
  <c r="I410" i="4"/>
  <c r="L410" i="3"/>
  <c r="L410" i="4" s="1"/>
  <c r="G671" i="4"/>
  <c r="F685" i="4"/>
  <c r="L285" i="3"/>
  <c r="L285" i="4" s="1"/>
  <c r="I285" i="4"/>
  <c r="L453" i="3"/>
  <c r="L453" i="4" s="1"/>
  <c r="I453" i="4"/>
  <c r="H423" i="4"/>
  <c r="I405" i="4"/>
  <c r="L405" i="3"/>
  <c r="L405" i="4" s="1"/>
  <c r="N694" i="3"/>
  <c r="N694" i="4" s="1"/>
  <c r="K694" i="4"/>
  <c r="F140" i="4"/>
  <c r="G610" i="4"/>
  <c r="M24" i="3"/>
  <c r="M24" i="4" s="1"/>
  <c r="J24" i="4"/>
  <c r="I1140" i="4"/>
  <c r="L1140" i="3"/>
  <c r="L1140" i="4" s="1"/>
  <c r="H305" i="4"/>
  <c r="K282" i="4"/>
  <c r="N282" i="3"/>
  <c r="N282" i="4" s="1"/>
  <c r="F478" i="4"/>
  <c r="H505" i="4"/>
  <c r="I682" i="4"/>
  <c r="L682" i="3"/>
  <c r="L682" i="4" s="1"/>
  <c r="I104" i="4"/>
  <c r="L104" i="3"/>
  <c r="L104" i="4" s="1"/>
  <c r="J160" i="4"/>
  <c r="M160" i="3"/>
  <c r="M160" i="4" s="1"/>
  <c r="J431" i="4"/>
  <c r="M431" i="3"/>
  <c r="M431" i="4" s="1"/>
  <c r="H1096" i="4"/>
  <c r="J855" i="4"/>
  <c r="M855" i="3"/>
  <c r="M855" i="4" s="1"/>
  <c r="M840" i="3"/>
  <c r="M840" i="4" s="1"/>
  <c r="J840" i="4"/>
  <c r="N411" i="3"/>
  <c r="N411" i="4" s="1"/>
  <c r="K411" i="4"/>
  <c r="I78" i="4"/>
  <c r="L78" i="3"/>
  <c r="L78" i="4" s="1"/>
  <c r="I508" i="4"/>
  <c r="L508" i="3"/>
  <c r="L508" i="4" s="1"/>
  <c r="H545" i="4"/>
  <c r="G142" i="4"/>
  <c r="H24" i="4"/>
  <c r="G321" i="4"/>
  <c r="I139" i="4"/>
  <c r="L139" i="3"/>
  <c r="L139" i="4" s="1"/>
  <c r="G507" i="4"/>
  <c r="K358" i="4"/>
  <c r="N358" i="3"/>
  <c r="N358" i="4" s="1"/>
  <c r="M599" i="3"/>
  <c r="M599" i="4" s="1"/>
  <c r="J599" i="4"/>
  <c r="F756" i="4"/>
  <c r="I759" i="4"/>
  <c r="L759" i="3"/>
  <c r="L759" i="4" s="1"/>
  <c r="F486" i="4"/>
  <c r="G763" i="4"/>
  <c r="G824" i="4"/>
  <c r="G67" i="4"/>
  <c r="G224" i="4"/>
  <c r="J970" i="4"/>
  <c r="M970" i="3"/>
  <c r="M970" i="4" s="1"/>
  <c r="G323" i="4"/>
  <c r="G539" i="4"/>
  <c r="M305" i="3"/>
  <c r="M305" i="4" s="1"/>
  <c r="J305" i="4"/>
  <c r="L79" i="3"/>
  <c r="L79" i="4" s="1"/>
  <c r="I79" i="4"/>
  <c r="K361" i="4"/>
  <c r="N361" i="3"/>
  <c r="N361" i="4" s="1"/>
  <c r="G530" i="4"/>
  <c r="J254" i="4"/>
  <c r="M254" i="3"/>
  <c r="M254" i="4" s="1"/>
  <c r="H805" i="4"/>
  <c r="K78" i="4"/>
  <c r="N78" i="3"/>
  <c r="N78" i="4" s="1"/>
  <c r="G290" i="4"/>
  <c r="N825" i="3"/>
  <c r="N825" i="4" s="1"/>
  <c r="K825" i="4"/>
  <c r="M465" i="3"/>
  <c r="M465" i="4" s="1"/>
  <c r="J465" i="4"/>
  <c r="G332" i="4"/>
  <c r="F354" i="4"/>
  <c r="I660" i="4"/>
  <c r="L660" i="3"/>
  <c r="L660" i="4" s="1"/>
  <c r="G237" i="4"/>
  <c r="F158" i="4"/>
  <c r="F141" i="4"/>
  <c r="H29" i="4"/>
  <c r="F310" i="4"/>
  <c r="G542" i="4"/>
  <c r="H556" i="4"/>
  <c r="I597" i="4"/>
  <c r="L597" i="3"/>
  <c r="L597" i="4" s="1"/>
  <c r="F494" i="4"/>
  <c r="L646" i="3"/>
  <c r="L646" i="4" s="1"/>
  <c r="I646" i="4"/>
  <c r="K66" i="4"/>
  <c r="N66" i="3"/>
  <c r="N66" i="4" s="1"/>
  <c r="L815" i="3"/>
  <c r="L815" i="4" s="1"/>
  <c r="I815" i="4"/>
  <c r="K256" i="4"/>
  <c r="N256" i="3"/>
  <c r="N256" i="4" s="1"/>
  <c r="G310" i="4"/>
  <c r="K353" i="4"/>
  <c r="N353" i="3"/>
  <c r="N353" i="4" s="1"/>
  <c r="L282" i="3"/>
  <c r="L282" i="4" s="1"/>
  <c r="I282" i="4"/>
  <c r="I284" i="4"/>
  <c r="L284" i="3"/>
  <c r="L284" i="4" s="1"/>
  <c r="J248" i="4"/>
  <c r="M248" i="3"/>
  <c r="M248" i="4" s="1"/>
  <c r="H488" i="4"/>
  <c r="G665" i="4"/>
  <c r="F62" i="4"/>
  <c r="H523" i="4"/>
  <c r="I291" i="4"/>
  <c r="L291" i="3"/>
  <c r="L291" i="4" s="1"/>
  <c r="G852" i="4"/>
  <c r="M1061" i="3"/>
  <c r="M1061" i="4" s="1"/>
  <c r="J1061" i="4"/>
  <c r="M931" i="3"/>
  <c r="M931" i="4" s="1"/>
  <c r="J931" i="4"/>
  <c r="M914" i="3"/>
  <c r="M914" i="4" s="1"/>
  <c r="J914" i="4"/>
  <c r="J512" i="4"/>
  <c r="M512" i="3"/>
  <c r="M512" i="4" s="1"/>
  <c r="N142" i="3"/>
  <c r="N142" i="4" s="1"/>
  <c r="K142" i="4"/>
  <c r="G406" i="4"/>
  <c r="G673" i="4"/>
  <c r="H257" i="4"/>
  <c r="N430" i="3"/>
  <c r="N430" i="4" s="1"/>
  <c r="K430" i="4"/>
  <c r="J231" i="4"/>
  <c r="M231" i="3"/>
  <c r="M231" i="4" s="1"/>
  <c r="F313" i="4"/>
  <c r="I561" i="4"/>
  <c r="L561" i="3"/>
  <c r="L561" i="4" s="1"/>
  <c r="N395" i="3"/>
  <c r="N395" i="4" s="1"/>
  <c r="K395" i="4"/>
  <c r="I758" i="4"/>
  <c r="L758" i="3"/>
  <c r="L758" i="4" s="1"/>
  <c r="G837" i="4"/>
  <c r="L443" i="3"/>
  <c r="L443" i="4" s="1"/>
  <c r="I443" i="4"/>
  <c r="H41" i="4"/>
  <c r="F366" i="4"/>
  <c r="H194" i="4"/>
  <c r="G101" i="4"/>
  <c r="L522" i="3"/>
  <c r="L522" i="4" s="1"/>
  <c r="I522" i="4"/>
  <c r="L555" i="3"/>
  <c r="L555" i="4" s="1"/>
  <c r="I555" i="4"/>
  <c r="G227" i="4"/>
  <c r="L280" i="3"/>
  <c r="L280" i="4" s="1"/>
  <c r="I280" i="4"/>
  <c r="H229" i="4"/>
  <c r="F449" i="4"/>
  <c r="F709" i="4"/>
  <c r="M696" i="3"/>
  <c r="M696" i="4" s="1"/>
  <c r="J696" i="4"/>
  <c r="J259" i="4"/>
  <c r="M259" i="3"/>
  <c r="M259" i="4" s="1"/>
  <c r="L414" i="3"/>
  <c r="L414" i="4" s="1"/>
  <c r="I414" i="4"/>
  <c r="H732" i="4"/>
  <c r="M1126" i="3"/>
  <c r="M1126" i="4" s="1"/>
  <c r="J1126" i="4"/>
  <c r="N265" i="3"/>
  <c r="N265" i="4" s="1"/>
  <c r="K265" i="4"/>
  <c r="L39" i="3"/>
  <c r="L39" i="4" s="1"/>
  <c r="I39" i="4"/>
  <c r="N536" i="3"/>
  <c r="N536" i="4" s="1"/>
  <c r="K536" i="4"/>
  <c r="G796" i="4"/>
  <c r="G44" i="4"/>
  <c r="L150" i="3"/>
  <c r="L150" i="4" s="1"/>
  <c r="I150" i="4"/>
  <c r="N325" i="3"/>
  <c r="N325" i="4" s="1"/>
  <c r="K325" i="4"/>
  <c r="H1026" i="4"/>
  <c r="F915" i="4"/>
  <c r="K315" i="4"/>
  <c r="N315" i="3"/>
  <c r="N315" i="4" s="1"/>
  <c r="J464" i="4"/>
  <c r="M464" i="3"/>
  <c r="M464" i="4" s="1"/>
  <c r="K726" i="4"/>
  <c r="N726" i="3"/>
  <c r="N726" i="4" s="1"/>
  <c r="H293" i="4"/>
  <c r="N39" i="3"/>
  <c r="N39" i="4" s="1"/>
  <c r="K39" i="4"/>
  <c r="N496" i="3"/>
  <c r="N496" i="4" s="1"/>
  <c r="K496" i="4"/>
  <c r="G212" i="4"/>
  <c r="N847" i="3"/>
  <c r="N847" i="4" s="1"/>
  <c r="K847" i="4"/>
  <c r="N227" i="3"/>
  <c r="N227" i="4" s="1"/>
  <c r="K227" i="4"/>
  <c r="L926" i="3"/>
  <c r="L926" i="4" s="1"/>
  <c r="I926" i="4"/>
  <c r="G1108" i="4"/>
  <c r="G331" i="4"/>
  <c r="F638" i="4"/>
  <c r="L32" i="3"/>
  <c r="L32" i="4" s="1"/>
  <c r="I32" i="4"/>
  <c r="G798" i="4"/>
  <c r="G833" i="4"/>
  <c r="N237" i="3"/>
  <c r="N237" i="4" s="1"/>
  <c r="K237" i="4"/>
  <c r="F420" i="4"/>
  <c r="G667" i="4"/>
  <c r="H256" i="4"/>
  <c r="H67" i="4"/>
  <c r="G221" i="4"/>
  <c r="G122" i="4"/>
  <c r="G42" i="4"/>
  <c r="G236" i="4"/>
  <c r="F121" i="4"/>
  <c r="H656" i="4"/>
  <c r="F237" i="4"/>
  <c r="G668" i="4"/>
  <c r="F667" i="4"/>
  <c r="L1134" i="3"/>
  <c r="L1134" i="4" s="1"/>
  <c r="I1134" i="4"/>
  <c r="L83" i="3"/>
  <c r="L83" i="4" s="1"/>
  <c r="I83" i="4"/>
  <c r="F269" i="4"/>
  <c r="G184" i="4"/>
  <c r="H82" i="4"/>
  <c r="H300" i="4"/>
  <c r="F87" i="4"/>
  <c r="H261" i="4"/>
  <c r="F619" i="4"/>
  <c r="G948" i="4"/>
  <c r="F479" i="4"/>
  <c r="H388" i="4"/>
  <c r="G269" i="4"/>
  <c r="J2" i="4"/>
  <c r="M2" i="3"/>
  <c r="M2" i="4" s="1"/>
  <c r="N248" i="3"/>
  <c r="N248" i="4" s="1"/>
  <c r="K248" i="4"/>
  <c r="G603" i="4"/>
  <c r="L217" i="3"/>
  <c r="L217" i="4" s="1"/>
  <c r="I217" i="4"/>
  <c r="G245" i="4"/>
  <c r="G263" i="4"/>
  <c r="H503" i="4"/>
  <c r="L853" i="3"/>
  <c r="L853" i="4" s="1"/>
  <c r="I853" i="4"/>
  <c r="H369" i="4"/>
  <c r="F176" i="4"/>
  <c r="G395" i="4"/>
  <c r="L179" i="3"/>
  <c r="L179" i="4" s="1"/>
  <c r="I179" i="4"/>
  <c r="N555" i="3"/>
  <c r="N555" i="4" s="1"/>
  <c r="K555" i="4"/>
  <c r="J246" i="4"/>
  <c r="M246" i="3"/>
  <c r="M246" i="4" s="1"/>
  <c r="K1069" i="4"/>
  <c r="N1069" i="3"/>
  <c r="N1069" i="4" s="1"/>
  <c r="H415" i="4"/>
  <c r="N331" i="3"/>
  <c r="N331" i="4" s="1"/>
  <c r="K331" i="4"/>
  <c r="H416" i="4"/>
  <c r="K712" i="4"/>
  <c r="N712" i="3"/>
  <c r="N712" i="4" s="1"/>
  <c r="F783" i="4"/>
  <c r="H410" i="4"/>
  <c r="H112" i="4"/>
  <c r="G64" i="4"/>
  <c r="L738" i="3"/>
  <c r="L738" i="4" s="1"/>
  <c r="I738" i="4"/>
  <c r="I465" i="4"/>
  <c r="L465" i="3"/>
  <c r="L465" i="4" s="1"/>
  <c r="G500" i="4"/>
  <c r="G77" i="4"/>
  <c r="H515" i="4"/>
  <c r="G854" i="4"/>
  <c r="F461" i="4"/>
  <c r="H235" i="4"/>
  <c r="I85" i="4"/>
  <c r="L85" i="3"/>
  <c r="L85" i="4" s="1"/>
  <c r="K278" i="4"/>
  <c r="N278" i="3"/>
  <c r="N278" i="4" s="1"/>
  <c r="I53" i="4"/>
  <c r="L53" i="3"/>
  <c r="L53" i="4" s="1"/>
  <c r="H310" i="4"/>
  <c r="F467" i="4"/>
  <c r="J410" i="4"/>
  <c r="M410" i="3"/>
  <c r="M410" i="4" s="1"/>
  <c r="H538" i="4"/>
  <c r="G91" i="4"/>
  <c r="J577" i="4"/>
  <c r="M577" i="3"/>
  <c r="M577" i="4" s="1"/>
  <c r="F414" i="4"/>
  <c r="J856" i="4"/>
  <c r="M856" i="3"/>
  <c r="M856" i="4" s="1"/>
  <c r="J857" i="4"/>
  <c r="M857" i="3"/>
  <c r="M857" i="4" s="1"/>
  <c r="I990" i="4"/>
  <c r="L990" i="3"/>
  <c r="L990" i="4" s="1"/>
  <c r="G705" i="4"/>
  <c r="G1142" i="4"/>
  <c r="I967" i="4"/>
  <c r="L967" i="3"/>
  <c r="L967" i="4" s="1"/>
  <c r="G1037" i="4"/>
  <c r="G548" i="4"/>
  <c r="N380" i="3"/>
  <c r="N380" i="4" s="1"/>
  <c r="K380" i="4"/>
  <c r="F306" i="4"/>
  <c r="I64" i="4"/>
  <c r="L64" i="3"/>
  <c r="L64" i="4" s="1"/>
  <c r="H863" i="4"/>
  <c r="J877" i="4"/>
  <c r="M877" i="3"/>
  <c r="M877" i="4" s="1"/>
  <c r="N728" i="3"/>
  <c r="N728" i="4" s="1"/>
  <c r="K728" i="4"/>
  <c r="G633" i="4"/>
  <c r="G249" i="4"/>
  <c r="K202" i="4"/>
  <c r="N202" i="3"/>
  <c r="N202" i="4" s="1"/>
  <c r="L458" i="3"/>
  <c r="L458" i="4" s="1"/>
  <c r="I458" i="4"/>
  <c r="J463" i="4"/>
  <c r="M463" i="3"/>
  <c r="M463" i="4" s="1"/>
  <c r="K200" i="4"/>
  <c r="N200" i="3"/>
  <c r="N200" i="4" s="1"/>
  <c r="H821" i="4"/>
  <c r="G170" i="4"/>
  <c r="M704" i="3"/>
  <c r="M704" i="4" s="1"/>
  <c r="J704" i="4"/>
  <c r="L922" i="3"/>
  <c r="L922" i="4" s="1"/>
  <c r="I922" i="4"/>
  <c r="F1170" i="4"/>
  <c r="I1015" i="4"/>
  <c r="L1015" i="3"/>
  <c r="L1015" i="4" s="1"/>
  <c r="I496" i="4"/>
  <c r="L496" i="3"/>
  <c r="L496" i="4" s="1"/>
  <c r="G876" i="4"/>
  <c r="F623" i="4"/>
  <c r="J666" i="4"/>
  <c r="M666" i="3"/>
  <c r="M666" i="4" s="1"/>
  <c r="H1001" i="4"/>
  <c r="F1177" i="4"/>
  <c r="G1123" i="4"/>
  <c r="M273" i="3"/>
  <c r="M273" i="4" s="1"/>
  <c r="J273" i="4"/>
  <c r="I521" i="4"/>
  <c r="L521" i="3"/>
  <c r="L521" i="4" s="1"/>
  <c r="F279" i="4"/>
  <c r="I662" i="4"/>
  <c r="L662" i="3"/>
  <c r="L662" i="4" s="1"/>
  <c r="F3" i="4"/>
  <c r="G1017" i="4"/>
  <c r="H747" i="4"/>
  <c r="F212" i="4"/>
  <c r="F1027" i="4"/>
  <c r="H106" i="4"/>
  <c r="G333" i="4"/>
  <c r="J498" i="4"/>
  <c r="M498" i="3"/>
  <c r="M498" i="4" s="1"/>
  <c r="H688" i="4"/>
  <c r="M495" i="3"/>
  <c r="M495" i="4" s="1"/>
  <c r="J495" i="4"/>
  <c r="I354" i="4"/>
  <c r="L354" i="3"/>
  <c r="L354" i="4" s="1"/>
  <c r="F89" i="4"/>
  <c r="H787" i="4"/>
  <c r="H770" i="4"/>
  <c r="H430" i="4"/>
  <c r="I260" i="4"/>
  <c r="L260" i="3"/>
  <c r="L260" i="4" s="1"/>
  <c r="J323" i="4"/>
  <c r="M323" i="3"/>
  <c r="M323" i="4" s="1"/>
  <c r="F519" i="4"/>
  <c r="H435" i="4"/>
  <c r="L281" i="3"/>
  <c r="L281" i="4" s="1"/>
  <c r="I281" i="4"/>
  <c r="G593" i="4"/>
  <c r="H202" i="4"/>
  <c r="N186" i="3"/>
  <c r="N186" i="4" s="1"/>
  <c r="K186" i="4"/>
  <c r="H838" i="4"/>
  <c r="K645" i="4"/>
  <c r="N645" i="3"/>
  <c r="N645" i="4" s="1"/>
  <c r="I1142" i="4"/>
  <c r="L1142" i="3"/>
  <c r="L1142" i="4" s="1"/>
  <c r="G214" i="4"/>
  <c r="I685" i="4"/>
  <c r="L685" i="3"/>
  <c r="L685" i="4" s="1"/>
  <c r="H94" i="4"/>
  <c r="G410" i="4"/>
  <c r="H442" i="4"/>
  <c r="H27" i="4"/>
  <c r="F275" i="4"/>
  <c r="H625" i="4"/>
  <c r="F524" i="4"/>
  <c r="L294" i="3"/>
  <c r="L294" i="4" s="1"/>
  <c r="I294" i="4"/>
  <c r="H236" i="4"/>
  <c r="K371" i="4"/>
  <c r="N371" i="3"/>
  <c r="N371" i="4" s="1"/>
  <c r="M379" i="3"/>
  <c r="M379" i="4" s="1"/>
  <c r="J379" i="4"/>
  <c r="I127" i="4"/>
  <c r="L127" i="3"/>
  <c r="L127" i="4" s="1"/>
  <c r="H144" i="4"/>
  <c r="N235" i="3"/>
  <c r="N235" i="4" s="1"/>
  <c r="K235" i="4"/>
  <c r="G103" i="4"/>
  <c r="H463" i="4"/>
  <c r="G349" i="4"/>
  <c r="G342" i="4"/>
  <c r="G469" i="4"/>
  <c r="L30" i="3"/>
  <c r="L30" i="4" s="1"/>
  <c r="I30" i="4"/>
  <c r="G491" i="4"/>
  <c r="L116" i="3"/>
  <c r="L116" i="4" s="1"/>
  <c r="I116" i="4"/>
  <c r="H757" i="4"/>
  <c r="G828" i="4"/>
  <c r="H304" i="4"/>
  <c r="F444" i="4"/>
  <c r="J116" i="4"/>
  <c r="M116" i="3"/>
  <c r="M116" i="4" s="1"/>
  <c r="F674" i="4"/>
  <c r="F66" i="4"/>
  <c r="G526" i="4"/>
  <c r="L145" i="3"/>
  <c r="L145" i="4" s="1"/>
  <c r="I145" i="4"/>
  <c r="F755" i="4"/>
  <c r="N663" i="3"/>
  <c r="N663" i="4" s="1"/>
  <c r="K663" i="4"/>
  <c r="F328" i="4"/>
  <c r="N220" i="3"/>
  <c r="N220" i="4" s="1"/>
  <c r="K220" i="4"/>
  <c r="J418" i="4"/>
  <c r="M418" i="3"/>
  <c r="M418" i="4" s="1"/>
  <c r="F812" i="4"/>
  <c r="G810" i="4"/>
  <c r="J76" i="4"/>
  <c r="M76" i="3"/>
  <c r="M76" i="4" s="1"/>
  <c r="N756" i="3"/>
  <c r="N756" i="4" s="1"/>
  <c r="K756" i="4"/>
  <c r="H619" i="4"/>
  <c r="K741" i="4"/>
  <c r="N741" i="3"/>
  <c r="N741" i="4" s="1"/>
  <c r="G167" i="4"/>
  <c r="L346" i="3"/>
  <c r="L346" i="4" s="1"/>
  <c r="I346" i="4"/>
  <c r="K195" i="4"/>
  <c r="N195" i="3"/>
  <c r="N195" i="4" s="1"/>
  <c r="M488" i="3"/>
  <c r="M488" i="4" s="1"/>
  <c r="J488" i="4"/>
  <c r="F545" i="4"/>
  <c r="F476" i="4"/>
  <c r="G870" i="4"/>
  <c r="F705" i="4"/>
  <c r="F1082" i="4"/>
  <c r="G1018" i="4"/>
  <c r="K1016" i="4"/>
  <c r="N1016" i="3"/>
  <c r="N1016" i="4" s="1"/>
  <c r="K649" i="4"/>
  <c r="N649" i="3"/>
  <c r="N649" i="4" s="1"/>
  <c r="G654" i="4"/>
  <c r="H621" i="4"/>
  <c r="G986" i="4"/>
  <c r="H188" i="4"/>
  <c r="G740" i="4"/>
  <c r="H43" i="4"/>
  <c r="L654" i="3"/>
  <c r="L654" i="4" s="1"/>
  <c r="I654" i="4"/>
  <c r="K707" i="4"/>
  <c r="N707" i="3"/>
  <c r="N707" i="4" s="1"/>
  <c r="N1067" i="3"/>
  <c r="N1067" i="4" s="1"/>
  <c r="K1067" i="4"/>
  <c r="G96" i="4"/>
  <c r="L1055" i="3"/>
  <c r="L1055" i="4" s="1"/>
  <c r="I1055" i="4"/>
  <c r="I292" i="4"/>
  <c r="L292" i="3"/>
  <c r="L292" i="4" s="1"/>
  <c r="L764" i="3"/>
  <c r="L764" i="4" s="1"/>
  <c r="I764" i="4"/>
  <c r="N449" i="3"/>
  <c r="N449" i="4" s="1"/>
  <c r="K449" i="4"/>
  <c r="M702" i="3"/>
  <c r="M702" i="4" s="1"/>
  <c r="J702" i="4"/>
  <c r="I690" i="4"/>
  <c r="L690" i="3"/>
  <c r="L690" i="4" s="1"/>
  <c r="K1061" i="4"/>
  <c r="N1061" i="3"/>
  <c r="N1061" i="4" s="1"/>
  <c r="N865" i="3"/>
  <c r="N865" i="4" s="1"/>
  <c r="K865" i="4"/>
  <c r="I602" i="4"/>
  <c r="L602" i="3"/>
  <c r="L602" i="4" s="1"/>
  <c r="G382" i="4"/>
  <c r="G660" i="4"/>
  <c r="L661" i="3"/>
  <c r="L661" i="4" s="1"/>
  <c r="I661" i="4"/>
  <c r="M1004" i="3"/>
  <c r="M1004" i="4" s="1"/>
  <c r="J1004" i="4"/>
  <c r="K1176" i="4"/>
  <c r="N1176" i="3"/>
  <c r="N1176" i="4" s="1"/>
  <c r="H1093" i="4"/>
  <c r="L425" i="3"/>
  <c r="L425" i="4" s="1"/>
  <c r="I425" i="4"/>
  <c r="F1148" i="4"/>
  <c r="G804" i="4"/>
  <c r="K973" i="4"/>
  <c r="N973" i="3"/>
  <c r="N973" i="4" s="1"/>
  <c r="G886" i="4"/>
  <c r="F821" i="4"/>
  <c r="F1160" i="4"/>
  <c r="F748" i="4"/>
  <c r="I804" i="4"/>
  <c r="L804" i="3"/>
  <c r="L804" i="4" s="1"/>
  <c r="L1113" i="3"/>
  <c r="L1113" i="4" s="1"/>
  <c r="I1113" i="4"/>
  <c r="I242" i="4"/>
  <c r="L242" i="3"/>
  <c r="L242" i="4" s="1"/>
  <c r="H276" i="4"/>
  <c r="H302" i="4"/>
  <c r="I173" i="4"/>
  <c r="L173" i="3"/>
  <c r="L173" i="4" s="1"/>
  <c r="N208" i="3"/>
  <c r="N208" i="4" s="1"/>
  <c r="K208" i="4"/>
  <c r="L342" i="3"/>
  <c r="L342" i="4" s="1"/>
  <c r="I342" i="4"/>
  <c r="G312" i="4"/>
  <c r="H47" i="4"/>
  <c r="J172" i="4"/>
  <c r="M172" i="3"/>
  <c r="M172" i="4" s="1"/>
  <c r="L442" i="3"/>
  <c r="L442" i="4" s="1"/>
  <c r="I442" i="4"/>
  <c r="G15" i="4"/>
  <c r="M113" i="3"/>
  <c r="M113" i="4" s="1"/>
  <c r="J113" i="4"/>
  <c r="K233" i="4"/>
  <c r="N233" i="3"/>
  <c r="N233" i="4" s="1"/>
  <c r="L413" i="3"/>
  <c r="L413" i="4" s="1"/>
  <c r="I413" i="4"/>
  <c r="N291" i="3"/>
  <c r="N291" i="4" s="1"/>
  <c r="K291" i="4"/>
  <c r="F214" i="4"/>
  <c r="N119" i="3"/>
  <c r="N119" i="4" s="1"/>
  <c r="K119" i="4"/>
  <c r="I305" i="4"/>
  <c r="L305" i="3"/>
  <c r="L305" i="4" s="1"/>
  <c r="G753" i="4"/>
  <c r="L688" i="3"/>
  <c r="L688" i="4" s="1"/>
  <c r="I688" i="4"/>
  <c r="G80" i="4"/>
  <c r="F427" i="4"/>
  <c r="H329" i="4"/>
  <c r="H140" i="4"/>
  <c r="K354" i="4"/>
  <c r="N354" i="3"/>
  <c r="N354" i="4" s="1"/>
  <c r="J580" i="4"/>
  <c r="M580" i="3"/>
  <c r="M580" i="4" s="1"/>
  <c r="F85" i="4"/>
  <c r="K232" i="4"/>
  <c r="N232" i="3"/>
  <c r="N232" i="4" s="1"/>
  <c r="F1158" i="4"/>
  <c r="L263" i="3"/>
  <c r="L263" i="4" s="1"/>
  <c r="I263" i="4"/>
  <c r="H752" i="4"/>
  <c r="H331" i="4"/>
  <c r="J220" i="4"/>
  <c r="M220" i="3"/>
  <c r="M220" i="4" s="1"/>
  <c r="G148" i="4"/>
  <c r="K201" i="4"/>
  <c r="N201" i="3"/>
  <c r="N201" i="4" s="1"/>
  <c r="M531" i="3"/>
  <c r="M531" i="4" s="1"/>
  <c r="J531" i="4"/>
  <c r="J41" i="4"/>
  <c r="M41" i="3"/>
  <c r="M41" i="4" s="1"/>
  <c r="N832" i="3"/>
  <c r="N832" i="4" s="1"/>
  <c r="K832" i="4"/>
  <c r="H508" i="4"/>
  <c r="M370" i="3"/>
  <c r="M370" i="4" s="1"/>
  <c r="J370" i="4"/>
  <c r="L299" i="3"/>
  <c r="L299" i="4" s="1"/>
  <c r="I299" i="4"/>
  <c r="M290" i="3"/>
  <c r="M290" i="4" s="1"/>
  <c r="J290" i="4"/>
  <c r="H260" i="4"/>
  <c r="F108" i="4"/>
  <c r="H617" i="4"/>
  <c r="N664" i="3"/>
  <c r="N664" i="4" s="1"/>
  <c r="K664" i="4"/>
  <c r="J607" i="4"/>
  <c r="M607" i="3"/>
  <c r="M607" i="4" s="1"/>
  <c r="N621" i="3"/>
  <c r="N621" i="4" s="1"/>
  <c r="K621" i="4"/>
  <c r="F529" i="4"/>
  <c r="L337" i="3"/>
  <c r="L337" i="4" s="1"/>
  <c r="I337" i="4"/>
  <c r="F50" i="4"/>
  <c r="G218" i="4"/>
  <c r="J484" i="4"/>
  <c r="M484" i="3"/>
  <c r="M484" i="4" s="1"/>
  <c r="N259" i="3"/>
  <c r="N259" i="4" s="1"/>
  <c r="K259" i="4"/>
  <c r="H640" i="4"/>
  <c r="F622" i="4"/>
  <c r="F86" i="4"/>
  <c r="H482" i="4"/>
  <c r="H469" i="4"/>
  <c r="F488" i="4"/>
  <c r="N16" i="3"/>
  <c r="N16" i="4" s="1"/>
  <c r="K16" i="4"/>
  <c r="H420" i="4"/>
  <c r="H384" i="4"/>
  <c r="M79" i="3"/>
  <c r="M79" i="4" s="1"/>
  <c r="J79" i="4"/>
  <c r="J414" i="4"/>
  <c r="M414" i="3"/>
  <c r="M414" i="4" s="1"/>
  <c r="K300" i="4"/>
  <c r="N300" i="3"/>
  <c r="N300" i="4" s="1"/>
  <c r="L298" i="3"/>
  <c r="L298" i="4" s="1"/>
  <c r="I298" i="4"/>
  <c r="N95" i="3"/>
  <c r="N95" i="4" s="1"/>
  <c r="K95" i="4"/>
  <c r="J520" i="4"/>
  <c r="M520" i="3"/>
  <c r="M520" i="4" s="1"/>
  <c r="N75" i="3"/>
  <c r="N75" i="4" s="1"/>
  <c r="K75" i="4"/>
  <c r="H525" i="4"/>
  <c r="G803" i="4"/>
  <c r="K102" i="4"/>
  <c r="N102" i="3"/>
  <c r="N102" i="4" s="1"/>
  <c r="G723" i="4"/>
  <c r="J917" i="4"/>
  <c r="M917" i="3"/>
  <c r="M917" i="4" s="1"/>
  <c r="I874" i="4"/>
  <c r="L874" i="3"/>
  <c r="L874" i="4" s="1"/>
  <c r="H373" i="4"/>
  <c r="K1009" i="4"/>
  <c r="N1009" i="3"/>
  <c r="N1009" i="4" s="1"/>
  <c r="I395" i="4"/>
  <c r="L395" i="3"/>
  <c r="L395" i="4" s="1"/>
  <c r="F1166" i="4"/>
  <c r="K748" i="4"/>
  <c r="N748" i="3"/>
  <c r="N748" i="4" s="1"/>
  <c r="H840" i="4"/>
  <c r="G738" i="4"/>
  <c r="I106" i="4"/>
  <c r="L106" i="3"/>
  <c r="L106" i="4" s="1"/>
  <c r="M314" i="3"/>
  <c r="M314" i="4" s="1"/>
  <c r="J314" i="4"/>
  <c r="H921" i="4"/>
  <c r="L359" i="3"/>
  <c r="L359" i="4" s="1"/>
  <c r="I359" i="4"/>
  <c r="H843" i="4"/>
  <c r="L569" i="3"/>
  <c r="L569" i="4" s="1"/>
  <c r="I569" i="4"/>
  <c r="H79" i="4"/>
  <c r="L451" i="3"/>
  <c r="L451" i="4" s="1"/>
  <c r="I451" i="4"/>
  <c r="G483" i="4"/>
  <c r="H75" i="4"/>
  <c r="I1150" i="4"/>
  <c r="L1150" i="3"/>
  <c r="L1150" i="4" s="1"/>
  <c r="L1156" i="3"/>
  <c r="L1156" i="4" s="1"/>
  <c r="I1156" i="4"/>
  <c r="K567" i="4"/>
  <c r="N567" i="3"/>
  <c r="N567" i="4" s="1"/>
  <c r="M152" i="3"/>
  <c r="M152" i="4" s="1"/>
  <c r="J152" i="4"/>
  <c r="G849" i="4"/>
  <c r="F647" i="4"/>
  <c r="I1072" i="4"/>
  <c r="L1072" i="3"/>
  <c r="L1072" i="4" s="1"/>
  <c r="L1073" i="3"/>
  <c r="L1073" i="4" s="1"/>
  <c r="I1073" i="4"/>
  <c r="L969" i="3"/>
  <c r="L969" i="4" s="1"/>
  <c r="I969" i="4"/>
  <c r="G456" i="4"/>
  <c r="G1127" i="4"/>
  <c r="F586" i="4"/>
  <c r="M1167" i="3"/>
  <c r="M1167" i="4" s="1"/>
  <c r="J1167" i="4"/>
  <c r="H870" i="4"/>
  <c r="F340" i="4"/>
  <c r="G554" i="4"/>
  <c r="H614" i="4"/>
  <c r="F489" i="4"/>
  <c r="F258" i="4"/>
  <c r="L132" i="3"/>
  <c r="L132" i="4" s="1"/>
  <c r="I132" i="4"/>
  <c r="G534" i="4"/>
  <c r="N247" i="3"/>
  <c r="N247" i="4" s="1"/>
  <c r="K247" i="4"/>
  <c r="N364" i="3"/>
  <c r="N364" i="4" s="1"/>
  <c r="K364" i="4"/>
  <c r="F107" i="4"/>
  <c r="I1172" i="4"/>
  <c r="L1172" i="3"/>
  <c r="L1172" i="4" s="1"/>
  <c r="G748" i="4"/>
  <c r="H391" i="4"/>
  <c r="G917" i="4"/>
  <c r="K368" i="4"/>
  <c r="N368" i="3"/>
  <c r="N368" i="4" s="1"/>
  <c r="H645" i="4"/>
  <c r="F418" i="4"/>
  <c r="G756" i="4"/>
  <c r="K779" i="4"/>
  <c r="N779" i="3"/>
  <c r="N779" i="4" s="1"/>
  <c r="J347" i="4"/>
  <c r="M347" i="3"/>
  <c r="M347" i="4" s="1"/>
  <c r="M233" i="3"/>
  <c r="M233" i="4" s="1"/>
  <c r="J233" i="4"/>
  <c r="F840" i="4"/>
  <c r="K326" i="4"/>
  <c r="N326" i="3"/>
  <c r="N326" i="4" s="1"/>
  <c r="M513" i="3"/>
  <c r="M513" i="4" s="1"/>
  <c r="J513" i="4"/>
  <c r="L358" i="3"/>
  <c r="L358" i="4" s="1"/>
  <c r="I358" i="4"/>
  <c r="J255" i="4"/>
  <c r="M255" i="3"/>
  <c r="M255" i="4" s="1"/>
  <c r="F837" i="4"/>
  <c r="F472" i="4"/>
  <c r="L676" i="3"/>
  <c r="L676" i="4" s="1"/>
  <c r="I676" i="4"/>
  <c r="G734" i="4"/>
  <c r="N205" i="3"/>
  <c r="N205" i="4" s="1"/>
  <c r="K205" i="4"/>
  <c r="N128" i="3"/>
  <c r="N128" i="4" s="1"/>
  <c r="K128" i="4"/>
  <c r="H604" i="4"/>
  <c r="L725" i="3"/>
  <c r="L725" i="4" s="1"/>
  <c r="I725" i="4"/>
  <c r="H1121" i="4"/>
  <c r="N697" i="3"/>
  <c r="N697" i="4" s="1"/>
  <c r="K697" i="4"/>
  <c r="K307" i="4"/>
  <c r="N307" i="3"/>
  <c r="N307" i="4" s="1"/>
  <c r="G676" i="4"/>
  <c r="N384" i="3"/>
  <c r="N384" i="4" s="1"/>
  <c r="K384" i="4"/>
  <c r="I141" i="4"/>
  <c r="L141" i="3"/>
  <c r="L141" i="4" s="1"/>
  <c r="L643" i="3"/>
  <c r="L643" i="4" s="1"/>
  <c r="I643" i="4"/>
  <c r="M817" i="3"/>
  <c r="M817" i="4" s="1"/>
  <c r="J817" i="4"/>
  <c r="G446" i="4"/>
  <c r="G556" i="4"/>
  <c r="G497" i="4"/>
  <c r="G126" i="4"/>
  <c r="K55" i="4"/>
  <c r="N55" i="3"/>
  <c r="N55" i="4" s="1"/>
  <c r="G108" i="4"/>
  <c r="H88" i="4"/>
  <c r="L216" i="3"/>
  <c r="L216" i="4" s="1"/>
  <c r="I216" i="4"/>
  <c r="F5" i="4"/>
  <c r="H263" i="4"/>
  <c r="F82" i="4"/>
  <c r="H189" i="4"/>
  <c r="M282" i="3"/>
  <c r="M282" i="4" s="1"/>
  <c r="J282" i="4"/>
  <c r="J81" i="4"/>
  <c r="M81" i="3"/>
  <c r="M81" i="4" s="1"/>
  <c r="I236" i="4"/>
  <c r="L236" i="3"/>
  <c r="L236" i="4" s="1"/>
  <c r="F506" i="4"/>
  <c r="I757" i="4"/>
  <c r="L757" i="3"/>
  <c r="L757" i="4" s="1"/>
  <c r="H1136" i="4"/>
  <c r="F704" i="4"/>
  <c r="L825" i="3"/>
  <c r="L825" i="4" s="1"/>
  <c r="I825" i="4"/>
  <c r="F484" i="4"/>
  <c r="F383" i="4"/>
  <c r="K450" i="4"/>
  <c r="N450" i="3"/>
  <c r="N450" i="4" s="1"/>
  <c r="J595" i="4"/>
  <c r="M595" i="3"/>
  <c r="M595" i="4" s="1"/>
  <c r="L357" i="3"/>
  <c r="L357" i="4" s="1"/>
  <c r="I357" i="4"/>
  <c r="F148" i="4"/>
  <c r="H794" i="4"/>
  <c r="F542" i="4"/>
  <c r="G90" i="4"/>
  <c r="L384" i="3"/>
  <c r="L384" i="4" s="1"/>
  <c r="I384" i="4"/>
  <c r="J770" i="4"/>
  <c r="M770" i="3"/>
  <c r="M770" i="4" s="1"/>
  <c r="I347" i="4"/>
  <c r="L347" i="3"/>
  <c r="L347" i="4" s="1"/>
  <c r="F361" i="4"/>
  <c r="H378" i="4"/>
  <c r="G397" i="4"/>
  <c r="I323" i="4"/>
  <c r="L323" i="3"/>
  <c r="L323" i="4" s="1"/>
  <c r="G115" i="4"/>
  <c r="G27" i="4"/>
  <c r="H39" i="4"/>
  <c r="I404" i="4"/>
  <c r="L404" i="3"/>
  <c r="L404" i="4" s="1"/>
  <c r="N21" i="3"/>
  <c r="N21" i="4" s="1"/>
  <c r="K21" i="4"/>
  <c r="J376" i="4"/>
  <c r="M376" i="3"/>
  <c r="M376" i="4" s="1"/>
  <c r="I205" i="4"/>
  <c r="L205" i="3"/>
  <c r="L205" i="4" s="1"/>
  <c r="G866" i="4"/>
  <c r="K320" i="4"/>
  <c r="N320" i="3"/>
  <c r="N320" i="4" s="1"/>
  <c r="H1004" i="4"/>
  <c r="I215" i="4"/>
  <c r="L215" i="3"/>
  <c r="L215" i="4" s="1"/>
  <c r="J111" i="4"/>
  <c r="M111" i="3"/>
  <c r="M111" i="4" s="1"/>
  <c r="F803" i="4"/>
  <c r="G299" i="4"/>
  <c r="I201" i="4"/>
  <c r="L201" i="3"/>
  <c r="L201" i="4" s="1"/>
  <c r="N913" i="3"/>
  <c r="N913" i="4" s="1"/>
  <c r="K913" i="4"/>
  <c r="M295" i="3"/>
  <c r="M295" i="4" s="1"/>
  <c r="J295" i="4"/>
  <c r="H1167" i="4"/>
  <c r="M1109" i="3"/>
  <c r="M1109" i="4" s="1"/>
  <c r="J1109" i="4"/>
  <c r="F166" i="4"/>
  <c r="N152" i="3"/>
  <c r="N152" i="4" s="1"/>
  <c r="K152" i="4"/>
  <c r="L238" i="3"/>
  <c r="L238" i="4" s="1"/>
  <c r="I238" i="4"/>
  <c r="G508" i="4"/>
  <c r="G1121" i="4"/>
  <c r="K470" i="4"/>
  <c r="N470" i="3"/>
  <c r="N470" i="4" s="1"/>
  <c r="F198" i="4"/>
  <c r="K455" i="4"/>
  <c r="N455" i="3"/>
  <c r="N455" i="4" s="1"/>
  <c r="L435" i="3"/>
  <c r="L435" i="4" s="1"/>
  <c r="I435" i="4"/>
  <c r="I1095" i="4"/>
  <c r="L1095" i="3"/>
  <c r="L1095" i="4" s="1"/>
  <c r="H1071" i="4"/>
  <c r="N436" i="3"/>
  <c r="N436" i="4" s="1"/>
  <c r="K436" i="4"/>
  <c r="J1108" i="4"/>
  <c r="M1108" i="3"/>
  <c r="M1108" i="4" s="1"/>
  <c r="I837" i="4"/>
  <c r="L837" i="3"/>
  <c r="L837" i="4" s="1"/>
  <c r="F1151" i="4"/>
  <c r="N751" i="3"/>
  <c r="N751" i="4" s="1"/>
  <c r="K751" i="4"/>
  <c r="N901" i="3"/>
  <c r="N901" i="4" s="1"/>
  <c r="K901" i="4"/>
  <c r="H1024" i="4"/>
  <c r="K272" i="4"/>
  <c r="N272" i="3"/>
  <c r="N272" i="4" s="1"/>
  <c r="K800" i="4"/>
  <c r="N800" i="3"/>
  <c r="N800" i="4" s="1"/>
  <c r="H570" i="4"/>
  <c r="I474" i="4"/>
  <c r="L474" i="3"/>
  <c r="L474" i="4" s="1"/>
  <c r="F929" i="4"/>
  <c r="N941" i="3"/>
  <c r="N941" i="4" s="1"/>
  <c r="K941" i="4"/>
  <c r="J550" i="4"/>
  <c r="M550" i="3"/>
  <c r="M550" i="4" s="1"/>
  <c r="F581" i="4"/>
  <c r="H87" i="4"/>
  <c r="N214" i="3"/>
  <c r="N214" i="4" s="1"/>
  <c r="K214" i="4"/>
  <c r="F207" i="4"/>
  <c r="H883" i="4"/>
  <c r="K642" i="4"/>
  <c r="N642" i="3"/>
  <c r="N642" i="4" s="1"/>
  <c r="I128" i="4"/>
  <c r="L128" i="3"/>
  <c r="L128" i="4" s="1"/>
  <c r="J147" i="4"/>
  <c r="M147" i="3"/>
  <c r="M147" i="4" s="1"/>
  <c r="G867" i="4"/>
  <c r="G127" i="4"/>
  <c r="H518" i="4"/>
  <c r="N120" i="3"/>
  <c r="N120" i="4" s="1"/>
  <c r="K120" i="4"/>
  <c r="I799" i="4"/>
  <c r="L799" i="3"/>
  <c r="L799" i="4" s="1"/>
  <c r="G422" i="4"/>
  <c r="J342" i="4"/>
  <c r="M342" i="3"/>
  <c r="M342" i="4" s="1"/>
  <c r="M216" i="3"/>
  <c r="M216" i="4" s="1"/>
  <c r="J216" i="4"/>
  <c r="M548" i="3"/>
  <c r="M548" i="4" s="1"/>
  <c r="J548" i="4"/>
  <c r="I402" i="4"/>
  <c r="L402" i="3"/>
  <c r="L402" i="4" s="1"/>
  <c r="F326" i="4"/>
  <c r="F865" i="4"/>
  <c r="H111" i="4"/>
  <c r="I563" i="4"/>
  <c r="L563" i="3"/>
  <c r="L563" i="4" s="1"/>
  <c r="N1048" i="3"/>
  <c r="N1048" i="4" s="1"/>
  <c r="K1048" i="4"/>
  <c r="H1066" i="4"/>
  <c r="G617" i="4"/>
  <c r="F220" i="4"/>
  <c r="J367" i="4"/>
  <c r="M367" i="3"/>
  <c r="M367" i="4" s="1"/>
  <c r="N215" i="3"/>
  <c r="N215" i="4" s="1"/>
  <c r="K215" i="4"/>
  <c r="G416" i="4"/>
  <c r="F362" i="4"/>
  <c r="F456" i="4"/>
  <c r="L427" i="3"/>
  <c r="L427" i="4" s="1"/>
  <c r="I427" i="4"/>
  <c r="I639" i="4"/>
  <c r="L639" i="3"/>
  <c r="L639" i="4" s="1"/>
  <c r="G57" i="4"/>
  <c r="F59" i="4"/>
  <c r="F402" i="4"/>
  <c r="F69" i="4"/>
  <c r="J171" i="4"/>
  <c r="M171" i="3"/>
  <c r="M171" i="4" s="1"/>
  <c r="F782" i="4"/>
  <c r="I523" i="4"/>
  <c r="L523" i="3"/>
  <c r="L523" i="4" s="1"/>
  <c r="G362" i="4"/>
  <c r="F552" i="4"/>
  <c r="L493" i="3"/>
  <c r="L493" i="4" s="1"/>
  <c r="I493" i="4"/>
  <c r="F4" i="4"/>
  <c r="M393" i="3"/>
  <c r="M393" i="4" s="1"/>
  <c r="J393" i="4"/>
  <c r="M584" i="3"/>
  <c r="M584" i="4" s="1"/>
  <c r="J584" i="4"/>
  <c r="G661" i="4"/>
  <c r="G420" i="4"/>
  <c r="G1132" i="4"/>
  <c r="I775" i="4"/>
  <c r="L775" i="3"/>
  <c r="L775" i="4" s="1"/>
  <c r="K682" i="4"/>
  <c r="N682" i="3"/>
  <c r="N682" i="4" s="1"/>
  <c r="H434" i="4"/>
  <c r="M322" i="3"/>
  <c r="M322" i="4" s="1"/>
  <c r="J322" i="4"/>
  <c r="N5" i="3"/>
  <c r="N5" i="4" s="1"/>
  <c r="K5" i="4"/>
  <c r="M232" i="3"/>
  <c r="M232" i="4" s="1"/>
  <c r="J232" i="4"/>
  <c r="F564" i="4"/>
  <c r="H881" i="4"/>
  <c r="I488" i="4"/>
  <c r="L488" i="3"/>
  <c r="L488" i="4" s="1"/>
  <c r="I1110" i="4"/>
  <c r="L1110" i="3"/>
  <c r="L1110" i="4" s="1"/>
  <c r="N971" i="3"/>
  <c r="N971" i="4" s="1"/>
  <c r="K971" i="4"/>
  <c r="H498" i="4"/>
  <c r="G385" i="4"/>
  <c r="N866" i="3"/>
  <c r="N866" i="4" s="1"/>
  <c r="K866" i="4"/>
  <c r="K532" i="4"/>
  <c r="N532" i="3"/>
  <c r="N532" i="4" s="1"/>
  <c r="H586" i="4"/>
  <c r="K1083" i="4"/>
  <c r="N1083" i="3"/>
  <c r="N1083" i="4" s="1"/>
  <c r="F645" i="4"/>
  <c r="M150" i="3"/>
  <c r="M150" i="4" s="1"/>
  <c r="J150" i="4"/>
  <c r="I710" i="4"/>
  <c r="L710" i="3"/>
  <c r="L710" i="4" s="1"/>
  <c r="H754" i="4"/>
  <c r="M664" i="3"/>
  <c r="M664" i="4" s="1"/>
  <c r="J664" i="4"/>
  <c r="H1051" i="4"/>
  <c r="J438" i="4"/>
  <c r="M438" i="3"/>
  <c r="M438" i="4" s="1"/>
  <c r="H830" i="4"/>
  <c r="G1115" i="4"/>
  <c r="I760" i="4"/>
  <c r="L760" i="3"/>
  <c r="L760" i="4" s="1"/>
  <c r="H1056" i="4"/>
  <c r="L1068" i="3"/>
  <c r="L1068" i="4" s="1"/>
  <c r="I1068" i="4"/>
  <c r="L939" i="3"/>
  <c r="L939" i="4" s="1"/>
  <c r="I939" i="4"/>
  <c r="G273" i="4"/>
  <c r="J1026" i="4"/>
  <c r="M1026" i="3"/>
  <c r="M1026" i="4" s="1"/>
  <c r="F192" i="4"/>
  <c r="N934" i="3"/>
  <c r="N934" i="4" s="1"/>
  <c r="K934" i="4"/>
  <c r="H954" i="4"/>
  <c r="J502" i="4"/>
  <c r="M502" i="3"/>
  <c r="M502" i="4" s="1"/>
  <c r="J65" i="4"/>
  <c r="M65" i="3"/>
  <c r="M65" i="4" s="1"/>
  <c r="H183" i="4"/>
  <c r="F426" i="4"/>
  <c r="L98" i="3"/>
  <c r="L98" i="4" s="1"/>
  <c r="I98" i="4"/>
  <c r="G353" i="4"/>
  <c r="G465" i="4"/>
  <c r="J622" i="4"/>
  <c r="M622" i="3"/>
  <c r="M622" i="4" s="1"/>
  <c r="H357" i="4"/>
  <c r="F179" i="4"/>
  <c r="H539" i="4"/>
  <c r="F174" i="4"/>
  <c r="G657" i="4"/>
  <c r="H371" i="4"/>
  <c r="I450" i="4"/>
  <c r="L450" i="3"/>
  <c r="L450" i="4" s="1"/>
  <c r="J161" i="4"/>
  <c r="M161" i="3"/>
  <c r="M161" i="4" s="1"/>
  <c r="H180" i="4"/>
  <c r="F240" i="4"/>
  <c r="G703" i="4"/>
  <c r="M412" i="3"/>
  <c r="M412" i="4" s="1"/>
  <c r="J412" i="4"/>
  <c r="N591" i="3"/>
  <c r="N591" i="4" s="1"/>
  <c r="K591" i="4"/>
  <c r="F95" i="4"/>
  <c r="F170" i="4"/>
  <c r="K269" i="4"/>
  <c r="N269" i="3"/>
  <c r="N269" i="4" s="1"/>
  <c r="G712" i="4"/>
  <c r="H608" i="4"/>
  <c r="I542" i="4"/>
  <c r="L542" i="3"/>
  <c r="L542" i="4" s="1"/>
  <c r="N285" i="3"/>
  <c r="N285" i="4" s="1"/>
  <c r="K285" i="4"/>
  <c r="H287" i="4"/>
  <c r="L548" i="3"/>
  <c r="L548" i="4" s="1"/>
  <c r="I548" i="4"/>
  <c r="K746" i="4"/>
  <c r="N746" i="3"/>
  <c r="N746" i="4" s="1"/>
  <c r="J306" i="4"/>
  <c r="M306" i="3"/>
  <c r="M306" i="4" s="1"/>
  <c r="J180" i="4"/>
  <c r="M180" i="3"/>
  <c r="M180" i="4" s="1"/>
  <c r="J487" i="4"/>
  <c r="M487" i="3"/>
  <c r="M487" i="4" s="1"/>
  <c r="I846" i="4"/>
  <c r="L846" i="3"/>
  <c r="L846" i="4" s="1"/>
  <c r="F1138" i="4"/>
  <c r="F955" i="4"/>
  <c r="K118" i="4"/>
  <c r="N118" i="3"/>
  <c r="N118" i="4" s="1"/>
  <c r="M348" i="3"/>
  <c r="M348" i="4" s="1"/>
  <c r="J348" i="4"/>
  <c r="G731" i="4"/>
  <c r="H277" i="4"/>
  <c r="H250" i="4"/>
  <c r="K289" i="4"/>
  <c r="N289" i="3"/>
  <c r="N289" i="4" s="1"/>
  <c r="G1175" i="4"/>
  <c r="F582" i="4"/>
  <c r="H283" i="4"/>
  <c r="G339" i="4"/>
  <c r="H624" i="4"/>
  <c r="H200" i="4"/>
  <c r="I434" i="4"/>
  <c r="L434" i="3"/>
  <c r="L434" i="4" s="1"/>
  <c r="I334" i="4"/>
  <c r="L334" i="3"/>
  <c r="L334" i="4" s="1"/>
  <c r="H386" i="4"/>
  <c r="G216" i="4"/>
  <c r="F830" i="4"/>
  <c r="G136" i="4"/>
  <c r="N482" i="3"/>
  <c r="N482" i="4" s="1"/>
  <c r="K482" i="4"/>
  <c r="G168" i="4"/>
  <c r="L295" i="3"/>
  <c r="L295" i="4" s="1"/>
  <c r="I295" i="4"/>
  <c r="G720" i="4"/>
  <c r="F152" i="4"/>
  <c r="M392" i="3"/>
  <c r="M392" i="4" s="1"/>
  <c r="J392" i="4"/>
  <c r="H3" i="4"/>
  <c r="H1082" i="4"/>
  <c r="I1062" i="4"/>
  <c r="L1062" i="3"/>
  <c r="L1062" i="4" s="1"/>
  <c r="H399" i="4"/>
  <c r="F439" i="4"/>
  <c r="N334" i="3"/>
  <c r="N334" i="4" s="1"/>
  <c r="K334" i="4"/>
  <c r="F289" i="4"/>
  <c r="J813" i="4"/>
  <c r="M813" i="3"/>
  <c r="M813" i="4" s="1"/>
  <c r="M270" i="3"/>
  <c r="M270" i="4" s="1"/>
  <c r="J270" i="4"/>
  <c r="L169" i="3"/>
  <c r="L169" i="4" s="1"/>
  <c r="I169" i="4"/>
  <c r="H78" i="4"/>
  <c r="G551" i="4"/>
  <c r="L29" i="3"/>
  <c r="L29" i="4" s="1"/>
  <c r="I29" i="4"/>
  <c r="G139" i="4"/>
  <c r="H63" i="4"/>
  <c r="K660" i="4"/>
  <c r="N660" i="3"/>
  <c r="N660" i="4" s="1"/>
  <c r="G390" i="4"/>
  <c r="J55" i="4"/>
  <c r="M55" i="3"/>
  <c r="M55" i="4" s="1"/>
  <c r="M61" i="3"/>
  <c r="M61" i="4" s="1"/>
  <c r="J61" i="4"/>
  <c r="G437" i="4"/>
  <c r="H421" i="4"/>
  <c r="M133" i="3"/>
  <c r="M133" i="4" s="1"/>
  <c r="J133" i="4"/>
  <c r="H226" i="4"/>
  <c r="F360" i="4"/>
  <c r="H558" i="4"/>
  <c r="G863" i="4"/>
  <c r="I966" i="4"/>
  <c r="L966" i="3"/>
  <c r="L966" i="4" s="1"/>
  <c r="N802" i="3"/>
  <c r="N802" i="4" s="1"/>
  <c r="K802" i="4"/>
  <c r="F247" i="4"/>
  <c r="N791" i="3"/>
  <c r="N791" i="4" s="1"/>
  <c r="K791" i="4"/>
  <c r="J528" i="4"/>
  <c r="M528" i="3"/>
  <c r="M528" i="4" s="1"/>
  <c r="N122" i="3"/>
  <c r="N122" i="4" s="1"/>
  <c r="K122" i="4"/>
  <c r="M267" i="3"/>
  <c r="M267" i="4" s="1"/>
  <c r="J267" i="4"/>
  <c r="F116" i="4"/>
  <c r="F1048" i="4"/>
  <c r="K519" i="4"/>
  <c r="N519" i="3"/>
  <c r="N519" i="4" s="1"/>
  <c r="H659" i="4"/>
  <c r="G1171" i="4"/>
  <c r="F831" i="4"/>
  <c r="F607" i="4"/>
  <c r="I448" i="4"/>
  <c r="L448" i="3"/>
  <c r="L448" i="4" s="1"/>
  <c r="L259" i="3"/>
  <c r="L259" i="4" s="1"/>
  <c r="I259" i="4"/>
  <c r="G1036" i="4"/>
  <c r="I389" i="4"/>
  <c r="L389" i="3"/>
  <c r="L389" i="4" s="1"/>
  <c r="L762" i="3"/>
  <c r="L762" i="4" s="1"/>
  <c r="I762" i="4"/>
  <c r="J415" i="4"/>
  <c r="M415" i="3"/>
  <c r="M415" i="4" s="1"/>
  <c r="L318" i="3"/>
  <c r="L318" i="4" s="1"/>
  <c r="I318" i="4"/>
  <c r="M1158" i="3"/>
  <c r="M1158" i="4" s="1"/>
  <c r="J1158" i="4"/>
  <c r="J489" i="4"/>
  <c r="M489" i="3"/>
  <c r="M489" i="4" s="1"/>
  <c r="G43" i="4"/>
  <c r="L1108" i="3"/>
  <c r="L1108" i="4" s="1"/>
  <c r="I1108" i="4"/>
  <c r="G829" i="4"/>
  <c r="M222" i="3"/>
  <c r="M222" i="4" s="1"/>
  <c r="J222" i="4"/>
  <c r="N524" i="3"/>
  <c r="N524" i="4" s="1"/>
  <c r="K524" i="4"/>
  <c r="N855" i="3"/>
  <c r="N855" i="4" s="1"/>
  <c r="K855" i="4"/>
  <c r="M1110" i="3"/>
  <c r="M1110" i="4" s="1"/>
  <c r="J1110" i="4"/>
  <c r="H924" i="4"/>
  <c r="K857" i="4"/>
  <c r="N857" i="3"/>
  <c r="N857" i="4" s="1"/>
  <c r="H1073" i="4"/>
  <c r="K236" i="4"/>
  <c r="N236" i="3"/>
  <c r="N236" i="4" s="1"/>
  <c r="J1153" i="4"/>
  <c r="M1153" i="3"/>
  <c r="M1153" i="4" s="1"/>
  <c r="L641" i="3"/>
  <c r="L641" i="4" s="1"/>
  <c r="I641" i="4"/>
  <c r="G973" i="4"/>
  <c r="J53" i="4"/>
  <c r="M53" i="3"/>
  <c r="M53" i="4" s="1"/>
  <c r="G441" i="4"/>
  <c r="K393" i="4"/>
  <c r="N393" i="3"/>
  <c r="N393" i="4" s="1"/>
  <c r="J156" i="4"/>
  <c r="M156" i="3"/>
  <c r="M156" i="4" s="1"/>
  <c r="H147" i="4"/>
  <c r="G307" i="4"/>
  <c r="M826" i="3"/>
  <c r="M826" i="4" s="1"/>
  <c r="J826" i="4"/>
  <c r="G622" i="4"/>
  <c r="H191" i="4"/>
  <c r="G821" i="4"/>
  <c r="I35" i="4"/>
  <c r="L35" i="3"/>
  <c r="L35" i="4" s="1"/>
  <c r="G145" i="4"/>
  <c r="N543" i="3"/>
  <c r="N543" i="4" s="1"/>
  <c r="K543" i="4"/>
  <c r="J148" i="4"/>
  <c r="M148" i="3"/>
  <c r="M148" i="4" s="1"/>
  <c r="G369" i="4"/>
  <c r="L65" i="3"/>
  <c r="L65" i="4" s="1"/>
  <c r="I65" i="4"/>
  <c r="G487" i="4"/>
  <c r="G128" i="4"/>
  <c r="J300" i="4"/>
  <c r="M300" i="3"/>
  <c r="M300" i="4" s="1"/>
  <c r="G367" i="4"/>
  <c r="H554" i="4"/>
  <c r="F525" i="4"/>
  <c r="H527" i="4"/>
  <c r="L628" i="3"/>
  <c r="L628" i="4" s="1"/>
  <c r="I628" i="4"/>
  <c r="L222" i="3"/>
  <c r="L222" i="4" s="1"/>
  <c r="I222" i="4"/>
  <c r="F1127" i="4"/>
  <c r="F891" i="4"/>
  <c r="G180" i="4"/>
  <c r="K29" i="4"/>
  <c r="N29" i="3"/>
  <c r="N29" i="4" s="1"/>
  <c r="F138" i="4"/>
  <c r="F531" i="4"/>
  <c r="H675" i="4"/>
  <c r="G157" i="4"/>
  <c r="G840" i="4"/>
  <c r="L526" i="3"/>
  <c r="L526" i="4" s="1"/>
  <c r="I526" i="4"/>
  <c r="J7" i="4"/>
  <c r="M7" i="3"/>
  <c r="M7" i="4" s="1"/>
  <c r="F46" i="4"/>
  <c r="F266" i="4"/>
  <c r="J181" i="4"/>
  <c r="M181" i="3"/>
  <c r="M181" i="4" s="1"/>
  <c r="H853" i="4"/>
  <c r="K167" i="4"/>
  <c r="N167" i="3"/>
  <c r="N167" i="4" s="1"/>
  <c r="I146" i="4"/>
  <c r="L146" i="3"/>
  <c r="L146" i="4" s="1"/>
  <c r="K108" i="4"/>
  <c r="N108" i="3"/>
  <c r="N108" i="4" s="1"/>
  <c r="F710" i="4"/>
  <c r="H65" i="4"/>
  <c r="H768" i="4"/>
  <c r="G287" i="4"/>
  <c r="N28" i="3"/>
  <c r="N28" i="4" s="1"/>
  <c r="K28" i="4"/>
  <c r="L175" i="3"/>
  <c r="L175" i="4" s="1"/>
  <c r="I175" i="4"/>
  <c r="G121" i="4"/>
  <c r="N887" i="3"/>
  <c r="N887" i="4" s="1"/>
  <c r="K887" i="4"/>
  <c r="F1058" i="4"/>
  <c r="H733" i="4"/>
  <c r="H665" i="4"/>
  <c r="L398" i="3"/>
  <c r="L398" i="4" s="1"/>
  <c r="I398" i="4"/>
  <c r="H686" i="4"/>
  <c r="K24" i="4"/>
  <c r="N24" i="3"/>
  <c r="N24" i="4" s="1"/>
  <c r="F578" i="4"/>
  <c r="F999" i="4"/>
  <c r="N107" i="3"/>
  <c r="N107" i="4" s="1"/>
  <c r="K107" i="4"/>
  <c r="G1049" i="4"/>
  <c r="G616" i="4"/>
  <c r="N323" i="3"/>
  <c r="N323" i="4" s="1"/>
  <c r="K323" i="4"/>
  <c r="F916" i="4"/>
  <c r="M490" i="3"/>
  <c r="M490" i="4" s="1"/>
  <c r="J490" i="4"/>
  <c r="L182" i="3"/>
  <c r="L182" i="4" s="1"/>
  <c r="I182" i="4"/>
  <c r="H622" i="4"/>
  <c r="M869" i="3"/>
  <c r="M869" i="4" s="1"/>
  <c r="J869" i="4"/>
  <c r="K721" i="4"/>
  <c r="N721" i="3"/>
  <c r="N721" i="4" s="1"/>
  <c r="N615" i="3"/>
  <c r="N615" i="4" s="1"/>
  <c r="K615" i="4"/>
  <c r="G37" i="4"/>
  <c r="N593" i="3"/>
  <c r="N593" i="4" s="1"/>
  <c r="K593" i="4"/>
  <c r="G392" i="4"/>
  <c r="F15" i="4"/>
  <c r="G878" i="4"/>
  <c r="J885" i="4"/>
  <c r="M885" i="3"/>
  <c r="M885" i="4" s="1"/>
  <c r="F377" i="4"/>
  <c r="F522" i="4"/>
  <c r="J657" i="4"/>
  <c r="M657" i="3"/>
  <c r="M657" i="4" s="1"/>
  <c r="L1118" i="3"/>
  <c r="L1118" i="4" s="1"/>
  <c r="I1118" i="4"/>
  <c r="J570" i="4"/>
  <c r="M570" i="3"/>
  <c r="M570" i="4" s="1"/>
  <c r="H552" i="4"/>
  <c r="F1139" i="4"/>
  <c r="M701" i="3"/>
  <c r="M701" i="4" s="1"/>
  <c r="J701" i="4"/>
  <c r="J906" i="4"/>
  <c r="M906" i="3"/>
  <c r="M906" i="4" s="1"/>
  <c r="M908" i="3"/>
  <c r="M908" i="4" s="1"/>
  <c r="J908" i="4"/>
  <c r="F68" i="4"/>
  <c r="N488" i="3"/>
  <c r="N488" i="4" s="1"/>
  <c r="K488" i="4"/>
  <c r="H822" i="4"/>
  <c r="I165" i="4"/>
  <c r="L165" i="3"/>
  <c r="L165" i="4" s="1"/>
  <c r="K516" i="4"/>
  <c r="N516" i="3"/>
  <c r="N516" i="4" s="1"/>
  <c r="K397" i="4"/>
  <c r="N397" i="3"/>
  <c r="N397" i="4" s="1"/>
  <c r="G677" i="4"/>
  <c r="L687" i="3"/>
  <c r="L687" i="4" s="1"/>
  <c r="I687" i="4"/>
  <c r="G89" i="4"/>
  <c r="K72" i="4"/>
  <c r="N72" i="3"/>
  <c r="N72" i="4" s="1"/>
  <c r="H485" i="4"/>
  <c r="J522" i="4"/>
  <c r="M522" i="3"/>
  <c r="M522" i="4" s="1"/>
  <c r="H259" i="4"/>
  <c r="L547" i="3"/>
  <c r="L547" i="4" s="1"/>
  <c r="I547" i="4"/>
  <c r="G186" i="4"/>
  <c r="L225" i="3"/>
  <c r="L225" i="4" s="1"/>
  <c r="I225" i="4"/>
  <c r="F83" i="4"/>
  <c r="H437" i="4"/>
  <c r="G808" i="4"/>
  <c r="H60" i="4"/>
  <c r="J200" i="4"/>
  <c r="M200" i="3"/>
  <c r="M200" i="4" s="1"/>
  <c r="F573" i="4"/>
  <c r="F97" i="4"/>
  <c r="J203" i="4"/>
  <c r="M203" i="3"/>
  <c r="M203" i="4" s="1"/>
  <c r="G730" i="4"/>
  <c r="J1081" i="4"/>
  <c r="M1081" i="3"/>
  <c r="M1081" i="4" s="1"/>
  <c r="G607" i="4"/>
  <c r="M455" i="3"/>
  <c r="M455" i="4" s="1"/>
  <c r="J455" i="4"/>
  <c r="G100" i="4"/>
  <c r="M219" i="3"/>
  <c r="M219" i="4" s="1"/>
  <c r="J219" i="4"/>
  <c r="H517" i="4"/>
  <c r="J272" i="4"/>
  <c r="M272" i="3"/>
  <c r="M272" i="4" s="1"/>
  <c r="J324" i="4"/>
  <c r="M324" i="3"/>
  <c r="M324" i="4" s="1"/>
  <c r="L609" i="3"/>
  <c r="L609" i="4" s="1"/>
  <c r="I609" i="4"/>
  <c r="G495" i="4"/>
  <c r="H74" i="4"/>
  <c r="M136" i="3"/>
  <c r="M136" i="4" s="1"/>
  <c r="J136" i="4"/>
  <c r="G313" i="4"/>
  <c r="F13" i="4"/>
  <c r="G544" i="4"/>
  <c r="J486" i="4"/>
  <c r="M486" i="3"/>
  <c r="M486" i="4" s="1"/>
  <c r="K283" i="4"/>
  <c r="N283" i="3"/>
  <c r="N283" i="4" s="1"/>
  <c r="N176" i="3"/>
  <c r="N176" i="4" s="1"/>
  <c r="K176" i="4"/>
  <c r="L520" i="3"/>
  <c r="L520" i="4" s="1"/>
  <c r="I520" i="4"/>
  <c r="J89" i="4"/>
  <c r="M89" i="3"/>
  <c r="M89" i="4" s="1"/>
  <c r="F215" i="4"/>
  <c r="K82" i="4"/>
  <c r="N82" i="3"/>
  <c r="N82" i="4" s="1"/>
  <c r="N312" i="3"/>
  <c r="N312" i="4" s="1"/>
  <c r="K312" i="4"/>
  <c r="F202" i="4"/>
  <c r="F291" i="4"/>
  <c r="M884" i="3"/>
  <c r="M884" i="4" s="1"/>
  <c r="J884" i="4"/>
  <c r="K1100" i="4"/>
  <c r="N1100" i="3"/>
  <c r="N1100" i="4" s="1"/>
  <c r="H307" i="4"/>
  <c r="N245" i="3"/>
  <c r="N245" i="4" s="1"/>
  <c r="K245" i="4"/>
  <c r="I438" i="4"/>
  <c r="L438" i="3"/>
  <c r="L438" i="4" s="1"/>
  <c r="J995" i="4"/>
  <c r="M995" i="3"/>
  <c r="M995" i="4" s="1"/>
  <c r="G792" i="4"/>
  <c r="M422" i="3"/>
  <c r="M422" i="4" s="1"/>
  <c r="J422" i="4"/>
  <c r="H543" i="4"/>
  <c r="H375" i="4"/>
  <c r="K796" i="4"/>
  <c r="N796" i="3"/>
  <c r="N796" i="4" s="1"/>
  <c r="K1104" i="4"/>
  <c r="N1104" i="3"/>
  <c r="N1104" i="4" s="1"/>
  <c r="F305" i="4"/>
  <c r="H15" i="4"/>
  <c r="M350" i="3"/>
  <c r="M350" i="4" s="1"/>
  <c r="J350" i="4"/>
  <c r="L25" i="3"/>
  <c r="L25" i="4" s="1"/>
  <c r="I25" i="4"/>
  <c r="G583" i="4"/>
  <c r="F331" i="4"/>
  <c r="N729" i="3"/>
  <c r="N729" i="4" s="1"/>
  <c r="K729" i="4"/>
  <c r="G931" i="4"/>
  <c r="F251" i="4"/>
  <c r="K903" i="4"/>
  <c r="N903" i="3"/>
  <c r="N903" i="4" s="1"/>
  <c r="H605" i="4"/>
  <c r="K169" i="4"/>
  <c r="N169" i="3"/>
  <c r="N169" i="4" s="1"/>
  <c r="F1105" i="4"/>
  <c r="G822" i="4"/>
  <c r="L309" i="3"/>
  <c r="L309" i="4" s="1"/>
  <c r="I309" i="4"/>
  <c r="N675" i="3"/>
  <c r="N675" i="4" s="1"/>
  <c r="K675" i="4"/>
  <c r="K89" i="4"/>
  <c r="N89" i="3"/>
  <c r="N89" i="4" s="1"/>
  <c r="F908" i="4"/>
  <c r="H1087" i="4"/>
  <c r="H616" i="4"/>
  <c r="I1016" i="4"/>
  <c r="L1016" i="3"/>
  <c r="L1016" i="4" s="1"/>
  <c r="M1078" i="3"/>
  <c r="M1078" i="4" s="1"/>
  <c r="J1078" i="4"/>
  <c r="J646" i="4"/>
  <c r="M646" i="3"/>
  <c r="M646" i="4" s="1"/>
  <c r="N793" i="3"/>
  <c r="N793" i="4" s="1"/>
  <c r="K793" i="4"/>
  <c r="N387" i="3"/>
  <c r="N387" i="4" s="1"/>
  <c r="K387" i="4"/>
  <c r="F292" i="4"/>
  <c r="L559" i="3"/>
  <c r="L559" i="4" s="1"/>
  <c r="I559" i="4"/>
  <c r="H340" i="4"/>
  <c r="F8" i="4"/>
  <c r="K224" i="4"/>
  <c r="N224" i="3"/>
  <c r="N224" i="4" s="1"/>
  <c r="N264" i="3"/>
  <c r="N264" i="4" s="1"/>
  <c r="K264" i="4"/>
  <c r="H1128" i="4"/>
  <c r="F1056" i="4"/>
  <c r="F512" i="4"/>
  <c r="G219" i="4"/>
  <c r="L419" i="3"/>
  <c r="L419" i="4" s="1"/>
  <c r="I419" i="4"/>
  <c r="I16" i="4"/>
  <c r="L16" i="3"/>
  <c r="L16" i="4" s="1"/>
  <c r="J387" i="4"/>
  <c r="M387" i="3"/>
  <c r="M387" i="4" s="1"/>
  <c r="K469" i="4"/>
  <c r="N469" i="3"/>
  <c r="N469" i="4" s="1"/>
  <c r="F836" i="4"/>
  <c r="K412" i="4"/>
  <c r="N412" i="3"/>
  <c r="N412" i="4" s="1"/>
  <c r="M385" i="3"/>
  <c r="M385" i="4" s="1"/>
  <c r="J385" i="4"/>
  <c r="L246" i="3"/>
  <c r="L246" i="4" s="1"/>
  <c r="I246" i="4"/>
  <c r="G419" i="4"/>
  <c r="G368" i="4"/>
  <c r="L258" i="3"/>
  <c r="L258" i="4" s="1"/>
  <c r="I258" i="4"/>
  <c r="I77" i="4"/>
  <c r="L77" i="3"/>
  <c r="L77" i="4" s="1"/>
  <c r="L48" i="3"/>
  <c r="L48" i="4" s="1"/>
  <c r="I48" i="4"/>
  <c r="G306" i="4"/>
  <c r="H489" i="4"/>
  <c r="L243" i="3"/>
  <c r="L243" i="4" s="1"/>
  <c r="I243" i="4"/>
  <c r="M475" i="3"/>
  <c r="M475" i="4" s="1"/>
  <c r="J475" i="4"/>
  <c r="H1148" i="4"/>
  <c r="G769" i="4"/>
  <c r="I841" i="4"/>
  <c r="L841" i="3"/>
  <c r="L841" i="4" s="1"/>
  <c r="H1077" i="4"/>
  <c r="F241" i="4"/>
  <c r="K548" i="4"/>
  <c r="N548" i="3"/>
  <c r="N548" i="4" s="1"/>
  <c r="L394" i="3"/>
  <c r="L394" i="4" s="1"/>
  <c r="I394" i="4"/>
  <c r="K490" i="4"/>
  <c r="N490" i="3"/>
  <c r="N490" i="4" s="1"/>
  <c r="L140" i="3"/>
  <c r="L140" i="4" s="1"/>
  <c r="I140" i="4"/>
  <c r="N525" i="3"/>
  <c r="N525" i="4" s="1"/>
  <c r="K525" i="4"/>
  <c r="F765" i="4"/>
  <c r="M402" i="3"/>
  <c r="M402" i="4" s="1"/>
  <c r="J402" i="4"/>
  <c r="L249" i="3"/>
  <c r="L249" i="4" s="1"/>
  <c r="I249" i="4"/>
  <c r="G684" i="4"/>
  <c r="M132" i="3"/>
  <c r="M132" i="4" s="1"/>
  <c r="J132" i="4"/>
  <c r="L370" i="3"/>
  <c r="L370" i="4" s="1"/>
  <c r="I370" i="4"/>
  <c r="F133" i="4"/>
  <c r="L644" i="3"/>
  <c r="L644" i="4" s="1"/>
  <c r="I644" i="4"/>
  <c r="J544" i="4"/>
  <c r="M544" i="3"/>
  <c r="M544" i="4" s="1"/>
  <c r="I503" i="4"/>
  <c r="L503" i="3"/>
  <c r="L503" i="4" s="1"/>
  <c r="M206" i="3"/>
  <c r="M206" i="4" s="1"/>
  <c r="J206" i="4"/>
  <c r="F351" i="4"/>
  <c r="J639" i="4"/>
  <c r="M639" i="3"/>
  <c r="M639" i="4" s="1"/>
  <c r="H766" i="4"/>
  <c r="K503" i="4"/>
  <c r="N503" i="3"/>
  <c r="N503" i="4" s="1"/>
  <c r="N306" i="3"/>
  <c r="N306" i="4" s="1"/>
  <c r="K306" i="4"/>
  <c r="F40" i="4"/>
  <c r="G757" i="4"/>
  <c r="J84" i="4"/>
  <c r="M84" i="3"/>
  <c r="M84" i="4" s="1"/>
  <c r="G623" i="4"/>
  <c r="N784" i="3"/>
  <c r="N784" i="4" s="1"/>
  <c r="K784" i="4"/>
  <c r="N460" i="3"/>
  <c r="N460" i="4" s="1"/>
  <c r="K460" i="4"/>
  <c r="H159" i="4"/>
  <c r="G836" i="4"/>
  <c r="I491" i="4"/>
  <c r="L491" i="3"/>
  <c r="L491" i="4" s="1"/>
  <c r="I23" i="4"/>
  <c r="L23" i="3"/>
  <c r="L23" i="4" s="1"/>
  <c r="G62" i="4"/>
  <c r="L880" i="3"/>
  <c r="L880" i="4" s="1"/>
  <c r="I880" i="4"/>
  <c r="H769" i="4"/>
  <c r="G423" i="4"/>
  <c r="I509" i="4"/>
  <c r="L509" i="3"/>
  <c r="L509" i="4" s="1"/>
  <c r="I335" i="4"/>
  <c r="L335" i="3"/>
  <c r="L335" i="4" s="1"/>
  <c r="G375" i="4"/>
  <c r="M294" i="3"/>
  <c r="M294" i="4" s="1"/>
  <c r="J294" i="4"/>
  <c r="K547" i="4"/>
  <c r="N547" i="3"/>
  <c r="N547" i="4" s="1"/>
  <c r="K53" i="4"/>
  <c r="N53" i="3"/>
  <c r="N53" i="4" s="1"/>
  <c r="L464" i="3"/>
  <c r="L464" i="4" s="1"/>
  <c r="I464" i="4"/>
  <c r="N165" i="3"/>
  <c r="N165" i="4" s="1"/>
  <c r="K165" i="4"/>
  <c r="I265" i="4"/>
  <c r="L265" i="3"/>
  <c r="L265" i="4" s="1"/>
  <c r="H452" i="4"/>
  <c r="F501" i="4"/>
  <c r="J824" i="4"/>
  <c r="M824" i="3"/>
  <c r="M824" i="4" s="1"/>
  <c r="K588" i="4"/>
  <c r="N588" i="3"/>
  <c r="N588" i="4" s="1"/>
  <c r="F528" i="4"/>
  <c r="M881" i="3"/>
  <c r="M881" i="4" s="1"/>
  <c r="J881" i="4"/>
  <c r="F827" i="4"/>
  <c r="H1059" i="4"/>
  <c r="H615" i="4"/>
  <c r="H548" i="4"/>
  <c r="G888" i="4"/>
  <c r="M597" i="3"/>
  <c r="M597" i="4" s="1"/>
  <c r="J597" i="4"/>
  <c r="N583" i="3"/>
  <c r="N583" i="4" s="1"/>
  <c r="K583" i="4"/>
  <c r="G104" i="4"/>
  <c r="N42" i="3"/>
  <c r="N42" i="4" s="1"/>
  <c r="K42" i="4"/>
  <c r="G601" i="4"/>
  <c r="N415" i="3"/>
  <c r="N415" i="4" s="1"/>
  <c r="K415" i="4"/>
  <c r="K648" i="4"/>
  <c r="N648" i="3"/>
  <c r="N648" i="4" s="1"/>
  <c r="I784" i="4"/>
  <c r="L784" i="3"/>
  <c r="L784" i="4" s="1"/>
  <c r="G49" i="4"/>
  <c r="L718" i="3"/>
  <c r="L718" i="4" s="1"/>
  <c r="I718" i="4"/>
  <c r="G737" i="4"/>
  <c r="I1112" i="4"/>
  <c r="L1112" i="3"/>
  <c r="L1112" i="4" s="1"/>
  <c r="J831" i="4"/>
  <c r="M831" i="3"/>
  <c r="M831" i="4" s="1"/>
  <c r="J1139" i="4"/>
  <c r="M1139" i="3"/>
  <c r="M1139" i="4" s="1"/>
  <c r="F734" i="4"/>
  <c r="G572" i="4"/>
  <c r="I505" i="4"/>
  <c r="L505" i="3"/>
  <c r="L505" i="4" s="1"/>
  <c r="K166" i="4"/>
  <c r="N166" i="3"/>
  <c r="N166" i="4" s="1"/>
  <c r="I873" i="4"/>
  <c r="L873" i="3"/>
  <c r="L873" i="4" s="1"/>
  <c r="F636" i="4"/>
  <c r="J847" i="4"/>
  <c r="M847" i="3"/>
  <c r="M847" i="4" s="1"/>
  <c r="I10" i="4"/>
  <c r="L10" i="3"/>
  <c r="L10" i="4" s="1"/>
  <c r="J169" i="4"/>
  <c r="M169" i="3"/>
  <c r="M169" i="4" s="1"/>
  <c r="F877" i="4"/>
  <c r="G936" i="4"/>
  <c r="M816" i="3"/>
  <c r="M816" i="4" s="1"/>
  <c r="J816" i="4"/>
  <c r="J1036" i="4"/>
  <c r="M1036" i="3"/>
  <c r="M1036" i="4" s="1"/>
  <c r="M932" i="3"/>
  <c r="M932" i="4" s="1"/>
  <c r="J932" i="4"/>
  <c r="K1006" i="4"/>
  <c r="N1006" i="3"/>
  <c r="N1006" i="4" s="1"/>
  <c r="F477" i="4"/>
  <c r="N442" i="3"/>
  <c r="N442" i="4" s="1"/>
  <c r="K442" i="4"/>
  <c r="F252" i="4"/>
  <c r="J425" i="4"/>
  <c r="M425" i="3"/>
  <c r="M425" i="4" s="1"/>
  <c r="I220" i="4"/>
  <c r="L220" i="3"/>
  <c r="L220" i="4" s="1"/>
  <c r="K4" i="4"/>
  <c r="N4" i="3"/>
  <c r="N4" i="4" s="1"/>
  <c r="H402" i="4"/>
  <c r="N280" i="3"/>
  <c r="N280" i="4" s="1"/>
  <c r="K280" i="4"/>
  <c r="N210" i="3"/>
  <c r="N210" i="4" s="1"/>
  <c r="K210" i="4"/>
  <c r="J617" i="4"/>
  <c r="M617" i="3"/>
  <c r="M617" i="4" s="1"/>
  <c r="L820" i="3"/>
  <c r="L820" i="4" s="1"/>
  <c r="I820" i="4"/>
  <c r="N51" i="3"/>
  <c r="N51" i="4" s="1"/>
  <c r="K51" i="4"/>
  <c r="J509" i="4"/>
  <c r="M509" i="3"/>
  <c r="M509" i="4" s="1"/>
  <c r="N400" i="3"/>
  <c r="N400" i="4" s="1"/>
  <c r="K400" i="4"/>
  <c r="L423" i="3"/>
  <c r="L423" i="4" s="1"/>
  <c r="I423" i="4"/>
  <c r="G523" i="4"/>
  <c r="H549" i="4"/>
  <c r="H496" i="4"/>
  <c r="I786" i="4"/>
  <c r="L786" i="3"/>
  <c r="L786" i="4" s="1"/>
  <c r="K651" i="4"/>
  <c r="N651" i="3"/>
  <c r="N651" i="4" s="1"/>
  <c r="I164" i="4"/>
  <c r="L164" i="3"/>
  <c r="L164" i="4" s="1"/>
  <c r="G240" i="4"/>
  <c r="G739" i="4"/>
  <c r="G352" i="4"/>
  <c r="F560" i="4"/>
  <c r="F185" i="4"/>
  <c r="F384" i="4"/>
  <c r="H322" i="4"/>
  <c r="F262" i="4"/>
  <c r="H91" i="4"/>
  <c r="N1044" i="3"/>
  <c r="N1044" i="4" s="1"/>
  <c r="K1044" i="4"/>
  <c r="M460" i="3"/>
  <c r="M460" i="4" s="1"/>
  <c r="J460" i="4"/>
  <c r="K168" i="4"/>
  <c r="N168" i="3"/>
  <c r="N168" i="4" s="1"/>
  <c r="I611" i="4"/>
  <c r="L611" i="3"/>
  <c r="L611" i="4" s="1"/>
  <c r="K518" i="4"/>
  <c r="N518" i="3"/>
  <c r="N518" i="4" s="1"/>
  <c r="G300" i="4"/>
  <c r="G511" i="4"/>
  <c r="G156" i="4"/>
  <c r="N753" i="3"/>
  <c r="N753" i="4" s="1"/>
  <c r="K753" i="4"/>
  <c r="F534" i="4"/>
  <c r="N647" i="3"/>
  <c r="N647" i="4" s="1"/>
  <c r="K647" i="4"/>
  <c r="I655" i="4"/>
  <c r="L655" i="3"/>
  <c r="L655" i="4" s="1"/>
  <c r="H724" i="4"/>
  <c r="L192" i="3"/>
  <c r="L192" i="4" s="1"/>
  <c r="I192" i="4"/>
  <c r="G518" i="4"/>
  <c r="H303" i="4"/>
  <c r="H10" i="4"/>
  <c r="I22" i="4"/>
  <c r="L22" i="3"/>
  <c r="L22" i="4" s="1"/>
  <c r="F390" i="4"/>
  <c r="G835" i="4"/>
  <c r="G291" i="4"/>
  <c r="K538" i="4"/>
  <c r="N538" i="3"/>
  <c r="N538" i="4" s="1"/>
  <c r="G694" i="4"/>
  <c r="J361" i="4"/>
  <c r="M361" i="3"/>
  <c r="M361" i="4" s="1"/>
  <c r="H70" i="4"/>
  <c r="J832" i="4"/>
  <c r="M832" i="3"/>
  <c r="M832" i="4" s="1"/>
  <c r="G360" i="4"/>
  <c r="H749" i="4"/>
  <c r="F106" i="4"/>
  <c r="J634" i="4"/>
  <c r="M634" i="3"/>
  <c r="M634" i="4" s="1"/>
  <c r="F795" i="4"/>
  <c r="H438" i="4"/>
  <c r="N92" i="3"/>
  <c r="N92" i="4" s="1"/>
  <c r="K92" i="4"/>
  <c r="L538" i="3"/>
  <c r="L538" i="4" s="1"/>
  <c r="I538" i="4"/>
  <c r="L468" i="3"/>
  <c r="L468" i="4" s="1"/>
  <c r="I468" i="4"/>
  <c r="F43" i="4"/>
  <c r="F147" i="4"/>
  <c r="F1008" i="4"/>
  <c r="I88" i="4"/>
  <c r="L88" i="3"/>
  <c r="L88" i="4" s="1"/>
  <c r="M372" i="3"/>
  <c r="M372" i="4" s="1"/>
  <c r="J372" i="4"/>
  <c r="G776" i="4"/>
  <c r="J784" i="4"/>
  <c r="M784" i="3"/>
  <c r="M784" i="4" s="1"/>
  <c r="L203" i="3"/>
  <c r="L203" i="4" s="1"/>
  <c r="I203" i="4"/>
  <c r="H216" i="4"/>
  <c r="H426" i="4"/>
  <c r="G741" i="4"/>
  <c r="G535" i="4"/>
  <c r="G200" i="4"/>
  <c r="G325" i="4"/>
  <c r="L777" i="3"/>
  <c r="L777" i="4" s="1"/>
  <c r="I777" i="4"/>
  <c r="G498" i="4"/>
  <c r="G340" i="4"/>
  <c r="L174" i="3"/>
  <c r="L174" i="4" s="1"/>
  <c r="I174" i="4"/>
  <c r="G235" i="4"/>
  <c r="J608" i="4"/>
  <c r="M608" i="3"/>
  <c r="M608" i="4" s="1"/>
  <c r="N653" i="3"/>
  <c r="N653" i="4" s="1"/>
  <c r="K653" i="4"/>
  <c r="M400" i="3"/>
  <c r="M400" i="4" s="1"/>
  <c r="J400" i="4"/>
  <c r="G87" i="4"/>
  <c r="G445" i="4"/>
  <c r="G862" i="4"/>
  <c r="G540" i="4"/>
  <c r="M598" i="3"/>
  <c r="M598" i="4" s="1"/>
  <c r="J598" i="4"/>
  <c r="H323" i="4"/>
  <c r="H358" i="4"/>
  <c r="J684" i="4"/>
  <c r="M684" i="3"/>
  <c r="M684" i="4" s="1"/>
  <c r="G760" i="4"/>
  <c r="K705" i="4"/>
  <c r="N705" i="3"/>
  <c r="N705" i="4" s="1"/>
  <c r="N713" i="3"/>
  <c r="N713" i="4" s="1"/>
  <c r="K713" i="4"/>
  <c r="H54" i="4"/>
  <c r="L518" i="3"/>
  <c r="L518" i="4" s="1"/>
  <c r="I518" i="4"/>
  <c r="F928" i="4"/>
  <c r="J1145" i="4"/>
  <c r="M1145" i="3"/>
  <c r="M1145" i="4" s="1"/>
  <c r="F906" i="4"/>
  <c r="H905" i="4"/>
  <c r="H506" i="4"/>
  <c r="H1127" i="4"/>
  <c r="G685" i="4"/>
  <c r="I133" i="4"/>
  <c r="L133" i="3"/>
  <c r="L133" i="4" s="1"/>
  <c r="N276" i="3"/>
  <c r="N276" i="4" s="1"/>
  <c r="K276" i="4"/>
  <c r="F12" i="4"/>
  <c r="H1115" i="4"/>
  <c r="H455" i="4"/>
  <c r="K765" i="4"/>
  <c r="N765" i="3"/>
  <c r="N765" i="4" s="1"/>
  <c r="L1133" i="3"/>
  <c r="L1133" i="4" s="1"/>
  <c r="I1133" i="4"/>
  <c r="M981" i="3"/>
  <c r="M981" i="4" s="1"/>
  <c r="J981" i="4"/>
  <c r="M1113" i="3"/>
  <c r="M1113" i="4" s="1"/>
  <c r="J1113" i="4"/>
  <c r="L883" i="3"/>
  <c r="L883" i="4" s="1"/>
  <c r="I883" i="4"/>
  <c r="K103" i="4"/>
  <c r="N103" i="3"/>
  <c r="N103" i="4" s="1"/>
  <c r="G1139" i="4"/>
  <c r="F1263" i="4"/>
  <c r="J815" i="4"/>
  <c r="M815" i="3"/>
  <c r="M815" i="4" s="1"/>
  <c r="I9" i="4"/>
  <c r="L9" i="3"/>
  <c r="L9" i="4" s="1"/>
  <c r="N94" i="3"/>
  <c r="N94" i="4" s="1"/>
  <c r="K94" i="4"/>
  <c r="I457" i="4"/>
  <c r="L457" i="3"/>
  <c r="L457" i="4" s="1"/>
  <c r="I671" i="4"/>
  <c r="L671" i="3"/>
  <c r="L671" i="4" s="1"/>
  <c r="K733" i="4"/>
  <c r="N733" i="3"/>
  <c r="N733" i="4" s="1"/>
  <c r="F75" i="4"/>
  <c r="F549" i="4"/>
  <c r="F487" i="4"/>
  <c r="N492" i="3"/>
  <c r="N492" i="4" s="1"/>
  <c r="K492" i="4"/>
  <c r="G370" i="4"/>
  <c r="N365" i="3"/>
  <c r="N365" i="4" s="1"/>
  <c r="K365" i="4"/>
  <c r="H123" i="4"/>
  <c r="F168" i="4"/>
  <c r="H446" i="4"/>
  <c r="I653" i="4"/>
  <c r="L653" i="3"/>
  <c r="L653" i="4" s="1"/>
  <c r="L49" i="3"/>
  <c r="L49" i="4" s="1"/>
  <c r="I49" i="4"/>
  <c r="G283" i="4"/>
  <c r="G252" i="4"/>
  <c r="F270" i="4"/>
  <c r="I177" i="4"/>
  <c r="L177" i="3"/>
  <c r="L177" i="4" s="1"/>
  <c r="N229" i="3"/>
  <c r="N229" i="4" s="1"/>
  <c r="K229" i="4"/>
  <c r="J118" i="4"/>
  <c r="M118" i="3"/>
  <c r="M118" i="4" s="1"/>
  <c r="F657" i="4"/>
  <c r="N561" i="3"/>
  <c r="N561" i="4" s="1"/>
  <c r="K561" i="4"/>
  <c r="F374" i="4"/>
  <c r="F112" i="4"/>
  <c r="J311" i="4"/>
  <c r="M311" i="3"/>
  <c r="M311" i="4" s="1"/>
  <c r="H56" i="4"/>
  <c r="L381" i="3"/>
  <c r="L381" i="4" s="1"/>
  <c r="I381" i="4"/>
  <c r="K262" i="4"/>
  <c r="N262" i="3"/>
  <c r="N262" i="4" s="1"/>
  <c r="G289" i="4"/>
  <c r="L855" i="3"/>
  <c r="L855" i="4" s="1"/>
  <c r="I855" i="4"/>
  <c r="F367" i="4"/>
  <c r="H193" i="4"/>
  <c r="K736" i="4"/>
  <c r="N736" i="3"/>
  <c r="N736" i="4" s="1"/>
  <c r="G223" i="4"/>
  <c r="F1067" i="4"/>
  <c r="H692" i="4"/>
  <c r="L663" i="3"/>
  <c r="L663" i="4" s="1"/>
  <c r="I663" i="4"/>
  <c r="H475" i="4"/>
  <c r="L479" i="3"/>
  <c r="L479" i="4" s="1"/>
  <c r="I479" i="4"/>
  <c r="F298" i="4"/>
  <c r="G297" i="4"/>
  <c r="L845" i="3"/>
  <c r="L845" i="4" s="1"/>
  <c r="I845" i="4"/>
  <c r="H81" i="4"/>
  <c r="F554" i="4"/>
  <c r="F569" i="4"/>
  <c r="K980" i="4"/>
  <c r="N980" i="3"/>
  <c r="N980" i="4" s="1"/>
  <c r="M804" i="3"/>
  <c r="M804" i="4" s="1"/>
  <c r="J804" i="4"/>
  <c r="F115" i="4"/>
  <c r="M749" i="3"/>
  <c r="M749" i="4" s="1"/>
  <c r="J749" i="4"/>
  <c r="G350" i="4"/>
  <c r="K173" i="4"/>
  <c r="N173" i="3"/>
  <c r="N173" i="4" s="1"/>
  <c r="G93" i="4"/>
  <c r="F77" i="4"/>
  <c r="F587" i="4"/>
  <c r="H309" i="4"/>
  <c r="G341" i="4"/>
  <c r="M428" i="3"/>
  <c r="M428" i="4" s="1"/>
  <c r="J428" i="4"/>
  <c r="H389" i="4"/>
  <c r="F592" i="4"/>
  <c r="M54" i="3"/>
  <c r="M54" i="4" s="1"/>
  <c r="J54" i="4"/>
  <c r="H400" i="4"/>
  <c r="K566" i="4"/>
  <c r="N566" i="3"/>
  <c r="N566" i="4" s="1"/>
  <c r="F800" i="4"/>
  <c r="J1100" i="4"/>
  <c r="M1100" i="3"/>
  <c r="M1100" i="4" s="1"/>
  <c r="N1151" i="3"/>
  <c r="N1151" i="4" s="1"/>
  <c r="K1151" i="4"/>
  <c r="L210" i="3"/>
  <c r="L210" i="4" s="1"/>
  <c r="I210" i="4"/>
  <c r="K472" i="4"/>
  <c r="N472" i="3"/>
  <c r="N472" i="4" s="1"/>
  <c r="K69" i="4"/>
  <c r="N69" i="3"/>
  <c r="N69" i="4" s="1"/>
  <c r="H501" i="4"/>
  <c r="N845" i="3"/>
  <c r="N845" i="4" s="1"/>
  <c r="K845" i="4"/>
  <c r="H98" i="4"/>
  <c r="I648" i="4"/>
  <c r="L648" i="3"/>
  <c r="L648" i="4" s="1"/>
  <c r="F464" i="4"/>
  <c r="M343" i="3"/>
  <c r="M343" i="4" s="1"/>
  <c r="J343" i="4"/>
  <c r="G662" i="4"/>
  <c r="F671" i="4"/>
  <c r="G363" i="4"/>
  <c r="H751" i="4"/>
  <c r="M223" i="3"/>
  <c r="M223" i="4" s="1"/>
  <c r="J223" i="4"/>
  <c r="G553" i="4"/>
  <c r="J653" i="4"/>
  <c r="M653" i="3"/>
  <c r="M653" i="4" s="1"/>
  <c r="F41" i="4"/>
  <c r="K681" i="4"/>
  <c r="N681" i="3"/>
  <c r="N681" i="4" s="1"/>
  <c r="G402" i="4"/>
  <c r="L207" i="3"/>
  <c r="L207" i="4" s="1"/>
  <c r="I207" i="4"/>
  <c r="F579" i="4"/>
  <c r="K218" i="4"/>
  <c r="N218" i="3"/>
  <c r="N218" i="4" s="1"/>
  <c r="M328" i="3"/>
  <c r="M328" i="4" s="1"/>
  <c r="J328" i="4"/>
  <c r="G698" i="4"/>
  <c r="N715" i="3"/>
  <c r="N715" i="4" s="1"/>
  <c r="K715" i="4"/>
  <c r="H981" i="4"/>
  <c r="L211" i="3"/>
  <c r="L211" i="4" s="1"/>
  <c r="I211" i="4"/>
  <c r="H407" i="4"/>
  <c r="N891" i="3"/>
  <c r="N891" i="4" s="1"/>
  <c r="K891" i="4"/>
  <c r="I13" i="4"/>
  <c r="L13" i="3"/>
  <c r="L13" i="4" s="1"/>
  <c r="G1150" i="4"/>
  <c r="N388" i="3"/>
  <c r="N388" i="4" s="1"/>
  <c r="K388" i="4"/>
  <c r="F627" i="4"/>
  <c r="M404" i="3"/>
  <c r="M404" i="4" s="1"/>
  <c r="J404" i="4"/>
  <c r="G966" i="4"/>
  <c r="K1122" i="4"/>
  <c r="N1122" i="3"/>
  <c r="N1122" i="4" s="1"/>
  <c r="H669" i="4"/>
  <c r="L386" i="3"/>
  <c r="L386" i="4" s="1"/>
  <c r="I386" i="4"/>
  <c r="L33" i="3"/>
  <c r="L33" i="4" s="1"/>
  <c r="I33" i="4"/>
  <c r="H653" i="4"/>
  <c r="L783" i="3"/>
  <c r="L783" i="4" s="1"/>
  <c r="I783" i="4"/>
  <c r="K1039" i="4"/>
  <c r="N1039" i="3"/>
  <c r="N1039" i="4" s="1"/>
  <c r="L910" i="3"/>
  <c r="L910" i="4" s="1"/>
  <c r="I910" i="4"/>
  <c r="L126" i="3"/>
  <c r="L126" i="4" s="1"/>
  <c r="I126" i="4"/>
  <c r="G791" i="4"/>
  <c r="K1014" i="4"/>
  <c r="N1014" i="3"/>
  <c r="N1014" i="4" s="1"/>
  <c r="H134" i="4"/>
  <c r="H336" i="4"/>
  <c r="F370" i="4"/>
  <c r="H681" i="4"/>
  <c r="G750" i="4"/>
  <c r="M1093" i="3"/>
  <c r="M1093" i="4" s="1"/>
  <c r="J1093" i="4"/>
  <c r="H892" i="4"/>
  <c r="L1120" i="3"/>
  <c r="L1120" i="4" s="1"/>
  <c r="I1120" i="4"/>
  <c r="J1058" i="4"/>
  <c r="M1058" i="3"/>
  <c r="M1058" i="4" s="1"/>
  <c r="J1131" i="4"/>
  <c r="M1131" i="3"/>
  <c r="M1131" i="4" s="1"/>
  <c r="H26" i="4"/>
  <c r="M872" i="3"/>
  <c r="M872" i="4" s="1"/>
  <c r="J872" i="4"/>
  <c r="G1289" i="4"/>
  <c r="G892" i="4"/>
  <c r="G826" i="4"/>
  <c r="H802" i="4"/>
  <c r="L168" i="3"/>
  <c r="L168" i="4" s="1"/>
  <c r="I168" i="4"/>
  <c r="F777" i="4"/>
  <c r="G472" i="4"/>
  <c r="H533" i="4"/>
  <c r="F857" i="4"/>
  <c r="M795" i="3"/>
  <c r="M795" i="4" s="1"/>
  <c r="J795" i="4"/>
  <c r="H449" i="4"/>
  <c r="G618" i="4"/>
  <c r="I181" i="4"/>
  <c r="L181" i="3"/>
  <c r="L181" i="4" s="1"/>
  <c r="H121" i="4"/>
  <c r="H443" i="4"/>
  <c r="H670" i="4"/>
  <c r="F815" i="4"/>
  <c r="M321" i="3"/>
  <c r="M321" i="4" s="1"/>
  <c r="J321" i="4"/>
  <c r="I481" i="4"/>
  <c r="L481" i="3"/>
  <c r="L481" i="4" s="1"/>
  <c r="F128" i="4"/>
  <c r="K125" i="4"/>
  <c r="N125" i="3"/>
  <c r="N125" i="4" s="1"/>
  <c r="K485" i="4"/>
  <c r="N485" i="3"/>
  <c r="N485" i="4" s="1"/>
  <c r="J45" i="4"/>
  <c r="M45" i="3"/>
  <c r="M45" i="4" s="1"/>
  <c r="J234" i="4"/>
  <c r="M234" i="3"/>
  <c r="M234" i="4" s="1"/>
  <c r="H221" i="4"/>
  <c r="F149" i="4"/>
  <c r="G608" i="4"/>
  <c r="L57" i="3"/>
  <c r="L57" i="4" s="1"/>
  <c r="I57" i="4"/>
  <c r="G759" i="4"/>
  <c r="J167" i="4"/>
  <c r="M167" i="3"/>
  <c r="M167" i="4" s="1"/>
  <c r="G545" i="4"/>
  <c r="F998" i="4"/>
  <c r="G56" i="4"/>
  <c r="F36" i="4"/>
  <c r="F239" i="4"/>
  <c r="L361" i="3"/>
  <c r="L361" i="4" s="1"/>
  <c r="I361" i="4"/>
  <c r="F285" i="4"/>
  <c r="G510" i="4"/>
  <c r="K829" i="4"/>
  <c r="N829" i="3"/>
  <c r="N829" i="4" s="1"/>
  <c r="H53" i="4"/>
  <c r="F33" i="4"/>
  <c r="M723" i="3"/>
  <c r="M723" i="4" s="1"/>
  <c r="J723" i="4"/>
  <c r="H119" i="4"/>
  <c r="L708" i="3"/>
  <c r="L708" i="4" s="1"/>
  <c r="I708" i="4"/>
  <c r="H231" i="4"/>
  <c r="L512" i="3"/>
  <c r="L512" i="4" s="1"/>
  <c r="I512" i="4"/>
  <c r="G351" i="4"/>
  <c r="H578" i="4"/>
  <c r="H709" i="4"/>
  <c r="F341" i="4"/>
  <c r="J740" i="4"/>
  <c r="M740" i="3"/>
  <c r="M740" i="4" s="1"/>
  <c r="F278" i="4"/>
  <c r="F324" i="4"/>
  <c r="J91" i="4"/>
  <c r="M91" i="3"/>
  <c r="M91" i="4" s="1"/>
  <c r="F218" i="4"/>
  <c r="M212" i="3"/>
  <c r="M212" i="4" s="1"/>
  <c r="J212" i="4"/>
  <c r="M739" i="3"/>
  <c r="M739" i="4" s="1"/>
  <c r="J739" i="4"/>
  <c r="G1056" i="4"/>
  <c r="N241" i="3"/>
  <c r="N241" i="4" s="1"/>
  <c r="K241" i="4"/>
  <c r="K336" i="4"/>
  <c r="N336" i="3"/>
  <c r="N336" i="4" s="1"/>
  <c r="K1060" i="4"/>
  <c r="N1060" i="3"/>
  <c r="N1060" i="4" s="1"/>
  <c r="F376" i="4"/>
  <c r="I1168" i="4"/>
  <c r="L1168" i="3"/>
  <c r="L1168" i="4" s="1"/>
  <c r="M353" i="3"/>
  <c r="M353" i="4" s="1"/>
  <c r="J353" i="4"/>
  <c r="G584" i="4"/>
  <c r="F848" i="4"/>
  <c r="I606" i="4"/>
  <c r="L606" i="3"/>
  <c r="L606" i="4" s="1"/>
  <c r="G1041" i="4"/>
  <c r="I677" i="4"/>
  <c r="L677" i="3"/>
  <c r="L677" i="4" s="1"/>
  <c r="H241" i="4"/>
  <c r="H869" i="4"/>
  <c r="F234" i="4"/>
  <c r="N762" i="3"/>
  <c r="N762" i="4" s="1"/>
  <c r="K762" i="4"/>
  <c r="J327" i="4"/>
  <c r="M327" i="3"/>
  <c r="M327" i="4" s="1"/>
  <c r="L1117" i="3"/>
  <c r="L1117" i="4" s="1"/>
  <c r="I1117" i="4"/>
  <c r="J134" i="4"/>
  <c r="M134" i="3"/>
  <c r="M134" i="4" s="1"/>
  <c r="G432" i="4"/>
  <c r="K798" i="4"/>
  <c r="N798" i="3"/>
  <c r="N798" i="4" s="1"/>
  <c r="G25" i="4"/>
  <c r="I19" i="4"/>
  <c r="L19" i="3"/>
  <c r="L19" i="4" s="1"/>
  <c r="F217" i="4"/>
  <c r="F775" i="4"/>
  <c r="G322" i="4"/>
  <c r="J1127" i="4"/>
  <c r="M1127" i="3"/>
  <c r="M1127" i="4" s="1"/>
  <c r="F986" i="4"/>
  <c r="L973" i="3"/>
  <c r="L973" i="4" s="1"/>
  <c r="I973" i="4"/>
  <c r="N893" i="3"/>
  <c r="N893" i="4" s="1"/>
  <c r="K893" i="4"/>
  <c r="L1024" i="3"/>
  <c r="L1024" i="4" s="1"/>
  <c r="I1024" i="4"/>
  <c r="H201" i="4"/>
  <c r="N1121" i="3"/>
  <c r="N1121" i="4" s="1"/>
  <c r="K1121" i="4"/>
  <c r="G1276" i="4"/>
  <c r="M703" i="3"/>
  <c r="M703" i="4" s="1"/>
  <c r="J703" i="4"/>
  <c r="M263" i="3"/>
  <c r="M263" i="4" s="1"/>
  <c r="J263" i="4"/>
  <c r="J98" i="4"/>
  <c r="M98" i="3"/>
  <c r="M98" i="4" s="1"/>
  <c r="K505" i="4"/>
  <c r="N505" i="3"/>
  <c r="N505" i="4" s="1"/>
  <c r="G496" i="4"/>
  <c r="G527" i="4"/>
  <c r="K163" i="4"/>
  <c r="N163" i="3"/>
  <c r="N163" i="4" s="1"/>
  <c r="F345" i="4"/>
  <c r="N271" i="3"/>
  <c r="N271" i="4" s="1"/>
  <c r="K271" i="4"/>
  <c r="H546" i="4"/>
  <c r="F309" i="4"/>
  <c r="J686" i="4"/>
  <c r="M686" i="3"/>
  <c r="M686" i="4" s="1"/>
  <c r="J375" i="4"/>
  <c r="M375" i="3"/>
  <c r="M375" i="4" s="1"/>
  <c r="M590" i="3"/>
  <c r="M590" i="4" s="1"/>
  <c r="J590" i="4"/>
  <c r="G1074" i="4"/>
  <c r="H791" i="4"/>
  <c r="F688" i="4"/>
  <c r="F55" i="4"/>
  <c r="L596" i="3"/>
  <c r="L596" i="4" s="1"/>
  <c r="I596" i="4"/>
  <c r="J503" i="4"/>
  <c r="M503" i="3"/>
  <c r="M503" i="4" s="1"/>
  <c r="F122" i="4"/>
  <c r="H499" i="4"/>
  <c r="M72" i="3"/>
  <c r="M72" i="4" s="1"/>
  <c r="J72" i="4"/>
  <c r="K420" i="4"/>
  <c r="N420" i="3"/>
  <c r="N420" i="4" s="1"/>
  <c r="K96" i="4"/>
  <c r="N96" i="3"/>
  <c r="N96" i="4" s="1"/>
  <c r="H40" i="4"/>
  <c r="J317" i="4"/>
  <c r="M317" i="3"/>
  <c r="M317" i="4" s="1"/>
  <c r="G162" i="4"/>
  <c r="H115" i="4"/>
  <c r="G238" i="4"/>
  <c r="G755" i="4"/>
  <c r="G404" i="4"/>
  <c r="L339" i="3"/>
  <c r="L339" i="4" s="1"/>
  <c r="I339" i="4"/>
  <c r="I467" i="4"/>
  <c r="L467" i="3"/>
  <c r="L467" i="4" s="1"/>
  <c r="I40" i="4"/>
  <c r="L40" i="3"/>
  <c r="L40" i="4" s="1"/>
  <c r="J39" i="4"/>
  <c r="M39" i="3"/>
  <c r="M39" i="4" s="1"/>
  <c r="L1088" i="3"/>
  <c r="L1088" i="4" s="1"/>
  <c r="I1088" i="4"/>
  <c r="L693" i="3"/>
  <c r="L693" i="4" s="1"/>
  <c r="I693" i="4"/>
  <c r="I331" i="4"/>
  <c r="L331" i="3"/>
  <c r="L331" i="4" s="1"/>
  <c r="H253" i="4"/>
  <c r="J120" i="4"/>
  <c r="M120" i="3"/>
  <c r="M120" i="4" s="1"/>
  <c r="J345" i="4"/>
  <c r="M345" i="3"/>
  <c r="M345" i="4" s="1"/>
  <c r="J315" i="4"/>
  <c r="M315" i="3"/>
  <c r="M315" i="4" s="1"/>
  <c r="H95" i="4"/>
  <c r="H96" i="4"/>
  <c r="N606" i="3"/>
  <c r="N606" i="4" s="1"/>
  <c r="K606" i="4"/>
  <c r="H1107" i="4"/>
  <c r="H361" i="4"/>
  <c r="L494" i="3"/>
  <c r="L494" i="4" s="1"/>
  <c r="I494" i="4"/>
  <c r="F808" i="4"/>
  <c r="N345" i="3"/>
  <c r="N345" i="4" s="1"/>
  <c r="K345" i="4"/>
  <c r="N401" i="3"/>
  <c r="N401" i="4" s="1"/>
  <c r="K401" i="4"/>
  <c r="G388" i="4"/>
  <c r="M363" i="3"/>
  <c r="M363" i="4" s="1"/>
  <c r="J363" i="4"/>
  <c r="H173" i="4"/>
  <c r="H473" i="4"/>
  <c r="F67" i="4"/>
  <c r="N670" i="3"/>
  <c r="N670" i="4" s="1"/>
  <c r="K670" i="4"/>
  <c r="H327" i="4"/>
  <c r="J748" i="4"/>
  <c r="M748" i="3"/>
  <c r="M748" i="4" s="1"/>
  <c r="H382" i="4"/>
  <c r="G192" i="4"/>
  <c r="N1125" i="3"/>
  <c r="N1125" i="4" s="1"/>
  <c r="K1125" i="4"/>
  <c r="I1083" i="4"/>
  <c r="L1083" i="3"/>
  <c r="L1083" i="4" s="1"/>
  <c r="N335" i="3"/>
  <c r="N335" i="4" s="1"/>
  <c r="K335" i="4"/>
  <c r="J940" i="4"/>
  <c r="M940" i="3"/>
  <c r="M940" i="4" s="1"/>
  <c r="F434" i="4"/>
  <c r="G504" i="4"/>
  <c r="G22" i="4"/>
  <c r="L94" i="3"/>
  <c r="L94" i="4" s="1"/>
  <c r="I94" i="4"/>
  <c r="H61" i="4"/>
  <c r="H519" i="4"/>
  <c r="F801" i="4"/>
  <c r="I214" i="4"/>
  <c r="L214" i="3"/>
  <c r="L214" i="4" s="1"/>
  <c r="L553" i="3"/>
  <c r="L553" i="4" s="1"/>
  <c r="I553" i="4"/>
  <c r="J51" i="4"/>
  <c r="M51" i="3"/>
  <c r="M51" i="4" s="1"/>
  <c r="N193" i="3"/>
  <c r="N193" i="4" s="1"/>
  <c r="K193" i="4"/>
  <c r="F319" i="4"/>
  <c r="I73" i="4"/>
  <c r="L73" i="3"/>
  <c r="L73" i="4" s="1"/>
  <c r="G215" i="4"/>
  <c r="G202" i="4"/>
  <c r="H223" i="4"/>
  <c r="M366" i="3"/>
  <c r="M366" i="4" s="1"/>
  <c r="J366" i="4"/>
  <c r="F81" i="4"/>
  <c r="F530" i="4"/>
  <c r="I789" i="4"/>
  <c r="L789" i="3"/>
  <c r="L789" i="4" s="1"/>
  <c r="N661" i="3"/>
  <c r="N661" i="4" s="1"/>
  <c r="K661" i="4"/>
  <c r="F61" i="4"/>
  <c r="F797" i="4"/>
  <c r="I678" i="4"/>
  <c r="L678" i="3"/>
  <c r="L678" i="4" s="1"/>
  <c r="J859" i="4"/>
  <c r="M859" i="3"/>
  <c r="M859" i="4" s="1"/>
  <c r="J927" i="4"/>
  <c r="M927" i="3"/>
  <c r="M927" i="4" s="1"/>
  <c r="M238" i="3"/>
  <c r="M238" i="4" s="1"/>
  <c r="J238" i="4"/>
  <c r="N745" i="3"/>
  <c r="N745" i="4" s="1"/>
  <c r="K745" i="4"/>
  <c r="G999" i="4"/>
  <c r="L576" i="3"/>
  <c r="L576" i="4" s="1"/>
  <c r="I576" i="4"/>
  <c r="N493" i="3"/>
  <c r="N493" i="4" s="1"/>
  <c r="K493" i="4"/>
  <c r="H291" i="4"/>
  <c r="H817" i="4"/>
  <c r="L315" i="3"/>
  <c r="L315" i="4" s="1"/>
  <c r="I315" i="4"/>
  <c r="M1094" i="3"/>
  <c r="M1094" i="4" s="1"/>
  <c r="J1094" i="4"/>
  <c r="F897" i="4"/>
  <c r="K731" i="4"/>
  <c r="N731" i="3"/>
  <c r="N731" i="4" s="1"/>
  <c r="J774" i="4"/>
  <c r="M774" i="3"/>
  <c r="M774" i="4" s="1"/>
  <c r="N639" i="3"/>
  <c r="N639" i="4" s="1"/>
  <c r="K639" i="4"/>
  <c r="G492" i="4"/>
  <c r="H585" i="4"/>
  <c r="M115" i="3"/>
  <c r="M115" i="4" s="1"/>
  <c r="J115" i="4"/>
  <c r="F1146" i="4"/>
  <c r="F134" i="4"/>
  <c r="I272" i="4"/>
  <c r="L272" i="3"/>
  <c r="L272" i="4" s="1"/>
  <c r="F609" i="4"/>
  <c r="L170" i="3"/>
  <c r="L170" i="4" s="1"/>
  <c r="I170" i="4"/>
  <c r="K636" i="4"/>
  <c r="N636" i="3"/>
  <c r="N636" i="4" s="1"/>
  <c r="G605" i="4"/>
  <c r="F676" i="4"/>
  <c r="H871" i="4"/>
  <c r="F1091" i="4"/>
  <c r="L1111" i="3"/>
  <c r="L1111" i="4" s="1"/>
  <c r="I1111" i="4"/>
  <c r="F1021" i="4"/>
  <c r="H885" i="4"/>
  <c r="J1117" i="4"/>
  <c r="M1117" i="3"/>
  <c r="M1117" i="4" s="1"/>
  <c r="M837" i="3"/>
  <c r="M837" i="4" s="1"/>
  <c r="J837" i="4"/>
  <c r="G630" i="4"/>
  <c r="I1319" i="4"/>
  <c r="L1319" i="3"/>
  <c r="L1319" i="4" s="1"/>
  <c r="M163" i="3"/>
  <c r="M163" i="4" s="1"/>
  <c r="J163" i="4"/>
  <c r="H404" i="4"/>
  <c r="N691" i="3"/>
  <c r="N691" i="4" s="1"/>
  <c r="K691" i="4"/>
  <c r="N722" i="3"/>
  <c r="N722" i="4" s="1"/>
  <c r="K722" i="4"/>
  <c r="K164" i="4"/>
  <c r="N164" i="3"/>
  <c r="N164" i="4" s="1"/>
  <c r="F559" i="4"/>
  <c r="G537" i="4"/>
  <c r="L293" i="3"/>
  <c r="L293" i="4" s="1"/>
  <c r="I293" i="4"/>
  <c r="H444" i="4"/>
  <c r="F213" i="4"/>
  <c r="M756" i="3"/>
  <c r="M756" i="4" s="1"/>
  <c r="J756" i="4"/>
  <c r="I252" i="4"/>
  <c r="L252" i="3"/>
  <c r="L252" i="4" s="1"/>
  <c r="J1150" i="4"/>
  <c r="M1150" i="3"/>
  <c r="M1150" i="4" s="1"/>
  <c r="L1158" i="3"/>
  <c r="L1158" i="4" s="1"/>
  <c r="I1158" i="4"/>
  <c r="H591" i="4"/>
  <c r="H583" i="4"/>
  <c r="M593" i="3"/>
  <c r="M593" i="4" s="1"/>
  <c r="J593" i="4"/>
  <c r="F348" i="4"/>
  <c r="M278" i="3"/>
  <c r="M278" i="4" s="1"/>
  <c r="J278" i="4"/>
  <c r="G196" i="4"/>
  <c r="N199" i="3"/>
  <c r="N199" i="4" s="1"/>
  <c r="K199" i="4"/>
  <c r="G743" i="4"/>
  <c r="G259" i="4"/>
  <c r="G123" i="4"/>
  <c r="L483" i="3"/>
  <c r="L483" i="4" s="1"/>
  <c r="I483" i="4"/>
  <c r="H431" i="4"/>
  <c r="F590" i="4"/>
  <c r="H2" i="4"/>
  <c r="F441" i="4"/>
  <c r="F678" i="4"/>
  <c r="J352" i="4"/>
  <c r="M352" i="3"/>
  <c r="M352" i="4" s="1"/>
  <c r="M846" i="3"/>
  <c r="M846" i="4" s="1"/>
  <c r="J846" i="4"/>
  <c r="F518" i="4"/>
  <c r="N197" i="3"/>
  <c r="N197" i="4" s="1"/>
  <c r="K197" i="4"/>
  <c r="I829" i="4"/>
  <c r="L829" i="3"/>
  <c r="L829" i="4" s="1"/>
  <c r="G566" i="4"/>
  <c r="J753" i="4"/>
  <c r="M753" i="3"/>
  <c r="M753" i="4" s="1"/>
  <c r="I787" i="4"/>
  <c r="L787" i="3"/>
  <c r="L787" i="4" s="1"/>
  <c r="F155" i="4"/>
  <c r="I143" i="4"/>
  <c r="L143" i="3"/>
  <c r="L143" i="4" s="1"/>
  <c r="J481" i="4"/>
  <c r="M481" i="3"/>
  <c r="M481" i="4" s="1"/>
  <c r="H321" i="4"/>
  <c r="K785" i="4"/>
  <c r="N785" i="3"/>
  <c r="N785" i="4" s="1"/>
  <c r="G106" i="4"/>
  <c r="M678" i="3"/>
  <c r="M678" i="4" s="1"/>
  <c r="J678" i="4"/>
  <c r="H1078" i="4"/>
  <c r="K129" i="4"/>
  <c r="N129" i="3"/>
  <c r="N129" i="4" s="1"/>
  <c r="G448" i="4"/>
  <c r="J691" i="4"/>
  <c r="M691" i="3"/>
  <c r="M691" i="4" s="1"/>
  <c r="F521" i="4"/>
  <c r="G358" i="4"/>
  <c r="K184" i="4"/>
  <c r="N184" i="3"/>
  <c r="N184" i="4" s="1"/>
  <c r="L86" i="3"/>
  <c r="L86" i="4" s="1"/>
  <c r="I86" i="4"/>
  <c r="I460" i="4"/>
  <c r="L460" i="3"/>
  <c r="L460" i="4" s="1"/>
  <c r="K479" i="4"/>
  <c r="N479" i="3"/>
  <c r="N479" i="4" s="1"/>
  <c r="N549" i="3"/>
  <c r="N549" i="4" s="1"/>
  <c r="K549" i="4"/>
  <c r="I424" i="4"/>
  <c r="L424" i="3"/>
  <c r="L424" i="4" s="1"/>
  <c r="M124" i="3"/>
  <c r="M124" i="4" s="1"/>
  <c r="J124" i="4"/>
  <c r="G365" i="4"/>
  <c r="I218" i="4"/>
  <c r="L218" i="3"/>
  <c r="L218" i="4" s="1"/>
  <c r="H20" i="4"/>
  <c r="F1037" i="4"/>
  <c r="M1064" i="3"/>
  <c r="M1064" i="4" s="1"/>
  <c r="J1064" i="4"/>
  <c r="K739" i="4"/>
  <c r="N739" i="3"/>
  <c r="N739" i="4" s="1"/>
  <c r="G1032" i="4"/>
  <c r="H401" i="4"/>
  <c r="G23" i="4"/>
  <c r="M374" i="3"/>
  <c r="M374" i="4" s="1"/>
  <c r="J374" i="4"/>
  <c r="M453" i="3"/>
  <c r="M453" i="4" s="1"/>
  <c r="J453" i="4"/>
  <c r="J251" i="4"/>
  <c r="M251" i="3"/>
  <c r="M251" i="4" s="1"/>
  <c r="H345" i="4"/>
  <c r="H969" i="4"/>
  <c r="I62" i="4"/>
  <c r="L62" i="3"/>
  <c r="L62" i="4" s="1"/>
  <c r="H114" i="4"/>
  <c r="K624" i="4"/>
  <c r="N624" i="3"/>
  <c r="N624" i="4" s="1"/>
  <c r="F817" i="4"/>
  <c r="F516" i="4"/>
  <c r="J47" i="4"/>
  <c r="M47" i="3"/>
  <c r="M47" i="4" s="1"/>
  <c r="J560" i="4"/>
  <c r="M560" i="3"/>
  <c r="M560" i="4" s="1"/>
  <c r="K286" i="4"/>
  <c r="N286" i="3"/>
  <c r="N286" i="4" s="1"/>
  <c r="F683" i="4"/>
  <c r="G102" i="4"/>
  <c r="I267" i="4"/>
  <c r="L267" i="3"/>
  <c r="L267" i="4" s="1"/>
  <c r="G65" i="4"/>
  <c r="I823" i="4"/>
  <c r="L823" i="3"/>
  <c r="L823" i="4" s="1"/>
  <c r="F188" i="4"/>
  <c r="H219" i="4"/>
  <c r="N266" i="3"/>
  <c r="N266" i="4" s="1"/>
  <c r="K266" i="4"/>
  <c r="H593" i="4"/>
  <c r="K630" i="4"/>
  <c r="N630" i="3"/>
  <c r="N630" i="4" s="1"/>
  <c r="G932" i="4"/>
  <c r="M636" i="3"/>
  <c r="M636" i="4" s="1"/>
  <c r="J636" i="4"/>
  <c r="K755" i="4"/>
  <c r="N755" i="3"/>
  <c r="N755" i="4" s="1"/>
  <c r="F1047" i="4"/>
  <c r="M845" i="3"/>
  <c r="M845" i="4" s="1"/>
  <c r="J845" i="4"/>
  <c r="I58" i="4"/>
  <c r="L58" i="3"/>
  <c r="L58" i="4" s="1"/>
  <c r="G663" i="4"/>
  <c r="F295" i="4"/>
  <c r="L108" i="3"/>
  <c r="L108" i="4" s="1"/>
  <c r="I108" i="4"/>
  <c r="F665" i="4"/>
  <c r="G1075" i="4"/>
  <c r="H1075" i="4"/>
  <c r="K26" i="4"/>
  <c r="N26" i="3"/>
  <c r="N26" i="4" s="1"/>
  <c r="N861" i="3"/>
  <c r="N861" i="4" s="1"/>
  <c r="K861" i="4"/>
  <c r="J256" i="4"/>
  <c r="M256" i="3"/>
  <c r="M256" i="4" s="1"/>
  <c r="F773" i="4"/>
  <c r="F567" i="4"/>
  <c r="G602" i="4"/>
  <c r="H372" i="4"/>
  <c r="I321" i="4"/>
  <c r="L321" i="3"/>
  <c r="L321" i="4" s="1"/>
  <c r="L747" i="3"/>
  <c r="L747" i="4" s="1"/>
  <c r="I747" i="4"/>
  <c r="I535" i="4"/>
  <c r="L535" i="3"/>
  <c r="L535" i="4" s="1"/>
  <c r="L593" i="3"/>
  <c r="L593" i="4" s="1"/>
  <c r="I593" i="4"/>
  <c r="F504" i="4"/>
  <c r="G1136" i="4"/>
  <c r="G533" i="4"/>
  <c r="H1153" i="4"/>
  <c r="F265" i="4"/>
  <c r="N993" i="3"/>
  <c r="N993" i="4" s="1"/>
  <c r="K993" i="4"/>
  <c r="L1080" i="3"/>
  <c r="L1080" i="4" s="1"/>
  <c r="I1080" i="4"/>
  <c r="H985" i="4"/>
  <c r="M543" i="3"/>
  <c r="M543" i="4" s="1"/>
  <c r="J543" i="4"/>
  <c r="M227" i="3"/>
  <c r="M227" i="4" s="1"/>
  <c r="J227" i="4"/>
  <c r="G1317" i="4"/>
  <c r="F818" i="4"/>
  <c r="L558" i="3"/>
  <c r="L558" i="4" s="1"/>
  <c r="I558" i="4"/>
  <c r="N132" i="3"/>
  <c r="N132" i="4" s="1"/>
  <c r="K132" i="4"/>
  <c r="L579" i="3"/>
  <c r="L579" i="4" s="1"/>
  <c r="I579" i="4"/>
  <c r="N363" i="3"/>
  <c r="N363" i="4" s="1"/>
  <c r="K363" i="4"/>
  <c r="F173" i="4"/>
  <c r="N294" i="3"/>
  <c r="N294" i="4" s="1"/>
  <c r="K294" i="4"/>
  <c r="F437" i="4"/>
  <c r="G110" i="4"/>
  <c r="G17" i="4"/>
  <c r="F806" i="4"/>
  <c r="G46" i="4"/>
  <c r="G695" i="4"/>
  <c r="F264" i="4"/>
  <c r="G1144" i="4"/>
  <c r="H584" i="4"/>
  <c r="G742" i="4"/>
  <c r="H264" i="4"/>
  <c r="G928" i="4"/>
  <c r="N180" i="3"/>
  <c r="N180" i="4" s="1"/>
  <c r="K180" i="4"/>
  <c r="H50" i="4"/>
  <c r="L340" i="3"/>
  <c r="L340" i="4" s="1"/>
  <c r="I340" i="4"/>
  <c r="K116" i="4"/>
  <c r="N116" i="3"/>
  <c r="N116" i="4" s="1"/>
  <c r="G799" i="4"/>
  <c r="F177" i="4"/>
  <c r="N602" i="3"/>
  <c r="N602" i="4" s="1"/>
  <c r="K602" i="4"/>
  <c r="M448" i="3"/>
  <c r="M448" i="4" s="1"/>
  <c r="J448" i="4"/>
  <c r="H342" i="4"/>
  <c r="L237" i="3"/>
  <c r="L237" i="4" s="1"/>
  <c r="I237" i="4"/>
  <c r="L69" i="3"/>
  <c r="L69" i="4" s="1"/>
  <c r="I69" i="4"/>
  <c r="G520" i="4"/>
  <c r="J394" i="4"/>
  <c r="M394" i="3"/>
  <c r="M394" i="4" s="1"/>
  <c r="F208" i="4"/>
  <c r="L598" i="3"/>
  <c r="L598" i="4" s="1"/>
  <c r="I598" i="4"/>
  <c r="K1038" i="4"/>
  <c r="N1038" i="3"/>
  <c r="N1038" i="4" s="1"/>
  <c r="J583" i="4"/>
  <c r="M583" i="3"/>
  <c r="M583" i="4" s="1"/>
  <c r="N9" i="3"/>
  <c r="N9" i="4" s="1"/>
  <c r="K9" i="4"/>
  <c r="G318" i="4"/>
  <c r="H433" i="4"/>
  <c r="F248" i="4"/>
  <c r="F78" i="4"/>
  <c r="M442" i="3"/>
  <c r="M442" i="4" s="1"/>
  <c r="J442" i="4"/>
  <c r="G172" i="4"/>
  <c r="G346" i="4"/>
  <c r="I5" i="4"/>
  <c r="L5" i="3"/>
  <c r="L5" i="4" s="1"/>
  <c r="N253" i="3"/>
  <c r="N253" i="4" s="1"/>
  <c r="K253" i="4"/>
  <c r="G434" i="4"/>
  <c r="H227" i="4"/>
  <c r="H62" i="4"/>
  <c r="I854" i="4"/>
  <c r="L854" i="3"/>
  <c r="L854" i="4" s="1"/>
  <c r="L372" i="3"/>
  <c r="L372" i="4" s="1"/>
  <c r="I372" i="4"/>
  <c r="H454" i="4"/>
  <c r="J299" i="4"/>
  <c r="M299" i="3"/>
  <c r="M299" i="4" s="1"/>
  <c r="H208" i="4"/>
  <c r="G292" i="4"/>
  <c r="L498" i="3"/>
  <c r="L498" i="4" s="1"/>
  <c r="I498" i="4"/>
  <c r="F137" i="4"/>
  <c r="F31" i="4"/>
  <c r="H6" i="4"/>
  <c r="J235" i="4"/>
  <c r="M235" i="3"/>
  <c r="M235" i="4" s="1"/>
  <c r="G366" i="4"/>
  <c r="G1160" i="4"/>
  <c r="J276" i="4"/>
  <c r="M276" i="3"/>
  <c r="M276" i="4" s="1"/>
  <c r="N433" i="3"/>
  <c r="N433" i="4" s="1"/>
  <c r="K433" i="4"/>
  <c r="K1168" i="4"/>
  <c r="N1168" i="3"/>
  <c r="N1168" i="4" s="1"/>
  <c r="I387" i="4"/>
  <c r="L387" i="3"/>
  <c r="L387" i="4" s="1"/>
  <c r="M386" i="3"/>
  <c r="M386" i="4" s="1"/>
  <c r="J386" i="4"/>
  <c r="N513" i="3"/>
  <c r="N513" i="4" s="1"/>
  <c r="K513" i="4"/>
  <c r="G680" i="4"/>
  <c r="M547" i="3"/>
  <c r="M547" i="4" s="1"/>
  <c r="J547" i="4"/>
  <c r="H334" i="4"/>
  <c r="N249" i="3"/>
  <c r="N249" i="4" s="1"/>
  <c r="K249" i="4"/>
  <c r="F644" i="4"/>
  <c r="G63" i="4"/>
  <c r="G378" i="4"/>
  <c r="F193" i="4"/>
  <c r="H274" i="4"/>
  <c r="F435" i="4"/>
  <c r="G570" i="4"/>
  <c r="K446" i="4"/>
  <c r="N446" i="3"/>
  <c r="N446" i="4" s="1"/>
  <c r="I417" i="4"/>
  <c r="L417" i="3"/>
  <c r="L417" i="4" s="1"/>
  <c r="H865" i="4"/>
  <c r="J429" i="4"/>
  <c r="M429" i="3"/>
  <c r="M429" i="4" s="1"/>
  <c r="I565" i="4"/>
  <c r="L565" i="3"/>
  <c r="L565" i="4" s="1"/>
  <c r="G359" i="4"/>
  <c r="K198" i="4"/>
  <c r="N198" i="3"/>
  <c r="N198" i="4" s="1"/>
  <c r="N130" i="3"/>
  <c r="N130" i="4" s="1"/>
  <c r="K130" i="4"/>
  <c r="M241" i="3"/>
  <c r="M241" i="4" s="1"/>
  <c r="J241" i="4"/>
  <c r="L1047" i="3"/>
  <c r="L1047" i="4" s="1"/>
  <c r="I1047" i="4"/>
  <c r="G934" i="4"/>
  <c r="L1019" i="3"/>
  <c r="L1019" i="4" s="1"/>
  <c r="I1019" i="4"/>
  <c r="M49" i="3"/>
  <c r="M49" i="4" s="1"/>
  <c r="J49" i="4"/>
  <c r="F687" i="4"/>
  <c r="K976" i="4"/>
  <c r="N976" i="3"/>
  <c r="N976" i="4" s="1"/>
  <c r="M565" i="3"/>
  <c r="M565" i="4" s="1"/>
  <c r="J565" i="4"/>
  <c r="H156" i="4"/>
  <c r="M130" i="3"/>
  <c r="M130" i="4" s="1"/>
  <c r="J130" i="4"/>
  <c r="M681" i="3"/>
  <c r="M681" i="4" s="1"/>
  <c r="J681" i="4"/>
  <c r="F863" i="4"/>
  <c r="H827" i="4"/>
  <c r="I301" i="4"/>
  <c r="L301" i="3"/>
  <c r="L301" i="4" s="1"/>
  <c r="L994" i="3"/>
  <c r="L994" i="4" s="1"/>
  <c r="I994" i="4"/>
  <c r="K127" i="4"/>
  <c r="N127" i="3"/>
  <c r="N127" i="4" s="1"/>
  <c r="F1094" i="4"/>
  <c r="F190" i="4"/>
  <c r="I1022" i="4"/>
  <c r="L1022" i="3"/>
  <c r="L1022" i="4" s="1"/>
  <c r="J561" i="4"/>
  <c r="M561" i="3"/>
  <c r="M561" i="4" s="1"/>
  <c r="I1115" i="4"/>
  <c r="L1115" i="3"/>
  <c r="L1115" i="4" s="1"/>
  <c r="K521" i="4"/>
  <c r="N521" i="3"/>
  <c r="N521" i="4" s="1"/>
  <c r="J645" i="4"/>
  <c r="M645" i="3"/>
  <c r="M645" i="4" s="1"/>
  <c r="F164" i="4"/>
  <c r="H320" i="4"/>
  <c r="J408" i="4"/>
  <c r="M408" i="3"/>
  <c r="M408" i="4" s="1"/>
  <c r="F759" i="4"/>
  <c r="I627" i="4"/>
  <c r="L627" i="3"/>
  <c r="L627" i="4" s="1"/>
  <c r="F392" i="4"/>
  <c r="N1159" i="3"/>
  <c r="N1159" i="4" s="1"/>
  <c r="K1159" i="4"/>
  <c r="H759" i="4"/>
  <c r="K921" i="4"/>
  <c r="N921" i="3"/>
  <c r="N921" i="4" s="1"/>
  <c r="G959" i="4"/>
  <c r="H894" i="4"/>
  <c r="G690" i="4"/>
  <c r="M1077" i="3"/>
  <c r="M1077" i="4" s="1"/>
  <c r="J1077" i="4"/>
  <c r="J1254" i="4"/>
  <c r="M1254" i="3"/>
  <c r="M1254" i="4" s="1"/>
  <c r="H792" i="4"/>
  <c r="L543" i="3"/>
  <c r="L543" i="4" s="1"/>
  <c r="I543" i="4"/>
  <c r="M155" i="3"/>
  <c r="M155" i="4" s="1"/>
  <c r="J155" i="4"/>
  <c r="N106" i="3"/>
  <c r="N106" i="4" s="1"/>
  <c r="K106" i="4"/>
  <c r="J122" i="4"/>
  <c r="M122" i="3"/>
  <c r="M122" i="4" s="1"/>
  <c r="I24" i="4"/>
  <c r="L24" i="3"/>
  <c r="L24" i="4" s="1"/>
  <c r="J86" i="4"/>
  <c r="M86" i="3"/>
  <c r="M86" i="4" s="1"/>
  <c r="H49" i="4"/>
  <c r="F869" i="4"/>
  <c r="F88" i="4"/>
  <c r="H658" i="4"/>
  <c r="K305" i="4"/>
  <c r="N305" i="3"/>
  <c r="N305" i="4" s="1"/>
  <c r="H1131" i="4"/>
  <c r="K892" i="4"/>
  <c r="N892" i="3"/>
  <c r="N892" i="4" s="1"/>
  <c r="M537" i="3"/>
  <c r="M537" i="4" s="1"/>
  <c r="J537" i="4"/>
  <c r="K350" i="4"/>
  <c r="N350" i="3"/>
  <c r="N350" i="4" s="1"/>
  <c r="H116" i="4"/>
  <c r="G226" i="4"/>
  <c r="H238" i="4"/>
  <c r="F510" i="4"/>
  <c r="F838" i="4"/>
  <c r="H649" i="4"/>
  <c r="G435" i="4"/>
  <c r="M198" i="3"/>
  <c r="M198" i="4" s="1"/>
  <c r="J198" i="4"/>
  <c r="K487" i="4"/>
  <c r="N487" i="3"/>
  <c r="N487" i="4" s="1"/>
  <c r="J128" i="4"/>
  <c r="M128" i="3"/>
  <c r="M128" i="4" s="1"/>
  <c r="L462" i="3"/>
  <c r="L462" i="4" s="1"/>
  <c r="I462" i="4"/>
  <c r="H97" i="4"/>
  <c r="F550" i="4"/>
  <c r="L195" i="3"/>
  <c r="L195" i="4" s="1"/>
  <c r="I195" i="4"/>
  <c r="N494" i="3"/>
  <c r="N494" i="4" s="1"/>
  <c r="K494" i="4"/>
  <c r="M143" i="3"/>
  <c r="M143" i="4" s="1"/>
  <c r="J143" i="4"/>
  <c r="I1169" i="4"/>
  <c r="L1169" i="3"/>
  <c r="L1169" i="4" s="1"/>
  <c r="F631" i="4"/>
  <c r="F167" i="4"/>
  <c r="M281" i="3"/>
  <c r="M281" i="4" s="1"/>
  <c r="J281" i="4"/>
  <c r="M433" i="3"/>
  <c r="M433" i="4" s="1"/>
  <c r="J433" i="4"/>
  <c r="J517" i="4"/>
  <c r="M517" i="3"/>
  <c r="M517" i="4" s="1"/>
  <c r="L812" i="3"/>
  <c r="L812" i="4" s="1"/>
  <c r="I812" i="4"/>
  <c r="J326" i="4"/>
  <c r="M326" i="3"/>
  <c r="M326" i="4" s="1"/>
  <c r="F798" i="4"/>
  <c r="H459" i="4"/>
  <c r="L656" i="3"/>
  <c r="L656" i="4" s="1"/>
  <c r="I656" i="4"/>
  <c r="H31" i="4"/>
  <c r="K140" i="4"/>
  <c r="N140" i="3"/>
  <c r="N140" i="4" s="1"/>
  <c r="I75" i="4"/>
  <c r="L75" i="3"/>
  <c r="L75" i="4" s="1"/>
  <c r="L152" i="3"/>
  <c r="L152" i="4" s="1"/>
  <c r="I152" i="4"/>
  <c r="M721" i="3"/>
  <c r="M721" i="4" s="1"/>
  <c r="J721" i="4"/>
  <c r="G394" i="4"/>
  <c r="M280" i="3"/>
  <c r="M280" i="4" s="1"/>
  <c r="J280" i="4"/>
  <c r="K667" i="4"/>
  <c r="N667" i="3"/>
  <c r="N667" i="4" s="1"/>
  <c r="G201" i="4"/>
  <c r="M397" i="3"/>
  <c r="M397" i="4" s="1"/>
  <c r="J397" i="4"/>
  <c r="K121" i="4"/>
  <c r="N121" i="3"/>
  <c r="N121" i="4" s="1"/>
  <c r="I368" i="4"/>
  <c r="L368" i="3"/>
  <c r="L368" i="4" s="1"/>
  <c r="H203" i="4"/>
  <c r="N187" i="3"/>
  <c r="N187" i="4" s="1"/>
  <c r="K187" i="4"/>
  <c r="H290" i="4"/>
  <c r="N185" i="3"/>
  <c r="N185" i="4" s="1"/>
  <c r="K185" i="4"/>
  <c r="G1046" i="4"/>
  <c r="L694" i="3"/>
  <c r="L694" i="4" s="1"/>
  <c r="I694" i="4"/>
  <c r="N1140" i="3"/>
  <c r="N1140" i="4" s="1"/>
  <c r="K1140" i="4"/>
  <c r="N68" i="3"/>
  <c r="N68" i="4" s="1"/>
  <c r="K68" i="4"/>
  <c r="K848" i="4"/>
  <c r="N848" i="3"/>
  <c r="N848" i="4" s="1"/>
  <c r="F70" i="4"/>
  <c r="N471" i="3"/>
  <c r="N471" i="4" s="1"/>
  <c r="K471" i="4"/>
  <c r="G413" i="4"/>
  <c r="M252" i="3"/>
  <c r="M252" i="4" s="1"/>
  <c r="J252" i="4"/>
  <c r="H467" i="4"/>
  <c r="J43" i="4"/>
  <c r="M43" i="3"/>
  <c r="M43" i="4" s="1"/>
  <c r="F653" i="4"/>
  <c r="G288" i="4"/>
  <c r="J744" i="4"/>
  <c r="M744" i="3"/>
  <c r="M744" i="4" s="1"/>
  <c r="K837" i="4"/>
  <c r="N837" i="3"/>
  <c r="N837" i="4" s="1"/>
  <c r="N156" i="3"/>
  <c r="N156" i="4" s="1"/>
  <c r="K156" i="4"/>
  <c r="I61" i="4"/>
  <c r="L61" i="3"/>
  <c r="L61" i="4" s="1"/>
  <c r="F182" i="4"/>
  <c r="J277" i="4"/>
  <c r="M277" i="3"/>
  <c r="M277" i="4" s="1"/>
  <c r="F27" i="4"/>
  <c r="F411" i="4"/>
  <c r="G431" i="4"/>
  <c r="M658" i="3"/>
  <c r="M658" i="4" s="1"/>
  <c r="J658" i="4"/>
  <c r="H242" i="4"/>
  <c r="H268" i="4"/>
  <c r="G356" i="4"/>
  <c r="N76" i="3"/>
  <c r="N76" i="4" s="1"/>
  <c r="K76" i="4"/>
  <c r="F883" i="4"/>
  <c r="L816" i="3"/>
  <c r="L816" i="4" s="1"/>
  <c r="I816" i="4"/>
  <c r="J1152" i="4"/>
  <c r="M1152" i="3"/>
  <c r="M1152" i="4" s="1"/>
  <c r="M603" i="3"/>
  <c r="M603" i="4" s="1"/>
  <c r="J603" i="4"/>
  <c r="F816" i="4"/>
  <c r="F101" i="4"/>
  <c r="G450" i="4"/>
  <c r="L311" i="3"/>
  <c r="L311" i="4" s="1"/>
  <c r="I311" i="4"/>
  <c r="K221" i="4"/>
  <c r="N221" i="3"/>
  <c r="N221" i="4" s="1"/>
  <c r="K459" i="4"/>
  <c r="N459" i="3"/>
  <c r="N459" i="4" s="1"/>
  <c r="F222" i="4"/>
  <c r="H237" i="4"/>
  <c r="L336" i="3"/>
  <c r="L336" i="4" s="1"/>
  <c r="I336" i="4"/>
  <c r="J975" i="4"/>
  <c r="M975" i="3"/>
  <c r="M975" i="4" s="1"/>
  <c r="L7" i="3"/>
  <c r="L7" i="4" s="1"/>
  <c r="I7" i="4"/>
  <c r="F658" i="4"/>
  <c r="L621" i="3"/>
  <c r="L621" i="4" s="1"/>
  <c r="I621" i="4"/>
  <c r="H696" i="4"/>
  <c r="N445" i="3"/>
  <c r="N445" i="4" s="1"/>
  <c r="K445" i="4"/>
  <c r="G974" i="4"/>
  <c r="M32" i="3"/>
  <c r="M32" i="4" s="1"/>
  <c r="J32" i="4"/>
  <c r="F453" i="4"/>
  <c r="G588" i="4"/>
  <c r="L271" i="3"/>
  <c r="L271" i="4" s="1"/>
  <c r="I271" i="4"/>
  <c r="F580" i="4"/>
  <c r="F746" i="4"/>
  <c r="I1084" i="4"/>
  <c r="L1084" i="3"/>
  <c r="L1084" i="4" s="1"/>
  <c r="F58" i="4"/>
  <c r="N985" i="3"/>
  <c r="N985" i="4" s="1"/>
  <c r="K985" i="4"/>
  <c r="J496" i="4"/>
  <c r="M496" i="3"/>
  <c r="M496" i="4" s="1"/>
  <c r="N1021" i="3"/>
  <c r="N1021" i="4" s="1"/>
  <c r="K1021" i="4"/>
  <c r="J918" i="4"/>
  <c r="M918" i="3"/>
  <c r="M918" i="4" s="1"/>
  <c r="H912" i="4"/>
  <c r="N773" i="3"/>
  <c r="N773" i="4" s="1"/>
  <c r="K773" i="4"/>
  <c r="I818" i="4"/>
  <c r="L818" i="3"/>
  <c r="L818" i="4" s="1"/>
  <c r="I1262" i="4"/>
  <c r="L1262" i="3"/>
  <c r="L1262" i="4" s="1"/>
  <c r="H436" i="4"/>
  <c r="F335" i="4"/>
  <c r="K134" i="4"/>
  <c r="N134" i="3"/>
  <c r="N134" i="4" s="1"/>
  <c r="H398" i="4"/>
  <c r="J80" i="4"/>
  <c r="M80" i="3"/>
  <c r="M80" i="4" s="1"/>
  <c r="L486" i="3"/>
  <c r="L486" i="4" s="1"/>
  <c r="I486" i="4"/>
  <c r="N74" i="3"/>
  <c r="N74" i="4" s="1"/>
  <c r="K74" i="4"/>
  <c r="L162" i="3"/>
  <c r="L162" i="4" s="1"/>
  <c r="I162" i="4"/>
  <c r="I440" i="4"/>
  <c r="L440" i="3"/>
  <c r="L440" i="4" s="1"/>
  <c r="H796" i="4"/>
  <c r="F832" i="4"/>
  <c r="G66" i="4"/>
  <c r="H447" i="4"/>
  <c r="N799" i="3"/>
  <c r="N799" i="4" s="1"/>
  <c r="K799" i="4"/>
  <c r="H697" i="4"/>
  <c r="H512" i="4"/>
  <c r="K367" i="4"/>
  <c r="N367" i="3"/>
  <c r="N367" i="4" s="1"/>
  <c r="J21" i="4"/>
  <c r="M21" i="3"/>
  <c r="M21" i="4" s="1"/>
  <c r="J516" i="4"/>
  <c r="M516" i="3"/>
  <c r="M516" i="4" s="1"/>
  <c r="G232" i="4"/>
  <c r="L122" i="3"/>
  <c r="L122" i="4" s="1"/>
  <c r="I122" i="4"/>
  <c r="G344" i="4"/>
  <c r="M377" i="3"/>
  <c r="M377" i="4" s="1"/>
  <c r="J377" i="4"/>
  <c r="N406" i="3"/>
  <c r="N406" i="4" s="1"/>
  <c r="K406" i="4"/>
  <c r="K12" i="4"/>
  <c r="N12" i="3"/>
  <c r="N12" i="4" s="1"/>
  <c r="H278" i="4"/>
  <c r="F407" i="4"/>
  <c r="G47" i="4"/>
  <c r="H42" i="4"/>
  <c r="H55" i="4"/>
  <c r="N135" i="3"/>
  <c r="N135" i="4" s="1"/>
  <c r="K135" i="4"/>
  <c r="H192" i="4"/>
  <c r="N377" i="3"/>
  <c r="N377" i="4" s="1"/>
  <c r="K377" i="4"/>
  <c r="M75" i="3"/>
  <c r="M75" i="4" s="1"/>
  <c r="J75" i="4"/>
  <c r="N997" i="3"/>
  <c r="N997" i="4" s="1"/>
  <c r="K997" i="4"/>
  <c r="G779" i="4"/>
  <c r="J552" i="4"/>
  <c r="M552" i="3"/>
  <c r="M552" i="4" s="1"/>
  <c r="F187" i="4"/>
  <c r="G557" i="4"/>
  <c r="F602" i="4"/>
  <c r="F221" i="4"/>
  <c r="G752" i="4"/>
  <c r="M325" i="3"/>
  <c r="M325" i="4" s="1"/>
  <c r="J325" i="4"/>
  <c r="M237" i="3"/>
  <c r="M237" i="4" s="1"/>
  <c r="J237" i="4"/>
  <c r="K603" i="4"/>
  <c r="N603" i="3"/>
  <c r="N603" i="4" s="1"/>
  <c r="H510" i="4"/>
  <c r="G308" i="4"/>
  <c r="M334" i="3"/>
  <c r="M334" i="4" s="1"/>
  <c r="J334" i="4"/>
  <c r="G516" i="4"/>
  <c r="H576" i="4"/>
  <c r="N444" i="3"/>
  <c r="N444" i="4" s="1"/>
  <c r="K444" i="4"/>
  <c r="M228" i="3"/>
  <c r="M228" i="4" s="1"/>
  <c r="J228" i="4"/>
  <c r="J312" i="4"/>
  <c r="M312" i="3"/>
  <c r="M312" i="4" s="1"/>
  <c r="F157" i="4"/>
  <c r="M478" i="3"/>
  <c r="M478" i="4" s="1"/>
  <c r="J478" i="4"/>
  <c r="J461" i="4"/>
  <c r="M461" i="3"/>
  <c r="M461" i="4" s="1"/>
  <c r="J344" i="4"/>
  <c r="M344" i="3"/>
  <c r="M344" i="4" s="1"/>
  <c r="H535" i="4"/>
  <c r="F42" i="4"/>
  <c r="G466" i="4"/>
  <c r="F100" i="4"/>
  <c r="L882" i="3"/>
  <c r="L882" i="4" s="1"/>
  <c r="I882" i="4"/>
  <c r="I740" i="4"/>
  <c r="L740" i="3"/>
  <c r="L740" i="4" s="1"/>
  <c r="I751" i="4"/>
  <c r="L751" i="3"/>
  <c r="L751" i="4" s="1"/>
  <c r="F225" i="4"/>
  <c r="H676" i="4"/>
  <c r="J145" i="4"/>
  <c r="M145" i="3"/>
  <c r="M145" i="4" s="1"/>
  <c r="H230" i="4"/>
  <c r="I138" i="4"/>
  <c r="L138" i="3"/>
  <c r="L138" i="4" s="1"/>
  <c r="H166" i="4"/>
  <c r="G68" i="4"/>
  <c r="L743" i="3"/>
  <c r="L743" i="4" s="1"/>
  <c r="I743" i="4"/>
  <c r="G1101" i="4"/>
  <c r="H168" i="4"/>
  <c r="H317" i="4"/>
  <c r="H461" i="4"/>
  <c r="G785" i="4"/>
  <c r="G546" i="4"/>
  <c r="H18" i="4"/>
  <c r="J28" i="4"/>
  <c r="M28" i="3"/>
  <c r="M28" i="4" s="1"/>
  <c r="L231" i="3"/>
  <c r="L231" i="4" s="1"/>
  <c r="I231" i="4"/>
  <c r="M165" i="3"/>
  <c r="M165" i="4" s="1"/>
  <c r="J165" i="4"/>
  <c r="N526" i="3"/>
  <c r="N526" i="4" s="1"/>
  <c r="K526" i="4"/>
  <c r="G24" i="4"/>
  <c r="F363" i="4"/>
  <c r="G12" i="4"/>
  <c r="F10" i="4"/>
  <c r="H529" i="4"/>
  <c r="F666" i="4"/>
  <c r="L1082" i="3"/>
  <c r="L1082" i="4" s="1"/>
  <c r="I1082" i="4"/>
  <c r="L750" i="3"/>
  <c r="L750" i="4" s="1"/>
  <c r="I750" i="4"/>
  <c r="F793" i="4"/>
  <c r="I730" i="4"/>
  <c r="L730" i="3"/>
  <c r="L730" i="4" s="1"/>
  <c r="I980" i="4"/>
  <c r="L980" i="3"/>
  <c r="L980" i="4" s="1"/>
  <c r="G565" i="4"/>
  <c r="I1069" i="4"/>
  <c r="L1069" i="3"/>
  <c r="L1069" i="4" s="1"/>
  <c r="M298" i="3"/>
  <c r="M298" i="4" s="1"/>
  <c r="J298" i="4"/>
  <c r="K656" i="4"/>
  <c r="N656" i="3"/>
  <c r="N656" i="4" s="1"/>
  <c r="K403" i="4"/>
  <c r="N403" i="3"/>
  <c r="N403" i="4" s="1"/>
  <c r="K623" i="4"/>
  <c r="N623" i="3"/>
  <c r="N623" i="4" s="1"/>
  <c r="G99" i="4"/>
  <c r="H758" i="4"/>
  <c r="K438" i="4"/>
  <c r="N438" i="3"/>
  <c r="N438" i="4" s="1"/>
  <c r="M94" i="3"/>
  <c r="M94" i="4" s="1"/>
  <c r="J94" i="4"/>
  <c r="K223" i="4"/>
  <c r="N223" i="3"/>
  <c r="N223" i="4" s="1"/>
  <c r="L184" i="3"/>
  <c r="L184" i="4" s="1"/>
  <c r="I184" i="4"/>
  <c r="M310" i="3"/>
  <c r="M310" i="4" s="1"/>
  <c r="J310" i="4"/>
  <c r="F495" i="4"/>
  <c r="H812" i="4"/>
  <c r="L43" i="3"/>
  <c r="L43" i="4" s="1"/>
  <c r="I43" i="4"/>
  <c r="G261" i="4"/>
  <c r="F446" i="4"/>
  <c r="M467" i="3"/>
  <c r="M467" i="4" s="1"/>
  <c r="J467" i="4"/>
  <c r="F120" i="4"/>
  <c r="H579" i="4"/>
  <c r="G532" i="4"/>
  <c r="G1180" i="4"/>
  <c r="K124" i="4"/>
  <c r="N124" i="3"/>
  <c r="N124" i="4" s="1"/>
  <c r="F1032" i="4"/>
  <c r="M961" i="3"/>
  <c r="M961" i="4" s="1"/>
  <c r="J961" i="4"/>
  <c r="H1161" i="4"/>
  <c r="J698" i="4"/>
  <c r="M698" i="3"/>
  <c r="M698" i="4" s="1"/>
  <c r="H1083" i="4"/>
  <c r="I1184" i="4"/>
  <c r="L1184" i="3"/>
  <c r="L1184" i="4" s="1"/>
  <c r="L333" i="3"/>
  <c r="L333" i="4" s="1"/>
  <c r="I333" i="4"/>
  <c r="J97" i="4"/>
  <c r="M97" i="3"/>
  <c r="M97" i="4" s="1"/>
  <c r="L658" i="3"/>
  <c r="L658" i="4" s="1"/>
  <c r="I658" i="4"/>
  <c r="F502" i="4"/>
  <c r="F749" i="4"/>
  <c r="J711" i="4"/>
  <c r="M711" i="3"/>
  <c r="M711" i="4" s="1"/>
  <c r="L1136" i="3"/>
  <c r="L1136" i="4" s="1"/>
  <c r="I1136" i="4"/>
  <c r="K604" i="4"/>
  <c r="N604" i="3"/>
  <c r="N604" i="4" s="1"/>
  <c r="N170" i="3"/>
  <c r="N170" i="4" s="1"/>
  <c r="K170" i="4"/>
  <c r="K1012" i="4"/>
  <c r="N1012" i="3"/>
  <c r="N1012" i="4" s="1"/>
  <c r="F655" i="4"/>
  <c r="J8" i="4"/>
  <c r="M8" i="3"/>
  <c r="M8" i="4" s="1"/>
  <c r="H917" i="4"/>
  <c r="G718" i="4"/>
  <c r="F21" i="4"/>
  <c r="G155" i="4"/>
  <c r="G725" i="4"/>
  <c r="K654" i="4"/>
  <c r="N654" i="3"/>
  <c r="N654" i="4" s="1"/>
  <c r="K801" i="4"/>
  <c r="N801" i="3"/>
  <c r="N801" i="4" s="1"/>
  <c r="F604" i="4"/>
  <c r="G1015" i="4"/>
  <c r="L847" i="3"/>
  <c r="L847" i="4" s="1"/>
  <c r="I847" i="4"/>
  <c r="F791" i="4"/>
  <c r="G1118" i="4"/>
  <c r="M106" i="3"/>
  <c r="M106" i="4" s="1"/>
  <c r="J106" i="4"/>
  <c r="G818" i="4"/>
  <c r="I964" i="4"/>
  <c r="L964" i="3"/>
  <c r="L964" i="4" s="1"/>
  <c r="H1100" i="4"/>
  <c r="N510" i="3"/>
  <c r="N510" i="4" s="1"/>
  <c r="K510" i="4"/>
  <c r="I1006" i="4"/>
  <c r="L1006" i="3"/>
  <c r="L1006" i="4" s="1"/>
  <c r="K1076" i="4"/>
  <c r="N1076" i="3"/>
  <c r="N1076" i="4" s="1"/>
  <c r="H1130" i="4"/>
  <c r="I262" i="4"/>
  <c r="L262" i="3"/>
  <c r="L262" i="4" s="1"/>
  <c r="F660" i="4"/>
  <c r="G733" i="4"/>
  <c r="F339" i="4"/>
  <c r="K859" i="4"/>
  <c r="N859" i="3"/>
  <c r="N859" i="4" s="1"/>
  <c r="F930" i="4"/>
  <c r="M388" i="3"/>
  <c r="M388" i="4" s="1"/>
  <c r="J388" i="4"/>
  <c r="F974" i="4"/>
  <c r="G1179" i="4"/>
  <c r="N1160" i="3"/>
  <c r="N1160" i="4" s="1"/>
  <c r="K1160" i="4"/>
  <c r="F1081" i="4"/>
  <c r="K989" i="4"/>
  <c r="N989" i="3"/>
  <c r="N989" i="4" s="1"/>
  <c r="N1065" i="3"/>
  <c r="N1065" i="4" s="1"/>
  <c r="K1065" i="4"/>
  <c r="N318" i="3"/>
  <c r="N318" i="4" s="1"/>
  <c r="K318" i="4"/>
  <c r="I288" i="4"/>
  <c r="L288" i="3"/>
  <c r="L288" i="4" s="1"/>
  <c r="G689" i="4"/>
  <c r="L1107" i="3"/>
  <c r="L1107" i="4" s="1"/>
  <c r="I1107" i="4"/>
  <c r="M1175" i="3"/>
  <c r="M1175" i="4" s="1"/>
  <c r="J1175" i="4"/>
  <c r="G1134" i="4"/>
  <c r="M893" i="3"/>
  <c r="M893" i="4" s="1"/>
  <c r="J893" i="4"/>
  <c r="K553" i="4"/>
  <c r="N553" i="3"/>
  <c r="N553" i="4" s="1"/>
  <c r="G642" i="4"/>
  <c r="G1119" i="4"/>
  <c r="K589" i="4"/>
  <c r="N589" i="3"/>
  <c r="N589" i="4" s="1"/>
  <c r="L912" i="3"/>
  <c r="L912" i="4" s="1"/>
  <c r="I912" i="4"/>
  <c r="I1139" i="4"/>
  <c r="L1139" i="3"/>
  <c r="L1139" i="4" s="1"/>
  <c r="F1036" i="4"/>
  <c r="N1098" i="3"/>
  <c r="N1098" i="4" s="1"/>
  <c r="K1098" i="4"/>
  <c r="G1023" i="4"/>
  <c r="N1128" i="3"/>
  <c r="N1128" i="4" s="1"/>
  <c r="K1128" i="4"/>
  <c r="H132" i="4"/>
  <c r="H1160" i="4"/>
  <c r="M638" i="3"/>
  <c r="M638" i="4" s="1"/>
  <c r="J638" i="4"/>
  <c r="F1042" i="4"/>
  <c r="J1030" i="4"/>
  <c r="M1030" i="3"/>
  <c r="M1030" i="4" s="1"/>
  <c r="H986" i="4"/>
  <c r="N926" i="3"/>
  <c r="N926" i="4" s="1"/>
  <c r="K926" i="4"/>
  <c r="I290" i="4"/>
  <c r="L290" i="3"/>
  <c r="L290" i="4" s="1"/>
  <c r="F692" i="4"/>
  <c r="K907" i="4"/>
  <c r="N907" i="3"/>
  <c r="N907" i="4" s="1"/>
  <c r="N744" i="3"/>
  <c r="N744" i="4" s="1"/>
  <c r="K744" i="4"/>
  <c r="J330" i="4"/>
  <c r="M330" i="3"/>
  <c r="M330" i="4" s="1"/>
  <c r="F1227" i="4"/>
  <c r="K1268" i="4"/>
  <c r="N1268" i="3"/>
  <c r="N1268" i="4" s="1"/>
  <c r="M441" i="3"/>
  <c r="M441" i="4" s="1"/>
  <c r="J441" i="4"/>
  <c r="H481" i="4"/>
  <c r="F640" i="4"/>
  <c r="H502" i="4"/>
  <c r="L955" i="3"/>
  <c r="L955" i="4" s="1"/>
  <c r="I955" i="4"/>
  <c r="H445" i="4"/>
  <c r="L691" i="3"/>
  <c r="L691" i="4" s="1"/>
  <c r="I691" i="4"/>
  <c r="N666" i="3"/>
  <c r="N666" i="4" s="1"/>
  <c r="K666" i="4"/>
  <c r="H716" i="4"/>
  <c r="I721" i="4"/>
  <c r="L721" i="3"/>
  <c r="L721" i="4" s="1"/>
  <c r="F196" i="4"/>
  <c r="F820" i="4"/>
  <c r="M853" i="3"/>
  <c r="M853" i="4" s="1"/>
  <c r="J853" i="4"/>
  <c r="F391" i="4"/>
  <c r="K928" i="4"/>
  <c r="N928" i="3"/>
  <c r="N928" i="4" s="1"/>
  <c r="N554" i="3"/>
  <c r="N554" i="4" s="1"/>
  <c r="K554" i="4"/>
  <c r="I93" i="4"/>
  <c r="L93" i="3"/>
  <c r="L93" i="4" s="1"/>
  <c r="J980" i="4"/>
  <c r="M980" i="3"/>
  <c r="M980" i="4" s="1"/>
  <c r="K502" i="4"/>
  <c r="N502" i="3"/>
  <c r="N502" i="4" s="1"/>
  <c r="G338" i="4"/>
  <c r="H860" i="4"/>
  <c r="G649" i="4"/>
  <c r="L763" i="3"/>
  <c r="L763" i="4" s="1"/>
  <c r="I763" i="4"/>
  <c r="F297" i="4"/>
  <c r="N1050" i="3"/>
  <c r="N1050" i="4" s="1"/>
  <c r="K1050" i="4"/>
  <c r="F1011" i="4"/>
  <c r="H490" i="4"/>
  <c r="I1153" i="4"/>
  <c r="L1153" i="3"/>
  <c r="L1153" i="4" s="1"/>
  <c r="M789" i="3"/>
  <c r="M789" i="4" s="1"/>
  <c r="J789" i="4"/>
  <c r="N115" i="3"/>
  <c r="N115" i="4" s="1"/>
  <c r="K115" i="4"/>
  <c r="F1061" i="4"/>
  <c r="I348" i="4"/>
  <c r="L348" i="3"/>
  <c r="L348" i="4" s="1"/>
  <c r="H21" i="4"/>
  <c r="K338" i="4"/>
  <c r="N338" i="3"/>
  <c r="N338" i="4" s="1"/>
  <c r="N626" i="3"/>
  <c r="N626" i="4" s="1"/>
  <c r="K626" i="4"/>
  <c r="F371" i="4"/>
  <c r="H695" i="4"/>
  <c r="G850" i="4"/>
  <c r="L1167" i="3"/>
  <c r="L1167" i="4" s="1"/>
  <c r="I1167" i="4"/>
  <c r="K925" i="4"/>
  <c r="N925" i="3"/>
  <c r="N925" i="4" s="1"/>
  <c r="I439" i="4"/>
  <c r="L439" i="3"/>
  <c r="L439" i="4" s="1"/>
  <c r="F1140" i="4"/>
  <c r="K456" i="4"/>
  <c r="N456" i="3"/>
  <c r="N456" i="4" s="1"/>
  <c r="K868" i="4"/>
  <c r="N868" i="3"/>
  <c r="N868" i="4" s="1"/>
  <c r="H1168" i="4"/>
  <c r="H725" i="4"/>
  <c r="F460" i="4"/>
  <c r="H409" i="4"/>
  <c r="F719" i="4"/>
  <c r="G702" i="4"/>
  <c r="N619" i="3"/>
  <c r="N619" i="4" s="1"/>
  <c r="K619" i="4"/>
  <c r="G143" i="4"/>
  <c r="G1079" i="4"/>
  <c r="J192" i="4"/>
  <c r="M192" i="3"/>
  <c r="M192" i="4" s="1"/>
  <c r="J834" i="4"/>
  <c r="M834" i="3"/>
  <c r="M834" i="4" s="1"/>
  <c r="H1150" i="4"/>
  <c r="H607" i="4"/>
  <c r="L196" i="3"/>
  <c r="L196" i="4" s="1"/>
  <c r="I196" i="4"/>
  <c r="J896" i="4"/>
  <c r="M896" i="3"/>
  <c r="M896" i="4" s="1"/>
  <c r="H1043" i="4"/>
  <c r="G345" i="4"/>
  <c r="N61" i="3"/>
  <c r="N61" i="4" s="1"/>
  <c r="K61" i="4"/>
  <c r="L277" i="3"/>
  <c r="L277" i="4" s="1"/>
  <c r="I277" i="4"/>
  <c r="K1109" i="4"/>
  <c r="N1109" i="3"/>
  <c r="N1109" i="4" s="1"/>
  <c r="H567" i="4"/>
  <c r="G199" i="4"/>
  <c r="K710" i="4"/>
  <c r="N710" i="3"/>
  <c r="N710" i="4" s="1"/>
  <c r="K100" i="4"/>
  <c r="N100" i="3"/>
  <c r="N100" i="4" s="1"/>
  <c r="I781" i="4"/>
  <c r="L781" i="3"/>
  <c r="L781" i="4" s="1"/>
  <c r="G905" i="4"/>
  <c r="G159" i="4"/>
  <c r="I1003" i="4"/>
  <c r="L1003" i="3"/>
  <c r="L1003" i="4" s="1"/>
  <c r="H297" i="4"/>
  <c r="I1138" i="4"/>
  <c r="L1138" i="3"/>
  <c r="L1138" i="4" s="1"/>
  <c r="G913" i="4"/>
  <c r="H972" i="4"/>
  <c r="J674" i="4"/>
  <c r="M674" i="3"/>
  <c r="M674" i="4" s="1"/>
  <c r="G577" i="4"/>
  <c r="M801" i="3"/>
  <c r="M801" i="4" s="1"/>
  <c r="J801" i="4"/>
  <c r="J578" i="4"/>
  <c r="M578" i="3"/>
  <c r="M578" i="4" s="1"/>
  <c r="F1002" i="4"/>
  <c r="G612" i="4"/>
  <c r="M938" i="3"/>
  <c r="M938" i="4" s="1"/>
  <c r="J938" i="4"/>
  <c r="N1154" i="3"/>
  <c r="N1154" i="4" s="1"/>
  <c r="K1154" i="4"/>
  <c r="I131" i="4"/>
  <c r="L131" i="3"/>
  <c r="L131" i="4" s="1"/>
  <c r="K251" i="4"/>
  <c r="N251" i="3"/>
  <c r="N251" i="4" s="1"/>
  <c r="H1057" i="4"/>
  <c r="G1066" i="4"/>
  <c r="F879" i="4"/>
  <c r="M1043" i="3"/>
  <c r="M1043" i="4" s="1"/>
  <c r="J1043" i="4"/>
  <c r="I998" i="4"/>
  <c r="L998" i="3"/>
  <c r="L998" i="4" s="1"/>
  <c r="L1044" i="3"/>
  <c r="L1044" i="4" s="1"/>
  <c r="I1044" i="4"/>
  <c r="G922" i="4"/>
  <c r="G953" i="4"/>
  <c r="F750" i="4"/>
  <c r="H952" i="4"/>
  <c r="L813" i="3"/>
  <c r="L813" i="4" s="1"/>
  <c r="I813" i="4"/>
  <c r="K216" i="4"/>
  <c r="N216" i="3"/>
  <c r="N216" i="4" s="1"/>
  <c r="K574" i="4"/>
  <c r="N574" i="3"/>
  <c r="N574" i="4" s="1"/>
  <c r="K992" i="4"/>
  <c r="N992" i="3"/>
  <c r="N992" i="4" s="1"/>
  <c r="G1153" i="4"/>
  <c r="I835" i="4"/>
  <c r="L835" i="3"/>
  <c r="L835" i="4" s="1"/>
  <c r="N1174" i="3"/>
  <c r="N1174" i="4" s="1"/>
  <c r="K1174" i="4"/>
  <c r="G1138" i="4"/>
  <c r="G788" i="4"/>
  <c r="I257" i="4"/>
  <c r="L257" i="3"/>
  <c r="L257" i="4" s="1"/>
  <c r="F1282" i="4"/>
  <c r="N1499" i="3"/>
  <c r="N1499" i="4" s="1"/>
  <c r="K1499" i="4"/>
  <c r="N582" i="3"/>
  <c r="N582" i="4" s="1"/>
  <c r="K582" i="4"/>
  <c r="H564" i="4"/>
  <c r="L1008" i="3"/>
  <c r="L1008" i="4" s="1"/>
  <c r="I1008" i="4"/>
  <c r="G845" i="4"/>
  <c r="L965" i="3"/>
  <c r="L965" i="4" s="1"/>
  <c r="I965" i="4"/>
  <c r="M729" i="3"/>
  <c r="M729" i="4" s="1"/>
  <c r="J729" i="4"/>
  <c r="F498" i="4"/>
  <c r="L898" i="3"/>
  <c r="L898" i="4" s="1"/>
  <c r="I898" i="4"/>
  <c r="F669" i="4"/>
  <c r="F443" i="4"/>
  <c r="L603" i="3"/>
  <c r="L603" i="4" s="1"/>
  <c r="I603" i="4"/>
  <c r="H705" i="4"/>
  <c r="I155" i="4"/>
  <c r="L155" i="3"/>
  <c r="L155" i="4" s="1"/>
  <c r="L792" i="3"/>
  <c r="L792" i="4" s="1"/>
  <c r="I792" i="4"/>
  <c r="H834" i="4"/>
  <c r="G707" i="4"/>
  <c r="K25" i="4"/>
  <c r="N25" i="3"/>
  <c r="N25" i="4" s="1"/>
  <c r="M119" i="3"/>
  <c r="M119" i="4" s="1"/>
  <c r="J119" i="4"/>
  <c r="H288" i="4"/>
  <c r="L927" i="3"/>
  <c r="L927" i="4" s="1"/>
  <c r="I927" i="4"/>
  <c r="N995" i="3"/>
  <c r="N995" i="4" s="1"/>
  <c r="K995" i="4"/>
  <c r="J694" i="4"/>
  <c r="M694" i="3"/>
  <c r="M694" i="4" s="1"/>
  <c r="M540" i="3"/>
  <c r="M540" i="4" s="1"/>
  <c r="J540" i="4"/>
  <c r="N560" i="3"/>
  <c r="N560" i="4" s="1"/>
  <c r="K560" i="4"/>
  <c r="F747" i="4"/>
  <c r="L1005" i="3"/>
  <c r="L1005" i="4" s="1"/>
  <c r="I1005" i="4"/>
  <c r="K8" i="4"/>
  <c r="N8" i="3"/>
  <c r="N8" i="4" s="1"/>
  <c r="F1109" i="4"/>
  <c r="K789" i="4"/>
  <c r="N789" i="3"/>
  <c r="N789" i="4" s="1"/>
  <c r="F110" i="4"/>
  <c r="G873" i="4"/>
  <c r="N258" i="3"/>
  <c r="N258" i="4" s="1"/>
  <c r="K258" i="4"/>
  <c r="K386" i="4"/>
  <c r="N386" i="3"/>
  <c r="N386" i="4" s="1"/>
  <c r="H1079" i="4"/>
  <c r="M732" i="3"/>
  <c r="M732" i="4" s="1"/>
  <c r="J732" i="4"/>
  <c r="G98" i="4"/>
  <c r="K222" i="4"/>
  <c r="N222" i="3"/>
  <c r="N222" i="4" s="1"/>
  <c r="L506" i="3"/>
  <c r="L506" i="4" s="1"/>
  <c r="I506" i="4"/>
  <c r="K1029" i="4"/>
  <c r="N1029" i="3"/>
  <c r="N1029" i="4" s="1"/>
  <c r="L742" i="3"/>
  <c r="L742" i="4" s="1"/>
  <c r="I742" i="4"/>
  <c r="J444" i="4"/>
  <c r="M444" i="3"/>
  <c r="M444" i="4" s="1"/>
  <c r="L871" i="3"/>
  <c r="L871" i="4" s="1"/>
  <c r="I871" i="4"/>
  <c r="J791" i="4"/>
  <c r="M791" i="3"/>
  <c r="M791" i="4" s="1"/>
  <c r="M758" i="3"/>
  <c r="M758" i="4" s="1"/>
  <c r="J758" i="4"/>
  <c r="K1165" i="4"/>
  <c r="N1165" i="3"/>
  <c r="N1165" i="4" s="1"/>
  <c r="F829" i="4"/>
  <c r="H657" i="4"/>
  <c r="I892" i="4"/>
  <c r="L892" i="3"/>
  <c r="L892" i="4" s="1"/>
  <c r="H25" i="4"/>
  <c r="L283" i="3"/>
  <c r="L283" i="4" s="1"/>
  <c r="I283" i="4"/>
  <c r="N332" i="3"/>
  <c r="N332" i="4" s="1"/>
  <c r="K332" i="4"/>
  <c r="I554" i="4"/>
  <c r="L554" i="3"/>
  <c r="L554" i="4" s="1"/>
  <c r="F992" i="4"/>
  <c r="H806" i="4"/>
  <c r="G242" i="4"/>
  <c r="N982" i="3"/>
  <c r="N982" i="4" s="1"/>
  <c r="K982" i="4"/>
  <c r="J178" i="4"/>
  <c r="M178" i="3"/>
  <c r="M178" i="4" s="1"/>
  <c r="J26" i="4"/>
  <c r="M26" i="3"/>
  <c r="M26" i="4" s="1"/>
  <c r="F989" i="4"/>
  <c r="M835" i="3"/>
  <c r="M835" i="4" s="1"/>
  <c r="J835" i="4"/>
  <c r="F711" i="4"/>
  <c r="G1168" i="4"/>
  <c r="H973" i="4"/>
  <c r="G169" i="4"/>
  <c r="N869" i="3"/>
  <c r="N869" i="4" s="1"/>
  <c r="K869" i="4"/>
  <c r="I1070" i="4"/>
  <c r="L1070" i="3"/>
  <c r="L1070" i="4" s="1"/>
  <c r="H1046" i="4"/>
  <c r="L992" i="3"/>
  <c r="L992" i="4" s="1"/>
  <c r="I992" i="4"/>
  <c r="I502" i="4"/>
  <c r="L502" i="3"/>
  <c r="L502" i="4" s="1"/>
  <c r="J6" i="4"/>
  <c r="M6" i="3"/>
  <c r="M6" i="4" s="1"/>
  <c r="M168" i="3"/>
  <c r="M168" i="4" s="1"/>
  <c r="J168" i="4"/>
  <c r="F810" i="4"/>
  <c r="I1038" i="4"/>
  <c r="L1038" i="3"/>
  <c r="L1038" i="4" s="1"/>
  <c r="L698" i="3"/>
  <c r="L698" i="4" s="1"/>
  <c r="I698" i="4"/>
  <c r="G924" i="4"/>
  <c r="F672" i="4"/>
  <c r="I954" i="4"/>
  <c r="L954" i="3"/>
  <c r="L954" i="4" s="1"/>
  <c r="K747" i="4"/>
  <c r="N747" i="3"/>
  <c r="N747" i="4" s="1"/>
  <c r="J689" i="4"/>
  <c r="M689" i="3"/>
  <c r="M689" i="4" s="1"/>
  <c r="I803" i="4"/>
  <c r="L803" i="3"/>
  <c r="L803" i="4" s="1"/>
  <c r="H683" i="4"/>
  <c r="H324" i="4"/>
  <c r="F1044" i="4"/>
  <c r="J997" i="4"/>
  <c r="M997" i="3"/>
  <c r="M997" i="4" s="1"/>
  <c r="H1116" i="4"/>
  <c r="J1033" i="4"/>
  <c r="M1033" i="3"/>
  <c r="M1033" i="4" s="1"/>
  <c r="L944" i="3"/>
  <c r="L944" i="4" s="1"/>
  <c r="I944" i="4"/>
  <c r="I785" i="4"/>
  <c r="L785" i="3"/>
  <c r="L785" i="4" s="1"/>
  <c r="F1121" i="4"/>
  <c r="M432" i="3"/>
  <c r="M432" i="4" s="1"/>
  <c r="J432" i="4"/>
  <c r="N1116" i="3"/>
  <c r="N1116" i="4" s="1"/>
  <c r="K1116" i="4"/>
  <c r="J929" i="4"/>
  <c r="M929" i="3"/>
  <c r="M929" i="4" s="1"/>
  <c r="F403" i="4"/>
  <c r="M303" i="3"/>
  <c r="M303" i="4" s="1"/>
  <c r="J303" i="4"/>
  <c r="F1039" i="4"/>
  <c r="N957" i="3"/>
  <c r="N957" i="4" s="1"/>
  <c r="K957" i="4"/>
  <c r="F1108" i="4"/>
  <c r="K766" i="4"/>
  <c r="N766" i="3"/>
  <c r="N766" i="4" s="1"/>
  <c r="N719" i="3"/>
  <c r="N719" i="4" s="1"/>
  <c r="K719" i="4"/>
  <c r="G32" i="4"/>
  <c r="G285" i="4"/>
  <c r="G976" i="4"/>
  <c r="K586" i="4"/>
  <c r="N586" i="3"/>
  <c r="N586" i="4" s="1"/>
  <c r="F907" i="4"/>
  <c r="M226" i="3"/>
  <c r="M226" i="4" s="1"/>
  <c r="J226" i="4"/>
  <c r="I148" i="4"/>
  <c r="L148" i="3"/>
  <c r="L148" i="4" s="1"/>
  <c r="H877" i="4"/>
  <c r="I407" i="4"/>
  <c r="L407" i="3"/>
  <c r="L407" i="4" s="1"/>
  <c r="N872" i="3"/>
  <c r="N872" i="4" s="1"/>
  <c r="K872" i="4"/>
  <c r="H1328" i="4"/>
  <c r="K1644" i="4"/>
  <c r="N1644" i="3"/>
  <c r="N1644" i="4" s="1"/>
  <c r="I115" i="4"/>
  <c r="L115" i="3"/>
  <c r="L115" i="4" s="1"/>
  <c r="H778" i="4"/>
  <c r="H33" i="4"/>
  <c r="J1040" i="4"/>
  <c r="M1040" i="3"/>
  <c r="M1040" i="4" s="1"/>
  <c r="M699" i="3"/>
  <c r="M699" i="4" s="1"/>
  <c r="J699" i="4"/>
  <c r="H130" i="4"/>
  <c r="I1081" i="4"/>
  <c r="L1081" i="3"/>
  <c r="L1081" i="4" s="1"/>
  <c r="H959" i="4"/>
  <c r="H655" i="4"/>
  <c r="N999" i="3"/>
  <c r="N999" i="4" s="1"/>
  <c r="K999" i="4"/>
  <c r="H661" i="4"/>
  <c r="L107" i="3"/>
  <c r="L107" i="4" s="1"/>
  <c r="I107" i="4"/>
  <c r="M239" i="3"/>
  <c r="M239" i="4" s="1"/>
  <c r="J239" i="4"/>
  <c r="F468" i="4"/>
  <c r="J710" i="4"/>
  <c r="M710" i="3"/>
  <c r="M710" i="4" s="1"/>
  <c r="H233" i="4"/>
  <c r="N252" i="3"/>
  <c r="N252" i="4" s="1"/>
  <c r="K252" i="4"/>
  <c r="G954" i="4"/>
  <c r="J153" i="4"/>
  <c r="M153" i="3"/>
  <c r="M153" i="4" s="1"/>
  <c r="L2" i="3"/>
  <c r="L2" i="4" s="1"/>
  <c r="I2" i="4"/>
  <c r="H1179" i="4"/>
  <c r="J527" i="4"/>
  <c r="M527" i="3"/>
  <c r="M527" i="4" s="1"/>
  <c r="G897" i="4"/>
  <c r="H779" i="4"/>
  <c r="G659" i="4"/>
  <c r="G152" i="4"/>
  <c r="H682" i="4"/>
  <c r="F1175" i="4"/>
  <c r="K676" i="4"/>
  <c r="N676" i="3"/>
  <c r="N676" i="4" s="1"/>
  <c r="F1123" i="4"/>
  <c r="I37" i="4"/>
  <c r="L37" i="3"/>
  <c r="L37" i="4" s="1"/>
  <c r="M1104" i="3"/>
  <c r="M1104" i="4" s="1"/>
  <c r="J1104" i="4"/>
  <c r="L377" i="3"/>
  <c r="L377" i="4" s="1"/>
  <c r="I377" i="4"/>
  <c r="J362" i="4"/>
  <c r="M362" i="3"/>
  <c r="M362" i="4" s="1"/>
  <c r="G3" i="4"/>
  <c r="G600" i="4"/>
  <c r="H597" i="4"/>
  <c r="G951" i="4"/>
  <c r="F922" i="4"/>
  <c r="M983" i="3"/>
  <c r="M983" i="4" s="1"/>
  <c r="J983" i="4"/>
  <c r="F642" i="4"/>
  <c r="N842" i="3"/>
  <c r="N842" i="4" s="1"/>
  <c r="K842" i="4"/>
  <c r="J733" i="4"/>
  <c r="M733" i="3"/>
  <c r="M733" i="4" s="1"/>
  <c r="N856" i="3"/>
  <c r="N856" i="4" s="1"/>
  <c r="K856" i="4"/>
  <c r="L983" i="3"/>
  <c r="L983" i="4" s="1"/>
  <c r="I983" i="4"/>
  <c r="F1007" i="4"/>
  <c r="F1018" i="4"/>
  <c r="N1137" i="3"/>
  <c r="N1137" i="4" s="1"/>
  <c r="K1137" i="4"/>
  <c r="F1003" i="4"/>
  <c r="G528" i="4"/>
  <c r="H1005" i="4"/>
  <c r="H677" i="4"/>
  <c r="H935" i="4"/>
  <c r="I1075" i="4"/>
  <c r="L1075" i="3"/>
  <c r="L1075" i="4" s="1"/>
  <c r="L766" i="3"/>
  <c r="L766" i="4" s="1"/>
  <c r="I766" i="4"/>
  <c r="H1095" i="4"/>
  <c r="H639" i="4"/>
  <c r="M808" i="3"/>
  <c r="M808" i="4" s="1"/>
  <c r="J808" i="4"/>
  <c r="G1003" i="4"/>
  <c r="N65" i="3"/>
  <c r="N65" i="4" s="1"/>
  <c r="K65" i="4"/>
  <c r="L684" i="3"/>
  <c r="L684" i="4" s="1"/>
  <c r="I684" i="4"/>
  <c r="G711" i="4"/>
  <c r="F514" i="4"/>
  <c r="H1067" i="4"/>
  <c r="F1150" i="4"/>
  <c r="G1059" i="4"/>
  <c r="M604" i="3"/>
  <c r="M604" i="4" s="1"/>
  <c r="J604" i="4"/>
  <c r="K643" i="4"/>
  <c r="N643" i="3"/>
  <c r="N643" i="4" s="1"/>
  <c r="G955" i="4"/>
  <c r="K962" i="4"/>
  <c r="N962" i="3"/>
  <c r="N962" i="4" s="1"/>
  <c r="F752" i="4"/>
  <c r="F1341" i="4"/>
  <c r="G1651" i="4"/>
  <c r="H803" i="4"/>
  <c r="M768" i="3"/>
  <c r="M768" i="4" s="1"/>
  <c r="J768" i="4"/>
  <c r="M64" i="3"/>
  <c r="M64" i="4" s="1"/>
  <c r="J64" i="4"/>
  <c r="I649" i="4"/>
  <c r="L649" i="3"/>
  <c r="L649" i="4" s="1"/>
  <c r="G1040" i="4"/>
  <c r="F568" i="4"/>
  <c r="F650" i="4"/>
  <c r="I1148" i="4"/>
  <c r="L1148" i="3"/>
  <c r="L1148" i="4" s="1"/>
  <c r="J772" i="4"/>
  <c r="M772" i="3"/>
  <c r="M772" i="4" s="1"/>
  <c r="K846" i="4"/>
  <c r="N846" i="3"/>
  <c r="N846" i="4" s="1"/>
  <c r="G980" i="4"/>
  <c r="M546" i="3"/>
  <c r="M546" i="4" s="1"/>
  <c r="J546" i="4"/>
  <c r="N484" i="3"/>
  <c r="N484" i="4" s="1"/>
  <c r="K484" i="4"/>
  <c r="G241" i="4"/>
  <c r="I144" i="4"/>
  <c r="L144" i="3"/>
  <c r="L144" i="4" s="1"/>
  <c r="F718" i="4"/>
  <c r="H647" i="4"/>
  <c r="N366" i="3"/>
  <c r="N366" i="4" s="1"/>
  <c r="K366" i="4"/>
  <c r="H866" i="4"/>
  <c r="G193" i="4"/>
  <c r="M451" i="3"/>
  <c r="M451" i="4" s="1"/>
  <c r="J451" i="4"/>
  <c r="N720" i="3"/>
  <c r="N720" i="4" s="1"/>
  <c r="K720" i="4"/>
  <c r="F910" i="4"/>
  <c r="G1012" i="4"/>
  <c r="H495" i="4"/>
  <c r="F44" i="4"/>
  <c r="J850" i="4"/>
  <c r="M850" i="3"/>
  <c r="M850" i="4" s="1"/>
  <c r="F329" i="4"/>
  <c r="H836" i="4"/>
  <c r="K328" i="4"/>
  <c r="N328" i="3"/>
  <c r="N328" i="4" s="1"/>
  <c r="I822" i="4"/>
  <c r="L822" i="3"/>
  <c r="L822" i="4" s="1"/>
  <c r="G124" i="4"/>
  <c r="F799" i="4"/>
  <c r="G907" i="4"/>
  <c r="G655" i="4"/>
  <c r="K692" i="4"/>
  <c r="N692" i="3"/>
  <c r="N692" i="4" s="1"/>
  <c r="F814" i="4"/>
  <c r="L59" i="3"/>
  <c r="L59" i="4" s="1"/>
  <c r="I59" i="4"/>
  <c r="F387" i="4"/>
  <c r="H273" i="4"/>
  <c r="H197" i="4"/>
  <c r="N770" i="3"/>
  <c r="N770" i="4" s="1"/>
  <c r="K770" i="4"/>
  <c r="F1015" i="4"/>
  <c r="M182" i="3"/>
  <c r="M182" i="4" s="1"/>
  <c r="J182" i="4"/>
  <c r="G1141" i="4"/>
  <c r="F860" i="4"/>
  <c r="J23" i="4"/>
  <c r="M23" i="3"/>
  <c r="M23" i="4" s="1"/>
  <c r="G158" i="4"/>
  <c r="N628" i="3"/>
  <c r="N628" i="4" s="1"/>
  <c r="K628" i="4"/>
  <c r="K343" i="4"/>
  <c r="N343" i="3"/>
  <c r="N343" i="4" s="1"/>
  <c r="N917" i="3"/>
  <c r="N917" i="4" s="1"/>
  <c r="K917" i="4"/>
  <c r="G460" i="4"/>
  <c r="J499" i="4"/>
  <c r="M499" i="3"/>
  <c r="M499" i="4" s="1"/>
  <c r="G207" i="4"/>
  <c r="J759" i="4"/>
  <c r="M759" i="3"/>
  <c r="M759" i="4" s="1"/>
  <c r="J712" i="4"/>
  <c r="M712" i="3"/>
  <c r="M712" i="4" s="1"/>
  <c r="I113" i="4"/>
  <c r="L113" i="3"/>
  <c r="L113" i="4" s="1"/>
  <c r="I366" i="4"/>
  <c r="L366" i="3"/>
  <c r="L366" i="4" s="1"/>
  <c r="F1084" i="4"/>
  <c r="M724" i="3"/>
  <c r="M724" i="4" s="1"/>
  <c r="J724" i="4"/>
  <c r="M424" i="3"/>
  <c r="M424" i="4" s="1"/>
  <c r="J424" i="4"/>
  <c r="G153" i="4"/>
  <c r="L683" i="3"/>
  <c r="L683" i="4" s="1"/>
  <c r="I683" i="4"/>
  <c r="F1129" i="4"/>
  <c r="F1038" i="4"/>
  <c r="H1069" i="4"/>
  <c r="M705" i="3"/>
  <c r="M705" i="4" s="1"/>
  <c r="J705" i="4"/>
  <c r="G636" i="4"/>
  <c r="J812" i="4"/>
  <c r="M812" i="3"/>
  <c r="M812" i="4" s="1"/>
  <c r="M1050" i="3"/>
  <c r="M1050" i="4" s="1"/>
  <c r="J1050" i="4"/>
  <c r="H763" i="4"/>
  <c r="J649" i="4"/>
  <c r="M649" i="3"/>
  <c r="M649" i="4" s="1"/>
  <c r="N597" i="3"/>
  <c r="N597" i="4" s="1"/>
  <c r="K597" i="4"/>
  <c r="H854" i="4"/>
  <c r="L1123" i="3"/>
  <c r="L1123" i="4" s="1"/>
  <c r="I1123" i="4"/>
  <c r="H217" i="4"/>
  <c r="K772" i="4"/>
  <c r="N772" i="3"/>
  <c r="N772" i="4" s="1"/>
  <c r="J355" i="4"/>
  <c r="M355" i="3"/>
  <c r="M355" i="4" s="1"/>
  <c r="G872" i="4"/>
  <c r="F993" i="4"/>
  <c r="F684" i="4"/>
  <c r="H946" i="4"/>
  <c r="G795" i="4"/>
  <c r="H69" i="4"/>
  <c r="H491" i="4"/>
  <c r="M1135" i="3"/>
  <c r="M1135" i="4" s="1"/>
  <c r="J1135" i="4"/>
  <c r="H890" i="4"/>
  <c r="M1014" i="3"/>
  <c r="M1014" i="4" s="1"/>
  <c r="J1014" i="4"/>
  <c r="H911" i="4"/>
  <c r="J1062" i="4"/>
  <c r="M1062" i="3"/>
  <c r="M1062" i="4" s="1"/>
  <c r="G111" i="4"/>
  <c r="H1033" i="4"/>
  <c r="K1010" i="4"/>
  <c r="N1010" i="3"/>
  <c r="N1010" i="4" s="1"/>
  <c r="G1001" i="4"/>
  <c r="F1174" i="4"/>
  <c r="I585" i="4"/>
  <c r="L585" i="3"/>
  <c r="L585" i="4" s="1"/>
  <c r="N1114" i="3"/>
  <c r="N1114" i="4" s="1"/>
  <c r="K1114" i="4"/>
  <c r="N587" i="3"/>
  <c r="N587" i="4" s="1"/>
  <c r="K587" i="4"/>
  <c r="N1089" i="3"/>
  <c r="N1089" i="4" s="1"/>
  <c r="K1089" i="4"/>
  <c r="H1175" i="4"/>
  <c r="L1094" i="3"/>
  <c r="L1094" i="4" s="1"/>
  <c r="I1094" i="4"/>
  <c r="J736" i="4"/>
  <c r="M736" i="3"/>
  <c r="M736" i="4" s="1"/>
  <c r="G58" i="4"/>
  <c r="F129" i="4"/>
  <c r="N938" i="3"/>
  <c r="N938" i="4" s="1"/>
  <c r="K938" i="4"/>
  <c r="H1163" i="4"/>
  <c r="G1091" i="4"/>
  <c r="N87" i="3"/>
  <c r="N87" i="4" s="1"/>
  <c r="K87" i="4"/>
  <c r="G827" i="4"/>
  <c r="H1111" i="4"/>
  <c r="M85" i="3"/>
  <c r="M85" i="4" s="1"/>
  <c r="J85" i="4"/>
  <c r="H721" i="4"/>
  <c r="I1255" i="4"/>
  <c r="L1255" i="3"/>
  <c r="L1255" i="4" s="1"/>
  <c r="F1609" i="4"/>
  <c r="N73" i="3"/>
  <c r="N73" i="4" s="1"/>
  <c r="K73" i="4"/>
  <c r="H298" i="4"/>
  <c r="G251" i="4"/>
  <c r="J788" i="4"/>
  <c r="M788" i="3"/>
  <c r="M788" i="4" s="1"/>
  <c r="J790" i="4"/>
  <c r="M790" i="3"/>
  <c r="M790" i="4" s="1"/>
  <c r="N349" i="3"/>
  <c r="N349" i="4" s="1"/>
  <c r="K349" i="4"/>
  <c r="N64" i="3"/>
  <c r="N64" i="4" s="1"/>
  <c r="K64" i="4"/>
  <c r="K631" i="4"/>
  <c r="N631" i="3"/>
  <c r="N631" i="4" s="1"/>
  <c r="F761" i="4"/>
  <c r="J838" i="4"/>
  <c r="M838" i="3"/>
  <c r="M838" i="4" s="1"/>
  <c r="N394" i="3"/>
  <c r="N394" i="4" s="1"/>
  <c r="K394" i="4"/>
  <c r="H595" i="4"/>
  <c r="L991" i="3"/>
  <c r="L991" i="4" s="1"/>
  <c r="I991" i="4"/>
  <c r="H983" i="4"/>
  <c r="H451" i="4"/>
  <c r="F853" i="4"/>
  <c r="H531" i="4"/>
  <c r="M470" i="3"/>
  <c r="M470" i="4" s="1"/>
  <c r="J470" i="4"/>
  <c r="H590" i="4"/>
  <c r="G645" i="4"/>
  <c r="F74" i="4"/>
  <c r="F618" i="4"/>
  <c r="J822" i="4"/>
  <c r="M822" i="3"/>
  <c r="M822" i="4" s="1"/>
  <c r="G208" i="4"/>
  <c r="H480" i="4"/>
  <c r="L736" i="3"/>
  <c r="L736" i="4" s="1"/>
  <c r="I736" i="4"/>
  <c r="M898" i="3"/>
  <c r="M898" i="4" s="1"/>
  <c r="J898" i="4"/>
  <c r="F1163" i="4"/>
  <c r="M647" i="3"/>
  <c r="M647" i="4" s="1"/>
  <c r="J647" i="4"/>
  <c r="H222" i="4"/>
  <c r="I617" i="4"/>
  <c r="L617" i="3"/>
  <c r="L617" i="4" s="1"/>
  <c r="L857" i="3"/>
  <c r="L857" i="4" s="1"/>
  <c r="I857" i="4"/>
  <c r="I851" i="4"/>
  <c r="L851" i="3"/>
  <c r="L851" i="4" s="1"/>
  <c r="G1094" i="4"/>
  <c r="H735" i="4"/>
  <c r="N1167" i="3"/>
  <c r="N1167" i="4" s="1"/>
  <c r="K1167" i="4"/>
  <c r="H557" i="4"/>
  <c r="J728" i="4"/>
  <c r="M728" i="3"/>
  <c r="M728" i="4" s="1"/>
  <c r="N843" i="3"/>
  <c r="N843" i="4" s="1"/>
  <c r="K843" i="4"/>
  <c r="H672" i="4"/>
  <c r="L932" i="3"/>
  <c r="L932" i="4" s="1"/>
  <c r="I932" i="4"/>
  <c r="I921" i="4"/>
  <c r="L921" i="3"/>
  <c r="L921" i="4" s="1"/>
  <c r="G505" i="4"/>
  <c r="G911" i="4"/>
  <c r="H930" i="4"/>
  <c r="G1058" i="4"/>
  <c r="N572" i="3"/>
  <c r="N572" i="4" s="1"/>
  <c r="K572" i="4"/>
  <c r="H667" i="4"/>
  <c r="G901" i="4"/>
  <c r="H1137" i="4"/>
  <c r="G915" i="4"/>
  <c r="N967" i="3"/>
  <c r="N967" i="4" s="1"/>
  <c r="K967" i="4"/>
  <c r="H825" i="4"/>
  <c r="M309" i="3"/>
  <c r="M309" i="4" s="1"/>
  <c r="J309" i="4"/>
  <c r="N864" i="3"/>
  <c r="N864" i="4" s="1"/>
  <c r="K864" i="4"/>
  <c r="N1096" i="3"/>
  <c r="N1096" i="4" s="1"/>
  <c r="K1096" i="4"/>
  <c r="G968" i="4"/>
  <c r="J1132" i="4"/>
  <c r="M1132" i="3"/>
  <c r="M1132" i="4" s="1"/>
  <c r="N467" i="3"/>
  <c r="N467" i="4" s="1"/>
  <c r="K467" i="4"/>
  <c r="G1050" i="4"/>
  <c r="F996" i="4"/>
  <c r="M1171" i="3"/>
  <c r="M1171" i="4" s="1"/>
  <c r="J1171" i="4"/>
  <c r="N633" i="3"/>
  <c r="N633" i="4" s="1"/>
  <c r="K633" i="4"/>
  <c r="J275" i="4"/>
  <c r="M275" i="3"/>
  <c r="M275" i="4" s="1"/>
  <c r="F557" i="4"/>
  <c r="H971" i="4"/>
  <c r="N447" i="3"/>
  <c r="N447" i="4" s="1"/>
  <c r="K447" i="4"/>
  <c r="N1055" i="3"/>
  <c r="N1055" i="4" s="1"/>
  <c r="K1055" i="4"/>
  <c r="M875" i="3"/>
  <c r="M875" i="4" s="1"/>
  <c r="J875" i="4"/>
  <c r="F933" i="4"/>
  <c r="M264" i="3"/>
  <c r="M264" i="4" s="1"/>
  <c r="J264" i="4"/>
  <c r="M194" i="3"/>
  <c r="M194" i="4" s="1"/>
  <c r="J194" i="4"/>
  <c r="L1174" i="3"/>
  <c r="L1174" i="4" s="1"/>
  <c r="I1174" i="4"/>
  <c r="F612" i="4"/>
  <c r="M912" i="3"/>
  <c r="M912" i="4" s="1"/>
  <c r="J912" i="4"/>
  <c r="G1202" i="4"/>
  <c r="F1570" i="4"/>
  <c r="G590" i="4"/>
  <c r="H739" i="4"/>
  <c r="F401" i="4"/>
  <c r="J807" i="4"/>
  <c r="M807" i="3"/>
  <c r="M807" i="4" s="1"/>
  <c r="J1012" i="4"/>
  <c r="M1012" i="3"/>
  <c r="M1012" i="4" s="1"/>
  <c r="G949" i="4"/>
  <c r="H254" i="4"/>
  <c r="G486" i="4"/>
  <c r="I36" i="4"/>
  <c r="L36" i="3"/>
  <c r="L36" i="4" s="1"/>
  <c r="F146" i="4"/>
  <c r="H1088" i="4"/>
  <c r="H864" i="4"/>
  <c r="M798" i="3"/>
  <c r="M798" i="4" s="1"/>
  <c r="J798" i="4"/>
  <c r="M700" i="3"/>
  <c r="M700" i="4" s="1"/>
  <c r="J700" i="4"/>
  <c r="L870" i="3"/>
  <c r="L870" i="4" s="1"/>
  <c r="I870" i="4"/>
  <c r="K852" i="4"/>
  <c r="N852" i="3"/>
  <c r="N852" i="4" s="1"/>
  <c r="M121" i="3"/>
  <c r="M121" i="4" s="1"/>
  <c r="J121" i="4"/>
  <c r="N491" i="3"/>
  <c r="N491" i="4" s="1"/>
  <c r="K491" i="4"/>
  <c r="L1004" i="3"/>
  <c r="L1004" i="4" s="1"/>
  <c r="I1004" i="4"/>
  <c r="H824" i="4"/>
  <c r="L1175" i="3"/>
  <c r="L1175" i="4" s="1"/>
  <c r="I1175" i="4"/>
  <c r="H694" i="4"/>
  <c r="N344" i="3"/>
  <c r="N344" i="4" s="1"/>
  <c r="K344" i="4"/>
  <c r="J1160" i="4"/>
  <c r="M1160" i="3"/>
  <c r="M1160" i="4" s="1"/>
  <c r="F1176" i="4"/>
  <c r="F575" i="4"/>
  <c r="N71" i="3"/>
  <c r="N71" i="4" s="1"/>
  <c r="K71" i="4"/>
  <c r="L452" i="3"/>
  <c r="L452" i="4" s="1"/>
  <c r="I452" i="4"/>
  <c r="H726" i="4"/>
  <c r="F717" i="4"/>
  <c r="F249" i="4"/>
  <c r="M573" i="3"/>
  <c r="M573" i="4" s="1"/>
  <c r="J573" i="4"/>
  <c r="H910" i="4"/>
  <c r="I1097" i="4"/>
  <c r="L1097" i="3"/>
  <c r="L1097" i="4" s="1"/>
  <c r="N1027" i="3"/>
  <c r="N1027" i="4" s="1"/>
  <c r="K1027" i="4"/>
  <c r="G1165" i="4"/>
  <c r="H641" i="4"/>
  <c r="F1092" i="4"/>
  <c r="F24" i="4"/>
  <c r="L484" i="3"/>
  <c r="L484" i="4" s="1"/>
  <c r="I484" i="4"/>
  <c r="G942" i="4"/>
  <c r="G1030" i="4"/>
  <c r="H1013" i="4"/>
  <c r="K609" i="4"/>
  <c r="N609" i="3"/>
  <c r="N609" i="4" s="1"/>
  <c r="F1010" i="4"/>
  <c r="N209" i="3"/>
  <c r="N209" i="4" s="1"/>
  <c r="K209" i="4"/>
  <c r="H988" i="4"/>
  <c r="M1168" i="3"/>
  <c r="M1168" i="4" s="1"/>
  <c r="J1168" i="4"/>
  <c r="I1048" i="4"/>
  <c r="L1048" i="3"/>
  <c r="L1048" i="4" s="1"/>
  <c r="K900" i="4"/>
  <c r="N900" i="3"/>
  <c r="N900" i="4" s="1"/>
  <c r="I6" i="4"/>
  <c r="L6" i="3"/>
  <c r="L6" i="4" s="1"/>
  <c r="F598" i="4"/>
  <c r="F950" i="4"/>
  <c r="J159" i="4"/>
  <c r="M159" i="3"/>
  <c r="M159" i="4" s="1"/>
  <c r="J579" i="4"/>
  <c r="M579" i="3"/>
  <c r="M579" i="4" s="1"/>
  <c r="I68" i="4"/>
  <c r="L68" i="3"/>
  <c r="L68" i="4" s="1"/>
  <c r="F565" i="4"/>
  <c r="H561" i="4"/>
  <c r="K217" i="4"/>
  <c r="N217" i="3"/>
  <c r="N217" i="4" s="1"/>
  <c r="N1053" i="3"/>
  <c r="N1053" i="4" s="1"/>
  <c r="K1053" i="4"/>
  <c r="G871" i="4"/>
  <c r="K1133" i="4"/>
  <c r="N1133" i="3"/>
  <c r="N1133" i="4" s="1"/>
  <c r="L473" i="3"/>
  <c r="L473" i="4" s="1"/>
  <c r="I473" i="4"/>
  <c r="F788" i="4"/>
  <c r="G894" i="4"/>
  <c r="F729" i="4"/>
  <c r="H939" i="4"/>
  <c r="K1597" i="4"/>
  <c r="N1597" i="3"/>
  <c r="N1597" i="4" s="1"/>
  <c r="M1575" i="3"/>
  <c r="M1575" i="4" s="1"/>
  <c r="J1575" i="4"/>
  <c r="H1070" i="4"/>
  <c r="G770" i="4"/>
  <c r="M722" i="3"/>
  <c r="M722" i="4" s="1"/>
  <c r="J722" i="4"/>
  <c r="H514" i="4"/>
  <c r="N1127" i="3"/>
  <c r="N1127" i="4" s="1"/>
  <c r="K1127" i="4"/>
  <c r="H1146" i="4"/>
  <c r="G571" i="4"/>
  <c r="M77" i="3"/>
  <c r="M77" i="4" s="1"/>
  <c r="J77" i="4"/>
  <c r="F200" i="4"/>
  <c r="F385" i="4"/>
  <c r="H580" i="4"/>
  <c r="G40" i="4"/>
  <c r="L844" i="3"/>
  <c r="L844" i="4" s="1"/>
  <c r="I844" i="4"/>
  <c r="K650" i="4"/>
  <c r="N650" i="3"/>
  <c r="N650" i="4" s="1"/>
  <c r="M926" i="3"/>
  <c r="M926" i="4" s="1"/>
  <c r="J926" i="4"/>
  <c r="M683" i="3"/>
  <c r="M683" i="4" s="1"/>
  <c r="J683" i="4"/>
  <c r="H80" i="4"/>
  <c r="M534" i="3"/>
  <c r="M534" i="4" s="1"/>
  <c r="J534" i="4"/>
  <c r="G830" i="4"/>
  <c r="N302" i="3"/>
  <c r="N302" i="4" s="1"/>
  <c r="K302" i="4"/>
  <c r="N405" i="3"/>
  <c r="N405" i="4" s="1"/>
  <c r="K405" i="4"/>
  <c r="F870" i="4"/>
  <c r="J860" i="4"/>
  <c r="M860" i="3"/>
  <c r="M860" i="4" s="1"/>
  <c r="K357" i="4"/>
  <c r="N357" i="3"/>
  <c r="N357" i="4" s="1"/>
  <c r="G745" i="4"/>
  <c r="L862" i="3"/>
  <c r="L862" i="4" s="1"/>
  <c r="I862" i="4"/>
  <c r="K1119" i="4"/>
  <c r="N1119" i="3"/>
  <c r="N1119" i="4" s="1"/>
  <c r="G1151" i="4"/>
  <c r="L264" i="3"/>
  <c r="L264" i="4" s="1"/>
  <c r="I264" i="4"/>
  <c r="H387" i="4"/>
  <c r="I350" i="4"/>
  <c r="L350" i="3"/>
  <c r="L350" i="4" s="1"/>
  <c r="J1097" i="4"/>
  <c r="M1097" i="3"/>
  <c r="M1097" i="4" s="1"/>
  <c r="F632" i="4"/>
  <c r="J842" i="4"/>
  <c r="M842" i="3"/>
  <c r="M842" i="4" s="1"/>
  <c r="G373" i="4"/>
  <c r="J4" i="4"/>
  <c r="M4" i="3"/>
  <c r="M4" i="4" s="1"/>
  <c r="G51" i="4"/>
  <c r="N97" i="3"/>
  <c r="N97" i="4" s="1"/>
  <c r="K97" i="4"/>
  <c r="L859" i="3"/>
  <c r="L859" i="4" s="1"/>
  <c r="I859" i="4"/>
  <c r="H468" i="4"/>
  <c r="J1049" i="4"/>
  <c r="M1049" i="3"/>
  <c r="M1049" i="4" s="1"/>
  <c r="I723" i="4"/>
  <c r="L723" i="3"/>
  <c r="L723" i="4" s="1"/>
  <c r="F780" i="4"/>
  <c r="K540" i="4"/>
  <c r="N540" i="3"/>
  <c r="N540" i="4" s="1"/>
  <c r="G597" i="4"/>
  <c r="G933" i="4"/>
  <c r="L1114" i="3"/>
  <c r="L1114" i="4" s="1"/>
  <c r="I1114" i="4"/>
  <c r="K730" i="4"/>
  <c r="N730" i="3"/>
  <c r="N730" i="4" s="1"/>
  <c r="H390" i="4"/>
  <c r="N452" i="3"/>
  <c r="N452" i="4" s="1"/>
  <c r="K452" i="4"/>
  <c r="L320" i="3"/>
  <c r="L320" i="4" s="1"/>
  <c r="I320" i="4"/>
  <c r="G823" i="4"/>
  <c r="H818" i="4"/>
  <c r="F123" i="4"/>
  <c r="L445" i="3"/>
  <c r="L445" i="4" s="1"/>
  <c r="I445" i="4"/>
  <c r="G726" i="4"/>
  <c r="K189" i="4"/>
  <c r="N189" i="3"/>
  <c r="N189" i="4" s="1"/>
  <c r="G427" i="4"/>
  <c r="M188" i="3"/>
  <c r="M188" i="4" s="1"/>
  <c r="J188" i="4"/>
  <c r="F889" i="4"/>
  <c r="H52" i="4"/>
  <c r="L51" i="3"/>
  <c r="L51" i="4" s="1"/>
  <c r="I51" i="4"/>
  <c r="G209" i="4"/>
  <c r="I92" i="4"/>
  <c r="L92" i="3"/>
  <c r="L92" i="4" s="1"/>
  <c r="N764" i="3"/>
  <c r="N764" i="4" s="1"/>
  <c r="K764" i="4"/>
  <c r="N830" i="3"/>
  <c r="N830" i="4" s="1"/>
  <c r="K830" i="4"/>
  <c r="F1046" i="4"/>
  <c r="G531" i="4"/>
  <c r="H374" i="4"/>
  <c r="H73" i="4"/>
  <c r="N876" i="3"/>
  <c r="N876" i="4" s="1"/>
  <c r="K876" i="4"/>
  <c r="K742" i="4"/>
  <c r="N742" i="3"/>
  <c r="N742" i="4" s="1"/>
  <c r="N813" i="3"/>
  <c r="N813" i="4" s="1"/>
  <c r="K813" i="4"/>
  <c r="G978" i="4"/>
  <c r="L1155" i="3"/>
  <c r="L1155" i="4" s="1"/>
  <c r="I1155" i="4"/>
  <c r="H1023" i="4"/>
  <c r="F1070" i="4"/>
  <c r="J886" i="4"/>
  <c r="M886" i="3"/>
  <c r="M886" i="4" s="1"/>
  <c r="J921" i="4"/>
  <c r="M921" i="3"/>
  <c r="M921" i="4" s="1"/>
  <c r="J836" i="4"/>
  <c r="M836" i="3"/>
  <c r="M836" i="4" s="1"/>
  <c r="F927" i="4"/>
  <c r="H947" i="4"/>
  <c r="G1106" i="4"/>
  <c r="N906" i="3"/>
  <c r="N906" i="4" s="1"/>
  <c r="K906" i="4"/>
  <c r="J737" i="4"/>
  <c r="M737" i="3"/>
  <c r="M737" i="4" s="1"/>
  <c r="J1037" i="4"/>
  <c r="M1037" i="3"/>
  <c r="M1037" i="4" s="1"/>
  <c r="F14" i="4"/>
  <c r="F1076" i="4"/>
  <c r="I1036" i="4"/>
  <c r="L1036" i="3"/>
  <c r="L1036" i="4" s="1"/>
  <c r="H627" i="4"/>
  <c r="F957" i="4"/>
  <c r="N614" i="3"/>
  <c r="N614" i="4" s="1"/>
  <c r="K614" i="4"/>
  <c r="F1054" i="4"/>
  <c r="K1071" i="4"/>
  <c r="N1071" i="3"/>
  <c r="N1071" i="4" s="1"/>
  <c r="F1097" i="4"/>
  <c r="I590" i="4"/>
  <c r="L590" i="3"/>
  <c r="L590" i="4" s="1"/>
  <c r="M1112" i="3"/>
  <c r="M1112" i="4" s="1"/>
  <c r="J1112" i="4"/>
  <c r="N932" i="3"/>
  <c r="N932" i="4" s="1"/>
  <c r="K932" i="4"/>
  <c r="H351" i="4"/>
  <c r="N346" i="3"/>
  <c r="N346" i="4" s="1"/>
  <c r="K346" i="4"/>
  <c r="L1085" i="3"/>
  <c r="L1085" i="4" s="1"/>
  <c r="I1085" i="4"/>
  <c r="G1156" i="4"/>
  <c r="G210" i="4"/>
  <c r="L834" i="3"/>
  <c r="L834" i="4" s="1"/>
  <c r="I834" i="4"/>
  <c r="H243" i="4"/>
  <c r="F1073" i="4"/>
  <c r="G429" i="4"/>
  <c r="I959" i="4"/>
  <c r="L959" i="3"/>
  <c r="L959" i="4" s="1"/>
  <c r="J1643" i="4"/>
  <c r="M1643" i="3"/>
  <c r="M1643" i="4" s="1"/>
  <c r="J1319" i="4"/>
  <c r="M1319" i="3"/>
  <c r="M1319" i="4" s="1"/>
  <c r="H790" i="4"/>
  <c r="H872" i="4"/>
  <c r="H745" i="4"/>
  <c r="H500" i="4"/>
  <c r="M651" i="3"/>
  <c r="M651" i="4" s="1"/>
  <c r="J651" i="4"/>
  <c r="L1032" i="3"/>
  <c r="L1032" i="4" s="1"/>
  <c r="I1032" i="4"/>
  <c r="M631" i="3"/>
  <c r="M631" i="4" s="1"/>
  <c r="J631" i="4"/>
  <c r="F548" i="4"/>
  <c r="G719" i="4"/>
  <c r="K839" i="4"/>
  <c r="N839" i="3"/>
  <c r="N839" i="4" s="1"/>
  <c r="K1105" i="4"/>
  <c r="N1105" i="3"/>
  <c r="N1105" i="4" s="1"/>
  <c r="G1131" i="4"/>
  <c r="K41" i="4"/>
  <c r="N41" i="3"/>
  <c r="N41" i="4" s="1"/>
  <c r="H139" i="4"/>
  <c r="I12" i="4"/>
  <c r="L12" i="3"/>
  <c r="L12" i="4" s="1"/>
  <c r="G688" i="4"/>
  <c r="H1173" i="4"/>
  <c r="J609" i="4"/>
  <c r="M609" i="3"/>
  <c r="M609" i="4" s="1"/>
  <c r="J462" i="4"/>
  <c r="M462" i="3"/>
  <c r="M462" i="4" s="1"/>
  <c r="F758" i="4"/>
  <c r="H835" i="4"/>
  <c r="F511" i="4"/>
  <c r="H829" i="4"/>
  <c r="F983" i="4"/>
  <c r="K478" i="4"/>
  <c r="N478" i="3"/>
  <c r="N478" i="4" s="1"/>
  <c r="L552" i="3"/>
  <c r="L552" i="4" s="1"/>
  <c r="I552" i="4"/>
  <c r="H427" i="4"/>
  <c r="G861" i="4"/>
  <c r="J210" i="4"/>
  <c r="M210" i="3"/>
  <c r="M210" i="4" s="1"/>
  <c r="F591" i="4"/>
  <c r="K701" i="4"/>
  <c r="N701" i="3"/>
  <c r="N701" i="4" s="1"/>
  <c r="H687" i="4"/>
  <c r="M760" i="3"/>
  <c r="M760" i="4" s="1"/>
  <c r="J760" i="4"/>
  <c r="H289" i="4"/>
  <c r="K230" i="4"/>
  <c r="N230" i="3"/>
  <c r="N230" i="4" s="1"/>
  <c r="H440" i="4"/>
  <c r="F1134" i="4"/>
  <c r="F617" i="4"/>
  <c r="F347" i="4"/>
  <c r="F389" i="4"/>
  <c r="G234" i="4"/>
  <c r="H198" i="4"/>
  <c r="J766" i="4"/>
  <c r="M766" i="3"/>
  <c r="M766" i="4" s="1"/>
  <c r="H801" i="4"/>
  <c r="H626" i="4"/>
  <c r="J56" i="4"/>
  <c r="M56" i="3"/>
  <c r="M56" i="4" s="1"/>
  <c r="N885" i="3"/>
  <c r="N885" i="4" s="1"/>
  <c r="K885" i="4"/>
  <c r="J762" i="4"/>
  <c r="M762" i="3"/>
  <c r="M762" i="4" s="1"/>
  <c r="K27" i="4"/>
  <c r="N27" i="3"/>
  <c r="N27" i="4" s="1"/>
  <c r="K310" i="4"/>
  <c r="N310" i="3"/>
  <c r="N310" i="4" s="1"/>
  <c r="F1159" i="4"/>
  <c r="F1180" i="4"/>
  <c r="F481" i="4"/>
  <c r="M351" i="3"/>
  <c r="M351" i="4" s="1"/>
  <c r="J351" i="4"/>
  <c r="H154" i="4"/>
  <c r="H12" i="4"/>
  <c r="H594" i="4"/>
  <c r="H11" i="4"/>
  <c r="H89" i="4"/>
  <c r="M568" i="3"/>
  <c r="M568" i="4" s="1"/>
  <c r="J568" i="4"/>
  <c r="G910" i="4"/>
  <c r="H710" i="4"/>
  <c r="M154" i="3"/>
  <c r="M154" i="4" s="1"/>
  <c r="J154" i="4"/>
  <c r="M95" i="3"/>
  <c r="M95" i="4" s="1"/>
  <c r="J95" i="4"/>
  <c r="F975" i="4"/>
  <c r="F589" i="4"/>
  <c r="J242" i="4"/>
  <c r="M242" i="3"/>
  <c r="M242" i="4" s="1"/>
  <c r="F224" i="4"/>
  <c r="H107" i="4"/>
  <c r="G229" i="4"/>
  <c r="M641" i="3"/>
  <c r="M641" i="4" s="1"/>
  <c r="J641" i="4"/>
  <c r="L302" i="3"/>
  <c r="L302" i="4" s="1"/>
  <c r="I302" i="4"/>
  <c r="J779" i="4"/>
  <c r="M779" i="3"/>
  <c r="M779" i="4" s="1"/>
  <c r="F397" i="4"/>
  <c r="K7" i="4"/>
  <c r="N7" i="3"/>
  <c r="N7" i="4" s="1"/>
  <c r="G640" i="4"/>
  <c r="G467" i="4"/>
  <c r="H1143" i="4"/>
  <c r="L629" i="3"/>
  <c r="L629" i="4" s="1"/>
  <c r="I629" i="4"/>
  <c r="H928" i="4"/>
  <c r="N908" i="3"/>
  <c r="N908" i="4" s="1"/>
  <c r="K908" i="4"/>
  <c r="G1085" i="4"/>
  <c r="J947" i="4"/>
  <c r="M947" i="3"/>
  <c r="M947" i="4" s="1"/>
  <c r="H944" i="4"/>
  <c r="H831" i="4"/>
  <c r="L941" i="3"/>
  <c r="L941" i="4" s="1"/>
  <c r="I941" i="4"/>
  <c r="N924" i="3"/>
  <c r="N924" i="4" s="1"/>
  <c r="K924" i="4"/>
  <c r="H896" i="4"/>
  <c r="H904" i="4"/>
  <c r="F1055" i="4"/>
  <c r="G969" i="4"/>
  <c r="F56" i="4"/>
  <c r="M1166" i="3"/>
  <c r="M1166" i="4" s="1"/>
  <c r="J1166" i="4"/>
  <c r="I692" i="4"/>
  <c r="L692" i="3"/>
  <c r="L692" i="4" s="1"/>
  <c r="G1021" i="4"/>
  <c r="G1063" i="4"/>
  <c r="I571" i="4"/>
  <c r="L571" i="3"/>
  <c r="L571" i="4" s="1"/>
  <c r="H1040" i="4"/>
  <c r="I1170" i="4"/>
  <c r="L1170" i="3"/>
  <c r="L1170" i="4" s="1"/>
  <c r="F1066" i="4"/>
  <c r="J1020" i="4"/>
  <c r="M1020" i="3"/>
  <c r="M1020" i="4" s="1"/>
  <c r="K669" i="4"/>
  <c r="N669" i="3"/>
  <c r="N669" i="4" s="1"/>
  <c r="G1181" i="4"/>
  <c r="F303" i="4"/>
  <c r="I530" i="4"/>
  <c r="L530" i="3"/>
  <c r="L530" i="4" s="1"/>
  <c r="H1156" i="4"/>
  <c r="H1058" i="4"/>
  <c r="L269" i="3"/>
  <c r="L269" i="4" s="1"/>
  <c r="I269" i="4"/>
  <c r="H1084" i="4"/>
  <c r="K489" i="4"/>
  <c r="N489" i="3"/>
  <c r="N489" i="4" s="1"/>
  <c r="F772" i="4"/>
  <c r="I673" i="4"/>
  <c r="L673" i="3"/>
  <c r="L673" i="4" s="1"/>
  <c r="G859" i="4"/>
  <c r="N1586" i="3"/>
  <c r="N1586" i="4" s="1"/>
  <c r="K1586" i="4"/>
  <c r="F1310" i="4"/>
  <c r="I674" i="4"/>
  <c r="L674" i="3"/>
  <c r="L674" i="4" s="1"/>
  <c r="I244" i="4"/>
  <c r="L244" i="3"/>
  <c r="L244" i="4" s="1"/>
  <c r="M13" i="3"/>
  <c r="M13" i="4" s="1"/>
  <c r="J13" i="4"/>
  <c r="K1004" i="4"/>
  <c r="N1004" i="3"/>
  <c r="N1004" i="4" s="1"/>
  <c r="H1120" i="4"/>
  <c r="G1112" i="4"/>
  <c r="K557" i="4"/>
  <c r="N557" i="3"/>
  <c r="N557" i="4" s="1"/>
  <c r="F260" i="4"/>
  <c r="N391" i="3"/>
  <c r="N391" i="4" s="1"/>
  <c r="K391" i="4"/>
  <c r="F1116" i="4"/>
  <c r="G975" i="4"/>
  <c r="F1113" i="4"/>
  <c r="I798" i="4"/>
  <c r="L798" i="3"/>
  <c r="L798" i="4" s="1"/>
  <c r="K573" i="4"/>
  <c r="N573" i="3"/>
  <c r="N573" i="4" s="1"/>
  <c r="N686" i="3"/>
  <c r="N686" i="4" s="1"/>
  <c r="K686" i="4"/>
  <c r="M592" i="3"/>
  <c r="M592" i="4" s="1"/>
  <c r="J592" i="4"/>
  <c r="F1171" i="4"/>
  <c r="J920" i="4"/>
  <c r="M920" i="3"/>
  <c r="M920" i="4" s="1"/>
  <c r="N2" i="3"/>
  <c r="N2" i="4" s="1"/>
  <c r="K2" i="4"/>
  <c r="H318" i="4"/>
  <c r="L455" i="3"/>
  <c r="L455" i="4" s="1"/>
  <c r="I455" i="4"/>
  <c r="I578" i="4"/>
  <c r="L578" i="3"/>
  <c r="L578" i="4" s="1"/>
  <c r="F595" i="4"/>
  <c r="F18" i="4"/>
  <c r="H588" i="4"/>
  <c r="L839" i="3"/>
  <c r="L839" i="4" s="1"/>
  <c r="I839" i="4"/>
  <c r="N608" i="3"/>
  <c r="N608" i="4" s="1"/>
  <c r="K608" i="4"/>
  <c r="J685" i="4"/>
  <c r="M685" i="3"/>
  <c r="M685" i="4" s="1"/>
  <c r="L84" i="3"/>
  <c r="L84" i="4" s="1"/>
  <c r="I84" i="4"/>
  <c r="F72" i="4"/>
  <c r="M1032" i="3"/>
  <c r="M1032" i="4" s="1"/>
  <c r="J1032" i="4"/>
  <c r="I1009" i="4"/>
  <c r="L1009" i="3"/>
  <c r="L1009" i="4" s="1"/>
  <c r="G396" i="4"/>
  <c r="G26" i="4"/>
  <c r="I412" i="4"/>
  <c r="L412" i="3"/>
  <c r="L412" i="4" s="1"/>
  <c r="H456" i="4"/>
  <c r="N777" i="3"/>
  <c r="N777" i="4" s="1"/>
  <c r="K777" i="4"/>
  <c r="F846" i="4"/>
  <c r="I212" i="4"/>
  <c r="L212" i="3"/>
  <c r="L212" i="4" s="1"/>
  <c r="L221" i="3"/>
  <c r="L221" i="4" s="1"/>
  <c r="I221" i="4"/>
  <c r="K1117" i="4"/>
  <c r="N1117" i="3"/>
  <c r="N1117" i="4" s="1"/>
  <c r="F651" i="4"/>
  <c r="F415" i="4"/>
  <c r="J571" i="4"/>
  <c r="M571" i="3"/>
  <c r="M571" i="4" s="1"/>
  <c r="N972" i="3"/>
  <c r="N972" i="4" s="1"/>
  <c r="K972" i="4"/>
  <c r="G519" i="4"/>
  <c r="J735" i="4"/>
  <c r="M735" i="3"/>
  <c r="M735" i="4" s="1"/>
  <c r="H363" i="4"/>
  <c r="I186" i="4"/>
  <c r="L186" i="3"/>
  <c r="L186" i="4" s="1"/>
  <c r="F126" i="4"/>
  <c r="G697" i="4"/>
  <c r="H620" i="4"/>
  <c r="J104" i="4"/>
  <c r="M104" i="3"/>
  <c r="M104" i="4" s="1"/>
  <c r="G272" i="4"/>
  <c r="F1126" i="4"/>
  <c r="G564" i="4"/>
  <c r="J90" i="4"/>
  <c r="M90" i="3"/>
  <c r="M90" i="4" s="1"/>
  <c r="G658" i="4"/>
  <c r="I296" i="4"/>
  <c r="L296" i="3"/>
  <c r="L296" i="4" s="1"/>
  <c r="F601" i="4"/>
  <c r="G197" i="4"/>
  <c r="K546" i="4"/>
  <c r="N546" i="3"/>
  <c r="N546" i="4" s="1"/>
  <c r="N80" i="3"/>
  <c r="N80" i="4" s="1"/>
  <c r="K80" i="4"/>
  <c r="J164" i="4"/>
  <c r="M164" i="3"/>
  <c r="M164" i="4" s="1"/>
  <c r="L960" i="3"/>
  <c r="L960" i="4" s="1"/>
  <c r="I960" i="4"/>
  <c r="F455" i="4"/>
  <c r="I717" i="4"/>
  <c r="L717" i="3"/>
  <c r="L717" i="4" s="1"/>
  <c r="G1157" i="4"/>
  <c r="M829" i="3"/>
  <c r="M829" i="4" s="1"/>
  <c r="J829" i="4"/>
  <c r="J175" i="4"/>
  <c r="M175" i="3"/>
  <c r="M175" i="4" s="1"/>
  <c r="N70" i="3"/>
  <c r="N70" i="4" s="1"/>
  <c r="K70" i="4"/>
  <c r="G728" i="4"/>
  <c r="J708" i="4"/>
  <c r="M708" i="3"/>
  <c r="M708" i="4" s="1"/>
  <c r="G1177" i="4"/>
  <c r="M1098" i="3"/>
  <c r="M1098" i="4" s="1"/>
  <c r="J1098" i="4"/>
  <c r="I981" i="4"/>
  <c r="L981" i="3"/>
  <c r="L981" i="4" s="1"/>
  <c r="K1095" i="4"/>
  <c r="N1095" i="3"/>
  <c r="N1095" i="4" s="1"/>
  <c r="M1024" i="3"/>
  <c r="M1024" i="4" s="1"/>
  <c r="J1024" i="4"/>
  <c r="F272" i="4"/>
  <c r="F722" i="4"/>
  <c r="G1027" i="4"/>
  <c r="G1054" i="4"/>
  <c r="G997" i="4"/>
  <c r="G609" i="4"/>
  <c r="H646" i="4"/>
  <c r="F701" i="4"/>
  <c r="H1027" i="4"/>
  <c r="L1090" i="3"/>
  <c r="L1090" i="4" s="1"/>
  <c r="I1090" i="4"/>
  <c r="G970" i="4"/>
  <c r="L893" i="3"/>
  <c r="L893" i="4" s="1"/>
  <c r="I893" i="4"/>
  <c r="G843" i="4"/>
  <c r="L1017" i="3"/>
  <c r="L1017" i="4" s="1"/>
  <c r="I1017" i="4"/>
  <c r="H1025" i="4"/>
  <c r="L875" i="3"/>
  <c r="L875" i="4" s="1"/>
  <c r="I875" i="4"/>
  <c r="K392" i="4"/>
  <c r="N392" i="3"/>
  <c r="N392" i="4" s="1"/>
  <c r="L310" i="3"/>
  <c r="L310" i="4" s="1"/>
  <c r="I310" i="4"/>
  <c r="M1048" i="3"/>
  <c r="M1048" i="4" s="1"/>
  <c r="J1048" i="4"/>
  <c r="M292" i="3"/>
  <c r="M292" i="4" s="1"/>
  <c r="J292" i="4"/>
  <c r="I338" i="4"/>
  <c r="L338" i="3"/>
  <c r="L338" i="4" s="1"/>
  <c r="F941" i="4"/>
  <c r="F1112" i="4"/>
  <c r="G314" i="4"/>
  <c r="L726" i="3"/>
  <c r="L726" i="4" s="1"/>
  <c r="I726" i="4"/>
  <c r="F715" i="4"/>
  <c r="M1059" i="3"/>
  <c r="M1059" i="4" s="1"/>
  <c r="J1059" i="4"/>
  <c r="G982" i="4"/>
  <c r="J1154" i="4"/>
  <c r="M1154" i="3"/>
  <c r="M1154" i="4" s="1"/>
  <c r="K1220" i="4"/>
  <c r="N1220" i="3"/>
  <c r="N1220" i="4" s="1"/>
  <c r="G1215" i="4"/>
  <c r="F333" i="4"/>
  <c r="H1106" i="4"/>
  <c r="F1014" i="4"/>
  <c r="L1147" i="3"/>
  <c r="L1147" i="4" s="1"/>
  <c r="I1147" i="4"/>
  <c r="F774" i="4"/>
  <c r="N1157" i="3"/>
  <c r="N1157" i="4" s="1"/>
  <c r="K1157" i="4"/>
  <c r="H701" i="4"/>
  <c r="G811" i="4"/>
  <c r="H961" i="4"/>
  <c r="M1022" i="3"/>
  <c r="M1022" i="4" s="1"/>
  <c r="J1022" i="4"/>
  <c r="J818" i="4"/>
  <c r="M818" i="3"/>
  <c r="M818" i="4" s="1"/>
  <c r="G10" i="4"/>
  <c r="L206" i="3"/>
  <c r="L206" i="4" s="1"/>
  <c r="I206" i="4"/>
  <c r="K690" i="4"/>
  <c r="N690" i="3"/>
  <c r="N690" i="4" s="1"/>
  <c r="H606" i="4"/>
  <c r="G938" i="4"/>
  <c r="F413" i="4"/>
  <c r="J221" i="4"/>
  <c r="M221" i="3"/>
  <c r="M221" i="4" s="1"/>
  <c r="F1102" i="4"/>
  <c r="H1081" i="4"/>
  <c r="M1023" i="3"/>
  <c r="M1023" i="4" s="1"/>
  <c r="J1023" i="4"/>
  <c r="G851" i="4"/>
  <c r="G248" i="4"/>
  <c r="H465" i="4"/>
  <c r="K840" i="4"/>
  <c r="N840" i="3"/>
  <c r="N840" i="4" s="1"/>
  <c r="I749" i="4"/>
  <c r="L749" i="3"/>
  <c r="L749" i="4" s="1"/>
  <c r="K977" i="4"/>
  <c r="N977" i="3"/>
  <c r="N977" i="4" s="1"/>
  <c r="F901" i="4"/>
  <c r="G621" i="4"/>
  <c r="L532" i="3"/>
  <c r="L532" i="4" s="1"/>
  <c r="I532" i="4"/>
  <c r="G262" i="4"/>
  <c r="K398" i="4"/>
  <c r="N398" i="3"/>
  <c r="N398" i="4" s="1"/>
  <c r="N750" i="3"/>
  <c r="N750" i="4" s="1"/>
  <c r="K750" i="4"/>
  <c r="H630" i="4"/>
  <c r="F563" i="4"/>
  <c r="L153" i="3"/>
  <c r="L153" i="4" s="1"/>
  <c r="I153" i="4"/>
  <c r="M1114" i="3"/>
  <c r="M1114" i="4" s="1"/>
  <c r="J1114" i="4"/>
  <c r="J436" i="4"/>
  <c r="M436" i="3"/>
  <c r="M436" i="4" s="1"/>
  <c r="J69" i="4"/>
  <c r="M69" i="3"/>
  <c r="M69" i="4" s="1"/>
  <c r="H84" i="4"/>
  <c r="H1047" i="4"/>
  <c r="M951" i="3"/>
  <c r="M951" i="4" s="1"/>
  <c r="J951" i="4"/>
  <c r="M575" i="3"/>
  <c r="M575" i="4" s="1"/>
  <c r="J575" i="4"/>
  <c r="J447" i="4"/>
  <c r="M447" i="3"/>
  <c r="M447" i="4" s="1"/>
  <c r="F99" i="4"/>
  <c r="G675" i="4"/>
  <c r="I713" i="4"/>
  <c r="L713" i="3"/>
  <c r="L713" i="4" s="1"/>
  <c r="N646" i="3"/>
  <c r="N646" i="4" s="1"/>
  <c r="K646" i="4"/>
  <c r="K33" i="4"/>
  <c r="N33" i="3"/>
  <c r="N33" i="4" s="1"/>
  <c r="I572" i="4"/>
  <c r="L572" i="3"/>
  <c r="L572" i="4" s="1"/>
  <c r="F981" i="4"/>
  <c r="M612" i="3"/>
  <c r="M612" i="4" s="1"/>
  <c r="J612" i="4"/>
  <c r="I577" i="4"/>
  <c r="L577" i="3"/>
  <c r="L577" i="4" s="1"/>
  <c r="F509" i="4"/>
  <c r="L1077" i="3"/>
  <c r="L1077" i="4" s="1"/>
  <c r="I1077" i="4"/>
  <c r="F532" i="4"/>
  <c r="G627" i="4"/>
  <c r="G16" i="4"/>
  <c r="H326" i="4"/>
  <c r="G386" i="4"/>
  <c r="H703" i="4"/>
  <c r="H64" i="4"/>
  <c r="I95" i="4"/>
  <c r="L95" i="3"/>
  <c r="L95" i="4" s="1"/>
  <c r="N79" i="3"/>
  <c r="N79" i="4" s="1"/>
  <c r="K79" i="4"/>
  <c r="N1026" i="3"/>
  <c r="N1026" i="4" s="1"/>
  <c r="K1026" i="4"/>
  <c r="H714" i="4"/>
  <c r="L171" i="3"/>
  <c r="L171" i="4" s="1"/>
  <c r="I171" i="4"/>
  <c r="M907" i="3"/>
  <c r="M907" i="4" s="1"/>
  <c r="J907" i="4"/>
  <c r="G914" i="4"/>
  <c r="N427" i="3"/>
  <c r="N427" i="4" s="1"/>
  <c r="K427" i="4"/>
  <c r="L274" i="3"/>
  <c r="L274" i="4" s="1"/>
  <c r="I274" i="4"/>
  <c r="F533" i="4"/>
  <c r="K171" i="4"/>
  <c r="N171" i="3"/>
  <c r="N171" i="4" s="1"/>
  <c r="N13" i="3"/>
  <c r="N13" i="4" s="1"/>
  <c r="K13" i="4"/>
  <c r="F231" i="4"/>
  <c r="F344" i="4"/>
  <c r="L160" i="3"/>
  <c r="L160" i="4" s="1"/>
  <c r="I160" i="4"/>
  <c r="K1033" i="4"/>
  <c r="N1033" i="3"/>
  <c r="N1033" i="4" s="1"/>
  <c r="N225" i="3"/>
  <c r="N225" i="4" s="1"/>
  <c r="K225" i="4"/>
  <c r="F615" i="4"/>
  <c r="J741" i="4"/>
  <c r="M741" i="3"/>
  <c r="M741" i="4" s="1"/>
  <c r="H839" i="4"/>
  <c r="H995" i="4"/>
  <c r="G1039" i="4"/>
  <c r="I1105" i="4"/>
  <c r="L1105" i="3"/>
  <c r="L1105" i="4" s="1"/>
  <c r="N950" i="3"/>
  <c r="N950" i="4" s="1"/>
  <c r="K950" i="4"/>
  <c r="G996" i="4"/>
  <c r="F980" i="4"/>
  <c r="G181" i="4"/>
  <c r="F1143" i="4"/>
  <c r="H942" i="4"/>
  <c r="G904" i="4"/>
  <c r="G580" i="4"/>
  <c r="G1081" i="4"/>
  <c r="N1036" i="3"/>
  <c r="N1036" i="4" s="1"/>
  <c r="K1036" i="4"/>
  <c r="K273" i="4"/>
  <c r="N273" i="3"/>
  <c r="N273" i="4" s="1"/>
  <c r="K1124" i="4"/>
  <c r="N1124" i="3"/>
  <c r="N1124" i="4" s="1"/>
  <c r="H1008" i="4"/>
  <c r="I1163" i="4"/>
  <c r="L1163" i="3"/>
  <c r="L1163" i="4" s="1"/>
  <c r="F970" i="4"/>
  <c r="M1010" i="3"/>
  <c r="M1010" i="4" s="1"/>
  <c r="J1010" i="4"/>
  <c r="J743" i="4"/>
  <c r="M743" i="3"/>
  <c r="M743" i="4" s="1"/>
  <c r="G1178" i="4"/>
  <c r="K760" i="4"/>
  <c r="N760" i="3"/>
  <c r="N760" i="4" s="1"/>
  <c r="J1116" i="4"/>
  <c r="M1116" i="3"/>
  <c r="M1116" i="4" s="1"/>
  <c r="L352" i="3"/>
  <c r="L352" i="4" s="1"/>
  <c r="I352" i="4"/>
  <c r="G477" i="4"/>
  <c r="M764" i="3"/>
  <c r="M764" i="4" s="1"/>
  <c r="J764" i="4"/>
  <c r="N817" i="3"/>
  <c r="N817" i="4" s="1"/>
  <c r="K817" i="4"/>
  <c r="G952" i="4"/>
  <c r="M1106" i="3"/>
  <c r="M1106" i="4" s="1"/>
  <c r="J1106" i="4"/>
  <c r="J628" i="4"/>
  <c r="M628" i="3"/>
  <c r="M628" i="4" s="1"/>
  <c r="H137" i="4"/>
  <c r="F859" i="4"/>
  <c r="H1017" i="4"/>
  <c r="G347" i="4"/>
  <c r="F1057" i="4"/>
  <c r="F1187" i="4"/>
  <c r="F1563" i="4"/>
  <c r="K652" i="4"/>
  <c r="N652" i="3"/>
  <c r="N652" i="4" s="1"/>
  <c r="N111" i="3"/>
  <c r="N111" i="4" s="1"/>
  <c r="K111" i="4"/>
  <c r="H109" i="4"/>
  <c r="G481" i="4"/>
  <c r="K63" i="4"/>
  <c r="N63" i="3"/>
  <c r="N63" i="4" s="1"/>
  <c r="I14" i="4"/>
  <c r="L14" i="3"/>
  <c r="L14" i="4" s="1"/>
  <c r="G271" i="4"/>
  <c r="K501" i="4"/>
  <c r="N501" i="3"/>
  <c r="N501" i="4" s="1"/>
  <c r="J536" i="4"/>
  <c r="M536" i="3"/>
  <c r="M536" i="4" s="1"/>
  <c r="N62" i="3"/>
  <c r="N62" i="4" s="1"/>
  <c r="K62" i="4"/>
  <c r="M16" i="3"/>
  <c r="M16" i="4" s="1"/>
  <c r="J16" i="4"/>
  <c r="N875" i="3"/>
  <c r="N875" i="4" s="1"/>
  <c r="K875" i="4"/>
  <c r="N1066" i="3"/>
  <c r="N1066" i="4" s="1"/>
  <c r="K1066" i="4"/>
  <c r="H520" i="4"/>
  <c r="N811" i="3"/>
  <c r="N811" i="4" s="1"/>
  <c r="K811" i="4"/>
  <c r="K637" i="4"/>
  <c r="N637" i="3"/>
  <c r="N637" i="4" s="1"/>
  <c r="F694" i="4"/>
  <c r="N953" i="3"/>
  <c r="N953" i="4" s="1"/>
  <c r="K953" i="4"/>
  <c r="G1149" i="4"/>
  <c r="H823" i="4"/>
  <c r="J224" i="4"/>
  <c r="M224" i="3"/>
  <c r="M224" i="4" s="1"/>
  <c r="L970" i="3"/>
  <c r="L970" i="4" s="1"/>
  <c r="I970" i="4"/>
  <c r="H1050" i="4"/>
  <c r="L3" i="3"/>
  <c r="L3" i="4" s="1"/>
  <c r="I3" i="4"/>
  <c r="N473" i="3"/>
  <c r="N473" i="4" s="1"/>
  <c r="K473" i="4"/>
  <c r="J338" i="4"/>
  <c r="M338" i="3"/>
  <c r="M338" i="4" s="1"/>
  <c r="N299" i="3"/>
  <c r="N299" i="4" s="1"/>
  <c r="K299" i="4"/>
  <c r="H978" i="4"/>
  <c r="M569" i="3"/>
  <c r="M569" i="4" s="1"/>
  <c r="J569" i="4"/>
  <c r="G581" i="4"/>
  <c r="F1045" i="4"/>
  <c r="F159" i="4"/>
  <c r="G683" i="4"/>
  <c r="M865" i="3"/>
  <c r="M865" i="4" s="1"/>
  <c r="J865" i="4"/>
  <c r="M928" i="3"/>
  <c r="M928" i="4" s="1"/>
  <c r="J928" i="4"/>
  <c r="G918" i="4"/>
  <c r="H809" i="4"/>
  <c r="F465" i="4"/>
  <c r="L154" i="3"/>
  <c r="L154" i="4" s="1"/>
  <c r="I154" i="4"/>
  <c r="M713" i="3"/>
  <c r="M713" i="4" s="1"/>
  <c r="J713" i="4"/>
  <c r="G639" i="4"/>
  <c r="F553" i="4"/>
  <c r="G634" i="4"/>
  <c r="N600" i="3"/>
  <c r="N600" i="4" s="1"/>
  <c r="K600" i="4"/>
  <c r="N1158" i="3"/>
  <c r="N1158" i="4" s="1"/>
  <c r="K1158" i="4"/>
  <c r="N858" i="3"/>
  <c r="N858" i="4" s="1"/>
  <c r="K858" i="4"/>
  <c r="I234" i="4"/>
  <c r="L234" i="3"/>
  <c r="L234" i="4" s="1"/>
  <c r="M67" i="3"/>
  <c r="M67" i="4" s="1"/>
  <c r="J67" i="4"/>
  <c r="F1181" i="4"/>
  <c r="G451" i="4"/>
  <c r="G428" i="4"/>
  <c r="G311" i="4"/>
  <c r="I66" i="4"/>
  <c r="L66" i="3"/>
  <c r="L66" i="4" s="1"/>
  <c r="J184" i="4"/>
  <c r="M184" i="3"/>
  <c r="M184" i="4" s="1"/>
  <c r="K1175" i="4"/>
  <c r="N1175" i="3"/>
  <c r="N1175" i="4" s="1"/>
  <c r="M1162" i="3"/>
  <c r="M1162" i="4" s="1"/>
  <c r="J1162" i="4"/>
  <c r="L809" i="3"/>
  <c r="L809" i="4" s="1"/>
  <c r="I809" i="4"/>
  <c r="I101" i="4"/>
  <c r="L101" i="3"/>
  <c r="L101" i="4" s="1"/>
  <c r="I1181" i="4"/>
  <c r="L1181" i="3"/>
  <c r="L1181" i="4" s="1"/>
  <c r="F841" i="4"/>
  <c r="N640" i="3"/>
  <c r="N640" i="4" s="1"/>
  <c r="K640" i="4"/>
  <c r="G1044" i="4"/>
  <c r="J1044" i="4"/>
  <c r="M1044" i="3"/>
  <c r="M1044" i="4" s="1"/>
  <c r="G330" i="4"/>
  <c r="F405" i="4"/>
  <c r="F132" i="4"/>
  <c r="H541" i="4"/>
  <c r="F600" i="4"/>
  <c r="M1164" i="3"/>
  <c r="M1164" i="4" s="1"/>
  <c r="J1164" i="4"/>
  <c r="G1107" i="4"/>
  <c r="F785" i="4"/>
  <c r="M378" i="3"/>
  <c r="M378" i="4" s="1"/>
  <c r="J378" i="4"/>
  <c r="G1084" i="4"/>
  <c r="H797" i="4"/>
  <c r="N341" i="3"/>
  <c r="N341" i="4" s="1"/>
  <c r="K341" i="4"/>
  <c r="H1076" i="4"/>
  <c r="K990" i="4"/>
  <c r="N990" i="3"/>
  <c r="N990" i="4" s="1"/>
  <c r="F721" i="4"/>
  <c r="G438" i="4"/>
  <c r="K534" i="4"/>
  <c r="N534" i="3"/>
  <c r="N534" i="4" s="1"/>
  <c r="L307" i="3"/>
  <c r="L307" i="4" s="1"/>
  <c r="I307" i="4"/>
  <c r="J726" i="4"/>
  <c r="M726" i="3"/>
  <c r="M726" i="4" s="1"/>
  <c r="I517" i="4"/>
  <c r="L517" i="3"/>
  <c r="L517" i="4" s="1"/>
  <c r="K40" i="4"/>
  <c r="N40" i="3"/>
  <c r="N40" i="4" s="1"/>
  <c r="L536" i="3"/>
  <c r="L536" i="4" s="1"/>
  <c r="I536" i="4"/>
  <c r="J1019" i="4"/>
  <c r="M1019" i="3"/>
  <c r="M1019" i="4" s="1"/>
  <c r="I235" i="4"/>
  <c r="L235" i="3"/>
  <c r="L235" i="4" s="1"/>
  <c r="G869" i="4"/>
  <c r="N737" i="3"/>
  <c r="N737" i="4" s="1"/>
  <c r="K737" i="4"/>
  <c r="M17" i="3"/>
  <c r="M17" i="4" s="1"/>
  <c r="J17" i="4"/>
  <c r="K911" i="4"/>
  <c r="N911" i="3"/>
  <c r="N911" i="4" s="1"/>
  <c r="J923" i="4"/>
  <c r="M923" i="3"/>
  <c r="M923" i="4" s="1"/>
  <c r="J1000" i="4"/>
  <c r="M1000" i="3"/>
  <c r="M1000" i="4" s="1"/>
  <c r="N1025" i="3"/>
  <c r="N1025" i="4" s="1"/>
  <c r="K1025" i="4"/>
  <c r="M994" i="3"/>
  <c r="M994" i="4" s="1"/>
  <c r="J994" i="4"/>
  <c r="H1022" i="4"/>
  <c r="G203" i="4"/>
  <c r="N783" i="3"/>
  <c r="N783" i="4" s="1"/>
  <c r="K783" i="4"/>
  <c r="K1147" i="4"/>
  <c r="N1147" i="3"/>
  <c r="N1147" i="4" s="1"/>
  <c r="G1093" i="4"/>
  <c r="F643" i="4"/>
  <c r="I885" i="4"/>
  <c r="L885" i="3"/>
  <c r="L885" i="4" s="1"/>
  <c r="M874" i="3"/>
  <c r="M874" i="4" s="1"/>
  <c r="J874" i="4"/>
  <c r="M823" i="3"/>
  <c r="M823" i="4" s="1"/>
  <c r="J823" i="4"/>
  <c r="G1013" i="4"/>
  <c r="F894" i="4"/>
  <c r="G582" i="4"/>
  <c r="I1160" i="4"/>
  <c r="L1160" i="3"/>
  <c r="L1160" i="4" s="1"/>
  <c r="I1164" i="4"/>
  <c r="L1164" i="3"/>
  <c r="L1164" i="4" s="1"/>
  <c r="M623" i="3"/>
  <c r="M623" i="4" s="1"/>
  <c r="J623" i="4"/>
  <c r="G1109" i="4"/>
  <c r="J563" i="4"/>
  <c r="M563" i="3"/>
  <c r="M563" i="4" s="1"/>
  <c r="H483" i="4"/>
  <c r="J955" i="4"/>
  <c r="M955" i="3"/>
  <c r="M955" i="4" s="1"/>
  <c r="H815" i="4"/>
  <c r="H37" i="4"/>
  <c r="F572" i="4"/>
  <c r="L1179" i="3"/>
  <c r="L1179" i="4" s="1"/>
  <c r="I1179" i="4"/>
  <c r="H1012" i="4"/>
  <c r="H706" i="4"/>
  <c r="N234" i="3"/>
  <c r="N234" i="4" s="1"/>
  <c r="K234" i="4"/>
  <c r="F186" i="4"/>
  <c r="G909" i="4"/>
  <c r="K774" i="4"/>
  <c r="N774" i="3"/>
  <c r="N774" i="4" s="1"/>
  <c r="H951" i="4"/>
  <c r="G1263" i="4"/>
  <c r="H1186" i="4"/>
  <c r="H184" i="4"/>
  <c r="F779" i="4"/>
  <c r="L584" i="3"/>
  <c r="L584" i="4" s="1"/>
  <c r="I584" i="4"/>
  <c r="M671" i="3"/>
  <c r="M671" i="4" s="1"/>
  <c r="J671" i="4"/>
  <c r="G1087" i="4"/>
  <c r="I63" i="4"/>
  <c r="L63" i="3"/>
  <c r="L63" i="4" s="1"/>
  <c r="G485" i="4"/>
  <c r="L487" i="3"/>
  <c r="L487" i="4" s="1"/>
  <c r="I487" i="4"/>
  <c r="L396" i="3"/>
  <c r="L396" i="4" s="1"/>
  <c r="I396" i="4"/>
  <c r="H635" i="4"/>
  <c r="G1103" i="4"/>
  <c r="K1156" i="4"/>
  <c r="N1156" i="3"/>
  <c r="N1156" i="4" s="1"/>
  <c r="N598" i="3"/>
  <c r="N598" i="4" s="1"/>
  <c r="K598" i="4"/>
  <c r="G805" i="4"/>
  <c r="N1015" i="3"/>
  <c r="N1015" i="4" s="1"/>
  <c r="K1015" i="4"/>
  <c r="H700" i="4"/>
  <c r="N408" i="3"/>
  <c r="N408" i="4" s="1"/>
  <c r="K408" i="4"/>
  <c r="H1171" i="4"/>
  <c r="I1141" i="4"/>
  <c r="L1141" i="3"/>
  <c r="L1141" i="4" s="1"/>
  <c r="K58" i="4"/>
  <c r="N58" i="3"/>
  <c r="N58" i="4" s="1"/>
  <c r="G389" i="4"/>
  <c r="J138" i="4"/>
  <c r="M138" i="3"/>
  <c r="M138" i="4" s="1"/>
  <c r="H471" i="4"/>
  <c r="G724" i="4"/>
  <c r="J1172" i="4"/>
  <c r="M1172" i="3"/>
  <c r="M1172" i="4" s="1"/>
  <c r="J1118" i="4"/>
  <c r="M1118" i="3"/>
  <c r="M1118" i="4" s="1"/>
  <c r="F716" i="4"/>
  <c r="H837" i="4"/>
  <c r="H1072" i="4"/>
  <c r="M629" i="3"/>
  <c r="M629" i="4" s="1"/>
  <c r="J629" i="4"/>
  <c r="G758" i="4"/>
  <c r="L614" i="3"/>
  <c r="L614" i="4" s="1"/>
  <c r="I614" i="4"/>
  <c r="K958" i="4"/>
  <c r="N958" i="3"/>
  <c r="N958" i="4" s="1"/>
  <c r="H654" i="4"/>
  <c r="N192" i="3"/>
  <c r="N192" i="4" s="1"/>
  <c r="K192" i="4"/>
  <c r="J247" i="4"/>
  <c r="M247" i="3"/>
  <c r="M247" i="4" s="1"/>
  <c r="I4" i="4"/>
  <c r="L4" i="3"/>
  <c r="L4" i="4" s="1"/>
  <c r="G806" i="4"/>
  <c r="F740" i="4"/>
  <c r="G233" i="4"/>
  <c r="G14" i="4"/>
  <c r="G860" i="4"/>
  <c r="I363" i="4"/>
  <c r="L363" i="3"/>
  <c r="L363" i="4" s="1"/>
  <c r="H798" i="4"/>
  <c r="N179" i="3"/>
  <c r="N179" i="4" s="1"/>
  <c r="K179" i="4"/>
  <c r="F562" i="4"/>
  <c r="F724" i="4"/>
  <c r="H1169" i="4"/>
  <c r="K998" i="4"/>
  <c r="N998" i="3"/>
  <c r="N998" i="4" s="1"/>
  <c r="F1117" i="4"/>
  <c r="N867" i="3"/>
  <c r="N867" i="4" s="1"/>
  <c r="K867" i="4"/>
  <c r="J1007" i="4"/>
  <c r="M1007" i="3"/>
  <c r="M1007" i="4" s="1"/>
  <c r="L573" i="3"/>
  <c r="L573" i="4" s="1"/>
  <c r="I573" i="4"/>
  <c r="M1161" i="3"/>
  <c r="M1161" i="4" s="1"/>
  <c r="J1161" i="4"/>
  <c r="H997" i="4"/>
  <c r="H915" i="4"/>
  <c r="K931" i="4"/>
  <c r="N931" i="3"/>
  <c r="N931" i="4" s="1"/>
  <c r="N703" i="3"/>
  <c r="N703" i="4" s="1"/>
  <c r="K703" i="4"/>
  <c r="I1014" i="4"/>
  <c r="L1014" i="3"/>
  <c r="L1014" i="4" s="1"/>
  <c r="G644" i="4"/>
  <c r="G754" i="4"/>
  <c r="F953" i="4"/>
  <c r="F1093" i="4"/>
  <c r="N1101" i="3"/>
  <c r="N1101" i="4" s="1"/>
  <c r="K1101" i="4"/>
  <c r="K776" i="4"/>
  <c r="N776" i="3"/>
  <c r="N776" i="4" s="1"/>
  <c r="G1034" i="4"/>
  <c r="L1180" i="3"/>
  <c r="L1180" i="4" s="1"/>
  <c r="I1180" i="4"/>
  <c r="I948" i="4"/>
  <c r="L948" i="3"/>
  <c r="L948" i="4" s="1"/>
  <c r="G558" i="4"/>
  <c r="F624" i="4"/>
  <c r="F382" i="4"/>
  <c r="L793" i="3"/>
  <c r="L793" i="4" s="1"/>
  <c r="I793" i="4"/>
  <c r="L470" i="3"/>
  <c r="L470" i="4" s="1"/>
  <c r="I470" i="4"/>
  <c r="I1104" i="4"/>
  <c r="L1104" i="3"/>
  <c r="L1104" i="4" s="1"/>
  <c r="L1046" i="3"/>
  <c r="L1046" i="4" s="1"/>
  <c r="I1046" i="4"/>
  <c r="H685" i="4"/>
  <c r="F611" i="4"/>
  <c r="J284" i="4"/>
  <c r="M284" i="3"/>
  <c r="M284" i="4" s="1"/>
  <c r="I1010" i="4"/>
  <c r="L1010" i="3"/>
  <c r="L1010" i="4" s="1"/>
  <c r="F608" i="4"/>
  <c r="G1128" i="4"/>
  <c r="G1280" i="4"/>
  <c r="H1270" i="4"/>
  <c r="G722" i="4"/>
  <c r="F610" i="4"/>
  <c r="J391" i="4"/>
  <c r="M391" i="3"/>
  <c r="M391" i="4" s="1"/>
  <c r="K270" i="4"/>
  <c r="N270" i="3"/>
  <c r="N270" i="4" s="1"/>
  <c r="F462" i="4"/>
  <c r="H376" i="4"/>
  <c r="F723" i="4"/>
  <c r="I635" i="4"/>
  <c r="L635" i="3"/>
  <c r="L635" i="4" s="1"/>
  <c r="N937" i="3"/>
  <c r="N937" i="4" s="1"/>
  <c r="K937" i="4"/>
  <c r="N617" i="3"/>
  <c r="N617" i="4" s="1"/>
  <c r="K617" i="4"/>
  <c r="I630" i="4"/>
  <c r="L630" i="3"/>
  <c r="L630" i="4" s="1"/>
  <c r="G133" i="4"/>
  <c r="H634" i="4"/>
  <c r="H956" i="4"/>
  <c r="I416" i="4"/>
  <c r="L416" i="3"/>
  <c r="L416" i="4" s="1"/>
  <c r="J66" i="4"/>
  <c r="M66" i="3"/>
  <c r="M66" i="4" s="1"/>
  <c r="N226" i="3"/>
  <c r="N226" i="4" s="1"/>
  <c r="K226" i="4"/>
  <c r="G204" i="4"/>
  <c r="H799" i="4"/>
  <c r="H85" i="4"/>
  <c r="H807" i="4"/>
  <c r="M1163" i="3"/>
  <c r="M1163" i="4" s="1"/>
  <c r="J1163" i="4"/>
  <c r="N172" i="3"/>
  <c r="N172" i="4" s="1"/>
  <c r="K172" i="4"/>
  <c r="L864" i="3"/>
  <c r="L864" i="4" s="1"/>
  <c r="I864" i="4"/>
  <c r="J810" i="4"/>
  <c r="M810" i="3"/>
  <c r="M810" i="4" s="1"/>
  <c r="F670" i="4"/>
  <c r="N1064" i="3"/>
  <c r="N1064" i="4" s="1"/>
  <c r="K1064" i="4"/>
  <c r="F191" i="4"/>
  <c r="F299" i="4"/>
  <c r="H190" i="4"/>
  <c r="F649" i="4"/>
  <c r="N1072" i="3"/>
  <c r="N1072" i="4" s="1"/>
  <c r="K1072" i="4"/>
  <c r="L1060" i="3"/>
  <c r="L1060" i="4" s="1"/>
  <c r="I1060" i="4"/>
  <c r="J958" i="4"/>
  <c r="M958" i="3"/>
  <c r="M958" i="4" s="1"/>
  <c r="I1149" i="4"/>
  <c r="L1149" i="3"/>
  <c r="L1149" i="4" s="1"/>
  <c r="J763" i="4"/>
  <c r="M763" i="3"/>
  <c r="M763" i="4" s="1"/>
  <c r="H1133" i="4"/>
  <c r="F160" i="4"/>
  <c r="F1135" i="4"/>
  <c r="L901" i="3"/>
  <c r="L901" i="4" s="1"/>
  <c r="I901" i="4"/>
  <c r="N537" i="3"/>
  <c r="N537" i="4" s="1"/>
  <c r="K537" i="4"/>
  <c r="G160" i="4"/>
  <c r="G403" i="4"/>
  <c r="M83" i="3"/>
  <c r="M83" i="4" s="1"/>
  <c r="J83" i="4"/>
  <c r="K863" i="4"/>
  <c r="N863" i="3"/>
  <c r="N863" i="4" s="1"/>
  <c r="G1064" i="4"/>
  <c r="M1133" i="3"/>
  <c r="M1133" i="4" s="1"/>
  <c r="J1133" i="4"/>
  <c r="H1178" i="4"/>
  <c r="F53" i="4"/>
  <c r="H370" i="4"/>
  <c r="H1063" i="4"/>
  <c r="J398" i="4"/>
  <c r="M398" i="3"/>
  <c r="M398" i="4" s="1"/>
  <c r="F1172" i="4"/>
  <c r="G972" i="4"/>
  <c r="M523" i="3"/>
  <c r="M523" i="4" s="1"/>
  <c r="J523" i="4"/>
  <c r="G74" i="4"/>
  <c r="G150" i="4"/>
  <c r="L376" i="3"/>
  <c r="L376" i="4" s="1"/>
  <c r="I376" i="4"/>
  <c r="L637" i="3"/>
  <c r="L637" i="4" s="1"/>
  <c r="I637" i="4"/>
  <c r="J913" i="4"/>
  <c r="M913" i="3"/>
  <c r="M913" i="4" s="1"/>
  <c r="I1039" i="4"/>
  <c r="L1039" i="3"/>
  <c r="L1039" i="4" s="1"/>
  <c r="H299" i="4"/>
  <c r="F338" i="4"/>
  <c r="M538" i="3"/>
  <c r="M538" i="4" s="1"/>
  <c r="J538" i="4"/>
  <c r="J1180" i="4"/>
  <c r="M1180" i="3"/>
  <c r="M1180" i="4" s="1"/>
  <c r="L527" i="3"/>
  <c r="L527" i="4" s="1"/>
  <c r="I527" i="4"/>
  <c r="N700" i="3"/>
  <c r="N700" i="4" s="1"/>
  <c r="K700" i="4"/>
  <c r="H875" i="4"/>
  <c r="J673" i="4"/>
  <c r="M673" i="3"/>
  <c r="M673" i="4" s="1"/>
  <c r="H319" i="4"/>
  <c r="L461" i="3"/>
  <c r="L461" i="4" s="1"/>
  <c r="I461" i="4"/>
  <c r="F972" i="4"/>
  <c r="I592" i="4"/>
  <c r="L592" i="3"/>
  <c r="L592" i="4" s="1"/>
  <c r="G767" i="4"/>
  <c r="M456" i="3"/>
  <c r="M456" i="4" s="1"/>
  <c r="J456" i="4"/>
  <c r="F535" i="4"/>
  <c r="L1013" i="3"/>
  <c r="L1013" i="4" s="1"/>
  <c r="I1013" i="4"/>
  <c r="H66" i="4"/>
  <c r="H906" i="4"/>
  <c r="M454" i="3"/>
  <c r="M454" i="4" s="1"/>
  <c r="J454" i="4"/>
  <c r="N378" i="3"/>
  <c r="N378" i="4" s="1"/>
  <c r="K378" i="4"/>
  <c r="K683" i="4"/>
  <c r="N683" i="3"/>
  <c r="N683" i="4" s="1"/>
  <c r="F886" i="4"/>
  <c r="M934" i="3"/>
  <c r="M934" i="4" s="1"/>
  <c r="J934" i="4"/>
  <c r="G1078" i="4"/>
  <c r="L616" i="3"/>
  <c r="L616" i="4" s="1"/>
  <c r="I616" i="4"/>
  <c r="I915" i="4"/>
  <c r="L915" i="3"/>
  <c r="L915" i="4" s="1"/>
  <c r="G765" i="4"/>
  <c r="G891" i="4"/>
  <c r="J876" i="4"/>
  <c r="M876" i="3"/>
  <c r="M876" i="4" s="1"/>
  <c r="L918" i="3"/>
  <c r="L918" i="4" s="1"/>
  <c r="I918" i="4"/>
  <c r="N1043" i="3"/>
  <c r="N1043" i="4" s="1"/>
  <c r="K1043" i="4"/>
  <c r="M999" i="3"/>
  <c r="M999" i="4" s="1"/>
  <c r="J999" i="4"/>
  <c r="N873" i="3"/>
  <c r="N873" i="4" s="1"/>
  <c r="K873" i="4"/>
  <c r="G563" i="4"/>
  <c r="H618" i="4"/>
  <c r="F896" i="4"/>
  <c r="L995" i="3"/>
  <c r="L995" i="4" s="1"/>
  <c r="I995" i="4"/>
  <c r="I881" i="4"/>
  <c r="L881" i="3"/>
  <c r="L881" i="4" s="1"/>
  <c r="H786" i="4"/>
  <c r="H1038" i="4"/>
  <c r="I1124" i="4"/>
  <c r="L1124" i="3"/>
  <c r="L1124" i="4" s="1"/>
  <c r="J977" i="4"/>
  <c r="M977" i="3"/>
  <c r="M977" i="4" s="1"/>
  <c r="I456" i="4"/>
  <c r="L456" i="3"/>
  <c r="L456" i="4" s="1"/>
  <c r="F668" i="4"/>
  <c r="F352" i="4"/>
  <c r="L99" i="3"/>
  <c r="L99" i="4" s="1"/>
  <c r="I99" i="4"/>
  <c r="K409" i="4"/>
  <c r="N409" i="3"/>
  <c r="N409" i="4" s="1"/>
  <c r="I895" i="4"/>
  <c r="L895" i="3"/>
  <c r="L895" i="4" s="1"/>
  <c r="H994" i="4"/>
  <c r="M1041" i="3"/>
  <c r="M1041" i="4" s="1"/>
  <c r="J1041" i="4"/>
  <c r="L374" i="3"/>
  <c r="L374" i="4" s="1"/>
  <c r="I374" i="4"/>
  <c r="I20" i="4"/>
  <c r="L20" i="3"/>
  <c r="L20" i="4" s="1"/>
  <c r="H876" i="4"/>
  <c r="G672" i="4"/>
  <c r="M582" i="3"/>
  <c r="M582" i="4" s="1"/>
  <c r="J582" i="4"/>
  <c r="H1242" i="4"/>
  <c r="H1449" i="4"/>
  <c r="H224" i="4"/>
  <c r="M450" i="3"/>
  <c r="M450" i="4" s="1"/>
  <c r="J450" i="4"/>
  <c r="N620" i="3"/>
  <c r="N620" i="4" s="1"/>
  <c r="K620" i="4"/>
  <c r="F238" i="4"/>
  <c r="I1061" i="4"/>
  <c r="L1061" i="3"/>
  <c r="L1061" i="4" s="1"/>
  <c r="N565" i="3"/>
  <c r="N565" i="4" s="1"/>
  <c r="K565" i="4"/>
  <c r="K787" i="4"/>
  <c r="N787" i="3"/>
  <c r="N787" i="4" s="1"/>
  <c r="G790" i="4"/>
  <c r="I993" i="4"/>
  <c r="L993" i="3"/>
  <c r="L993" i="4" s="1"/>
  <c r="F1004" i="4"/>
  <c r="H509" i="4"/>
  <c r="L300" i="3"/>
  <c r="L300" i="4" s="1"/>
  <c r="I300" i="4"/>
  <c r="M483" i="3"/>
  <c r="M483" i="4" s="1"/>
  <c r="J483" i="4"/>
  <c r="N1049" i="3"/>
  <c r="N1049" i="4" s="1"/>
  <c r="K1049" i="4"/>
  <c r="H1174" i="4"/>
  <c r="F451" i="4"/>
  <c r="I720" i="4"/>
  <c r="L720" i="3"/>
  <c r="L720" i="4" s="1"/>
  <c r="J60" i="4"/>
  <c r="M60" i="3"/>
  <c r="M60" i="4" s="1"/>
  <c r="G736" i="4"/>
  <c r="H850" i="4"/>
  <c r="H170" i="4"/>
  <c r="N138" i="3"/>
  <c r="N138" i="4" s="1"/>
  <c r="K138" i="4"/>
  <c r="J889" i="4"/>
  <c r="M889" i="3"/>
  <c r="M889" i="4" s="1"/>
  <c r="K196" i="4"/>
  <c r="N196" i="3"/>
  <c r="N196" i="4" s="1"/>
  <c r="M107" i="3"/>
  <c r="M107" i="4" s="1"/>
  <c r="J107" i="4"/>
  <c r="M559" i="3"/>
  <c r="M559" i="4" s="1"/>
  <c r="J559" i="4"/>
  <c r="I962" i="4"/>
  <c r="L962" i="3"/>
  <c r="L962" i="4" s="1"/>
  <c r="K951" i="4"/>
  <c r="N951" i="3"/>
  <c r="N951" i="4" s="1"/>
  <c r="N1013" i="3"/>
  <c r="N1013" i="4" s="1"/>
  <c r="K1013" i="4"/>
  <c r="N790" i="3"/>
  <c r="N790" i="4" s="1"/>
  <c r="K790" i="4"/>
  <c r="L444" i="3"/>
  <c r="L444" i="4" s="1"/>
  <c r="I444" i="4"/>
  <c r="J179" i="4"/>
  <c r="M179" i="3"/>
  <c r="M179" i="4" s="1"/>
  <c r="F646" i="4"/>
  <c r="M497" i="3"/>
  <c r="M497" i="4" s="1"/>
  <c r="J497" i="4"/>
  <c r="G881" i="4"/>
  <c r="J894" i="4"/>
  <c r="M894" i="3"/>
  <c r="M894" i="4" s="1"/>
  <c r="F180" i="4"/>
  <c r="G30" i="4"/>
  <c r="J71" i="4"/>
  <c r="M71" i="3"/>
  <c r="M71" i="4" s="1"/>
  <c r="H239" i="4"/>
  <c r="M1002" i="3"/>
  <c r="M1002" i="4" s="1"/>
  <c r="J1002" i="4"/>
  <c r="G965" i="4"/>
  <c r="K1178" i="4"/>
  <c r="N1178" i="3"/>
  <c r="N1178" i="4" s="1"/>
  <c r="G817" i="4"/>
  <c r="G989" i="4"/>
  <c r="G865" i="4"/>
  <c r="F621" i="4"/>
  <c r="K150" i="4"/>
  <c r="N150" i="3"/>
  <c r="N150" i="4" s="1"/>
  <c r="G599" i="4"/>
  <c r="K1152" i="4"/>
  <c r="N1152" i="3"/>
  <c r="N1152" i="4" s="1"/>
  <c r="J207" i="4"/>
  <c r="M207" i="3"/>
  <c r="M207" i="4" s="1"/>
  <c r="H504" i="4"/>
  <c r="F274" i="4"/>
  <c r="G178" i="4"/>
  <c r="L91" i="3"/>
  <c r="L91" i="4" s="1"/>
  <c r="I91" i="4"/>
  <c r="I1135" i="4"/>
  <c r="L1135" i="3"/>
  <c r="L1135" i="4" s="1"/>
  <c r="F909" i="4"/>
  <c r="K605" i="4"/>
  <c r="N605" i="3"/>
  <c r="N605" i="4" s="1"/>
  <c r="M991" i="3"/>
  <c r="M991" i="4" s="1"/>
  <c r="J991" i="4"/>
  <c r="H765" i="4"/>
  <c r="M663" i="3"/>
  <c r="M663" i="4" s="1"/>
  <c r="J663" i="4"/>
  <c r="J22" i="4"/>
  <c r="M22" i="3"/>
  <c r="M22" i="4" s="1"/>
  <c r="F369" i="4"/>
  <c r="H674" i="4"/>
  <c r="L705" i="3"/>
  <c r="L705" i="4" s="1"/>
  <c r="I705" i="4"/>
  <c r="N821" i="3"/>
  <c r="N821" i="4" s="1"/>
  <c r="K821" i="4"/>
  <c r="K673" i="4"/>
  <c r="N673" i="3"/>
  <c r="N673" i="4" s="1"/>
  <c r="K1143" i="4"/>
  <c r="N1143" i="3"/>
  <c r="N1143" i="4" s="1"/>
  <c r="F142" i="4"/>
  <c r="I702" i="4"/>
  <c r="L702" i="3"/>
  <c r="L702" i="4" s="1"/>
  <c r="K131" i="4"/>
  <c r="N131" i="3"/>
  <c r="N131" i="4" s="1"/>
  <c r="K769" i="4"/>
  <c r="N769" i="3"/>
  <c r="N769" i="4" s="1"/>
  <c r="M858" i="3"/>
  <c r="M858" i="4" s="1"/>
  <c r="J858" i="4"/>
  <c r="L586" i="3"/>
  <c r="L586" i="4" s="1"/>
  <c r="I586" i="4"/>
  <c r="M587" i="3"/>
  <c r="M587" i="4" s="1"/>
  <c r="J587" i="4"/>
  <c r="M668" i="3"/>
  <c r="M668" i="4" s="1"/>
  <c r="J668" i="4"/>
  <c r="F102" i="4"/>
  <c r="L1052" i="3"/>
  <c r="L1052" i="4" s="1"/>
  <c r="I1052" i="4"/>
  <c r="F1149" i="4"/>
  <c r="N874" i="3"/>
  <c r="N874" i="4" s="1"/>
  <c r="K874" i="4"/>
  <c r="F1031" i="4"/>
  <c r="G1024" i="4"/>
  <c r="L230" i="3"/>
  <c r="L230" i="4" s="1"/>
  <c r="I230" i="4"/>
  <c r="H651" i="4"/>
  <c r="G979" i="4"/>
  <c r="N1017" i="3"/>
  <c r="N1017" i="4" s="1"/>
  <c r="K1017" i="4"/>
  <c r="G1006" i="4"/>
  <c r="H949" i="4"/>
  <c r="K915" i="4"/>
  <c r="N915" i="3"/>
  <c r="N915" i="4" s="1"/>
  <c r="F1051" i="4"/>
  <c r="H1172" i="4"/>
  <c r="F994" i="4"/>
  <c r="N1172" i="3"/>
  <c r="N1172" i="4" s="1"/>
  <c r="K1172" i="4"/>
  <c r="F843" i="4"/>
  <c r="I567" i="4"/>
  <c r="L567" i="3"/>
  <c r="L567" i="4" s="1"/>
  <c r="K1126" i="4"/>
  <c r="N1126" i="3"/>
  <c r="N1126" i="4" s="1"/>
  <c r="M895" i="3"/>
  <c r="M895" i="4" s="1"/>
  <c r="J895" i="4"/>
  <c r="I1056" i="4"/>
  <c r="L1056" i="3"/>
  <c r="L1056" i="4" s="1"/>
  <c r="M902" i="3"/>
  <c r="M902" i="4" s="1"/>
  <c r="J902" i="4"/>
  <c r="F195" i="4"/>
  <c r="L1177" i="3"/>
  <c r="L1177" i="4" s="1"/>
  <c r="I1177" i="4"/>
  <c r="H788" i="4"/>
  <c r="F789" i="4"/>
  <c r="M716" i="3"/>
  <c r="M716" i="4" s="1"/>
  <c r="J716" i="4"/>
  <c r="H1165" i="4"/>
  <c r="L957" i="3"/>
  <c r="L957" i="4" s="1"/>
  <c r="I957" i="4"/>
  <c r="F594" i="4"/>
  <c r="H761" i="4"/>
  <c r="H174" i="4"/>
  <c r="K923" i="4"/>
  <c r="N923" i="3"/>
  <c r="N923" i="4" s="1"/>
  <c r="M1128" i="3"/>
  <c r="M1128" i="4" s="1"/>
  <c r="J1128" i="4"/>
  <c r="M1284" i="3"/>
  <c r="M1284" i="4" s="1"/>
  <c r="J1284" i="4"/>
  <c r="I1269" i="4"/>
  <c r="L1269" i="3"/>
  <c r="L1269" i="4" s="1"/>
  <c r="K1382" i="4"/>
  <c r="N1382" i="3"/>
  <c r="N1382" i="4" s="1"/>
  <c r="M777" i="3"/>
  <c r="M777" i="4" s="1"/>
  <c r="J777" i="4"/>
  <c r="J291" i="4"/>
  <c r="M291" i="3"/>
  <c r="M291" i="4" s="1"/>
  <c r="N36" i="3"/>
  <c r="N36" i="4" s="1"/>
  <c r="K36" i="4"/>
  <c r="H113" i="4"/>
  <c r="L245" i="3"/>
  <c r="L245" i="4" s="1"/>
  <c r="I245" i="4"/>
  <c r="N944" i="3"/>
  <c r="N944" i="4" s="1"/>
  <c r="K944" i="4"/>
  <c r="F536" i="4"/>
  <c r="K1131" i="4"/>
  <c r="N1131" i="3"/>
  <c r="N1131" i="4" s="1"/>
  <c r="K689" i="4"/>
  <c r="N689" i="3"/>
  <c r="N689" i="4" s="1"/>
  <c r="G998" i="4"/>
  <c r="J941" i="4"/>
  <c r="M941" i="3"/>
  <c r="M941" i="4" s="1"/>
  <c r="G118" i="4"/>
  <c r="F475" i="4"/>
  <c r="M533" i="3"/>
  <c r="M533" i="4" s="1"/>
  <c r="J533" i="4"/>
  <c r="L166" i="3"/>
  <c r="L166" i="4" s="1"/>
  <c r="I166" i="4"/>
  <c r="K612" i="4"/>
  <c r="N612" i="3"/>
  <c r="N612" i="4" s="1"/>
  <c r="M196" i="3"/>
  <c r="M196" i="4" s="1"/>
  <c r="J196" i="4"/>
  <c r="I772" i="4"/>
  <c r="L772" i="3"/>
  <c r="L772" i="4" s="1"/>
  <c r="F819" i="4"/>
  <c r="L401" i="3"/>
  <c r="L401" i="4" s="1"/>
  <c r="I401" i="4"/>
  <c r="N687" i="3"/>
  <c r="N687" i="4" s="1"/>
  <c r="K687" i="4"/>
  <c r="G470" i="4"/>
  <c r="H13" i="4"/>
  <c r="K625" i="4"/>
  <c r="N625" i="3"/>
  <c r="N625" i="4" s="1"/>
  <c r="G225" i="4"/>
  <c r="N356" i="3"/>
  <c r="N356" i="4" s="1"/>
  <c r="K356" i="4"/>
  <c r="K458" i="4"/>
  <c r="N458" i="3"/>
  <c r="N458" i="4" s="1"/>
  <c r="H643" i="4"/>
  <c r="H1159" i="4"/>
  <c r="G838" i="4"/>
  <c r="L574" i="3"/>
  <c r="L574" i="4" s="1"/>
  <c r="I574" i="4"/>
  <c r="K1138" i="4"/>
  <c r="N1138" i="3"/>
  <c r="N1138" i="4" s="1"/>
  <c r="F342" i="4"/>
  <c r="J217" i="4"/>
  <c r="M217" i="3"/>
  <c r="M217" i="4" s="1"/>
  <c r="I540" i="4"/>
  <c r="L540" i="3"/>
  <c r="L540" i="4" s="1"/>
  <c r="H1007" i="4"/>
  <c r="G1052" i="4"/>
  <c r="I161" i="4"/>
  <c r="L161" i="3"/>
  <c r="L161" i="4" s="1"/>
  <c r="H5" i="4"/>
  <c r="F556" i="4"/>
  <c r="G538" i="4"/>
  <c r="G825" i="4"/>
  <c r="J953" i="4"/>
  <c r="M953" i="3"/>
  <c r="M953" i="4" s="1"/>
  <c r="M936" i="3"/>
  <c r="M936" i="4" s="1"/>
  <c r="J936" i="4"/>
  <c r="L741" i="3"/>
  <c r="L741" i="4" s="1"/>
  <c r="I741" i="4"/>
  <c r="F1162" i="4"/>
  <c r="F233" i="4"/>
  <c r="F1028" i="4"/>
  <c r="F794" i="4"/>
  <c r="G704" i="4"/>
  <c r="I886" i="4"/>
  <c r="L886" i="3"/>
  <c r="L886" i="4" s="1"/>
  <c r="N254" i="3"/>
  <c r="N254" i="4" s="1"/>
  <c r="K254" i="4"/>
  <c r="F235" i="4"/>
  <c r="K44" i="4"/>
  <c r="N44" i="3"/>
  <c r="N44" i="4" s="1"/>
  <c r="M557" i="3"/>
  <c r="M557" i="4" s="1"/>
  <c r="J557" i="4"/>
  <c r="F1101" i="4"/>
  <c r="G1088" i="4"/>
  <c r="H967" i="4"/>
  <c r="G398" i="4"/>
  <c r="M1083" i="3"/>
  <c r="M1083" i="4" s="1"/>
  <c r="J1083" i="4"/>
  <c r="L476" i="3"/>
  <c r="L476" i="4" s="1"/>
  <c r="I476" i="4"/>
  <c r="L1037" i="3"/>
  <c r="L1037" i="4" s="1"/>
  <c r="I1037" i="4"/>
  <c r="L70" i="3"/>
  <c r="L70" i="4" s="1"/>
  <c r="I70" i="4"/>
  <c r="G141" i="4"/>
  <c r="I1130" i="4"/>
  <c r="L1130" i="3"/>
  <c r="L1130" i="4" s="1"/>
  <c r="K684" i="4"/>
  <c r="N684" i="3"/>
  <c r="N684" i="4" s="1"/>
  <c r="J693" i="4"/>
  <c r="M693" i="3"/>
  <c r="M693" i="4" s="1"/>
  <c r="H598" i="4"/>
  <c r="G1100" i="4"/>
  <c r="M870" i="3"/>
  <c r="M870" i="4" s="1"/>
  <c r="J870" i="4"/>
  <c r="H477" i="4"/>
  <c r="F301" i="4"/>
  <c r="I1178" i="4"/>
  <c r="L1178" i="3"/>
  <c r="L1178" i="4" s="1"/>
  <c r="H998" i="4"/>
  <c r="F216" i="4"/>
  <c r="F1111" i="4"/>
  <c r="L55" i="3"/>
  <c r="L55" i="4" s="1"/>
  <c r="I55" i="4"/>
  <c r="K611" i="4"/>
  <c r="N611" i="3"/>
  <c r="N611" i="4" s="1"/>
  <c r="M803" i="3"/>
  <c r="M803" i="4" s="1"/>
  <c r="J803" i="4"/>
  <c r="F905" i="4"/>
  <c r="M1090" i="3"/>
  <c r="M1090" i="4" s="1"/>
  <c r="J1090" i="4"/>
  <c r="N896" i="3"/>
  <c r="N896" i="4" s="1"/>
  <c r="K896" i="4"/>
  <c r="M879" i="3"/>
  <c r="M879" i="4" s="1"/>
  <c r="J879" i="4"/>
  <c r="F34" i="4"/>
  <c r="I824" i="4"/>
  <c r="L824" i="3"/>
  <c r="L824" i="4" s="1"/>
  <c r="F1095" i="4"/>
  <c r="G1004" i="4"/>
  <c r="G1152" i="4"/>
  <c r="M945" i="3"/>
  <c r="M945" i="4" s="1"/>
  <c r="J945" i="4"/>
  <c r="H953" i="4"/>
  <c r="M773" i="3"/>
  <c r="M773" i="4" s="1"/>
  <c r="J773" i="4"/>
  <c r="F681" i="4"/>
  <c r="J1124" i="4"/>
  <c r="M1124" i="3"/>
  <c r="M1124" i="4" s="1"/>
  <c r="J978" i="4"/>
  <c r="M978" i="3"/>
  <c r="M978" i="4" s="1"/>
  <c r="J591" i="4"/>
  <c r="M591" i="3"/>
  <c r="M591" i="4" s="1"/>
  <c r="H1090" i="4"/>
  <c r="H992" i="4"/>
  <c r="M964" i="3"/>
  <c r="M964" i="4" s="1"/>
  <c r="J964" i="4"/>
  <c r="G679" i="4"/>
  <c r="I1058" i="4"/>
  <c r="L1058" i="3"/>
  <c r="L1058" i="4" s="1"/>
  <c r="J637" i="4"/>
  <c r="M637" i="3"/>
  <c r="M637" i="4" s="1"/>
  <c r="K819" i="4"/>
  <c r="N819" i="3"/>
  <c r="N819" i="4" s="1"/>
  <c r="I437" i="4"/>
  <c r="L437" i="3"/>
  <c r="L437" i="4" s="1"/>
  <c r="M1123" i="3"/>
  <c r="M1123" i="4" s="1"/>
  <c r="J1123" i="4"/>
  <c r="L956" i="3"/>
  <c r="L956" i="4" s="1"/>
  <c r="I956" i="4"/>
  <c r="J1028" i="4"/>
  <c r="M1028" i="3"/>
  <c r="M1028" i="4" s="1"/>
  <c r="H887" i="4"/>
  <c r="K920" i="4"/>
  <c r="N920" i="3"/>
  <c r="N920" i="4" s="1"/>
  <c r="J751" i="4"/>
  <c r="M751" i="3"/>
  <c r="M751" i="4" s="1"/>
  <c r="I89" i="4"/>
  <c r="L89" i="3"/>
  <c r="L89" i="4" s="1"/>
  <c r="H922" i="4"/>
  <c r="I426" i="4"/>
  <c r="L426" i="3"/>
  <c r="L426" i="4" s="1"/>
  <c r="I1323" i="4"/>
  <c r="L1323" i="3"/>
  <c r="L1323" i="4" s="1"/>
  <c r="F1337" i="4"/>
  <c r="J1413" i="4"/>
  <c r="M1413" i="3"/>
  <c r="M1413" i="4" s="1"/>
  <c r="L325" i="3"/>
  <c r="L325" i="4" s="1"/>
  <c r="I325" i="4"/>
  <c r="H466" i="4"/>
  <c r="F725" i="4"/>
  <c r="F1114" i="4"/>
  <c r="G1014" i="4"/>
  <c r="H1113" i="4"/>
  <c r="M1174" i="3"/>
  <c r="M1174" i="4" s="1"/>
  <c r="J1174" i="4"/>
  <c r="J1140" i="4"/>
  <c r="M1140" i="3"/>
  <c r="M1140" i="4" s="1"/>
  <c r="F979" i="4"/>
  <c r="F1132" i="4"/>
  <c r="L934" i="3"/>
  <c r="L934" i="4" s="1"/>
  <c r="I934" i="4"/>
  <c r="G923" i="4"/>
  <c r="N85" i="3"/>
  <c r="N85" i="4" s="1"/>
  <c r="K85" i="4"/>
  <c r="L317" i="3"/>
  <c r="L317" i="4" s="1"/>
  <c r="I317" i="4"/>
  <c r="F37" i="4"/>
  <c r="L1091" i="3"/>
  <c r="L1091" i="4" s="1"/>
  <c r="I1091" i="4"/>
  <c r="F1035" i="4"/>
  <c r="L919" i="3"/>
  <c r="L919" i="4" s="1"/>
  <c r="I919" i="4"/>
  <c r="H1035" i="4"/>
  <c r="I906" i="4"/>
  <c r="L906" i="3"/>
  <c r="L906" i="4" s="1"/>
  <c r="M998" i="3"/>
  <c r="M998" i="4" s="1"/>
  <c r="J998" i="4"/>
  <c r="F1026" i="4"/>
  <c r="I1067" i="4"/>
  <c r="L1067" i="3"/>
  <c r="L1067" i="4" s="1"/>
  <c r="I719" i="4"/>
  <c r="L719" i="3"/>
  <c r="L719" i="4" s="1"/>
  <c r="F880" i="4"/>
  <c r="H663" i="4"/>
  <c r="K585" i="4"/>
  <c r="N585" i="3"/>
  <c r="N585" i="4" s="1"/>
  <c r="I640" i="4"/>
  <c r="L640" i="3"/>
  <c r="L640" i="4" s="1"/>
  <c r="M1173" i="3"/>
  <c r="M1173" i="4" s="1"/>
  <c r="J1173" i="4"/>
  <c r="I903" i="4"/>
  <c r="L903" i="3"/>
  <c r="L903" i="4" s="1"/>
  <c r="G641" i="4"/>
  <c r="F876" i="4"/>
  <c r="M988" i="3"/>
  <c r="M988" i="4" s="1"/>
  <c r="J988" i="4"/>
  <c r="N735" i="3"/>
  <c r="N735" i="4" s="1"/>
  <c r="K735" i="4"/>
  <c r="K738" i="4"/>
  <c r="N738" i="3"/>
  <c r="N738" i="4" s="1"/>
  <c r="M1055" i="3"/>
  <c r="M1055" i="4" s="1"/>
  <c r="J1055" i="4"/>
  <c r="N1150" i="3"/>
  <c r="N1150" i="4" s="1"/>
  <c r="K1150" i="4"/>
  <c r="L515" i="3"/>
  <c r="L515" i="4" s="1"/>
  <c r="I515" i="4"/>
  <c r="F63" i="4"/>
  <c r="F1110" i="4"/>
  <c r="F895" i="4"/>
  <c r="F1161" i="4"/>
  <c r="I888" i="4"/>
  <c r="L888" i="3"/>
  <c r="L888" i="4" s="1"/>
  <c r="J1054" i="4"/>
  <c r="M1054" i="3"/>
  <c r="M1054" i="4" s="1"/>
  <c r="J966" i="4"/>
  <c r="M966" i="3"/>
  <c r="M966" i="4" s="1"/>
  <c r="N1103" i="3"/>
  <c r="N1103" i="4" s="1"/>
  <c r="K1103" i="4"/>
  <c r="I1045" i="4"/>
  <c r="L1045" i="3"/>
  <c r="L1045" i="4" s="1"/>
  <c r="F1178" i="4"/>
  <c r="L860" i="3"/>
  <c r="L860" i="4" s="1"/>
  <c r="I860" i="4"/>
  <c r="F899" i="4"/>
  <c r="H691" i="4"/>
  <c r="M662" i="3"/>
  <c r="M662" i="4" s="1"/>
  <c r="J662" i="4"/>
  <c r="L840" i="3"/>
  <c r="L840" i="4" s="1"/>
  <c r="I840" i="4"/>
  <c r="G1102" i="4"/>
  <c r="M213" i="3"/>
  <c r="M213" i="4" s="1"/>
  <c r="J213" i="4"/>
  <c r="M434" i="3"/>
  <c r="M434" i="4" s="1"/>
  <c r="J434" i="4"/>
  <c r="I392" i="4"/>
  <c r="L392" i="3"/>
  <c r="L392" i="4" s="1"/>
  <c r="H316" i="4"/>
  <c r="H353" i="4"/>
  <c r="F708" i="4"/>
  <c r="J357" i="4"/>
  <c r="M357" i="3"/>
  <c r="M357" i="4" s="1"/>
  <c r="H45" i="4"/>
  <c r="L322" i="3"/>
  <c r="L322" i="4" s="1"/>
  <c r="I322" i="4"/>
  <c r="I670" i="4"/>
  <c r="L670" i="3"/>
  <c r="L670" i="4" s="1"/>
  <c r="M677" i="3"/>
  <c r="M677" i="4" s="1"/>
  <c r="J677" i="4"/>
  <c r="F1144" i="4"/>
  <c r="M1115" i="3"/>
  <c r="M1115" i="4" s="1"/>
  <c r="J1115" i="4"/>
  <c r="G874" i="4"/>
  <c r="H965" i="4"/>
  <c r="L776" i="3"/>
  <c r="L776" i="4" s="1"/>
  <c r="I776" i="4"/>
  <c r="L996" i="3"/>
  <c r="L996" i="4" s="1"/>
  <c r="I996" i="4"/>
  <c r="K1113" i="4"/>
  <c r="N1113" i="3"/>
  <c r="N1113" i="4" s="1"/>
  <c r="J1080" i="4"/>
  <c r="M1080" i="3"/>
  <c r="M1080" i="4" s="1"/>
  <c r="F946" i="4"/>
  <c r="N136" i="3"/>
  <c r="N136" i="4" s="1"/>
  <c r="K136" i="4"/>
  <c r="N260" i="3"/>
  <c r="N260" i="4" s="1"/>
  <c r="K260" i="4"/>
  <c r="I180" i="4"/>
  <c r="L180" i="3"/>
  <c r="L180" i="4" s="1"/>
  <c r="F637" i="4"/>
  <c r="G69" i="4"/>
  <c r="H820" i="4"/>
  <c r="K1142" i="4"/>
  <c r="N1142" i="3"/>
  <c r="N1142" i="4" s="1"/>
  <c r="N419" i="3"/>
  <c r="N419" i="4" s="1"/>
  <c r="K419" i="4"/>
  <c r="I615" i="4"/>
  <c r="L615" i="3"/>
  <c r="L615" i="4" s="1"/>
  <c r="K1000" i="4"/>
  <c r="N1000" i="3"/>
  <c r="N1000" i="4" s="1"/>
  <c r="I327" i="4"/>
  <c r="L327" i="3"/>
  <c r="L327" i="4" s="1"/>
  <c r="F267" i="4"/>
  <c r="F720" i="4"/>
  <c r="L117" i="3"/>
  <c r="L117" i="4" s="1"/>
  <c r="I117" i="4"/>
  <c r="M919" i="3"/>
  <c r="M919" i="4" s="1"/>
  <c r="J919" i="4"/>
  <c r="I924" i="4"/>
  <c r="L924" i="3"/>
  <c r="L924" i="4" s="1"/>
  <c r="M867" i="3"/>
  <c r="M867" i="4" s="1"/>
  <c r="J867" i="4"/>
  <c r="I978" i="4"/>
  <c r="L978" i="3"/>
  <c r="L978" i="4" s="1"/>
  <c r="G1147" i="4"/>
  <c r="F620" i="4"/>
  <c r="H308" i="4"/>
  <c r="K1107" i="4"/>
  <c r="N1107" i="3"/>
  <c r="N1107" i="4" s="1"/>
  <c r="H851" i="4"/>
  <c r="J730" i="4"/>
  <c r="M730" i="3"/>
  <c r="M730" i="4" s="1"/>
  <c r="J1085" i="4"/>
  <c r="M1085" i="3"/>
  <c r="M1085" i="4" s="1"/>
  <c r="N86" i="3"/>
  <c r="N86" i="4" s="1"/>
  <c r="K86" i="4"/>
  <c r="L251" i="3"/>
  <c r="L251" i="4" s="1"/>
  <c r="I251" i="4"/>
  <c r="I187" i="4"/>
  <c r="L187" i="3"/>
  <c r="L187" i="4" s="1"/>
  <c r="G883" i="4"/>
  <c r="G1116" i="4"/>
  <c r="I1126" i="4"/>
  <c r="L1126" i="3"/>
  <c r="L1126" i="4" s="1"/>
  <c r="M1347" i="3"/>
  <c r="M1347" i="4" s="1"/>
  <c r="J1347" i="4"/>
  <c r="F1568" i="4"/>
  <c r="J1323" i="4"/>
  <c r="M1323" i="3"/>
  <c r="M1323" i="4" s="1"/>
  <c r="G1225" i="4"/>
  <c r="G1195" i="4"/>
  <c r="H1245" i="4"/>
  <c r="K1318" i="4"/>
  <c r="N1318" i="3"/>
  <c r="N1318" i="4" s="1"/>
  <c r="L1314" i="3"/>
  <c r="L1314" i="4" s="1"/>
  <c r="I1314" i="4"/>
  <c r="I1288" i="4"/>
  <c r="L1288" i="3"/>
  <c r="L1288" i="4" s="1"/>
  <c r="J1611" i="4"/>
  <c r="M1611" i="3"/>
  <c r="M1611" i="4" s="1"/>
  <c r="K1739" i="4"/>
  <c r="N1739" i="3"/>
  <c r="N1739" i="4" s="1"/>
  <c r="K1299" i="4"/>
  <c r="N1299" i="3"/>
  <c r="N1299" i="4" s="1"/>
  <c r="H1758" i="4"/>
  <c r="J1460" i="4"/>
  <c r="M1460" i="3"/>
  <c r="M1460" i="4" s="1"/>
  <c r="H1108" i="4"/>
  <c r="G179" i="4"/>
  <c r="M659" i="3"/>
  <c r="M659" i="4" s="1"/>
  <c r="J659" i="4"/>
  <c r="I38" i="4"/>
  <c r="L38" i="3"/>
  <c r="L38" i="4" s="1"/>
  <c r="J1120" i="4"/>
  <c r="M1120" i="3"/>
  <c r="M1120" i="4" s="1"/>
  <c r="K922" i="4"/>
  <c r="N922" i="3"/>
  <c r="N922" i="4" s="1"/>
  <c r="G1083" i="4"/>
  <c r="K1035" i="4"/>
  <c r="N1035" i="3"/>
  <c r="N1035" i="4" s="1"/>
  <c r="L1028" i="3"/>
  <c r="L1028" i="4" s="1"/>
  <c r="I1028" i="4"/>
  <c r="L971" i="3"/>
  <c r="L971" i="4" s="1"/>
  <c r="I971" i="4"/>
  <c r="G28" i="4"/>
  <c r="L1086" i="3"/>
  <c r="L1086" i="4" s="1"/>
  <c r="I1086" i="4"/>
  <c r="J1039" i="4"/>
  <c r="M1039" i="3"/>
  <c r="M1039" i="4" s="1"/>
  <c r="F386" i="4"/>
  <c r="F300" i="4"/>
  <c r="L226" i="3"/>
  <c r="L226" i="4" s="1"/>
  <c r="I226" i="4"/>
  <c r="H1099" i="4"/>
  <c r="F900" i="4"/>
  <c r="J1034" i="4"/>
  <c r="M1034" i="3"/>
  <c r="M1034" i="4" s="1"/>
  <c r="I884" i="4"/>
  <c r="L884" i="3"/>
  <c r="L884" i="4" s="1"/>
  <c r="J880" i="4"/>
  <c r="M880" i="3"/>
  <c r="M880" i="4" s="1"/>
  <c r="L937" i="3"/>
  <c r="L937" i="4" s="1"/>
  <c r="I937" i="4"/>
  <c r="F991" i="4"/>
  <c r="F1179" i="4"/>
  <c r="M761" i="3"/>
  <c r="M761" i="4" s="1"/>
  <c r="J761" i="4"/>
  <c r="I314" i="4"/>
  <c r="L314" i="3"/>
  <c r="L314" i="4" s="1"/>
  <c r="F16" i="4"/>
  <c r="M260" i="3"/>
  <c r="M260" i="4" s="1"/>
  <c r="J260" i="4"/>
  <c r="M1121" i="3"/>
  <c r="M1121" i="4" s="1"/>
  <c r="J1121" i="4"/>
  <c r="H157" i="4"/>
  <c r="K966" i="4"/>
  <c r="N966" i="3"/>
  <c r="N966" i="4" s="1"/>
  <c r="F731" i="4"/>
  <c r="G1002" i="4"/>
  <c r="H1177" i="4"/>
  <c r="G775" i="4"/>
  <c r="M930" i="3"/>
  <c r="M930" i="4" s="1"/>
  <c r="J930" i="4"/>
  <c r="I891" i="4"/>
  <c r="L891" i="3"/>
  <c r="L891" i="4" s="1"/>
  <c r="G960" i="4"/>
  <c r="I279" i="4"/>
  <c r="L279" i="3"/>
  <c r="L279" i="4" s="1"/>
  <c r="M313" i="3"/>
  <c r="M313" i="4" s="1"/>
  <c r="J313" i="4"/>
  <c r="H884" i="4"/>
  <c r="K929" i="4"/>
  <c r="N929" i="3"/>
  <c r="N929" i="4" s="1"/>
  <c r="G890" i="4"/>
  <c r="H966" i="4"/>
  <c r="M968" i="3"/>
  <c r="M968" i="4" s="1"/>
  <c r="J968" i="4"/>
  <c r="I1161" i="4"/>
  <c r="L1161" i="3"/>
  <c r="L1161" i="4" s="1"/>
  <c r="N1094" i="3"/>
  <c r="N1094" i="4" s="1"/>
  <c r="K1094" i="4"/>
  <c r="F913" i="4"/>
  <c r="L1031" i="3"/>
  <c r="L1031" i="4" s="1"/>
  <c r="I1031" i="4"/>
  <c r="M792" i="3"/>
  <c r="M792" i="4" s="1"/>
  <c r="J792" i="4"/>
  <c r="H286" i="4"/>
  <c r="G247" i="4"/>
  <c r="G1114" i="4"/>
  <c r="K49" i="4"/>
  <c r="N49" i="3"/>
  <c r="N49" i="4" s="1"/>
  <c r="K1034" i="4"/>
  <c r="N1034" i="3"/>
  <c r="N1034" i="4" s="1"/>
  <c r="G877" i="4"/>
  <c r="H492" i="4"/>
  <c r="J73" i="4"/>
  <c r="M73" i="3"/>
  <c r="M73" i="4" s="1"/>
  <c r="F757" i="4"/>
  <c r="F332" i="4"/>
  <c r="N461" i="3"/>
  <c r="N461" i="4" s="1"/>
  <c r="K461" i="4"/>
  <c r="L711" i="3"/>
  <c r="L711" i="4" s="1"/>
  <c r="I711" i="4"/>
  <c r="G320" i="4"/>
  <c r="G512" i="4"/>
  <c r="H417" i="4"/>
  <c r="H1103" i="4"/>
  <c r="K1091" i="4"/>
  <c r="N1091" i="3"/>
  <c r="N1091" i="4" s="1"/>
  <c r="F958" i="4"/>
  <c r="G1011" i="4"/>
  <c r="M1076" i="3"/>
  <c r="M1076" i="4" s="1"/>
  <c r="J1076" i="4"/>
  <c r="L865" i="3"/>
  <c r="L865" i="4" s="1"/>
  <c r="I865" i="4"/>
  <c r="F736" i="4"/>
  <c r="L709" i="3"/>
  <c r="L709" i="4" s="1"/>
  <c r="I709" i="4"/>
  <c r="G987" i="4"/>
  <c r="J1011" i="4"/>
  <c r="M1011" i="3"/>
  <c r="M1011" i="4" s="1"/>
  <c r="K862" i="4"/>
  <c r="N862" i="3"/>
  <c r="N862" i="4" s="1"/>
  <c r="L193" i="3"/>
  <c r="L193" i="4" s="1"/>
  <c r="I193" i="4"/>
  <c r="F76" i="4"/>
  <c r="J1179" i="4"/>
  <c r="M1179" i="3"/>
  <c r="M1179" i="4" s="1"/>
  <c r="L312" i="3"/>
  <c r="L312" i="4" s="1"/>
  <c r="I312" i="4"/>
  <c r="H914" i="4"/>
  <c r="M924" i="3"/>
  <c r="M924" i="4" s="1"/>
  <c r="J924" i="4"/>
  <c r="G625" i="4"/>
  <c r="F1040" i="4"/>
  <c r="H926" i="4"/>
  <c r="H849" i="4"/>
  <c r="H343" i="4"/>
  <c r="L378" i="3"/>
  <c r="L378" i="4" s="1"/>
  <c r="I378" i="4"/>
  <c r="G1047" i="4"/>
  <c r="N964" i="3"/>
  <c r="N964" i="4" s="1"/>
  <c r="K964" i="4"/>
  <c r="N919" i="3"/>
  <c r="N919" i="4" s="1"/>
  <c r="K919" i="4"/>
  <c r="G1000" i="4"/>
  <c r="L988" i="3"/>
  <c r="L988" i="4" s="1"/>
  <c r="I988" i="4"/>
  <c r="F968" i="4"/>
  <c r="K970" i="4"/>
  <c r="N970" i="3"/>
  <c r="N970" i="4" s="1"/>
  <c r="H424" i="4"/>
  <c r="F605" i="4"/>
  <c r="M606" i="3"/>
  <c r="M606" i="4" s="1"/>
  <c r="J606" i="4"/>
  <c r="F823" i="4"/>
  <c r="J750" i="4"/>
  <c r="M750" i="3"/>
  <c r="M750" i="4" s="1"/>
  <c r="N727" i="3"/>
  <c r="N727" i="4" s="1"/>
  <c r="K727" i="4"/>
  <c r="J257" i="4"/>
  <c r="M257" i="3"/>
  <c r="M257" i="4" s="1"/>
  <c r="H712" i="4"/>
  <c r="I1127" i="4"/>
  <c r="L1127" i="3"/>
  <c r="L1127" i="4" s="1"/>
  <c r="F654" i="4"/>
  <c r="G941" i="4"/>
  <c r="K1225" i="4"/>
  <c r="N1225" i="3"/>
  <c r="N1225" i="4" s="1"/>
  <c r="G1339" i="4"/>
  <c r="F1237" i="4"/>
  <c r="I1307" i="4"/>
  <c r="L1307" i="3"/>
  <c r="L1307" i="4" s="1"/>
  <c r="I1218" i="4"/>
  <c r="L1218" i="3"/>
  <c r="L1218" i="4" s="1"/>
  <c r="K1300" i="4"/>
  <c r="N1300" i="3"/>
  <c r="N1300" i="4" s="1"/>
  <c r="J1220" i="4"/>
  <c r="M1220" i="3"/>
  <c r="M1220" i="4" s="1"/>
  <c r="N1272" i="3"/>
  <c r="N1272" i="4" s="1"/>
  <c r="K1272" i="4"/>
  <c r="M1208" i="3"/>
  <c r="M1208" i="4" s="1"/>
  <c r="J1208" i="4"/>
  <c r="F1576" i="4"/>
  <c r="G1682" i="4"/>
  <c r="H1234" i="4"/>
  <c r="I1550" i="4"/>
  <c r="L1550" i="3"/>
  <c r="L1550" i="4" s="1"/>
  <c r="H1359" i="4"/>
  <c r="J1143" i="4"/>
  <c r="M1143" i="3"/>
  <c r="M1143" i="4" s="1"/>
  <c r="H1170" i="4"/>
  <c r="G1005" i="4"/>
  <c r="G900" i="4"/>
  <c r="I899" i="4"/>
  <c r="L899" i="3"/>
  <c r="L899" i="4" s="1"/>
  <c r="M944" i="3"/>
  <c r="M944" i="4" s="1"/>
  <c r="J944" i="4"/>
  <c r="H609" i="4"/>
  <c r="F952" i="4"/>
  <c r="F866" i="4"/>
  <c r="G335" i="4"/>
  <c r="L868" i="3"/>
  <c r="L868" i="4" s="1"/>
  <c r="I868" i="4"/>
  <c r="F855" i="4"/>
  <c r="N1028" i="3"/>
  <c r="N1028" i="4" s="1"/>
  <c r="K1028" i="4"/>
  <c r="H955" i="4"/>
  <c r="J1137" i="4"/>
  <c r="M1137" i="3"/>
  <c r="M1137" i="4" s="1"/>
  <c r="K918" i="4"/>
  <c r="N918" i="3"/>
  <c r="N918" i="4" s="1"/>
  <c r="M901" i="3"/>
  <c r="M901" i="4" s="1"/>
  <c r="J901" i="4"/>
  <c r="N725" i="3"/>
  <c r="N725" i="4" s="1"/>
  <c r="K725" i="4"/>
  <c r="G1033" i="4"/>
  <c r="G1148" i="4"/>
  <c r="N890" i="3"/>
  <c r="N890" i="4" s="1"/>
  <c r="K890" i="4"/>
  <c r="M494" i="3"/>
  <c r="M494" i="4" s="1"/>
  <c r="J494" i="4"/>
  <c r="J288" i="4"/>
  <c r="M288" i="3"/>
  <c r="M288" i="4" s="1"/>
  <c r="H573" i="4"/>
  <c r="J656" i="4"/>
  <c r="M656" i="3"/>
  <c r="M656" i="4" s="1"/>
  <c r="I1132" i="4"/>
  <c r="L1132" i="3"/>
  <c r="L1132" i="4" s="1"/>
  <c r="F887" i="4"/>
  <c r="L1063" i="3"/>
  <c r="L1063" i="4" s="1"/>
  <c r="I1063" i="4"/>
  <c r="J982" i="4"/>
  <c r="M982" i="3"/>
  <c r="M982" i="4" s="1"/>
  <c r="H746" i="4"/>
  <c r="K1106" i="4"/>
  <c r="N1106" i="3"/>
  <c r="N1106" i="4" s="1"/>
  <c r="F1077" i="4"/>
  <c r="G1105" i="4"/>
  <c r="H891" i="4"/>
  <c r="K641" i="4"/>
  <c r="N641" i="3"/>
  <c r="N641" i="4" s="1"/>
  <c r="I393" i="4"/>
  <c r="L393" i="3"/>
  <c r="L393" i="4" s="1"/>
  <c r="F1049" i="4"/>
  <c r="L1064" i="3"/>
  <c r="L1064" i="4" s="1"/>
  <c r="I1064" i="4"/>
  <c r="G1092" i="4"/>
  <c r="L977" i="3"/>
  <c r="L977" i="4" s="1"/>
  <c r="I977" i="4"/>
  <c r="M1170" i="3"/>
  <c r="M1170" i="4" s="1"/>
  <c r="J1170" i="4"/>
  <c r="M950" i="3"/>
  <c r="M950" i="4" s="1"/>
  <c r="J950" i="4"/>
  <c r="G793" i="4"/>
  <c r="M892" i="3"/>
  <c r="M892" i="4" s="1"/>
  <c r="J892" i="4"/>
  <c r="F1089" i="4"/>
  <c r="F599" i="4"/>
  <c r="F458" i="4"/>
  <c r="H265" i="4"/>
  <c r="F663" i="4"/>
  <c r="F1145" i="4"/>
  <c r="H1158" i="4"/>
  <c r="M110" i="3"/>
  <c r="M110" i="4" s="1"/>
  <c r="J110" i="4"/>
  <c r="M285" i="3"/>
  <c r="M285" i="4" s="1"/>
  <c r="J285" i="4"/>
  <c r="M687" i="3"/>
  <c r="M687" i="4" s="1"/>
  <c r="J687" i="4"/>
  <c r="G112" i="4"/>
  <c r="J469" i="4"/>
  <c r="M469" i="3"/>
  <c r="M469" i="4" s="1"/>
  <c r="J775" i="4"/>
  <c r="M775" i="3"/>
  <c r="M775" i="4" s="1"/>
  <c r="H707" i="4"/>
  <c r="G189" i="4"/>
  <c r="L731" i="3"/>
  <c r="L731" i="4" s="1"/>
  <c r="I731" i="4"/>
  <c r="G778" i="4"/>
  <c r="H810" i="4"/>
  <c r="I1078" i="4"/>
  <c r="L1078" i="3"/>
  <c r="L1078" i="4" s="1"/>
  <c r="M1095" i="3"/>
  <c r="M1095" i="4" s="1"/>
  <c r="J1095" i="4"/>
  <c r="J720" i="4"/>
  <c r="M720" i="3"/>
  <c r="M720" i="4" s="1"/>
  <c r="J900" i="4"/>
  <c r="M900" i="3"/>
  <c r="M900" i="4" s="1"/>
  <c r="L931" i="3"/>
  <c r="L931" i="4" s="1"/>
  <c r="I931" i="4"/>
  <c r="H48" i="4"/>
  <c r="G1095" i="4"/>
  <c r="M1074" i="3"/>
  <c r="M1074" i="4" s="1"/>
  <c r="J1074" i="4"/>
  <c r="F875" i="4"/>
  <c r="J585" i="4"/>
  <c r="M585" i="3"/>
  <c r="M585" i="4" s="1"/>
  <c r="H861" i="4"/>
  <c r="G848" i="4"/>
  <c r="H941" i="4"/>
  <c r="F145" i="4"/>
  <c r="K596" i="4"/>
  <c r="N596" i="3"/>
  <c r="N596" i="4" s="1"/>
  <c r="J1053" i="4"/>
  <c r="M1053" i="3"/>
  <c r="M1053" i="4" s="1"/>
  <c r="H748" i="4"/>
  <c r="G777" i="4"/>
  <c r="F1006" i="4"/>
  <c r="G144" i="4"/>
  <c r="M601" i="3"/>
  <c r="M601" i="4" s="1"/>
  <c r="J601" i="4"/>
  <c r="H22" i="4"/>
  <c r="G761" i="4"/>
  <c r="N14" i="3"/>
  <c r="N14" i="4" s="1"/>
  <c r="K14" i="4"/>
  <c r="G1029" i="4"/>
  <c r="F1086" i="4"/>
  <c r="K1093" i="4"/>
  <c r="N1093" i="3"/>
  <c r="N1093" i="4" s="1"/>
  <c r="F244" i="4"/>
  <c r="H903" i="4"/>
  <c r="G182" i="4"/>
  <c r="H784" i="4"/>
  <c r="H808" i="4"/>
  <c r="K98" i="4"/>
  <c r="N98" i="3"/>
  <c r="N98" i="4" s="1"/>
  <c r="N1134" i="3"/>
  <c r="N1134" i="4" s="1"/>
  <c r="K1134" i="4"/>
  <c r="L588" i="3"/>
  <c r="L588" i="4" s="1"/>
  <c r="I588" i="4"/>
  <c r="H165" i="4"/>
  <c r="N734" i="3"/>
  <c r="N734" i="4" s="1"/>
  <c r="K734" i="4"/>
  <c r="I961" i="4"/>
  <c r="L961" i="3"/>
  <c r="L961" i="4" s="1"/>
  <c r="F1024" i="4"/>
  <c r="K1073" i="4"/>
  <c r="N1073" i="3"/>
  <c r="N1073" i="4" s="1"/>
  <c r="M1305" i="3"/>
  <c r="M1305" i="4" s="1"/>
  <c r="J1305" i="4"/>
  <c r="F1306" i="4"/>
  <c r="N1281" i="3"/>
  <c r="N1281" i="4" s="1"/>
  <c r="K1281" i="4"/>
  <c r="I1278" i="4"/>
  <c r="L1278" i="3"/>
  <c r="L1278" i="4" s="1"/>
  <c r="I1630" i="4"/>
  <c r="L1630" i="3"/>
  <c r="L1630" i="4" s="1"/>
  <c r="I1189" i="4"/>
  <c r="L1189" i="3"/>
  <c r="L1189" i="4" s="1"/>
  <c r="K1195" i="4"/>
  <c r="N1195" i="3"/>
  <c r="N1195" i="4" s="1"/>
  <c r="N1209" i="3"/>
  <c r="N1209" i="4" s="1"/>
  <c r="K1209" i="4"/>
  <c r="J1265" i="4"/>
  <c r="M1265" i="3"/>
  <c r="M1265" i="4" s="1"/>
  <c r="H1569" i="4"/>
  <c r="G1599" i="4"/>
  <c r="I1256" i="4"/>
  <c r="L1256" i="3"/>
  <c r="L1256" i="4" s="1"/>
  <c r="K1704" i="4"/>
  <c r="N1704" i="3"/>
  <c r="N1704" i="4" s="1"/>
  <c r="G1468" i="4"/>
  <c r="F1125" i="4"/>
  <c r="H648" i="4"/>
  <c r="G591" i="4"/>
  <c r="G86" i="4"/>
  <c r="H858" i="4"/>
  <c r="M526" i="3"/>
  <c r="M526" i="4" s="1"/>
  <c r="J526" i="4"/>
  <c r="H405" i="4"/>
  <c r="H642" i="4"/>
  <c r="I247" i="4"/>
  <c r="L247" i="3"/>
  <c r="L247" i="4" s="1"/>
  <c r="K704" i="4"/>
  <c r="N704" i="3"/>
  <c r="N704" i="4" s="1"/>
  <c r="K635" i="4"/>
  <c r="N635" i="3"/>
  <c r="N635" i="4" s="1"/>
  <c r="H1101" i="4"/>
  <c r="K562" i="4"/>
  <c r="N562" i="3"/>
  <c r="N562" i="4" s="1"/>
  <c r="F1244" i="4"/>
  <c r="H1221" i="4"/>
  <c r="H1694" i="4"/>
  <c r="H1244" i="4"/>
  <c r="H1588" i="4"/>
  <c r="H1312" i="4"/>
  <c r="I1300" i="4"/>
  <c r="L1300" i="3"/>
  <c r="L1300" i="4" s="1"/>
  <c r="N1228" i="3"/>
  <c r="N1228" i="4" s="1"/>
  <c r="K1228" i="4"/>
  <c r="K1294" i="4"/>
  <c r="N1294" i="3"/>
  <c r="N1294" i="4" s="1"/>
  <c r="N1753" i="3"/>
  <c r="N1753" i="4" s="1"/>
  <c r="K1753" i="4"/>
  <c r="G1709" i="4"/>
  <c r="L1668" i="3"/>
  <c r="L1668" i="4" s="1"/>
  <c r="I1668" i="4"/>
  <c r="H1249" i="4"/>
  <c r="M1516" i="3"/>
  <c r="M1516" i="4" s="1"/>
  <c r="J1516" i="4"/>
  <c r="I838" i="4"/>
  <c r="L838" i="3"/>
  <c r="L838" i="4" s="1"/>
  <c r="H715" i="4"/>
  <c r="G490" i="4"/>
  <c r="M105" i="3"/>
  <c r="M105" i="4" s="1"/>
  <c r="J105" i="4"/>
  <c r="I345" i="4"/>
  <c r="L345" i="3"/>
  <c r="L345" i="4" s="1"/>
  <c r="K144" i="4"/>
  <c r="N144" i="3"/>
  <c r="N144" i="4" s="1"/>
  <c r="M293" i="3"/>
  <c r="M293" i="4" s="1"/>
  <c r="J293" i="4"/>
  <c r="F862" i="4"/>
  <c r="I1053" i="4"/>
  <c r="L1053" i="3"/>
  <c r="L1053" i="4" s="1"/>
  <c r="G1072" i="4"/>
  <c r="G1007" i="4"/>
  <c r="I947" i="4"/>
  <c r="L947" i="3"/>
  <c r="L947" i="4" s="1"/>
  <c r="K986" i="4"/>
  <c r="N986" i="3"/>
  <c r="N986" i="4" s="1"/>
  <c r="I1023" i="4"/>
  <c r="L1023" i="3"/>
  <c r="L1023" i="4" s="1"/>
  <c r="F1019" i="4"/>
  <c r="L914" i="3"/>
  <c r="L914" i="4" s="1"/>
  <c r="I914" i="4"/>
  <c r="L1101" i="3"/>
  <c r="L1101" i="4" s="1"/>
  <c r="I1101" i="4"/>
  <c r="I1143" i="4"/>
  <c r="L1143" i="3"/>
  <c r="L1143" i="4" s="1"/>
  <c r="H938" i="4"/>
  <c r="M183" i="3"/>
  <c r="M183" i="4" s="1"/>
  <c r="J183" i="4"/>
  <c r="N679" i="3"/>
  <c r="N679" i="4" s="1"/>
  <c r="K679" i="4"/>
  <c r="K1102" i="4"/>
  <c r="N1102" i="3"/>
  <c r="N1102" i="4" s="1"/>
  <c r="H601" i="4"/>
  <c r="F614" i="4"/>
  <c r="G116" i="4"/>
  <c r="H58" i="4"/>
  <c r="H175" i="4"/>
  <c r="L1034" i="3"/>
  <c r="L1034" i="4" s="1"/>
  <c r="I1034" i="4"/>
  <c r="J839" i="4"/>
  <c r="M839" i="3"/>
  <c r="M839" i="4" s="1"/>
  <c r="L112" i="3"/>
  <c r="L112" i="4" s="1"/>
  <c r="I112" i="4"/>
  <c r="N668" i="3"/>
  <c r="N668" i="4" s="1"/>
  <c r="K668" i="4"/>
  <c r="J1005" i="4"/>
  <c r="M1005" i="3"/>
  <c r="M1005" i="4" s="1"/>
  <c r="F919" i="4"/>
  <c r="N889" i="3"/>
  <c r="N889" i="4" s="1"/>
  <c r="K889" i="4"/>
  <c r="I667" i="4"/>
  <c r="L667" i="3"/>
  <c r="L667" i="4" s="1"/>
  <c r="N702" i="3"/>
  <c r="N702" i="4" s="1"/>
  <c r="K702" i="4"/>
  <c r="G1155" i="4"/>
  <c r="H1055" i="4"/>
  <c r="H637" i="4"/>
  <c r="K685" i="4"/>
  <c r="N685" i="3"/>
  <c r="N685" i="4" s="1"/>
  <c r="H568" i="4"/>
  <c r="H774" i="4"/>
  <c r="F54" i="4"/>
  <c r="J1045" i="4"/>
  <c r="M1045" i="3"/>
  <c r="M1045" i="4" s="1"/>
  <c r="G573" i="4"/>
  <c r="H1031" i="4"/>
  <c r="H1034" i="4"/>
  <c r="N994" i="3"/>
  <c r="N994" i="4" s="1"/>
  <c r="K994" i="4"/>
  <c r="M939" i="3"/>
  <c r="M939" i="4" s="1"/>
  <c r="J939" i="4"/>
  <c r="H1344" i="4"/>
  <c r="I1722" i="4"/>
  <c r="L1722" i="3"/>
  <c r="L1722" i="4" s="1"/>
  <c r="H1739" i="4"/>
  <c r="H1256" i="4"/>
  <c r="G1660" i="4"/>
  <c r="I1220" i="4"/>
  <c r="L1220" i="3"/>
  <c r="L1220" i="4" s="1"/>
  <c r="H1283" i="4"/>
  <c r="I1335" i="4"/>
  <c r="L1335" i="3"/>
  <c r="L1335" i="4" s="1"/>
  <c r="N1340" i="3"/>
  <c r="N1340" i="4" s="1"/>
  <c r="K1340" i="4"/>
  <c r="H1384" i="4"/>
  <c r="J1646" i="4"/>
  <c r="M1646" i="3"/>
  <c r="M1646" i="4" s="1"/>
  <c r="J1730" i="4"/>
  <c r="M1730" i="3"/>
  <c r="M1730" i="4" s="1"/>
  <c r="F1686" i="4"/>
  <c r="G1477" i="4"/>
  <c r="I397" i="4"/>
  <c r="L397" i="3"/>
  <c r="L397" i="4" s="1"/>
  <c r="K786" i="4"/>
  <c r="N786" i="3"/>
  <c r="N786" i="4" s="1"/>
  <c r="K877" i="4"/>
  <c r="N877" i="3"/>
  <c r="N877" i="4" s="1"/>
  <c r="H638" i="4"/>
  <c r="L163" i="3"/>
  <c r="L163" i="4" s="1"/>
  <c r="I163" i="4"/>
  <c r="L679" i="3"/>
  <c r="L679" i="4" s="1"/>
  <c r="I679" i="4"/>
  <c r="F131" i="4"/>
  <c r="H632" i="4"/>
  <c r="H600" i="4"/>
  <c r="F393" i="4"/>
  <c r="J33" i="4"/>
  <c r="M33" i="3"/>
  <c r="M33" i="4" s="1"/>
  <c r="N417" i="3"/>
  <c r="N417" i="4" s="1"/>
  <c r="K417" i="4"/>
  <c r="F1119" i="4"/>
  <c r="H886" i="4"/>
  <c r="H934" i="4"/>
  <c r="F893" i="4"/>
  <c r="K370" i="4"/>
  <c r="N370" i="3"/>
  <c r="N370" i="4" s="1"/>
  <c r="I123" i="4"/>
  <c r="L123" i="3"/>
  <c r="L123" i="4" s="1"/>
  <c r="H991" i="4"/>
  <c r="J904" i="4"/>
  <c r="M904" i="3"/>
  <c r="M904" i="4" s="1"/>
  <c r="H1011" i="4"/>
  <c r="H575" i="4"/>
  <c r="F982" i="4"/>
  <c r="L700" i="3"/>
  <c r="L700" i="4" s="1"/>
  <c r="I700" i="4"/>
  <c r="F1096" i="4"/>
  <c r="H975" i="4"/>
  <c r="H781" i="4"/>
  <c r="F760" i="4"/>
  <c r="H118" i="4"/>
  <c r="J670" i="4"/>
  <c r="M670" i="3"/>
  <c r="M670" i="4" s="1"/>
  <c r="I701" i="4"/>
  <c r="L701" i="3"/>
  <c r="L701" i="4" s="1"/>
  <c r="K462" i="4"/>
  <c r="N462" i="3"/>
  <c r="N462" i="4" s="1"/>
  <c r="H269" i="4"/>
  <c r="H158" i="4"/>
  <c r="K83" i="4"/>
  <c r="N83" i="3"/>
  <c r="N83" i="4" s="1"/>
  <c r="F727" i="4"/>
  <c r="N899" i="3"/>
  <c r="N899" i="4" s="1"/>
  <c r="K899" i="4"/>
  <c r="H1154" i="4"/>
  <c r="H1060" i="4"/>
  <c r="G985" i="4"/>
  <c r="G995" i="4"/>
  <c r="J555" i="4"/>
  <c r="M555" i="3"/>
  <c r="M555" i="4" s="1"/>
  <c r="F628" i="4"/>
  <c r="H542" i="4"/>
  <c r="G984" i="4"/>
  <c r="M873" i="3"/>
  <c r="M873" i="4" s="1"/>
  <c r="J873" i="4"/>
  <c r="J335" i="4"/>
  <c r="M335" i="3"/>
  <c r="M335" i="4" s="1"/>
  <c r="G647" i="4"/>
  <c r="G789" i="4"/>
  <c r="G1055" i="4"/>
  <c r="L972" i="3"/>
  <c r="L972" i="4" s="1"/>
  <c r="I972" i="4"/>
  <c r="J1084" i="4"/>
  <c r="M1084" i="3"/>
  <c r="M1084" i="4" s="1"/>
  <c r="J682" i="4"/>
  <c r="M682" i="3"/>
  <c r="M682" i="4" s="1"/>
  <c r="J1311" i="4"/>
  <c r="M1311" i="3"/>
  <c r="M1311" i="4" s="1"/>
  <c r="H1761" i="4"/>
  <c r="K1757" i="4"/>
  <c r="N1757" i="3"/>
  <c r="N1757" i="4" s="1"/>
  <c r="M1243" i="3"/>
  <c r="M1243" i="4" s="1"/>
  <c r="J1243" i="4"/>
  <c r="I1254" i="4"/>
  <c r="L1254" i="3"/>
  <c r="L1254" i="4" s="1"/>
  <c r="G1231" i="4"/>
  <c r="H1304" i="4"/>
  <c r="M1348" i="3"/>
  <c r="M1348" i="4" s="1"/>
  <c r="J1348" i="4"/>
  <c r="M1317" i="3"/>
  <c r="M1317" i="4" s="1"/>
  <c r="J1317" i="4"/>
  <c r="I1481" i="4"/>
  <c r="L1481" i="3"/>
  <c r="L1481" i="4" s="1"/>
  <c r="I1719" i="4"/>
  <c r="L1719" i="3"/>
  <c r="L1719" i="4" s="1"/>
  <c r="J1644" i="4"/>
  <c r="M1644" i="3"/>
  <c r="M1644" i="4" s="1"/>
  <c r="F1546" i="4"/>
  <c r="N1380" i="3"/>
  <c r="N1380" i="4" s="1"/>
  <c r="K1380" i="4"/>
  <c r="L1030" i="3"/>
  <c r="L1030" i="4" s="1"/>
  <c r="I1030" i="4"/>
  <c r="M925" i="3"/>
  <c r="M925" i="4" s="1"/>
  <c r="J925" i="4"/>
  <c r="I1087" i="4"/>
  <c r="L1087" i="3"/>
  <c r="L1087" i="4" s="1"/>
  <c r="G819" i="4"/>
  <c r="H182" i="4"/>
  <c r="H569" i="4"/>
  <c r="F959" i="4"/>
  <c r="N1090" i="3"/>
  <c r="N1090" i="4" s="1"/>
  <c r="K1090" i="4"/>
  <c r="K1003" i="4"/>
  <c r="N1003" i="3"/>
  <c r="N1003" i="4" s="1"/>
  <c r="F944" i="4"/>
  <c r="N584" i="3"/>
  <c r="N584" i="4" s="1"/>
  <c r="K584" i="4"/>
  <c r="N914" i="3"/>
  <c r="N914" i="4" s="1"/>
  <c r="K914" i="4"/>
  <c r="F971" i="4"/>
  <c r="M987" i="3"/>
  <c r="M987" i="4" s="1"/>
  <c r="J987" i="4"/>
  <c r="F1041" i="4"/>
  <c r="H629" i="4"/>
  <c r="N558" i="3"/>
  <c r="N558" i="4" s="1"/>
  <c r="K558" i="4"/>
  <c r="H574" i="4"/>
  <c r="K159" i="4"/>
  <c r="N159" i="3"/>
  <c r="N159" i="4" s="1"/>
  <c r="L1162" i="3"/>
  <c r="L1162" i="4" s="1"/>
  <c r="I1162" i="4"/>
  <c r="K50" i="4"/>
  <c r="N50" i="3"/>
  <c r="N50" i="4" s="1"/>
  <c r="J1107" i="4"/>
  <c r="M1107" i="3"/>
  <c r="M1107" i="4" s="1"/>
  <c r="L714" i="3"/>
  <c r="L714" i="4" s="1"/>
  <c r="I714" i="4"/>
  <c r="L199" i="3"/>
  <c r="L199" i="4" s="1"/>
  <c r="I199" i="4"/>
  <c r="N912" i="3"/>
  <c r="N912" i="4" s="1"/>
  <c r="K912" i="4"/>
  <c r="N219" i="3"/>
  <c r="N219" i="4" s="1"/>
  <c r="K219" i="4"/>
  <c r="G646" i="4"/>
  <c r="L826" i="3"/>
  <c r="L826" i="4" s="1"/>
  <c r="I826" i="4"/>
  <c r="H720" i="4"/>
  <c r="F491" i="4"/>
  <c r="N255" i="3"/>
  <c r="N255" i="4" s="1"/>
  <c r="K255" i="4"/>
  <c r="F917" i="4"/>
  <c r="H962" i="4"/>
  <c r="F714" i="4"/>
  <c r="F1137" i="4"/>
  <c r="J581" i="4"/>
  <c r="M581" i="3"/>
  <c r="M581" i="4" s="1"/>
  <c r="J1146" i="4"/>
  <c r="M1146" i="3"/>
  <c r="M1146" i="4" s="1"/>
  <c r="F1059" i="4"/>
  <c r="K898" i="4"/>
  <c r="N898" i="3"/>
  <c r="N898" i="4" s="1"/>
  <c r="N939" i="3"/>
  <c r="N939" i="4" s="1"/>
  <c r="K939" i="4"/>
  <c r="F588" i="4"/>
  <c r="N883" i="3"/>
  <c r="N883" i="4" s="1"/>
  <c r="K883" i="4"/>
  <c r="F433" i="4"/>
  <c r="I624" i="4"/>
  <c r="L624" i="3"/>
  <c r="L624" i="4" s="1"/>
  <c r="J793" i="4"/>
  <c r="M793" i="3"/>
  <c r="M793" i="4" s="1"/>
  <c r="F1034" i="4"/>
  <c r="G813" i="4"/>
  <c r="H92" i="4"/>
  <c r="H486" i="4"/>
  <c r="F606" i="4"/>
  <c r="K804" i="4"/>
  <c r="N804" i="3"/>
  <c r="N804" i="4" s="1"/>
  <c r="N542" i="3"/>
  <c r="N542" i="4" s="1"/>
  <c r="K542" i="4"/>
  <c r="F902" i="4"/>
  <c r="K145" i="4"/>
  <c r="N145" i="3"/>
  <c r="N145" i="4" s="1"/>
  <c r="M909" i="3"/>
  <c r="M909" i="4" s="1"/>
  <c r="J909" i="4"/>
  <c r="J899" i="4"/>
  <c r="M899" i="3"/>
  <c r="M899" i="4" s="1"/>
  <c r="L1041" i="3"/>
  <c r="L1041" i="4" s="1"/>
  <c r="I1041" i="4"/>
  <c r="F1009" i="4"/>
  <c r="H1139" i="4"/>
  <c r="G1038" i="4"/>
  <c r="H341" i="4"/>
  <c r="G137" i="4"/>
  <c r="G187" i="4"/>
  <c r="J96" i="4"/>
  <c r="M96" i="3"/>
  <c r="M96" i="4" s="1"/>
  <c r="L668" i="3"/>
  <c r="L668" i="4" s="1"/>
  <c r="I668" i="4"/>
  <c r="N696" i="3"/>
  <c r="N696" i="4" s="1"/>
  <c r="K696" i="4"/>
  <c r="H117" i="4"/>
  <c r="G643" i="4"/>
  <c r="I938" i="4"/>
  <c r="L938" i="3"/>
  <c r="L938" i="4" s="1"/>
  <c r="F864" i="4"/>
  <c r="L1146" i="3"/>
  <c r="L1146" i="4" s="1"/>
  <c r="I1146" i="4"/>
  <c r="N870" i="3"/>
  <c r="N870" i="4" s="1"/>
  <c r="K870" i="4"/>
  <c r="N1198" i="3"/>
  <c r="N1198" i="4" s="1"/>
  <c r="K1198" i="4"/>
  <c r="K1468" i="4"/>
  <c r="N1468" i="3"/>
  <c r="N1468" i="4" s="1"/>
  <c r="I1670" i="4"/>
  <c r="L1670" i="3"/>
  <c r="L1670" i="4" s="1"/>
  <c r="H1293" i="4"/>
  <c r="G1302" i="4"/>
  <c r="H1290" i="4"/>
  <c r="H1252" i="4"/>
  <c r="H1208" i="4"/>
  <c r="K1269" i="4"/>
  <c r="N1269" i="3"/>
  <c r="N1269" i="4" s="1"/>
  <c r="M1714" i="3"/>
  <c r="M1714" i="4" s="1"/>
  <c r="J1714" i="4"/>
  <c r="K1718" i="4"/>
  <c r="N1718" i="3"/>
  <c r="N1718" i="4" s="1"/>
  <c r="K1588" i="4"/>
  <c r="N1588" i="3"/>
  <c r="N1588" i="4" s="1"/>
  <c r="L1462" i="3"/>
  <c r="L1462" i="4" s="1"/>
  <c r="I1462" i="4"/>
  <c r="G1573" i="4"/>
  <c r="G401" i="4"/>
  <c r="G254" i="4"/>
  <c r="J406" i="4"/>
  <c r="M406" i="3"/>
  <c r="M406" i="4" s="1"/>
  <c r="M449" i="3"/>
  <c r="M449" i="4" s="1"/>
  <c r="J449" i="4"/>
  <c r="H474" i="4"/>
  <c r="F314" i="4"/>
  <c r="G568" i="4"/>
  <c r="K23" i="4"/>
  <c r="N23" i="3"/>
  <c r="N23" i="4" s="1"/>
  <c r="F745" i="4"/>
  <c r="F700" i="4"/>
  <c r="H731" i="4"/>
  <c r="F1169" i="4"/>
  <c r="M1176" i="3"/>
  <c r="M1176" i="4" s="1"/>
  <c r="J1176" i="4"/>
  <c r="N947" i="3"/>
  <c r="N947" i="4" s="1"/>
  <c r="K947" i="4"/>
  <c r="K880" i="4"/>
  <c r="N880" i="3"/>
  <c r="N880" i="4" s="1"/>
  <c r="M1177" i="3"/>
  <c r="M1177" i="4" s="1"/>
  <c r="J1177" i="4"/>
  <c r="J962" i="4"/>
  <c r="M962" i="3"/>
  <c r="M962" i="4" s="1"/>
  <c r="K239" i="4"/>
  <c r="N239" i="3"/>
  <c r="N239" i="4" s="1"/>
  <c r="L985" i="3"/>
  <c r="L985" i="4" s="1"/>
  <c r="I985" i="4"/>
  <c r="L911" i="3"/>
  <c r="L911" i="4" s="1"/>
  <c r="I911" i="4"/>
  <c r="H176" i="4"/>
  <c r="I659" i="4"/>
  <c r="L659" i="3"/>
  <c r="L659" i="4" s="1"/>
  <c r="N975" i="3"/>
  <c r="N975" i="4" s="1"/>
  <c r="K975" i="4"/>
  <c r="F679" i="4"/>
  <c r="H743" i="4"/>
  <c r="G1031" i="4"/>
  <c r="L754" i="3"/>
  <c r="L754" i="4" s="1"/>
  <c r="I754" i="4"/>
  <c r="N1086" i="3"/>
  <c r="N1086" i="4" s="1"/>
  <c r="K1086" i="4"/>
  <c r="H940" i="4"/>
  <c r="G1170" i="4"/>
  <c r="F661" i="4"/>
  <c r="L1089" i="3"/>
  <c r="L1089" i="4" s="1"/>
  <c r="I1089" i="4"/>
  <c r="G831" i="4"/>
  <c r="L8" i="3"/>
  <c r="L8" i="4" s="1"/>
  <c r="I8" i="4"/>
  <c r="K658" i="4"/>
  <c r="N658" i="3"/>
  <c r="N658" i="4" s="1"/>
  <c r="K904" i="4"/>
  <c r="N904" i="3"/>
  <c r="N904" i="4" s="1"/>
  <c r="I930" i="4"/>
  <c r="L930" i="3"/>
  <c r="L930" i="4" s="1"/>
  <c r="F978" i="4"/>
  <c r="I1029" i="4"/>
  <c r="L1029" i="3"/>
  <c r="L1029" i="4" s="1"/>
  <c r="H1162" i="4"/>
  <c r="K910" i="4"/>
  <c r="N910" i="3"/>
  <c r="N910" i="4" s="1"/>
  <c r="I908" i="4"/>
  <c r="L908" i="3"/>
  <c r="L908" i="4" s="1"/>
  <c r="I920" i="4"/>
  <c r="L920" i="3"/>
  <c r="L920" i="4" s="1"/>
  <c r="F964" i="4"/>
  <c r="G513" i="4"/>
  <c r="J972" i="4"/>
  <c r="M972" i="3"/>
  <c r="M972" i="4" s="1"/>
  <c r="F1001" i="4"/>
  <c r="I949" i="4"/>
  <c r="L949" i="3"/>
  <c r="L949" i="4" s="1"/>
  <c r="I943" i="4"/>
  <c r="L943" i="3"/>
  <c r="L943" i="4" s="1"/>
  <c r="N1058" i="3"/>
  <c r="N1058" i="4" s="1"/>
  <c r="K1058" i="4"/>
  <c r="M1017" i="3"/>
  <c r="M1017" i="4" s="1"/>
  <c r="J1017" i="4"/>
  <c r="N767" i="3"/>
  <c r="N767" i="4" s="1"/>
  <c r="K767" i="4"/>
  <c r="F854" i="4"/>
  <c r="F858" i="4"/>
  <c r="J996" i="4"/>
  <c r="M996" i="3"/>
  <c r="M996" i="4" s="1"/>
  <c r="K981" i="4"/>
  <c r="N981" i="3"/>
  <c r="N981" i="4" s="1"/>
  <c r="G624" i="4"/>
  <c r="J707" i="4"/>
  <c r="M707" i="3"/>
  <c r="M707" i="4" s="1"/>
  <c r="M697" i="3"/>
  <c r="M697" i="4" s="1"/>
  <c r="J697" i="4"/>
  <c r="K1080" i="4"/>
  <c r="N1080" i="3"/>
  <c r="N1080" i="4" s="1"/>
  <c r="I587" i="4"/>
  <c r="L587" i="3"/>
  <c r="L587" i="4" s="1"/>
  <c r="F1173" i="4"/>
  <c r="J905" i="4"/>
  <c r="M905" i="3"/>
  <c r="M905" i="4" s="1"/>
  <c r="J843" i="4"/>
  <c r="M843" i="3"/>
  <c r="M843" i="4" s="1"/>
  <c r="J1147" i="4"/>
  <c r="M1147" i="3"/>
  <c r="M1147" i="4" s="1"/>
  <c r="K1063" i="4"/>
  <c r="N1063" i="3"/>
  <c r="N1063" i="4" s="1"/>
  <c r="F442" i="4"/>
  <c r="H623" i="4"/>
  <c r="J1142" i="4"/>
  <c r="M1142" i="3"/>
  <c r="M1142" i="4" s="1"/>
  <c r="F283" i="4"/>
  <c r="H127" i="4"/>
  <c r="M719" i="3"/>
  <c r="M719" i="4" s="1"/>
  <c r="J719" i="4"/>
  <c r="H950" i="4"/>
  <c r="L1116" i="3"/>
  <c r="L1116" i="4" s="1"/>
  <c r="I1116" i="4"/>
  <c r="L1103" i="3"/>
  <c r="L1103" i="4" s="1"/>
  <c r="I1103" i="4"/>
  <c r="F1155" i="4"/>
  <c r="J624" i="4"/>
  <c r="M624" i="3"/>
  <c r="M624" i="4" s="1"/>
  <c r="L1171" i="3"/>
  <c r="L1171" i="4" s="1"/>
  <c r="I1171" i="4"/>
  <c r="J1063" i="4"/>
  <c r="M1063" i="3"/>
  <c r="M1063" i="4" s="1"/>
  <c r="J882" i="4"/>
  <c r="M882" i="3"/>
  <c r="M882" i="4" s="1"/>
  <c r="H566" i="4"/>
  <c r="G1076" i="4"/>
  <c r="F1064" i="4"/>
  <c r="F770" i="4"/>
  <c r="H122" i="4"/>
  <c r="F603" i="4"/>
  <c r="F934" i="4"/>
  <c r="F743" i="4"/>
  <c r="J102" i="4"/>
  <c r="M102" i="3"/>
  <c r="M102" i="4" s="1"/>
  <c r="H644" i="4"/>
  <c r="N634" i="3"/>
  <c r="N634" i="4" s="1"/>
  <c r="K634" i="4"/>
  <c r="I545" i="4"/>
  <c r="L545" i="3"/>
  <c r="L545" i="4" s="1"/>
  <c r="J320" i="4"/>
  <c r="M320" i="3"/>
  <c r="M320" i="4" s="1"/>
  <c r="N1056" i="3"/>
  <c r="N1056" i="4" s="1"/>
  <c r="K1056" i="4"/>
  <c r="L767" i="3"/>
  <c r="L767" i="4" s="1"/>
  <c r="I767" i="4"/>
  <c r="G1099" i="4"/>
  <c r="F945" i="4"/>
  <c r="H1006" i="4"/>
  <c r="F1033" i="4"/>
  <c r="F954" i="4"/>
  <c r="M1018" i="3"/>
  <c r="M1018" i="4" s="1"/>
  <c r="J1018" i="4"/>
  <c r="I46" i="4"/>
  <c r="L46" i="3"/>
  <c r="L46" i="4" s="1"/>
  <c r="F144" i="4"/>
  <c r="F1023" i="4"/>
  <c r="G18" i="4"/>
  <c r="I564" i="4"/>
  <c r="L564" i="3"/>
  <c r="L564" i="4" s="1"/>
  <c r="M316" i="3"/>
  <c r="M316" i="4" s="1"/>
  <c r="J316" i="4"/>
  <c r="J11" i="4"/>
  <c r="M11" i="3"/>
  <c r="M11" i="4" s="1"/>
  <c r="N56" i="3"/>
  <c r="N56" i="4" s="1"/>
  <c r="K56" i="4"/>
  <c r="F1075" i="4"/>
  <c r="I1176" i="4"/>
  <c r="L1176" i="3"/>
  <c r="L1176" i="4" s="1"/>
  <c r="G1117" i="4"/>
  <c r="J1079" i="4"/>
  <c r="M1079" i="3"/>
  <c r="M1079" i="4" s="1"/>
  <c r="L1729" i="3"/>
  <c r="L1729" i="4" s="1"/>
  <c r="I1729" i="4"/>
  <c r="L1486" i="3"/>
  <c r="L1486" i="4" s="1"/>
  <c r="I1486" i="4"/>
  <c r="F1760" i="4"/>
  <c r="K1314" i="4"/>
  <c r="N1314" i="3"/>
  <c r="N1314" i="4" s="1"/>
  <c r="G1243" i="4"/>
  <c r="H1311" i="4"/>
  <c r="G1214" i="4"/>
  <c r="G1286" i="4"/>
  <c r="H1248" i="4"/>
  <c r="F1668" i="4"/>
  <c r="G1681" i="4"/>
  <c r="N1503" i="3"/>
  <c r="N1503" i="4" s="1"/>
  <c r="K1503" i="4"/>
  <c r="F1560" i="4"/>
  <c r="G1386" i="4"/>
  <c r="H783" i="4"/>
  <c r="K399" i="4"/>
  <c r="N399" i="3"/>
  <c r="N399" i="4" s="1"/>
  <c r="H532" i="4"/>
  <c r="F245" i="4"/>
  <c r="F436" i="4"/>
  <c r="I1043" i="4"/>
  <c r="L1043" i="3"/>
  <c r="L1043" i="4" s="1"/>
  <c r="F459" i="4"/>
  <c r="H464" i="4"/>
  <c r="F697" i="4"/>
  <c r="F1085" i="4"/>
  <c r="I699" i="4"/>
  <c r="L699" i="3"/>
  <c r="L699" i="4" s="1"/>
  <c r="N991" i="3"/>
  <c r="N991" i="4" s="1"/>
  <c r="K991" i="4"/>
  <c r="N709" i="3"/>
  <c r="N709" i="4" s="1"/>
  <c r="K709" i="4"/>
  <c r="H1147" i="4"/>
  <c r="F1065" i="4"/>
  <c r="K711" i="4"/>
  <c r="N711" i="3"/>
  <c r="N711" i="4" s="1"/>
  <c r="G1048" i="4"/>
  <c r="G1167" i="4"/>
  <c r="F1115" i="4"/>
  <c r="G651" i="4"/>
  <c r="H1135" i="4"/>
  <c r="N1173" i="3"/>
  <c r="N1173" i="4" s="1"/>
  <c r="K1173" i="4"/>
  <c r="F1128" i="4"/>
  <c r="G682" i="4"/>
  <c r="G977" i="4"/>
  <c r="H974" i="4"/>
  <c r="H1092" i="4"/>
  <c r="G921" i="4"/>
  <c r="G853" i="4"/>
  <c r="L896" i="3"/>
  <c r="L896" i="4" s="1"/>
  <c r="I896" i="4"/>
  <c r="L1051" i="3"/>
  <c r="L1051" i="4" s="1"/>
  <c r="I1051" i="4"/>
  <c r="J261" i="4"/>
  <c r="M261" i="3"/>
  <c r="M261" i="4" s="1"/>
  <c r="H740" i="4"/>
  <c r="I570" i="4"/>
  <c r="L570" i="3"/>
  <c r="L570" i="4" s="1"/>
  <c r="H1164" i="4"/>
  <c r="N984" i="3"/>
  <c r="N984" i="4" s="1"/>
  <c r="K984" i="4"/>
  <c r="G937" i="4"/>
  <c r="N1078" i="3"/>
  <c r="N1078" i="4" s="1"/>
  <c r="K1078" i="4"/>
  <c r="N1059" i="3"/>
  <c r="N1059" i="4" s="1"/>
  <c r="K1059" i="4"/>
  <c r="M1027" i="3"/>
  <c r="M1027" i="4" s="1"/>
  <c r="J1027" i="4"/>
  <c r="G592" i="4"/>
  <c r="N948" i="3"/>
  <c r="N948" i="4" s="1"/>
  <c r="K948" i="4"/>
  <c r="F1147" i="4"/>
  <c r="K763" i="4"/>
  <c r="N763" i="3"/>
  <c r="N763" i="4" s="1"/>
  <c r="G814" i="4"/>
  <c r="H841" i="4"/>
  <c r="M979" i="3"/>
  <c r="M979" i="4" s="1"/>
  <c r="J979" i="4"/>
  <c r="K882" i="4"/>
  <c r="N882" i="3"/>
  <c r="N882" i="4" s="1"/>
  <c r="G771" i="4"/>
  <c r="F890" i="4"/>
  <c r="H1048" i="4"/>
  <c r="N662" i="3"/>
  <c r="N662" i="4" s="1"/>
  <c r="K662" i="4"/>
  <c r="G1060" i="4"/>
  <c r="F1062" i="4"/>
  <c r="H1021" i="4"/>
  <c r="F211" i="4"/>
  <c r="K672" i="4"/>
  <c r="N672" i="3"/>
  <c r="N672" i="4" s="1"/>
  <c r="H852" i="4"/>
  <c r="H1176" i="4"/>
  <c r="F769" i="4"/>
  <c r="G674" i="4"/>
  <c r="K1112" i="4"/>
  <c r="N1112" i="3"/>
  <c r="N1112" i="4" s="1"/>
  <c r="G377" i="4"/>
  <c r="N816" i="3"/>
  <c r="N816" i="4" s="1"/>
  <c r="K816" i="4"/>
  <c r="G956" i="4"/>
  <c r="H603" i="4"/>
  <c r="F254" i="4"/>
  <c r="G1145" i="4"/>
  <c r="F80" i="4"/>
  <c r="N250" i="3"/>
  <c r="N250" i="4" s="1"/>
  <c r="K250" i="4"/>
  <c r="G576" i="4"/>
  <c r="F924" i="4"/>
  <c r="N1007" i="3"/>
  <c r="N1007" i="4" s="1"/>
  <c r="K1007" i="4"/>
  <c r="L1042" i="3"/>
  <c r="L1042" i="4" s="1"/>
  <c r="I1042" i="4"/>
  <c r="K1162" i="4"/>
  <c r="N1162" i="3"/>
  <c r="N1162" i="4" s="1"/>
  <c r="I1093" i="4"/>
  <c r="L1093" i="3"/>
  <c r="L1093" i="4" s="1"/>
  <c r="F881" i="4"/>
  <c r="K1099" i="4"/>
  <c r="N1099" i="3"/>
  <c r="N1099" i="4" s="1"/>
  <c r="H1065" i="4"/>
  <c r="F1131" i="4"/>
  <c r="F577" i="4"/>
  <c r="M627" i="3"/>
  <c r="M627" i="4" s="1"/>
  <c r="J627" i="4"/>
  <c r="F103" i="4"/>
  <c r="J863" i="4"/>
  <c r="M863" i="3"/>
  <c r="M863" i="4" s="1"/>
  <c r="J688" i="4"/>
  <c r="M688" i="3"/>
  <c r="M688" i="4" s="1"/>
  <c r="G879" i="4"/>
  <c r="H755" i="4"/>
  <c r="N531" i="3"/>
  <c r="N531" i="4" s="1"/>
  <c r="K531" i="4"/>
  <c r="L157" i="3"/>
  <c r="L157" i="4" s="1"/>
  <c r="I157" i="4"/>
  <c r="J731" i="4"/>
  <c r="M731" i="3"/>
  <c r="M731" i="4" s="1"/>
  <c r="M205" i="3"/>
  <c r="M205" i="4" s="1"/>
  <c r="J205" i="4"/>
  <c r="G135" i="4"/>
  <c r="H1132" i="4"/>
  <c r="K699" i="4"/>
  <c r="N699" i="3"/>
  <c r="N699" i="4" s="1"/>
  <c r="L790" i="3"/>
  <c r="L790" i="4" s="1"/>
  <c r="I790" i="4"/>
  <c r="N1057" i="3"/>
  <c r="N1057" i="4" s="1"/>
  <c r="K1057" i="4"/>
  <c r="G939" i="4"/>
  <c r="I1109" i="4"/>
  <c r="L1109" i="3"/>
  <c r="L1109" i="4" s="1"/>
  <c r="H918" i="4"/>
  <c r="L1106" i="3"/>
  <c r="L1106" i="4" s="1"/>
  <c r="I1106" i="4"/>
  <c r="N638" i="3"/>
  <c r="N638" i="4" s="1"/>
  <c r="K638" i="4"/>
  <c r="H729" i="4"/>
  <c r="J992" i="4"/>
  <c r="M992" i="3"/>
  <c r="M992" i="4" s="1"/>
  <c r="M141" i="3"/>
  <c r="M141" i="4" s="1"/>
  <c r="J141" i="4"/>
  <c r="G992" i="4"/>
  <c r="G717" i="4"/>
  <c r="H544" i="4"/>
  <c r="F71" i="4"/>
  <c r="N1081" i="3"/>
  <c r="N1081" i="4" s="1"/>
  <c r="K1081" i="4"/>
  <c r="H1044" i="4"/>
  <c r="H960" i="4"/>
  <c r="G1255" i="4"/>
  <c r="K1252" i="4"/>
  <c r="N1252" i="3"/>
  <c r="N1252" i="4" s="1"/>
  <c r="H1206" i="4"/>
  <c r="K1678" i="4"/>
  <c r="N1678" i="3"/>
  <c r="N1678" i="4" s="1"/>
  <c r="G1299" i="4"/>
  <c r="F1691" i="4"/>
  <c r="M1329" i="3"/>
  <c r="M1329" i="4" s="1"/>
  <c r="J1329" i="4"/>
  <c r="F1213" i="4"/>
  <c r="G1251" i="4"/>
  <c r="N1308" i="3"/>
  <c r="N1308" i="4" s="1"/>
  <c r="K1308" i="4"/>
  <c r="I1526" i="4"/>
  <c r="L1526" i="3"/>
  <c r="L1526" i="4" s="1"/>
  <c r="M1545" i="3"/>
  <c r="M1545" i="4" s="1"/>
  <c r="J1545" i="4"/>
  <c r="J1679" i="4"/>
  <c r="M1679" i="3"/>
  <c r="M1679" i="4" s="1"/>
  <c r="J1696" i="4"/>
  <c r="M1696" i="3"/>
  <c r="M1696" i="4" s="1"/>
  <c r="G1469" i="4"/>
  <c r="H493" i="4"/>
  <c r="H577" i="4"/>
  <c r="F809" i="4"/>
  <c r="G1140" i="4"/>
  <c r="I1074" i="4"/>
  <c r="L1074" i="3"/>
  <c r="L1074" i="4" s="1"/>
  <c r="G946" i="4"/>
  <c r="H1029" i="4"/>
  <c r="G1020" i="4"/>
  <c r="H996" i="4"/>
  <c r="H636" i="4"/>
  <c r="M296" i="3"/>
  <c r="M296" i="4" s="1"/>
  <c r="J296" i="4"/>
  <c r="J596" i="4"/>
  <c r="M596" i="3"/>
  <c r="M596" i="4" s="1"/>
  <c r="I388" i="4"/>
  <c r="L388" i="3"/>
  <c r="L388" i="4" s="1"/>
  <c r="F356" i="4"/>
  <c r="F1136" i="4"/>
  <c r="G696" i="4"/>
  <c r="K897" i="4"/>
  <c r="N897" i="3"/>
  <c r="N897" i="4" s="1"/>
  <c r="J1157" i="4"/>
  <c r="M1157" i="3"/>
  <c r="M1157" i="4" s="1"/>
  <c r="G1010" i="4"/>
  <c r="I902" i="4"/>
  <c r="L902" i="3"/>
  <c r="L902" i="4" s="1"/>
  <c r="N657" i="3"/>
  <c r="N657" i="4" s="1"/>
  <c r="K657" i="4"/>
  <c r="I1154" i="4"/>
  <c r="L1154" i="3"/>
  <c r="L1154" i="4" s="1"/>
  <c r="H873" i="4"/>
  <c r="H990" i="4"/>
  <c r="G1008" i="4"/>
  <c r="J672" i="4"/>
  <c r="M672" i="3"/>
  <c r="M672" i="4" s="1"/>
  <c r="M727" i="3"/>
  <c r="M727" i="4" s="1"/>
  <c r="J727" i="4"/>
  <c r="F1005" i="4"/>
  <c r="K724" i="4"/>
  <c r="N724" i="3"/>
  <c r="N724" i="4" s="1"/>
  <c r="F316" i="4"/>
  <c r="J952" i="4"/>
  <c r="M952" i="3"/>
  <c r="M952" i="4" s="1"/>
  <c r="M474" i="3"/>
  <c r="M474" i="4" s="1"/>
  <c r="J474" i="4"/>
  <c r="I715" i="4"/>
  <c r="L715" i="3"/>
  <c r="L715" i="4" s="1"/>
  <c r="N978" i="3"/>
  <c r="N978" i="4" s="1"/>
  <c r="K978" i="4"/>
  <c r="J439" i="4"/>
  <c r="M439" i="3"/>
  <c r="M439" i="4" s="1"/>
  <c r="H602" i="4"/>
  <c r="N1118" i="3"/>
  <c r="N1118" i="4" s="1"/>
  <c r="K1118" i="4"/>
  <c r="I142" i="4"/>
  <c r="L142" i="3"/>
  <c r="L142" i="4" s="1"/>
  <c r="G747" i="4"/>
  <c r="J126" i="4"/>
  <c r="M126" i="3"/>
  <c r="M126" i="4" s="1"/>
  <c r="K965" i="4"/>
  <c r="N965" i="3"/>
  <c r="N965" i="4" s="1"/>
  <c r="J922" i="4"/>
  <c r="M922" i="3"/>
  <c r="M922" i="4" s="1"/>
  <c r="J1159" i="4"/>
  <c r="M1159" i="3"/>
  <c r="M1159" i="4" s="1"/>
  <c r="M974" i="3"/>
  <c r="M974" i="4" s="1"/>
  <c r="J974" i="4"/>
  <c r="H1054" i="4"/>
  <c r="N881" i="3"/>
  <c r="N881" i="4" s="1"/>
  <c r="K881" i="4"/>
  <c r="I968" i="4"/>
  <c r="L968" i="3"/>
  <c r="L968" i="4" s="1"/>
  <c r="G1071" i="4"/>
  <c r="H1016" i="4"/>
  <c r="I795" i="4"/>
  <c r="L795" i="3"/>
  <c r="L795" i="4" s="1"/>
  <c r="L178" i="3"/>
  <c r="L178" i="4" s="1"/>
  <c r="I178" i="4"/>
  <c r="G8" i="4"/>
  <c r="J989" i="4"/>
  <c r="M989" i="3"/>
  <c r="M989" i="4" s="1"/>
  <c r="H826" i="4"/>
  <c r="J911" i="4"/>
  <c r="M911" i="3"/>
  <c r="M911" i="4" s="1"/>
  <c r="I595" i="4"/>
  <c r="L595" i="3"/>
  <c r="L595" i="4" s="1"/>
  <c r="J36" i="4"/>
  <c r="M36" i="3"/>
  <c r="M36" i="4" s="1"/>
  <c r="F117" i="4"/>
  <c r="M785" i="3"/>
  <c r="M785" i="4" s="1"/>
  <c r="J785" i="4"/>
  <c r="N407" i="3"/>
  <c r="N407" i="4" s="1"/>
  <c r="K407" i="4"/>
  <c r="G76" i="4"/>
  <c r="G444" i="4"/>
  <c r="M70" i="3"/>
  <c r="M70" i="4" s="1"/>
  <c r="J70" i="4"/>
  <c r="G1113" i="4"/>
  <c r="J967" i="4"/>
  <c r="M967" i="3"/>
  <c r="M967" i="4" s="1"/>
  <c r="H708" i="4"/>
  <c r="H1085" i="4"/>
  <c r="G963" i="4"/>
  <c r="K1002" i="4"/>
  <c r="N1002" i="3"/>
  <c r="N1002" i="4" s="1"/>
  <c r="M541" i="3"/>
  <c r="M541" i="4" s="1"/>
  <c r="J541" i="4"/>
  <c r="L582" i="3"/>
  <c r="L582" i="4" s="1"/>
  <c r="I582" i="4"/>
  <c r="M957" i="3"/>
  <c r="M957" i="4" s="1"/>
  <c r="J957" i="4"/>
  <c r="M158" i="3"/>
  <c r="M158" i="4" s="1"/>
  <c r="J158" i="4"/>
  <c r="F802" i="4"/>
  <c r="H220" i="4"/>
  <c r="K599" i="4"/>
  <c r="N599" i="3"/>
  <c r="N599" i="4" s="1"/>
  <c r="N20" i="3"/>
  <c r="N20" i="4" s="1"/>
  <c r="K20" i="4"/>
  <c r="F1043" i="4"/>
  <c r="J891" i="4"/>
  <c r="M891" i="3"/>
  <c r="M891" i="4" s="1"/>
  <c r="L1121" i="3"/>
  <c r="L1121" i="4" s="1"/>
  <c r="I1121" i="4"/>
  <c r="J1303" i="4"/>
  <c r="M1303" i="3"/>
  <c r="M1303" i="4" s="1"/>
  <c r="G1338" i="4"/>
  <c r="G1186" i="4"/>
  <c r="M1392" i="3"/>
  <c r="M1392" i="4" s="1"/>
  <c r="J1392" i="4"/>
  <c r="M1233" i="3"/>
  <c r="M1233" i="4" s="1"/>
  <c r="J1233" i="4"/>
  <c r="J1750" i="4"/>
  <c r="M1750" i="3"/>
  <c r="M1750" i="4" s="1"/>
  <c r="I1739" i="4"/>
  <c r="L1739" i="3"/>
  <c r="L1739" i="4" s="1"/>
  <c r="J1236" i="4"/>
  <c r="M1236" i="3"/>
  <c r="M1236" i="4" s="1"/>
  <c r="H1235" i="4"/>
  <c r="K1649" i="4"/>
  <c r="N1649" i="3"/>
  <c r="N1649" i="4" s="1"/>
  <c r="H1421" i="4"/>
  <c r="K1752" i="4"/>
  <c r="N1752" i="3"/>
  <c r="N1752" i="4" s="1"/>
  <c r="I1458" i="4"/>
  <c r="L1458" i="3"/>
  <c r="L1458" i="4" s="1"/>
  <c r="H1607" i="4"/>
  <c r="F1418" i="4"/>
  <c r="M933" i="3"/>
  <c r="M933" i="4" s="1"/>
  <c r="J933" i="4"/>
  <c r="H1129" i="4"/>
  <c r="G574" i="4"/>
  <c r="H1118" i="4"/>
  <c r="G889" i="4"/>
  <c r="K1020" i="4"/>
  <c r="N1020" i="3"/>
  <c r="N1020" i="4" s="1"/>
  <c r="H846" i="4"/>
  <c r="F1088" i="4"/>
  <c r="J742" i="4"/>
  <c r="M742" i="3"/>
  <c r="M742" i="4" s="1"/>
  <c r="L866" i="3"/>
  <c r="L866" i="4" s="1"/>
  <c r="I866" i="4"/>
  <c r="F696" i="4"/>
  <c r="F1167" i="4"/>
  <c r="J965" i="4"/>
  <c r="M965" i="3"/>
  <c r="M965" i="4" s="1"/>
  <c r="N1074" i="3"/>
  <c r="N1074" i="4" s="1"/>
  <c r="K1074" i="4"/>
  <c r="F920" i="4"/>
  <c r="M675" i="3"/>
  <c r="M675" i="4" s="1"/>
  <c r="J675" i="4"/>
  <c r="H1061" i="4"/>
  <c r="G988" i="4"/>
  <c r="H1157" i="4"/>
  <c r="L982" i="3"/>
  <c r="L982" i="4" s="1"/>
  <c r="I982" i="4"/>
  <c r="F884" i="4"/>
  <c r="K723" i="4"/>
  <c r="N723" i="3"/>
  <c r="N723" i="4" s="1"/>
  <c r="L276" i="3"/>
  <c r="L276" i="4" s="1"/>
  <c r="I276" i="4"/>
  <c r="G1067" i="4"/>
  <c r="K1163" i="4"/>
  <c r="N1163" i="3"/>
  <c r="N1163" i="4" s="1"/>
  <c r="I1100" i="4"/>
  <c r="L1100" i="3"/>
  <c r="L1100" i="4" s="1"/>
  <c r="J1046" i="4"/>
  <c r="M1046" i="3"/>
  <c r="M1046" i="4" s="1"/>
  <c r="J821" i="4"/>
  <c r="M821" i="3"/>
  <c r="M821" i="4" s="1"/>
  <c r="K1170" i="4"/>
  <c r="N1170" i="3"/>
  <c r="N1170" i="4" s="1"/>
  <c r="L672" i="3"/>
  <c r="L672" i="4" s="1"/>
  <c r="I672" i="4"/>
  <c r="G407" i="4"/>
  <c r="G895" i="4"/>
  <c r="H1145" i="4"/>
  <c r="G802" i="4"/>
  <c r="K439" i="4"/>
  <c r="N439" i="3"/>
  <c r="N439" i="4" s="1"/>
  <c r="G478" i="4"/>
  <c r="I1054" i="4"/>
  <c r="L1054" i="3"/>
  <c r="L1054" i="4" s="1"/>
  <c r="F947" i="4"/>
  <c r="M1101" i="3"/>
  <c r="M1101" i="4" s="1"/>
  <c r="J1101" i="4"/>
  <c r="F1000" i="4"/>
  <c r="M1051" i="3"/>
  <c r="M1051" i="4" s="1"/>
  <c r="J1051" i="4"/>
  <c r="H1041" i="4"/>
  <c r="J648" i="4"/>
  <c r="M648" i="3"/>
  <c r="M648" i="4" s="1"/>
  <c r="L984" i="3"/>
  <c r="L984" i="4" s="1"/>
  <c r="I984" i="4"/>
  <c r="M935" i="3"/>
  <c r="M935" i="4" s="1"/>
  <c r="J935" i="4"/>
  <c r="H711" i="4"/>
  <c r="H462" i="4"/>
  <c r="J491" i="4"/>
  <c r="M491" i="3"/>
  <c r="M491" i="4" s="1"/>
  <c r="N693" i="3"/>
  <c r="N693" i="4" s="1"/>
  <c r="K693" i="4"/>
  <c r="L942" i="3"/>
  <c r="L942" i="4" s="1"/>
  <c r="I942" i="4"/>
  <c r="H936" i="4"/>
  <c r="H813" i="4"/>
  <c r="J332" i="4"/>
  <c r="M332" i="3"/>
  <c r="M332" i="4" s="1"/>
  <c r="G686" i="4"/>
  <c r="H728" i="4"/>
  <c r="K190" i="4"/>
  <c r="N190" i="3"/>
  <c r="N190" i="4" s="1"/>
  <c r="K481" i="4"/>
  <c r="N481" i="3"/>
  <c r="N481" i="4" s="1"/>
  <c r="J331" i="4"/>
  <c r="M331" i="3"/>
  <c r="M331" i="4" s="1"/>
  <c r="G493" i="4"/>
  <c r="I1151" i="4"/>
  <c r="L1151" i="3"/>
  <c r="L1151" i="4" s="1"/>
  <c r="J1031" i="4"/>
  <c r="M1031" i="3"/>
  <c r="M1031" i="4" s="1"/>
  <c r="G882" i="4"/>
  <c r="I1049" i="4"/>
  <c r="L1049" i="3"/>
  <c r="L1049" i="4" s="1"/>
  <c r="M1122" i="3"/>
  <c r="M1122" i="4" s="1"/>
  <c r="J1122" i="4"/>
  <c r="L1066" i="3"/>
  <c r="L1066" i="4" s="1"/>
  <c r="I1066" i="4"/>
  <c r="K578" i="4"/>
  <c r="N578" i="3"/>
  <c r="N578" i="4" s="1"/>
  <c r="J963" i="4"/>
  <c r="M963" i="3"/>
  <c r="M963" i="4" s="1"/>
  <c r="G626" i="4"/>
  <c r="N162" i="3"/>
  <c r="N162" i="4" s="1"/>
  <c r="K162" i="4"/>
  <c r="H9" i="4"/>
  <c r="L156" i="3"/>
  <c r="L156" i="4" s="1"/>
  <c r="I156" i="4"/>
  <c r="I958" i="4"/>
  <c r="L958" i="3"/>
  <c r="L958" i="4" s="1"/>
  <c r="M30" i="3"/>
  <c r="M30" i="4" s="1"/>
  <c r="J30" i="4"/>
  <c r="F940" i="4"/>
  <c r="J1072" i="4"/>
  <c r="M1072" i="3"/>
  <c r="M1072" i="4" s="1"/>
  <c r="H1042" i="4"/>
  <c r="N1310" i="3"/>
  <c r="N1310" i="4" s="1"/>
  <c r="K1310" i="4"/>
  <c r="G1217" i="4"/>
  <c r="F1255" i="4"/>
  <c r="F1636" i="4"/>
  <c r="K1650" i="4"/>
  <c r="N1650" i="3"/>
  <c r="N1650" i="4" s="1"/>
  <c r="H1733" i="4"/>
  <c r="H1698" i="4"/>
  <c r="H1671" i="4"/>
  <c r="N1227" i="3"/>
  <c r="N1227" i="4" s="1"/>
  <c r="K1227" i="4"/>
  <c r="G1684" i="4"/>
  <c r="F1465" i="4"/>
  <c r="L1666" i="3"/>
  <c r="L1666" i="4" s="1"/>
  <c r="I1666" i="4"/>
  <c r="F1345" i="4"/>
  <c r="I1482" i="4"/>
  <c r="L1482" i="3"/>
  <c r="L1482" i="4" s="1"/>
  <c r="G1354" i="4"/>
  <c r="F675" i="4"/>
  <c r="F868" i="4"/>
  <c r="J1165" i="4"/>
  <c r="M1165" i="3"/>
  <c r="M1165" i="4" s="1"/>
  <c r="K453" i="4"/>
  <c r="N453" i="3"/>
  <c r="N453" i="4" s="1"/>
  <c r="L733" i="3"/>
  <c r="L733" i="4" s="1"/>
  <c r="I733" i="4"/>
  <c r="F807" i="4"/>
  <c r="F845" i="4"/>
  <c r="I1000" i="4"/>
  <c r="L1000" i="3"/>
  <c r="L1000" i="4" s="1"/>
  <c r="K714" i="4"/>
  <c r="N714" i="3"/>
  <c r="N714" i="4" s="1"/>
  <c r="G480" i="4"/>
  <c r="J177" i="4"/>
  <c r="M177" i="3"/>
  <c r="M177" i="4" s="1"/>
  <c r="K622" i="4"/>
  <c r="N622" i="3"/>
  <c r="N622" i="4" s="1"/>
  <c r="H470" i="4"/>
  <c r="I306" i="4"/>
  <c r="L306" i="3"/>
  <c r="L306" i="4" s="1"/>
  <c r="N34" i="3"/>
  <c r="N34" i="4" s="1"/>
  <c r="K34" i="4"/>
  <c r="L827" i="3"/>
  <c r="L827" i="4" s="1"/>
  <c r="I827" i="4"/>
  <c r="F1053" i="4"/>
  <c r="H1105" i="4"/>
  <c r="L1128" i="3"/>
  <c r="L1128" i="4" s="1"/>
  <c r="I1128" i="4"/>
  <c r="H1036" i="4"/>
  <c r="G991" i="4"/>
  <c r="L1098" i="3"/>
  <c r="L1098" i="4" s="1"/>
  <c r="I1098" i="4"/>
  <c r="F633" i="4"/>
  <c r="F943" i="4"/>
  <c r="F648" i="4"/>
  <c r="F438" i="4"/>
  <c r="H596" i="4"/>
  <c r="F544" i="4"/>
  <c r="H1110" i="4"/>
  <c r="F60" i="4"/>
  <c r="N1180" i="3"/>
  <c r="N1180" i="4" s="1"/>
  <c r="K1180" i="4"/>
  <c r="F984" i="4"/>
  <c r="G925" i="4"/>
  <c r="N1320" i="3"/>
  <c r="N1320" i="4" s="1"/>
  <c r="K1320" i="4"/>
  <c r="K1296" i="4"/>
  <c r="N1296" i="3"/>
  <c r="N1296" i="4" s="1"/>
  <c r="K1248" i="4"/>
  <c r="N1248" i="3"/>
  <c r="N1248" i="4" s="1"/>
  <c r="G1264" i="4"/>
  <c r="J1682" i="4"/>
  <c r="M1682" i="3"/>
  <c r="M1682" i="4" s="1"/>
  <c r="M1649" i="3"/>
  <c r="M1649" i="4" s="1"/>
  <c r="J1649" i="4"/>
  <c r="H1672" i="4"/>
  <c r="G1717" i="4"/>
  <c r="L1197" i="3"/>
  <c r="L1197" i="4" s="1"/>
  <c r="I1197" i="4"/>
  <c r="F1632" i="4"/>
  <c r="H1579" i="4"/>
  <c r="H1648" i="4"/>
  <c r="I1329" i="4"/>
  <c r="L1329" i="3"/>
  <c r="L1329" i="4" s="1"/>
  <c r="H1456" i="4"/>
  <c r="N1476" i="3"/>
  <c r="N1476" i="4" s="1"/>
  <c r="K1476" i="4"/>
  <c r="J916" i="4"/>
  <c r="M916" i="3"/>
  <c r="M916" i="4" s="1"/>
  <c r="M588" i="3"/>
  <c r="M588" i="4" s="1"/>
  <c r="J588" i="4"/>
  <c r="H1112" i="4"/>
  <c r="H987" i="4"/>
  <c r="M371" i="3"/>
  <c r="M371" i="4" s="1"/>
  <c r="J371" i="4"/>
  <c r="G585" i="4"/>
  <c r="F1156" i="4"/>
  <c r="L974" i="3"/>
  <c r="L974" i="4" s="1"/>
  <c r="I974" i="4"/>
  <c r="K979" i="4"/>
  <c r="N979" i="3"/>
  <c r="N979" i="4" s="1"/>
  <c r="G983" i="4"/>
  <c r="F1164" i="4"/>
  <c r="N1146" i="3"/>
  <c r="N1146" i="4" s="1"/>
  <c r="K1146" i="4"/>
  <c r="N1079" i="3"/>
  <c r="N1079" i="4" s="1"/>
  <c r="K1079" i="4"/>
  <c r="F914" i="4"/>
  <c r="F680" i="4"/>
  <c r="M887" i="3"/>
  <c r="M887" i="4" s="1"/>
  <c r="J887" i="4"/>
  <c r="H1117" i="4"/>
  <c r="H101" i="4"/>
  <c r="J827" i="4"/>
  <c r="M827" i="3"/>
  <c r="M827" i="4" s="1"/>
  <c r="N1047" i="3"/>
  <c r="N1047" i="4" s="1"/>
  <c r="K1047" i="4"/>
  <c r="F753" i="4"/>
  <c r="H723" i="4"/>
  <c r="H258" i="4"/>
  <c r="G716" i="4"/>
  <c r="M782" i="3"/>
  <c r="M782" i="4" s="1"/>
  <c r="J782" i="4"/>
  <c r="I482" i="4"/>
  <c r="L482" i="3"/>
  <c r="L482" i="4" s="1"/>
  <c r="M765" i="3"/>
  <c r="M765" i="4" s="1"/>
  <c r="J765" i="4"/>
  <c r="G687" i="4"/>
  <c r="I936" i="4"/>
  <c r="L936" i="3"/>
  <c r="L936" i="4" s="1"/>
  <c r="N581" i="3"/>
  <c r="N581" i="4" s="1"/>
  <c r="K581" i="4"/>
  <c r="K212" i="4"/>
  <c r="N212" i="3"/>
  <c r="N212" i="4" s="1"/>
  <c r="K1161" i="4"/>
  <c r="N1161" i="3"/>
  <c r="N1161" i="4" s="1"/>
  <c r="F691" i="4"/>
  <c r="M890" i="3"/>
  <c r="M890" i="4" s="1"/>
  <c r="J890" i="4"/>
  <c r="F951" i="4"/>
  <c r="N610" i="3"/>
  <c r="N610" i="4" s="1"/>
  <c r="K610" i="4"/>
  <c r="H1102" i="4"/>
  <c r="H1097" i="4"/>
  <c r="H1068" i="4"/>
  <c r="K594" i="4"/>
  <c r="N594" i="3"/>
  <c r="N594" i="4" s="1"/>
  <c r="F931" i="4"/>
  <c r="H764" i="4"/>
  <c r="N360" i="3"/>
  <c r="N360" i="4" s="1"/>
  <c r="K360" i="4"/>
  <c r="K105" i="4"/>
  <c r="N105" i="3"/>
  <c r="N105" i="4" s="1"/>
  <c r="H587" i="4"/>
  <c r="H652" i="4"/>
  <c r="G1026" i="4"/>
  <c r="J806" i="4"/>
  <c r="M806" i="3"/>
  <c r="M806" i="4" s="1"/>
  <c r="K359" i="4"/>
  <c r="N359" i="3"/>
  <c r="N359" i="4" s="1"/>
  <c r="L796" i="3"/>
  <c r="L796" i="4" s="1"/>
  <c r="I796" i="4"/>
  <c r="L172" i="3"/>
  <c r="L172" i="4" s="1"/>
  <c r="I172" i="4"/>
  <c r="J524" i="4"/>
  <c r="M524" i="3"/>
  <c r="M524" i="4" s="1"/>
  <c r="F130" i="4"/>
  <c r="F754" i="4"/>
  <c r="H562" i="4"/>
  <c r="I1050" i="4"/>
  <c r="L1050" i="3"/>
  <c r="L1050" i="4" s="1"/>
  <c r="G943" i="4"/>
  <c r="J910" i="4"/>
  <c r="M910" i="3"/>
  <c r="M910" i="4" s="1"/>
  <c r="M954" i="3"/>
  <c r="M954" i="4" s="1"/>
  <c r="J954" i="4"/>
  <c r="I952" i="4"/>
  <c r="L952" i="3"/>
  <c r="L952" i="4" s="1"/>
  <c r="N570" i="3"/>
  <c r="N570" i="4" s="1"/>
  <c r="K570" i="4"/>
  <c r="G270" i="4"/>
  <c r="F961" i="4"/>
  <c r="I1145" i="4"/>
  <c r="L1145" i="3"/>
  <c r="L1145" i="4" s="1"/>
  <c r="F312" i="4"/>
  <c r="H698" i="4"/>
  <c r="I360" i="4"/>
  <c r="L360" i="3"/>
  <c r="L360" i="4" s="1"/>
  <c r="I916" i="4"/>
  <c r="L916" i="3"/>
  <c r="L916" i="4" s="1"/>
  <c r="F786" i="4"/>
  <c r="G967" i="4"/>
  <c r="L904" i="3"/>
  <c r="L904" i="4" s="1"/>
  <c r="I904" i="4"/>
  <c r="N1005" i="3"/>
  <c r="N1005" i="4" s="1"/>
  <c r="K1005" i="4"/>
  <c r="F1332" i="4"/>
  <c r="K1337" i="4"/>
  <c r="N1337" i="3"/>
  <c r="N1337" i="4" s="1"/>
  <c r="N1221" i="3"/>
  <c r="N1221" i="4" s="1"/>
  <c r="K1221" i="4"/>
  <c r="H1326" i="4"/>
  <c r="G1617" i="4"/>
  <c r="I1252" i="4"/>
  <c r="L1252" i="3"/>
  <c r="L1252" i="4" s="1"/>
  <c r="G1747" i="4"/>
  <c r="K1619" i="4"/>
  <c r="N1619" i="3"/>
  <c r="N1619" i="4" s="1"/>
  <c r="F1713" i="4"/>
  <c r="K1691" i="4"/>
  <c r="N1691" i="3"/>
  <c r="N1691" i="4" s="1"/>
  <c r="G1540" i="4"/>
  <c r="I1538" i="4"/>
  <c r="L1538" i="3"/>
  <c r="L1538" i="4" s="1"/>
  <c r="L1276" i="3"/>
  <c r="L1276" i="4" s="1"/>
  <c r="I1276" i="4"/>
  <c r="J1497" i="4"/>
  <c r="M1497" i="3"/>
  <c r="M1497" i="4" s="1"/>
  <c r="H1486" i="4"/>
  <c r="H1064" i="4"/>
  <c r="H1086" i="4"/>
  <c r="H35" i="4"/>
  <c r="K295" i="4"/>
  <c r="N295" i="3"/>
  <c r="N295" i="4" s="1"/>
  <c r="G578" i="4"/>
  <c r="G73" i="4"/>
  <c r="K181" i="4"/>
  <c r="N181" i="3"/>
  <c r="N181" i="4" s="1"/>
  <c r="G631" i="4"/>
  <c r="F422" i="4"/>
  <c r="J390" i="4"/>
  <c r="M390" i="3"/>
  <c r="M390" i="4" s="1"/>
  <c r="N618" i="3"/>
  <c r="N618" i="4" s="1"/>
  <c r="K618" i="4"/>
  <c r="K1136" i="4"/>
  <c r="N1136" i="3"/>
  <c r="N1136" i="4" s="1"/>
  <c r="G1025" i="4"/>
  <c r="H907" i="4"/>
  <c r="G1162" i="4"/>
  <c r="F932" i="4"/>
  <c r="H828" i="4"/>
  <c r="K961" i="4"/>
  <c r="N961" i="3"/>
  <c r="N961" i="4" s="1"/>
  <c r="F962" i="4"/>
  <c r="L1099" i="3"/>
  <c r="L1099" i="4" s="1"/>
  <c r="I1099" i="4"/>
  <c r="F337" i="4"/>
  <c r="G846" i="4"/>
  <c r="F833" i="4"/>
  <c r="F768" i="4"/>
  <c r="K1040" i="4"/>
  <c r="N1040" i="3"/>
  <c r="N1040" i="4" s="1"/>
  <c r="M986" i="3"/>
  <c r="M986" i="4" s="1"/>
  <c r="J986" i="4"/>
  <c r="F659" i="4"/>
  <c r="G1022" i="4"/>
  <c r="J1003" i="4"/>
  <c r="M1003" i="3"/>
  <c r="M1003" i="4" s="1"/>
  <c r="K963" i="4"/>
  <c r="N963" i="3"/>
  <c r="N963" i="4" s="1"/>
  <c r="I728" i="4"/>
  <c r="L728" i="3"/>
  <c r="L728" i="4" s="1"/>
  <c r="F977" i="4"/>
  <c r="H964" i="4"/>
  <c r="H816" i="4"/>
  <c r="F673" i="4"/>
  <c r="J1099" i="4"/>
  <c r="M1099" i="3"/>
  <c r="M1099" i="4" s="1"/>
  <c r="F976" i="4"/>
  <c r="N1139" i="3"/>
  <c r="N1139" i="4" s="1"/>
  <c r="K1139" i="4"/>
  <c r="H889" i="4"/>
  <c r="G930" i="4"/>
  <c r="N956" i="3"/>
  <c r="N956" i="4" s="1"/>
  <c r="K956" i="4"/>
  <c r="G962" i="4"/>
  <c r="K616" i="4"/>
  <c r="N616" i="3"/>
  <c r="N616" i="4" s="1"/>
  <c r="G1051" i="4"/>
  <c r="I1012" i="4"/>
  <c r="L1012" i="3"/>
  <c r="L1012" i="4" s="1"/>
  <c r="H207" i="4"/>
  <c r="M349" i="3"/>
  <c r="M349" i="4" s="1"/>
  <c r="J349" i="4"/>
  <c r="H1032" i="4"/>
  <c r="K916" i="4"/>
  <c r="N916" i="3"/>
  <c r="N916" i="4" s="1"/>
  <c r="K1023" i="4"/>
  <c r="N1023" i="3"/>
  <c r="N1023" i="4" s="1"/>
  <c r="F898" i="4"/>
  <c r="H989" i="4"/>
  <c r="I1002" i="4"/>
  <c r="L1002" i="3"/>
  <c r="L1002" i="4" s="1"/>
  <c r="F1016" i="4"/>
  <c r="F1083" i="4"/>
  <c r="G1137" i="4"/>
  <c r="K1084" i="4"/>
  <c r="N1084" i="3"/>
  <c r="N1084" i="4" s="1"/>
  <c r="F1052" i="4"/>
  <c r="G33" i="4"/>
  <c r="K569" i="4"/>
  <c r="N569" i="3"/>
  <c r="N569" i="4" s="1"/>
  <c r="H927" i="4"/>
  <c r="L807" i="3"/>
  <c r="L807" i="4" s="1"/>
  <c r="I807" i="4"/>
  <c r="L756" i="3"/>
  <c r="L756" i="4" s="1"/>
  <c r="I756" i="4"/>
  <c r="F57" i="4"/>
  <c r="G749" i="4"/>
  <c r="F163" i="4"/>
  <c r="L1166" i="3"/>
  <c r="L1166" i="4" s="1"/>
  <c r="I1166" i="4"/>
  <c r="L745" i="3"/>
  <c r="L745" i="4" s="1"/>
  <c r="I745" i="4"/>
  <c r="F851" i="4"/>
  <c r="F693" i="4"/>
  <c r="F822" i="4"/>
  <c r="M714" i="3"/>
  <c r="M714" i="4" s="1"/>
  <c r="J714" i="4"/>
  <c r="G1120" i="4"/>
  <c r="F1130" i="4"/>
  <c r="L118" i="3"/>
  <c r="L118" i="4" s="1"/>
  <c r="I118" i="4"/>
  <c r="K996" i="4"/>
  <c r="N996" i="3"/>
  <c r="N996" i="4" s="1"/>
  <c r="F585" i="4"/>
  <c r="M1088" i="3"/>
  <c r="M1088" i="4" s="1"/>
  <c r="J1088" i="4"/>
  <c r="H1039" i="4"/>
  <c r="F1154" i="4"/>
  <c r="H1180" i="4"/>
  <c r="H923" i="4"/>
  <c r="K322" i="4"/>
  <c r="N322" i="3"/>
  <c r="N322" i="4" s="1"/>
  <c r="N382" i="3"/>
  <c r="N382" i="4" s="1"/>
  <c r="K382" i="4"/>
  <c r="H214" i="4"/>
  <c r="N141" i="3"/>
  <c r="N141" i="4" s="1"/>
  <c r="K141" i="4"/>
  <c r="N1085" i="3"/>
  <c r="N1085" i="4" s="1"/>
  <c r="K1085" i="4"/>
  <c r="F1069" i="4"/>
  <c r="K577" i="4"/>
  <c r="N577" i="3"/>
  <c r="N577" i="4" s="1"/>
  <c r="K732" i="4"/>
  <c r="N732" i="3"/>
  <c r="N732" i="4" s="1"/>
  <c r="L490" i="3"/>
  <c r="L490" i="4" s="1"/>
  <c r="I490" i="4"/>
  <c r="L664" i="3"/>
  <c r="L664" i="4" s="1"/>
  <c r="I664" i="4"/>
  <c r="F469" i="4"/>
  <c r="I697" i="4"/>
  <c r="L697" i="3"/>
  <c r="L697" i="4" s="1"/>
  <c r="J204" i="4"/>
  <c r="M204" i="3"/>
  <c r="M204" i="4" s="1"/>
  <c r="H631" i="4"/>
  <c r="F985" i="4"/>
  <c r="L890" i="3"/>
  <c r="L890" i="4" s="1"/>
  <c r="I890" i="4"/>
  <c r="G1053" i="4"/>
  <c r="H855" i="4"/>
  <c r="G801" i="4"/>
  <c r="F834" i="4"/>
  <c r="N330" i="3"/>
  <c r="N330" i="4" s="1"/>
  <c r="K330" i="4"/>
  <c r="H668" i="4"/>
  <c r="K749" i="4"/>
  <c r="N749" i="3"/>
  <c r="N749" i="4" s="1"/>
  <c r="F381" i="4"/>
  <c r="K528" i="4"/>
  <c r="N528" i="3"/>
  <c r="N528" i="4" s="1"/>
  <c r="J46" i="4"/>
  <c r="M46" i="3"/>
  <c r="M46" i="4" s="1"/>
  <c r="N884" i="3"/>
  <c r="N884" i="4" s="1"/>
  <c r="K884" i="4"/>
  <c r="I495" i="4"/>
  <c r="L495" i="3"/>
  <c r="L495" i="4" s="1"/>
  <c r="I52" i="4"/>
  <c r="L52" i="3"/>
  <c r="L52" i="4" s="1"/>
  <c r="J1092" i="4"/>
  <c r="M1092" i="3"/>
  <c r="M1092" i="4" s="1"/>
  <c r="F1012" i="4"/>
  <c r="N1196" i="3"/>
  <c r="N1196" i="4" s="1"/>
  <c r="K1196" i="4"/>
  <c r="J1342" i="4"/>
  <c r="M1342" i="3"/>
  <c r="M1342" i="4" s="1"/>
  <c r="G1734" i="4"/>
  <c r="F1249" i="4"/>
  <c r="K1604" i="4"/>
  <c r="N1604" i="3"/>
  <c r="N1604" i="4" s="1"/>
  <c r="G1188" i="4"/>
  <c r="L1409" i="3"/>
  <c r="L1409" i="4" s="1"/>
  <c r="I1409" i="4"/>
  <c r="H1523" i="4"/>
  <c r="L1683" i="3"/>
  <c r="L1683" i="4" s="1"/>
  <c r="I1683" i="4"/>
  <c r="F1744" i="4"/>
  <c r="L1615" i="3"/>
  <c r="L1615" i="4" s="1"/>
  <c r="I1615" i="4"/>
  <c r="K1736" i="4"/>
  <c r="N1736" i="3"/>
  <c r="N1736" i="4" s="1"/>
  <c r="G1193" i="4"/>
  <c r="F1436" i="4"/>
  <c r="K1496" i="4"/>
  <c r="N1496" i="3"/>
  <c r="N1496" i="4" s="1"/>
  <c r="J100" i="4"/>
  <c r="M100" i="3"/>
  <c r="M100" i="4" s="1"/>
  <c r="F861" i="4"/>
  <c r="H963" i="4"/>
  <c r="G628" i="4"/>
  <c r="J616" i="4"/>
  <c r="M616" i="3"/>
  <c r="M616" i="4" s="1"/>
  <c r="H613" i="4"/>
  <c r="G710" i="4"/>
  <c r="M532" i="3"/>
  <c r="M532" i="4" s="1"/>
  <c r="J532" i="4"/>
  <c r="G1129" i="4"/>
  <c r="K886" i="4"/>
  <c r="N886" i="3"/>
  <c r="N886" i="4" s="1"/>
  <c r="F445" i="4"/>
  <c r="I26" i="4"/>
  <c r="L26" i="3"/>
  <c r="L26" i="4" s="1"/>
  <c r="M1130" i="3"/>
  <c r="M1130" i="4" s="1"/>
  <c r="J1130" i="4"/>
  <c r="J692" i="4"/>
  <c r="M692" i="3"/>
  <c r="M692" i="4" s="1"/>
  <c r="M738" i="3"/>
  <c r="M738" i="4" s="1"/>
  <c r="J738" i="4"/>
  <c r="K871" i="4"/>
  <c r="N871" i="3"/>
  <c r="N871" i="4" s="1"/>
  <c r="J405" i="4"/>
  <c r="M405" i="3"/>
  <c r="M405" i="4" s="1"/>
  <c r="N671" i="3"/>
  <c r="N671" i="4" s="1"/>
  <c r="K671" i="4"/>
  <c r="I391" i="4"/>
  <c r="L391" i="3"/>
  <c r="L391" i="4" s="1"/>
  <c r="N1030" i="3"/>
  <c r="N1030" i="4" s="1"/>
  <c r="K1030" i="4"/>
  <c r="I1011" i="4"/>
  <c r="L1011" i="3"/>
  <c r="L1011" i="4" s="1"/>
  <c r="G1016" i="4"/>
  <c r="F988" i="4"/>
  <c r="N930" i="3"/>
  <c r="N930" i="4" s="1"/>
  <c r="K930" i="4"/>
  <c r="J706" i="4"/>
  <c r="M706" i="3"/>
  <c r="M706" i="4" s="1"/>
  <c r="N1177" i="3"/>
  <c r="N1177" i="4" s="1"/>
  <c r="K1177" i="4"/>
  <c r="H900" i="4"/>
  <c r="H1125" i="4"/>
  <c r="G29" i="4"/>
  <c r="J346" i="4"/>
  <c r="M346" i="3"/>
  <c r="M346" i="4" s="1"/>
  <c r="G514" i="4"/>
  <c r="F1152" i="4"/>
  <c r="J718" i="4"/>
  <c r="M718" i="3"/>
  <c r="M718" i="4" s="1"/>
  <c r="I913" i="4"/>
  <c r="L913" i="3"/>
  <c r="L913" i="4" s="1"/>
  <c r="J709" i="4"/>
  <c r="M709" i="3"/>
  <c r="M709" i="4" s="1"/>
  <c r="N987" i="3"/>
  <c r="N987" i="4" s="1"/>
  <c r="K987" i="4"/>
  <c r="H1000" i="4"/>
  <c r="F796" i="4"/>
  <c r="M1068" i="3"/>
  <c r="M1068" i="4" s="1"/>
  <c r="J1068" i="4"/>
  <c r="L928" i="3"/>
  <c r="L928" i="4" s="1"/>
  <c r="I928" i="4"/>
  <c r="J946" i="4"/>
  <c r="M946" i="3"/>
  <c r="M946" i="4" s="1"/>
  <c r="G706" i="4"/>
  <c r="J667" i="4"/>
  <c r="M667" i="3"/>
  <c r="M667" i="4" s="1"/>
  <c r="F1017" i="4"/>
  <c r="G842" i="4"/>
  <c r="J1016" i="4"/>
  <c r="M1016" i="3"/>
  <c r="M1016" i="4" s="1"/>
  <c r="H879" i="4"/>
  <c r="G958" i="4"/>
  <c r="L872" i="3"/>
  <c r="L872" i="4" s="1"/>
  <c r="I872" i="4"/>
  <c r="M1066" i="3"/>
  <c r="M1066" i="4" s="1"/>
  <c r="J1066" i="4"/>
  <c r="J976" i="4"/>
  <c r="M976" i="3"/>
  <c r="M976" i="4" s="1"/>
  <c r="J1178" i="4"/>
  <c r="M1178" i="3"/>
  <c r="M1178" i="4" s="1"/>
  <c r="N1018" i="3"/>
  <c r="N1018" i="4" s="1"/>
  <c r="K1018" i="4"/>
  <c r="F733" i="4"/>
  <c r="J339" i="4"/>
  <c r="M339" i="3"/>
  <c r="M339" i="4" s="1"/>
  <c r="K1082" i="4"/>
  <c r="N1082" i="3"/>
  <c r="N1082" i="4" s="1"/>
  <c r="F912" i="4"/>
  <c r="K1042" i="4"/>
  <c r="N1042" i="3"/>
  <c r="N1042" i="4" s="1"/>
  <c r="L876" i="3"/>
  <c r="L876" i="4" s="1"/>
  <c r="I876" i="4"/>
  <c r="H902" i="4"/>
  <c r="F626" i="4"/>
  <c r="J1148" i="4"/>
  <c r="M1148" i="3"/>
  <c r="M1148" i="4" s="1"/>
  <c r="L1096" i="3"/>
  <c r="L1096" i="4" s="1"/>
  <c r="I1096" i="4"/>
  <c r="F956" i="4"/>
  <c r="K674" i="4"/>
  <c r="N674" i="3"/>
  <c r="N674" i="4" s="1"/>
  <c r="M1060" i="3"/>
  <c r="M1060" i="4" s="1"/>
  <c r="J1060" i="4"/>
  <c r="M157" i="3"/>
  <c r="M157" i="4" s="1"/>
  <c r="J157" i="4"/>
  <c r="K1115" i="4"/>
  <c r="N1115" i="3"/>
  <c r="N1115" i="4" s="1"/>
  <c r="H1114" i="4"/>
  <c r="H804" i="4"/>
  <c r="M1156" i="3"/>
  <c r="M1156" i="4" s="1"/>
  <c r="J1156" i="4"/>
  <c r="H507" i="4"/>
  <c r="L232" i="3"/>
  <c r="L232" i="4" s="1"/>
  <c r="I232" i="4"/>
  <c r="K629" i="4"/>
  <c r="N629" i="3"/>
  <c r="N629" i="4" s="1"/>
  <c r="N416" i="3"/>
  <c r="N416" i="4" s="1"/>
  <c r="K416" i="4"/>
  <c r="J457" i="4"/>
  <c r="M457" i="3"/>
  <c r="M457" i="4" s="1"/>
  <c r="J1029" i="4"/>
  <c r="M1029" i="3"/>
  <c r="M1029" i="4" s="1"/>
  <c r="G1154" i="4"/>
  <c r="L136" i="3"/>
  <c r="L136" i="4" s="1"/>
  <c r="I136" i="4"/>
  <c r="G598" i="4"/>
  <c r="L1040" i="3"/>
  <c r="L1040" i="4" s="1"/>
  <c r="I1040" i="4"/>
  <c r="K1110" i="4"/>
  <c r="N1110" i="3"/>
  <c r="N1110" i="4" s="1"/>
  <c r="J1082" i="4"/>
  <c r="M1082" i="3"/>
  <c r="M1082" i="4" s="1"/>
  <c r="G893" i="4"/>
  <c r="M1149" i="3"/>
  <c r="M1149" i="4" s="1"/>
  <c r="J1149" i="4"/>
  <c r="G1163" i="4"/>
  <c r="G957" i="4"/>
  <c r="G619" i="4"/>
  <c r="M1052" i="3"/>
  <c r="M1052" i="4" s="1"/>
  <c r="J1052" i="4"/>
  <c r="H878" i="4"/>
  <c r="J618" i="4"/>
  <c r="M618" i="3"/>
  <c r="M618" i="4" s="1"/>
  <c r="F353" i="4"/>
  <c r="L802" i="3"/>
  <c r="L802" i="4" s="1"/>
  <c r="I802" i="4"/>
  <c r="M440" i="3"/>
  <c r="M440" i="4" s="1"/>
  <c r="J440" i="4"/>
  <c r="G596" i="4"/>
  <c r="N47" i="3"/>
  <c r="N47" i="4" s="1"/>
  <c r="K47" i="4"/>
  <c r="F990" i="4"/>
  <c r="M59" i="3"/>
  <c r="M59" i="4" s="1"/>
  <c r="J59" i="4"/>
  <c r="F849" i="4"/>
  <c r="M825" i="3"/>
  <c r="M825" i="4" s="1"/>
  <c r="J825" i="4"/>
  <c r="L463" i="3"/>
  <c r="L463" i="4" s="1"/>
  <c r="I463" i="4"/>
  <c r="M594" i="3"/>
  <c r="M594" i="4" s="1"/>
  <c r="J594" i="4"/>
  <c r="I544" i="4"/>
  <c r="L544" i="3"/>
  <c r="L544" i="4" s="1"/>
  <c r="I800" i="4"/>
  <c r="L800" i="3"/>
  <c r="L800" i="4" s="1"/>
  <c r="F874" i="4"/>
  <c r="M1073" i="3"/>
  <c r="M1073" i="4" s="1"/>
  <c r="J1073" i="4"/>
  <c r="H920" i="4"/>
  <c r="H1166" i="4"/>
  <c r="F1098" i="4"/>
  <c r="J862" i="4"/>
  <c r="M862" i="3"/>
  <c r="M862" i="4" s="1"/>
  <c r="H169" i="4"/>
  <c r="J1070" i="4"/>
  <c r="M1070" i="3"/>
  <c r="M1070" i="4" s="1"/>
  <c r="I433" i="4"/>
  <c r="L433" i="3"/>
  <c r="L433" i="4" s="1"/>
  <c r="N157" i="3"/>
  <c r="N157" i="4" s="1"/>
  <c r="K157" i="4"/>
  <c r="G832" i="4"/>
  <c r="M848" i="3"/>
  <c r="M848" i="4" s="1"/>
  <c r="J848" i="4"/>
  <c r="G800" i="4"/>
  <c r="G632" i="4"/>
  <c r="F892" i="4"/>
  <c r="I889" i="4"/>
  <c r="L889" i="3"/>
  <c r="L889" i="4" s="1"/>
  <c r="L907" i="3"/>
  <c r="L907" i="4" s="1"/>
  <c r="I907" i="4"/>
  <c r="N1620" i="3"/>
  <c r="N1620" i="4" s="1"/>
  <c r="K1620" i="4"/>
  <c r="L1204" i="3"/>
  <c r="L1204" i="4" s="1"/>
  <c r="I1204" i="4"/>
  <c r="I1637" i="4"/>
  <c r="L1637" i="3"/>
  <c r="L1637" i="4" s="1"/>
  <c r="N1192" i="3"/>
  <c r="N1192" i="4" s="1"/>
  <c r="K1192" i="4"/>
  <c r="M1612" i="3"/>
  <c r="M1612" i="4" s="1"/>
  <c r="J1612" i="4"/>
  <c r="F1281" i="4"/>
  <c r="I1467" i="4"/>
  <c r="L1467" i="3"/>
  <c r="L1467" i="4" s="1"/>
  <c r="G1593" i="4"/>
  <c r="J1691" i="4"/>
  <c r="M1691" i="3"/>
  <c r="M1691" i="4" s="1"/>
  <c r="L1756" i="3"/>
  <c r="L1756" i="4" s="1"/>
  <c r="I1756" i="4"/>
  <c r="G1741" i="4"/>
  <c r="G1363" i="4"/>
  <c r="M1241" i="3"/>
  <c r="M1241" i="4" s="1"/>
  <c r="J1241" i="4"/>
  <c r="N1424" i="3"/>
  <c r="N1424" i="4" s="1"/>
  <c r="K1424" i="4"/>
  <c r="M1463" i="3"/>
  <c r="M1463" i="4" s="1"/>
  <c r="J1463" i="4"/>
  <c r="N1097" i="3"/>
  <c r="N1097" i="4" s="1"/>
  <c r="K1097" i="4"/>
  <c r="K500" i="4"/>
  <c r="N500" i="3"/>
  <c r="N500" i="4" s="1"/>
  <c r="G650" i="4"/>
  <c r="I976" i="4"/>
  <c r="L976" i="3"/>
  <c r="L976" i="4" s="1"/>
  <c r="L241" i="3"/>
  <c r="L241" i="4" s="1"/>
  <c r="I241" i="4"/>
  <c r="F742" i="4"/>
  <c r="H925" i="4"/>
  <c r="G620" i="4"/>
  <c r="J401" i="4"/>
  <c r="M401" i="3"/>
  <c r="M401" i="4" s="1"/>
  <c r="F824" i="4"/>
  <c r="H522" i="4"/>
  <c r="L81" i="3"/>
  <c r="L81" i="4" s="1"/>
  <c r="I81" i="4"/>
  <c r="G807" i="4"/>
  <c r="F1165" i="4"/>
  <c r="F969" i="4"/>
  <c r="J114" i="4"/>
  <c r="M114" i="3"/>
  <c r="M114" i="4" s="1"/>
  <c r="F1050" i="4"/>
  <c r="H612" i="4"/>
  <c r="H1030" i="4"/>
  <c r="K1135" i="4"/>
  <c r="N1135" i="3"/>
  <c r="N1135" i="4" s="1"/>
  <c r="F965" i="4"/>
  <c r="F566" i="4"/>
  <c r="H248" i="4"/>
  <c r="H354" i="4"/>
  <c r="K317" i="4"/>
  <c r="N317" i="3"/>
  <c r="N317" i="4" s="1"/>
  <c r="H776" i="4"/>
  <c r="G637" i="4"/>
  <c r="I1026" i="4"/>
  <c r="L1026" i="3"/>
  <c r="L1026" i="4" s="1"/>
  <c r="M1138" i="3"/>
  <c r="M1138" i="4" s="1"/>
  <c r="J1138" i="4"/>
  <c r="H984" i="4"/>
  <c r="I748" i="4"/>
  <c r="L748" i="3"/>
  <c r="L748" i="4" s="1"/>
  <c r="J1125" i="4"/>
  <c r="M1125" i="3"/>
  <c r="M1125" i="4" s="1"/>
  <c r="F1078" i="4"/>
  <c r="H1109" i="4"/>
  <c r="J984" i="4"/>
  <c r="M984" i="3"/>
  <c r="M984" i="4" s="1"/>
  <c r="G656" i="4"/>
  <c r="I31" i="4"/>
  <c r="L31" i="3"/>
  <c r="L31" i="4" s="1"/>
  <c r="N109" i="3"/>
  <c r="N109" i="4" s="1"/>
  <c r="K109" i="4"/>
  <c r="G1125" i="4"/>
  <c r="G1065" i="4"/>
  <c r="F1020" i="4"/>
  <c r="I877" i="4"/>
  <c r="L877" i="3"/>
  <c r="L877" i="4" s="1"/>
  <c r="I850" i="4"/>
  <c r="L850" i="3"/>
  <c r="L850" i="4" s="1"/>
  <c r="K1092" i="4"/>
  <c r="N1092" i="3"/>
  <c r="N1092" i="4" s="1"/>
  <c r="J1087" i="4"/>
  <c r="M1087" i="3"/>
  <c r="M1087" i="4" s="1"/>
  <c r="G1019" i="4"/>
  <c r="F1087" i="4"/>
  <c r="H28" i="4"/>
  <c r="M302" i="3"/>
  <c r="M302" i="4" s="1"/>
  <c r="J302" i="4"/>
  <c r="L897" i="3"/>
  <c r="L897" i="4" s="1"/>
  <c r="I897" i="4"/>
  <c r="H937" i="4"/>
  <c r="H773" i="4"/>
  <c r="M1025" i="3"/>
  <c r="M1025" i="4" s="1"/>
  <c r="J1025" i="4"/>
  <c r="M615" i="3"/>
  <c r="M615" i="4" s="1"/>
  <c r="J615" i="4"/>
  <c r="L695" i="3"/>
  <c r="L695" i="4" s="1"/>
  <c r="I695" i="4"/>
  <c r="N1024" i="3"/>
  <c r="N1024" i="4" s="1"/>
  <c r="K1024" i="4"/>
  <c r="G1122" i="4"/>
  <c r="N959" i="3"/>
  <c r="N959" i="4" s="1"/>
  <c r="K959" i="4"/>
  <c r="G715" i="4"/>
  <c r="N1120" i="3"/>
  <c r="N1120" i="4" s="1"/>
  <c r="K1120" i="4"/>
  <c r="H124" i="4"/>
  <c r="H689" i="4"/>
  <c r="G898" i="4"/>
  <c r="L1173" i="3"/>
  <c r="L1173" i="4" s="1"/>
  <c r="I1173" i="4"/>
  <c r="N43" i="3"/>
  <c r="N43" i="4" s="1"/>
  <c r="K43" i="4"/>
  <c r="G293" i="4"/>
  <c r="F296" i="4"/>
  <c r="L612" i="3"/>
  <c r="L612" i="4" s="1"/>
  <c r="I612" i="4"/>
  <c r="I519" i="4"/>
  <c r="L519" i="3"/>
  <c r="L519" i="4" s="1"/>
  <c r="H419" i="4"/>
  <c r="F741" i="4"/>
  <c r="M864" i="3"/>
  <c r="M864" i="4" s="1"/>
  <c r="J864" i="4"/>
  <c r="J602" i="4"/>
  <c r="M602" i="3"/>
  <c r="M602" i="4" s="1"/>
  <c r="F939" i="4"/>
  <c r="M1001" i="3"/>
  <c r="M1001" i="4" s="1"/>
  <c r="J1001" i="4"/>
  <c r="L953" i="3"/>
  <c r="L953" i="4" s="1"/>
  <c r="I953" i="4"/>
  <c r="I1059" i="4"/>
  <c r="L1059" i="3"/>
  <c r="L1059" i="4" s="1"/>
  <c r="M915" i="3"/>
  <c r="M915" i="4" s="1"/>
  <c r="J915" i="4"/>
  <c r="H1020" i="4"/>
  <c r="F1071" i="4"/>
  <c r="F921" i="4"/>
  <c r="N1149" i="3"/>
  <c r="N1149" i="4" s="1"/>
  <c r="K1149" i="4"/>
  <c r="K1088" i="4"/>
  <c r="N1088" i="3"/>
  <c r="N1088" i="4" s="1"/>
  <c r="G1035" i="4"/>
  <c r="G1090" i="4"/>
  <c r="F52" i="4"/>
  <c r="K476" i="4"/>
  <c r="N476" i="3"/>
  <c r="N476" i="4" s="1"/>
  <c r="F825" i="4"/>
  <c r="J809" i="4"/>
  <c r="M809" i="3"/>
  <c r="M809" i="4" s="1"/>
  <c r="F850" i="4"/>
  <c r="H945" i="4"/>
  <c r="F440" i="4"/>
  <c r="J336" i="4"/>
  <c r="M336" i="3"/>
  <c r="M336" i="4" s="1"/>
  <c r="H867" i="4"/>
  <c r="F396" i="4"/>
  <c r="M883" i="3"/>
  <c r="M883" i="4" s="1"/>
  <c r="J883" i="4"/>
  <c r="M549" i="3"/>
  <c r="M549" i="4" s="1"/>
  <c r="J549" i="4"/>
  <c r="H789" i="4"/>
  <c r="G880" i="4"/>
  <c r="N844" i="3"/>
  <c r="N844" i="4" s="1"/>
  <c r="K844" i="4"/>
  <c r="N902" i="3"/>
  <c r="N902" i="4" s="1"/>
  <c r="K902" i="4"/>
  <c r="G1169" i="4"/>
  <c r="K1169" i="4"/>
  <c r="N1169" i="3"/>
  <c r="N1169" i="4" s="1"/>
  <c r="J567" i="4"/>
  <c r="M567" i="3"/>
  <c r="M567" i="4" s="1"/>
  <c r="I808" i="4"/>
  <c r="L808" i="3"/>
  <c r="L808" i="4" s="1"/>
  <c r="H699" i="4"/>
  <c r="I625" i="4"/>
  <c r="L625" i="3"/>
  <c r="L625" i="4" s="1"/>
  <c r="K592" i="4"/>
  <c r="N592" i="3"/>
  <c r="N592" i="4" s="1"/>
  <c r="J1119" i="4"/>
  <c r="M1119" i="3"/>
  <c r="M1119" i="4" s="1"/>
  <c r="F457" i="4"/>
  <c r="M610" i="3"/>
  <c r="M610" i="4" s="1"/>
  <c r="J610" i="4"/>
  <c r="N807" i="3"/>
  <c r="N807" i="4" s="1"/>
  <c r="K807" i="4"/>
  <c r="K274" i="4"/>
  <c r="N274" i="3"/>
  <c r="N274" i="4" s="1"/>
  <c r="J937" i="4"/>
  <c r="M937" i="3"/>
  <c r="M937" i="4" s="1"/>
  <c r="I568" i="4"/>
  <c r="L568" i="3"/>
  <c r="L568" i="4" s="1"/>
  <c r="F1690" i="4"/>
  <c r="I1717" i="4"/>
  <c r="L1717" i="3"/>
  <c r="L1717" i="4" s="1"/>
  <c r="J1395" i="4"/>
  <c r="M1395" i="3"/>
  <c r="M1395" i="4" s="1"/>
  <c r="G1258" i="4"/>
  <c r="K1587" i="4"/>
  <c r="N1587" i="3"/>
  <c r="N1587" i="4" s="1"/>
  <c r="F1238" i="4"/>
  <c r="K1205" i="4"/>
  <c r="N1205" i="3"/>
  <c r="N1205" i="4" s="1"/>
  <c r="J1681" i="4"/>
  <c r="M1681" i="3"/>
  <c r="M1681" i="4" s="1"/>
  <c r="K1729" i="4"/>
  <c r="N1729" i="3"/>
  <c r="N1729" i="4" s="1"/>
  <c r="H1590" i="4"/>
  <c r="F1701" i="4"/>
  <c r="G1373" i="4"/>
  <c r="H1737" i="4"/>
  <c r="H1475" i="4"/>
  <c r="F1422" i="4"/>
  <c r="G670" i="4"/>
  <c r="L1020" i="3"/>
  <c r="L1020" i="4" s="1"/>
  <c r="I1020" i="4"/>
  <c r="K1041" i="4"/>
  <c r="N1041" i="3"/>
  <c r="N1041" i="4" s="1"/>
  <c r="H929" i="4"/>
  <c r="G912" i="4"/>
  <c r="F336" i="4"/>
  <c r="I1122" i="4"/>
  <c r="L1122" i="3"/>
  <c r="L1122" i="4" s="1"/>
  <c r="G1176" i="4"/>
  <c r="J1089" i="4"/>
  <c r="M1089" i="3"/>
  <c r="M1089" i="4" s="1"/>
  <c r="K1001" i="4"/>
  <c r="N1001" i="3"/>
  <c r="N1001" i="4" s="1"/>
  <c r="F936" i="4"/>
  <c r="K1008" i="4"/>
  <c r="N1008" i="3"/>
  <c r="N1008" i="4" s="1"/>
  <c r="I176" i="4"/>
  <c r="L176" i="3"/>
  <c r="L176" i="4" s="1"/>
  <c r="N780" i="3"/>
  <c r="N780" i="4" s="1"/>
  <c r="K780" i="4"/>
  <c r="F763" i="4"/>
  <c r="G971" i="4"/>
  <c r="K960" i="4"/>
  <c r="N960" i="3"/>
  <c r="N960" i="4" s="1"/>
  <c r="M258" i="3"/>
  <c r="M258" i="4" s="1"/>
  <c r="J258" i="4"/>
  <c r="K809" i="4"/>
  <c r="N809" i="3"/>
  <c r="N809" i="4" s="1"/>
  <c r="F1029" i="4"/>
  <c r="G961" i="4"/>
  <c r="H1181" i="4"/>
  <c r="J956" i="4"/>
  <c r="M956" i="3"/>
  <c r="M956" i="4" s="1"/>
  <c r="I797" i="4"/>
  <c r="L797" i="3"/>
  <c r="L797" i="4" s="1"/>
  <c r="K936" i="4"/>
  <c r="N936" i="3"/>
  <c r="N936" i="4" s="1"/>
  <c r="N942" i="3"/>
  <c r="N942" i="4" s="1"/>
  <c r="K942" i="4"/>
  <c r="H948" i="4"/>
  <c r="H814" i="4"/>
  <c r="F882" i="4"/>
  <c r="N1129" i="3"/>
  <c r="N1129" i="4" s="1"/>
  <c r="K1129" i="4"/>
  <c r="L680" i="3"/>
  <c r="L680" i="4" s="1"/>
  <c r="I680" i="4"/>
  <c r="M620" i="3"/>
  <c r="M620" i="4" s="1"/>
  <c r="J620" i="4"/>
  <c r="G606" i="4"/>
  <c r="M1136" i="3"/>
  <c r="M1136" i="4" s="1"/>
  <c r="J1136" i="4"/>
  <c r="N568" i="3"/>
  <c r="N568" i="4" s="1"/>
  <c r="K568" i="4"/>
  <c r="F527" i="4"/>
  <c r="F287" i="4"/>
  <c r="G48" i="4"/>
  <c r="L50" i="3"/>
  <c r="L50" i="4" s="1"/>
  <c r="I50" i="4"/>
  <c r="G319" i="4"/>
  <c r="M781" i="3"/>
  <c r="M781" i="4" s="1"/>
  <c r="J781" i="4"/>
  <c r="F1104" i="4"/>
  <c r="G376" i="4"/>
  <c r="F811" i="4"/>
  <c r="I940" i="4"/>
  <c r="L940" i="3"/>
  <c r="L940" i="4" s="1"/>
  <c r="I746" i="4"/>
  <c r="L746" i="3"/>
  <c r="L746" i="4" s="1"/>
  <c r="K955" i="4"/>
  <c r="N955" i="3"/>
  <c r="N955" i="4" s="1"/>
  <c r="G994" i="4"/>
  <c r="H1155" i="4"/>
  <c r="G1166" i="4"/>
  <c r="H919" i="4"/>
  <c r="I1065" i="4"/>
  <c r="L1065" i="3"/>
  <c r="L1065" i="4" s="1"/>
  <c r="G1135" i="4"/>
  <c r="I1027" i="4"/>
  <c r="L1027" i="3"/>
  <c r="L1027" i="4" s="1"/>
  <c r="K580" i="4"/>
  <c r="N580" i="3"/>
  <c r="N580" i="4" s="1"/>
  <c r="G337" i="4"/>
  <c r="J800" i="4"/>
  <c r="M800" i="3"/>
  <c r="M800" i="4" s="1"/>
  <c r="G562" i="4"/>
  <c r="F634" i="4"/>
  <c r="L729" i="3"/>
  <c r="L729" i="4" s="1"/>
  <c r="I729" i="4"/>
  <c r="H901" i="4"/>
  <c r="N571" i="3"/>
  <c r="N571" i="4" s="1"/>
  <c r="K571" i="4"/>
  <c r="L636" i="3"/>
  <c r="L636" i="4" s="1"/>
  <c r="I636" i="4"/>
  <c r="M625" i="3"/>
  <c r="M625" i="4" s="1"/>
  <c r="J625" i="4"/>
  <c r="N854" i="3"/>
  <c r="N854" i="4" s="1"/>
  <c r="K854" i="4"/>
  <c r="H702" i="4"/>
  <c r="J29" i="4"/>
  <c r="M29" i="3"/>
  <c r="M29" i="4" s="1"/>
  <c r="L430" i="3"/>
  <c r="L430" i="4" s="1"/>
  <c r="I430" i="4"/>
  <c r="F584" i="4"/>
  <c r="H932" i="4"/>
  <c r="G935" i="4"/>
  <c r="H908" i="4"/>
  <c r="G947" i="4"/>
  <c r="L248" i="3"/>
  <c r="L248" i="4" s="1"/>
  <c r="I248" i="4"/>
  <c r="M99" i="3"/>
  <c r="M99" i="4" s="1"/>
  <c r="J99" i="4"/>
  <c r="H718" i="4"/>
  <c r="J253" i="4"/>
  <c r="M253" i="3"/>
  <c r="M253" i="4" s="1"/>
  <c r="F732" i="4"/>
  <c r="K1075" i="4"/>
  <c r="N1075" i="3"/>
  <c r="N1075" i="4" s="1"/>
  <c r="F739" i="4"/>
  <c r="F937" i="4"/>
  <c r="G713" i="4"/>
  <c r="F948" i="4"/>
  <c r="H1028" i="4"/>
  <c r="J1008" i="4"/>
  <c r="M1008" i="3"/>
  <c r="M1008" i="4" s="1"/>
  <c r="H1210" i="4"/>
  <c r="F1712" i="4"/>
  <c r="I1236" i="4"/>
  <c r="L1236" i="3"/>
  <c r="L1236" i="4" s="1"/>
  <c r="K1187" i="4"/>
  <c r="N1187" i="3"/>
  <c r="N1187" i="4" s="1"/>
  <c r="J1325" i="4"/>
  <c r="M1325" i="3"/>
  <c r="M1325" i="4" s="1"/>
  <c r="F1312" i="4"/>
  <c r="H1260" i="4"/>
  <c r="G1297" i="4"/>
  <c r="F1497" i="4"/>
  <c r="H1591" i="4"/>
  <c r="F1646" i="4"/>
  <c r="G1357" i="4"/>
  <c r="J1716" i="4"/>
  <c r="M1716" i="3"/>
  <c r="M1716" i="4" s="1"/>
  <c r="H1503" i="4"/>
  <c r="F1424" i="4"/>
  <c r="M973" i="3"/>
  <c r="M973" i="4" s="1"/>
  <c r="J973" i="4"/>
  <c r="J949" i="4"/>
  <c r="M949" i="3"/>
  <c r="M949" i="4" s="1"/>
  <c r="L951" i="3"/>
  <c r="L951" i="4" s="1"/>
  <c r="I951" i="4"/>
  <c r="I67" i="4"/>
  <c r="L67" i="3"/>
  <c r="L67" i="4" s="1"/>
  <c r="H1185" i="4"/>
  <c r="J1598" i="4"/>
  <c r="M1598" i="3"/>
  <c r="M1598" i="4" s="1"/>
  <c r="F1298" i="4"/>
  <c r="I1336" i="4"/>
  <c r="L1336" i="3"/>
  <c r="L1336" i="4" s="1"/>
  <c r="H1257" i="4"/>
  <c r="K1234" i="4"/>
  <c r="N1234" i="3"/>
  <c r="N1234" i="4" s="1"/>
  <c r="G1315" i="4"/>
  <c r="H1321" i="4"/>
  <c r="H1307" i="4"/>
  <c r="L1735" i="3"/>
  <c r="L1735" i="4" s="1"/>
  <c r="I1735" i="4"/>
  <c r="F1284" i="4"/>
  <c r="H1699" i="4"/>
  <c r="H1480" i="4"/>
  <c r="K1213" i="4"/>
  <c r="N1213" i="3"/>
  <c r="N1213" i="4" s="1"/>
  <c r="M1324" i="3"/>
  <c r="M1324" i="4" s="1"/>
  <c r="J1324" i="4"/>
  <c r="K1343" i="4"/>
  <c r="N1343" i="3"/>
  <c r="N1343" i="4" s="1"/>
  <c r="H1266" i="4"/>
  <c r="J1665" i="4"/>
  <c r="M1665" i="3"/>
  <c r="M1665" i="4" s="1"/>
  <c r="I1552" i="4"/>
  <c r="L1552" i="3"/>
  <c r="L1552" i="4" s="1"/>
  <c r="G1312" i="4"/>
  <c r="F1697" i="4"/>
  <c r="K1682" i="4"/>
  <c r="N1682" i="3"/>
  <c r="N1682" i="4" s="1"/>
  <c r="F1344" i="4"/>
  <c r="H1675" i="4"/>
  <c r="K1505" i="4"/>
  <c r="N1505" i="3"/>
  <c r="N1505" i="4" s="1"/>
  <c r="G1209" i="4"/>
  <c r="G1284" i="4"/>
  <c r="K1291" i="4"/>
  <c r="N1291" i="3"/>
  <c r="N1291" i="4" s="1"/>
  <c r="I1244" i="4"/>
  <c r="L1244" i="3"/>
  <c r="L1244" i="4" s="1"/>
  <c r="F1286" i="4"/>
  <c r="J1658" i="4"/>
  <c r="M1658" i="3"/>
  <c r="M1658" i="4" s="1"/>
  <c r="K1721" i="4"/>
  <c r="N1721" i="3"/>
  <c r="N1721" i="4" s="1"/>
  <c r="H1305" i="4"/>
  <c r="H1297" i="4"/>
  <c r="G1336" i="4"/>
  <c r="J1277" i="4"/>
  <c r="M1277" i="3"/>
  <c r="M1277" i="4" s="1"/>
  <c r="I1183" i="4"/>
  <c r="L1183" i="3"/>
  <c r="L1183" i="4" s="1"/>
  <c r="G1764" i="4"/>
  <c r="I1510" i="4"/>
  <c r="L1510" i="3"/>
  <c r="L1510" i="4" s="1"/>
  <c r="F1190" i="4"/>
  <c r="H1349" i="4"/>
  <c r="G1253" i="4"/>
  <c r="F1257" i="4"/>
  <c r="G1185" i="4"/>
  <c r="F1623" i="4"/>
  <c r="I1659" i="4"/>
  <c r="L1659" i="3"/>
  <c r="L1659" i="4" s="1"/>
  <c r="F1225" i="4"/>
  <c r="G1223" i="4"/>
  <c r="H1327" i="4"/>
  <c r="J1281" i="4"/>
  <c r="M1281" i="3"/>
  <c r="M1281" i="4" s="1"/>
  <c r="G1679" i="4"/>
  <c r="N1696" i="3"/>
  <c r="N1696" i="4" s="1"/>
  <c r="K1696" i="4"/>
  <c r="M1594" i="3"/>
  <c r="M1594" i="4" s="1"/>
  <c r="J1594" i="4"/>
  <c r="K1611" i="4"/>
  <c r="N1611" i="3"/>
  <c r="N1611" i="4" s="1"/>
  <c r="G1625" i="4"/>
  <c r="I1453" i="4"/>
  <c r="L1453" i="3"/>
  <c r="L1453" i="4" s="1"/>
  <c r="L1614" i="3"/>
  <c r="L1614" i="4" s="1"/>
  <c r="I1614" i="4"/>
  <c r="N1559" i="3"/>
  <c r="N1559" i="4" s="1"/>
  <c r="K1559" i="4"/>
  <c r="N1541" i="3"/>
  <c r="N1541" i="4" s="1"/>
  <c r="K1541" i="4"/>
  <c r="G1665" i="4"/>
  <c r="G1537" i="4"/>
  <c r="L1520" i="3"/>
  <c r="L1520" i="4" s="1"/>
  <c r="I1520" i="4"/>
  <c r="H1705" i="4"/>
  <c r="H1528" i="4"/>
  <c r="N1595" i="3"/>
  <c r="N1595" i="4" s="1"/>
  <c r="K1595" i="4"/>
  <c r="G1500" i="4"/>
  <c r="H1342" i="4"/>
  <c r="F1340" i="4"/>
  <c r="K1719" i="4"/>
  <c r="N1719" i="3"/>
  <c r="N1719" i="4" s="1"/>
  <c r="F1645" i="4"/>
  <c r="F1513" i="4"/>
  <c r="G1232" i="4"/>
  <c r="H1631" i="4"/>
  <c r="H1616" i="4"/>
  <c r="F1278" i="4"/>
  <c r="H1656" i="4"/>
  <c r="F1722" i="4"/>
  <c r="F1432" i="4"/>
  <c r="H1390" i="4"/>
  <c r="F1412" i="4"/>
  <c r="N1393" i="3"/>
  <c r="N1393" i="4" s="1"/>
  <c r="K1393" i="4"/>
  <c r="I1436" i="4"/>
  <c r="L1436" i="3"/>
  <c r="L1436" i="4" s="1"/>
  <c r="G1567" i="4"/>
  <c r="G1440" i="4"/>
  <c r="H1626" i="4"/>
  <c r="F1496" i="4"/>
  <c r="G547" i="4"/>
  <c r="F379" i="4"/>
  <c r="F656" i="4"/>
  <c r="L399" i="3"/>
  <c r="L399" i="4" s="1"/>
  <c r="I399" i="4"/>
  <c r="J508" i="4"/>
  <c r="M508" i="3"/>
  <c r="M508" i="4" s="1"/>
  <c r="G1070" i="4"/>
  <c r="G635" i="4"/>
  <c r="F885" i="4"/>
  <c r="I1076" i="4"/>
  <c r="L1076" i="3"/>
  <c r="L1076" i="4" s="1"/>
  <c r="I681" i="4"/>
  <c r="L681" i="3"/>
  <c r="L681" i="4" s="1"/>
  <c r="J1103" i="4"/>
  <c r="M1103" i="3"/>
  <c r="M1103" i="4" s="1"/>
  <c r="K988" i="4"/>
  <c r="N988" i="3"/>
  <c r="N988" i="4" s="1"/>
  <c r="M650" i="3"/>
  <c r="M650" i="4" s="1"/>
  <c r="J650" i="4"/>
  <c r="N1171" i="3"/>
  <c r="N1171" i="4" s="1"/>
  <c r="K1171" i="4"/>
  <c r="K1153" i="4"/>
  <c r="N1153" i="3"/>
  <c r="N1153" i="4" s="1"/>
  <c r="H909" i="4"/>
  <c r="G569" i="4"/>
  <c r="F703" i="4"/>
  <c r="K1037" i="4"/>
  <c r="N1037" i="3"/>
  <c r="N1037" i="4" s="1"/>
  <c r="F1100" i="4"/>
  <c r="J535" i="4"/>
  <c r="M535" i="3"/>
  <c r="M535" i="4" s="1"/>
  <c r="F664" i="4"/>
  <c r="G1110" i="4"/>
  <c r="G787" i="4"/>
  <c r="G1068" i="4"/>
  <c r="J1065" i="4"/>
  <c r="M1065" i="3"/>
  <c r="M1065" i="4" s="1"/>
  <c r="M208" i="3"/>
  <c r="M208" i="4" s="1"/>
  <c r="J208" i="4"/>
  <c r="J127" i="4"/>
  <c r="M127" i="3"/>
  <c r="M127" i="4" s="1"/>
  <c r="G1161" i="4"/>
  <c r="G243" i="4"/>
  <c r="G841" i="4"/>
  <c r="N834" i="3"/>
  <c r="N834" i="4" s="1"/>
  <c r="K834" i="4"/>
  <c r="F923" i="4"/>
  <c r="F925" i="4"/>
  <c r="L1157" i="3"/>
  <c r="L1157" i="4" s="1"/>
  <c r="I1157" i="4"/>
  <c r="N1077" i="3"/>
  <c r="N1077" i="4" s="1"/>
  <c r="K1077" i="4"/>
  <c r="L1079" i="3"/>
  <c r="L1079" i="4" s="1"/>
  <c r="I1079" i="4"/>
  <c r="G1172" i="4"/>
  <c r="G1089" i="4"/>
  <c r="K933" i="4"/>
  <c r="N933" i="3"/>
  <c r="N933" i="4" s="1"/>
  <c r="H874" i="4"/>
  <c r="G1227" i="4"/>
  <c r="I1715" i="4"/>
  <c r="L1715" i="3"/>
  <c r="L1715" i="4" s="1"/>
  <c r="K1202" i="4"/>
  <c r="N1202" i="3"/>
  <c r="N1202" i="4" s="1"/>
  <c r="L1327" i="3"/>
  <c r="L1327" i="4" s="1"/>
  <c r="I1327" i="4"/>
  <c r="K1312" i="4"/>
  <c r="N1312" i="3"/>
  <c r="N1312" i="4" s="1"/>
  <c r="K1303" i="4"/>
  <c r="N1303" i="3"/>
  <c r="N1303" i="4" s="1"/>
  <c r="L1285" i="3"/>
  <c r="L1285" i="4" s="1"/>
  <c r="I1285" i="4"/>
  <c r="H1644" i="4"/>
  <c r="L1258" i="3"/>
  <c r="L1258" i="4" s="1"/>
  <c r="I1258" i="4"/>
  <c r="H1687" i="4"/>
  <c r="G1290" i="4"/>
  <c r="G1750" i="4"/>
  <c r="I1586" i="4"/>
  <c r="L1586" i="3"/>
  <c r="L1586" i="4" s="1"/>
  <c r="G1237" i="4"/>
  <c r="H1346" i="4"/>
  <c r="N1271" i="3"/>
  <c r="N1271" i="4" s="1"/>
  <c r="K1271" i="4"/>
  <c r="L1241" i="3"/>
  <c r="L1241" i="4" s="1"/>
  <c r="I1241" i="4"/>
  <c r="G1712" i="4"/>
  <c r="N1683" i="3"/>
  <c r="N1683" i="4" s="1"/>
  <c r="K1683" i="4"/>
  <c r="J1276" i="4"/>
  <c r="M1276" i="3"/>
  <c r="M1276" i="4" s="1"/>
  <c r="H1660" i="4"/>
  <c r="J1557" i="4"/>
  <c r="M1557" i="3"/>
  <c r="M1557" i="4" s="1"/>
  <c r="F1301" i="4"/>
  <c r="N1693" i="3"/>
  <c r="N1693" i="4" s="1"/>
  <c r="K1693" i="4"/>
  <c r="K1555" i="4"/>
  <c r="N1555" i="3"/>
  <c r="N1555" i="4" s="1"/>
  <c r="H1274" i="4"/>
  <c r="F1270" i="4"/>
  <c r="I1264" i="4"/>
  <c r="L1264" i="3"/>
  <c r="L1264" i="4" s="1"/>
  <c r="F1231" i="4"/>
  <c r="J1192" i="4"/>
  <c r="M1192" i="3"/>
  <c r="M1192" i="4" s="1"/>
  <c r="K1634" i="4"/>
  <c r="N1634" i="3"/>
  <c r="N1634" i="4" s="1"/>
  <c r="J1592" i="4"/>
  <c r="M1592" i="3"/>
  <c r="M1592" i="4" s="1"/>
  <c r="K1183" i="4"/>
  <c r="N1183" i="3"/>
  <c r="N1183" i="4" s="1"/>
  <c r="M1255" i="3"/>
  <c r="M1255" i="4" s="1"/>
  <c r="J1255" i="4"/>
  <c r="I1230" i="4"/>
  <c r="L1230" i="3"/>
  <c r="L1230" i="4" s="1"/>
  <c r="G1292" i="4"/>
  <c r="J1296" i="4"/>
  <c r="M1296" i="3"/>
  <c r="M1296" i="4" s="1"/>
  <c r="H1760" i="4"/>
  <c r="I1658" i="4"/>
  <c r="L1658" i="3"/>
  <c r="L1658" i="4" s="1"/>
  <c r="I1304" i="4"/>
  <c r="L1304" i="3"/>
  <c r="L1304" i="4" s="1"/>
  <c r="J1330" i="4"/>
  <c r="M1330" i="3"/>
  <c r="M1330" i="4" s="1"/>
  <c r="G1310" i="4"/>
  <c r="F1259" i="4"/>
  <c r="G1313" i="4"/>
  <c r="H1757" i="4"/>
  <c r="F1661" i="4"/>
  <c r="G1205" i="4"/>
  <c r="H1225" i="4"/>
  <c r="K1349" i="4"/>
  <c r="N1349" i="3"/>
  <c r="N1349" i="4" s="1"/>
  <c r="F1304" i="4"/>
  <c r="H1724" i="4"/>
  <c r="I1680" i="4"/>
  <c r="L1680" i="3"/>
  <c r="L1680" i="4" s="1"/>
  <c r="K1414" i="4"/>
  <c r="N1414" i="3"/>
  <c r="N1414" i="4" s="1"/>
  <c r="G1552" i="4"/>
  <c r="G1564" i="4"/>
  <c r="J1468" i="4"/>
  <c r="M1468" i="3"/>
  <c r="M1468" i="4" s="1"/>
  <c r="N1579" i="3"/>
  <c r="N1579" i="4" s="1"/>
  <c r="K1579" i="4"/>
  <c r="H1598" i="4"/>
  <c r="F1696" i="4"/>
  <c r="J1756" i="4"/>
  <c r="M1756" i="3"/>
  <c r="M1756" i="4" s="1"/>
  <c r="I1527" i="4"/>
  <c r="L1527" i="3"/>
  <c r="L1527" i="4" s="1"/>
  <c r="H1729" i="4"/>
  <c r="G1760" i="4"/>
  <c r="J1706" i="4"/>
  <c r="M1706" i="3"/>
  <c r="M1706" i="4" s="1"/>
  <c r="G1572" i="4"/>
  <c r="H1572" i="4"/>
  <c r="F1339" i="4"/>
  <c r="I1282" i="4"/>
  <c r="L1282" i="3"/>
  <c r="L1282" i="4" s="1"/>
  <c r="L1685" i="3"/>
  <c r="L1685" i="4" s="1"/>
  <c r="I1685" i="4"/>
  <c r="F1595" i="4"/>
  <c r="F1285" i="4"/>
  <c r="H1236" i="4"/>
  <c r="F1631" i="4"/>
  <c r="F1475" i="4"/>
  <c r="H1301" i="4"/>
  <c r="J1712" i="4"/>
  <c r="M1712" i="3"/>
  <c r="M1712" i="4" s="1"/>
  <c r="F1624" i="4"/>
  <c r="M1452" i="3"/>
  <c r="M1452" i="4" s="1"/>
  <c r="J1452" i="4"/>
  <c r="L1500" i="3"/>
  <c r="L1500" i="4" s="1"/>
  <c r="I1500" i="4"/>
  <c r="L1642" i="3"/>
  <c r="L1642" i="4" s="1"/>
  <c r="I1642" i="4"/>
  <c r="K1600" i="4"/>
  <c r="N1600" i="3"/>
  <c r="N1600" i="4" s="1"/>
  <c r="G1586" i="4"/>
  <c r="N1357" i="3"/>
  <c r="N1357" i="4" s="1"/>
  <c r="K1357" i="4"/>
  <c r="G1367" i="4"/>
  <c r="H1462" i="4"/>
  <c r="J1388" i="4"/>
  <c r="M1388" i="3"/>
  <c r="M1388" i="4" s="1"/>
  <c r="N1232" i="3"/>
  <c r="N1232" i="4" s="1"/>
  <c r="K1232" i="4"/>
  <c r="G1318" i="4"/>
  <c r="K1674" i="4"/>
  <c r="N1674" i="3"/>
  <c r="N1674" i="4" s="1"/>
  <c r="G1545" i="4"/>
  <c r="H1240" i="4"/>
  <c r="N1703" i="3"/>
  <c r="N1703" i="4" s="1"/>
  <c r="K1703" i="4"/>
  <c r="F1725" i="4"/>
  <c r="K1301" i="4"/>
  <c r="N1301" i="3"/>
  <c r="N1301" i="4" s="1"/>
  <c r="J1619" i="4"/>
  <c r="M1619" i="3"/>
  <c r="M1619" i="4" s="1"/>
  <c r="G1230" i="4"/>
  <c r="J1278" i="4"/>
  <c r="M1278" i="3"/>
  <c r="M1278" i="4" s="1"/>
  <c r="G1200" i="4"/>
  <c r="L1248" i="3"/>
  <c r="L1248" i="4" s="1"/>
  <c r="I1248" i="4"/>
  <c r="I1313" i="4"/>
  <c r="L1313" i="3"/>
  <c r="L1313" i="4" s="1"/>
  <c r="J1260" i="4"/>
  <c r="M1260" i="3"/>
  <c r="M1260" i="4" s="1"/>
  <c r="M1718" i="3"/>
  <c r="M1718" i="4" s="1"/>
  <c r="J1718" i="4"/>
  <c r="L1187" i="3"/>
  <c r="L1187" i="4" s="1"/>
  <c r="I1187" i="4"/>
  <c r="K1317" i="4"/>
  <c r="N1317" i="3"/>
  <c r="N1317" i="4" s="1"/>
  <c r="M1186" i="3"/>
  <c r="M1186" i="4" s="1"/>
  <c r="J1186" i="4"/>
  <c r="F1266" i="4"/>
  <c r="K1241" i="4"/>
  <c r="N1241" i="3"/>
  <c r="N1241" i="4" s="1"/>
  <c r="J1272" i="4"/>
  <c r="M1272" i="3"/>
  <c r="M1272" i="4" s="1"/>
  <c r="G1757" i="4"/>
  <c r="N1544" i="3"/>
  <c r="N1544" i="4" s="1"/>
  <c r="K1544" i="4"/>
  <c r="H1231" i="4"/>
  <c r="I1214" i="4"/>
  <c r="L1214" i="3"/>
  <c r="L1214" i="4" s="1"/>
  <c r="G1252" i="4"/>
  <c r="H1241" i="4"/>
  <c r="H1214" i="4"/>
  <c r="F1618" i="4"/>
  <c r="N1460" i="3"/>
  <c r="N1460" i="4" s="1"/>
  <c r="K1460" i="4"/>
  <c r="G1246" i="4"/>
  <c r="K1182" i="4"/>
  <c r="N1182" i="3"/>
  <c r="N1182" i="4" s="1"/>
  <c r="J1182" i="4"/>
  <c r="M1182" i="3"/>
  <c r="M1182" i="4" s="1"/>
  <c r="N1345" i="3"/>
  <c r="N1345" i="4" s="1"/>
  <c r="K1345" i="4"/>
  <c r="H1711" i="4"/>
  <c r="N1668" i="3"/>
  <c r="N1668" i="4" s="1"/>
  <c r="K1668" i="4"/>
  <c r="I1650" i="4"/>
  <c r="L1650" i="3"/>
  <c r="L1650" i="4" s="1"/>
  <c r="H1516" i="4"/>
  <c r="J1713" i="4"/>
  <c r="M1713" i="3"/>
  <c r="M1713" i="4" s="1"/>
  <c r="G1649" i="4"/>
  <c r="M1574" i="3"/>
  <c r="M1574" i="4" s="1"/>
  <c r="J1574" i="4"/>
  <c r="H1466" i="4"/>
  <c r="H1561" i="4"/>
  <c r="F1642" i="4"/>
  <c r="M1569" i="3"/>
  <c r="M1569" i="4" s="1"/>
  <c r="J1569" i="4"/>
  <c r="G1568" i="4"/>
  <c r="K1712" i="4"/>
  <c r="N1712" i="3"/>
  <c r="N1712" i="4" s="1"/>
  <c r="G1641" i="4"/>
  <c r="K1695" i="4"/>
  <c r="N1695" i="3"/>
  <c r="N1695" i="4" s="1"/>
  <c r="G1431" i="4"/>
  <c r="I1263" i="4"/>
  <c r="L1263" i="3"/>
  <c r="L1263" i="4" s="1"/>
  <c r="I1302" i="4"/>
  <c r="L1302" i="3"/>
  <c r="L1302" i="4" s="1"/>
  <c r="G1662" i="4"/>
  <c r="I1645" i="4"/>
  <c r="L1645" i="3"/>
  <c r="L1645" i="4" s="1"/>
  <c r="H1190" i="4"/>
  <c r="G1309" i="4"/>
  <c r="H1750" i="4"/>
  <c r="L1534" i="3"/>
  <c r="L1534" i="4" s="1"/>
  <c r="I1534" i="4"/>
  <c r="K1206" i="4"/>
  <c r="N1206" i="3"/>
  <c r="N1206" i="4" s="1"/>
  <c r="K1715" i="4"/>
  <c r="N1715" i="3"/>
  <c r="N1715" i="4" s="1"/>
  <c r="F1705" i="4"/>
  <c r="J1425" i="4"/>
  <c r="M1425" i="3"/>
  <c r="M1425" i="4" s="1"/>
  <c r="M1418" i="3"/>
  <c r="M1418" i="4" s="1"/>
  <c r="J1418" i="4"/>
  <c r="J1362" i="4"/>
  <c r="M1362" i="3"/>
  <c r="M1362" i="4" s="1"/>
  <c r="F1426" i="4"/>
  <c r="N1433" i="3"/>
  <c r="N1433" i="4" s="1"/>
  <c r="K1433" i="4"/>
  <c r="G1492" i="4"/>
  <c r="L1374" i="3"/>
  <c r="L1374" i="4" s="1"/>
  <c r="I1374" i="4"/>
  <c r="F1551" i="4"/>
  <c r="G1360" i="4"/>
  <c r="H1298" i="4"/>
  <c r="G1723" i="4"/>
  <c r="G1765" i="4"/>
  <c r="M1334" i="3"/>
  <c r="M1334" i="4" s="1"/>
  <c r="J1334" i="4"/>
  <c r="M1636" i="3"/>
  <c r="M1636" i="4" s="1"/>
  <c r="J1636" i="4"/>
  <c r="K1698" i="4"/>
  <c r="N1698" i="3"/>
  <c r="N1698" i="4" s="1"/>
  <c r="L1289" i="3"/>
  <c r="L1289" i="4" s="1"/>
  <c r="I1289" i="4"/>
  <c r="F1670" i="4"/>
  <c r="I1309" i="4"/>
  <c r="L1309" i="3"/>
  <c r="L1309" i="4" s="1"/>
  <c r="M1336" i="3"/>
  <c r="M1336" i="4" s="1"/>
  <c r="J1336" i="4"/>
  <c r="N1302" i="3"/>
  <c r="N1302" i="4" s="1"/>
  <c r="K1302" i="4"/>
  <c r="M1298" i="3"/>
  <c r="M1298" i="4" s="1"/>
  <c r="J1298" i="4"/>
  <c r="F1293" i="4"/>
  <c r="K1222" i="4"/>
  <c r="N1222" i="3"/>
  <c r="N1222" i="4" s="1"/>
  <c r="G1743" i="4"/>
  <c r="H1198" i="4"/>
  <c r="I1271" i="4"/>
  <c r="L1271" i="3"/>
  <c r="L1271" i="4" s="1"/>
  <c r="J1308" i="4"/>
  <c r="M1308" i="3"/>
  <c r="M1308" i="4" s="1"/>
  <c r="G1192" i="4"/>
  <c r="H1228" i="4"/>
  <c r="H1333" i="4"/>
  <c r="F1676" i="4"/>
  <c r="G1438" i="4"/>
  <c r="J1345" i="4"/>
  <c r="M1345" i="3"/>
  <c r="M1345" i="4" s="1"/>
  <c r="F1327" i="4"/>
  <c r="I1274" i="4"/>
  <c r="L1274" i="3"/>
  <c r="L1274" i="4" s="1"/>
  <c r="H1335" i="4"/>
  <c r="N1203" i="3"/>
  <c r="N1203" i="4" s="1"/>
  <c r="K1203" i="4"/>
  <c r="I1700" i="4"/>
  <c r="L1700" i="3"/>
  <c r="L1700" i="4" s="1"/>
  <c r="G1731" i="4"/>
  <c r="I1231" i="4"/>
  <c r="L1231" i="3"/>
  <c r="L1231" i="4" s="1"/>
  <c r="M1344" i="3"/>
  <c r="M1344" i="4" s="1"/>
  <c r="J1344" i="4"/>
  <c r="K1328" i="4"/>
  <c r="N1328" i="3"/>
  <c r="N1328" i="4" s="1"/>
  <c r="N1236" i="3"/>
  <c r="N1236" i="4" s="1"/>
  <c r="K1236" i="4"/>
  <c r="I1716" i="4"/>
  <c r="L1716" i="3"/>
  <c r="L1716" i="4" s="1"/>
  <c r="F1751" i="4"/>
  <c r="F1628" i="4"/>
  <c r="J1536" i="4"/>
  <c r="M1536" i="3"/>
  <c r="M1536" i="4" s="1"/>
  <c r="M1672" i="3"/>
  <c r="M1672" i="4" s="1"/>
  <c r="J1672" i="4"/>
  <c r="G1752" i="4"/>
  <c r="G1598" i="4"/>
  <c r="G1608" i="4"/>
  <c r="F1621" i="4"/>
  <c r="G1592" i="4"/>
  <c r="L1657" i="3"/>
  <c r="L1657" i="4" s="1"/>
  <c r="I1657" i="4"/>
  <c r="H1531" i="4"/>
  <c r="G1726" i="4"/>
  <c r="F1540" i="4"/>
  <c r="L1606" i="3"/>
  <c r="L1606" i="4" s="1"/>
  <c r="I1606" i="4"/>
  <c r="G1236" i="4"/>
  <c r="H1261" i="4"/>
  <c r="L1257" i="3"/>
  <c r="L1257" i="4" s="1"/>
  <c r="I1257" i="4"/>
  <c r="F1633" i="4"/>
  <c r="G1701" i="4"/>
  <c r="N1305" i="3"/>
  <c r="N1305" i="4" s="1"/>
  <c r="K1305" i="4"/>
  <c r="F1300" i="4"/>
  <c r="F1727" i="4"/>
  <c r="H1559" i="4"/>
  <c r="H1291" i="4"/>
  <c r="M1674" i="3"/>
  <c r="M1674" i="4" s="1"/>
  <c r="J1674" i="4"/>
  <c r="M1754" i="3"/>
  <c r="M1754" i="4" s="1"/>
  <c r="J1754" i="4"/>
  <c r="F1452" i="4"/>
  <c r="N1745" i="3"/>
  <c r="N1745" i="4" s="1"/>
  <c r="K1745" i="4"/>
  <c r="G1422" i="4"/>
  <c r="J1415" i="4"/>
  <c r="M1415" i="3"/>
  <c r="M1415" i="4" s="1"/>
  <c r="F1542" i="4"/>
  <c r="M1378" i="3"/>
  <c r="M1378" i="4" s="1"/>
  <c r="J1378" i="4"/>
  <c r="N1369" i="3"/>
  <c r="N1369" i="4" s="1"/>
  <c r="K1369" i="4"/>
  <c r="L1489" i="3"/>
  <c r="L1489" i="4" s="1"/>
  <c r="I1489" i="4"/>
  <c r="M1599" i="3"/>
  <c r="M1599" i="4" s="1"/>
  <c r="J1599" i="4"/>
  <c r="J1056" i="4"/>
  <c r="M1056" i="3"/>
  <c r="M1056" i="4" s="1"/>
  <c r="H977" i="4"/>
  <c r="H1126" i="4"/>
  <c r="G906" i="4"/>
  <c r="F960" i="4"/>
  <c r="M960" i="3"/>
  <c r="M960" i="4" s="1"/>
  <c r="J960" i="4"/>
  <c r="L879" i="3"/>
  <c r="L879" i="4" s="1"/>
  <c r="I879" i="4"/>
  <c r="G1189" i="4"/>
  <c r="H1262" i="4"/>
  <c r="G1321" i="4"/>
  <c r="J1732" i="4"/>
  <c r="M1732" i="3"/>
  <c r="M1732" i="4" s="1"/>
  <c r="K1194" i="4"/>
  <c r="N1194" i="3"/>
  <c r="N1194" i="4" s="1"/>
  <c r="M1604" i="3"/>
  <c r="M1604" i="4" s="1"/>
  <c r="J1604" i="4"/>
  <c r="M1268" i="3"/>
  <c r="M1268" i="4" s="1"/>
  <c r="J1268" i="4"/>
  <c r="J1261" i="4"/>
  <c r="M1261" i="3"/>
  <c r="M1261" i="4" s="1"/>
  <c r="G1332" i="4"/>
  <c r="M1301" i="3"/>
  <c r="M1301" i="4" s="1"/>
  <c r="J1301" i="4"/>
  <c r="K1351" i="4"/>
  <c r="N1351" i="3"/>
  <c r="N1351" i="4" s="1"/>
  <c r="K1686" i="4"/>
  <c r="N1686" i="3"/>
  <c r="N1686" i="4" s="1"/>
  <c r="H1227" i="4"/>
  <c r="G1250" i="4"/>
  <c r="G1274" i="4"/>
  <c r="H1334" i="4"/>
  <c r="H1246" i="4"/>
  <c r="F1672" i="4"/>
  <c r="H1695" i="4"/>
  <c r="H1233" i="4"/>
  <c r="F1657" i="4"/>
  <c r="F1666" i="4"/>
  <c r="F1221" i="4"/>
  <c r="G1706" i="4"/>
  <c r="F1289" i="4"/>
  <c r="J1247" i="4"/>
  <c r="M1247" i="3"/>
  <c r="M1247" i="4" s="1"/>
  <c r="L1292" i="3"/>
  <c r="L1292" i="4" s="1"/>
  <c r="I1292" i="4"/>
  <c r="N1235" i="3"/>
  <c r="N1235" i="4" s="1"/>
  <c r="K1235" i="4"/>
  <c r="J1240" i="4"/>
  <c r="M1240" i="3"/>
  <c r="M1240" i="4" s="1"/>
  <c r="G1268" i="4"/>
  <c r="G1637" i="4"/>
  <c r="G1319" i="4"/>
  <c r="K1255" i="4"/>
  <c r="N1255" i="3"/>
  <c r="N1255" i="4" s="1"/>
  <c r="L1196" i="3"/>
  <c r="L1196" i="4" s="1"/>
  <c r="I1196" i="4"/>
  <c r="G1270" i="4"/>
  <c r="G1238" i="4"/>
  <c r="K1287" i="4"/>
  <c r="N1287" i="3"/>
  <c r="N1287" i="4" s="1"/>
  <c r="N1733" i="3"/>
  <c r="N1733" i="4" s="1"/>
  <c r="K1733" i="4"/>
  <c r="H1453" i="4"/>
  <c r="H1205" i="4"/>
  <c r="F1214" i="4"/>
  <c r="H1345" i="4"/>
  <c r="F1197" i="4"/>
  <c r="J1213" i="4"/>
  <c r="M1213" i="3"/>
  <c r="M1213" i="4" s="1"/>
  <c r="K1751" i="4"/>
  <c r="N1751" i="3"/>
  <c r="N1751" i="4" s="1"/>
  <c r="H1502" i="4"/>
  <c r="J1209" i="4"/>
  <c r="M1209" i="3"/>
  <c r="M1209" i="4" s="1"/>
  <c r="K1264" i="4"/>
  <c r="N1264" i="3"/>
  <c r="N1264" i="4" s="1"/>
  <c r="F1329" i="4"/>
  <c r="J1206" i="4"/>
  <c r="M1206" i="3"/>
  <c r="M1206" i="4" s="1"/>
  <c r="L1612" i="3"/>
  <c r="L1612" i="4" s="1"/>
  <c r="I1612" i="4"/>
  <c r="H1741" i="4"/>
  <c r="H1601" i="4"/>
  <c r="G1583" i="4"/>
  <c r="I1582" i="4"/>
  <c r="L1582" i="3"/>
  <c r="L1582" i="4" s="1"/>
  <c r="K1730" i="4"/>
  <c r="N1730" i="3"/>
  <c r="N1730" i="4" s="1"/>
  <c r="I1634" i="4"/>
  <c r="L1634" i="3"/>
  <c r="L1634" i="4" s="1"/>
  <c r="J1568" i="4"/>
  <c r="M1568" i="3"/>
  <c r="M1568" i="4" s="1"/>
  <c r="K1567" i="4"/>
  <c r="N1567" i="3"/>
  <c r="N1567" i="4" s="1"/>
  <c r="H1536" i="4"/>
  <c r="F1585" i="4"/>
  <c r="F1443" i="4"/>
  <c r="K1763" i="4"/>
  <c r="N1763" i="3"/>
  <c r="N1763" i="4" s="1"/>
  <c r="F1555" i="4"/>
  <c r="I1624" i="4"/>
  <c r="L1624" i="3"/>
  <c r="L1624" i="4" s="1"/>
  <c r="F1200" i="4"/>
  <c r="L1283" i="3"/>
  <c r="L1283" i="4" s="1"/>
  <c r="I1283" i="4"/>
  <c r="I1185" i="4"/>
  <c r="L1185" i="3"/>
  <c r="L1185" i="4" s="1"/>
  <c r="J1739" i="4"/>
  <c r="M1739" i="3"/>
  <c r="M1739" i="4" s="1"/>
  <c r="H1582" i="4"/>
  <c r="G1254" i="4"/>
  <c r="N1323" i="3"/>
  <c r="N1323" i="4" s="1"/>
  <c r="K1323" i="4"/>
  <c r="G1761" i="4"/>
  <c r="M1423" i="3"/>
  <c r="M1423" i="4" s="1"/>
  <c r="J1423" i="4"/>
  <c r="L1331" i="3"/>
  <c r="L1331" i="4" s="1"/>
  <c r="I1331" i="4"/>
  <c r="J1589" i="4"/>
  <c r="M1589" i="3"/>
  <c r="M1589" i="4" s="1"/>
  <c r="N1605" i="3"/>
  <c r="N1605" i="4" s="1"/>
  <c r="K1605" i="4"/>
  <c r="F1399" i="4"/>
  <c r="F1594" i="4"/>
  <c r="I1438" i="4"/>
  <c r="L1438" i="3"/>
  <c r="L1438" i="4" s="1"/>
  <c r="F1620" i="4"/>
  <c r="F1398" i="4"/>
  <c r="J1380" i="4"/>
  <c r="M1380" i="3"/>
  <c r="M1380" i="4" s="1"/>
  <c r="N1547" i="3"/>
  <c r="N1547" i="4" s="1"/>
  <c r="K1547" i="4"/>
  <c r="G1527" i="4"/>
  <c r="N1492" i="3"/>
  <c r="N1492" i="4" s="1"/>
  <c r="K1492" i="4"/>
  <c r="F872" i="4"/>
  <c r="L905" i="3"/>
  <c r="L905" i="4" s="1"/>
  <c r="I905" i="4"/>
  <c r="H1049" i="4"/>
  <c r="K775" i="4"/>
  <c r="N775" i="3"/>
  <c r="N775" i="4" s="1"/>
  <c r="G653" i="4"/>
  <c r="J1015" i="4"/>
  <c r="M1015" i="3"/>
  <c r="M1015" i="4" s="1"/>
  <c r="L923" i="3"/>
  <c r="L923" i="4" s="1"/>
  <c r="I923" i="4"/>
  <c r="H1014" i="4"/>
  <c r="F630" i="4"/>
  <c r="J1067" i="4"/>
  <c r="M1067" i="3"/>
  <c r="M1067" i="4" s="1"/>
  <c r="G228" i="4"/>
  <c r="G459" i="4"/>
  <c r="G1097" i="4"/>
  <c r="I447" i="4"/>
  <c r="L447" i="3"/>
  <c r="L447" i="4" s="1"/>
  <c r="I408" i="4"/>
  <c r="L408" i="3"/>
  <c r="L408" i="4" s="1"/>
  <c r="K151" i="4"/>
  <c r="N151" i="3"/>
  <c r="N151" i="4" s="1"/>
  <c r="L286" i="3"/>
  <c r="L286" i="4" s="1"/>
  <c r="I286" i="4"/>
  <c r="M752" i="3"/>
  <c r="M752" i="4" s="1"/>
  <c r="J752" i="4"/>
  <c r="F372" i="4"/>
  <c r="K443" i="4"/>
  <c r="N443" i="3"/>
  <c r="N443" i="4" s="1"/>
  <c r="N99" i="3"/>
  <c r="N99" i="4" s="1"/>
  <c r="K99" i="4"/>
  <c r="I963" i="4"/>
  <c r="L963" i="3"/>
  <c r="L963" i="4" s="1"/>
  <c r="M852" i="3"/>
  <c r="M852" i="4" s="1"/>
  <c r="J852" i="4"/>
  <c r="F805" i="4"/>
  <c r="J1155" i="4"/>
  <c r="M1155" i="3"/>
  <c r="M1155" i="4" s="1"/>
  <c r="H976" i="4"/>
  <c r="H1124" i="4"/>
  <c r="G1045" i="4"/>
  <c r="G1143" i="4"/>
  <c r="G1077" i="4"/>
  <c r="L997" i="3"/>
  <c r="L997" i="4" s="1"/>
  <c r="I997" i="4"/>
  <c r="I788" i="4"/>
  <c r="L788" i="3"/>
  <c r="L788" i="4" s="1"/>
  <c r="H1091" i="4"/>
  <c r="I1021" i="4"/>
  <c r="L1021" i="3"/>
  <c r="L1021" i="4" s="1"/>
  <c r="I1661" i="4"/>
  <c r="L1661" i="3"/>
  <c r="L1661" i="4" s="1"/>
  <c r="I1675" i="4"/>
  <c r="L1675" i="3"/>
  <c r="L1675" i="4" s="1"/>
  <c r="H1323" i="4"/>
  <c r="J1689" i="4"/>
  <c r="M1689" i="3"/>
  <c r="M1689" i="4" s="1"/>
  <c r="I1301" i="4"/>
  <c r="L1301" i="3"/>
  <c r="L1301" i="4" s="1"/>
  <c r="J1302" i="4"/>
  <c r="M1302" i="3"/>
  <c r="M1302" i="4" s="1"/>
  <c r="L1266" i="3"/>
  <c r="L1266" i="4" s="1"/>
  <c r="I1266" i="4"/>
  <c r="N1339" i="3"/>
  <c r="N1339" i="4" s="1"/>
  <c r="K1339" i="4"/>
  <c r="F1291" i="4"/>
  <c r="G1218" i="4"/>
  <c r="F1232" i="4"/>
  <c r="K1627" i="4"/>
  <c r="N1627" i="3"/>
  <c r="N1627" i="4" s="1"/>
  <c r="I1340" i="4"/>
  <c r="L1340" i="3"/>
  <c r="L1340" i="4" s="1"/>
  <c r="H1259" i="4"/>
  <c r="K1319" i="4"/>
  <c r="N1319" i="3"/>
  <c r="N1319" i="4" s="1"/>
  <c r="H1187" i="4"/>
  <c r="I1325" i="4"/>
  <c r="L1325" i="3"/>
  <c r="L1325" i="4" s="1"/>
  <c r="F1677" i="4"/>
  <c r="F1739" i="4"/>
  <c r="G1343" i="4"/>
  <c r="N1732" i="3"/>
  <c r="N1732" i="4" s="1"/>
  <c r="K1732" i="4"/>
  <c r="G1463" i="4"/>
  <c r="G1754" i="4"/>
  <c r="I1736" i="4"/>
  <c r="L1736" i="3"/>
  <c r="L1736" i="4" s="1"/>
  <c r="J1183" i="4"/>
  <c r="M1183" i="3"/>
  <c r="M1183" i="4" s="1"/>
  <c r="J1184" i="4"/>
  <c r="M1184" i="3"/>
  <c r="M1184" i="4" s="1"/>
  <c r="H1263" i="4"/>
  <c r="I1199" i="4"/>
  <c r="L1199" i="3"/>
  <c r="L1199" i="4" s="1"/>
  <c r="H1343" i="4"/>
  <c r="J1223" i="4"/>
  <c r="M1223" i="3"/>
  <c r="M1223" i="4" s="1"/>
  <c r="G1648" i="4"/>
  <c r="K1262" i="4"/>
  <c r="N1262" i="3"/>
  <c r="N1262" i="4" s="1"/>
  <c r="F1258" i="4"/>
  <c r="F1208" i="4"/>
  <c r="G1333" i="4"/>
  <c r="H1194" i="4"/>
  <c r="M1267" i="3"/>
  <c r="M1267" i="4" s="1"/>
  <c r="J1267" i="4"/>
  <c r="J1642" i="4"/>
  <c r="M1642" i="3"/>
  <c r="M1642" i="4" s="1"/>
  <c r="H1280" i="4"/>
  <c r="H1286" i="4"/>
  <c r="J1227" i="4"/>
  <c r="M1227" i="3"/>
  <c r="M1227" i="4" s="1"/>
  <c r="H1202" i="4"/>
  <c r="I1297" i="4"/>
  <c r="L1297" i="3"/>
  <c r="L1297" i="4" s="1"/>
  <c r="F1222" i="4"/>
  <c r="G1640" i="4"/>
  <c r="G1487" i="4"/>
  <c r="I1334" i="4"/>
  <c r="L1334" i="3"/>
  <c r="L1334" i="4" s="1"/>
  <c r="H1332" i="4"/>
  <c r="G1281" i="4"/>
  <c r="M1321" i="3"/>
  <c r="M1321" i="4" s="1"/>
  <c r="J1321" i="4"/>
  <c r="L1671" i="3"/>
  <c r="L1671" i="4" s="1"/>
  <c r="I1671" i="4"/>
  <c r="G1755" i="4"/>
  <c r="H1530" i="4"/>
  <c r="I1587" i="4"/>
  <c r="L1587" i="3"/>
  <c r="L1587" i="4" s="1"/>
  <c r="G1636" i="4"/>
  <c r="J1692" i="4"/>
  <c r="M1692" i="3"/>
  <c r="M1692" i="4" s="1"/>
  <c r="H1610" i="4"/>
  <c r="H1568" i="4"/>
  <c r="N1551" i="3"/>
  <c r="N1551" i="4" s="1"/>
  <c r="K1551" i="4"/>
  <c r="K1631" i="4"/>
  <c r="N1631" i="3"/>
  <c r="N1631" i="4" s="1"/>
  <c r="G1606" i="4"/>
  <c r="F1637" i="4"/>
  <c r="J1709" i="4"/>
  <c r="M1709" i="3"/>
  <c r="M1709" i="4" s="1"/>
  <c r="N1528" i="3"/>
  <c r="N1528" i="4" s="1"/>
  <c r="K1528" i="4"/>
  <c r="J1479" i="4"/>
  <c r="M1479" i="3"/>
  <c r="M1479" i="4" s="1"/>
  <c r="L1315" i="3"/>
  <c r="L1315" i="4" s="1"/>
  <c r="I1315" i="4"/>
  <c r="F1209" i="4"/>
  <c r="F1622" i="4"/>
  <c r="J1701" i="4"/>
  <c r="M1701" i="3"/>
  <c r="M1701" i="4" s="1"/>
  <c r="K1520" i="4"/>
  <c r="N1520" i="3"/>
  <c r="N1520" i="4" s="1"/>
  <c r="H1285" i="4"/>
  <c r="J1211" i="4"/>
  <c r="M1211" i="3"/>
  <c r="M1211" i="4" s="1"/>
  <c r="M1759" i="3"/>
  <c r="M1759" i="4" s="1"/>
  <c r="J1759" i="4"/>
  <c r="I1352" i="4"/>
  <c r="L1352" i="3"/>
  <c r="L1352" i="4" s="1"/>
  <c r="I1272" i="4"/>
  <c r="L1272" i="3"/>
  <c r="L1272" i="4" s="1"/>
  <c r="N1648" i="3"/>
  <c r="N1648" i="4" s="1"/>
  <c r="K1648" i="4"/>
  <c r="I1604" i="4"/>
  <c r="L1604" i="3"/>
  <c r="L1604" i="4" s="1"/>
  <c r="K1440" i="4"/>
  <c r="N1440" i="3"/>
  <c r="N1440" i="4" s="1"/>
  <c r="K1594" i="4"/>
  <c r="N1594" i="3"/>
  <c r="N1594" i="4" s="1"/>
  <c r="H1542" i="4"/>
  <c r="L1521" i="3"/>
  <c r="L1521" i="4" s="1"/>
  <c r="I1521" i="4"/>
  <c r="J1374" i="4"/>
  <c r="M1374" i="3"/>
  <c r="M1374" i="4" s="1"/>
  <c r="F1530" i="4"/>
  <c r="H1564" i="4"/>
  <c r="H1371" i="4"/>
  <c r="I1577" i="4"/>
  <c r="L1577" i="3"/>
  <c r="L1577" i="4" s="1"/>
  <c r="H1138" i="4"/>
  <c r="H993" i="4"/>
  <c r="G940" i="4"/>
  <c r="F1610" i="4"/>
  <c r="K1267" i="4"/>
  <c r="N1267" i="3"/>
  <c r="N1267" i="4" s="1"/>
  <c r="G1260" i="4"/>
  <c r="M1600" i="3"/>
  <c r="M1600" i="4" s="1"/>
  <c r="J1600" i="4"/>
  <c r="G1325" i="4"/>
  <c r="N1253" i="3"/>
  <c r="N1253" i="4" s="1"/>
  <c r="K1253" i="4"/>
  <c r="G1259" i="4"/>
  <c r="J1230" i="4"/>
  <c r="M1230" i="3"/>
  <c r="M1230" i="4" s="1"/>
  <c r="H1182" i="4"/>
  <c r="J1198" i="4"/>
  <c r="M1198" i="3"/>
  <c r="M1198" i="4" s="1"/>
  <c r="J1253" i="4"/>
  <c r="M1253" i="3"/>
  <c r="M1253" i="4" s="1"/>
  <c r="K1747" i="4"/>
  <c r="N1747" i="3"/>
  <c r="N1747" i="4" s="1"/>
  <c r="G1220" i="4"/>
  <c r="G1201" i="4"/>
  <c r="N1273" i="3"/>
  <c r="N1273" i="4" s="1"/>
  <c r="K1273" i="4"/>
  <c r="F1241" i="4"/>
  <c r="G1350" i="4"/>
  <c r="I1687" i="4"/>
  <c r="L1687" i="3"/>
  <c r="L1687" i="4" s="1"/>
  <c r="F1549" i="4"/>
  <c r="H1314" i="4"/>
  <c r="J1697" i="4"/>
  <c r="M1697" i="3"/>
  <c r="M1697" i="4" s="1"/>
  <c r="K1372" i="4"/>
  <c r="N1372" i="3"/>
  <c r="N1372" i="4" s="1"/>
  <c r="M1747" i="3"/>
  <c r="M1747" i="4" s="1"/>
  <c r="J1747" i="4"/>
  <c r="G1732" i="4"/>
  <c r="J1231" i="4"/>
  <c r="M1231" i="3"/>
  <c r="M1231" i="4" s="1"/>
  <c r="H1279" i="4"/>
  <c r="G1235" i="4"/>
  <c r="F1254" i="4"/>
  <c r="L1251" i="3"/>
  <c r="L1251" i="4" s="1"/>
  <c r="I1251" i="4"/>
  <c r="G1245" i="4"/>
  <c r="G1766" i="4"/>
  <c r="H1306" i="4"/>
  <c r="K1270" i="4"/>
  <c r="N1270" i="3"/>
  <c r="N1270" i="4" s="1"/>
  <c r="H1316" i="4"/>
  <c r="H1253" i="4"/>
  <c r="K1344" i="4"/>
  <c r="N1344" i="3"/>
  <c r="N1344" i="4" s="1"/>
  <c r="H1195" i="4"/>
  <c r="L1764" i="3"/>
  <c r="L1764" i="4" s="1"/>
  <c r="I1764" i="4"/>
  <c r="J1307" i="4"/>
  <c r="M1307" i="3"/>
  <c r="M1307" i="4" s="1"/>
  <c r="K1250" i="4"/>
  <c r="N1250" i="3"/>
  <c r="N1250" i="4" s="1"/>
  <c r="I1308" i="4"/>
  <c r="L1308" i="3"/>
  <c r="L1308" i="4" s="1"/>
  <c r="G1282" i="4"/>
  <c r="G1257" i="4"/>
  <c r="H1258" i="4"/>
  <c r="N1744" i="3"/>
  <c r="N1744" i="4" s="1"/>
  <c r="K1744" i="4"/>
  <c r="H1721" i="4"/>
  <c r="M1187" i="3"/>
  <c r="M1187" i="4" s="1"/>
  <c r="J1187" i="4"/>
  <c r="I1237" i="4"/>
  <c r="L1237" i="3"/>
  <c r="L1237" i="4" s="1"/>
  <c r="H1287" i="4"/>
  <c r="H1340" i="4"/>
  <c r="K1761" i="4"/>
  <c r="N1761" i="3"/>
  <c r="N1761" i="4" s="1"/>
  <c r="G1601" i="4"/>
  <c r="H1385" i="4"/>
  <c r="K1655" i="4"/>
  <c r="N1655" i="3"/>
  <c r="N1655" i="4" s="1"/>
  <c r="K1590" i="4"/>
  <c r="N1590" i="3"/>
  <c r="N1590" i="4" s="1"/>
  <c r="M1766" i="3"/>
  <c r="M1766" i="4" s="1"/>
  <c r="J1766" i="4"/>
  <c r="M1583" i="3"/>
  <c r="M1583" i="4" s="1"/>
  <c r="J1583" i="4"/>
  <c r="J1702" i="4"/>
  <c r="M1702" i="3"/>
  <c r="M1702" i="4" s="1"/>
  <c r="J1533" i="4"/>
  <c r="M1533" i="3"/>
  <c r="M1533" i="4" s="1"/>
  <c r="G1602" i="4"/>
  <c r="L1626" i="3"/>
  <c r="L1626" i="4" s="1"/>
  <c r="I1626" i="4"/>
  <c r="K1451" i="4"/>
  <c r="N1451" i="3"/>
  <c r="N1451" i="4" s="1"/>
  <c r="L1733" i="3"/>
  <c r="L1733" i="4" s="1"/>
  <c r="I1733" i="4"/>
  <c r="I1400" i="4"/>
  <c r="L1400" i="3"/>
  <c r="L1400" i="4" s="1"/>
  <c r="M1707" i="3"/>
  <c r="M1707" i="4" s="1"/>
  <c r="J1707" i="4"/>
  <c r="G1213" i="4"/>
  <c r="G1301" i="4"/>
  <c r="H1730" i="4"/>
  <c r="L1566" i="3"/>
  <c r="L1566" i="4" s="1"/>
  <c r="I1566" i="4"/>
  <c r="I1711" i="4"/>
  <c r="L1711" i="3"/>
  <c r="L1711" i="4" s="1"/>
  <c r="K1347" i="4"/>
  <c r="N1347" i="3"/>
  <c r="N1347" i="4" s="1"/>
  <c r="G1198" i="4"/>
  <c r="F1732" i="4"/>
  <c r="I1384" i="4"/>
  <c r="L1384" i="3"/>
  <c r="L1384" i="4" s="1"/>
  <c r="H1230" i="4"/>
  <c r="H1551" i="4"/>
  <c r="H1686" i="4"/>
  <c r="H1423" i="4"/>
  <c r="I1677" i="4"/>
  <c r="L1677" i="3"/>
  <c r="L1677" i="4" s="1"/>
  <c r="F1688" i="4"/>
  <c r="F1573" i="4"/>
  <c r="I1424" i="4"/>
  <c r="L1424" i="3"/>
  <c r="L1424" i="4" s="1"/>
  <c r="H1488" i="4"/>
  <c r="I1357" i="4"/>
  <c r="L1357" i="3"/>
  <c r="L1357" i="4" s="1"/>
  <c r="H1413" i="4"/>
  <c r="H1495" i="4"/>
  <c r="F635" i="4"/>
  <c r="H1104" i="4"/>
  <c r="L583" i="3"/>
  <c r="L583" i="4" s="1"/>
  <c r="I583" i="4"/>
  <c r="G926" i="4"/>
  <c r="H893" i="4"/>
  <c r="L1137" i="3"/>
  <c r="L1137" i="4" s="1"/>
  <c r="I1137" i="4"/>
  <c r="I1131" i="4"/>
  <c r="L1131" i="3"/>
  <c r="L1131" i="4" s="1"/>
  <c r="F973" i="4"/>
  <c r="G1062" i="4"/>
  <c r="N1019" i="3"/>
  <c r="N1019" i="4" s="1"/>
  <c r="K1019" i="4"/>
  <c r="I987" i="4"/>
  <c r="L987" i="3"/>
  <c r="L987" i="4" s="1"/>
  <c r="F1746" i="4"/>
  <c r="F1288" i="4"/>
  <c r="H1254" i="4"/>
  <c r="F1220" i="4"/>
  <c r="G1182" i="4"/>
  <c r="G1190" i="4"/>
  <c r="J1320" i="4"/>
  <c r="M1320" i="3"/>
  <c r="M1320" i="4" s="1"/>
  <c r="G1517" i="4"/>
  <c r="F1277" i="4"/>
  <c r="K1261" i="4"/>
  <c r="N1261" i="3"/>
  <c r="N1261" i="4" s="1"/>
  <c r="J1726" i="4"/>
  <c r="M1726" i="3"/>
  <c r="M1726" i="4" s="1"/>
  <c r="L1743" i="3"/>
  <c r="L1743" i="4" s="1"/>
  <c r="I1743" i="4"/>
  <c r="M1273" i="3"/>
  <c r="M1273" i="4" s="1"/>
  <c r="J1273" i="4"/>
  <c r="L1227" i="3"/>
  <c r="L1227" i="4" s="1"/>
  <c r="I1227" i="4"/>
  <c r="I1245" i="4"/>
  <c r="L1245" i="3"/>
  <c r="L1245" i="4" s="1"/>
  <c r="H1341" i="4"/>
  <c r="N1284" i="3"/>
  <c r="N1284" i="4" s="1"/>
  <c r="K1284" i="4"/>
  <c r="F1717" i="4"/>
  <c r="N1375" i="3"/>
  <c r="N1375" i="4" s="1"/>
  <c r="K1375" i="4"/>
  <c r="N1326" i="3"/>
  <c r="N1326" i="4" s="1"/>
  <c r="K1326" i="4"/>
  <c r="J1695" i="4"/>
  <c r="M1695" i="3"/>
  <c r="M1695" i="4" s="1"/>
  <c r="H1510" i="4"/>
  <c r="F1639" i="4"/>
  <c r="K1702" i="4"/>
  <c r="N1702" i="3"/>
  <c r="N1702" i="4" s="1"/>
  <c r="L1337" i="3"/>
  <c r="L1337" i="4" s="1"/>
  <c r="I1337" i="4"/>
  <c r="I1333" i="4"/>
  <c r="L1333" i="3"/>
  <c r="L1333" i="4" s="1"/>
  <c r="H1184" i="4"/>
  <c r="J1270" i="4"/>
  <c r="M1270" i="3"/>
  <c r="M1270" i="4" s="1"/>
  <c r="G1187" i="4"/>
  <c r="H1726" i="4"/>
  <c r="F1714" i="4"/>
  <c r="H1337" i="4"/>
  <c r="I1205" i="4"/>
  <c r="L1205" i="3"/>
  <c r="L1205" i="4" s="1"/>
  <c r="K1265" i="4"/>
  <c r="N1265" i="3"/>
  <c r="N1265" i="4" s="1"/>
  <c r="N1242" i="3"/>
  <c r="N1242" i="4" s="1"/>
  <c r="K1242" i="4"/>
  <c r="F1216" i="4"/>
  <c r="K1184" i="4"/>
  <c r="N1184" i="3"/>
  <c r="N1184" i="4" s="1"/>
  <c r="F1721" i="4"/>
  <c r="H1278" i="4"/>
  <c r="G1208" i="4"/>
  <c r="J1335" i="4"/>
  <c r="M1335" i="3"/>
  <c r="M1335" i="4" s="1"/>
  <c r="H1232" i="4"/>
  <c r="H1296" i="4"/>
  <c r="G1335" i="4"/>
  <c r="F1755" i="4"/>
  <c r="G1610" i="4"/>
  <c r="I1234" i="4"/>
  <c r="L1234" i="3"/>
  <c r="L1234" i="4" s="1"/>
  <c r="F1219" i="4"/>
  <c r="H1267" i="4"/>
  <c r="L1348" i="3"/>
  <c r="L1348" i="4" s="1"/>
  <c r="I1348" i="4"/>
  <c r="J1721" i="4"/>
  <c r="M1721" i="3"/>
  <c r="M1721" i="4" s="1"/>
  <c r="L1734" i="3"/>
  <c r="L1734" i="4" s="1"/>
  <c r="I1734" i="4"/>
  <c r="G1702" i="4"/>
  <c r="F1664" i="4"/>
  <c r="I1556" i="4"/>
  <c r="L1556" i="3"/>
  <c r="L1556" i="4" s="1"/>
  <c r="G1629" i="4"/>
  <c r="H1549" i="4"/>
  <c r="F1649" i="4"/>
  <c r="J1539" i="4"/>
  <c r="M1539" i="3"/>
  <c r="M1539" i="4" s="1"/>
  <c r="G1394" i="4"/>
  <c r="J1521" i="4"/>
  <c r="M1521" i="3"/>
  <c r="M1521" i="4" s="1"/>
  <c r="G1445" i="4"/>
  <c r="F1759" i="4"/>
  <c r="H1599" i="4"/>
  <c r="F1756" i="4"/>
  <c r="F1248" i="4"/>
  <c r="K1330" i="4"/>
  <c r="N1330" i="3"/>
  <c r="N1330" i="4" s="1"/>
  <c r="H1652" i="4"/>
  <c r="G1473" i="4"/>
  <c r="F1675" i="4"/>
  <c r="G1330" i="4"/>
  <c r="G1320" i="4"/>
  <c r="H1614" i="4"/>
  <c r="K1390" i="4"/>
  <c r="N1390" i="3"/>
  <c r="N1390" i="4" s="1"/>
  <c r="M1742" i="3"/>
  <c r="M1742" i="4" s="1"/>
  <c r="J1742" i="4"/>
  <c r="F1556" i="4"/>
  <c r="J1634" i="4"/>
  <c r="M1634" i="3"/>
  <c r="M1634" i="4" s="1"/>
  <c r="K1549" i="4"/>
  <c r="N1549" i="3"/>
  <c r="N1549" i="4" s="1"/>
  <c r="G1613" i="4"/>
  <c r="G1733" i="4"/>
  <c r="J1553" i="4"/>
  <c r="M1553" i="3"/>
  <c r="M1553" i="4" s="1"/>
  <c r="H1518" i="4"/>
  <c r="F1375" i="4"/>
  <c r="L1447" i="3"/>
  <c r="L1447" i="4" s="1"/>
  <c r="I1447" i="4"/>
  <c r="N1410" i="3"/>
  <c r="N1410" i="4" s="1"/>
  <c r="K1410" i="4"/>
  <c r="I1524" i="4"/>
  <c r="L1524" i="3"/>
  <c r="L1524" i="4" s="1"/>
  <c r="K552" i="4"/>
  <c r="N552" i="3"/>
  <c r="N552" i="4" s="1"/>
  <c r="K1087" i="4"/>
  <c r="N1087" i="3"/>
  <c r="N1087" i="4" s="1"/>
  <c r="K261" i="4"/>
  <c r="N261" i="3"/>
  <c r="N261" i="4" s="1"/>
  <c r="H30" i="4"/>
  <c r="H760" i="4"/>
  <c r="I1071" i="4"/>
  <c r="L1071" i="3"/>
  <c r="L1071" i="4" s="1"/>
  <c r="F873" i="4"/>
  <c r="J993" i="4"/>
  <c r="M993" i="3"/>
  <c r="M993" i="4" s="1"/>
  <c r="H1074" i="4"/>
  <c r="N1179" i="3"/>
  <c r="N1179" i="4" s="1"/>
  <c r="K1179" i="4"/>
  <c r="N943" i="3"/>
  <c r="N943" i="4" s="1"/>
  <c r="K943" i="4"/>
  <c r="J1111" i="4"/>
  <c r="M1111" i="3"/>
  <c r="M1111" i="4" s="1"/>
  <c r="L979" i="3"/>
  <c r="L979" i="4" s="1"/>
  <c r="I979" i="4"/>
  <c r="I950" i="4"/>
  <c r="L950" i="3"/>
  <c r="L950" i="4" s="1"/>
  <c r="L380" i="3"/>
  <c r="L380" i="4" s="1"/>
  <c r="I380" i="4"/>
  <c r="J340" i="4"/>
  <c r="M340" i="3"/>
  <c r="M340" i="4" s="1"/>
  <c r="H392" i="4"/>
  <c r="K698" i="4"/>
  <c r="N698" i="3"/>
  <c r="N698" i="4" s="1"/>
  <c r="L601" i="3"/>
  <c r="L601" i="4" s="1"/>
  <c r="I601" i="4"/>
  <c r="H916" i="4"/>
  <c r="N161" i="3"/>
  <c r="N161" i="4" s="1"/>
  <c r="K161" i="4"/>
  <c r="N158" i="3"/>
  <c r="N158" i="4" s="1"/>
  <c r="K158" i="4"/>
  <c r="K48" i="4"/>
  <c r="N48" i="3"/>
  <c r="N48" i="4" s="1"/>
  <c r="G857" i="4"/>
  <c r="H364" i="4"/>
  <c r="G812" i="4"/>
  <c r="F452" i="4"/>
  <c r="H332" i="4"/>
  <c r="N788" i="3"/>
  <c r="N788" i="4" s="1"/>
  <c r="K788" i="4"/>
  <c r="G587" i="4"/>
  <c r="H1094" i="4"/>
  <c r="M1181" i="3"/>
  <c r="M1181" i="4" s="1"/>
  <c r="J1181" i="4"/>
  <c r="F1090" i="4"/>
  <c r="I878" i="4"/>
  <c r="L878" i="3"/>
  <c r="L878" i="4" s="1"/>
  <c r="H958" i="4"/>
  <c r="M643" i="3"/>
  <c r="M643" i="4" s="1"/>
  <c r="J643" i="4"/>
  <c r="H898" i="4"/>
  <c r="L975" i="3"/>
  <c r="L975" i="4" s="1"/>
  <c r="I975" i="4"/>
  <c r="H1045" i="4"/>
  <c r="L1007" i="3"/>
  <c r="L1007" i="4" s="1"/>
  <c r="I1007" i="4"/>
  <c r="F1459" i="4"/>
  <c r="J1185" i="4"/>
  <c r="M1185" i="3"/>
  <c r="M1185" i="4" s="1"/>
  <c r="F1338" i="4"/>
  <c r="L1279" i="3"/>
  <c r="L1279" i="4" s="1"/>
  <c r="I1279" i="4"/>
  <c r="F1346" i="4"/>
  <c r="L1326" i="3"/>
  <c r="L1326" i="4" s="1"/>
  <c r="I1326" i="4"/>
  <c r="K1223" i="4"/>
  <c r="N1223" i="3"/>
  <c r="N1223" i="4" s="1"/>
  <c r="L1280" i="3"/>
  <c r="L1280" i="4" s="1"/>
  <c r="I1280" i="4"/>
  <c r="H1288" i="4"/>
  <c r="G1324" i="4"/>
  <c r="H1735" i="4"/>
  <c r="I1660" i="4"/>
  <c r="L1660" i="3"/>
  <c r="L1660" i="4" s="1"/>
  <c r="M1332" i="3"/>
  <c r="M1332" i="4" s="1"/>
  <c r="J1332" i="4"/>
  <c r="F1228" i="4"/>
  <c r="F1296" i="4"/>
  <c r="I1239" i="4"/>
  <c r="L1239" i="3"/>
  <c r="L1239" i="4" s="1"/>
  <c r="K1240" i="4"/>
  <c r="N1240" i="3"/>
  <c r="N1240" i="4" s="1"/>
  <c r="H1734" i="4"/>
  <c r="M1371" i="3"/>
  <c r="M1371" i="4" s="1"/>
  <c r="J1371" i="4"/>
  <c r="I1293" i="4"/>
  <c r="L1293" i="3"/>
  <c r="L1293" i="4" s="1"/>
  <c r="H1742" i="4"/>
  <c r="F1272" i="4"/>
  <c r="H1701" i="4"/>
  <c r="F1548" i="4"/>
  <c r="F1192" i="4"/>
  <c r="K1332" i="4"/>
  <c r="N1332" i="3"/>
  <c r="N1332" i="4" s="1"/>
  <c r="F1290" i="4"/>
  <c r="I1195" i="4"/>
  <c r="L1195" i="3"/>
  <c r="L1195" i="4" s="1"/>
  <c r="I1286" i="4"/>
  <c r="L1286" i="3"/>
  <c r="L1286" i="4" s="1"/>
  <c r="L1757" i="3"/>
  <c r="L1757" i="4" s="1"/>
  <c r="I1757" i="4"/>
  <c r="I1713" i="4"/>
  <c r="L1713" i="3"/>
  <c r="L1713" i="4" s="1"/>
  <c r="H1255" i="4"/>
  <c r="F1262" i="4"/>
  <c r="J1291" i="4"/>
  <c r="M1291" i="3"/>
  <c r="M1291" i="4" s="1"/>
  <c r="L1253" i="3"/>
  <c r="L1253" i="4" s="1"/>
  <c r="I1253" i="4"/>
  <c r="G1327" i="4"/>
  <c r="L1240" i="3"/>
  <c r="L1240" i="4" s="1"/>
  <c r="I1240" i="4"/>
  <c r="I1761" i="4"/>
  <c r="L1761" i="3"/>
  <c r="L1761" i="4" s="1"/>
  <c r="N1243" i="3"/>
  <c r="N1243" i="4" s="1"/>
  <c r="K1243" i="4"/>
  <c r="K1200" i="4"/>
  <c r="N1200" i="3"/>
  <c r="N1200" i="4" s="1"/>
  <c r="H1338" i="4"/>
  <c r="G1183" i="4"/>
  <c r="N1276" i="3"/>
  <c r="N1276" i="4" s="1"/>
  <c r="K1276" i="4"/>
  <c r="I1238" i="4"/>
  <c r="L1238" i="3"/>
  <c r="L1238" i="4" s="1"/>
  <c r="N1697" i="3"/>
  <c r="N1697" i="4" s="1"/>
  <c r="K1697" i="4"/>
  <c r="F1591" i="4"/>
  <c r="M1314" i="3"/>
  <c r="M1314" i="4" s="1"/>
  <c r="J1314" i="4"/>
  <c r="F1224" i="4"/>
  <c r="G1233" i="4"/>
  <c r="K1329" i="4"/>
  <c r="N1329" i="3"/>
  <c r="N1329" i="4" s="1"/>
  <c r="J1680" i="4"/>
  <c r="M1680" i="3"/>
  <c r="M1680" i="4" s="1"/>
  <c r="N1659" i="3"/>
  <c r="N1659" i="4" s="1"/>
  <c r="K1659" i="4"/>
  <c r="H1748" i="4"/>
  <c r="J1667" i="4"/>
  <c r="M1667" i="3"/>
  <c r="M1667" i="4" s="1"/>
  <c r="J1624" i="4"/>
  <c r="M1624" i="3"/>
  <c r="M1624" i="4" s="1"/>
  <c r="N1735" i="3"/>
  <c r="N1735" i="4" s="1"/>
  <c r="K1735" i="4"/>
  <c r="L1693" i="3"/>
  <c r="L1693" i="4" s="1"/>
  <c r="I1693" i="4"/>
  <c r="J1650" i="4"/>
  <c r="M1650" i="3"/>
  <c r="M1650" i="4" s="1"/>
  <c r="K1376" i="4"/>
  <c r="N1376" i="3"/>
  <c r="N1376" i="4" s="1"/>
  <c r="F1561" i="4"/>
  <c r="F1527" i="4"/>
  <c r="N1363" i="3"/>
  <c r="N1363" i="4" s="1"/>
  <c r="K1363" i="4"/>
  <c r="M1637" i="3"/>
  <c r="M1637" i="4" s="1"/>
  <c r="J1637" i="4"/>
  <c r="M1550" i="3"/>
  <c r="M1550" i="4" s="1"/>
  <c r="J1550" i="4"/>
  <c r="J1603" i="4"/>
  <c r="M1603" i="3"/>
  <c r="M1603" i="4" s="1"/>
  <c r="G1285" i="4"/>
  <c r="G1328" i="4"/>
  <c r="H1653" i="4"/>
  <c r="K1543" i="4"/>
  <c r="N1543" i="3"/>
  <c r="N1543" i="4" s="1"/>
  <c r="I1694" i="4"/>
  <c r="L1694" i="3"/>
  <c r="L1694" i="4" s="1"/>
  <c r="F1348" i="4"/>
  <c r="F1762" i="4"/>
  <c r="J1577" i="4"/>
  <c r="M1577" i="3"/>
  <c r="M1577" i="4" s="1"/>
  <c r="L1191" i="3"/>
  <c r="L1191" i="4" s="1"/>
  <c r="I1191" i="4"/>
  <c r="H1613" i="4"/>
  <c r="F1498" i="4"/>
  <c r="K1534" i="4"/>
  <c r="N1534" i="3"/>
  <c r="N1534" i="4" s="1"/>
  <c r="J1410" i="4"/>
  <c r="M1410" i="3"/>
  <c r="M1410" i="4" s="1"/>
  <c r="L1605" i="3"/>
  <c r="L1605" i="4" s="1"/>
  <c r="I1605" i="4"/>
  <c r="G1730" i="4"/>
  <c r="K1495" i="4"/>
  <c r="N1495" i="3"/>
  <c r="N1495" i="4" s="1"/>
  <c r="H1412" i="4"/>
  <c r="H1506" i="4"/>
  <c r="G1410" i="4"/>
  <c r="G1427" i="4"/>
  <c r="L1420" i="3"/>
  <c r="L1420" i="4" s="1"/>
  <c r="I1420" i="4"/>
  <c r="G944" i="4"/>
  <c r="G927" i="4"/>
  <c r="N1144" i="3"/>
  <c r="N1144" i="4" s="1"/>
  <c r="K1144" i="4"/>
  <c r="H610" i="4"/>
  <c r="K826" i="4"/>
  <c r="N826" i="3"/>
  <c r="N826" i="4" s="1"/>
  <c r="K1123" i="4"/>
  <c r="N1123" i="3"/>
  <c r="N1123" i="4" s="1"/>
  <c r="H895" i="4"/>
  <c r="K1338" i="4"/>
  <c r="N1338" i="3"/>
  <c r="N1338" i="4" s="1"/>
  <c r="M1212" i="3"/>
  <c r="M1212" i="4" s="1"/>
  <c r="J1212" i="4"/>
  <c r="N1254" i="3"/>
  <c r="N1254" i="4" s="1"/>
  <c r="K1254" i="4"/>
  <c r="J1194" i="4"/>
  <c r="M1194" i="3"/>
  <c r="M1194" i="4" s="1"/>
  <c r="F1318" i="4"/>
  <c r="L1607" i="3"/>
  <c r="L1607" i="4" s="1"/>
  <c r="I1607" i="4"/>
  <c r="N1288" i="3"/>
  <c r="N1288" i="4" s="1"/>
  <c r="K1288" i="4"/>
  <c r="N1295" i="3"/>
  <c r="N1295" i="4" s="1"/>
  <c r="K1295" i="4"/>
  <c r="H1219" i="4"/>
  <c r="N1325" i="3"/>
  <c r="N1325" i="4" s="1"/>
  <c r="K1325" i="4"/>
  <c r="L1696" i="3"/>
  <c r="L1696" i="4" s="1"/>
  <c r="I1696" i="4"/>
  <c r="H1621" i="4"/>
  <c r="M1239" i="3"/>
  <c r="M1239" i="4" s="1"/>
  <c r="J1239" i="4"/>
  <c r="N1238" i="3"/>
  <c r="N1238" i="4" s="1"/>
  <c r="K1238" i="4"/>
  <c r="I1190" i="4"/>
  <c r="L1190" i="3"/>
  <c r="L1190" i="4" s="1"/>
  <c r="M1252" i="3"/>
  <c r="M1252" i="4" s="1"/>
  <c r="J1252" i="4"/>
  <c r="M1285" i="3"/>
  <c r="M1285" i="4" s="1"/>
  <c r="J1285" i="4"/>
  <c r="K1731" i="4"/>
  <c r="N1731" i="3"/>
  <c r="N1731" i="4" s="1"/>
  <c r="N1260" i="3"/>
  <c r="N1260" i="4" s="1"/>
  <c r="K1260" i="4"/>
  <c r="H1282" i="4"/>
  <c r="K1754" i="4"/>
  <c r="N1754" i="3"/>
  <c r="N1754" i="4" s="1"/>
  <c r="H1303" i="4"/>
  <c r="J1752" i="4"/>
  <c r="M1752" i="3"/>
  <c r="M1752" i="4" s="1"/>
  <c r="K1616" i="4"/>
  <c r="N1616" i="3"/>
  <c r="N1616" i="4" s="1"/>
  <c r="F1236" i="4"/>
  <c r="K1283" i="4"/>
  <c r="N1283" i="3"/>
  <c r="N1283" i="4" s="1"/>
  <c r="F1316" i="4"/>
  <c r="F1253" i="4"/>
  <c r="I1232" i="4"/>
  <c r="L1232" i="3"/>
  <c r="L1232" i="4" s="1"/>
  <c r="J1659" i="4"/>
  <c r="M1659" i="3"/>
  <c r="M1659" i="4" s="1"/>
  <c r="F1662" i="4"/>
  <c r="G1228" i="4"/>
  <c r="J1318" i="4"/>
  <c r="M1318" i="3"/>
  <c r="M1318" i="4" s="1"/>
  <c r="N1199" i="3"/>
  <c r="N1199" i="4" s="1"/>
  <c r="K1199" i="4"/>
  <c r="M1292" i="3"/>
  <c r="M1292" i="4" s="1"/>
  <c r="J1292" i="4"/>
  <c r="G1305" i="4"/>
  <c r="J1189" i="4"/>
  <c r="M1189" i="3"/>
  <c r="M1189" i="4" s="1"/>
  <c r="I1752" i="4"/>
  <c r="L1752" i="3"/>
  <c r="L1752" i="4" s="1"/>
  <c r="I1224" i="4"/>
  <c r="L1224" i="3"/>
  <c r="L1224" i="4" s="1"/>
  <c r="K1188" i="4"/>
  <c r="N1188" i="3"/>
  <c r="N1188" i="4" s="1"/>
  <c r="J1299" i="4"/>
  <c r="M1299" i="3"/>
  <c r="M1299" i="4" s="1"/>
  <c r="H1308" i="4"/>
  <c r="N1309" i="3"/>
  <c r="N1309" i="4" s="1"/>
  <c r="K1309" i="4"/>
  <c r="G1307" i="4"/>
  <c r="H1632" i="4"/>
  <c r="G1623" i="4"/>
  <c r="L1229" i="3"/>
  <c r="L1229" i="4" s="1"/>
  <c r="I1229" i="4"/>
  <c r="N1324" i="3"/>
  <c r="N1324" i="4" s="1"/>
  <c r="K1324" i="4"/>
  <c r="I1320" i="4"/>
  <c r="L1320" i="3"/>
  <c r="L1320" i="4" s="1"/>
  <c r="G1224" i="4"/>
  <c r="H1751" i="4"/>
  <c r="G1738" i="4"/>
  <c r="M1662" i="3"/>
  <c r="M1662" i="4" s="1"/>
  <c r="J1662" i="4"/>
  <c r="F1757" i="4"/>
  <c r="G1514" i="4"/>
  <c r="K1581" i="4"/>
  <c r="N1581" i="3"/>
  <c r="N1581" i="4" s="1"/>
  <c r="M1738" i="3"/>
  <c r="M1738" i="4" s="1"/>
  <c r="J1738" i="4"/>
  <c r="H1747" i="4"/>
  <c r="H1451" i="4"/>
  <c r="H1577" i="4"/>
  <c r="H1710" i="4"/>
  <c r="J1442" i="4"/>
  <c r="M1442" i="3"/>
  <c r="M1442" i="4" s="1"/>
  <c r="J1622" i="4"/>
  <c r="M1622" i="3"/>
  <c r="M1622" i="4" s="1"/>
  <c r="G1539" i="4"/>
  <c r="K1615" i="4"/>
  <c r="N1615" i="3"/>
  <c r="N1615" i="4" s="1"/>
  <c r="F1295" i="4"/>
  <c r="G1331" i="4"/>
  <c r="I1728" i="4"/>
  <c r="L1728" i="3"/>
  <c r="L1728" i="4" s="1"/>
  <c r="L1589" i="3"/>
  <c r="L1589" i="4" s="1"/>
  <c r="I1589" i="4"/>
  <c r="G1653" i="4"/>
  <c r="J1216" i="4"/>
  <c r="M1216" i="3"/>
  <c r="M1216" i="4" s="1"/>
  <c r="G1746" i="4"/>
  <c r="K1663" i="4"/>
  <c r="N1663" i="3"/>
  <c r="N1663" i="4" s="1"/>
  <c r="H1218" i="4"/>
  <c r="J1688" i="4"/>
  <c r="M1688" i="3"/>
  <c r="M1688" i="4" s="1"/>
  <c r="K1617" i="4"/>
  <c r="N1617" i="3"/>
  <c r="N1617" i="4" s="1"/>
  <c r="H1603" i="4"/>
  <c r="H1512" i="4"/>
  <c r="F1589" i="4"/>
  <c r="K1666" i="4"/>
  <c r="N1666" i="3"/>
  <c r="N1666" i="4" s="1"/>
  <c r="L1581" i="3"/>
  <c r="L1581" i="4" s="1"/>
  <c r="I1581" i="4"/>
  <c r="H1414" i="4"/>
  <c r="F1456" i="4"/>
  <c r="H1370" i="4"/>
  <c r="J1360" i="4"/>
  <c r="M1360" i="3"/>
  <c r="M1360" i="4" s="1"/>
  <c r="K1523" i="4"/>
  <c r="N1523" i="3"/>
  <c r="N1523" i="4" s="1"/>
  <c r="M767" i="3"/>
  <c r="M767" i="4" s="1"/>
  <c r="J767" i="4"/>
  <c r="N1046" i="3"/>
  <c r="N1046" i="4" s="1"/>
  <c r="K1046" i="4"/>
  <c r="I712" i="4"/>
  <c r="L712" i="3"/>
  <c r="L712" i="4" s="1"/>
  <c r="F737" i="4"/>
  <c r="F350" i="4"/>
  <c r="G1158" i="4"/>
  <c r="H888" i="4"/>
  <c r="L1018" i="3"/>
  <c r="L1018" i="4" s="1"/>
  <c r="I1018" i="4"/>
  <c r="M1047" i="3"/>
  <c r="M1047" i="4" s="1"/>
  <c r="J1047" i="4"/>
  <c r="K954" i="4"/>
  <c r="N954" i="3"/>
  <c r="N954" i="4" s="1"/>
  <c r="K945" i="4"/>
  <c r="N945" i="3"/>
  <c r="N945" i="4" s="1"/>
  <c r="G782" i="4"/>
  <c r="G964" i="4"/>
  <c r="N301" i="3"/>
  <c r="N301" i="4" s="1"/>
  <c r="K301" i="4"/>
  <c r="L620" i="3"/>
  <c r="L620" i="4" s="1"/>
  <c r="I620" i="4"/>
  <c r="H133" i="4"/>
  <c r="J44" i="4"/>
  <c r="M44" i="3"/>
  <c r="M44" i="4" s="1"/>
  <c r="M690" i="3"/>
  <c r="M690" i="4" s="1"/>
  <c r="J690" i="4"/>
  <c r="F1030" i="4"/>
  <c r="H666" i="4"/>
  <c r="H650" i="4"/>
  <c r="F490" i="4"/>
  <c r="N101" i="3"/>
  <c r="N101" i="4" s="1"/>
  <c r="K101" i="4"/>
  <c r="I811" i="4"/>
  <c r="L811" i="3"/>
  <c r="L811" i="4" s="1"/>
  <c r="H526" i="4"/>
  <c r="H560" i="4"/>
  <c r="F1168" i="4"/>
  <c r="G343" i="4"/>
  <c r="L198" i="3"/>
  <c r="L198" i="4" s="1"/>
  <c r="I198" i="4"/>
  <c r="H1151" i="4"/>
  <c r="N946" i="3"/>
  <c r="N946" i="4" s="1"/>
  <c r="K946" i="4"/>
  <c r="K812" i="4"/>
  <c r="N812" i="3"/>
  <c r="N812" i="4" s="1"/>
  <c r="K1031" i="4"/>
  <c r="N1031" i="3"/>
  <c r="N1031" i="4" s="1"/>
  <c r="J644" i="4"/>
  <c r="M644" i="3"/>
  <c r="M644" i="4" s="1"/>
  <c r="H1052" i="4"/>
  <c r="I887" i="4"/>
  <c r="L887" i="3"/>
  <c r="L887" i="4" s="1"/>
  <c r="I778" i="4"/>
  <c r="L778" i="3"/>
  <c r="L778" i="4" s="1"/>
  <c r="H1053" i="4"/>
  <c r="K1032" i="4"/>
  <c r="N1032" i="3"/>
  <c r="N1032" i="4" s="1"/>
  <c r="J878" i="4"/>
  <c r="M878" i="3"/>
  <c r="M878" i="4" s="1"/>
  <c r="J1315" i="4"/>
  <c r="M1315" i="3"/>
  <c r="M1315" i="4" s="1"/>
  <c r="N1280" i="3"/>
  <c r="N1280" i="4" s="1"/>
  <c r="K1280" i="4"/>
  <c r="H1183" i="4"/>
  <c r="N1700" i="3"/>
  <c r="N1700" i="4" s="1"/>
  <c r="K1700" i="4"/>
  <c r="I1291" i="4"/>
  <c r="L1291" i="3"/>
  <c r="L1291" i="4" s="1"/>
  <c r="I1216" i="4"/>
  <c r="L1216" i="3"/>
  <c r="L1216" i="4" s="1"/>
  <c r="H1322" i="4"/>
  <c r="H1222" i="4"/>
  <c r="G1288" i="4"/>
  <c r="G1303" i="4"/>
  <c r="F1680" i="4"/>
  <c r="G1639" i="4"/>
  <c r="N1350" i="3"/>
  <c r="N1350" i="4" s="1"/>
  <c r="K1350" i="4"/>
  <c r="I1268" i="4"/>
  <c r="L1268" i="3"/>
  <c r="L1268" i="4" s="1"/>
  <c r="J1257" i="4"/>
  <c r="M1257" i="3"/>
  <c r="M1257" i="4" s="1"/>
  <c r="G1273" i="4"/>
  <c r="G1322" i="4"/>
  <c r="J1740" i="4"/>
  <c r="M1740" i="3"/>
  <c r="M1740" i="4" s="1"/>
  <c r="F1245" i="4"/>
  <c r="I1270" i="4"/>
  <c r="L1270" i="3"/>
  <c r="L1270" i="4" s="1"/>
  <c r="G1646" i="4"/>
  <c r="F1229" i="4"/>
  <c r="M1677" i="3"/>
  <c r="M1677" i="4" s="1"/>
  <c r="J1677" i="4"/>
  <c r="F1726" i="4"/>
  <c r="J1202" i="4"/>
  <c r="M1202" i="3"/>
  <c r="M1202" i="4" s="1"/>
  <c r="J1300" i="4"/>
  <c r="M1300" i="3"/>
  <c r="M1300" i="4" s="1"/>
  <c r="I1250" i="4"/>
  <c r="L1250" i="3"/>
  <c r="L1250" i="4" s="1"/>
  <c r="H1319" i="4"/>
  <c r="F1191" i="4"/>
  <c r="G1725" i="4"/>
  <c r="K1647" i="4"/>
  <c r="N1647" i="3"/>
  <c r="N1647" i="4" s="1"/>
  <c r="K1292" i="4"/>
  <c r="N1292" i="3"/>
  <c r="N1292" i="4" s="1"/>
  <c r="H1226" i="4"/>
  <c r="H1238" i="4"/>
  <c r="J1343" i="4"/>
  <c r="M1343" i="3"/>
  <c r="M1343" i="4" s="1"/>
  <c r="H1294" i="4"/>
  <c r="N1726" i="3"/>
  <c r="N1726" i="4" s="1"/>
  <c r="K1726" i="4"/>
  <c r="H1696" i="4"/>
  <c r="I1186" i="4"/>
  <c r="L1186" i="3"/>
  <c r="L1186" i="4" s="1"/>
  <c r="G1267" i="4"/>
  <c r="N1204" i="3"/>
  <c r="N1204" i="4" s="1"/>
  <c r="K1204" i="4"/>
  <c r="G1278" i="4"/>
  <c r="G1337" i="4"/>
  <c r="I1192" i="4"/>
  <c r="L1192" i="3"/>
  <c r="L1192" i="4" s="1"/>
  <c r="K1737" i="4"/>
  <c r="N1737" i="3"/>
  <c r="N1737" i="4" s="1"/>
  <c r="J1469" i="4"/>
  <c r="M1469" i="3"/>
  <c r="M1469" i="4" s="1"/>
  <c r="J1349" i="4"/>
  <c r="M1349" i="3"/>
  <c r="M1349" i="4" s="1"/>
  <c r="L1213" i="3"/>
  <c r="L1213" i="4" s="1"/>
  <c r="I1213" i="4"/>
  <c r="I1194" i="4"/>
  <c r="L1194" i="3"/>
  <c r="L1194" i="4" s="1"/>
  <c r="M1226" i="3"/>
  <c r="M1226" i="4" s="1"/>
  <c r="J1226" i="4"/>
  <c r="H1669" i="4"/>
  <c r="H1744" i="4"/>
  <c r="G1708" i="4"/>
  <c r="F1716" i="4"/>
  <c r="H1419" i="4"/>
  <c r="I1744" i="4"/>
  <c r="L1744" i="3"/>
  <c r="L1744" i="4" s="1"/>
  <c r="G1645" i="4"/>
  <c r="H1706" i="4"/>
  <c r="I1414" i="4"/>
  <c r="L1414" i="3"/>
  <c r="L1414" i="4" s="1"/>
  <c r="I1562" i="4"/>
  <c r="L1562" i="3"/>
  <c r="L1562" i="4" s="1"/>
  <c r="H1715" i="4"/>
  <c r="N1497" i="3"/>
  <c r="N1497" i="4" s="1"/>
  <c r="K1497" i="4"/>
  <c r="M1581" i="3"/>
  <c r="M1581" i="4" s="1"/>
  <c r="J1581" i="4"/>
  <c r="K1415" i="4"/>
  <c r="N1415" i="3"/>
  <c r="N1415" i="4" s="1"/>
  <c r="J1512" i="4"/>
  <c r="M1512" i="3"/>
  <c r="M1512" i="4" s="1"/>
  <c r="J1195" i="4"/>
  <c r="M1195" i="3"/>
  <c r="M1195" i="4" s="1"/>
  <c r="G1275" i="4"/>
  <c r="H1740" i="4"/>
  <c r="N1654" i="3"/>
  <c r="N1654" i="4" s="1"/>
  <c r="K1654" i="4"/>
  <c r="H1746" i="4"/>
  <c r="N1315" i="3"/>
  <c r="N1315" i="4" s="1"/>
  <c r="K1315" i="4"/>
  <c r="N1728" i="3"/>
  <c r="N1728" i="4" s="1"/>
  <c r="K1728" i="4"/>
  <c r="F1509" i="4"/>
  <c r="G1239" i="4"/>
  <c r="G1633" i="4"/>
  <c r="L1679" i="3"/>
  <c r="L1679" i="4" s="1"/>
  <c r="I1679" i="4"/>
  <c r="I1554" i="4"/>
  <c r="L1554" i="3"/>
  <c r="L1554" i="4" s="1"/>
  <c r="N1429" i="3"/>
  <c r="N1429" i="4" s="1"/>
  <c r="K1429" i="4"/>
  <c r="H1645" i="4"/>
  <c r="G1756" i="4"/>
  <c r="N1467" i="3"/>
  <c r="N1467" i="4" s="1"/>
  <c r="K1467" i="4"/>
  <c r="G1403" i="4"/>
  <c r="G1358" i="4"/>
  <c r="F1512" i="4"/>
  <c r="F1381" i="4"/>
  <c r="H1540" i="4"/>
  <c r="G950" i="4"/>
  <c r="H511" i="4"/>
  <c r="F570" i="4"/>
  <c r="F771" i="4"/>
  <c r="H899" i="4"/>
  <c r="F1133" i="4"/>
  <c r="G887" i="4"/>
  <c r="G899" i="4"/>
  <c r="K1022" i="4"/>
  <c r="N1022" i="3"/>
  <c r="N1022" i="4" s="1"/>
  <c r="M1009" i="3"/>
  <c r="M1009" i="4" s="1"/>
  <c r="J1009" i="4"/>
  <c r="F1106" i="4"/>
  <c r="K1130" i="4"/>
  <c r="N1130" i="3"/>
  <c r="N1130" i="4" s="1"/>
  <c r="H738" i="4"/>
  <c r="F124" i="4"/>
  <c r="M553" i="3"/>
  <c r="M553" i="4" s="1"/>
  <c r="J553" i="4"/>
  <c r="J844" i="4"/>
  <c r="M844" i="3"/>
  <c r="M844" i="4" s="1"/>
  <c r="J57" i="4"/>
  <c r="M57" i="3"/>
  <c r="M57" i="4" s="1"/>
  <c r="G864" i="4"/>
  <c r="J1035" i="4"/>
  <c r="M1035" i="3"/>
  <c r="M1035" i="4" s="1"/>
  <c r="I867" i="4"/>
  <c r="L867" i="3"/>
  <c r="L867" i="4" s="1"/>
  <c r="H195" i="4"/>
  <c r="G691" i="4"/>
  <c r="K803" i="4"/>
  <c r="N803" i="3"/>
  <c r="N803" i="4" s="1"/>
  <c r="G59" i="4"/>
  <c r="N860" i="3"/>
  <c r="N860" i="4" s="1"/>
  <c r="K860" i="4"/>
  <c r="H857" i="4"/>
  <c r="N423" i="3"/>
  <c r="N423" i="4" s="1"/>
  <c r="K423" i="4"/>
  <c r="H458" i="4"/>
  <c r="H592" i="4"/>
  <c r="H957" i="4"/>
  <c r="H684" i="4"/>
  <c r="G1104" i="4"/>
  <c r="I986" i="4"/>
  <c r="L986" i="3"/>
  <c r="L986" i="4" s="1"/>
  <c r="G902" i="4"/>
  <c r="L925" i="3"/>
  <c r="L925" i="4" s="1"/>
  <c r="I925" i="4"/>
  <c r="H1123" i="4"/>
  <c r="H1003" i="4"/>
  <c r="M959" i="3"/>
  <c r="M959" i="4" s="1"/>
  <c r="J959" i="4"/>
  <c r="K894" i="4"/>
  <c r="N894" i="3"/>
  <c r="N894" i="4" s="1"/>
  <c r="H1276" i="4"/>
  <c r="G1304" i="4"/>
  <c r="G1678" i="4"/>
  <c r="F1269" i="4"/>
  <c r="H1325" i="4"/>
  <c r="H1339" i="4"/>
  <c r="F1260" i="4"/>
  <c r="K1197" i="4"/>
  <c r="N1197" i="3"/>
  <c r="N1197" i="4" s="1"/>
  <c r="G1306" i="4"/>
  <c r="F1292" i="4"/>
  <c r="F1685" i="4"/>
  <c r="F1457" i="4"/>
  <c r="J1237" i="4"/>
  <c r="M1237" i="3"/>
  <c r="M1237" i="4" s="1"/>
  <c r="I1351" i="4"/>
  <c r="L1351" i="3"/>
  <c r="L1351" i="4" s="1"/>
  <c r="J1246" i="4"/>
  <c r="M1246" i="3"/>
  <c r="M1246" i="4" s="1"/>
  <c r="M1327" i="3"/>
  <c r="M1327" i="4" s="1"/>
  <c r="J1327" i="4"/>
  <c r="I1306" i="4"/>
  <c r="L1306" i="3"/>
  <c r="L1306" i="4" s="1"/>
  <c r="J1671" i="4"/>
  <c r="M1671" i="3"/>
  <c r="M1671" i="4" s="1"/>
  <c r="J1259" i="4"/>
  <c r="M1259" i="3"/>
  <c r="M1259" i="4" s="1"/>
  <c r="K1249" i="4"/>
  <c r="N1249" i="3"/>
  <c r="N1249" i="4" s="1"/>
  <c r="H1692" i="4"/>
  <c r="M1188" i="3"/>
  <c r="M1188" i="4" s="1"/>
  <c r="J1188" i="4"/>
  <c r="H1620" i="4"/>
  <c r="G1596" i="4"/>
  <c r="G1197" i="4"/>
  <c r="I1188" i="4"/>
  <c r="L1188" i="3"/>
  <c r="L1188" i="4" s="1"/>
  <c r="F1235" i="4"/>
  <c r="G1347" i="4"/>
  <c r="H1201" i="4"/>
  <c r="N1635" i="3"/>
  <c r="N1635" i="4" s="1"/>
  <c r="K1635" i="4"/>
  <c r="I1593" i="4"/>
  <c r="L1593" i="3"/>
  <c r="L1593" i="4" s="1"/>
  <c r="H1191" i="4"/>
  <c r="F1199" i="4"/>
  <c r="M1293" i="3"/>
  <c r="M1293" i="4" s="1"/>
  <c r="J1293" i="4"/>
  <c r="I1296" i="4"/>
  <c r="L1296" i="3"/>
  <c r="L1296" i="4" s="1"/>
  <c r="J1275" i="4"/>
  <c r="M1275" i="3"/>
  <c r="M1275" i="4" s="1"/>
  <c r="F1736" i="4"/>
  <c r="M1733" i="3"/>
  <c r="M1733" i="4" s="1"/>
  <c r="J1733" i="4"/>
  <c r="J1256" i="4"/>
  <c r="M1256" i="3"/>
  <c r="M1256" i="4" s="1"/>
  <c r="F1326" i="4"/>
  <c r="H1317" i="4"/>
  <c r="J1245" i="4"/>
  <c r="M1245" i="3"/>
  <c r="M1245" i="4" s="1"/>
  <c r="H1200" i="4"/>
  <c r="G1248" i="4"/>
  <c r="G1654" i="4"/>
  <c r="J1631" i="4"/>
  <c r="M1631" i="3"/>
  <c r="M1631" i="4" s="1"/>
  <c r="J1199" i="4"/>
  <c r="M1199" i="3"/>
  <c r="M1199" i="4" s="1"/>
  <c r="K1286" i="4"/>
  <c r="N1286" i="3"/>
  <c r="N1286" i="4" s="1"/>
  <c r="J1251" i="4"/>
  <c r="M1251" i="3"/>
  <c r="M1251" i="4" s="1"/>
  <c r="H1713" i="4"/>
  <c r="L1710" i="3"/>
  <c r="L1710" i="4" s="1"/>
  <c r="I1710" i="4"/>
  <c r="K1764" i="4"/>
  <c r="N1764" i="3"/>
  <c r="N1764" i="4" s="1"/>
  <c r="I1753" i="4"/>
  <c r="L1753" i="3"/>
  <c r="L1753" i="4" s="1"/>
  <c r="H1554" i="4"/>
  <c r="M1473" i="3"/>
  <c r="M1473" i="4" s="1"/>
  <c r="J1473" i="4"/>
  <c r="J1686" i="4"/>
  <c r="M1686" i="3"/>
  <c r="M1686" i="4" s="1"/>
  <c r="I1698" i="4"/>
  <c r="L1698" i="3"/>
  <c r="L1698" i="4" s="1"/>
  <c r="F1617" i="4"/>
  <c r="N1398" i="3"/>
  <c r="N1398" i="4" s="1"/>
  <c r="K1398" i="4"/>
  <c r="K1510" i="4"/>
  <c r="N1510" i="3"/>
  <c r="N1510" i="4" s="1"/>
  <c r="G1584" i="4"/>
  <c r="J1616" i="4"/>
  <c r="M1616" i="3"/>
  <c r="M1616" i="4" s="1"/>
  <c r="H1635" i="4"/>
  <c r="I1567" i="4"/>
  <c r="L1567" i="3"/>
  <c r="L1567" i="4" s="1"/>
  <c r="M1443" i="3"/>
  <c r="M1443" i="4" s="1"/>
  <c r="J1443" i="4"/>
  <c r="G1296" i="4"/>
  <c r="J1242" i="4"/>
  <c r="M1242" i="3"/>
  <c r="M1242" i="4" s="1"/>
  <c r="G1661" i="4"/>
  <c r="K1493" i="4"/>
  <c r="N1493" i="3"/>
  <c r="N1493" i="4" s="1"/>
  <c r="K1599" i="4"/>
  <c r="N1599" i="3"/>
  <c r="N1599" i="4" s="1"/>
  <c r="M1304" i="3"/>
  <c r="M1304" i="4" s="1"/>
  <c r="J1304" i="4"/>
  <c r="N1687" i="3"/>
  <c r="N1687" i="4" s="1"/>
  <c r="K1687" i="4"/>
  <c r="J1525" i="4"/>
  <c r="M1525" i="3"/>
  <c r="M1525" i="4" s="1"/>
  <c r="N1191" i="3"/>
  <c r="N1191" i="4" s="1"/>
  <c r="K1191" i="4"/>
  <c r="F1741" i="4"/>
  <c r="G1692" i="4"/>
  <c r="H1496" i="4"/>
  <c r="L1451" i="3"/>
  <c r="L1451" i="4" s="1"/>
  <c r="I1451" i="4"/>
  <c r="H1661" i="4"/>
  <c r="H1720" i="4"/>
  <c r="H1697" i="4"/>
  <c r="K1527" i="4"/>
  <c r="N1527" i="3"/>
  <c r="N1527" i="4" s="1"/>
  <c r="H1481" i="4"/>
  <c r="L1531" i="3"/>
  <c r="L1531" i="4" s="1"/>
  <c r="I1531" i="4"/>
  <c r="F1385" i="4"/>
  <c r="G1490" i="4"/>
  <c r="M613" i="3"/>
  <c r="M613" i="4" s="1"/>
  <c r="J613" i="4"/>
  <c r="M819" i="3"/>
  <c r="M819" i="4" s="1"/>
  <c r="J819" i="4"/>
  <c r="M1105" i="3"/>
  <c r="M1105" i="4" s="1"/>
  <c r="J1105" i="4"/>
  <c r="K895" i="4"/>
  <c r="N895" i="3"/>
  <c r="N895" i="4" s="1"/>
  <c r="N1108" i="3"/>
  <c r="N1108" i="4" s="1"/>
  <c r="K1108" i="4"/>
  <c r="H999" i="4"/>
  <c r="G638" i="4"/>
  <c r="F1124" i="4"/>
  <c r="I917" i="4"/>
  <c r="L917" i="3"/>
  <c r="L917" i="4" s="1"/>
  <c r="G1043" i="4"/>
  <c r="I989" i="4"/>
  <c r="L989" i="3"/>
  <c r="L989" i="4" s="1"/>
  <c r="J1201" i="4"/>
  <c r="M1201" i="3"/>
  <c r="M1201" i="4" s="1"/>
  <c r="G1184" i="4"/>
  <c r="H1612" i="4"/>
  <c r="M1290" i="3"/>
  <c r="M1290" i="4" s="1"/>
  <c r="J1290" i="4"/>
  <c r="L1246" i="3"/>
  <c r="L1246" i="4" s="1"/>
  <c r="I1246" i="4"/>
  <c r="H1211" i="4"/>
  <c r="L1287" i="3"/>
  <c r="L1287" i="4" s="1"/>
  <c r="I1287" i="4"/>
  <c r="F1234" i="4"/>
  <c r="F1196" i="4"/>
  <c r="I1281" i="4"/>
  <c r="L1281" i="3"/>
  <c r="L1281" i="4" s="1"/>
  <c r="I1619" i="4"/>
  <c r="L1619" i="3"/>
  <c r="L1619" i="4" s="1"/>
  <c r="H1679" i="4"/>
  <c r="F1342" i="4"/>
  <c r="F1308" i="4"/>
  <c r="I1277" i="4"/>
  <c r="L1277" i="3"/>
  <c r="L1277" i="4" s="1"/>
  <c r="H1271" i="4"/>
  <c r="F1239" i="4"/>
  <c r="G1710" i="4"/>
  <c r="H1213" i="4"/>
  <c r="J1282" i="4"/>
  <c r="M1282" i="3"/>
  <c r="M1282" i="4" s="1"/>
  <c r="F1763" i="4"/>
  <c r="I1267" i="4"/>
  <c r="L1267" i="3"/>
  <c r="L1267" i="4" s="1"/>
  <c r="H1765" i="4"/>
  <c r="H1553" i="4"/>
  <c r="K1275" i="4"/>
  <c r="N1275" i="3"/>
  <c r="N1275" i="4" s="1"/>
  <c r="I1310" i="4"/>
  <c r="L1310" i="3"/>
  <c r="L1310" i="4" s="1"/>
  <c r="G1300" i="4"/>
  <c r="I1201" i="4"/>
  <c r="L1201" i="3"/>
  <c r="L1201" i="4" s="1"/>
  <c r="N1190" i="3"/>
  <c r="N1190" i="4" s="1"/>
  <c r="K1190" i="4"/>
  <c r="G1647" i="4"/>
  <c r="N1625" i="3"/>
  <c r="N1625" i="4" s="1"/>
  <c r="K1625" i="4"/>
  <c r="F1347" i="4"/>
  <c r="K1322" i="4"/>
  <c r="N1322" i="3"/>
  <c r="N1322" i="4" s="1"/>
  <c r="H1315" i="4"/>
  <c r="I1217" i="4"/>
  <c r="L1217" i="3"/>
  <c r="L1217" i="4" s="1"/>
  <c r="H1217" i="4"/>
  <c r="G1621" i="4"/>
  <c r="J1684" i="4"/>
  <c r="M1684" i="3"/>
  <c r="M1684" i="4" s="1"/>
  <c r="G1203" i="4"/>
  <c r="F1311" i="4"/>
  <c r="H1204" i="4"/>
  <c r="N1186" i="3"/>
  <c r="N1186" i="4" s="1"/>
  <c r="K1186" i="4"/>
  <c r="F1246" i="4"/>
  <c r="I1318" i="4"/>
  <c r="L1318" i="3"/>
  <c r="L1318" i="4" s="1"/>
  <c r="G1758" i="4"/>
  <c r="H1429" i="4"/>
  <c r="J1225" i="4"/>
  <c r="M1225" i="3"/>
  <c r="M1225" i="4" s="1"/>
  <c r="H1223" i="4"/>
  <c r="J1263" i="4"/>
  <c r="M1263" i="3"/>
  <c r="M1263" i="4" s="1"/>
  <c r="H1752" i="4"/>
  <c r="I1672" i="4"/>
  <c r="L1672" i="3"/>
  <c r="L1672" i="4" s="1"/>
  <c r="I1695" i="4"/>
  <c r="L1695" i="3"/>
  <c r="L1695" i="4" s="1"/>
  <c r="G1667" i="4"/>
  <c r="K1601" i="4"/>
  <c r="N1601" i="3"/>
  <c r="N1601" i="4" s="1"/>
  <c r="K1436" i="4"/>
  <c r="N1436" i="3"/>
  <c r="N1436" i="4" s="1"/>
  <c r="G1690" i="4"/>
  <c r="N1743" i="3"/>
  <c r="N1743" i="4" s="1"/>
  <c r="K1743" i="4"/>
  <c r="F1582" i="4"/>
  <c r="G1555" i="4"/>
  <c r="I1523" i="4"/>
  <c r="L1523" i="3"/>
  <c r="L1523" i="4" s="1"/>
  <c r="H1643" i="4"/>
  <c r="N1562" i="3"/>
  <c r="N1562" i="4" s="1"/>
  <c r="K1562" i="4"/>
  <c r="G1611" i="4"/>
  <c r="J1595" i="4"/>
  <c r="M1595" i="3"/>
  <c r="M1595" i="4" s="1"/>
  <c r="F1472" i="4"/>
  <c r="M1306" i="3"/>
  <c r="M1306" i="4" s="1"/>
  <c r="J1306" i="4"/>
  <c r="G1342" i="4"/>
  <c r="M1630" i="3"/>
  <c r="M1630" i="4" s="1"/>
  <c r="J1630" i="4"/>
  <c r="K1636" i="4"/>
  <c r="N1636" i="3"/>
  <c r="N1636" i="4" s="1"/>
  <c r="L1588" i="3"/>
  <c r="L1588" i="4" s="1"/>
  <c r="I1588" i="4"/>
  <c r="N1321" i="3"/>
  <c r="N1321" i="4" s="1"/>
  <c r="K1321" i="4"/>
  <c r="K1675" i="4"/>
  <c r="N1675" i="3"/>
  <c r="N1675" i="4" s="1"/>
  <c r="H1684" i="4"/>
  <c r="H1313" i="4"/>
  <c r="F1740" i="4"/>
  <c r="K1545" i="4"/>
  <c r="N1545" i="3"/>
  <c r="N1545" i="4" s="1"/>
  <c r="H1418" i="4"/>
  <c r="L1532" i="3"/>
  <c r="L1532" i="4" s="1"/>
  <c r="I1532" i="4"/>
  <c r="L1579" i="3"/>
  <c r="L1579" i="4" s="1"/>
  <c r="I1579" i="4"/>
  <c r="N1689" i="3"/>
  <c r="N1689" i="4" s="1"/>
  <c r="K1689" i="4"/>
  <c r="K1656" i="4"/>
  <c r="N1656" i="3"/>
  <c r="N1656" i="4" s="1"/>
  <c r="F1499" i="4"/>
  <c r="G1382" i="4"/>
  <c r="K1484" i="4"/>
  <c r="N1484" i="3"/>
  <c r="N1484" i="4" s="1"/>
  <c r="F1453" i="4"/>
  <c r="K1394" i="4"/>
  <c r="N1394" i="3"/>
  <c r="N1394" i="4" s="1"/>
  <c r="K833" i="4"/>
  <c r="N833" i="3"/>
  <c r="N833" i="4" s="1"/>
  <c r="N564" i="3"/>
  <c r="N564" i="4" s="1"/>
  <c r="K564" i="4"/>
  <c r="I863" i="4"/>
  <c r="L863" i="3"/>
  <c r="L863" i="4" s="1"/>
  <c r="F699" i="4"/>
  <c r="G919" i="4"/>
  <c r="F1063" i="4"/>
  <c r="N815" i="3"/>
  <c r="N815" i="4" s="1"/>
  <c r="K815" i="4"/>
  <c r="F1120" i="4"/>
  <c r="F997" i="4"/>
  <c r="G1086" i="4"/>
  <c r="M1151" i="3"/>
  <c r="M1151" i="4" s="1"/>
  <c r="J1151" i="4"/>
  <c r="F911" i="4"/>
  <c r="F1153" i="4"/>
  <c r="N909" i="3"/>
  <c r="N909" i="4" s="1"/>
  <c r="K909" i="4"/>
  <c r="M137" i="3"/>
  <c r="M137" i="4" s="1"/>
  <c r="J137" i="4"/>
  <c r="F448" i="4"/>
  <c r="F330" i="4"/>
  <c r="J419" i="4"/>
  <c r="M419" i="3"/>
  <c r="M419" i="4" s="1"/>
  <c r="F412" i="4"/>
  <c r="K1145" i="4"/>
  <c r="N1145" i="3"/>
  <c r="N1145" i="4" s="1"/>
  <c r="F576" i="4"/>
  <c r="I794" i="4"/>
  <c r="L794" i="3"/>
  <c r="L794" i="4" s="1"/>
  <c r="J635" i="4"/>
  <c r="M635" i="3"/>
  <c r="M635" i="4" s="1"/>
  <c r="N716" i="3"/>
  <c r="N716" i="4" s="1"/>
  <c r="K716" i="4"/>
  <c r="H32" i="4"/>
  <c r="K451" i="4"/>
  <c r="N451" i="3"/>
  <c r="N451" i="4" s="1"/>
  <c r="N506" i="3"/>
  <c r="N506" i="4" s="1"/>
  <c r="K506" i="4"/>
  <c r="I525" i="4"/>
  <c r="L525" i="3"/>
  <c r="L525" i="4" s="1"/>
  <c r="F243" i="4"/>
  <c r="M632" i="3"/>
  <c r="M632" i="4" s="1"/>
  <c r="J632" i="4"/>
  <c r="J1169" i="4"/>
  <c r="M1169" i="3"/>
  <c r="M1169" i="4" s="1"/>
  <c r="H933" i="4"/>
  <c r="H1140" i="4"/>
  <c r="N1011" i="3"/>
  <c r="N1011" i="4" s="1"/>
  <c r="K1011" i="4"/>
  <c r="J1071" i="4"/>
  <c r="M1071" i="3"/>
  <c r="M1071" i="4" s="1"/>
  <c r="F1080" i="4"/>
  <c r="K905" i="4"/>
  <c r="N905" i="3"/>
  <c r="N905" i="4" s="1"/>
  <c r="G929" i="4"/>
  <c r="H842" i="4"/>
  <c r="G1126" i="4"/>
  <c r="H1348" i="4"/>
  <c r="H1229" i="4"/>
  <c r="K1692" i="4"/>
  <c r="N1692" i="3"/>
  <c r="N1692" i="4" s="1"/>
  <c r="F1198" i="4"/>
  <c r="N1297" i="3"/>
  <c r="N1297" i="4" s="1"/>
  <c r="K1297" i="4"/>
  <c r="F1185" i="4"/>
  <c r="M1222" i="3"/>
  <c r="M1222" i="4" s="1"/>
  <c r="J1222" i="4"/>
  <c r="N1279" i="3"/>
  <c r="N1279" i="4" s="1"/>
  <c r="K1279" i="4"/>
  <c r="K1307" i="4"/>
  <c r="N1307" i="3"/>
  <c r="N1307" i="4" s="1"/>
  <c r="I1259" i="4"/>
  <c r="L1259" i="3"/>
  <c r="L1259" i="4" s="1"/>
  <c r="F1702" i="4"/>
  <c r="F1577" i="4"/>
  <c r="K1342" i="4"/>
  <c r="N1342" i="3"/>
  <c r="N1342" i="4" s="1"/>
  <c r="I1209" i="4"/>
  <c r="L1209" i="3"/>
  <c r="L1209" i="4" s="1"/>
  <c r="F1218" i="4"/>
  <c r="H1193" i="4"/>
  <c r="L1265" i="3"/>
  <c r="L1265" i="4" s="1"/>
  <c r="I1265" i="4"/>
  <c r="J1757" i="4"/>
  <c r="M1757" i="3"/>
  <c r="M1757" i="4" s="1"/>
  <c r="K1316" i="4"/>
  <c r="N1316" i="3"/>
  <c r="N1316" i="4" s="1"/>
  <c r="J1734" i="4"/>
  <c r="M1734" i="3"/>
  <c r="M1734" i="4" s="1"/>
  <c r="N1750" i="3"/>
  <c r="N1750" i="4" s="1"/>
  <c r="K1750" i="4"/>
  <c r="F1320" i="4"/>
  <c r="J1762" i="4"/>
  <c r="M1762" i="3"/>
  <c r="M1762" i="4" s="1"/>
  <c r="G1587" i="4"/>
  <c r="F1274" i="4"/>
  <c r="G1199" i="4"/>
  <c r="H1351" i="4"/>
  <c r="H1250" i="4"/>
  <c r="G1212" i="4"/>
  <c r="K1664" i="4"/>
  <c r="N1664" i="3"/>
  <c r="N1664" i="4" s="1"/>
  <c r="H1576" i="4"/>
  <c r="G1262" i="4"/>
  <c r="H1309" i="4"/>
  <c r="N1244" i="3"/>
  <c r="N1244" i="4" s="1"/>
  <c r="K1244" i="4"/>
  <c r="I1273" i="4"/>
  <c r="L1273" i="3"/>
  <c r="L1273" i="4" s="1"/>
  <c r="N1201" i="3"/>
  <c r="N1201" i="4" s="1"/>
  <c r="K1201" i="4"/>
  <c r="K1705" i="4"/>
  <c r="N1705" i="3"/>
  <c r="N1705" i="4" s="1"/>
  <c r="K1622" i="4"/>
  <c r="N1622" i="3"/>
  <c r="N1622" i="4" s="1"/>
  <c r="G1240" i="4"/>
  <c r="F1261" i="4"/>
  <c r="F1215" i="4"/>
  <c r="K1263" i="4"/>
  <c r="N1263" i="3"/>
  <c r="N1263" i="4" s="1"/>
  <c r="N1277" i="3"/>
  <c r="N1277" i="4" s="1"/>
  <c r="K1277" i="4"/>
  <c r="I1275" i="4"/>
  <c r="L1275" i="3"/>
  <c r="L1275" i="4" s="1"/>
  <c r="G1688" i="4"/>
  <c r="F1189" i="4"/>
  <c r="N1336" i="3"/>
  <c r="N1336" i="4" s="1"/>
  <c r="K1336" i="4"/>
  <c r="K1207" i="4"/>
  <c r="N1207" i="3"/>
  <c r="N1207" i="4" s="1"/>
  <c r="I1284" i="4"/>
  <c r="L1284" i="3"/>
  <c r="L1284" i="4" s="1"/>
  <c r="N1756" i="3"/>
  <c r="N1756" i="4" s="1"/>
  <c r="K1756" i="4"/>
  <c r="I1742" i="4"/>
  <c r="L1742" i="3"/>
  <c r="L1742" i="4" s="1"/>
  <c r="N1618" i="3"/>
  <c r="N1618" i="4" s="1"/>
  <c r="K1618" i="4"/>
  <c r="L1609" i="3"/>
  <c r="L1609" i="4" s="1"/>
  <c r="I1609" i="4"/>
  <c r="F1659" i="4"/>
  <c r="H1550" i="4"/>
  <c r="L1758" i="3"/>
  <c r="L1758" i="4" s="1"/>
  <c r="I1758" i="4"/>
  <c r="F1613" i="4"/>
  <c r="I1469" i="4"/>
  <c r="L1469" i="3"/>
  <c r="L1469" i="4" s="1"/>
  <c r="N1546" i="3"/>
  <c r="N1546" i="4" s="1"/>
  <c r="K1546" i="4"/>
  <c r="I1762" i="4"/>
  <c r="L1762" i="3"/>
  <c r="L1762" i="4" s="1"/>
  <c r="I1592" i="4"/>
  <c r="L1592" i="3"/>
  <c r="L1592" i="4" s="1"/>
  <c r="H1443" i="4"/>
  <c r="G1550" i="4"/>
  <c r="N1533" i="3"/>
  <c r="N1533" i="4" s="1"/>
  <c r="K1533" i="4"/>
  <c r="F1455" i="4"/>
  <c r="G1194" i="4"/>
  <c r="J1331" i="4"/>
  <c r="M1331" i="3"/>
  <c r="M1331" i="4" s="1"/>
  <c r="I1740" i="4"/>
  <c r="L1740" i="3"/>
  <c r="L1740" i="4" s="1"/>
  <c r="I1574" i="4"/>
  <c r="L1574" i="3"/>
  <c r="L1574" i="4" s="1"/>
  <c r="N1638" i="3"/>
  <c r="N1638" i="4" s="1"/>
  <c r="K1638" i="4"/>
  <c r="H1247" i="4"/>
  <c r="F1718" i="4"/>
  <c r="G1632" i="4"/>
  <c r="G1242" i="4"/>
  <c r="M1727" i="3"/>
  <c r="M1727" i="4" s="1"/>
  <c r="J1727" i="4"/>
  <c r="N1660" i="3"/>
  <c r="N1660" i="4" s="1"/>
  <c r="K1660" i="4"/>
  <c r="G1392" i="4"/>
  <c r="G1447" i="4"/>
  <c r="J1639" i="4"/>
  <c r="M1639" i="3"/>
  <c r="M1639" i="4" s="1"/>
  <c r="F1641" i="4"/>
  <c r="G1426" i="4"/>
  <c r="H1405" i="4"/>
  <c r="J1491" i="4"/>
  <c r="M1491" i="3"/>
  <c r="M1491" i="4" s="1"/>
  <c r="J1446" i="4"/>
  <c r="M1446" i="3"/>
  <c r="M1446" i="4" s="1"/>
  <c r="L1376" i="3"/>
  <c r="L1376" i="4" s="1"/>
  <c r="I1376" i="4"/>
  <c r="F1495" i="4"/>
  <c r="J195" i="4"/>
  <c r="M195" i="3"/>
  <c r="M195" i="4" s="1"/>
  <c r="M990" i="3"/>
  <c r="M990" i="4" s="1"/>
  <c r="J990" i="4"/>
  <c r="H1152" i="4"/>
  <c r="F847" i="4"/>
  <c r="L686" i="3"/>
  <c r="L686" i="4" s="1"/>
  <c r="I686" i="4"/>
  <c r="K1141" i="4"/>
  <c r="N1141" i="3"/>
  <c r="N1141" i="4" s="1"/>
  <c r="G1124" i="4"/>
  <c r="L1125" i="3"/>
  <c r="L1125" i="4" s="1"/>
  <c r="I1125" i="4"/>
  <c r="L1001" i="3"/>
  <c r="L1001" i="4" s="1"/>
  <c r="I1001" i="4"/>
  <c r="G1174" i="4"/>
  <c r="F1107" i="4"/>
  <c r="F1157" i="4"/>
  <c r="J619" i="4"/>
  <c r="M619" i="3"/>
  <c r="M619" i="4" s="1"/>
  <c r="H1141" i="4"/>
  <c r="H982" i="4"/>
  <c r="I814" i="4"/>
  <c r="L814" i="3"/>
  <c r="L814" i="4" s="1"/>
  <c r="F45" i="4"/>
  <c r="H149" i="4"/>
  <c r="F787" i="4"/>
  <c r="H753" i="4"/>
  <c r="F555" i="4"/>
  <c r="G903" i="4"/>
  <c r="K153" i="4"/>
  <c r="N153" i="3"/>
  <c r="N153" i="4" s="1"/>
  <c r="J769" i="4"/>
  <c r="M769" i="3"/>
  <c r="M769" i="4" s="1"/>
  <c r="I858" i="4"/>
  <c r="L858" i="3"/>
  <c r="L858" i="4" s="1"/>
  <c r="H418" i="4"/>
  <c r="F209" i="4"/>
  <c r="N1181" i="3"/>
  <c r="N1181" i="4" s="1"/>
  <c r="K1181" i="4"/>
  <c r="K329" i="4"/>
  <c r="N329" i="3"/>
  <c r="N329" i="4" s="1"/>
  <c r="M473" i="3"/>
  <c r="M473" i="4" s="1"/>
  <c r="J473" i="4"/>
  <c r="K1052" i="4"/>
  <c r="N1052" i="3"/>
  <c r="N1052" i="4" s="1"/>
  <c r="J1075" i="4"/>
  <c r="M1075" i="3"/>
  <c r="M1075" i="4" s="1"/>
  <c r="K927" i="4"/>
  <c r="N927" i="3"/>
  <c r="N927" i="4" s="1"/>
  <c r="L946" i="3"/>
  <c r="L946" i="4" s="1"/>
  <c r="I946" i="4"/>
  <c r="K1045" i="4"/>
  <c r="N1045" i="3"/>
  <c r="N1045" i="4" s="1"/>
  <c r="F942" i="4"/>
  <c r="G993" i="4"/>
  <c r="K1111" i="4"/>
  <c r="N1111" i="3"/>
  <c r="N1111" i="4" s="1"/>
  <c r="F1060" i="4"/>
  <c r="F764" i="4"/>
  <c r="F926" i="4"/>
  <c r="I1342" i="4"/>
  <c r="L1342" i="3"/>
  <c r="L1342" i="4" s="1"/>
  <c r="I1235" i="4"/>
  <c r="L1235" i="3"/>
  <c r="L1235" i="4" s="1"/>
  <c r="I1541" i="4"/>
  <c r="L1541" i="3"/>
  <c r="L1541" i="4" s="1"/>
  <c r="M1337" i="3"/>
  <c r="M1337" i="4" s="1"/>
  <c r="J1337" i="4"/>
  <c r="F1243" i="4"/>
  <c r="F1256" i="4"/>
  <c r="J1262" i="4"/>
  <c r="M1262" i="3"/>
  <c r="M1262" i="4" s="1"/>
  <c r="I1261" i="4"/>
  <c r="L1261" i="3"/>
  <c r="L1261" i="4" s="1"/>
  <c r="H1188" i="4"/>
  <c r="H1292" i="4"/>
  <c r="L1639" i="3"/>
  <c r="L1639" i="4" s="1"/>
  <c r="I1639" i="4"/>
  <c r="H1538" i="4"/>
  <c r="H1284" i="4"/>
  <c r="J1269" i="4"/>
  <c r="M1269" i="3"/>
  <c r="M1269" i="4" s="1"/>
  <c r="J1341" i="4"/>
  <c r="M1341" i="3"/>
  <c r="M1341" i="4" s="1"/>
  <c r="G1283" i="4"/>
  <c r="M1731" i="3"/>
  <c r="M1731" i="4" s="1"/>
  <c r="J1731" i="4"/>
  <c r="I1766" i="4"/>
  <c r="L1766" i="3"/>
  <c r="L1766" i="4" s="1"/>
  <c r="F1226" i="4"/>
  <c r="F1728" i="4"/>
  <c r="I1754" i="4"/>
  <c r="L1754" i="3"/>
  <c r="L1754" i="4" s="1"/>
  <c r="L1242" i="3"/>
  <c r="L1242" i="4" s="1"/>
  <c r="I1242" i="4"/>
  <c r="I1681" i="4"/>
  <c r="L1681" i="3"/>
  <c r="L1681" i="4" s="1"/>
  <c r="F1684" i="4"/>
  <c r="H1189" i="4"/>
  <c r="K1212" i="4"/>
  <c r="N1212" i="3"/>
  <c r="N1212" i="4" s="1"/>
  <c r="H1277" i="4"/>
  <c r="H1330" i="4"/>
  <c r="G1207" i="4"/>
  <c r="M1693" i="3"/>
  <c r="M1693" i="4" s="1"/>
  <c r="J1693" i="4"/>
  <c r="J1647" i="4"/>
  <c r="M1647" i="3"/>
  <c r="M1647" i="4" s="1"/>
  <c r="F1195" i="4"/>
  <c r="H1196" i="4"/>
  <c r="N1333" i="3"/>
  <c r="N1333" i="4" s="1"/>
  <c r="K1333" i="4"/>
  <c r="N1327" i="3"/>
  <c r="N1327" i="4" s="1"/>
  <c r="K1327" i="4"/>
  <c r="L1206" i="3"/>
  <c r="L1206" i="4" s="1"/>
  <c r="I1206" i="4"/>
  <c r="H1640" i="4"/>
  <c r="H1563" i="4"/>
  <c r="N1274" i="3"/>
  <c r="N1274" i="4" s="1"/>
  <c r="K1274" i="4"/>
  <c r="F1186" i="4"/>
  <c r="G1323" i="4"/>
  <c r="G1261" i="4"/>
  <c r="F1297" i="4"/>
  <c r="J1191" i="4"/>
  <c r="M1191" i="3"/>
  <c r="M1191" i="4" s="1"/>
  <c r="F1743" i="4"/>
  <c r="M1266" i="3"/>
  <c r="M1266" i="4" s="1"/>
  <c r="J1266" i="4"/>
  <c r="G1279" i="4"/>
  <c r="J1234" i="4"/>
  <c r="M1234" i="3"/>
  <c r="M1234" i="4" s="1"/>
  <c r="H1199" i="4"/>
  <c r="J1741" i="4"/>
  <c r="M1741" i="3"/>
  <c r="M1741" i="4" s="1"/>
  <c r="H1766" i="4"/>
  <c r="H1731" i="4"/>
  <c r="N1582" i="3"/>
  <c r="N1582" i="4" s="1"/>
  <c r="K1582" i="4"/>
  <c r="K1710" i="4"/>
  <c r="N1710" i="3"/>
  <c r="N1710" i="4" s="1"/>
  <c r="N1585" i="3"/>
  <c r="N1585" i="4" s="1"/>
  <c r="K1585" i="4"/>
  <c r="F1715" i="4"/>
  <c r="K1591" i="4"/>
  <c r="N1591" i="3"/>
  <c r="N1591" i="4" s="1"/>
  <c r="M1717" i="3"/>
  <c r="M1717" i="4" s="1"/>
  <c r="J1717" i="4"/>
  <c r="J1437" i="4"/>
  <c r="M1437" i="3"/>
  <c r="M1437" i="4" s="1"/>
  <c r="G1676" i="4"/>
  <c r="L1572" i="3"/>
  <c r="L1572" i="4" s="1"/>
  <c r="I1572" i="4"/>
  <c r="K1434" i="4"/>
  <c r="N1434" i="3"/>
  <c r="N1434" i="4" s="1"/>
  <c r="F1600" i="4"/>
  <c r="I1506" i="4"/>
  <c r="L1506" i="3"/>
  <c r="L1506" i="4" s="1"/>
  <c r="N1361" i="3"/>
  <c r="N1361" i="4" s="1"/>
  <c r="K1361" i="4"/>
  <c r="H1300" i="4"/>
  <c r="J1218" i="4"/>
  <c r="M1218" i="3"/>
  <c r="M1218" i="4" s="1"/>
  <c r="J1748" i="4"/>
  <c r="M1748" i="3"/>
  <c r="M1748" i="4" s="1"/>
  <c r="N1572" i="3"/>
  <c r="N1572" i="4" s="1"/>
  <c r="K1572" i="4"/>
  <c r="G1362" i="4"/>
  <c r="N1290" i="3"/>
  <c r="N1290" i="4" s="1"/>
  <c r="K1290" i="4"/>
  <c r="H1763" i="4"/>
  <c r="H1426" i="4"/>
  <c r="F1315" i="4"/>
  <c r="G1675" i="4"/>
  <c r="K1606" i="4"/>
  <c r="N1606" i="3"/>
  <c r="N1606" i="4" s="1"/>
  <c r="N1368" i="3"/>
  <c r="N1368" i="4" s="1"/>
  <c r="K1368" i="4"/>
  <c r="F1363" i="4"/>
  <c r="N1485" i="3"/>
  <c r="N1485" i="4" s="1"/>
  <c r="K1485" i="4"/>
  <c r="F1644" i="4"/>
  <c r="F1605" i="4"/>
  <c r="K1423" i="4"/>
  <c r="N1423" i="3"/>
  <c r="N1423" i="4" s="1"/>
  <c r="I1416" i="4"/>
  <c r="L1416" i="3"/>
  <c r="L1416" i="4" s="1"/>
  <c r="J1482" i="4"/>
  <c r="M1482" i="3"/>
  <c r="M1482" i="4" s="1"/>
  <c r="H1362" i="4"/>
  <c r="I1432" i="4"/>
  <c r="L1432" i="3"/>
  <c r="L1432" i="4" s="1"/>
  <c r="J403" i="4"/>
  <c r="M403" i="3"/>
  <c r="M403" i="4" s="1"/>
  <c r="N688" i="3"/>
  <c r="N688" i="4" s="1"/>
  <c r="K688" i="4"/>
  <c r="J542" i="4"/>
  <c r="M542" i="3"/>
  <c r="M542" i="4" s="1"/>
  <c r="H680" i="4"/>
  <c r="G1164" i="4"/>
  <c r="M903" i="3"/>
  <c r="M903" i="4" s="1"/>
  <c r="J903" i="4"/>
  <c r="F888" i="4"/>
  <c r="F1074" i="4"/>
  <c r="K1051" i="4"/>
  <c r="N1051" i="3"/>
  <c r="N1051" i="4" s="1"/>
  <c r="L935" i="3"/>
  <c r="L935" i="4" s="1"/>
  <c r="I935" i="4"/>
  <c r="L1025" i="3"/>
  <c r="L1025" i="4" s="1"/>
  <c r="I1025" i="4"/>
  <c r="J897" i="4"/>
  <c r="M897" i="3"/>
  <c r="M897" i="4" s="1"/>
  <c r="F1025" i="4"/>
  <c r="N1068" i="3"/>
  <c r="N1068" i="4" s="1"/>
  <c r="K1068" i="4"/>
  <c r="F963" i="4"/>
  <c r="L28" i="3"/>
  <c r="L28" i="4" s="1"/>
  <c r="I28" i="4"/>
  <c r="I364" i="4"/>
  <c r="L364" i="3"/>
  <c r="L364" i="4" s="1"/>
  <c r="K3" i="4"/>
  <c r="N3" i="3"/>
  <c r="N3" i="4" s="1"/>
  <c r="H212" i="4"/>
  <c r="N11" i="3"/>
  <c r="N11" i="4" s="1"/>
  <c r="K11" i="4"/>
  <c r="J1141" i="4"/>
  <c r="M1141" i="3"/>
  <c r="M1141" i="4" s="1"/>
  <c r="F1068" i="4"/>
  <c r="L861" i="3"/>
  <c r="L861" i="4" s="1"/>
  <c r="I861" i="4"/>
  <c r="I753" i="4"/>
  <c r="L753" i="3"/>
  <c r="L753" i="4" s="1"/>
  <c r="M669" i="3"/>
  <c r="M669" i="4" s="1"/>
  <c r="J669" i="4"/>
  <c r="M354" i="3"/>
  <c r="M354" i="4" s="1"/>
  <c r="J354" i="4"/>
  <c r="F357" i="4"/>
  <c r="H833" i="4"/>
  <c r="N545" i="3"/>
  <c r="N545" i="4" s="1"/>
  <c r="K545" i="4"/>
  <c r="L594" i="3"/>
  <c r="L594" i="4" s="1"/>
  <c r="I594" i="4"/>
  <c r="L326" i="3"/>
  <c r="L326" i="4" s="1"/>
  <c r="I326" i="4"/>
  <c r="G1028" i="4"/>
  <c r="G875" i="4"/>
  <c r="L1035" i="3"/>
  <c r="L1035" i="4" s="1"/>
  <c r="I1035" i="4"/>
  <c r="F966" i="4"/>
  <c r="H1009" i="4"/>
  <c r="H943" i="4"/>
  <c r="I1144" i="4"/>
  <c r="L1144" i="3"/>
  <c r="L1144" i="4" s="1"/>
  <c r="L929" i="3"/>
  <c r="L929" i="4" s="1"/>
  <c r="I929" i="4"/>
  <c r="H1062" i="4"/>
  <c r="G1314" i="4"/>
  <c r="G1249" i="4"/>
  <c r="N1282" i="3"/>
  <c r="N1282" i="4" s="1"/>
  <c r="K1282" i="4"/>
  <c r="K1229" i="4"/>
  <c r="N1229" i="3"/>
  <c r="N1229" i="4" s="1"/>
  <c r="F1322" i="4"/>
  <c r="K1216" i="4"/>
  <c r="N1216" i="3"/>
  <c r="N1216" i="4" s="1"/>
  <c r="G1271" i="4"/>
  <c r="F1336" i="4"/>
  <c r="J1248" i="4"/>
  <c r="M1248" i="3"/>
  <c r="M1248" i="4" s="1"/>
  <c r="N1210" i="3"/>
  <c r="N1210" i="4" s="1"/>
  <c r="K1210" i="4"/>
  <c r="H1331" i="4"/>
  <c r="G1694" i="4"/>
  <c r="I1598" i="4"/>
  <c r="L1598" i="3"/>
  <c r="L1598" i="4" s="1"/>
  <c r="G1272" i="4"/>
  <c r="J1210" i="4"/>
  <c r="M1210" i="3"/>
  <c r="M1210" i="4" s="1"/>
  <c r="H1215" i="4"/>
  <c r="F1324" i="4"/>
  <c r="G1751" i="4"/>
  <c r="L1620" i="3"/>
  <c r="L1620" i="4" s="1"/>
  <c r="I1620" i="4"/>
  <c r="H1336" i="4"/>
  <c r="H1663" i="4"/>
  <c r="G1759" i="4"/>
  <c r="M1271" i="3"/>
  <c r="M1271" i="4" s="1"/>
  <c r="J1271" i="4"/>
  <c r="J1715" i="4"/>
  <c r="M1715" i="3"/>
  <c r="M1715" i="4" s="1"/>
  <c r="L1654" i="3"/>
  <c r="L1654" i="4" s="1"/>
  <c r="I1654" i="4"/>
  <c r="J1350" i="4"/>
  <c r="M1350" i="3"/>
  <c r="M1350" i="4" s="1"/>
  <c r="I1317" i="4"/>
  <c r="L1317" i="3"/>
  <c r="L1317" i="4" s="1"/>
  <c r="F1350" i="4"/>
  <c r="L1345" i="3"/>
  <c r="L1345" i="4" s="1"/>
  <c r="I1345" i="4"/>
  <c r="N1289" i="3"/>
  <c r="N1289" i="4" s="1"/>
  <c r="K1289" i="4"/>
  <c r="N1651" i="3"/>
  <c r="N1651" i="4" s="1"/>
  <c r="K1651" i="4"/>
  <c r="H1539" i="4"/>
  <c r="M1193" i="3"/>
  <c r="M1193" i="4" s="1"/>
  <c r="J1193" i="4"/>
  <c r="H1318" i="4"/>
  <c r="I1344" i="4"/>
  <c r="L1344" i="3"/>
  <c r="L1344" i="4" s="1"/>
  <c r="J1313" i="4"/>
  <c r="M1313" i="3"/>
  <c r="M1313" i="4" s="1"/>
  <c r="F1193" i="4"/>
  <c r="K1722" i="4"/>
  <c r="N1722" i="3"/>
  <c r="N1722" i="4" s="1"/>
  <c r="K1688" i="4"/>
  <c r="N1688" i="3"/>
  <c r="N1688" i="4" s="1"/>
  <c r="J1207" i="4"/>
  <c r="M1207" i="3"/>
  <c r="M1207" i="4" s="1"/>
  <c r="G1311" i="4"/>
  <c r="I1341" i="4"/>
  <c r="L1341" i="3"/>
  <c r="L1341" i="4" s="1"/>
  <c r="M1250" i="3"/>
  <c r="M1250" i="4" s="1"/>
  <c r="J1250" i="4"/>
  <c r="K1259" i="4"/>
  <c r="N1259" i="3"/>
  <c r="N1259" i="4" s="1"/>
  <c r="I1223" i="4"/>
  <c r="L1223" i="3"/>
  <c r="L1223" i="4" s="1"/>
  <c r="H1703" i="4"/>
  <c r="J1221" i="4"/>
  <c r="M1221" i="3"/>
  <c r="M1221" i="4" s="1"/>
  <c r="K1214" i="4"/>
  <c r="N1214" i="3"/>
  <c r="N1214" i="4" s="1"/>
  <c r="F1351" i="4"/>
  <c r="N1331" i="3"/>
  <c r="N1331" i="4" s="1"/>
  <c r="K1331" i="4"/>
  <c r="G1714" i="4"/>
  <c r="L1704" i="3"/>
  <c r="L1704" i="4" s="1"/>
  <c r="I1704" i="4"/>
  <c r="H1690" i="4"/>
  <c r="L1503" i="3"/>
  <c r="L1503" i="4" s="1"/>
  <c r="I1503" i="4"/>
  <c r="H1622" i="4"/>
  <c r="G1481" i="4"/>
  <c r="F1704" i="4"/>
  <c r="N1556" i="3"/>
  <c r="N1556" i="4" s="1"/>
  <c r="K1556" i="4"/>
  <c r="F1678" i="4"/>
  <c r="I1408" i="4"/>
  <c r="L1408" i="3"/>
  <c r="L1408" i="4" s="1"/>
  <c r="I1721" i="4"/>
  <c r="L1721" i="3"/>
  <c r="L1721" i="4" s="1"/>
  <c r="L1737" i="3"/>
  <c r="L1737" i="4" s="1"/>
  <c r="I1737" i="4"/>
  <c r="G1406" i="4"/>
  <c r="F1581" i="4"/>
  <c r="I1635" i="4"/>
  <c r="L1635" i="3"/>
  <c r="L1635" i="4" s="1"/>
  <c r="K1431" i="4"/>
  <c r="N1431" i="3"/>
  <c r="N1431" i="4" s="1"/>
  <c r="M1328" i="3"/>
  <c r="M1328" i="4" s="1"/>
  <c r="J1328" i="4"/>
  <c r="F1240" i="4"/>
  <c r="F1711" i="4"/>
  <c r="H1633" i="4"/>
  <c r="G1507" i="4"/>
  <c r="F1333" i="4"/>
  <c r="L1749" i="3"/>
  <c r="L1749" i="4" s="1"/>
  <c r="I1749" i="4"/>
  <c r="G1628" i="4"/>
  <c r="I1324" i="4"/>
  <c r="L1324" i="3"/>
  <c r="L1324" i="4" s="1"/>
  <c r="G1744" i="4"/>
  <c r="F1379" i="4"/>
  <c r="N1373" i="3"/>
  <c r="N1373" i="4" s="1"/>
  <c r="K1373" i="4"/>
  <c r="G1424" i="4"/>
  <c r="H1548" i="4"/>
  <c r="L1496" i="3"/>
  <c r="L1496" i="4" s="1"/>
  <c r="I1496" i="4"/>
  <c r="G1361" i="4"/>
  <c r="F1356" i="4"/>
  <c r="H1491" i="4"/>
  <c r="K1565" i="4"/>
  <c r="N1565" i="3"/>
  <c r="N1565" i="4" s="1"/>
  <c r="G1400" i="4"/>
  <c r="H1499" i="4"/>
  <c r="G855" i="4"/>
  <c r="F652" i="4"/>
  <c r="J985" i="4"/>
  <c r="M985" i="3"/>
  <c r="M985" i="4" s="1"/>
  <c r="L369" i="3"/>
  <c r="L369" i="4" s="1"/>
  <c r="I369" i="4"/>
  <c r="F395" i="4"/>
  <c r="F904" i="4"/>
  <c r="I737" i="4"/>
  <c r="L737" i="3"/>
  <c r="L737" i="4" s="1"/>
  <c r="K968" i="4"/>
  <c r="N968" i="3"/>
  <c r="N968" i="4" s="1"/>
  <c r="F938" i="4"/>
  <c r="N974" i="3"/>
  <c r="N974" i="4" s="1"/>
  <c r="K974" i="4"/>
  <c r="I1165" i="4"/>
  <c r="L1165" i="3"/>
  <c r="L1165" i="4" s="1"/>
  <c r="H1142" i="4"/>
  <c r="G1173" i="4"/>
  <c r="G884" i="4"/>
  <c r="I1057" i="4"/>
  <c r="L1057" i="3"/>
  <c r="L1057" i="4" s="1"/>
  <c r="N782" i="3"/>
  <c r="N782" i="4" s="1"/>
  <c r="K782" i="4"/>
  <c r="K838" i="4"/>
  <c r="N838" i="3"/>
  <c r="N838" i="4" s="1"/>
  <c r="F842" i="4"/>
  <c r="G766" i="4"/>
  <c r="N563" i="3"/>
  <c r="N563" i="4" s="1"/>
  <c r="K563" i="4"/>
  <c r="L607" i="3"/>
  <c r="L607" i="4" s="1"/>
  <c r="I607" i="4"/>
  <c r="H931" i="4"/>
  <c r="I619" i="4"/>
  <c r="L619" i="3"/>
  <c r="L619" i="4" s="1"/>
  <c r="M640" i="3"/>
  <c r="M640" i="4" s="1"/>
  <c r="J640" i="4"/>
  <c r="G1073" i="4"/>
  <c r="M209" i="3"/>
  <c r="M209" i="4" s="1"/>
  <c r="J209" i="4"/>
  <c r="L645" i="3"/>
  <c r="L645" i="4" s="1"/>
  <c r="I645" i="4"/>
  <c r="M125" i="3"/>
  <c r="M125" i="4" s="1"/>
  <c r="J125" i="4"/>
  <c r="G301" i="4"/>
  <c r="I608" i="4"/>
  <c r="L608" i="3"/>
  <c r="L608" i="4" s="1"/>
  <c r="M633" i="3"/>
  <c r="M633" i="4" s="1"/>
  <c r="J633" i="4"/>
  <c r="G1098" i="4"/>
  <c r="J1069" i="4"/>
  <c r="M1069" i="3"/>
  <c r="M1069" i="4" s="1"/>
  <c r="M1129" i="3"/>
  <c r="M1129" i="4" s="1"/>
  <c r="J1129" i="4"/>
  <c r="K1054" i="4"/>
  <c r="N1054" i="3"/>
  <c r="N1054" i="4" s="1"/>
  <c r="J574" i="4"/>
  <c r="M574" i="3"/>
  <c r="M574" i="4" s="1"/>
  <c r="G594" i="4"/>
  <c r="L1033" i="3"/>
  <c r="L1033" i="4" s="1"/>
  <c r="I1033" i="4"/>
  <c r="K940" i="4"/>
  <c r="N940" i="3"/>
  <c r="N940" i="4" s="1"/>
  <c r="G896" i="4"/>
  <c r="H1268" i="4"/>
  <c r="H1265" i="4"/>
  <c r="M1219" i="3"/>
  <c r="M1219" i="4" s="1"/>
  <c r="J1219" i="4"/>
  <c r="L1221" i="3"/>
  <c r="L1221" i="4" s="1"/>
  <c r="I1221" i="4"/>
  <c r="G1344" i="4"/>
  <c r="I1305" i="4"/>
  <c r="L1305" i="3"/>
  <c r="L1305" i="4" s="1"/>
  <c r="F1265" i="4"/>
  <c r="G1348" i="4"/>
  <c r="F1287" i="4"/>
  <c r="I1303" i="4"/>
  <c r="L1303" i="3"/>
  <c r="L1303" i="4" s="1"/>
  <c r="F1212" i="4"/>
  <c r="I1745" i="4"/>
  <c r="L1745" i="3"/>
  <c r="L1745" i="4" s="1"/>
  <c r="F1720" i="4"/>
  <c r="H1224" i="4"/>
  <c r="M1214" i="3"/>
  <c r="M1214" i="4" s="1"/>
  <c r="J1214" i="4"/>
  <c r="K1189" i="4"/>
  <c r="N1189" i="3"/>
  <c r="N1189" i="4" s="1"/>
  <c r="F1330" i="4"/>
  <c r="H1681" i="4"/>
  <c r="F1737" i="4"/>
  <c r="J1322" i="4"/>
  <c r="M1322" i="3"/>
  <c r="M1322" i="4" s="1"/>
  <c r="J1723" i="4"/>
  <c r="M1723" i="3"/>
  <c r="M1723" i="4" s="1"/>
  <c r="I1559" i="4"/>
  <c r="L1559" i="3"/>
  <c r="L1559" i="4" s="1"/>
  <c r="I1198" i="4"/>
  <c r="L1198" i="3"/>
  <c r="L1198" i="4" s="1"/>
  <c r="F1764" i="4"/>
  <c r="J1676" i="4"/>
  <c r="M1676" i="3"/>
  <c r="M1676" i="4" s="1"/>
  <c r="N1341" i="3"/>
  <c r="N1341" i="4" s="1"/>
  <c r="K1341" i="4"/>
  <c r="K1231" i="4"/>
  <c r="N1231" i="3"/>
  <c r="N1231" i="4" s="1"/>
  <c r="H1281" i="4"/>
  <c r="I1312" i="4"/>
  <c r="L1312" i="3"/>
  <c r="L1312" i="4" s="1"/>
  <c r="F1252" i="4"/>
  <c r="I1591" i="4"/>
  <c r="L1591" i="3"/>
  <c r="L1591" i="4" s="1"/>
  <c r="M1597" i="3"/>
  <c r="M1597" i="4" s="1"/>
  <c r="J1597" i="4"/>
  <c r="J1297" i="4"/>
  <c r="M1297" i="3"/>
  <c r="M1297" i="4" s="1"/>
  <c r="G1206" i="4"/>
  <c r="L1346" i="3"/>
  <c r="L1346" i="4" s="1"/>
  <c r="I1346" i="4"/>
  <c r="G1334" i="4"/>
  <c r="L1208" i="3"/>
  <c r="L1208" i="4" s="1"/>
  <c r="I1208" i="4"/>
  <c r="N1628" i="3"/>
  <c r="N1628" i="4" s="1"/>
  <c r="K1628" i="4"/>
  <c r="M1561" i="3"/>
  <c r="M1561" i="4" s="1"/>
  <c r="J1561" i="4"/>
  <c r="I1193" i="4"/>
  <c r="L1193" i="3"/>
  <c r="L1193" i="4" s="1"/>
  <c r="M1197" i="3"/>
  <c r="M1197" i="4" s="1"/>
  <c r="J1197" i="4"/>
  <c r="J1280" i="4"/>
  <c r="M1280" i="3"/>
  <c r="M1280" i="4" s="1"/>
  <c r="L1260" i="3"/>
  <c r="L1260" i="4" s="1"/>
  <c r="I1260" i="4"/>
  <c r="I1350" i="4"/>
  <c r="L1350" i="3"/>
  <c r="L1350" i="4" s="1"/>
  <c r="I1202" i="4"/>
  <c r="L1202" i="3"/>
  <c r="L1202" i="4" s="1"/>
  <c r="N1629" i="3"/>
  <c r="N1629" i="4" s="1"/>
  <c r="K1629" i="4"/>
  <c r="J1346" i="4"/>
  <c r="M1346" i="3"/>
  <c r="M1346" i="4" s="1"/>
  <c r="F1251" i="4"/>
  <c r="F1323" i="4"/>
  <c r="F1325" i="4"/>
  <c r="F1674" i="4"/>
  <c r="G1664" i="4"/>
  <c r="L1545" i="3"/>
  <c r="L1545" i="4" s="1"/>
  <c r="I1545" i="4"/>
  <c r="G1534" i="4"/>
  <c r="J1690" i="4"/>
  <c r="M1690" i="3"/>
  <c r="M1690" i="4" s="1"/>
  <c r="F1466" i="4"/>
  <c r="F1709" i="4"/>
  <c r="F1531" i="4"/>
  <c r="H1623" i="4"/>
  <c r="G1691" i="4"/>
  <c r="L1561" i="3"/>
  <c r="L1561" i="4" s="1"/>
  <c r="I1561" i="4"/>
  <c r="I1583" i="4"/>
  <c r="L1583" i="3"/>
  <c r="L1583" i="4" s="1"/>
  <c r="K1690" i="4"/>
  <c r="N1690" i="3"/>
  <c r="N1690" i="4" s="1"/>
  <c r="J1542" i="4"/>
  <c r="M1542" i="3"/>
  <c r="M1542" i="4" s="1"/>
  <c r="K1713" i="4"/>
  <c r="N1713" i="3"/>
  <c r="N1713" i="4" s="1"/>
  <c r="J1389" i="4"/>
  <c r="M1389" i="3"/>
  <c r="M1389" i="4" s="1"/>
  <c r="K1233" i="4"/>
  <c r="N1233" i="3"/>
  <c r="N1233" i="4" s="1"/>
  <c r="H1273" i="4"/>
  <c r="N1717" i="3"/>
  <c r="N1717" i="4" s="1"/>
  <c r="K1717" i="4"/>
  <c r="G1508" i="4"/>
  <c r="F1537" i="4"/>
  <c r="F1303" i="4"/>
  <c r="G1727" i="4"/>
  <c r="N1574" i="3"/>
  <c r="N1574" i="4" s="1"/>
  <c r="K1574" i="4"/>
  <c r="M1205" i="3"/>
  <c r="M1205" i="4" s="1"/>
  <c r="J1205" i="4"/>
  <c r="G1720" i="4"/>
  <c r="H1436" i="4"/>
  <c r="K1570" i="4"/>
  <c r="N1570" i="3"/>
  <c r="N1570" i="4" s="1"/>
  <c r="G1526" i="4"/>
  <c r="K1405" i="4"/>
  <c r="N1405" i="3"/>
  <c r="N1405" i="4" s="1"/>
  <c r="F1526" i="4"/>
  <c r="F1373" i="4"/>
  <c r="F1501" i="4"/>
  <c r="I1379" i="4"/>
  <c r="L1379" i="3"/>
  <c r="L1379" i="4" s="1"/>
  <c r="H1547" i="4"/>
  <c r="G1397" i="4"/>
  <c r="L1387" i="3"/>
  <c r="L1387" i="4" s="1"/>
  <c r="I1387" i="4"/>
  <c r="F1223" i="4"/>
  <c r="H1212" i="4"/>
  <c r="L1732" i="3"/>
  <c r="L1732" i="4" s="1"/>
  <c r="I1732" i="4"/>
  <c r="G1737" i="4"/>
  <c r="F1703" i="4"/>
  <c r="G1631" i="4"/>
  <c r="H1522" i="4"/>
  <c r="G1719" i="4"/>
  <c r="I1464" i="4"/>
  <c r="L1464" i="3"/>
  <c r="L1464" i="4" s="1"/>
  <c r="G1211" i="4"/>
  <c r="G1295" i="4"/>
  <c r="F1211" i="4"/>
  <c r="G1351" i="4"/>
  <c r="J1283" i="4"/>
  <c r="M1283" i="3"/>
  <c r="M1283" i="4" s="1"/>
  <c r="N1709" i="3"/>
  <c r="N1709" i="4" s="1"/>
  <c r="K1709" i="4"/>
  <c r="L1703" i="3"/>
  <c r="L1703" i="4" s="1"/>
  <c r="I1703" i="4"/>
  <c r="I1741" i="4"/>
  <c r="L1741" i="3"/>
  <c r="L1741" i="4" s="1"/>
  <c r="I1568" i="4"/>
  <c r="L1568" i="3"/>
  <c r="L1568" i="4" s="1"/>
  <c r="L1689" i="3"/>
  <c r="L1689" i="4" s="1"/>
  <c r="I1689" i="4"/>
  <c r="I1576" i="4"/>
  <c r="L1576" i="3"/>
  <c r="L1576" i="4" s="1"/>
  <c r="K1624" i="4"/>
  <c r="N1624" i="3"/>
  <c r="N1624" i="4" s="1"/>
  <c r="H1520" i="4"/>
  <c r="H1275" i="4"/>
  <c r="G1341" i="4"/>
  <c r="H1243" i="4"/>
  <c r="J1326" i="4"/>
  <c r="M1326" i="3"/>
  <c r="M1326" i="4" s="1"/>
  <c r="J1289" i="4"/>
  <c r="M1289" i="3"/>
  <c r="M1289" i="4" s="1"/>
  <c r="G1673" i="4"/>
  <c r="H1704" i="4"/>
  <c r="H1639" i="4"/>
  <c r="J1488" i="4"/>
  <c r="M1488" i="3"/>
  <c r="M1488" i="4" s="1"/>
  <c r="I1625" i="4"/>
  <c r="L1625" i="3"/>
  <c r="L1625" i="4" s="1"/>
  <c r="G1696" i="4"/>
  <c r="J1661" i="4"/>
  <c r="M1661" i="3"/>
  <c r="M1661" i="4" s="1"/>
  <c r="L1536" i="3"/>
  <c r="L1536" i="4" s="1"/>
  <c r="I1536" i="4"/>
  <c r="H1567" i="4"/>
  <c r="K1640" i="4"/>
  <c r="N1640" i="3"/>
  <c r="N1640" i="4" s="1"/>
  <c r="G1579" i="4"/>
  <c r="J1462" i="4"/>
  <c r="M1462" i="3"/>
  <c r="M1462" i="4" s="1"/>
  <c r="M1445" i="3"/>
  <c r="M1445" i="4" s="1"/>
  <c r="J1445" i="4"/>
  <c r="L1439" i="3"/>
  <c r="L1439" i="4" s="1"/>
  <c r="I1439" i="4"/>
  <c r="H1483" i="4"/>
  <c r="G1549" i="4"/>
  <c r="H1513" i="4"/>
  <c r="F1401" i="4"/>
  <c r="G1353" i="4"/>
  <c r="J1625" i="4"/>
  <c r="M1625" i="3"/>
  <c r="M1625" i="4" s="1"/>
  <c r="M1558" i="3"/>
  <c r="M1558" i="4" s="1"/>
  <c r="J1558" i="4"/>
  <c r="G1516" i="4"/>
  <c r="I1518" i="4"/>
  <c r="L1518" i="3"/>
  <c r="L1518" i="4" s="1"/>
  <c r="G1590" i="4"/>
  <c r="M1547" i="3"/>
  <c r="M1547" i="4" s="1"/>
  <c r="J1547" i="4"/>
  <c r="F1638" i="4"/>
  <c r="K1672" i="4"/>
  <c r="N1672" i="3"/>
  <c r="N1672" i="4" s="1"/>
  <c r="F1692" i="4"/>
  <c r="G1398" i="4"/>
  <c r="F1651" i="4"/>
  <c r="G1575" i="4"/>
  <c r="K1461" i="4"/>
  <c r="N1461" i="3"/>
  <c r="N1461" i="4" s="1"/>
  <c r="I1720" i="4"/>
  <c r="L1720" i="3"/>
  <c r="L1720" i="4" s="1"/>
  <c r="J1710" i="4"/>
  <c r="M1710" i="3"/>
  <c r="M1710" i="4" s="1"/>
  <c r="H1634" i="4"/>
  <c r="N1448" i="3"/>
  <c r="N1448" i="4" s="1"/>
  <c r="K1448" i="4"/>
  <c r="I1412" i="4"/>
  <c r="L1412" i="3"/>
  <c r="L1412" i="4" s="1"/>
  <c r="I1392" i="4"/>
  <c r="L1392" i="3"/>
  <c r="L1392" i="4" s="1"/>
  <c r="G1453" i="4"/>
  <c r="J1596" i="4"/>
  <c r="M1596" i="3"/>
  <c r="M1596" i="4" s="1"/>
  <c r="G1518" i="4"/>
  <c r="G1385" i="4"/>
  <c r="F1575" i="4"/>
  <c r="L1426" i="3"/>
  <c r="L1426" i="4" s="1"/>
  <c r="I1426" i="4"/>
  <c r="G1484" i="4"/>
  <c r="G1486" i="4"/>
  <c r="H1432" i="4"/>
  <c r="I1499" i="4"/>
  <c r="L1499" i="3"/>
  <c r="L1499" i="4" s="1"/>
  <c r="K1445" i="4"/>
  <c r="N1445" i="3"/>
  <c r="N1445" i="4" s="1"/>
  <c r="F1544" i="4"/>
  <c r="K1387" i="4"/>
  <c r="N1387" i="3"/>
  <c r="N1387" i="4" s="1"/>
  <c r="G1491" i="4"/>
  <c r="M1427" i="3"/>
  <c r="M1427" i="4" s="1"/>
  <c r="J1427" i="4"/>
  <c r="H1458" i="4"/>
  <c r="N1370" i="3"/>
  <c r="N1370" i="4" s="1"/>
  <c r="K1370" i="4"/>
  <c r="I1472" i="4"/>
  <c r="L1472" i="3"/>
  <c r="L1472" i="4" s="1"/>
  <c r="J1433" i="4"/>
  <c r="M1433" i="3"/>
  <c r="M1433" i="4" s="1"/>
  <c r="I1456" i="4"/>
  <c r="L1456" i="3"/>
  <c r="L1456" i="4" s="1"/>
  <c r="K1432" i="4"/>
  <c r="N1432" i="3"/>
  <c r="N1432" i="4" s="1"/>
  <c r="N1389" i="3"/>
  <c r="N1389" i="4" s="1"/>
  <c r="K1389" i="4"/>
  <c r="I1427" i="4"/>
  <c r="L1427" i="3"/>
  <c r="L1427" i="4" s="1"/>
  <c r="I1413" i="4"/>
  <c r="L1413" i="3"/>
  <c r="L1413" i="4" s="1"/>
  <c r="G1509" i="4"/>
  <c r="F1429" i="4"/>
  <c r="F1514" i="4"/>
  <c r="F1460" i="4"/>
  <c r="G1467" i="4"/>
  <c r="I1370" i="4"/>
  <c r="L1370" i="3"/>
  <c r="L1370" i="4" s="1"/>
  <c r="N1358" i="3"/>
  <c r="N1358" i="4" s="1"/>
  <c r="K1358" i="4"/>
  <c r="H1203" i="4"/>
  <c r="F1331" i="4"/>
  <c r="G1674" i="4"/>
  <c r="H1693" i="4"/>
  <c r="N1694" i="3"/>
  <c r="N1694" i="4" s="1"/>
  <c r="K1694" i="4"/>
  <c r="N1665" i="3"/>
  <c r="N1665" i="4" s="1"/>
  <c r="K1665" i="4"/>
  <c r="L1636" i="3"/>
  <c r="L1636" i="4" s="1"/>
  <c r="I1636" i="4"/>
  <c r="F1490" i="4"/>
  <c r="H1764" i="4"/>
  <c r="H1519" i="4"/>
  <c r="G1265" i="4"/>
  <c r="F1183" i="4"/>
  <c r="G1291" i="4"/>
  <c r="G1256" i="4"/>
  <c r="F1242" i="4"/>
  <c r="M1653" i="3"/>
  <c r="M1653" i="4" s="1"/>
  <c r="J1653" i="4"/>
  <c r="N1673" i="3"/>
  <c r="N1673" i="4" s="1"/>
  <c r="K1673" i="4"/>
  <c r="F1683" i="4"/>
  <c r="I1602" i="4"/>
  <c r="L1602" i="3"/>
  <c r="L1602" i="4" s="1"/>
  <c r="N1621" i="3"/>
  <c r="N1621" i="4" s="1"/>
  <c r="K1621" i="4"/>
  <c r="F1627" i="4"/>
  <c r="G1569" i="4"/>
  <c r="M1416" i="3"/>
  <c r="M1416" i="4" s="1"/>
  <c r="J1416" i="4"/>
  <c r="N1258" i="3"/>
  <c r="N1258" i="4" s="1"/>
  <c r="K1258" i="4"/>
  <c r="F1299" i="4"/>
  <c r="K1226" i="4"/>
  <c r="N1226" i="3"/>
  <c r="N1226" i="4" s="1"/>
  <c r="J1215" i="4"/>
  <c r="M1215" i="3"/>
  <c r="M1215" i="4" s="1"/>
  <c r="K1215" i="4"/>
  <c r="N1215" i="3"/>
  <c r="N1215" i="4" s="1"/>
  <c r="L1701" i="3"/>
  <c r="L1701" i="4" s="1"/>
  <c r="I1701" i="4"/>
  <c r="F1723" i="4"/>
  <c r="I1623" i="4"/>
  <c r="L1623" i="3"/>
  <c r="L1623" i="4" s="1"/>
  <c r="F1601" i="4"/>
  <c r="I1600" i="4"/>
  <c r="L1600" i="3"/>
  <c r="L1600" i="4" s="1"/>
  <c r="H1709" i="4"/>
  <c r="H1755" i="4"/>
  <c r="G1506" i="4"/>
  <c r="M1565" i="3"/>
  <c r="M1565" i="4" s="1"/>
  <c r="J1565" i="4"/>
  <c r="H1618" i="4"/>
  <c r="H1535" i="4"/>
  <c r="G1495" i="4"/>
  <c r="H1571" i="4"/>
  <c r="L1549" i="3"/>
  <c r="L1549" i="4" s="1"/>
  <c r="I1549" i="4"/>
  <c r="L1446" i="3"/>
  <c r="L1446" i="4" s="1"/>
  <c r="I1446" i="4"/>
  <c r="N1406" i="3"/>
  <c r="N1406" i="4" s="1"/>
  <c r="K1406" i="4"/>
  <c r="G1528" i="4"/>
  <c r="J1534" i="4"/>
  <c r="M1534" i="3"/>
  <c r="M1534" i="4" s="1"/>
  <c r="H1557" i="4"/>
  <c r="I1601" i="4"/>
  <c r="L1601" i="3"/>
  <c r="L1601" i="4" s="1"/>
  <c r="K1552" i="4"/>
  <c r="N1552" i="3"/>
  <c r="N1552" i="4" s="1"/>
  <c r="H1527" i="4"/>
  <c r="K1538" i="4"/>
  <c r="N1538" i="3"/>
  <c r="N1538" i="4" s="1"/>
  <c r="H1587" i="4"/>
  <c r="K1392" i="4"/>
  <c r="N1392" i="3"/>
  <c r="N1392" i="4" s="1"/>
  <c r="F1693" i="4"/>
  <c r="G1715" i="4"/>
  <c r="H1624" i="4"/>
  <c r="J1499" i="4"/>
  <c r="M1499" i="3"/>
  <c r="M1499" i="4" s="1"/>
  <c r="H1494" i="4"/>
  <c r="M1494" i="3"/>
  <c r="M1494" i="4" s="1"/>
  <c r="J1494" i="4"/>
  <c r="K1474" i="4"/>
  <c r="N1474" i="3"/>
  <c r="N1474" i="4" s="1"/>
  <c r="F1615" i="4"/>
  <c r="K1716" i="4"/>
  <c r="N1716" i="3"/>
  <c r="N1716" i="4" s="1"/>
  <c r="G1658" i="4"/>
  <c r="F1409" i="4"/>
  <c r="J1409" i="4"/>
  <c r="M1409" i="3"/>
  <c r="M1409" i="4" s="1"/>
  <c r="K1420" i="4"/>
  <c r="N1420" i="3"/>
  <c r="N1420" i="4" s="1"/>
  <c r="I1435" i="4"/>
  <c r="L1435" i="3"/>
  <c r="L1435" i="4" s="1"/>
  <c r="F1564" i="4"/>
  <c r="M1456" i="3"/>
  <c r="M1456" i="4" s="1"/>
  <c r="J1456" i="4"/>
  <c r="K1396" i="4"/>
  <c r="N1396" i="3"/>
  <c r="N1396" i="4" s="1"/>
  <c r="M1477" i="3"/>
  <c r="M1477" i="4" s="1"/>
  <c r="J1477" i="4"/>
  <c r="H1454" i="4"/>
  <c r="H1372" i="4"/>
  <c r="G1370" i="4"/>
  <c r="M1357" i="3"/>
  <c r="M1357" i="4" s="1"/>
  <c r="J1357" i="4"/>
  <c r="H1379" i="4"/>
  <c r="I1359" i="4"/>
  <c r="L1359" i="3"/>
  <c r="L1359" i="4" s="1"/>
  <c r="K1554" i="4"/>
  <c r="N1554" i="3"/>
  <c r="N1554" i="4" s="1"/>
  <c r="G1559" i="4"/>
  <c r="G1458" i="4"/>
  <c r="F1445" i="4"/>
  <c r="F1407" i="4"/>
  <c r="F1442" i="4"/>
  <c r="K1506" i="4"/>
  <c r="N1506" i="3"/>
  <c r="N1506" i="4" s="1"/>
  <c r="G1462" i="4"/>
  <c r="H1403" i="4"/>
  <c r="M1449" i="3"/>
  <c r="M1449" i="4" s="1"/>
  <c r="J1449" i="4"/>
  <c r="L1398" i="3"/>
  <c r="L1398" i="4" s="1"/>
  <c r="I1398" i="4"/>
  <c r="F1357" i="4"/>
  <c r="K1486" i="4"/>
  <c r="N1486" i="3"/>
  <c r="N1486" i="4" s="1"/>
  <c r="K1430" i="4"/>
  <c r="N1430" i="3"/>
  <c r="N1430" i="4" s="1"/>
  <c r="H1420" i="4"/>
  <c r="J1540" i="4"/>
  <c r="M1540" i="3"/>
  <c r="M1540" i="4" s="1"/>
  <c r="F1447" i="4"/>
  <c r="K1426" i="4"/>
  <c r="N1426" i="3"/>
  <c r="N1426" i="4" s="1"/>
  <c r="G1388" i="4"/>
  <c r="I1367" i="4"/>
  <c r="L1367" i="3"/>
  <c r="L1367" i="4" s="1"/>
  <c r="H1207" i="4"/>
  <c r="F1305" i="4"/>
  <c r="J1333" i="4"/>
  <c r="M1333" i="3"/>
  <c r="M1333" i="4" s="1"/>
  <c r="L1299" i="3"/>
  <c r="L1299" i="4" s="1"/>
  <c r="I1299" i="4"/>
  <c r="I1638" i="4"/>
  <c r="L1638" i="3"/>
  <c r="L1638" i="4" s="1"/>
  <c r="F1650" i="4"/>
  <c r="J1725" i="4"/>
  <c r="M1725" i="3"/>
  <c r="M1725" i="4" s="1"/>
  <c r="H1754" i="4"/>
  <c r="F1694" i="4"/>
  <c r="K1490" i="4"/>
  <c r="N1490" i="3"/>
  <c r="N1490" i="4" s="1"/>
  <c r="G1724" i="4"/>
  <c r="G1475" i="4"/>
  <c r="M1200" i="3"/>
  <c r="M1200" i="4" s="1"/>
  <c r="J1200" i="4"/>
  <c r="K1348" i="4"/>
  <c r="N1348" i="3"/>
  <c r="N1348" i="4" s="1"/>
  <c r="L1200" i="3"/>
  <c r="L1200" i="4" s="1"/>
  <c r="I1200" i="4"/>
  <c r="H1216" i="4"/>
  <c r="G1241" i="4"/>
  <c r="J1654" i="4"/>
  <c r="M1654" i="3"/>
  <c r="M1654" i="4" s="1"/>
  <c r="H1762" i="4"/>
  <c r="H1628" i="4"/>
  <c r="H1578" i="4"/>
  <c r="G1600" i="4"/>
  <c r="G1522" i="4"/>
  <c r="L1508" i="3"/>
  <c r="L1508" i="4" s="1"/>
  <c r="I1508" i="4"/>
  <c r="J1400" i="4"/>
  <c r="M1400" i="3"/>
  <c r="M1400" i="4" s="1"/>
  <c r="J1316" i="4"/>
  <c r="M1316" i="3"/>
  <c r="M1316" i="4" s="1"/>
  <c r="M1286" i="3"/>
  <c r="M1286" i="4" s="1"/>
  <c r="J1286" i="4"/>
  <c r="I1210" i="4"/>
  <c r="L1210" i="3"/>
  <c r="L1210" i="4" s="1"/>
  <c r="M1244" i="3"/>
  <c r="M1244" i="4" s="1"/>
  <c r="J1244" i="4"/>
  <c r="F1230" i="4"/>
  <c r="M1746" i="3"/>
  <c r="M1746" i="4" s="1"/>
  <c r="J1746" i="4"/>
  <c r="J1765" i="4"/>
  <c r="M1765" i="3"/>
  <c r="M1765" i="4" s="1"/>
  <c r="M1763" i="3"/>
  <c r="M1763" i="4" s="1"/>
  <c r="J1763" i="4"/>
  <c r="N1557" i="3"/>
  <c r="N1557" i="4" s="1"/>
  <c r="K1557" i="4"/>
  <c r="G1523" i="4"/>
  <c r="G1669" i="4"/>
  <c r="H1714" i="4"/>
  <c r="M1421" i="3"/>
  <c r="M1421" i="4" s="1"/>
  <c r="J1421" i="4"/>
  <c r="F1652" i="4"/>
  <c r="M1591" i="3"/>
  <c r="M1591" i="4" s="1"/>
  <c r="J1591" i="4"/>
  <c r="L1512" i="3"/>
  <c r="L1512" i="4" s="1"/>
  <c r="I1512" i="4"/>
  <c r="J1508" i="4"/>
  <c r="M1508" i="3"/>
  <c r="M1508" i="4" s="1"/>
  <c r="F1629" i="4"/>
  <c r="M1375" i="3"/>
  <c r="M1375" i="4" s="1"/>
  <c r="J1375" i="4"/>
  <c r="J1560" i="4"/>
  <c r="M1560" i="3"/>
  <c r="M1560" i="4" s="1"/>
  <c r="J1426" i="4"/>
  <c r="M1426" i="3"/>
  <c r="M1426" i="4" s="1"/>
  <c r="G1558" i="4"/>
  <c r="J1609" i="4"/>
  <c r="M1609" i="3"/>
  <c r="M1609" i="4" s="1"/>
  <c r="G1412" i="4"/>
  <c r="J1573" i="4"/>
  <c r="M1573" i="3"/>
  <c r="M1573" i="4" s="1"/>
  <c r="G1480" i="4"/>
  <c r="F1423" i="4"/>
  <c r="K1453" i="4"/>
  <c r="N1453" i="3"/>
  <c r="N1453" i="4" s="1"/>
  <c r="I1640" i="4"/>
  <c r="L1640" i="3"/>
  <c r="L1640" i="4" s="1"/>
  <c r="H1459" i="4"/>
  <c r="H1738" i="4"/>
  <c r="L1647" i="3"/>
  <c r="L1647" i="4" s="1"/>
  <c r="I1647" i="4"/>
  <c r="M1605" i="3"/>
  <c r="M1605" i="4" s="1"/>
  <c r="J1605" i="4"/>
  <c r="H1395" i="4"/>
  <c r="F1464" i="4"/>
  <c r="F1427" i="4"/>
  <c r="F1658" i="4"/>
  <c r="K1633" i="4"/>
  <c r="N1633" i="3"/>
  <c r="N1633" i="4" s="1"/>
  <c r="H1718" i="4"/>
  <c r="L1570" i="3"/>
  <c r="L1570" i="4" s="1"/>
  <c r="I1570" i="4"/>
  <c r="L1441" i="3"/>
  <c r="L1441" i="4" s="1"/>
  <c r="I1441" i="4"/>
  <c r="J1390" i="4"/>
  <c r="M1390" i="3"/>
  <c r="M1390" i="4" s="1"/>
  <c r="H1455" i="4"/>
  <c r="I1415" i="4"/>
  <c r="L1415" i="3"/>
  <c r="L1415" i="4" s="1"/>
  <c r="H1651" i="4"/>
  <c r="G1435" i="4"/>
  <c r="G1407" i="4"/>
  <c r="K1502" i="4"/>
  <c r="N1502" i="3"/>
  <c r="N1502" i="4" s="1"/>
  <c r="L1460" i="3"/>
  <c r="L1460" i="4" s="1"/>
  <c r="I1460" i="4"/>
  <c r="H1352" i="4"/>
  <c r="F1390" i="4"/>
  <c r="G1515" i="4"/>
  <c r="H1402" i="4"/>
  <c r="G1368" i="4"/>
  <c r="L1563" i="3"/>
  <c r="L1563" i="4" s="1"/>
  <c r="I1563" i="4"/>
  <c r="F1567" i="4"/>
  <c r="N1408" i="3"/>
  <c r="N1408" i="4" s="1"/>
  <c r="K1408" i="4"/>
  <c r="K1456" i="4"/>
  <c r="N1456" i="3"/>
  <c r="N1456" i="4" s="1"/>
  <c r="H1442" i="4"/>
  <c r="H1367" i="4"/>
  <c r="H1441" i="4"/>
  <c r="K1480" i="4"/>
  <c r="N1480" i="3"/>
  <c r="N1480" i="4" s="1"/>
  <c r="M1431" i="3"/>
  <c r="M1431" i="4" s="1"/>
  <c r="J1431" i="4"/>
  <c r="G1421" i="4"/>
  <c r="K1411" i="4"/>
  <c r="N1411" i="3"/>
  <c r="N1411" i="4" s="1"/>
  <c r="L1407" i="3"/>
  <c r="L1407" i="4" s="1"/>
  <c r="I1407" i="4"/>
  <c r="I1497" i="4"/>
  <c r="L1497" i="3"/>
  <c r="L1497" i="4" s="1"/>
  <c r="G1457" i="4"/>
  <c r="H1400" i="4"/>
  <c r="G1557" i="4"/>
  <c r="I1388" i="4"/>
  <c r="L1388" i="3"/>
  <c r="L1388" i="4" s="1"/>
  <c r="I1454" i="4"/>
  <c r="L1454" i="3"/>
  <c r="L1454" i="4" s="1"/>
  <c r="G1411" i="4"/>
  <c r="G1376" i="4"/>
  <c r="H1295" i="4"/>
  <c r="H1320" i="4"/>
  <c r="H1702" i="4"/>
  <c r="J1761" i="4"/>
  <c r="M1761" i="3"/>
  <c r="M1761" i="4" s="1"/>
  <c r="L1644" i="3"/>
  <c r="L1644" i="4" s="1"/>
  <c r="I1644" i="4"/>
  <c r="N1566" i="3"/>
  <c r="N1566" i="4" s="1"/>
  <c r="K1566" i="4"/>
  <c r="I1599" i="4"/>
  <c r="L1599" i="3"/>
  <c r="L1599" i="4" s="1"/>
  <c r="J1549" i="4"/>
  <c r="M1549" i="3"/>
  <c r="M1549" i="4" s="1"/>
  <c r="L1501" i="3"/>
  <c r="L1501" i="4" s="1"/>
  <c r="I1501" i="4"/>
  <c r="H1391" i="4"/>
  <c r="I1760" i="4"/>
  <c r="L1760" i="3"/>
  <c r="L1760" i="4" s="1"/>
  <c r="J1578" i="4"/>
  <c r="M1578" i="3"/>
  <c r="M1578" i="4" s="1"/>
  <c r="L1655" i="3"/>
  <c r="L1655" i="4" s="1"/>
  <c r="I1655" i="4"/>
  <c r="G1603" i="4"/>
  <c r="L1633" i="3"/>
  <c r="L1633" i="4" s="1"/>
  <c r="I1633" i="4"/>
  <c r="F1528" i="4"/>
  <c r="M1626" i="3"/>
  <c r="M1626" i="4" s="1"/>
  <c r="J1626" i="4"/>
  <c r="J1669" i="4"/>
  <c r="M1669" i="3"/>
  <c r="M1669" i="4" s="1"/>
  <c r="L1632" i="3"/>
  <c r="L1632" i="4" s="1"/>
  <c r="I1632" i="4"/>
  <c r="G1666" i="4"/>
  <c r="F1580" i="4"/>
  <c r="K1641" i="4"/>
  <c r="N1641" i="3"/>
  <c r="N1641" i="4" s="1"/>
  <c r="H1664" i="4"/>
  <c r="N1487" i="3"/>
  <c r="N1487" i="4" s="1"/>
  <c r="K1487" i="4"/>
  <c r="L1641" i="3"/>
  <c r="L1641" i="4" s="1"/>
  <c r="I1641" i="4"/>
  <c r="H1450" i="4"/>
  <c r="H1595" i="4"/>
  <c r="J1228" i="4"/>
  <c r="M1228" i="3"/>
  <c r="M1228" i="4" s="1"/>
  <c r="F1210" i="4"/>
  <c r="M1196" i="3"/>
  <c r="M1196" i="4" s="1"/>
  <c r="J1196" i="4"/>
  <c r="I1249" i="4"/>
  <c r="L1249" i="3"/>
  <c r="L1249" i="4" s="1"/>
  <c r="G1221" i="4"/>
  <c r="I1759" i="4"/>
  <c r="L1759" i="3"/>
  <c r="L1759" i="4" s="1"/>
  <c r="M1744" i="3"/>
  <c r="M1744" i="4" s="1"/>
  <c r="J1744" i="4"/>
  <c r="M1652" i="3"/>
  <c r="M1652" i="4" s="1"/>
  <c r="J1652" i="4"/>
  <c r="H1600" i="4"/>
  <c r="G1740" i="4"/>
  <c r="H1545" i="4"/>
  <c r="G1683" i="4"/>
  <c r="N1418" i="3"/>
  <c r="N1418" i="4" s="1"/>
  <c r="K1418" i="4"/>
  <c r="F1207" i="4"/>
  <c r="L1212" i="3"/>
  <c r="L1212" i="4" s="1"/>
  <c r="I1212" i="4"/>
  <c r="G1269" i="4"/>
  <c r="I1338" i="4"/>
  <c r="L1338" i="3"/>
  <c r="L1338" i="4" s="1"/>
  <c r="F1314" i="4"/>
  <c r="F1749" i="4"/>
  <c r="H1608" i="4"/>
  <c r="J1660" i="4"/>
  <c r="M1660" i="3"/>
  <c r="M1660" i="4" s="1"/>
  <c r="G1529" i="4"/>
  <c r="H1552" i="4"/>
  <c r="L1465" i="3"/>
  <c r="L1465" i="4" s="1"/>
  <c r="I1465" i="4"/>
  <c r="F1654" i="4"/>
  <c r="H1581" i="4"/>
  <c r="F1203" i="4"/>
  <c r="F1349" i="4"/>
  <c r="I1349" i="4"/>
  <c r="L1349" i="3"/>
  <c r="L1349" i="4" s="1"/>
  <c r="K1247" i="4"/>
  <c r="N1247" i="3"/>
  <c r="N1247" i="4" s="1"/>
  <c r="I1332" i="4"/>
  <c r="L1332" i="3"/>
  <c r="L1332" i="4" s="1"/>
  <c r="I1706" i="4"/>
  <c r="L1706" i="3"/>
  <c r="L1706" i="4" s="1"/>
  <c r="K1748" i="4"/>
  <c r="N1748" i="3"/>
  <c r="N1748" i="4" s="1"/>
  <c r="M1743" i="3"/>
  <c r="M1743" i="4" s="1"/>
  <c r="J1743" i="4"/>
  <c r="H1546" i="4"/>
  <c r="L1493" i="3"/>
  <c r="L1493" i="4" s="1"/>
  <c r="I1493" i="4"/>
  <c r="J1760" i="4"/>
  <c r="M1760" i="3"/>
  <c r="M1760" i="4" s="1"/>
  <c r="G1547" i="4"/>
  <c r="L1474" i="3"/>
  <c r="L1474" i="4" s="1"/>
  <c r="I1474" i="4"/>
  <c r="H1625" i="4"/>
  <c r="I1513" i="4"/>
  <c r="L1513" i="3"/>
  <c r="L1513" i="4" s="1"/>
  <c r="I1539" i="4"/>
  <c r="L1539" i="3"/>
  <c r="L1539" i="4" s="1"/>
  <c r="H1474" i="4"/>
  <c r="F1572" i="4"/>
  <c r="G1461" i="4"/>
  <c r="L1617" i="3"/>
  <c r="L1617" i="4" s="1"/>
  <c r="I1617" i="4"/>
  <c r="J1428" i="4"/>
  <c r="M1428" i="3"/>
  <c r="M1428" i="4" s="1"/>
  <c r="H1377" i="4"/>
  <c r="K1662" i="4"/>
  <c r="N1662" i="3"/>
  <c r="N1662" i="4" s="1"/>
  <c r="F1469" i="4"/>
  <c r="I1495" i="4"/>
  <c r="L1495" i="3"/>
  <c r="L1495" i="4" s="1"/>
  <c r="I1494" i="4"/>
  <c r="L1494" i="3"/>
  <c r="L1494" i="4" s="1"/>
  <c r="L1603" i="3"/>
  <c r="L1603" i="4" s="1"/>
  <c r="I1603" i="4"/>
  <c r="F1462" i="4"/>
  <c r="J1471" i="4"/>
  <c r="M1471" i="3"/>
  <c r="M1471" i="4" s="1"/>
  <c r="I1422" i="4"/>
  <c r="L1422" i="3"/>
  <c r="L1422" i="4" s="1"/>
  <c r="I1651" i="4"/>
  <c r="L1651" i="3"/>
  <c r="L1651" i="4" s="1"/>
  <c r="M1552" i="3"/>
  <c r="M1552" i="4" s="1"/>
  <c r="J1552" i="4"/>
  <c r="G1561" i="4"/>
  <c r="L1403" i="3"/>
  <c r="L1403" i="4" s="1"/>
  <c r="I1403" i="4"/>
  <c r="N1491" i="3"/>
  <c r="N1491" i="4" s="1"/>
  <c r="K1491" i="4"/>
  <c r="F1396" i="4"/>
  <c r="J1670" i="4"/>
  <c r="M1670" i="3"/>
  <c r="M1670" i="4" s="1"/>
  <c r="H1647" i="4"/>
  <c r="H1717" i="4"/>
  <c r="M1502" i="3"/>
  <c r="M1502" i="4" s="1"/>
  <c r="J1502" i="4"/>
  <c r="J1405" i="4"/>
  <c r="M1405" i="3"/>
  <c r="M1405" i="4" s="1"/>
  <c r="I1487" i="4"/>
  <c r="L1487" i="3"/>
  <c r="L1487" i="4" s="1"/>
  <c r="H1407" i="4"/>
  <c r="L1437" i="3"/>
  <c r="L1437" i="4" s="1"/>
  <c r="I1437" i="4"/>
  <c r="G1562" i="4"/>
  <c r="J1379" i="4"/>
  <c r="M1379" i="3"/>
  <c r="M1379" i="4" s="1"/>
  <c r="N1470" i="3"/>
  <c r="N1470" i="4" s="1"/>
  <c r="K1470" i="4"/>
  <c r="F1411" i="4"/>
  <c r="H1468" i="4"/>
  <c r="H1374" i="4"/>
  <c r="F1370" i="4"/>
  <c r="H1471" i="4"/>
  <c r="L1395" i="3"/>
  <c r="L1395" i="4" s="1"/>
  <c r="I1395" i="4"/>
  <c r="I1381" i="4"/>
  <c r="L1381" i="3"/>
  <c r="L1381" i="4" s="1"/>
  <c r="H1490" i="4"/>
  <c r="J1461" i="4"/>
  <c r="M1461" i="3"/>
  <c r="M1461" i="4" s="1"/>
  <c r="F1435" i="4"/>
  <c r="H1428" i="4"/>
  <c r="G1502" i="4"/>
  <c r="H1476" i="4"/>
  <c r="H1410" i="4"/>
  <c r="F1366" i="4"/>
  <c r="H1445" i="4"/>
  <c r="M1353" i="3"/>
  <c r="M1353" i="4" s="1"/>
  <c r="J1353" i="4"/>
  <c r="F1483" i="4"/>
  <c r="G1416" i="4"/>
  <c r="F1511" i="4"/>
  <c r="K1399" i="4"/>
  <c r="N1399" i="3"/>
  <c r="N1399" i="4" s="1"/>
  <c r="H1422" i="4"/>
  <c r="F1451" i="4"/>
  <c r="J1432" i="4"/>
  <c r="M1432" i="3"/>
  <c r="M1432" i="4" s="1"/>
  <c r="F1387" i="4"/>
  <c r="K1401" i="4"/>
  <c r="N1401" i="3"/>
  <c r="N1401" i="4" s="1"/>
  <c r="L1389" i="3"/>
  <c r="L1389" i="4" s="1"/>
  <c r="I1389" i="4"/>
  <c r="F1184" i="4"/>
  <c r="H1209" i="4"/>
  <c r="I1747" i="4"/>
  <c r="L1747" i="3"/>
  <c r="L1747" i="4" s="1"/>
  <c r="M1720" i="3"/>
  <c r="M1720" i="4" s="1"/>
  <c r="J1720" i="4"/>
  <c r="I1702" i="4"/>
  <c r="L1702" i="3"/>
  <c r="L1702" i="4" s="1"/>
  <c r="J1655" i="4"/>
  <c r="M1655" i="3"/>
  <c r="M1655" i="4" s="1"/>
  <c r="G1570" i="4"/>
  <c r="J1518" i="4"/>
  <c r="M1518" i="3"/>
  <c r="M1518" i="4" s="1"/>
  <c r="I1410" i="4"/>
  <c r="L1410" i="3"/>
  <c r="L1410" i="4" s="1"/>
  <c r="H1383" i="4"/>
  <c r="G1729" i="4"/>
  <c r="M1664" i="3"/>
  <c r="M1664" i="4" s="1"/>
  <c r="J1664" i="4"/>
  <c r="K1589" i="4"/>
  <c r="N1589" i="3"/>
  <c r="N1589" i="4" s="1"/>
  <c r="H1555" i="4"/>
  <c r="K1462" i="4"/>
  <c r="N1462" i="3"/>
  <c r="N1462" i="4" s="1"/>
  <c r="H1446" i="4"/>
  <c r="G1656" i="4"/>
  <c r="G1671" i="4"/>
  <c r="H1507" i="4"/>
  <c r="M1685" i="3"/>
  <c r="M1685" i="4" s="1"/>
  <c r="J1685" i="4"/>
  <c r="G1532" i="4"/>
  <c r="G1739" i="4"/>
  <c r="H1719" i="4"/>
  <c r="F1655" i="4"/>
  <c r="N1614" i="3"/>
  <c r="N1614" i="4" s="1"/>
  <c r="K1614" i="4"/>
  <c r="G1721" i="4"/>
  <c r="L1648" i="3"/>
  <c r="L1648" i="4" s="1"/>
  <c r="I1648" i="4"/>
  <c r="F1317" i="4"/>
  <c r="F1276" i="4"/>
  <c r="N1311" i="3"/>
  <c r="N1311" i="4" s="1"/>
  <c r="K1311" i="4"/>
  <c r="H1272" i="4"/>
  <c r="H1239" i="4"/>
  <c r="N1758" i="3"/>
  <c r="N1758" i="4" s="1"/>
  <c r="K1758" i="4"/>
  <c r="J1590" i="4"/>
  <c r="M1590" i="3"/>
  <c r="M1590" i="4" s="1"/>
  <c r="K1740" i="4"/>
  <c r="N1740" i="3"/>
  <c r="N1740" i="4" s="1"/>
  <c r="G1554" i="4"/>
  <c r="H1654" i="4"/>
  <c r="J1579" i="4"/>
  <c r="M1579" i="3"/>
  <c r="M1579" i="4" s="1"/>
  <c r="K1596" i="4"/>
  <c r="N1596" i="3"/>
  <c r="N1596" i="4" s="1"/>
  <c r="H1355" i="4"/>
  <c r="K1256" i="4"/>
  <c r="N1256" i="3"/>
  <c r="N1256" i="4" s="1"/>
  <c r="I1290" i="4"/>
  <c r="L1290" i="3"/>
  <c r="L1290" i="4" s="1"/>
  <c r="N1224" i="3"/>
  <c r="N1224" i="4" s="1"/>
  <c r="K1224" i="4"/>
  <c r="I1233" i="4"/>
  <c r="L1233" i="3"/>
  <c r="L1233" i="4" s="1"/>
  <c r="L1321" i="3"/>
  <c r="L1321" i="4" s="1"/>
  <c r="I1321" i="4"/>
  <c r="F1708" i="4"/>
  <c r="F1752" i="4"/>
  <c r="H1708" i="4"/>
  <c r="M1511" i="3"/>
  <c r="M1511" i="4" s="1"/>
  <c r="J1511" i="4"/>
  <c r="M1544" i="3"/>
  <c r="M1544" i="4" s="1"/>
  <c r="J1544" i="4"/>
  <c r="H1637" i="4"/>
  <c r="G1672" i="4"/>
  <c r="J1509" i="4"/>
  <c r="M1509" i="3"/>
  <c r="M1509" i="4" s="1"/>
  <c r="N1245" i="3"/>
  <c r="N1245" i="4" s="1"/>
  <c r="K1245" i="4"/>
  <c r="H1289" i="4"/>
  <c r="J1295" i="4"/>
  <c r="M1295" i="3"/>
  <c r="M1295" i="4" s="1"/>
  <c r="F1273" i="4"/>
  <c r="I1219" i="4"/>
  <c r="L1219" i="3"/>
  <c r="L1219" i="4" s="1"/>
  <c r="I1665" i="4"/>
  <c r="L1665" i="3"/>
  <c r="L1665" i="4" s="1"/>
  <c r="G1722" i="4"/>
  <c r="K1746" i="4"/>
  <c r="N1746" i="3"/>
  <c r="N1746" i="4" s="1"/>
  <c r="G1643" i="4"/>
  <c r="G1494" i="4"/>
  <c r="M1606" i="3"/>
  <c r="M1606" i="4" s="1"/>
  <c r="J1606" i="4"/>
  <c r="G1597" i="4"/>
  <c r="F1446" i="4"/>
  <c r="M1503" i="3"/>
  <c r="M1503" i="4" s="1"/>
  <c r="J1503" i="4"/>
  <c r="M1571" i="3"/>
  <c r="M1571" i="4" s="1"/>
  <c r="J1571" i="4"/>
  <c r="N1578" i="3"/>
  <c r="N1578" i="4" s="1"/>
  <c r="K1578" i="4"/>
  <c r="G1454" i="4"/>
  <c r="G1524" i="4"/>
  <c r="I1423" i="4"/>
  <c r="L1423" i="3"/>
  <c r="L1423" i="4" s="1"/>
  <c r="N1540" i="3"/>
  <c r="N1540" i="4" s="1"/>
  <c r="K1540" i="4"/>
  <c r="H1573" i="4"/>
  <c r="I1372" i="4"/>
  <c r="L1372" i="3"/>
  <c r="L1372" i="4" s="1"/>
  <c r="J1504" i="4"/>
  <c r="M1504" i="3"/>
  <c r="M1504" i="4" s="1"/>
  <c r="G1432" i="4"/>
  <c r="N1514" i="3"/>
  <c r="N1514" i="4" s="1"/>
  <c r="K1514" i="4"/>
  <c r="J1719" i="4"/>
  <c r="M1719" i="3"/>
  <c r="M1719" i="4" s="1"/>
  <c r="H1627" i="4"/>
  <c r="H1424" i="4"/>
  <c r="F1521" i="4"/>
  <c r="H1533" i="4"/>
  <c r="H1584" i="4"/>
  <c r="F1592" i="4"/>
  <c r="L1553" i="3"/>
  <c r="L1553" i="4" s="1"/>
  <c r="I1553" i="4"/>
  <c r="L1383" i="3"/>
  <c r="L1383" i="4" s="1"/>
  <c r="I1383" i="4"/>
  <c r="N1466" i="3"/>
  <c r="N1466" i="4" s="1"/>
  <c r="K1466" i="4"/>
  <c r="K1489" i="4"/>
  <c r="N1489" i="3"/>
  <c r="N1489" i="4" s="1"/>
  <c r="K1676" i="4"/>
  <c r="N1676" i="3"/>
  <c r="N1676" i="4" s="1"/>
  <c r="K1643" i="4"/>
  <c r="N1643" i="3"/>
  <c r="N1643" i="4" s="1"/>
  <c r="I1763" i="4"/>
  <c r="L1763" i="3"/>
  <c r="L1763" i="4" s="1"/>
  <c r="K1526" i="4"/>
  <c r="N1526" i="3"/>
  <c r="N1526" i="4" s="1"/>
  <c r="J1467" i="4"/>
  <c r="M1467" i="3"/>
  <c r="M1467" i="4" s="1"/>
  <c r="J1532" i="4"/>
  <c r="M1532" i="3"/>
  <c r="M1532" i="4" s="1"/>
  <c r="G1525" i="4"/>
  <c r="H1596" i="4"/>
  <c r="H1594" i="4"/>
  <c r="F1420" i="4"/>
  <c r="J1486" i="4"/>
  <c r="M1486" i="3"/>
  <c r="M1486" i="4" s="1"/>
  <c r="H1448" i="4"/>
  <c r="G1476" i="4"/>
  <c r="J1383" i="4"/>
  <c r="M1383" i="3"/>
  <c r="M1383" i="4" s="1"/>
  <c r="F1392" i="4"/>
  <c r="H1574" i="4"/>
  <c r="K1366" i="4"/>
  <c r="N1366" i="3"/>
  <c r="N1366" i="4" s="1"/>
  <c r="L1557" i="3"/>
  <c r="L1557" i="4" s="1"/>
  <c r="I1557" i="4"/>
  <c r="H1457" i="4"/>
  <c r="F1488" i="4"/>
  <c r="J1451" i="4"/>
  <c r="M1451" i="3"/>
  <c r="M1451" i="4" s="1"/>
  <c r="K1360" i="4"/>
  <c r="N1360" i="3"/>
  <c r="N1360" i="4" s="1"/>
  <c r="F1383" i="4"/>
  <c r="I1364" i="4"/>
  <c r="L1364" i="3"/>
  <c r="L1364" i="4" s="1"/>
  <c r="F1494" i="4"/>
  <c r="F1441" i="4"/>
  <c r="K1457" i="4"/>
  <c r="N1457" i="3"/>
  <c r="N1457" i="4" s="1"/>
  <c r="G1401" i="4"/>
  <c r="G1496" i="4"/>
  <c r="L1429" i="3"/>
  <c r="L1429" i="4" s="1"/>
  <c r="I1429" i="4"/>
  <c r="M1522" i="3"/>
  <c r="M1522" i="4" s="1"/>
  <c r="J1522" i="4"/>
  <c r="N1482" i="3"/>
  <c r="N1482" i="4" s="1"/>
  <c r="K1482" i="4"/>
  <c r="L1418" i="3"/>
  <c r="L1418" i="4" s="1"/>
  <c r="I1418" i="4"/>
  <c r="K1422" i="4"/>
  <c r="N1422" i="3"/>
  <c r="N1422" i="4" s="1"/>
  <c r="I1361" i="4"/>
  <c r="L1361" i="3"/>
  <c r="L1361" i="4" s="1"/>
  <c r="K1402" i="4"/>
  <c r="N1402" i="3"/>
  <c r="N1402" i="4" s="1"/>
  <c r="J1352" i="4"/>
  <c r="M1352" i="3"/>
  <c r="M1352" i="4" s="1"/>
  <c r="H1566" i="4"/>
  <c r="F1343" i="4"/>
  <c r="G1234" i="4"/>
  <c r="H1707" i="4"/>
  <c r="F1753" i="4"/>
  <c r="K1706" i="4"/>
  <c r="N1706" i="3"/>
  <c r="N1706" i="4" s="1"/>
  <c r="I1530" i="4"/>
  <c r="L1530" i="3"/>
  <c r="L1530" i="4" s="1"/>
  <c r="H1597" i="4"/>
  <c r="G1449" i="4"/>
  <c r="F1698" i="4"/>
  <c r="L1578" i="3"/>
  <c r="L1578" i="4" s="1"/>
  <c r="I1578" i="4"/>
  <c r="F1681" i="4"/>
  <c r="F1635" i="4"/>
  <c r="K1550" i="4"/>
  <c r="N1550" i="3"/>
  <c r="N1550" i="4" s="1"/>
  <c r="G1471" i="4"/>
  <c r="N1438" i="3"/>
  <c r="N1438" i="4" s="1"/>
  <c r="K1438" i="4"/>
  <c r="H1438" i="4"/>
  <c r="L1707" i="3"/>
  <c r="L1707" i="4" s="1"/>
  <c r="I1707" i="4"/>
  <c r="G1670" i="4"/>
  <c r="H1511" i="4"/>
  <c r="G1686" i="4"/>
  <c r="G1521" i="4"/>
  <c r="G1585" i="4"/>
  <c r="H1725" i="4"/>
  <c r="I1653" i="4"/>
  <c r="L1653" i="3"/>
  <c r="L1653" i="4" s="1"/>
  <c r="L1480" i="3"/>
  <c r="L1480" i="4" s="1"/>
  <c r="I1480" i="4"/>
  <c r="G1624" i="4"/>
  <c r="M1487" i="3"/>
  <c r="M1487" i="4" s="1"/>
  <c r="J1487" i="4"/>
  <c r="M1249" i="3"/>
  <c r="M1249" i="4" s="1"/>
  <c r="J1249" i="4"/>
  <c r="J1258" i="4"/>
  <c r="M1258" i="3"/>
  <c r="M1258" i="4" s="1"/>
  <c r="M1217" i="3"/>
  <c r="M1217" i="4" s="1"/>
  <c r="J1217" i="4"/>
  <c r="N1298" i="3"/>
  <c r="N1298" i="4" s="1"/>
  <c r="K1298" i="4"/>
  <c r="L1294" i="3"/>
  <c r="L1294" i="4" s="1"/>
  <c r="I1294" i="4"/>
  <c r="L1727" i="3"/>
  <c r="L1727" i="4" s="1"/>
  <c r="I1727" i="4"/>
  <c r="I1750" i="4"/>
  <c r="L1750" i="3"/>
  <c r="L1750" i="4" s="1"/>
  <c r="J1764" i="4"/>
  <c r="M1764" i="3"/>
  <c r="M1764" i="4" s="1"/>
  <c r="M1587" i="3"/>
  <c r="M1587" i="4" s="1"/>
  <c r="J1587" i="4"/>
  <c r="G1699" i="4"/>
  <c r="J1593" i="4"/>
  <c r="M1593" i="3"/>
  <c r="M1593" i="4" s="1"/>
  <c r="M1657" i="3"/>
  <c r="M1657" i="4" s="1"/>
  <c r="J1657" i="4"/>
  <c r="F1523" i="4"/>
  <c r="F1334" i="4"/>
  <c r="N1237" i="3"/>
  <c r="N1237" i="4" s="1"/>
  <c r="K1237" i="4"/>
  <c r="F1302" i="4"/>
  <c r="G1316" i="4"/>
  <c r="I1322" i="4"/>
  <c r="L1322" i="3"/>
  <c r="L1322" i="4" s="1"/>
  <c r="I1628" i="4"/>
  <c r="L1628" i="3"/>
  <c r="L1628" i="4" s="1"/>
  <c r="H1673" i="4"/>
  <c r="G1668" i="4"/>
  <c r="J1538" i="4"/>
  <c r="M1538" i="3"/>
  <c r="M1538" i="4" s="1"/>
  <c r="H1642" i="4"/>
  <c r="K1708" i="4"/>
  <c r="N1708" i="3"/>
  <c r="N1708" i="4" s="1"/>
  <c r="J1675" i="4"/>
  <c r="M1675" i="3"/>
  <c r="M1675" i="4" s="1"/>
  <c r="N1580" i="3"/>
  <c r="N1580" i="4" s="1"/>
  <c r="K1580" i="4"/>
  <c r="F1188" i="4"/>
  <c r="G1210" i="4"/>
  <c r="F1294" i="4"/>
  <c r="K1257" i="4"/>
  <c r="N1257" i="3"/>
  <c r="N1257" i="4" s="1"/>
  <c r="F1319" i="4"/>
  <c r="I1712" i="4"/>
  <c r="L1712" i="3"/>
  <c r="L1712" i="4" s="1"/>
  <c r="F1682" i="4"/>
  <c r="K1765" i="4"/>
  <c r="N1765" i="3"/>
  <c r="N1765" i="4" s="1"/>
  <c r="H1617" i="4"/>
  <c r="F1547" i="4"/>
  <c r="H1605" i="4"/>
  <c r="L1656" i="3"/>
  <c r="L1656" i="4" s="1"/>
  <c r="I1656" i="4"/>
  <c r="L1365" i="3"/>
  <c r="L1365" i="4" s="1"/>
  <c r="I1365" i="4"/>
  <c r="I1488" i="4"/>
  <c r="L1488" i="3"/>
  <c r="L1488" i="4" s="1"/>
  <c r="L1452" i="3"/>
  <c r="L1452" i="4" s="1"/>
  <c r="I1452" i="4"/>
  <c r="H1659" i="4"/>
  <c r="F1358" i="4"/>
  <c r="G1513" i="4"/>
  <c r="G1535" i="4"/>
  <c r="F1507" i="4"/>
  <c r="G1497" i="4"/>
  <c r="L1353" i="3"/>
  <c r="L1353" i="4" s="1"/>
  <c r="I1353" i="4"/>
  <c r="K1483" i="4"/>
  <c r="N1483" i="3"/>
  <c r="N1483" i="4" s="1"/>
  <c r="F1543" i="4"/>
  <c r="N1742" i="3"/>
  <c r="N1742" i="4" s="1"/>
  <c r="K1742" i="4"/>
  <c r="F1730" i="4"/>
  <c r="J1656" i="4"/>
  <c r="M1656" i="3"/>
  <c r="M1656" i="4" s="1"/>
  <c r="H1460" i="4"/>
  <c r="H1482" i="4"/>
  <c r="G1456" i="4"/>
  <c r="J1543" i="4"/>
  <c r="M1543" i="3"/>
  <c r="M1543" i="4" s="1"/>
  <c r="F1598" i="4"/>
  <c r="H1650" i="4"/>
  <c r="I1405" i="4"/>
  <c r="L1405" i="3"/>
  <c r="L1405" i="4" s="1"/>
  <c r="J1370" i="4"/>
  <c r="M1370" i="3"/>
  <c r="M1370" i="4" s="1"/>
  <c r="H1365" i="4"/>
  <c r="H1678" i="4"/>
  <c r="F1647" i="4"/>
  <c r="G1677" i="4"/>
  <c r="H1478" i="4"/>
  <c r="I1371" i="4"/>
  <c r="L1371" i="3"/>
  <c r="L1371" i="4" s="1"/>
  <c r="L1444" i="3"/>
  <c r="L1444" i="4" s="1"/>
  <c r="I1444" i="4"/>
  <c r="L1396" i="3"/>
  <c r="L1396" i="4" s="1"/>
  <c r="I1396" i="4"/>
  <c r="G1620" i="4"/>
  <c r="G1618" i="4"/>
  <c r="G1355" i="4"/>
  <c r="N1501" i="3"/>
  <c r="N1501" i="4" s="1"/>
  <c r="K1501" i="4"/>
  <c r="F1380" i="4"/>
  <c r="L1356" i="3"/>
  <c r="L1356" i="4" s="1"/>
  <c r="I1356" i="4"/>
  <c r="N1416" i="3"/>
  <c r="N1416" i="4" s="1"/>
  <c r="K1416" i="4"/>
  <c r="F1584" i="4"/>
  <c r="G1488" i="4"/>
  <c r="L1375" i="3"/>
  <c r="L1375" i="4" s="1"/>
  <c r="I1375" i="4"/>
  <c r="H1565" i="4"/>
  <c r="F1405" i="4"/>
  <c r="F1395" i="4"/>
  <c r="I1459" i="4"/>
  <c r="L1459" i="3"/>
  <c r="L1459" i="4" s="1"/>
  <c r="H1408" i="4"/>
  <c r="L1402" i="3"/>
  <c r="L1402" i="4" s="1"/>
  <c r="I1402" i="4"/>
  <c r="M1438" i="3"/>
  <c r="M1438" i="4" s="1"/>
  <c r="J1438" i="4"/>
  <c r="I1393" i="4"/>
  <c r="L1393" i="3"/>
  <c r="L1393" i="4" s="1"/>
  <c r="F1368" i="4"/>
  <c r="J1465" i="4"/>
  <c r="M1465" i="3"/>
  <c r="M1465" i="4" s="1"/>
  <c r="N1412" i="3"/>
  <c r="N1412" i="4" s="1"/>
  <c r="K1412" i="4"/>
  <c r="G1510" i="4"/>
  <c r="K1508" i="4"/>
  <c r="N1508" i="3"/>
  <c r="N1508" i="4" s="1"/>
  <c r="I1449" i="4"/>
  <c r="L1449" i="3"/>
  <c r="L1449" i="4" s="1"/>
  <c r="M1490" i="3"/>
  <c r="M1490" i="4" s="1"/>
  <c r="J1490" i="4"/>
  <c r="F1414" i="4"/>
  <c r="H1452" i="4"/>
  <c r="H1399" i="4"/>
  <c r="G1420" i="4"/>
  <c r="K1381" i="4"/>
  <c r="N1381" i="3"/>
  <c r="N1381" i="4" s="1"/>
  <c r="G1574" i="4"/>
  <c r="F1205" i="4"/>
  <c r="I1330" i="4"/>
  <c r="L1330" i="3"/>
  <c r="L1330" i="4" s="1"/>
  <c r="H1666" i="4"/>
  <c r="N1626" i="3"/>
  <c r="N1626" i="4" s="1"/>
  <c r="K1626" i="4"/>
  <c r="M1666" i="3"/>
  <c r="M1666" i="4" s="1"/>
  <c r="J1666" i="4"/>
  <c r="G1505" i="4"/>
  <c r="J1633" i="4"/>
  <c r="M1633" i="3"/>
  <c r="M1633" i="4" s="1"/>
  <c r="H1712" i="4"/>
  <c r="M1708" i="3"/>
  <c r="M1708" i="4" s="1"/>
  <c r="J1708" i="4"/>
  <c r="M1464" i="3"/>
  <c r="M1464" i="4" s="1"/>
  <c r="J1464" i="4"/>
  <c r="I1684" i="4"/>
  <c r="L1684" i="3"/>
  <c r="L1684" i="4" s="1"/>
  <c r="J1513" i="4"/>
  <c r="M1513" i="3"/>
  <c r="M1513" i="4" s="1"/>
  <c r="F1583" i="4"/>
  <c r="F1731" i="4"/>
  <c r="H1688" i="4"/>
  <c r="L1544" i="3"/>
  <c r="L1544" i="4" s="1"/>
  <c r="I1544" i="4"/>
  <c r="H1667" i="4"/>
  <c r="H1716" i="4"/>
  <c r="K1378" i="4"/>
  <c r="N1378" i="3"/>
  <c r="N1378" i="4" s="1"/>
  <c r="H1636" i="4"/>
  <c r="M1570" i="3"/>
  <c r="M1570" i="4" s="1"/>
  <c r="J1570" i="4"/>
  <c r="N1766" i="3"/>
  <c r="N1766" i="4" s="1"/>
  <c r="K1766" i="4"/>
  <c r="G1685" i="4"/>
  <c r="F1656" i="4"/>
  <c r="M1548" i="3"/>
  <c r="M1548" i="4" s="1"/>
  <c r="J1548" i="4"/>
  <c r="M1627" i="3"/>
  <c r="M1627" i="4" s="1"/>
  <c r="J1627" i="4"/>
  <c r="F1529" i="4"/>
  <c r="G1345" i="4"/>
  <c r="H1269" i="4"/>
  <c r="G1340" i="4"/>
  <c r="H1299" i="4"/>
  <c r="H1347" i="4"/>
  <c r="L1678" i="3"/>
  <c r="L1678" i="4" s="1"/>
  <c r="I1678" i="4"/>
  <c r="G1693" i="4"/>
  <c r="M1703" i="3"/>
  <c r="M1703" i="4" s="1"/>
  <c r="J1703" i="4"/>
  <c r="L1618" i="3"/>
  <c r="L1618" i="4" s="1"/>
  <c r="I1618" i="4"/>
  <c r="I1631" i="4"/>
  <c r="L1631" i="3"/>
  <c r="L1631" i="4" s="1"/>
  <c r="K1646" i="4"/>
  <c r="N1646" i="3"/>
  <c r="N1646" i="4" s="1"/>
  <c r="M1607" i="3"/>
  <c r="M1607" i="4" s="1"/>
  <c r="J1607" i="4"/>
  <c r="G1442" i="4"/>
  <c r="N1251" i="3"/>
  <c r="N1251" i="4" s="1"/>
  <c r="K1251" i="4"/>
  <c r="J1274" i="4"/>
  <c r="M1274" i="3"/>
  <c r="M1274" i="4" s="1"/>
  <c r="K1219" i="4"/>
  <c r="N1219" i="3"/>
  <c r="N1219" i="4" s="1"/>
  <c r="L1339" i="3"/>
  <c r="L1339" i="4" s="1"/>
  <c r="I1339" i="4"/>
  <c r="H1251" i="4"/>
  <c r="K1723" i="4"/>
  <c r="N1723" i="3"/>
  <c r="N1723" i="4" s="1"/>
  <c r="G1762" i="4"/>
  <c r="N1645" i="3"/>
  <c r="N1645" i="4" s="1"/>
  <c r="K1645" i="4"/>
  <c r="J1613" i="4"/>
  <c r="M1613" i="3"/>
  <c r="M1613" i="4" s="1"/>
  <c r="J1615" i="4"/>
  <c r="M1615" i="3"/>
  <c r="M1615" i="4" s="1"/>
  <c r="F1719" i="4"/>
  <c r="F1765" i="4"/>
  <c r="L1528" i="3"/>
  <c r="L1528" i="4" s="1"/>
  <c r="I1528" i="4"/>
  <c r="H1197" i="4"/>
  <c r="G1226" i="4"/>
  <c r="H1192" i="4"/>
  <c r="G1287" i="4"/>
  <c r="F1206" i="4"/>
  <c r="H1638" i="4"/>
  <c r="G1711" i="4"/>
  <c r="N1741" i="3"/>
  <c r="N1741" i="4" s="1"/>
  <c r="K1741" i="4"/>
  <c r="J1495" i="4"/>
  <c r="M1495" i="3"/>
  <c r="M1495" i="4" s="1"/>
  <c r="G1582" i="4"/>
  <c r="G1619" i="4"/>
  <c r="F1506" i="4"/>
  <c r="K1516" i="4"/>
  <c r="N1516" i="3"/>
  <c r="N1516" i="4" s="1"/>
  <c r="I1442" i="4"/>
  <c r="L1442" i="3"/>
  <c r="L1442" i="4" s="1"/>
  <c r="H1665" i="4"/>
  <c r="H1575" i="4"/>
  <c r="F1360" i="4"/>
  <c r="I1555" i="4"/>
  <c r="L1555" i="3"/>
  <c r="L1555" i="4" s="1"/>
  <c r="I1448" i="4"/>
  <c r="L1448" i="3"/>
  <c r="L1448" i="4" s="1"/>
  <c r="I1548" i="4"/>
  <c r="L1548" i="3"/>
  <c r="L1548" i="4" s="1"/>
  <c r="G1444" i="4"/>
  <c r="F1502" i="4"/>
  <c r="K1513" i="4"/>
  <c r="N1513" i="3"/>
  <c r="N1513" i="4" s="1"/>
  <c r="H1387" i="4"/>
  <c r="H1655" i="4"/>
  <c r="F1630" i="4"/>
  <c r="M1566" i="3"/>
  <c r="M1566" i="4" s="1"/>
  <c r="J1566" i="4"/>
  <c r="J1422" i="4"/>
  <c r="M1422" i="3"/>
  <c r="M1422" i="4" s="1"/>
  <c r="F1431" i="4"/>
  <c r="M1361" i="3"/>
  <c r="M1361" i="4" s="1"/>
  <c r="J1361" i="4"/>
  <c r="K1576" i="4"/>
  <c r="N1576" i="3"/>
  <c r="N1576" i="4" s="1"/>
  <c r="I1569" i="4"/>
  <c r="L1569" i="3"/>
  <c r="L1569" i="4" s="1"/>
  <c r="J1623" i="4"/>
  <c r="M1623" i="3"/>
  <c r="M1623" i="4" s="1"/>
  <c r="H1487" i="4"/>
  <c r="J1372" i="4"/>
  <c r="M1372" i="3"/>
  <c r="M1372" i="4" s="1"/>
  <c r="K1364" i="4"/>
  <c r="N1364" i="3"/>
  <c r="N1364" i="4" s="1"/>
  <c r="H1677" i="4"/>
  <c r="H1700" i="4"/>
  <c r="H1723" i="4"/>
  <c r="M1470" i="3"/>
  <c r="M1470" i="4" s="1"/>
  <c r="J1470" i="4"/>
  <c r="I1373" i="4"/>
  <c r="L1373" i="3"/>
  <c r="L1373" i="4" s="1"/>
  <c r="J1441" i="4"/>
  <c r="M1441" i="3"/>
  <c r="M1441" i="4" s="1"/>
  <c r="K1498" i="4"/>
  <c r="N1498" i="3"/>
  <c r="N1498" i="4" s="1"/>
  <c r="L1649" i="3"/>
  <c r="L1649" i="4" s="1"/>
  <c r="I1649" i="4"/>
  <c r="L1546" i="3"/>
  <c r="L1546" i="4" s="1"/>
  <c r="I1546" i="4"/>
  <c r="F1393" i="4"/>
  <c r="M1514" i="3"/>
  <c r="M1514" i="4" s="1"/>
  <c r="J1514" i="4"/>
  <c r="F1471" i="4"/>
  <c r="H1364" i="4"/>
  <c r="G1413" i="4"/>
  <c r="H1543" i="4"/>
  <c r="H1425" i="4"/>
  <c r="G1384" i="4"/>
  <c r="F1574" i="4"/>
  <c r="H1433" i="4"/>
  <c r="H1435" i="4"/>
  <c r="H1467" i="4"/>
  <c r="F1417" i="4"/>
  <c r="I1425" i="4"/>
  <c r="L1425" i="3"/>
  <c r="L1425" i="4" s="1"/>
  <c r="F1361" i="4"/>
  <c r="H1361" i="4"/>
  <c r="J1527" i="4"/>
  <c r="M1527" i="3"/>
  <c r="M1527" i="4" s="1"/>
  <c r="G1437" i="4"/>
  <c r="G1423" i="4"/>
  <c r="N1521" i="3"/>
  <c r="N1521" i="4" s="1"/>
  <c r="K1521" i="4"/>
  <c r="I1517" i="4"/>
  <c r="L1517" i="3"/>
  <c r="L1517" i="4" s="1"/>
  <c r="H1389" i="4"/>
  <c r="L1498" i="3"/>
  <c r="L1498" i="4" s="1"/>
  <c r="I1498" i="4"/>
  <c r="F1394" i="4"/>
  <c r="J1434" i="4"/>
  <c r="M1434" i="3"/>
  <c r="M1434" i="4" s="1"/>
  <c r="G1466" i="4"/>
  <c r="G1443" i="4"/>
  <c r="I1390" i="4"/>
  <c r="L1390" i="3"/>
  <c r="L1390" i="4" s="1"/>
  <c r="G1472" i="4"/>
  <c r="G1204" i="4"/>
  <c r="L1225" i="3"/>
  <c r="L1225" i="4" s="1"/>
  <c r="I1225" i="4"/>
  <c r="J1287" i="4"/>
  <c r="M1287" i="3"/>
  <c r="M1287" i="4" s="1"/>
  <c r="F1679" i="4"/>
  <c r="M1651" i="3"/>
  <c r="M1651" i="4" s="1"/>
  <c r="J1651" i="4"/>
  <c r="G1663" i="4"/>
  <c r="F1596" i="4"/>
  <c r="N1612" i="3"/>
  <c r="N1612" i="4" s="1"/>
  <c r="K1612" i="4"/>
  <c r="G1498" i="4"/>
  <c r="H1526" i="4"/>
  <c r="J1444" i="4"/>
  <c r="M1444" i="3"/>
  <c r="M1444" i="4" s="1"/>
  <c r="M1338" i="3"/>
  <c r="M1338" i="4" s="1"/>
  <c r="J1338" i="4"/>
  <c r="I1347" i="4"/>
  <c r="L1347" i="3"/>
  <c r="L1347" i="4" s="1"/>
  <c r="M1288" i="3"/>
  <c r="M1288" i="4" s="1"/>
  <c r="J1288" i="4"/>
  <c r="J1190" i="4"/>
  <c r="M1190" i="3"/>
  <c r="M1190" i="4" s="1"/>
  <c r="G1222" i="4"/>
  <c r="F1766" i="4"/>
  <c r="K1749" i="4"/>
  <c r="N1749" i="3"/>
  <c r="N1749" i="4" s="1"/>
  <c r="J1758" i="4"/>
  <c r="M1758" i="3"/>
  <c r="M1758" i="4" s="1"/>
  <c r="K1575" i="4"/>
  <c r="N1575" i="3"/>
  <c r="N1575" i="4" s="1"/>
  <c r="G1482" i="4"/>
  <c r="K1681" i="4"/>
  <c r="N1681" i="3"/>
  <c r="N1681" i="4" s="1"/>
  <c r="F1724" i="4"/>
  <c r="H1368" i="4"/>
  <c r="G1244" i="4"/>
  <c r="N1278" i="3"/>
  <c r="N1278" i="4" s="1"/>
  <c r="K1278" i="4"/>
  <c r="F1321" i="4"/>
  <c r="H1220" i="4"/>
  <c r="F1328" i="4"/>
  <c r="J1698" i="4"/>
  <c r="M1698" i="3"/>
  <c r="M1698" i="4" s="1"/>
  <c r="H1756" i="4"/>
  <c r="F1747" i="4"/>
  <c r="J1564" i="4"/>
  <c r="M1564" i="3"/>
  <c r="M1564" i="4" s="1"/>
  <c r="G1612" i="4"/>
  <c r="M1520" i="3"/>
  <c r="M1520" i="4" s="1"/>
  <c r="J1520" i="4"/>
  <c r="G1536" i="4"/>
  <c r="L1404" i="3"/>
  <c r="L1404" i="4" s="1"/>
  <c r="I1404" i="4"/>
  <c r="I1688" i="4"/>
  <c r="L1688" i="3"/>
  <c r="L1688" i="4" s="1"/>
  <c r="J1678" i="4"/>
  <c r="M1678" i="3"/>
  <c r="M1678" i="4" s="1"/>
  <c r="H1602" i="4"/>
  <c r="H1356" i="4"/>
  <c r="H1417" i="4"/>
  <c r="K1449" i="4"/>
  <c r="N1449" i="3"/>
  <c r="N1449" i="4" s="1"/>
  <c r="L1394" i="3"/>
  <c r="L1394" i="4" s="1"/>
  <c r="I1394" i="4"/>
  <c r="H1469" i="4"/>
  <c r="H1369" i="4"/>
  <c r="I1484" i="4"/>
  <c r="L1484" i="3"/>
  <c r="L1484" i="4" s="1"/>
  <c r="G1429" i="4"/>
  <c r="K1669" i="4"/>
  <c r="N1669" i="3"/>
  <c r="N1669" i="4" s="1"/>
  <c r="M1645" i="3"/>
  <c r="M1645" i="4" s="1"/>
  <c r="J1645" i="4"/>
  <c r="G1594" i="4"/>
  <c r="F1454" i="4"/>
  <c r="I1362" i="4"/>
  <c r="L1362" i="3"/>
  <c r="L1362" i="4" s="1"/>
  <c r="F1468" i="4"/>
  <c r="N1608" i="3"/>
  <c r="N1608" i="4" s="1"/>
  <c r="K1608" i="4"/>
  <c r="H1657" i="4"/>
  <c r="H1498" i="4"/>
  <c r="J1493" i="4"/>
  <c r="M1493" i="3"/>
  <c r="M1493" i="4" s="1"/>
  <c r="G1605" i="4"/>
  <c r="F1566" i="4"/>
  <c r="I1723" i="4"/>
  <c r="L1723" i="3"/>
  <c r="L1723" i="4" s="1"/>
  <c r="I1746" i="4"/>
  <c r="L1746" i="3"/>
  <c r="L1746" i="4" s="1"/>
  <c r="J1621" i="4"/>
  <c r="M1621" i="3"/>
  <c r="M1621" i="4" s="1"/>
  <c r="J1506" i="4"/>
  <c r="M1506" i="3"/>
  <c r="M1506" i="4" s="1"/>
  <c r="G1588" i="4"/>
  <c r="J1406" i="4"/>
  <c r="M1406" i="3"/>
  <c r="M1406" i="4" s="1"/>
  <c r="M1393" i="3"/>
  <c r="M1393" i="4" s="1"/>
  <c r="J1393" i="4"/>
  <c r="I1551" i="4"/>
  <c r="L1551" i="3"/>
  <c r="L1551" i="4" s="1"/>
  <c r="F1516" i="4"/>
  <c r="N1500" i="3"/>
  <c r="N1500" i="4" s="1"/>
  <c r="K1500" i="4"/>
  <c r="M1439" i="3"/>
  <c r="M1439" i="4" s="1"/>
  <c r="J1439" i="4"/>
  <c r="N1481" i="3"/>
  <c r="N1481" i="4" s="1"/>
  <c r="K1481" i="4"/>
  <c r="J1430" i="4"/>
  <c r="M1430" i="3"/>
  <c r="M1430" i="4" s="1"/>
  <c r="G1393" i="4"/>
  <c r="M1641" i="3"/>
  <c r="M1641" i="4" s="1"/>
  <c r="J1641" i="4"/>
  <c r="H1394" i="4"/>
  <c r="I1397" i="4"/>
  <c r="L1397" i="3"/>
  <c r="L1397" i="4" s="1"/>
  <c r="M1484" i="3"/>
  <c r="M1484" i="4" s="1"/>
  <c r="J1484" i="4"/>
  <c r="N1450" i="3"/>
  <c r="N1450" i="4" s="1"/>
  <c r="K1450" i="4"/>
  <c r="K1459" i="4"/>
  <c r="N1459" i="3"/>
  <c r="N1459" i="4" s="1"/>
  <c r="K1441" i="4"/>
  <c r="N1441" i="3"/>
  <c r="N1441" i="4" s="1"/>
  <c r="H1430" i="4"/>
  <c r="F1406" i="4"/>
  <c r="N1452" i="3"/>
  <c r="N1452" i="4" s="1"/>
  <c r="K1452" i="4"/>
  <c r="M1381" i="3"/>
  <c r="M1381" i="4" s="1"/>
  <c r="J1381" i="4"/>
  <c r="F1480" i="4"/>
  <c r="K1353" i="4"/>
  <c r="N1353" i="3"/>
  <c r="N1353" i="4" s="1"/>
  <c r="F1504" i="4"/>
  <c r="J1448" i="4"/>
  <c r="M1448" i="3"/>
  <c r="M1448" i="4" s="1"/>
  <c r="H1525" i="4"/>
  <c r="M1424" i="3"/>
  <c r="M1424" i="4" s="1"/>
  <c r="J1424" i="4"/>
  <c r="M1384" i="3"/>
  <c r="M1384" i="4" s="1"/>
  <c r="J1384" i="4"/>
  <c r="F1416" i="4"/>
  <c r="M1414" i="3"/>
  <c r="M1414" i="4" s="1"/>
  <c r="J1414" i="4"/>
  <c r="H1505" i="4"/>
  <c r="K1417" i="4"/>
  <c r="N1417" i="3"/>
  <c r="N1417" i="4" s="1"/>
  <c r="K1403" i="4"/>
  <c r="N1403" i="3"/>
  <c r="N1403" i="4" s="1"/>
  <c r="J1501" i="4"/>
  <c r="M1501" i="3"/>
  <c r="M1501" i="4" s="1"/>
  <c r="N1563" i="3"/>
  <c r="N1563" i="4" s="1"/>
  <c r="K1563" i="4"/>
  <c r="F1625" i="4"/>
  <c r="F1569" i="4"/>
  <c r="F1397" i="4"/>
  <c r="H1324" i="4"/>
  <c r="M1351" i="3"/>
  <c r="M1351" i="4" s="1"/>
  <c r="J1351" i="4"/>
  <c r="H1329" i="4"/>
  <c r="N1293" i="3"/>
  <c r="N1293" i="4" s="1"/>
  <c r="K1293" i="4"/>
  <c r="N1218" i="3"/>
  <c r="N1218" i="4" s="1"/>
  <c r="K1218" i="4"/>
  <c r="K1658" i="4"/>
  <c r="N1658" i="3"/>
  <c r="N1658" i="4" s="1"/>
  <c r="G1716" i="4"/>
  <c r="G1713" i="4"/>
  <c r="J1453" i="4"/>
  <c r="M1453" i="3"/>
  <c r="M1453" i="4" s="1"/>
  <c r="F1588" i="4"/>
  <c r="I1468" i="4"/>
  <c r="L1468" i="3"/>
  <c r="L1468" i="4" s="1"/>
  <c r="H1537" i="4"/>
  <c r="J1711" i="4"/>
  <c r="M1711" i="3"/>
  <c r="M1711" i="4" s="1"/>
  <c r="K1701" i="4"/>
  <c r="N1701" i="3"/>
  <c r="N1701" i="4" s="1"/>
  <c r="N1684" i="3"/>
  <c r="N1684" i="4" s="1"/>
  <c r="K1684" i="4"/>
  <c r="G1626" i="4"/>
  <c r="H1358" i="4"/>
  <c r="F1430" i="4"/>
  <c r="J1524" i="4"/>
  <c r="M1524" i="3"/>
  <c r="M1524" i="4" s="1"/>
  <c r="G1460" i="4"/>
  <c r="F1485" i="4"/>
  <c r="J1498" i="4"/>
  <c r="M1498" i="3"/>
  <c r="M1498" i="4" s="1"/>
  <c r="H1388" i="4"/>
  <c r="G1541" i="4"/>
  <c r="F1673" i="4"/>
  <c r="F1640" i="4"/>
  <c r="L1522" i="3"/>
  <c r="L1522" i="4" s="1"/>
  <c r="I1522" i="4"/>
  <c r="H1416" i="4"/>
  <c r="H1489" i="4"/>
  <c r="L1369" i="3"/>
  <c r="L1369" i="4" s="1"/>
  <c r="I1369" i="4"/>
  <c r="H1586" i="4"/>
  <c r="F1533" i="4"/>
  <c r="G1474" i="4"/>
  <c r="I1516" i="4"/>
  <c r="L1516" i="3"/>
  <c r="L1516" i="4" s="1"/>
  <c r="H1658" i="4"/>
  <c r="L1440" i="3"/>
  <c r="L1440" i="4" s="1"/>
  <c r="I1440" i="4"/>
  <c r="J1618" i="4"/>
  <c r="M1618" i="3"/>
  <c r="M1618" i="4" s="1"/>
  <c r="L1662" i="3"/>
  <c r="L1662" i="4" s="1"/>
  <c r="I1662" i="4"/>
  <c r="H1682" i="4"/>
  <c r="J1454" i="4"/>
  <c r="M1454" i="3"/>
  <c r="M1454" i="4" s="1"/>
  <c r="H1641" i="4"/>
  <c r="L1565" i="3"/>
  <c r="L1565" i="4" s="1"/>
  <c r="I1565" i="4"/>
  <c r="J1402" i="4"/>
  <c r="M1402" i="3"/>
  <c r="M1402" i="4" s="1"/>
  <c r="F1587" i="4"/>
  <c r="F1473" i="4"/>
  <c r="G1511" i="4"/>
  <c r="H1373" i="4"/>
  <c r="M1489" i="3"/>
  <c r="M1489" i="4" s="1"/>
  <c r="J1489" i="4"/>
  <c r="H1439" i="4"/>
  <c r="G1415" i="4"/>
  <c r="N1542" i="3"/>
  <c r="N1542" i="4" s="1"/>
  <c r="K1542" i="4"/>
  <c r="F1486" i="4"/>
  <c r="N1571" i="3"/>
  <c r="N1571" i="4" s="1"/>
  <c r="K1571" i="4"/>
  <c r="M1391" i="3"/>
  <c r="M1391" i="4" s="1"/>
  <c r="J1391" i="4"/>
  <c r="J1458" i="4"/>
  <c r="M1458" i="3"/>
  <c r="M1458" i="4" s="1"/>
  <c r="F1463" i="4"/>
  <c r="L1355" i="3"/>
  <c r="L1355" i="4" s="1"/>
  <c r="I1355" i="4"/>
  <c r="M1420" i="3"/>
  <c r="M1420" i="4" s="1"/>
  <c r="J1420" i="4"/>
  <c r="K1359" i="4"/>
  <c r="N1359" i="3"/>
  <c r="N1359" i="4" s="1"/>
  <c r="H1397" i="4"/>
  <c r="J1559" i="4"/>
  <c r="M1559" i="3"/>
  <c r="M1559" i="4" s="1"/>
  <c r="H1472" i="4"/>
  <c r="G1417" i="4"/>
  <c r="K1515" i="4"/>
  <c r="N1515" i="3"/>
  <c r="N1515" i="4" s="1"/>
  <c r="M1387" i="3"/>
  <c r="M1387" i="4" s="1"/>
  <c r="J1387" i="4"/>
  <c r="F1534" i="4"/>
  <c r="H1493" i="4"/>
  <c r="J1386" i="4"/>
  <c r="M1386" i="3"/>
  <c r="M1386" i="4" s="1"/>
  <c r="I1461" i="4"/>
  <c r="L1461" i="3"/>
  <c r="L1461" i="4" s="1"/>
  <c r="J1436" i="4"/>
  <c r="M1436" i="3"/>
  <c r="M1436" i="4" s="1"/>
  <c r="G1520" i="4"/>
  <c r="J1368" i="4"/>
  <c r="M1368" i="3"/>
  <c r="M1368" i="4" s="1"/>
  <c r="H1465" i="4"/>
  <c r="H1409" i="4"/>
  <c r="N1532" i="3"/>
  <c r="N1532" i="4" s="1"/>
  <c r="K1532" i="4"/>
  <c r="J1640" i="4"/>
  <c r="M1640" i="3"/>
  <c r="M1640" i="4" s="1"/>
  <c r="G1544" i="4"/>
  <c r="K1509" i="4"/>
  <c r="N1509" i="3"/>
  <c r="N1509" i="4" s="1"/>
  <c r="J1401" i="4"/>
  <c r="M1401" i="3"/>
  <c r="M1401" i="4" s="1"/>
  <c r="J1417" i="4"/>
  <c r="M1417" i="3"/>
  <c r="M1417" i="4" s="1"/>
  <c r="N1598" i="3"/>
  <c r="N1598" i="4" s="1"/>
  <c r="K1598" i="4"/>
  <c r="L1443" i="3"/>
  <c r="L1443" i="4" s="1"/>
  <c r="I1443" i="4"/>
  <c r="H1683" i="4"/>
  <c r="I1705" i="4"/>
  <c r="L1705" i="3"/>
  <c r="L1705" i="4" s="1"/>
  <c r="J1614" i="4"/>
  <c r="M1614" i="3"/>
  <c r="M1614" i="4" s="1"/>
  <c r="H1477" i="4"/>
  <c r="H1473" i="4"/>
  <c r="L1470" i="3"/>
  <c r="L1470" i="4" s="1"/>
  <c r="I1470" i="4"/>
  <c r="J1382" i="4"/>
  <c r="M1382" i="3"/>
  <c r="M1382" i="4" s="1"/>
  <c r="H1515" i="4"/>
  <c r="F1467" i="4"/>
  <c r="F1519" i="4"/>
  <c r="J1408" i="4"/>
  <c r="M1408" i="3"/>
  <c r="M1408" i="4" s="1"/>
  <c r="F1367" i="4"/>
  <c r="F1353" i="4"/>
  <c r="J1586" i="4"/>
  <c r="M1586" i="3"/>
  <c r="M1586" i="4" s="1"/>
  <c r="J1584" i="4"/>
  <c r="M1584" i="3"/>
  <c r="M1584" i="4" s="1"/>
  <c r="L1377" i="3"/>
  <c r="L1377" i="4" s="1"/>
  <c r="I1377" i="4"/>
  <c r="I1463" i="4"/>
  <c r="L1463" i="3"/>
  <c r="L1463" i="4" s="1"/>
  <c r="G1428" i="4"/>
  <c r="L1466" i="3"/>
  <c r="L1466" i="4" s="1"/>
  <c r="I1466" i="4"/>
  <c r="N1473" i="3"/>
  <c r="N1473" i="4" s="1"/>
  <c r="K1473" i="4"/>
  <c r="N1421" i="3"/>
  <c r="N1421" i="4" s="1"/>
  <c r="K1421" i="4"/>
  <c r="H1427" i="4"/>
  <c r="F1386" i="4"/>
  <c r="K1439" i="4"/>
  <c r="N1439" i="3"/>
  <c r="N1439" i="4" s="1"/>
  <c r="K1602" i="4"/>
  <c r="N1602" i="3"/>
  <c r="N1602" i="4" s="1"/>
  <c r="L1507" i="3"/>
  <c r="L1507" i="4" s="1"/>
  <c r="I1507" i="4"/>
  <c r="K1428" i="4"/>
  <c r="N1428" i="3"/>
  <c r="N1428" i="4" s="1"/>
  <c r="J1523" i="4"/>
  <c r="M1523" i="3"/>
  <c r="M1523" i="4" s="1"/>
  <c r="G1419" i="4"/>
  <c r="K1463" i="4"/>
  <c r="N1463" i="3"/>
  <c r="N1463" i="4" s="1"/>
  <c r="G1501" i="4"/>
  <c r="F1355" i="4"/>
  <c r="I1475" i="4"/>
  <c r="L1475" i="3"/>
  <c r="L1475" i="4" s="1"/>
  <c r="H1606" i="4"/>
  <c r="I1540" i="4"/>
  <c r="L1540" i="3"/>
  <c r="L1540" i="4" s="1"/>
  <c r="K1397" i="4"/>
  <c r="N1397" i="3"/>
  <c r="N1397" i="4" s="1"/>
  <c r="I1479" i="4"/>
  <c r="L1479" i="3"/>
  <c r="L1479" i="4" s="1"/>
  <c r="H1447" i="4"/>
  <c r="H1662" i="4"/>
  <c r="F1515" i="4"/>
  <c r="F1653" i="4"/>
  <c r="G1615" i="4"/>
  <c r="F1562" i="4"/>
  <c r="N1583" i="3"/>
  <c r="N1583" i="4" s="1"/>
  <c r="K1583" i="4"/>
  <c r="H1470" i="4"/>
  <c r="F1745" i="4"/>
  <c r="F1599" i="4"/>
  <c r="N1711" i="3"/>
  <c r="N1711" i="4" s="1"/>
  <c r="K1711" i="4"/>
  <c r="H1611" i="4"/>
  <c r="H1562" i="4"/>
  <c r="F1482" i="4"/>
  <c r="G1326" i="4"/>
  <c r="M1312" i="3"/>
  <c r="M1312" i="4" s="1"/>
  <c r="J1312" i="4"/>
  <c r="G1294" i="4"/>
  <c r="G1229" i="4"/>
  <c r="K1208" i="4"/>
  <c r="N1208" i="3"/>
  <c r="N1208" i="4" s="1"/>
  <c r="G1736" i="4"/>
  <c r="H1753" i="4"/>
  <c r="L1690" i="3"/>
  <c r="L1690" i="4" s="1"/>
  <c r="I1690" i="4"/>
  <c r="H1479" i="4"/>
  <c r="F1660" i="4"/>
  <c r="L1718" i="3"/>
  <c r="L1718" i="4" s="1"/>
  <c r="I1718" i="4"/>
  <c r="F1695" i="4"/>
  <c r="F1434" i="4"/>
  <c r="I1226" i="4"/>
  <c r="L1226" i="3"/>
  <c r="L1226" i="4" s="1"/>
  <c r="F1267" i="4"/>
  <c r="G1308" i="4"/>
  <c r="F1247" i="4"/>
  <c r="H1310" i="4"/>
  <c r="F1754" i="4"/>
  <c r="G1697" i="4"/>
  <c r="L1629" i="3"/>
  <c r="L1629" i="4" s="1"/>
  <c r="I1629" i="4"/>
  <c r="G1634" i="4"/>
  <c r="N1568" i="3"/>
  <c r="N1568" i="4" s="1"/>
  <c r="K1568" i="4"/>
  <c r="I1543" i="4"/>
  <c r="L1543" i="3"/>
  <c r="L1543" i="4" s="1"/>
  <c r="G1553" i="4"/>
  <c r="G1375" i="4"/>
  <c r="N1313" i="3"/>
  <c r="N1313" i="4" s="1"/>
  <c r="K1313" i="4"/>
  <c r="K1346" i="4"/>
  <c r="N1346" i="3"/>
  <c r="N1346" i="4" s="1"/>
  <c r="I1298" i="4"/>
  <c r="L1298" i="3"/>
  <c r="L1298" i="4" s="1"/>
  <c r="G1346" i="4"/>
  <c r="K1755" i="4"/>
  <c r="N1755" i="3"/>
  <c r="N1755" i="4" s="1"/>
  <c r="L1748" i="3"/>
  <c r="L1748" i="4" s="1"/>
  <c r="I1748" i="4"/>
  <c r="M1755" i="3"/>
  <c r="M1755" i="4" s="1"/>
  <c r="J1755" i="4"/>
  <c r="K1657" i="4"/>
  <c r="N1657" i="3"/>
  <c r="N1657" i="4" s="1"/>
  <c r="K1714" i="4"/>
  <c r="N1714" i="3"/>
  <c r="N1714" i="4" s="1"/>
  <c r="G1530" i="4"/>
  <c r="G1687" i="4"/>
  <c r="I1504" i="4"/>
  <c r="L1504" i="3"/>
  <c r="L1504" i="4" s="1"/>
  <c r="G1728" i="4"/>
  <c r="I1709" i="4"/>
  <c r="L1709" i="3"/>
  <c r="L1709" i="4" s="1"/>
  <c r="H1685" i="4"/>
  <c r="F1524" i="4"/>
  <c r="F1352" i="4"/>
  <c r="F1522" i="4"/>
  <c r="J1476" i="4"/>
  <c r="M1476" i="3"/>
  <c r="M1476" i="4" s="1"/>
  <c r="F1554" i="4"/>
  <c r="K1539" i="4"/>
  <c r="N1539" i="3"/>
  <c r="N1539" i="4" s="1"/>
  <c r="G1396" i="4"/>
  <c r="G1499" i="4"/>
  <c r="J1700" i="4"/>
  <c r="M1700" i="3"/>
  <c r="M1700" i="4" s="1"/>
  <c r="I1676" i="4"/>
  <c r="L1676" i="3"/>
  <c r="L1676" i="4" s="1"/>
  <c r="I1699" i="4"/>
  <c r="L1699" i="3"/>
  <c r="L1699" i="4" s="1"/>
  <c r="I1511" i="4"/>
  <c r="L1511" i="3"/>
  <c r="L1511" i="4" s="1"/>
  <c r="G1395" i="4"/>
  <c r="N1475" i="3"/>
  <c r="N1475" i="4" s="1"/>
  <c r="K1475" i="4"/>
  <c r="F1611" i="4"/>
  <c r="H1521" i="4"/>
  <c r="G1446" i="4"/>
  <c r="K1593" i="4"/>
  <c r="N1593" i="3"/>
  <c r="N1593" i="4" s="1"/>
  <c r="N1472" i="3"/>
  <c r="N1472" i="4" s="1"/>
  <c r="K1472" i="4"/>
  <c r="G1489" i="4"/>
  <c r="L1445" i="3"/>
  <c r="L1445" i="4" s="1"/>
  <c r="I1445" i="4"/>
  <c r="M1728" i="3"/>
  <c r="M1728" i="4" s="1"/>
  <c r="J1728" i="4"/>
  <c r="N1637" i="3"/>
  <c r="N1637" i="4" s="1"/>
  <c r="K1637" i="4"/>
  <c r="F1593" i="4"/>
  <c r="F1493" i="4"/>
  <c r="K1524" i="4"/>
  <c r="N1524" i="3"/>
  <c r="N1524" i="4" s="1"/>
  <c r="M1407" i="3"/>
  <c r="M1407" i="4" s="1"/>
  <c r="J1407" i="4"/>
  <c r="M1404" i="3"/>
  <c r="M1404" i="4" s="1"/>
  <c r="J1404" i="4"/>
  <c r="I1471" i="4"/>
  <c r="L1471" i="3"/>
  <c r="L1471" i="4" s="1"/>
  <c r="F1500" i="4"/>
  <c r="J1530" i="4"/>
  <c r="M1530" i="3"/>
  <c r="M1530" i="4" s="1"/>
  <c r="H1485" i="4"/>
  <c r="N1377" i="3"/>
  <c r="N1377" i="4" s="1"/>
  <c r="K1377" i="4"/>
  <c r="H1366" i="4"/>
  <c r="L1610" i="3"/>
  <c r="L1610" i="4" s="1"/>
  <c r="I1610" i="4"/>
  <c r="I1608" i="4"/>
  <c r="L1608" i="3"/>
  <c r="L1608" i="4" s="1"/>
  <c r="H1353" i="4"/>
  <c r="F1481" i="4"/>
  <c r="G1455" i="4"/>
  <c r="F1438" i="4"/>
  <c r="J1481" i="4"/>
  <c r="M1481" i="3"/>
  <c r="M1481" i="4" s="1"/>
  <c r="L1430" i="3"/>
  <c r="L1430" i="4" s="1"/>
  <c r="I1430" i="4"/>
  <c r="N1447" i="3"/>
  <c r="N1447" i="4" s="1"/>
  <c r="K1447" i="4"/>
  <c r="M1397" i="3"/>
  <c r="M1397" i="4" s="1"/>
  <c r="J1397" i="4"/>
  <c r="F1364" i="4"/>
  <c r="L1575" i="3"/>
  <c r="L1575" i="4" s="1"/>
  <c r="I1575" i="4"/>
  <c r="L1455" i="3"/>
  <c r="L1455" i="4" s="1"/>
  <c r="I1455" i="4"/>
  <c r="G1439" i="4"/>
  <c r="H1532" i="4"/>
  <c r="I1492" i="4"/>
  <c r="L1492" i="3"/>
  <c r="L1492" i="4" s="1"/>
  <c r="G1414" i="4"/>
  <c r="K1384" i="4"/>
  <c r="N1384" i="3"/>
  <c r="N1384" i="4" s="1"/>
  <c r="J1366" i="4"/>
  <c r="M1366" i="3"/>
  <c r="M1366" i="4" s="1"/>
  <c r="M1363" i="3"/>
  <c r="M1363" i="4" s="1"/>
  <c r="J1363" i="4"/>
  <c r="L1580" i="3"/>
  <c r="L1580" i="4" s="1"/>
  <c r="I1580" i="4"/>
  <c r="F1476" i="4"/>
  <c r="L1406" i="3"/>
  <c r="L1406" i="4" s="1"/>
  <c r="I1406" i="4"/>
  <c r="H1497" i="4"/>
  <c r="H1378" i="4"/>
  <c r="L1596" i="3"/>
  <c r="L1596" i="4" s="1"/>
  <c r="I1596" i="4"/>
  <c r="G1635" i="4"/>
  <c r="L1478" i="3"/>
  <c r="L1478" i="4" s="1"/>
  <c r="I1478" i="4"/>
  <c r="G1359" i="4"/>
  <c r="L1207" i="3"/>
  <c r="L1207" i="4" s="1"/>
  <c r="I1207" i="4"/>
  <c r="G1277" i="4"/>
  <c r="G1219" i="4"/>
  <c r="N1304" i="3"/>
  <c r="N1304" i="4" s="1"/>
  <c r="K1304" i="4"/>
  <c r="L1765" i="3"/>
  <c r="L1765" i="4" s="1"/>
  <c r="I1765" i="4"/>
  <c r="G1638" i="4"/>
  <c r="G1753" i="4"/>
  <c r="J1753" i="4"/>
  <c r="M1753" i="3"/>
  <c r="M1753" i="4" s="1"/>
  <c r="F1758" i="4"/>
  <c r="G1565" i="4"/>
  <c r="H1732" i="4"/>
  <c r="G1551" i="4"/>
  <c r="J1629" i="4"/>
  <c r="M1629" i="3"/>
  <c r="M1629" i="4" s="1"/>
  <c r="I1708" i="4"/>
  <c r="L1708" i="3"/>
  <c r="L1708" i="4" s="1"/>
  <c r="L1731" i="3"/>
  <c r="L1731" i="4" s="1"/>
  <c r="I1731" i="4"/>
  <c r="F1489" i="4"/>
  <c r="G1372" i="4"/>
  <c r="I1571" i="4"/>
  <c r="L1571" i="3"/>
  <c r="L1571" i="4" s="1"/>
  <c r="G1465" i="4"/>
  <c r="H1619" i="4"/>
  <c r="G1450" i="4"/>
  <c r="F1461" i="4"/>
  <c r="K1529" i="4"/>
  <c r="N1529" i="3"/>
  <c r="N1529" i="4" s="1"/>
  <c r="J1699" i="4"/>
  <c r="M1699" i="3"/>
  <c r="M1699" i="4" s="1"/>
  <c r="J1722" i="4"/>
  <c r="M1722" i="3"/>
  <c r="M1722" i="4" s="1"/>
  <c r="J1745" i="4"/>
  <c r="M1745" i="3"/>
  <c r="M1745" i="4" s="1"/>
  <c r="K1531" i="4"/>
  <c r="N1531" i="3"/>
  <c r="N1531" i="4" s="1"/>
  <c r="I1382" i="4"/>
  <c r="L1382" i="3"/>
  <c r="L1382" i="4" s="1"/>
  <c r="N1458" i="3"/>
  <c r="N1458" i="4" s="1"/>
  <c r="K1458" i="4"/>
  <c r="K1478" i="4"/>
  <c r="N1478" i="3"/>
  <c r="N1478" i="4" s="1"/>
  <c r="F1558" i="4"/>
  <c r="F1707" i="4"/>
  <c r="M1617" i="3"/>
  <c r="M1617" i="4" s="1"/>
  <c r="J1617" i="4"/>
  <c r="F1433" i="4"/>
  <c r="F1536" i="4"/>
  <c r="M1554" i="3"/>
  <c r="M1554" i="4" s="1"/>
  <c r="J1554" i="4"/>
  <c r="H1630" i="4"/>
  <c r="G1616" i="4"/>
  <c r="F1538" i="4"/>
  <c r="G1381" i="4"/>
  <c r="F1484" i="4"/>
  <c r="M1376" i="3"/>
  <c r="M1376" i="4" s="1"/>
  <c r="J1376" i="4"/>
  <c r="L1386" i="3"/>
  <c r="L1386" i="4" s="1"/>
  <c r="I1386" i="4"/>
  <c r="G1504" i="4"/>
  <c r="G1434" i="4"/>
  <c r="I1457" i="4"/>
  <c r="L1457" i="3"/>
  <c r="L1457" i="4" s="1"/>
  <c r="G1493" i="4"/>
  <c r="G1441" i="4"/>
  <c r="I1476" i="4"/>
  <c r="L1476" i="3"/>
  <c r="L1476" i="4" s="1"/>
  <c r="N1639" i="3"/>
  <c r="N1639" i="4" s="1"/>
  <c r="K1639" i="4"/>
  <c r="N1536" i="3"/>
  <c r="N1536" i="4" s="1"/>
  <c r="K1536" i="4"/>
  <c r="M1373" i="3"/>
  <c r="M1373" i="4" s="1"/>
  <c r="J1373" i="4"/>
  <c r="N1504" i="3"/>
  <c r="N1504" i="4" s="1"/>
  <c r="K1504" i="4"/>
  <c r="H1461" i="4"/>
  <c r="J1354" i="4"/>
  <c r="M1354" i="3"/>
  <c r="M1354" i="4" s="1"/>
  <c r="F1359" i="4"/>
  <c r="K1443" i="4"/>
  <c r="N1443" i="3"/>
  <c r="N1443" i="4" s="1"/>
  <c r="I1419" i="4"/>
  <c r="L1419" i="3"/>
  <c r="L1419" i="4" s="1"/>
  <c r="F1408" i="4"/>
  <c r="N1404" i="3"/>
  <c r="N1404" i="4" s="1"/>
  <c r="K1404" i="4"/>
  <c r="F1597" i="4"/>
  <c r="G1478" i="4"/>
  <c r="K1355" i="4"/>
  <c r="N1355" i="3"/>
  <c r="N1355" i="4" s="1"/>
  <c r="G1459" i="4"/>
  <c r="H1500" i="4"/>
  <c r="G1448" i="4"/>
  <c r="N1407" i="3"/>
  <c r="N1407" i="4" s="1"/>
  <c r="K1407" i="4"/>
  <c r="H1375" i="4"/>
  <c r="N1437" i="3"/>
  <c r="N1437" i="4" s="1"/>
  <c r="K1437" i="4"/>
  <c r="N1535" i="3"/>
  <c r="N1535" i="4" s="1"/>
  <c r="K1535" i="4"/>
  <c r="I1378" i="4"/>
  <c r="L1378" i="3"/>
  <c r="L1378" i="4" s="1"/>
  <c r="N1419" i="3"/>
  <c r="N1419" i="4" s="1"/>
  <c r="K1419" i="4"/>
  <c r="F1510" i="4"/>
  <c r="G1470" i="4"/>
  <c r="F1478" i="4"/>
  <c r="G1483" i="4"/>
  <c r="G1531" i="4"/>
  <c r="K1609" i="4"/>
  <c r="N1609" i="3"/>
  <c r="N1609" i="4" s="1"/>
  <c r="F1699" i="4"/>
  <c r="L1652" i="3"/>
  <c r="L1652" i="4" s="1"/>
  <c r="I1652" i="4"/>
  <c r="H1609" i="4"/>
  <c r="N1707" i="3"/>
  <c r="N1707" i="4" s="1"/>
  <c r="K1707" i="4"/>
  <c r="H1585" i="4"/>
  <c r="J1588" i="4"/>
  <c r="M1588" i="3"/>
  <c r="M1588" i="4" s="1"/>
  <c r="N1561" i="3"/>
  <c r="N1561" i="4" s="1"/>
  <c r="K1561" i="4"/>
  <c r="J1687" i="4"/>
  <c r="M1687" i="3"/>
  <c r="M1687" i="4" s="1"/>
  <c r="F1365" i="4"/>
  <c r="H1264" i="4"/>
  <c r="L1215" i="3"/>
  <c r="L1215" i="4" s="1"/>
  <c r="I1215" i="4"/>
  <c r="F1250" i="4"/>
  <c r="J1340" i="4"/>
  <c r="M1340" i="3"/>
  <c r="M1340" i="4" s="1"/>
  <c r="F1313" i="4"/>
  <c r="G1748" i="4"/>
  <c r="G1745" i="4"/>
  <c r="N1738" i="3"/>
  <c r="N1738" i="4" s="1"/>
  <c r="K1738" i="4"/>
  <c r="F1590" i="4"/>
  <c r="J1517" i="4"/>
  <c r="M1517" i="3"/>
  <c r="M1517" i="4" s="1"/>
  <c r="J1663" i="4"/>
  <c r="M1663" i="3"/>
  <c r="M1663" i="4" s="1"/>
  <c r="H1592" i="4"/>
  <c r="F1421" i="4"/>
  <c r="I1316" i="4"/>
  <c r="L1316" i="3"/>
  <c r="L1316" i="4" s="1"/>
  <c r="N1335" i="3"/>
  <c r="N1335" i="4" s="1"/>
  <c r="K1335" i="4"/>
  <c r="I1295" i="4"/>
  <c r="L1295" i="3"/>
  <c r="L1295" i="4" s="1"/>
  <c r="F2" i="4"/>
  <c r="K1211" i="4"/>
  <c r="N1211" i="3"/>
  <c r="N1211" i="4" s="1"/>
  <c r="N1680" i="3"/>
  <c r="N1680" i="4" s="1"/>
  <c r="K1680" i="4"/>
  <c r="I1738" i="4"/>
  <c r="L1738" i="3"/>
  <c r="L1738" i="4" s="1"/>
  <c r="H1728" i="4"/>
  <c r="F1391" i="4"/>
  <c r="J1608" i="4"/>
  <c r="M1608" i="3"/>
  <c r="M1608" i="4" s="1"/>
  <c r="G1371" i="4"/>
  <c r="K1558" i="4"/>
  <c r="N1558" i="3"/>
  <c r="N1558" i="4" s="1"/>
  <c r="I1243" i="4"/>
  <c r="L1243" i="3"/>
  <c r="L1243" i="4" s="1"/>
  <c r="F1271" i="4"/>
  <c r="I1211" i="4"/>
  <c r="L1211" i="3"/>
  <c r="L1211" i="4" s="1"/>
  <c r="K1239" i="4"/>
  <c r="N1239" i="3"/>
  <c r="N1239" i="4" s="1"/>
  <c r="I1247" i="4"/>
  <c r="L1247" i="3"/>
  <c r="L1247" i="4" s="1"/>
  <c r="F1761" i="4"/>
  <c r="F1700" i="4"/>
  <c r="N1724" i="3"/>
  <c r="N1724" i="4" s="1"/>
  <c r="K1724" i="4"/>
  <c r="J1567" i="4"/>
  <c r="M1567" i="3"/>
  <c r="M1567" i="4" s="1"/>
  <c r="K1720" i="4"/>
  <c r="N1720" i="3"/>
  <c r="N1720" i="4" s="1"/>
  <c r="I1597" i="4"/>
  <c r="L1597" i="3"/>
  <c r="L1597" i="4" s="1"/>
  <c r="F1648" i="4"/>
  <c r="K1465" i="4"/>
  <c r="N1465" i="3"/>
  <c r="N1465" i="4" s="1"/>
  <c r="H1629" i="4"/>
  <c r="H1668" i="4"/>
  <c r="H1691" i="4"/>
  <c r="H1517" i="4"/>
  <c r="J1576" i="4"/>
  <c r="M1576" i="3"/>
  <c r="M1576" i="4" s="1"/>
  <c r="N1354" i="3"/>
  <c r="N1354" i="4" s="1"/>
  <c r="K1354" i="4"/>
  <c r="F1415" i="4"/>
  <c r="I1514" i="4"/>
  <c r="L1514" i="3"/>
  <c r="L1514" i="4" s="1"/>
  <c r="N1413" i="3"/>
  <c r="N1413" i="4" s="1"/>
  <c r="K1413" i="4"/>
  <c r="L1537" i="3"/>
  <c r="L1537" i="4" s="1"/>
  <c r="I1537" i="4"/>
  <c r="H1404" i="4"/>
  <c r="G1657" i="4"/>
  <c r="I1682" i="4"/>
  <c r="L1682" i="3"/>
  <c r="L1682" i="4" s="1"/>
  <c r="J1704" i="4"/>
  <c r="M1704" i="3"/>
  <c r="M1704" i="4" s="1"/>
  <c r="N1442" i="3"/>
  <c r="N1442" i="4" s="1"/>
  <c r="K1442" i="4"/>
  <c r="L1585" i="3"/>
  <c r="L1585" i="4" s="1"/>
  <c r="I1585" i="4"/>
  <c r="J1364" i="4"/>
  <c r="M1364" i="3"/>
  <c r="M1364" i="4" s="1"/>
  <c r="N1383" i="3"/>
  <c r="N1383" i="4" s="1"/>
  <c r="K1383" i="4"/>
  <c r="J1635" i="4"/>
  <c r="M1635" i="3"/>
  <c r="M1635" i="4" s="1"/>
  <c r="L1726" i="3"/>
  <c r="L1726" i="4" s="1"/>
  <c r="I1726" i="4"/>
  <c r="H1544" i="4"/>
  <c r="H1431" i="4"/>
  <c r="J1450" i="4"/>
  <c r="M1450" i="3"/>
  <c r="M1450" i="4" s="1"/>
  <c r="G1409" i="4"/>
  <c r="G1607" i="4"/>
  <c r="H1580" i="4"/>
  <c r="J1632" i="4"/>
  <c r="M1632" i="3"/>
  <c r="M1632" i="4" s="1"/>
  <c r="G1383" i="4"/>
  <c r="G1364" i="4"/>
  <c r="J1355" i="4"/>
  <c r="M1355" i="3"/>
  <c r="M1355" i="4" s="1"/>
  <c r="F1378" i="4"/>
  <c r="K1537" i="4"/>
  <c r="N1537" i="3"/>
  <c r="N1537" i="4" s="1"/>
  <c r="H1492" i="4"/>
  <c r="M1440" i="3"/>
  <c r="M1440" i="4" s="1"/>
  <c r="J1440" i="4"/>
  <c r="K1391" i="4"/>
  <c r="N1391" i="3"/>
  <c r="N1391" i="4" s="1"/>
  <c r="L1366" i="3"/>
  <c r="L1366" i="4" s="1"/>
  <c r="I1366" i="4"/>
  <c r="H1380" i="4"/>
  <c r="G1577" i="4"/>
  <c r="K1525" i="4"/>
  <c r="N1525" i="3"/>
  <c r="N1525" i="4" s="1"/>
  <c r="K1494" i="4"/>
  <c r="N1494" i="3"/>
  <c r="N1494" i="4" s="1"/>
  <c r="F1450" i="4"/>
  <c r="F1477" i="4"/>
  <c r="M1429" i="3"/>
  <c r="M1429" i="4" s="1"/>
  <c r="J1429" i="4"/>
  <c r="G1433" i="4"/>
  <c r="H1534" i="4"/>
  <c r="I1399" i="4"/>
  <c r="L1399" i="3"/>
  <c r="L1399" i="4" s="1"/>
  <c r="G1418" i="4"/>
  <c r="G1652" i="4"/>
  <c r="G1650" i="4"/>
  <c r="F1382" i="4"/>
  <c r="F1535" i="4"/>
  <c r="F1444" i="4"/>
  <c r="F1404" i="4"/>
  <c r="G1390" i="4"/>
  <c r="L1368" i="3"/>
  <c r="L1368" i="4" s="1"/>
  <c r="I1368" i="4"/>
  <c r="L1547" i="3"/>
  <c r="L1547" i="4" s="1"/>
  <c r="I1547" i="4"/>
  <c r="F1606" i="4"/>
  <c r="F1604" i="4"/>
  <c r="G1452" i="4"/>
  <c r="N1507" i="3"/>
  <c r="N1507" i="4" s="1"/>
  <c r="K1507" i="4"/>
  <c r="F1458" i="4"/>
  <c r="N1488" i="3"/>
  <c r="N1488" i="4" s="1"/>
  <c r="K1488" i="4"/>
  <c r="N1334" i="3"/>
  <c r="N1334" i="4" s="1"/>
  <c r="K1334" i="4"/>
  <c r="J1339" i="4"/>
  <c r="M1339" i="3"/>
  <c r="M1339" i="4" s="1"/>
  <c r="H1676" i="4"/>
  <c r="F1734" i="4"/>
  <c r="J1735" i="4"/>
  <c r="M1735" i="3"/>
  <c r="M1735" i="4" s="1"/>
  <c r="J1500" i="4"/>
  <c r="M1500" i="3"/>
  <c r="M1500" i="4" s="1"/>
  <c r="L1594" i="3"/>
  <c r="L1594" i="4" s="1"/>
  <c r="I1594" i="4"/>
  <c r="N1517" i="3"/>
  <c r="N1517" i="4" s="1"/>
  <c r="K1517" i="4"/>
  <c r="F1571" i="4"/>
  <c r="I1669" i="4"/>
  <c r="L1669" i="3"/>
  <c r="L1669" i="4" s="1"/>
  <c r="H1743" i="4"/>
  <c r="F1508" i="4"/>
  <c r="H1604" i="4"/>
  <c r="F1643" i="4"/>
  <c r="J1507" i="4"/>
  <c r="M1507" i="3"/>
  <c r="M1507" i="4" s="1"/>
  <c r="N1471" i="3"/>
  <c r="N1471" i="4" s="1"/>
  <c r="K1471" i="4"/>
  <c r="G1519" i="4"/>
  <c r="G1580" i="4"/>
  <c r="G1655" i="4"/>
  <c r="K1661" i="4"/>
  <c r="N1661" i="3"/>
  <c r="N1661" i="4" s="1"/>
  <c r="J1474" i="4"/>
  <c r="M1474" i="3"/>
  <c r="M1474" i="4" s="1"/>
  <c r="F1750" i="4"/>
  <c r="K1511" i="4"/>
  <c r="N1511" i="3"/>
  <c r="N1511" i="4" s="1"/>
  <c r="G1589" i="4"/>
  <c r="H1689" i="4"/>
  <c r="G1704" i="4"/>
  <c r="L1529" i="3"/>
  <c r="L1529" i="4" s="1"/>
  <c r="I1529" i="4"/>
  <c r="I1328" i="4"/>
  <c r="L1328" i="3"/>
  <c r="L1328" i="4" s="1"/>
  <c r="G1247" i="4"/>
  <c r="H1302" i="4"/>
  <c r="L1228" i="3"/>
  <c r="L1228" i="4" s="1"/>
  <c r="I1228" i="4"/>
  <c r="M1204" i="3"/>
  <c r="M1204" i="4" s="1"/>
  <c r="J1204" i="4"/>
  <c r="G1707" i="4"/>
  <c r="J1751" i="4"/>
  <c r="M1751" i="3"/>
  <c r="M1751" i="4" s="1"/>
  <c r="F1735" i="4"/>
  <c r="I1560" i="4"/>
  <c r="L1560" i="3"/>
  <c r="L1560" i="4" s="1"/>
  <c r="L1380" i="3"/>
  <c r="L1380" i="4" s="1"/>
  <c r="I1380" i="4"/>
  <c r="J1638" i="4"/>
  <c r="M1638" i="3"/>
  <c r="M1638" i="4" s="1"/>
  <c r="H1589" i="4"/>
  <c r="F1550" i="4"/>
  <c r="L1203" i="3"/>
  <c r="L1203" i="4" s="1"/>
  <c r="I1203" i="4"/>
  <c r="K1285" i="4"/>
  <c r="N1285" i="3"/>
  <c r="N1285" i="4" s="1"/>
  <c r="K1246" i="4"/>
  <c r="N1246" i="3"/>
  <c r="N1246" i="4" s="1"/>
  <c r="F1283" i="4"/>
  <c r="L1222" i="3"/>
  <c r="L1222" i="4" s="1"/>
  <c r="I1222" i="4"/>
  <c r="I1621" i="4"/>
  <c r="L1621" i="3"/>
  <c r="L1621" i="4" s="1"/>
  <c r="I1697" i="4"/>
  <c r="L1697" i="3"/>
  <c r="L1697" i="4" s="1"/>
  <c r="G1680" i="4"/>
  <c r="I1725" i="4"/>
  <c r="L1725" i="3"/>
  <c r="L1725" i="4" s="1"/>
  <c r="F1579" i="4"/>
  <c r="G1689" i="4"/>
  <c r="I1616" i="4"/>
  <c r="L1616" i="3"/>
  <c r="L1616" i="4" s="1"/>
  <c r="N1230" i="3"/>
  <c r="N1230" i="4" s="1"/>
  <c r="K1230" i="4"/>
  <c r="G1293" i="4"/>
  <c r="M1279" i="3"/>
  <c r="M1279" i="4" s="1"/>
  <c r="J1279" i="4"/>
  <c r="F1280" i="4"/>
  <c r="M1309" i="3"/>
  <c r="M1309" i="4" s="1"/>
  <c r="J1309" i="4"/>
  <c r="N1734" i="3"/>
  <c r="N1734" i="4" s="1"/>
  <c r="K1734" i="4"/>
  <c r="H1745" i="4"/>
  <c r="G1735" i="4"/>
  <c r="K1603" i="4"/>
  <c r="N1603" i="3"/>
  <c r="N1603" i="4" s="1"/>
  <c r="G1763" i="4"/>
  <c r="J1602" i="4"/>
  <c r="M1602" i="3"/>
  <c r="M1602" i="4" s="1"/>
  <c r="G1538" i="4"/>
  <c r="G1425" i="4"/>
  <c r="L1691" i="3"/>
  <c r="L1691" i="4" s="1"/>
  <c r="I1691" i="4"/>
  <c r="I1714" i="4"/>
  <c r="L1714" i="3"/>
  <c r="L1714" i="4" s="1"/>
  <c r="M1736" i="3"/>
  <c r="M1736" i="4" s="1"/>
  <c r="J1736" i="4"/>
  <c r="K1455" i="4"/>
  <c r="N1455" i="3"/>
  <c r="N1455" i="4" s="1"/>
  <c r="G1627" i="4"/>
  <c r="F1448" i="4"/>
  <c r="I1354" i="4"/>
  <c r="L1354" i="3"/>
  <c r="L1354" i="4" s="1"/>
  <c r="G1503" i="4"/>
  <c r="I1525" i="4"/>
  <c r="L1525" i="3"/>
  <c r="L1525" i="4" s="1"/>
  <c r="N1607" i="3"/>
  <c r="N1607" i="4" s="1"/>
  <c r="K1607" i="4"/>
  <c r="H1406" i="4"/>
  <c r="M1705" i="3"/>
  <c r="M1705" i="4" s="1"/>
  <c r="J1705" i="4"/>
  <c r="K1727" i="4"/>
  <c r="N1727" i="3"/>
  <c r="N1727" i="4" s="1"/>
  <c r="F1634" i="4"/>
  <c r="F1403" i="4"/>
  <c r="J1537" i="4"/>
  <c r="M1537" i="3"/>
  <c r="M1537" i="4" s="1"/>
  <c r="H1541" i="4"/>
  <c r="F1667" i="4"/>
  <c r="K1653" i="4"/>
  <c r="N1653" i="3"/>
  <c r="N1653" i="4" s="1"/>
  <c r="I1622" i="4"/>
  <c r="L1622" i="3"/>
  <c r="L1622" i="4" s="1"/>
  <c r="I1584" i="4"/>
  <c r="L1584" i="3"/>
  <c r="L1584" i="4" s="1"/>
  <c r="N1464" i="3"/>
  <c r="N1464" i="4" s="1"/>
  <c r="K1464" i="4"/>
  <c r="F1410" i="4"/>
  <c r="I1428" i="4"/>
  <c r="L1428" i="3"/>
  <c r="L1428" i="4" s="1"/>
  <c r="K1548" i="4"/>
  <c r="N1548" i="3"/>
  <c r="N1548" i="4" s="1"/>
  <c r="F1539" i="4"/>
  <c r="F1603" i="4"/>
  <c r="G1464" i="4"/>
  <c r="L1590" i="3"/>
  <c r="L1590" i="4" s="1"/>
  <c r="I1590" i="4"/>
  <c r="G1352" i="4"/>
  <c r="F1400" i="4"/>
  <c r="J1419" i="4"/>
  <c r="M1419" i="3"/>
  <c r="M1419" i="4" s="1"/>
  <c r="F1388" i="4"/>
  <c r="H1501" i="4"/>
  <c r="G1389" i="4"/>
  <c r="K1379" i="4"/>
  <c r="N1379" i="3"/>
  <c r="N1379" i="4" s="1"/>
  <c r="H1360" i="4"/>
  <c r="J1505" i="4"/>
  <c r="M1505" i="3"/>
  <c r="M1505" i="4" s="1"/>
  <c r="H1558" i="4"/>
  <c r="H1509" i="4"/>
  <c r="I1385" i="4"/>
  <c r="L1385" i="3"/>
  <c r="L1385" i="4" s="1"/>
  <c r="H1357" i="4"/>
  <c r="F1440" i="4"/>
  <c r="K1444" i="4"/>
  <c r="N1444" i="3"/>
  <c r="N1444" i="4" s="1"/>
  <c r="G1542" i="4"/>
  <c r="G1408" i="4"/>
  <c r="G1387" i="4"/>
  <c r="F1565" i="4"/>
  <c r="I1558" i="4"/>
  <c r="L1558" i="3"/>
  <c r="L1558" i="4" s="1"/>
  <c r="F1362" i="4"/>
  <c r="M1546" i="3"/>
  <c r="M1546" i="4" s="1"/>
  <c r="J1546" i="4"/>
  <c r="F1371" i="4"/>
  <c r="H1396" i="4"/>
  <c r="H1411" i="4"/>
  <c r="G1377" i="4"/>
  <c r="F1439" i="4"/>
  <c r="N1632" i="3"/>
  <c r="N1632" i="4" s="1"/>
  <c r="K1632" i="4"/>
  <c r="N1630" i="3"/>
  <c r="N1630" i="4" s="1"/>
  <c r="K1630" i="4"/>
  <c r="G1356" i="4"/>
  <c r="M1515" i="3"/>
  <c r="M1515" i="4" s="1"/>
  <c r="J1515" i="4"/>
  <c r="L1401" i="3"/>
  <c r="L1401" i="4" s="1"/>
  <c r="I1401" i="4"/>
  <c r="G1366" i="4"/>
  <c r="L1363" i="3"/>
  <c r="L1363" i="4" s="1"/>
  <c r="I1363" i="4"/>
  <c r="F1194" i="4"/>
  <c r="F1217" i="4"/>
  <c r="J1232" i="4"/>
  <c r="M1232" i="3"/>
  <c r="M1232" i="4" s="1"/>
  <c r="N1266" i="3"/>
  <c r="N1266" i="4" s="1"/>
  <c r="K1266" i="4"/>
  <c r="G1742" i="4"/>
  <c r="G1705" i="4"/>
  <c r="H1736" i="4"/>
  <c r="M1683" i="3"/>
  <c r="M1683" i="4" s="1"/>
  <c r="J1683" i="4"/>
  <c r="I1724" i="4"/>
  <c r="L1724" i="3"/>
  <c r="L1724" i="4" s="1"/>
  <c r="L1502" i="3"/>
  <c r="L1502" i="4" s="1"/>
  <c r="I1502" i="4"/>
  <c r="N1699" i="3"/>
  <c r="N1699" i="4" s="1"/>
  <c r="K1699" i="4"/>
  <c r="H1514" i="4"/>
  <c r="F1202" i="4"/>
  <c r="K1306" i="4"/>
  <c r="N1306" i="3"/>
  <c r="N1306" i="4" s="1"/>
  <c r="G1216" i="4"/>
  <c r="M1310" i="3"/>
  <c r="M1310" i="4" s="1"/>
  <c r="J1310" i="4"/>
  <c r="J1224" i="4"/>
  <c r="M1224" i="3"/>
  <c r="M1224" i="4" s="1"/>
  <c r="J1694" i="4"/>
  <c r="M1694" i="3"/>
  <c r="M1694" i="4" s="1"/>
  <c r="H1670" i="4"/>
  <c r="N1762" i="3"/>
  <c r="N1762" i="4" s="1"/>
  <c r="K1762" i="4"/>
  <c r="I1611" i="4"/>
  <c r="L1611" i="3"/>
  <c r="L1611" i="4" s="1"/>
  <c r="K1679" i="4"/>
  <c r="N1679" i="3"/>
  <c r="N1679" i="4" s="1"/>
  <c r="J1551" i="4"/>
  <c r="M1551" i="3"/>
  <c r="M1551" i="4" s="1"/>
  <c r="G1604" i="4"/>
  <c r="J1510" i="4"/>
  <c r="M1510" i="3"/>
  <c r="M1510" i="4" s="1"/>
  <c r="M1737" i="3"/>
  <c r="M1737" i="4" s="1"/>
  <c r="J1737" i="4"/>
  <c r="K1759" i="4"/>
  <c r="N1759" i="3"/>
  <c r="N1759" i="4" s="1"/>
  <c r="H1646" i="4"/>
  <c r="L1433" i="3"/>
  <c r="L1433" i="4" s="1"/>
  <c r="I1433" i="4"/>
  <c r="G1560" i="4"/>
  <c r="F1474" i="4"/>
  <c r="M1411" i="3"/>
  <c r="M1411" i="4" s="1"/>
  <c r="J1411" i="4"/>
  <c r="G1533" i="4"/>
  <c r="G1430" i="4"/>
  <c r="F1557" i="4"/>
  <c r="J1563" i="4"/>
  <c r="M1563" i="3"/>
  <c r="M1563" i="4" s="1"/>
  <c r="F1748" i="4"/>
  <c r="J1628" i="4"/>
  <c r="M1628" i="3"/>
  <c r="M1628" i="4" s="1"/>
  <c r="H1615" i="4"/>
  <c r="G1436" i="4"/>
  <c r="M1526" i="3"/>
  <c r="M1526" i="4" s="1"/>
  <c r="J1526" i="4"/>
  <c r="K1479" i="4"/>
  <c r="N1479" i="3"/>
  <c r="N1479" i="4" s="1"/>
  <c r="H1680" i="4"/>
  <c r="F1663" i="4"/>
  <c r="M1620" i="3"/>
  <c r="M1620" i="4" s="1"/>
  <c r="J1620" i="4"/>
  <c r="N1512" i="3"/>
  <c r="N1512" i="4" s="1"/>
  <c r="K1512" i="4"/>
  <c r="F1425" i="4"/>
  <c r="L1505" i="3"/>
  <c r="L1505" i="4" s="1"/>
  <c r="I1505" i="4"/>
  <c r="M1398" i="3"/>
  <c r="M1398" i="4" s="1"/>
  <c r="J1398" i="4"/>
  <c r="K1592" i="4"/>
  <c r="N1592" i="3"/>
  <c r="N1592" i="4" s="1"/>
  <c r="G1642" i="4"/>
  <c r="F1532" i="4"/>
  <c r="J1572" i="4"/>
  <c r="M1572" i="3"/>
  <c r="M1572" i="4" s="1"/>
  <c r="I1595" i="4"/>
  <c r="L1595" i="3"/>
  <c r="L1595" i="4" s="1"/>
  <c r="H1556" i="4"/>
  <c r="M1377" i="3"/>
  <c r="M1377" i="4" s="1"/>
  <c r="J1377" i="4"/>
  <c r="G1378" i="4"/>
  <c r="M1359" i="3"/>
  <c r="M1359" i="4" s="1"/>
  <c r="J1359" i="4"/>
  <c r="H1381" i="4"/>
  <c r="I1360" i="4"/>
  <c r="L1360" i="3"/>
  <c r="L1360" i="4" s="1"/>
  <c r="J1556" i="4"/>
  <c r="M1556" i="3"/>
  <c r="M1556" i="4" s="1"/>
  <c r="H1382" i="4"/>
  <c r="H1529" i="4"/>
  <c r="K1577" i="4"/>
  <c r="N1577" i="3"/>
  <c r="N1577" i="4" s="1"/>
  <c r="F1518" i="4"/>
  <c r="M1475" i="3"/>
  <c r="M1475" i="4" s="1"/>
  <c r="J1475" i="4"/>
  <c r="G1365" i="4"/>
  <c r="M1356" i="3"/>
  <c r="M1356" i="4" s="1"/>
  <c r="J1356" i="4"/>
  <c r="L1358" i="3"/>
  <c r="L1358" i="4" s="1"/>
  <c r="I1358" i="4"/>
  <c r="N1553" i="3"/>
  <c r="N1553" i="4" s="1"/>
  <c r="K1553" i="4"/>
  <c r="I1421" i="4"/>
  <c r="L1421" i="3"/>
  <c r="L1421" i="4" s="1"/>
  <c r="H1484" i="4"/>
  <c r="G1595" i="4"/>
  <c r="F1491" i="4"/>
  <c r="F1384" i="4"/>
  <c r="L1473" i="3"/>
  <c r="L1473" i="4" s="1"/>
  <c r="I1473" i="4"/>
  <c r="K1386" i="4"/>
  <c r="N1386" i="3"/>
  <c r="N1386" i="4" s="1"/>
  <c r="M1367" i="3"/>
  <c r="M1367" i="4" s="1"/>
  <c r="J1367" i="4"/>
  <c r="H1434" i="4"/>
  <c r="N1388" i="3"/>
  <c r="N1388" i="4" s="1"/>
  <c r="K1388" i="4"/>
  <c r="H1401" i="4"/>
  <c r="G1659" i="4"/>
  <c r="G1556" i="4"/>
  <c r="H1415" i="4"/>
  <c r="H1524" i="4"/>
  <c r="M1483" i="3"/>
  <c r="M1483" i="4" s="1"/>
  <c r="J1483" i="4"/>
  <c r="F1374" i="4"/>
  <c r="F1309" i="4"/>
  <c r="H1237" i="4"/>
  <c r="K1613" i="4"/>
  <c r="N1613" i="3"/>
  <c r="N1613" i="4" s="1"/>
  <c r="K1652" i="4"/>
  <c r="N1652" i="3"/>
  <c r="N1652" i="4" s="1"/>
  <c r="G1614" i="4"/>
  <c r="G1703" i="4"/>
  <c r="N1560" i="3"/>
  <c r="N1560" i="4" s="1"/>
  <c r="K1560" i="4"/>
  <c r="H1727" i="4"/>
  <c r="F1553" i="4"/>
  <c r="L1674" i="3"/>
  <c r="L1674" i="4" s="1"/>
  <c r="I1674" i="4"/>
  <c r="N1677" i="3"/>
  <c r="N1677" i="4" s="1"/>
  <c r="K1677" i="4"/>
  <c r="F1689" i="4"/>
  <c r="L1535" i="3"/>
  <c r="L1535" i="4" s="1"/>
  <c r="I1535" i="4"/>
  <c r="G1698" i="4"/>
  <c r="F1612" i="4"/>
  <c r="H1759" i="4"/>
  <c r="L1613" i="3"/>
  <c r="L1613" i="4" s="1"/>
  <c r="I1613" i="4"/>
  <c r="F1541" i="4"/>
  <c r="L1755" i="3"/>
  <c r="L1755" i="4" s="1"/>
  <c r="I1755" i="4"/>
  <c r="F1669" i="4"/>
  <c r="F1389" i="4"/>
  <c r="K1671" i="4"/>
  <c r="N1671" i="3"/>
  <c r="N1671" i="4" s="1"/>
  <c r="G1563" i="4"/>
  <c r="H1649" i="4"/>
  <c r="M1668" i="3"/>
  <c r="M1668" i="4" s="1"/>
  <c r="J1668" i="4"/>
  <c r="I1667" i="4"/>
  <c r="L1667" i="3"/>
  <c r="L1667" i="4" s="1"/>
  <c r="G1576" i="4"/>
  <c r="I1182" i="4"/>
  <c r="L1182" i="3"/>
  <c r="L1182" i="4" s="1"/>
  <c r="H1350" i="4"/>
  <c r="G1266" i="4"/>
  <c r="M1229" i="3"/>
  <c r="M1229" i="4" s="1"/>
  <c r="J1229" i="4"/>
  <c r="G1191" i="4"/>
  <c r="G1695" i="4"/>
  <c r="F1665" i="4"/>
  <c r="H1749" i="4"/>
  <c r="M1529" i="3"/>
  <c r="M1529" i="4" s="1"/>
  <c r="J1529" i="4"/>
  <c r="F1607" i="4"/>
  <c r="G1546" i="4"/>
  <c r="J1478" i="4"/>
  <c r="M1478" i="3"/>
  <c r="M1478" i="4" s="1"/>
  <c r="H1363" i="4"/>
  <c r="F1268" i="4"/>
  <c r="F1275" i="4"/>
  <c r="F1279" i="4"/>
  <c r="G1196" i="4"/>
  <c r="F1729" i="4"/>
  <c r="F1671" i="4"/>
  <c r="K1725" i="4"/>
  <c r="N1725" i="3"/>
  <c r="N1725" i="4" s="1"/>
  <c r="L1627" i="3"/>
  <c r="L1627" i="4" s="1"/>
  <c r="I1627" i="4"/>
  <c r="F1616" i="4"/>
  <c r="N1530" i="3"/>
  <c r="N1530" i="4" s="1"/>
  <c r="K1530" i="4"/>
  <c r="F1742" i="4"/>
  <c r="L1573" i="3"/>
  <c r="L1573" i="4" s="1"/>
  <c r="I1573" i="4"/>
  <c r="G1298" i="4"/>
  <c r="K1193" i="4"/>
  <c r="N1193" i="3"/>
  <c r="N1193" i="4" s="1"/>
  <c r="M1264" i="3"/>
  <c r="M1264" i="4" s="1"/>
  <c r="J1264" i="4"/>
  <c r="J1294" i="4"/>
  <c r="M1294" i="3"/>
  <c r="M1294" i="4" s="1"/>
  <c r="F1335" i="4"/>
  <c r="J1724" i="4"/>
  <c r="M1724" i="3"/>
  <c r="M1724" i="4" s="1"/>
  <c r="I1643" i="4"/>
  <c r="L1643" i="3"/>
  <c r="L1643" i="4" s="1"/>
  <c r="K1670" i="4"/>
  <c r="N1670" i="3"/>
  <c r="N1670" i="4" s="1"/>
  <c r="N1584" i="3"/>
  <c r="N1584" i="4" s="1"/>
  <c r="K1584" i="4"/>
  <c r="G1609" i="4"/>
  <c r="G1578" i="4"/>
  <c r="I1542" i="4"/>
  <c r="L1542" i="3"/>
  <c r="L1542" i="4" s="1"/>
  <c r="H1444" i="4"/>
  <c r="I1646" i="4"/>
  <c r="L1646" i="3"/>
  <c r="L1646" i="4" s="1"/>
  <c r="I1673" i="4"/>
  <c r="L1673" i="3"/>
  <c r="L1673" i="4" s="1"/>
  <c r="M1582" i="3"/>
  <c r="M1582" i="4" s="1"/>
  <c r="J1582" i="4"/>
  <c r="G1374" i="4"/>
  <c r="M1519" i="3"/>
  <c r="M1519" i="4" s="1"/>
  <c r="J1519" i="4"/>
  <c r="H1508" i="4"/>
  <c r="K1352" i="4"/>
  <c r="N1352" i="3"/>
  <c r="N1352" i="4" s="1"/>
  <c r="K1374" i="4"/>
  <c r="N1374" i="3"/>
  <c r="N1374" i="4" s="1"/>
  <c r="J1457" i="4"/>
  <c r="M1457" i="3"/>
  <c r="M1457" i="4" s="1"/>
  <c r="M1496" i="3"/>
  <c r="M1496" i="4" s="1"/>
  <c r="J1496" i="4"/>
  <c r="I1477" i="4"/>
  <c r="L1477" i="3"/>
  <c r="L1477" i="4" s="1"/>
  <c r="L1664" i="3"/>
  <c r="L1664" i="4" s="1"/>
  <c r="I1664" i="4"/>
  <c r="H1570" i="4"/>
  <c r="M1580" i="3"/>
  <c r="M1580" i="4" s="1"/>
  <c r="J1580" i="4"/>
  <c r="N1425" i="3"/>
  <c r="N1425" i="4" s="1"/>
  <c r="K1425" i="4"/>
  <c r="H1463" i="4"/>
  <c r="G1380" i="4"/>
  <c r="I1686" i="4"/>
  <c r="L1686" i="3"/>
  <c r="L1686" i="4" s="1"/>
  <c r="K1667" i="4"/>
  <c r="N1667" i="3"/>
  <c r="N1667" i="4" s="1"/>
  <c r="G1622" i="4"/>
  <c r="H1464" i="4"/>
  <c r="F1487" i="4"/>
  <c r="F1552" i="4"/>
  <c r="G1644" i="4"/>
  <c r="H1560" i="4"/>
  <c r="F1517" i="4"/>
  <c r="F1520" i="4"/>
  <c r="K1569" i="4"/>
  <c r="N1569" i="3"/>
  <c r="N1569" i="4" s="1"/>
  <c r="M1648" i="3"/>
  <c r="M1648" i="4" s="1"/>
  <c r="J1648" i="4"/>
  <c r="F1419" i="4"/>
  <c r="J1394" i="4"/>
  <c r="M1394" i="3"/>
  <c r="M1394" i="4" s="1"/>
  <c r="F1413" i="4"/>
  <c r="F1377" i="4"/>
  <c r="K1400" i="4"/>
  <c r="N1400" i="3"/>
  <c r="N1400" i="4" s="1"/>
  <c r="G1369" i="4"/>
  <c r="L1564" i="3"/>
  <c r="L1564" i="4" s="1"/>
  <c r="I1564" i="4"/>
  <c r="I1490" i="4"/>
  <c r="L1490" i="3"/>
  <c r="L1490" i="4" s="1"/>
  <c r="L1485" i="3"/>
  <c r="L1485" i="4" s="1"/>
  <c r="I1485" i="4"/>
  <c r="H1393" i="4"/>
  <c r="M1447" i="3"/>
  <c r="M1447" i="4" s="1"/>
  <c r="J1447" i="4"/>
  <c r="I1483" i="4"/>
  <c r="L1483" i="3"/>
  <c r="L1483" i="4" s="1"/>
  <c r="L1431" i="3"/>
  <c r="L1431" i="4" s="1"/>
  <c r="I1431" i="4"/>
  <c r="N1385" i="3"/>
  <c r="N1385" i="4" s="1"/>
  <c r="K1385" i="4"/>
  <c r="K1371" i="4"/>
  <c r="N1371" i="3"/>
  <c r="N1371" i="4" s="1"/>
  <c r="M1480" i="3"/>
  <c r="M1480" i="4" s="1"/>
  <c r="J1480" i="4"/>
  <c r="F1503" i="4"/>
  <c r="F1372" i="4"/>
  <c r="F1619" i="4"/>
  <c r="K1518" i="4"/>
  <c r="N1518" i="3"/>
  <c r="N1518" i="4" s="1"/>
  <c r="G1543" i="4"/>
  <c r="H1437" i="4"/>
  <c r="G1404" i="4"/>
  <c r="H1376" i="4"/>
  <c r="L1411" i="3"/>
  <c r="L1411" i="4" s="1"/>
  <c r="I1411" i="4"/>
  <c r="G1399" i="4"/>
  <c r="L1434" i="3"/>
  <c r="L1434" i="4" s="1"/>
  <c r="I1434" i="4"/>
  <c r="K1573" i="4"/>
  <c r="N1573" i="3"/>
  <c r="N1573" i="4" s="1"/>
  <c r="J1528" i="4"/>
  <c r="M1528" i="3"/>
  <c r="M1528" i="4" s="1"/>
  <c r="G1512" i="4"/>
  <c r="G1451" i="4"/>
  <c r="L1491" i="3"/>
  <c r="L1491" i="4" s="1"/>
  <c r="I1491" i="4"/>
  <c r="H1440" i="4"/>
  <c r="F1354" i="4"/>
  <c r="F1559" i="4"/>
  <c r="F1706" i="4"/>
  <c r="G1749" i="4"/>
  <c r="L1692" i="3"/>
  <c r="L1692" i="4" s="1"/>
  <c r="I1692" i="4"/>
  <c r="I1519" i="4"/>
  <c r="L1519" i="3"/>
  <c r="L1519" i="4" s="1"/>
  <c r="G1718" i="4"/>
  <c r="H1504" i="4"/>
  <c r="I1751" i="4"/>
  <c r="L1751" i="3"/>
  <c r="L1751" i="4" s="1"/>
  <c r="J1601" i="4"/>
  <c r="M1601" i="3"/>
  <c r="M1601" i="4" s="1"/>
  <c r="J1472" i="4"/>
  <c r="M1472" i="3"/>
  <c r="M1472" i="4" s="1"/>
  <c r="H1674" i="4"/>
  <c r="G1591" i="4"/>
  <c r="L1533" i="3"/>
  <c r="L1533" i="4" s="1"/>
  <c r="I1533" i="4"/>
  <c r="M1749" i="3"/>
  <c r="M1749" i="4" s="1"/>
  <c r="J1749" i="4"/>
  <c r="M1610" i="3"/>
  <c r="M1610" i="4" s="1"/>
  <c r="J1610" i="4"/>
  <c r="F1492" i="4"/>
  <c r="M1673" i="3"/>
  <c r="M1673" i="4" s="1"/>
  <c r="J1673" i="4"/>
  <c r="F1602" i="4"/>
  <c r="J1403" i="4"/>
  <c r="M1403" i="3"/>
  <c r="M1403" i="4" s="1"/>
  <c r="F1182" i="4"/>
  <c r="F1233" i="4"/>
  <c r="I1311" i="4"/>
  <c r="L1311" i="3"/>
  <c r="L1311" i="4" s="1"/>
  <c r="F1307" i="4"/>
  <c r="F1201" i="4"/>
  <c r="G1700" i="4"/>
  <c r="N1760" i="3"/>
  <c r="N1760" i="4" s="1"/>
  <c r="K1760" i="4"/>
  <c r="N1642" i="3"/>
  <c r="N1642" i="4" s="1"/>
  <c r="K1642" i="4"/>
  <c r="G1402" i="4"/>
  <c r="N1623" i="3"/>
  <c r="N1623" i="4" s="1"/>
  <c r="K1623" i="4"/>
  <c r="K1454" i="4"/>
  <c r="N1454" i="3"/>
  <c r="N1454" i="4" s="1"/>
  <c r="J1585" i="4"/>
  <c r="M1585" i="3"/>
  <c r="M1585" i="4" s="1"/>
  <c r="M1235" i="3"/>
  <c r="M1235" i="4" s="1"/>
  <c r="J1235" i="4"/>
  <c r="F1264" i="4"/>
  <c r="M1203" i="3"/>
  <c r="M1203" i="4" s="1"/>
  <c r="J1203" i="4"/>
  <c r="F1204" i="4"/>
  <c r="G1329" i="4"/>
  <c r="F1738" i="4"/>
  <c r="H1722" i="4"/>
  <c r="K1685" i="4"/>
  <c r="N1685" i="3"/>
  <c r="N1685" i="4" s="1"/>
  <c r="F1578" i="4"/>
  <c r="I1730" i="4"/>
  <c r="L1730" i="3"/>
  <c r="L1730" i="4" s="1"/>
  <c r="F1608" i="4"/>
  <c r="I1663" i="4"/>
  <c r="L1663" i="3"/>
  <c r="L1663" i="4" s="1"/>
  <c r="G1485" i="4"/>
  <c r="N1217" i="3"/>
  <c r="N1217" i="4" s="1"/>
  <c r="K1217" i="4"/>
  <c r="G1349" i="4"/>
  <c r="K1185" i="4"/>
  <c r="N1185" i="3"/>
  <c r="N1185" i="4" s="1"/>
  <c r="I1343" i="4"/>
  <c r="L1343" i="3"/>
  <c r="L1343" i="4" s="1"/>
  <c r="M1238" i="3"/>
  <c r="M1238" i="4" s="1"/>
  <c r="J1238" i="4"/>
  <c r="M1729" i="3"/>
  <c r="M1729" i="4" s="1"/>
  <c r="J1729" i="4"/>
  <c r="F1586" i="4"/>
  <c r="F1614" i="4"/>
  <c r="G1548" i="4"/>
  <c r="N1610" i="3"/>
  <c r="N1610" i="4" s="1"/>
  <c r="K1610" i="4"/>
  <c r="M1455" i="3"/>
  <c r="M1455" i="4" s="1"/>
  <c r="J1455" i="4"/>
  <c r="G1630" i="4"/>
  <c r="F1545" i="4"/>
  <c r="F1626" i="4"/>
  <c r="H1583" i="4"/>
  <c r="G1571" i="4"/>
  <c r="H1354" i="4"/>
  <c r="F1437" i="4"/>
  <c r="F1479" i="4"/>
  <c r="K1367" i="4"/>
  <c r="N1367" i="3"/>
  <c r="N1367" i="4" s="1"/>
  <c r="J1412" i="4"/>
  <c r="M1412" i="3"/>
  <c r="M1412" i="4" s="1"/>
  <c r="N1446" i="3"/>
  <c r="N1446" i="4" s="1"/>
  <c r="K1446" i="4"/>
  <c r="F1449" i="4"/>
  <c r="J1459" i="4"/>
  <c r="M1459" i="3"/>
  <c r="M1459" i="4" s="1"/>
  <c r="N1564" i="3"/>
  <c r="N1564" i="4" s="1"/>
  <c r="K1564" i="4"/>
  <c r="J1541" i="4"/>
  <c r="M1541" i="3"/>
  <c r="M1541" i="4" s="1"/>
  <c r="J1535" i="4"/>
  <c r="M1535" i="3"/>
  <c r="M1535" i="4" s="1"/>
  <c r="K1427" i="4"/>
  <c r="N1427" i="3"/>
  <c r="N1427" i="4" s="1"/>
  <c r="K1362" i="4"/>
  <c r="N1362" i="3"/>
  <c r="N1362" i="4" s="1"/>
  <c r="G1379" i="4"/>
  <c r="F1687" i="4"/>
  <c r="F1710" i="4"/>
  <c r="F1733" i="4"/>
  <c r="I1509" i="4"/>
  <c r="L1509" i="3"/>
  <c r="L1509" i="4" s="1"/>
  <c r="N1395" i="3"/>
  <c r="N1395" i="4" s="1"/>
  <c r="K1395" i="4"/>
  <c r="M1466" i="3"/>
  <c r="M1466" i="4" s="1"/>
  <c r="J1466" i="4"/>
  <c r="H1593" i="4"/>
  <c r="J1485" i="4"/>
  <c r="M1485" i="3"/>
  <c r="M1485" i="4" s="1"/>
  <c r="M1435" i="3"/>
  <c r="M1435" i="4" s="1"/>
  <c r="J1435" i="4"/>
  <c r="G1581" i="4"/>
  <c r="I1450" i="4"/>
  <c r="L1450" i="3"/>
  <c r="L1450" i="4" s="1"/>
  <c r="K1469" i="4"/>
  <c r="N1469" i="3"/>
  <c r="N1469" i="4" s="1"/>
  <c r="K1435" i="4"/>
  <c r="N1435" i="3"/>
  <c r="N1435" i="4" s="1"/>
  <c r="M1396" i="3"/>
  <c r="M1396" i="4" s="1"/>
  <c r="J1396" i="4"/>
  <c r="H1392" i="4"/>
  <c r="J1492" i="4"/>
  <c r="M1492" i="3"/>
  <c r="M1492" i="4" s="1"/>
  <c r="G1405" i="4"/>
  <c r="G1391" i="4"/>
  <c r="G1479" i="4"/>
  <c r="J1358" i="4"/>
  <c r="M1358" i="3"/>
  <c r="M1358" i="4" s="1"/>
  <c r="I1515" i="4"/>
  <c r="L1515" i="3"/>
  <c r="L1515" i="4" s="1"/>
  <c r="F1470" i="4"/>
  <c r="L1417" i="3"/>
  <c r="L1417" i="4" s="1"/>
  <c r="I1417" i="4"/>
  <c r="M1369" i="3"/>
  <c r="M1369" i="4" s="1"/>
  <c r="J1369" i="4"/>
  <c r="N1356" i="3"/>
  <c r="N1356" i="4" s="1"/>
  <c r="K1356" i="4"/>
  <c r="K1365" i="4"/>
  <c r="N1365" i="3"/>
  <c r="N1365" i="4" s="1"/>
  <c r="M1555" i="3"/>
  <c r="M1555" i="4" s="1"/>
  <c r="J1555" i="4"/>
  <c r="J1385" i="4"/>
  <c r="M1385" i="3"/>
  <c r="M1385" i="4" s="1"/>
  <c r="N1522" i="3"/>
  <c r="N1522" i="4" s="1"/>
  <c r="K1522" i="4"/>
  <c r="F1369" i="4"/>
  <c r="N1519" i="3"/>
  <c r="N1519" i="4" s="1"/>
  <c r="K1519" i="4"/>
  <c r="G1566" i="4"/>
  <c r="J1562" i="4"/>
  <c r="M1562" i="3"/>
  <c r="M1562" i="4" s="1"/>
  <c r="M1399" i="3"/>
  <c r="M1399" i="4" s="1"/>
  <c r="J1399" i="4"/>
  <c r="K1409" i="4"/>
  <c r="N1409" i="3"/>
  <c r="N1409" i="4" s="1"/>
  <c r="H1398" i="4"/>
  <c r="I1391" i="4"/>
  <c r="L1391" i="3"/>
  <c r="L1391" i="4" s="1"/>
  <c r="K1477" i="4"/>
  <c r="N1477" i="3"/>
  <c r="N1477" i="4" s="1"/>
  <c r="F1402" i="4"/>
  <c r="F1525" i="4"/>
  <c r="F1505" i="4"/>
  <c r="J1531" i="4"/>
  <c r="M1531" i="3"/>
  <c r="M1531" i="4" s="1"/>
  <c r="F1428" i="4"/>
  <c r="H1386" i="4"/>
  <c r="J1365" i="4"/>
  <c r="M1365" i="3"/>
  <c r="M1365" i="4" s="1"/>
  <c r="F1376" i="4"/>
</calcChain>
</file>

<file path=xl/sharedStrings.xml><?xml version="1.0" encoding="utf-8"?>
<sst xmlns="http://schemas.openxmlformats.org/spreadsheetml/2006/main" count="45033" uniqueCount="795">
  <si>
    <t>Date</t>
  </si>
  <si>
    <t>Team 1</t>
  </si>
  <si>
    <t>Team 2</t>
  </si>
  <si>
    <t>Score 1</t>
  </si>
  <si>
    <t>Score 2</t>
  </si>
  <si>
    <t>Howard Payne</t>
  </si>
  <si>
    <t>Abilene Christian</t>
  </si>
  <si>
    <t>North Alabama</t>
  </si>
  <si>
    <t>Air Force</t>
  </si>
  <si>
    <t>UNC Asheville</t>
  </si>
  <si>
    <t>Alabama</t>
  </si>
  <si>
    <t>Miami OH</t>
  </si>
  <si>
    <t>Appalachian St.</t>
  </si>
  <si>
    <t>Canisius</t>
  </si>
  <si>
    <t>Arizona</t>
  </si>
  <si>
    <t>Akron</t>
  </si>
  <si>
    <t>Arkansas St.</t>
  </si>
  <si>
    <t>Albany</t>
  </si>
  <si>
    <t>Army</t>
  </si>
  <si>
    <t>Union</t>
  </si>
  <si>
    <t>Austin Peay</t>
  </si>
  <si>
    <t>Maryville TN</t>
  </si>
  <si>
    <t>Belmont</t>
  </si>
  <si>
    <t>The Citadel</t>
  </si>
  <si>
    <t>Boston College</t>
  </si>
  <si>
    <t>Northeastern</t>
  </si>
  <si>
    <t>Boston University</t>
  </si>
  <si>
    <t>Southeast Missouri</t>
  </si>
  <si>
    <t>Bradley</t>
  </si>
  <si>
    <t>Dean</t>
  </si>
  <si>
    <t>Bryant</t>
  </si>
  <si>
    <t>Missouri St.</t>
  </si>
  <si>
    <t>Butler</t>
  </si>
  <si>
    <t>Incarnate Word</t>
  </si>
  <si>
    <t>Cal Baptist</t>
  </si>
  <si>
    <t>Cal St. Bakersfield</t>
  </si>
  <si>
    <t>California</t>
  </si>
  <si>
    <t>Pfeiffer</t>
  </si>
  <si>
    <t>Campbell</t>
  </si>
  <si>
    <t>Presbyterian</t>
  </si>
  <si>
    <t>Charlotte</t>
  </si>
  <si>
    <t>Arkansas Pine Bluff</t>
  </si>
  <si>
    <t>Cincinnati</t>
  </si>
  <si>
    <t>Charleston Southern</t>
  </si>
  <si>
    <t>Clemson</t>
  </si>
  <si>
    <t>Western Michigan</t>
  </si>
  <si>
    <t>Coastal Carolina</t>
  </si>
  <si>
    <t>Eastern Washington</t>
  </si>
  <si>
    <t>Colorado</t>
  </si>
  <si>
    <t>North Dakota</t>
  </si>
  <si>
    <t>Colorado St.</t>
  </si>
  <si>
    <t>Marywood</t>
  </si>
  <si>
    <t>Cornell</t>
  </si>
  <si>
    <t>Vermont St. Lyndon</t>
  </si>
  <si>
    <t>Dartmouth</t>
  </si>
  <si>
    <t>William Peace</t>
  </si>
  <si>
    <t>Davidson</t>
  </si>
  <si>
    <t>Saint Francis</t>
  </si>
  <si>
    <t>Dayton</t>
  </si>
  <si>
    <t>Bucknell</t>
  </si>
  <si>
    <t>Delaware</t>
  </si>
  <si>
    <t>Southern Indiana</t>
  </si>
  <si>
    <t>DePaul</t>
  </si>
  <si>
    <t>Cleary</t>
  </si>
  <si>
    <t>Detroit Mercy</t>
  </si>
  <si>
    <t>York NE</t>
  </si>
  <si>
    <t>Drake</t>
  </si>
  <si>
    <t>Georgian Court</t>
  </si>
  <si>
    <t>Drexel</t>
  </si>
  <si>
    <t>Maine</t>
  </si>
  <si>
    <t>Duke</t>
  </si>
  <si>
    <t>Lipscomb</t>
  </si>
  <si>
    <t>Duquesne</t>
  </si>
  <si>
    <t>NC Wesleyan</t>
  </si>
  <si>
    <t>East Carolina</t>
  </si>
  <si>
    <t>Newberry</t>
  </si>
  <si>
    <t>East Tennessee St.</t>
  </si>
  <si>
    <t>Alice Lloyd</t>
  </si>
  <si>
    <t>Eastern Kentucky</t>
  </si>
  <si>
    <t>Northern Kentucky</t>
  </si>
  <si>
    <t>Florida St.</t>
  </si>
  <si>
    <t>Columbia International</t>
  </si>
  <si>
    <t>Furman</t>
  </si>
  <si>
    <t>North Carolina Central</t>
  </si>
  <si>
    <t>George Mason</t>
  </si>
  <si>
    <t>Mercyhurst</t>
  </si>
  <si>
    <t>George Washington</t>
  </si>
  <si>
    <t>Tennessee Tech</t>
  </si>
  <si>
    <t>Georgia</t>
  </si>
  <si>
    <t>Northern Illinois</t>
  </si>
  <si>
    <t>Georgia Southern</t>
  </si>
  <si>
    <t>Ball St.</t>
  </si>
  <si>
    <t>Georgia St.</t>
  </si>
  <si>
    <t>Baylor</t>
  </si>
  <si>
    <t>Gonzaga</t>
  </si>
  <si>
    <t>Southern New Orleans</t>
  </si>
  <si>
    <t>Grambling St.</t>
  </si>
  <si>
    <t>Cal St. Fullerton</t>
  </si>
  <si>
    <t>Grand Canyon</t>
  </si>
  <si>
    <t>Mid Atlantic Christian</t>
  </si>
  <si>
    <t>Hampton</t>
  </si>
  <si>
    <t>Marist</t>
  </si>
  <si>
    <t>Harvard</t>
  </si>
  <si>
    <t>Old Westbury</t>
  </si>
  <si>
    <t>Hofstra</t>
  </si>
  <si>
    <t>Jackson St.</t>
  </si>
  <si>
    <t>Houston</t>
  </si>
  <si>
    <t>Avila</t>
  </si>
  <si>
    <t>Houston Christian</t>
  </si>
  <si>
    <t>Northwest</t>
  </si>
  <si>
    <t>Idaho</t>
  </si>
  <si>
    <t>Eastern Illinois</t>
  </si>
  <si>
    <t>Illinois</t>
  </si>
  <si>
    <t>St. Francis IL</t>
  </si>
  <si>
    <t>Illinois Chicago</t>
  </si>
  <si>
    <t>Tennessee Martin</t>
  </si>
  <si>
    <t>Illinois St.</t>
  </si>
  <si>
    <t>Florida Atlantic</t>
  </si>
  <si>
    <t>Indiana St.</t>
  </si>
  <si>
    <t>East Texas A&amp;M</t>
  </si>
  <si>
    <t>Iowa</t>
  </si>
  <si>
    <t>Mississippi Valley St.</t>
  </si>
  <si>
    <t>Iowa St.</t>
  </si>
  <si>
    <t>IU Columbus</t>
  </si>
  <si>
    <t>IU Indy</t>
  </si>
  <si>
    <t>Trinity Baptist</t>
  </si>
  <si>
    <t>Jacksonville</t>
  </si>
  <si>
    <t>LaGrange</t>
  </si>
  <si>
    <t>Jacksonville St.</t>
  </si>
  <si>
    <t>Ohio</t>
  </si>
  <si>
    <t>James Madison</t>
  </si>
  <si>
    <t>Howard</t>
  </si>
  <si>
    <t>Kansas</t>
  </si>
  <si>
    <t>Hannibal LaGrange</t>
  </si>
  <si>
    <t>Kansas City</t>
  </si>
  <si>
    <t>Wright St.</t>
  </si>
  <si>
    <t>Kentucky</t>
  </si>
  <si>
    <t>American</t>
  </si>
  <si>
    <t>La Salle</t>
  </si>
  <si>
    <t>Paul Quinn</t>
  </si>
  <si>
    <t>Lamar</t>
  </si>
  <si>
    <t>Valparaiso</t>
  </si>
  <si>
    <t>Liberty</t>
  </si>
  <si>
    <t>Arkansas Baptist</t>
  </si>
  <si>
    <t>Little Rock</t>
  </si>
  <si>
    <t>La Verne</t>
  </si>
  <si>
    <t>Long Beach St.</t>
  </si>
  <si>
    <t>Randolph</t>
  </si>
  <si>
    <t>Longwood</t>
  </si>
  <si>
    <t>Kent St.</t>
  </si>
  <si>
    <t>Louisiana</t>
  </si>
  <si>
    <t>Champion Christian</t>
  </si>
  <si>
    <t>Louisiana Monroe</t>
  </si>
  <si>
    <t>LSU Alexandria</t>
  </si>
  <si>
    <t>Louisiana Tech</t>
  </si>
  <si>
    <t>Morehead St.</t>
  </si>
  <si>
    <t>Louisville</t>
  </si>
  <si>
    <t>Chicago St.</t>
  </si>
  <si>
    <t>Loyola Chicago</t>
  </si>
  <si>
    <t>Life Pacific</t>
  </si>
  <si>
    <t>Loyola Marymount</t>
  </si>
  <si>
    <t>Columbia</t>
  </si>
  <si>
    <t>Loyola MD</t>
  </si>
  <si>
    <t>Stony Brook</t>
  </si>
  <si>
    <t>Marquette</t>
  </si>
  <si>
    <t>Davis &amp; Elkins</t>
  </si>
  <si>
    <t>Marshall</t>
  </si>
  <si>
    <t>Manhattan</t>
  </si>
  <si>
    <t>Maryland</t>
  </si>
  <si>
    <t>New Hampshire</t>
  </si>
  <si>
    <t>Massachusetts</t>
  </si>
  <si>
    <t>Missouri</t>
  </si>
  <si>
    <t>Memphis</t>
  </si>
  <si>
    <t>Fairleigh Dickinson</t>
  </si>
  <si>
    <t>Miami FL</t>
  </si>
  <si>
    <t>Cleveland St.</t>
  </si>
  <si>
    <t>Michigan</t>
  </si>
  <si>
    <t>Monmouth</t>
  </si>
  <si>
    <t>Michigan St.</t>
  </si>
  <si>
    <t>Oglethorpe</t>
  </si>
  <si>
    <t>Middle Tennessee</t>
  </si>
  <si>
    <t>Lakeland</t>
  </si>
  <si>
    <t>Milwaukee</t>
  </si>
  <si>
    <t>LIU</t>
  </si>
  <si>
    <t>Mississippi</t>
  </si>
  <si>
    <t>West Georgia</t>
  </si>
  <si>
    <t>Mississippi St.</t>
  </si>
  <si>
    <t>Hawaii Hilo</t>
  </si>
  <si>
    <t>Montana</t>
  </si>
  <si>
    <t>Frostburg St.</t>
  </si>
  <si>
    <t>Morgan St.</t>
  </si>
  <si>
    <t>Notre Dame MD</t>
  </si>
  <si>
    <t>Mount St. Mary's</t>
  </si>
  <si>
    <t>Bethel TN</t>
  </si>
  <si>
    <t>Murray St.</t>
  </si>
  <si>
    <t>USC Upstate</t>
  </si>
  <si>
    <t>N.C. State</t>
  </si>
  <si>
    <t>UT Rio Grande Valley</t>
  </si>
  <si>
    <t>Nebraska</t>
  </si>
  <si>
    <t>Mid America Christian</t>
  </si>
  <si>
    <t>Nebraska Omaha</t>
  </si>
  <si>
    <t>Sam Houston St.</t>
  </si>
  <si>
    <t>Nevada</t>
  </si>
  <si>
    <t>Nicholls</t>
  </si>
  <si>
    <t>New Mexico</t>
  </si>
  <si>
    <t>New Mexico Highlands</t>
  </si>
  <si>
    <t>New Mexico St.</t>
  </si>
  <si>
    <t>Houghton</t>
  </si>
  <si>
    <t>Niagara</t>
  </si>
  <si>
    <t>Penn</t>
  </si>
  <si>
    <t>NJIT</t>
  </si>
  <si>
    <t>Penn St. Wilkes Barre</t>
  </si>
  <si>
    <t>Norfolk St.</t>
  </si>
  <si>
    <t>Elon</t>
  </si>
  <si>
    <t>North Carolina</t>
  </si>
  <si>
    <t>Cheyney</t>
  </si>
  <si>
    <t>North Carolina A&amp;T</t>
  </si>
  <si>
    <t>Jamestown</t>
  </si>
  <si>
    <t>North Dakota St.</t>
  </si>
  <si>
    <t>Park</t>
  </si>
  <si>
    <t>Northern Arizona</t>
  </si>
  <si>
    <t>Colorado College</t>
  </si>
  <si>
    <t>Northern Colorado</t>
  </si>
  <si>
    <t>Dubuque</t>
  </si>
  <si>
    <t>Northern Iowa</t>
  </si>
  <si>
    <t>Lehigh</t>
  </si>
  <si>
    <t>Northwestern</t>
  </si>
  <si>
    <t>Dallas Christian</t>
  </si>
  <si>
    <t>Northwestern St.</t>
  </si>
  <si>
    <t>Defiance</t>
  </si>
  <si>
    <t>Oakland</t>
  </si>
  <si>
    <t>Lindenwood</t>
  </si>
  <si>
    <t>Oklahoma</t>
  </si>
  <si>
    <t>Green Bay</t>
  </si>
  <si>
    <t>Oklahoma St.</t>
  </si>
  <si>
    <t>Buffalo</t>
  </si>
  <si>
    <t>Old Dominion</t>
  </si>
  <si>
    <t>UC Riverside</t>
  </si>
  <si>
    <t>Oregon</t>
  </si>
  <si>
    <t>Utah Tech</t>
  </si>
  <si>
    <t>Oregon St.</t>
  </si>
  <si>
    <t>Jessup</t>
  </si>
  <si>
    <t>Pacific</t>
  </si>
  <si>
    <t>Binghamton</t>
  </si>
  <si>
    <t>Penn St.</t>
  </si>
  <si>
    <t>Radford</t>
  </si>
  <si>
    <t>Pittsburgh</t>
  </si>
  <si>
    <t>Biblical Studies</t>
  </si>
  <si>
    <t>Prairie View A&amp;M</t>
  </si>
  <si>
    <t>Iona</t>
  </si>
  <si>
    <t>Princeton</t>
  </si>
  <si>
    <t>Central Connecticut</t>
  </si>
  <si>
    <t>Providence</t>
  </si>
  <si>
    <t>Texas A&amp;M Corpus Chris</t>
  </si>
  <si>
    <t>Purdue</t>
  </si>
  <si>
    <t>Bluffton</t>
  </si>
  <si>
    <t>Purdue Fort Wayne</t>
  </si>
  <si>
    <t>Lynchburg</t>
  </si>
  <si>
    <t>Queens</t>
  </si>
  <si>
    <t>Fairfield</t>
  </si>
  <si>
    <t>Rhode Island</t>
  </si>
  <si>
    <t>Navy</t>
  </si>
  <si>
    <t>Saint Joseph's</t>
  </si>
  <si>
    <t>Santa Clara</t>
  </si>
  <si>
    <t>Saint Louis</t>
  </si>
  <si>
    <t>Towson</t>
  </si>
  <si>
    <t>Saint Mary's</t>
  </si>
  <si>
    <t>Mississippi College</t>
  </si>
  <si>
    <t>Samford</t>
  </si>
  <si>
    <t>Western Illinois</t>
  </si>
  <si>
    <t>San Jose St.</t>
  </si>
  <si>
    <t>Saint Peter's</t>
  </si>
  <si>
    <t>Seton Hall</t>
  </si>
  <si>
    <t>Brown</t>
  </si>
  <si>
    <t>Siena</t>
  </si>
  <si>
    <t>Westminster MO</t>
  </si>
  <si>
    <t>SIUE</t>
  </si>
  <si>
    <t>Tarleton St.</t>
  </si>
  <si>
    <t>SMU</t>
  </si>
  <si>
    <t>Central Michigan</t>
  </si>
  <si>
    <t>South Alabama</t>
  </si>
  <si>
    <t>North Florida</t>
  </si>
  <si>
    <t>South Carolina</t>
  </si>
  <si>
    <t>Morris</t>
  </si>
  <si>
    <t>South Carolina St.</t>
  </si>
  <si>
    <t>Southern</t>
  </si>
  <si>
    <t>South Dakota</t>
  </si>
  <si>
    <t>McNeese</t>
  </si>
  <si>
    <t>South Dakota St.</t>
  </si>
  <si>
    <t>Florida</t>
  </si>
  <si>
    <t>South Florida</t>
  </si>
  <si>
    <t>William Carey</t>
  </si>
  <si>
    <t>Southeastern Louisiana</t>
  </si>
  <si>
    <t>Charleston</t>
  </si>
  <si>
    <t>Southern Illinois</t>
  </si>
  <si>
    <t>Bowling Green</t>
  </si>
  <si>
    <t>Southern Miss</t>
  </si>
  <si>
    <t>Western New Mexico</t>
  </si>
  <si>
    <t>Southern Utah</t>
  </si>
  <si>
    <t>CSUN</t>
  </si>
  <si>
    <t>St. Bonaventure</t>
  </si>
  <si>
    <t>Fordham</t>
  </si>
  <si>
    <t>St. John's</t>
  </si>
  <si>
    <t>North Central MN</t>
  </si>
  <si>
    <t>St. Thomas</t>
  </si>
  <si>
    <t>Denver</t>
  </si>
  <si>
    <t>Stanford</t>
  </si>
  <si>
    <t>Dallas</t>
  </si>
  <si>
    <t>Stephen F. Austin</t>
  </si>
  <si>
    <t>New College FL</t>
  </si>
  <si>
    <t>Stetson</t>
  </si>
  <si>
    <t>Framingham St.</t>
  </si>
  <si>
    <t>Stonehill</t>
  </si>
  <si>
    <t>Le Moyne</t>
  </si>
  <si>
    <t>Syracuse</t>
  </si>
  <si>
    <t>Florida A&amp;M</t>
  </si>
  <si>
    <t>TCU</t>
  </si>
  <si>
    <t>Sacred Heart</t>
  </si>
  <si>
    <t>Temple</t>
  </si>
  <si>
    <t>Gardner Webb</t>
  </si>
  <si>
    <t>Tennessee</t>
  </si>
  <si>
    <t>Fisk</t>
  </si>
  <si>
    <t>Tennessee St.</t>
  </si>
  <si>
    <t>Ohio St.</t>
  </si>
  <si>
    <t>Texas</t>
  </si>
  <si>
    <t>Eastern Michigan</t>
  </si>
  <si>
    <t>Texas St.</t>
  </si>
  <si>
    <t>Toledo</t>
  </si>
  <si>
    <t>Troy</t>
  </si>
  <si>
    <t>Louisiana Christian</t>
  </si>
  <si>
    <t>Tulane</t>
  </si>
  <si>
    <t>Northeastern St.</t>
  </si>
  <si>
    <t>Tulsa</t>
  </si>
  <si>
    <t>Vermont</t>
  </si>
  <si>
    <t>UAB</t>
  </si>
  <si>
    <t>Chapman</t>
  </si>
  <si>
    <t>UC Irvine</t>
  </si>
  <si>
    <t>San Francisco St.</t>
  </si>
  <si>
    <t>UC Santa Barbara</t>
  </si>
  <si>
    <t>Texas A&amp;M</t>
  </si>
  <si>
    <t>UCF</t>
  </si>
  <si>
    <t>Rider</t>
  </si>
  <si>
    <t>UCLA</t>
  </si>
  <si>
    <t>Rivier</t>
  </si>
  <si>
    <t>UMass Lowell</t>
  </si>
  <si>
    <t>Penn St. York</t>
  </si>
  <si>
    <t>UMBC</t>
  </si>
  <si>
    <t>Florida Gulf Coast</t>
  </si>
  <si>
    <t>UNC Greensboro</t>
  </si>
  <si>
    <t>Mount Olive</t>
  </si>
  <si>
    <t>UNC Wilmington</t>
  </si>
  <si>
    <t>Alabama St.</t>
  </si>
  <si>
    <t>UNLV</t>
  </si>
  <si>
    <t>Chattanooga</t>
  </si>
  <si>
    <t>USC</t>
  </si>
  <si>
    <t>UNT Dallas</t>
  </si>
  <si>
    <t>UT Arlington</t>
  </si>
  <si>
    <t>Alcorn St.</t>
  </si>
  <si>
    <t>Utah</t>
  </si>
  <si>
    <t>Western Colorado</t>
  </si>
  <si>
    <t>Utah Valley</t>
  </si>
  <si>
    <t>Sul Ross St.</t>
  </si>
  <si>
    <t>UTEP</t>
  </si>
  <si>
    <t>Trinity TX</t>
  </si>
  <si>
    <t>UTSA</t>
  </si>
  <si>
    <t>Maryland Eastern Shore</t>
  </si>
  <si>
    <t>Vanderbilt</t>
  </si>
  <si>
    <t>Bellarmine</t>
  </si>
  <si>
    <t>VCU</t>
  </si>
  <si>
    <t>Lafayette</t>
  </si>
  <si>
    <t>Villanova</t>
  </si>
  <si>
    <t>Delaware St.</t>
  </si>
  <si>
    <t>Virginia Tech</t>
  </si>
  <si>
    <t>Washington MD</t>
  </si>
  <si>
    <t>VMI</t>
  </si>
  <si>
    <t>Coppin St.</t>
  </si>
  <si>
    <t>Wake Forest</t>
  </si>
  <si>
    <t>Portland St.</t>
  </si>
  <si>
    <t>Washington St.</t>
  </si>
  <si>
    <t>Northwest Indian</t>
  </si>
  <si>
    <t>Weber St.</t>
  </si>
  <si>
    <t>Robert Morris</t>
  </si>
  <si>
    <t>West Virginia</t>
  </si>
  <si>
    <t>Bob Jones</t>
  </si>
  <si>
    <t>Western Carolina</t>
  </si>
  <si>
    <t>Wichita St.</t>
  </si>
  <si>
    <t>Western Kentucky</t>
  </si>
  <si>
    <t>Dickinson</t>
  </si>
  <si>
    <t>William &amp; Mary</t>
  </si>
  <si>
    <t>Piedmont</t>
  </si>
  <si>
    <t>Winthrop</t>
  </si>
  <si>
    <t>Holy Cross</t>
  </si>
  <si>
    <t>Wisconsin</t>
  </si>
  <si>
    <t>Erskine</t>
  </si>
  <si>
    <t>Wofford</t>
  </si>
  <si>
    <t>Concordia St. Paul</t>
  </si>
  <si>
    <t>Wyoming</t>
  </si>
  <si>
    <t>Texas Southern</t>
  </si>
  <si>
    <t>Xavier</t>
  </si>
  <si>
    <t>Quinnipiac</t>
  </si>
  <si>
    <t>Yale</t>
  </si>
  <si>
    <t>Idaho St.</t>
  </si>
  <si>
    <t>Arizona St.</t>
  </si>
  <si>
    <t>Central Arkansas</t>
  </si>
  <si>
    <t>BYU</t>
  </si>
  <si>
    <t>SUNY Canton</t>
  </si>
  <si>
    <t>Colgate</t>
  </si>
  <si>
    <t>New Orleans</t>
  </si>
  <si>
    <t>Kansas St.</t>
  </si>
  <si>
    <t>Toccoa Falls</t>
  </si>
  <si>
    <t>Kennesaw St.</t>
  </si>
  <si>
    <t>Evansville</t>
  </si>
  <si>
    <t>North Texas</t>
  </si>
  <si>
    <t>FIU</t>
  </si>
  <si>
    <t>Rice</t>
  </si>
  <si>
    <t>Cal Maritime</t>
  </si>
  <si>
    <t>Sacramento St.</t>
  </si>
  <si>
    <t>Cal Poly</t>
  </si>
  <si>
    <t>San Francisco</t>
  </si>
  <si>
    <t>Bethune Cookman</t>
  </si>
  <si>
    <t>Texas Tech</t>
  </si>
  <si>
    <t>UC Davis</t>
  </si>
  <si>
    <t>Washington</t>
  </si>
  <si>
    <t>St. Andrews Pres.</t>
  </si>
  <si>
    <t>Arkansas</t>
  </si>
  <si>
    <t>Auburn</t>
  </si>
  <si>
    <t>Boise St.</t>
  </si>
  <si>
    <t>Baldwin Wallace</t>
  </si>
  <si>
    <t>Connecticut</t>
  </si>
  <si>
    <t>Creighton</t>
  </si>
  <si>
    <t>Earlham</t>
  </si>
  <si>
    <t>Seattle</t>
  </si>
  <si>
    <t>Georgetown</t>
  </si>
  <si>
    <t>Georgia Tech</t>
  </si>
  <si>
    <t>High Point</t>
  </si>
  <si>
    <t>Indiana</t>
  </si>
  <si>
    <t>LSU</t>
  </si>
  <si>
    <t>Maine Fort Kent</t>
  </si>
  <si>
    <t>Oral Roberts</t>
  </si>
  <si>
    <t>Minnesota</t>
  </si>
  <si>
    <t>Boyce</t>
  </si>
  <si>
    <t>UMass Boston</t>
  </si>
  <si>
    <t>Virginia Lynchburg</t>
  </si>
  <si>
    <t>Notre Dame</t>
  </si>
  <si>
    <t>Pepperdine</t>
  </si>
  <si>
    <t>Lewis &amp; Clark</t>
  </si>
  <si>
    <t>Portland</t>
  </si>
  <si>
    <t>Carolina Christian</t>
  </si>
  <si>
    <t>Richmond</t>
  </si>
  <si>
    <t>Wagner</t>
  </si>
  <si>
    <t>Rutgers</t>
  </si>
  <si>
    <t>San Diego</t>
  </si>
  <si>
    <t>UC San Diego</t>
  </si>
  <si>
    <t>San Diego St.</t>
  </si>
  <si>
    <t>Texas A&amp;M San Antonio</t>
  </si>
  <si>
    <t>Utah St.</t>
  </si>
  <si>
    <t>Virginia</t>
  </si>
  <si>
    <t>Ohio Christian</t>
  </si>
  <si>
    <t>Oakwood</t>
  </si>
  <si>
    <t>Alabama A&amp;M</t>
  </si>
  <si>
    <t>SUNY Oneonta</t>
  </si>
  <si>
    <t>Bethesda</t>
  </si>
  <si>
    <t>Purchase</t>
  </si>
  <si>
    <t>Eureka</t>
  </si>
  <si>
    <t>UHSP St. Louis</t>
  </si>
  <si>
    <t>Texas Dallas</t>
  </si>
  <si>
    <t>Mercer</t>
  </si>
  <si>
    <t>MUW</t>
  </si>
  <si>
    <t>Point</t>
  </si>
  <si>
    <t>Wayland Baptist</t>
  </si>
  <si>
    <t>Holy Cross IN</t>
  </si>
  <si>
    <t>Evergreen St.</t>
  </si>
  <si>
    <t>Worcester Tech</t>
  </si>
  <si>
    <t>Kentucky Christian</t>
  </si>
  <si>
    <t>Bryan</t>
  </si>
  <si>
    <t>Davenport</t>
  </si>
  <si>
    <t>Montana St.</t>
  </si>
  <si>
    <t>Ohio Wesleyan</t>
  </si>
  <si>
    <t>Franklin</t>
  </si>
  <si>
    <t>Fredonia St.</t>
  </si>
  <si>
    <t>Siena Heights</t>
  </si>
  <si>
    <t>Coastal Georgia</t>
  </si>
  <si>
    <t>Fresno St.</t>
  </si>
  <si>
    <t>Hawaii</t>
  </si>
  <si>
    <t>Southwestern</t>
  </si>
  <si>
    <t>Kansas Christian</t>
  </si>
  <si>
    <t>Miami Hamilton</t>
  </si>
  <si>
    <t>Nelson</t>
  </si>
  <si>
    <t>Ozark Christian</t>
  </si>
  <si>
    <t>Missouri S&amp;T</t>
  </si>
  <si>
    <t>McMurry</t>
  </si>
  <si>
    <t>Concordia MI</t>
  </si>
  <si>
    <t>Youngstown St.</t>
  </si>
  <si>
    <t>Bluefield</t>
  </si>
  <si>
    <t>Brescia</t>
  </si>
  <si>
    <t>SUNY Poly</t>
  </si>
  <si>
    <t>Pratt</t>
  </si>
  <si>
    <t>Lancaster Bible</t>
  </si>
  <si>
    <t>Penn State Schuylkill</t>
  </si>
  <si>
    <t>Merrimack</t>
  </si>
  <si>
    <t>Manor</t>
  </si>
  <si>
    <t>Xavier LA</t>
  </si>
  <si>
    <t>Menlo</t>
  </si>
  <si>
    <t>Chatham</t>
  </si>
  <si>
    <t>Mount Marty</t>
  </si>
  <si>
    <t>Taylor</t>
  </si>
  <si>
    <t>Vermont St. Johnson</t>
  </si>
  <si>
    <t>Augusta St.</t>
  </si>
  <si>
    <t>Dillard</t>
  </si>
  <si>
    <t>Southern Oregon</t>
  </si>
  <si>
    <t>Missouri Southern St.</t>
  </si>
  <si>
    <t>Voorhees</t>
  </si>
  <si>
    <t>Valley Forge</t>
  </si>
  <si>
    <t>Mount Saint Mary</t>
  </si>
  <si>
    <t>Corban</t>
  </si>
  <si>
    <t>Gwynedd Mercy</t>
  </si>
  <si>
    <t>Goshen</t>
  </si>
  <si>
    <t>Mary Baldwin</t>
  </si>
  <si>
    <t>Carolina</t>
  </si>
  <si>
    <t>Mercy</t>
  </si>
  <si>
    <t>UDC</t>
  </si>
  <si>
    <t>Colorado Christian</t>
  </si>
  <si>
    <t>Western Oregon</t>
  </si>
  <si>
    <t>Franklin Pierce</t>
  </si>
  <si>
    <t>Rhodes</t>
  </si>
  <si>
    <t>Occidental</t>
  </si>
  <si>
    <t>Loyola LA</t>
  </si>
  <si>
    <t>LeTourneau</t>
  </si>
  <si>
    <t>Texas Permian Basin</t>
  </si>
  <si>
    <t>Christendom</t>
  </si>
  <si>
    <t>Campbellsville</t>
  </si>
  <si>
    <t>Randall</t>
  </si>
  <si>
    <t>Nobel</t>
  </si>
  <si>
    <t>Tusculum</t>
  </si>
  <si>
    <t>Crowley's Ridge</t>
  </si>
  <si>
    <t>Westminster UT</t>
  </si>
  <si>
    <t>Seattle Pacific</t>
  </si>
  <si>
    <t>Truett McConnell</t>
  </si>
  <si>
    <t>Emerson</t>
  </si>
  <si>
    <t>Florida National</t>
  </si>
  <si>
    <t>Ecclesia</t>
  </si>
  <si>
    <t>Dakota Wesleyan</t>
  </si>
  <si>
    <t>Tabor</t>
  </si>
  <si>
    <t>North Greenville</t>
  </si>
  <si>
    <t>La Sierra</t>
  </si>
  <si>
    <t>John Jay</t>
  </si>
  <si>
    <t>St. Norbert</t>
  </si>
  <si>
    <t>Texas College</t>
  </si>
  <si>
    <t>Misericordia</t>
  </si>
  <si>
    <t>Capital</t>
  </si>
  <si>
    <t>Rockford</t>
  </si>
  <si>
    <t>St. Mary's MN</t>
  </si>
  <si>
    <t>Haskell</t>
  </si>
  <si>
    <t>St. Joseph's NY</t>
  </si>
  <si>
    <t>Central St.</t>
  </si>
  <si>
    <t>Trinity Christian</t>
  </si>
  <si>
    <t>Calvary</t>
  </si>
  <si>
    <t>Gallaudet</t>
  </si>
  <si>
    <t>Southern Virginia</t>
  </si>
  <si>
    <t>Spring Hill</t>
  </si>
  <si>
    <t>Auburn Montgomery</t>
  </si>
  <si>
    <t>Mount Aloysius</t>
  </si>
  <si>
    <t>Embry Riddle</t>
  </si>
  <si>
    <t>Randolph Macon</t>
  </si>
  <si>
    <t>East West</t>
  </si>
  <si>
    <t>Southern Wesleyan</t>
  </si>
  <si>
    <t>Mitchell</t>
  </si>
  <si>
    <t>Endicott</t>
  </si>
  <si>
    <t>Penn St. Schuylkill</t>
  </si>
  <si>
    <t>Cal St.Stanislaus</t>
  </si>
  <si>
    <t>Saint Elizabeth</t>
  </si>
  <si>
    <t>Mansfield</t>
  </si>
  <si>
    <t>Fisher</t>
  </si>
  <si>
    <t>Johnson TN</t>
  </si>
  <si>
    <t>Minnesota Crookston</t>
  </si>
  <si>
    <t>Edward Waters</t>
  </si>
  <si>
    <t>Texas Wesleyan</t>
  </si>
  <si>
    <t>Monmouth IL</t>
  </si>
  <si>
    <t>Lane</t>
  </si>
  <si>
    <t>Ferrum</t>
  </si>
  <si>
    <t>Kentucky St.</t>
  </si>
  <si>
    <t>Puerto Rico Bayamon</t>
  </si>
  <si>
    <t>St. Ambrose</t>
  </si>
  <si>
    <t>Springfield</t>
  </si>
  <si>
    <t>Rosemont</t>
  </si>
  <si>
    <t>Rogers St.</t>
  </si>
  <si>
    <t>Florida Tech</t>
  </si>
  <si>
    <t>Justice</t>
  </si>
  <si>
    <t>SUNY Maritime</t>
  </si>
  <si>
    <t>Midway</t>
  </si>
  <si>
    <t>Hawaii Pacific</t>
  </si>
  <si>
    <t>Northern New Mexico</t>
  </si>
  <si>
    <t>Texas Lutheran</t>
  </si>
  <si>
    <t>Dalton St.</t>
  </si>
  <si>
    <t>Nazareth</t>
  </si>
  <si>
    <t>Marian</t>
  </si>
  <si>
    <t>Texas A&amp;M Kingsville</t>
  </si>
  <si>
    <t>Plattsburgh St.</t>
  </si>
  <si>
    <t>Averett</t>
  </si>
  <si>
    <t>Judson</t>
  </si>
  <si>
    <t>Central Pennsylvania</t>
  </si>
  <si>
    <t>Elizabeth City St.</t>
  </si>
  <si>
    <t>Our Lady of the Lake</t>
  </si>
  <si>
    <t>Bethany WV</t>
  </si>
  <si>
    <t>Notre Dame of Maryland</t>
  </si>
  <si>
    <t>Purdue Northwest</t>
  </si>
  <si>
    <t>Regent</t>
  </si>
  <si>
    <t>Pittsburgh Bradford</t>
  </si>
  <si>
    <t>Maine Augusta</t>
  </si>
  <si>
    <t>Benedictine</t>
  </si>
  <si>
    <t>Livingstone</t>
  </si>
  <si>
    <t>York NY</t>
  </si>
  <si>
    <t>Penn St. Shenango</t>
  </si>
  <si>
    <t>Arlington Baptist</t>
  </si>
  <si>
    <t>Brevard</t>
  </si>
  <si>
    <t>Aquinas College</t>
  </si>
  <si>
    <t>Warner</t>
  </si>
  <si>
    <t>Calumet</t>
  </si>
  <si>
    <t>Campbellsville H'burg</t>
  </si>
  <si>
    <t>New College of Florida</t>
  </si>
  <si>
    <t>Trinity FL</t>
  </si>
  <si>
    <t>Brockport</t>
  </si>
  <si>
    <t>US Merchant Marine</t>
  </si>
  <si>
    <t>Lehman</t>
  </si>
  <si>
    <t>Montreat</t>
  </si>
  <si>
    <t>Thomas</t>
  </si>
  <si>
    <t>Sarah Lawrence</t>
  </si>
  <si>
    <t>Lincoln CA</t>
  </si>
  <si>
    <t>Chestnut Hill</t>
  </si>
  <si>
    <t>CU Colorado Springs</t>
  </si>
  <si>
    <t>The Apprentice School</t>
  </si>
  <si>
    <t>Harris Stowe</t>
  </si>
  <si>
    <t>Ouachita Baptist</t>
  </si>
  <si>
    <t>Penn St. Altoona</t>
  </si>
  <si>
    <t>Montana Tech</t>
  </si>
  <si>
    <t>Lindsey Wilson</t>
  </si>
  <si>
    <t>Holy Family</t>
  </si>
  <si>
    <t>Cairn</t>
  </si>
  <si>
    <t>Cumberlands</t>
  </si>
  <si>
    <t>Columbia SC</t>
  </si>
  <si>
    <t>Lesley</t>
  </si>
  <si>
    <t>Wisconsin Stout</t>
  </si>
  <si>
    <t>Hardin Simmons</t>
  </si>
  <si>
    <t>Walla Walla</t>
  </si>
  <si>
    <t>SUNY Delhi</t>
  </si>
  <si>
    <t>Bryn Athyn</t>
  </si>
  <si>
    <t>Massachusetts Boston</t>
  </si>
  <si>
    <t>Pacific OR</t>
  </si>
  <si>
    <t>Middle Georgia St.</t>
  </si>
  <si>
    <t>Saint Mary of the Wood</t>
  </si>
  <si>
    <t>Shawnee St.</t>
  </si>
  <si>
    <t>Crown</t>
  </si>
  <si>
    <t>West Virginia Wesleyan</t>
  </si>
  <si>
    <t>Willamette</t>
  </si>
  <si>
    <t>St. Thomas TX</t>
  </si>
  <si>
    <t>Whittier</t>
  </si>
  <si>
    <t>Tennessee Wesleyan</t>
  </si>
  <si>
    <t>Michigan Tech</t>
  </si>
  <si>
    <t>Lincoln MO</t>
  </si>
  <si>
    <t>Southwestern Adventist</t>
  </si>
  <si>
    <t>Schreiner</t>
  </si>
  <si>
    <t>Franciscan</t>
  </si>
  <si>
    <t>Chadron St.</t>
  </si>
  <si>
    <t>Milligan</t>
  </si>
  <si>
    <t>SD School of Mines</t>
  </si>
  <si>
    <t>Immaculata</t>
  </si>
  <si>
    <t>Rust</t>
  </si>
  <si>
    <t>Penn St. Fayette</t>
  </si>
  <si>
    <t>Brewton Parker</t>
  </si>
  <si>
    <t>Kentucky Wesleyan</t>
  </si>
  <si>
    <t>UVa Wise</t>
  </si>
  <si>
    <t>North Central</t>
  </si>
  <si>
    <t>Fort Lauderdale</t>
  </si>
  <si>
    <t>Aquinas</t>
  </si>
  <si>
    <t>Penn St. Scranton</t>
  </si>
  <si>
    <t>Blackburn</t>
  </si>
  <si>
    <t>Southwest</t>
  </si>
  <si>
    <t>Virginia Wesleyan</t>
  </si>
  <si>
    <t>William Woods</t>
  </si>
  <si>
    <t>Webber International</t>
  </si>
  <si>
    <t>Southwestern Christian</t>
  </si>
  <si>
    <t>California Maritime</t>
  </si>
  <si>
    <t>Westcliff</t>
  </si>
  <si>
    <t>Spartanburg Methodist</t>
  </si>
  <si>
    <t>Johnson &amp; Wales RI</t>
  </si>
  <si>
    <t>Regis MA</t>
  </si>
  <si>
    <t>Heidelberg</t>
  </si>
  <si>
    <t>Neumann</t>
  </si>
  <si>
    <t>Asbury</t>
  </si>
  <si>
    <t>Waldorf</t>
  </si>
  <si>
    <t>Manhattanville</t>
  </si>
  <si>
    <t>Friends</t>
  </si>
  <si>
    <t>Eastern Oregon</t>
  </si>
  <si>
    <t>Fort Valley St.</t>
  </si>
  <si>
    <t>Benedictine Mesa</t>
  </si>
  <si>
    <t>Muskingum</t>
  </si>
  <si>
    <t>Mobile</t>
  </si>
  <si>
    <t>Elms</t>
  </si>
  <si>
    <t>Anderson IN</t>
  </si>
  <si>
    <t>Colby Sawyer</t>
  </si>
  <si>
    <t>Medgar Evers</t>
  </si>
  <si>
    <t>Kean</t>
  </si>
  <si>
    <t>Bowdoin</t>
  </si>
  <si>
    <t>Bowie St.</t>
  </si>
  <si>
    <t>Morehouse</t>
  </si>
  <si>
    <t>Washington Adventist</t>
  </si>
  <si>
    <t>Penn State Shenango</t>
  </si>
  <si>
    <t>Away Team</t>
  </si>
  <si>
    <t>Home Team</t>
  </si>
  <si>
    <t>Away Score</t>
  </si>
  <si>
    <t>Home Score</t>
  </si>
  <si>
    <t>Away OR</t>
  </si>
  <si>
    <t>Away DR</t>
  </si>
  <si>
    <t>Away AT</t>
  </si>
  <si>
    <t>Home OR</t>
  </si>
  <si>
    <t>Home DR</t>
  </si>
  <si>
    <t>Home AT</t>
  </si>
  <si>
    <t>delta OR</t>
  </si>
  <si>
    <t>delta DR</t>
  </si>
  <si>
    <t>delta AT</t>
  </si>
  <si>
    <t>Rk</t>
  </si>
  <si>
    <t>Team</t>
  </si>
  <si>
    <t>Conf</t>
  </si>
  <si>
    <t>NetRtg</t>
  </si>
  <si>
    <t>ORtg</t>
  </si>
  <si>
    <t>DRtg</t>
  </si>
  <si>
    <t>AdjT</t>
  </si>
  <si>
    <t>B12</t>
  </si>
  <si>
    <t>SEC</t>
  </si>
  <si>
    <t>ACC</t>
  </si>
  <si>
    <t>B10</t>
  </si>
  <si>
    <t>WCC</t>
  </si>
  <si>
    <t>BE</t>
  </si>
  <si>
    <t>Amer</t>
  </si>
  <si>
    <t>MWC</t>
  </si>
  <si>
    <t>A10</t>
  </si>
  <si>
    <t>BW</t>
  </si>
  <si>
    <t>Slnd</t>
  </si>
  <si>
    <t>MVC</t>
  </si>
  <si>
    <t>CUSA</t>
  </si>
  <si>
    <t>Ivy</t>
  </si>
  <si>
    <t>SB</t>
  </si>
  <si>
    <t>ASun</t>
  </si>
  <si>
    <t>WAC</t>
  </si>
  <si>
    <t>MAC</t>
  </si>
  <si>
    <t>BSth</t>
  </si>
  <si>
    <t>SC</t>
  </si>
  <si>
    <t>Sum</t>
  </si>
  <si>
    <t>CAA</t>
  </si>
  <si>
    <t>Horz</t>
  </si>
  <si>
    <t>AE</t>
  </si>
  <si>
    <t>BSky</t>
  </si>
  <si>
    <t>MEAC</t>
  </si>
  <si>
    <t>MAAC</t>
  </si>
  <si>
    <t>NEC</t>
  </si>
  <si>
    <t>OVC</t>
  </si>
  <si>
    <t>SWAC</t>
  </si>
  <si>
    <t>PL</t>
  </si>
  <si>
    <t>Texas A&amp;M   Texarkana</t>
  </si>
  <si>
    <t>Current Ratings</t>
  </si>
  <si>
    <t>EM</t>
  </si>
  <si>
    <r>
      <t>© 1999-2025 The Forecast Factory LLC. All rights reserved. | </t>
    </r>
    <r>
      <rPr>
        <sz val="12"/>
        <color rgb="FF0022BB"/>
        <rFont val="Inherit"/>
      </rPr>
      <t>Terms of Use</t>
    </r>
    <r>
      <rPr>
        <sz val="12"/>
        <color rgb="FF000000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rgb="FF000000"/>
        <rFont val="Inherit"/>
      </rPr>
      <t> | Stats provided by </t>
    </r>
    <r>
      <rPr>
        <sz val="12"/>
        <color rgb="FF0022BB"/>
        <rFont val="Inherit"/>
      </rPr>
      <t>STATS Perform</t>
    </r>
  </si>
  <si>
    <t>Adjusted efficiency margin</t>
  </si>
  <si>
    <t>Offensive rating:</t>
  </si>
  <si>
    <t>points scored per 100 possessions</t>
  </si>
  <si>
    <t>(adjusted for opponent)</t>
  </si>
  <si>
    <t>Defensive rating:</t>
  </si>
  <si>
    <t>points allowed per 100 possessions</t>
  </si>
  <si>
    <t>Adjusted tempo:</t>
  </si>
  <si>
    <t>possessions per 40 minutes</t>
  </si>
  <si>
    <t>Net Rating</t>
  </si>
  <si>
    <r>
      <t>© 1999-2025 The Forecast Factory LLC. All rights reserved. </t>
    </r>
    <r>
      <rPr>
        <sz val="12"/>
        <color theme="1"/>
        <rFont val="Inherit"/>
      </rPr>
      <t>| </t>
    </r>
    <r>
      <rPr>
        <sz val="12"/>
        <color rgb="FF0022BB"/>
        <rFont val="Inherit"/>
      </rPr>
      <t>Terms of Use</t>
    </r>
    <r>
      <rPr>
        <sz val="12"/>
        <color theme="1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theme="1"/>
        <rFont val="Inherit"/>
      </rPr>
      <t> | Stats provided by </t>
    </r>
    <r>
      <rPr>
        <sz val="12"/>
        <color rgb="FF0022BB"/>
        <rFont val="Inherit"/>
      </rPr>
      <t>STATS Perform</t>
    </r>
  </si>
  <si>
    <r>
      <t>«</t>
    </r>
    <r>
      <rPr>
        <sz val="14"/>
        <color rgb="FF003399"/>
        <rFont val="Inherit"/>
      </rPr>
      <t> Ratings on 2025-02-18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</si>
  <si>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2025-02-19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</si>
  <si>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2025-02-20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</si>
  <si>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</si>
  <si>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</si>
  <si>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</si>
  <si>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2025-02-12 </t>
    </r>
    <r>
      <rPr>
        <sz val="14"/>
        <color rgb="FF0022BB"/>
        <rFont val="Inherit"/>
      </rPr>
      <t>»</t>
    </r>
  </si>
  <si>
    <t>Ofensive rating:</t>
  </si>
  <si>
    <r>
      <t>«</t>
    </r>
    <r>
      <rPr>
        <sz val="14"/>
        <color rgb="FF003399"/>
        <rFont val="Inherit"/>
      </rPr>
      <t> Ratings on 2025-02-13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</si>
  <si>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</si>
  <si>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</si>
  <si>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</si>
  <si>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2025-02-17 </t>
    </r>
    <r>
      <rPr>
        <sz val="14"/>
        <color rgb="FF0022BB"/>
        <rFont val="Inherit"/>
      </rPr>
      <t>»</t>
    </r>
  </si>
  <si>
    <t>Vermont State Randolph</t>
  </si>
  <si>
    <r>
      <t>«</t>
    </r>
    <r>
      <rPr>
        <sz val="14"/>
        <color rgb="FF003399"/>
        <rFont val="Inherit"/>
      </rPr>
      <t> Ratings on 2025-02-28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</si>
  <si>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</si>
  <si>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</si>
  <si>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</si>
  <si>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</si>
  <si>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</si>
  <si>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</si>
  <si>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2025-03-07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</si>
  <si>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2025-03-08 </t>
    </r>
    <r>
      <rPr>
        <sz val="14"/>
        <color rgb="FF0022BB"/>
        <rFont val="Inherit"/>
      </rPr>
      <t>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</si>
</sst>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3399"/>
      <name val="Inherit"/>
    </font>
    <font>
      <sz val="11"/>
      <color rgb="FF000000"/>
      <name val="Inherit"/>
    </font>
    <font>
      <sz val="8"/>
      <color rgb="FF000000"/>
      <name val="Inherit"/>
    </font>
    <font>
      <sz val="11"/>
      <color rgb="FFFFFFFF"/>
      <name val="Inherit"/>
    </font>
    <font>
      <sz val="8"/>
      <color rgb="FFFFFFFF"/>
      <name val="Inherit"/>
    </font>
    <font>
      <sz val="9"/>
      <color rgb="FF000000"/>
      <name val="Inherit"/>
    </font>
    <font>
      <sz val="9"/>
      <color rgb="FF222222"/>
      <name val="Inherit"/>
    </font>
    <font>
      <u/>
      <sz val="12"/>
      <color theme="10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222222"/>
      <name val="Inherit"/>
    </font>
    <font>
      <sz val="12"/>
      <color rgb="FF000000"/>
      <name val="Inherit"/>
    </font>
    <font>
      <sz val="14"/>
      <color rgb="FF000000"/>
      <name val="Inherit"/>
    </font>
    <font>
      <sz val="10"/>
      <color rgb="FF000000"/>
      <name val="Inherit"/>
    </font>
    <font>
      <sz val="12"/>
      <color rgb="FF0022BB"/>
      <name val="Inherit"/>
    </font>
    <font>
      <sz val="14"/>
      <color theme="1"/>
      <name val="Inherit"/>
    </font>
    <font>
      <sz val="12"/>
      <color theme="1"/>
      <name val="Inherit"/>
    </font>
    <font>
      <sz val="14"/>
      <color rgb="FF003399"/>
      <name val="Inherit"/>
    </font>
    <font>
      <sz val="14"/>
      <color rgb="FF0022BB"/>
      <name val="Inherit"/>
    </font>
    <font>
      <sz val="14"/>
      <color rgb="FF003399"/>
      <name val="Inherit"/>
    </font>
    <font>
      <sz val="14"/>
      <color rgb="FF003399"/>
      <name val="Inherit"/>
    </font>
    <font>
      <sz val="14"/>
      <color rgb="FF0022BB"/>
      <name val="Inheri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3D9FF"/>
        <bgColor indexed="64"/>
      </patternFill>
    </fill>
    <fill>
      <patternFill patternType="solid">
        <fgColor rgb="FFE5ECF9"/>
        <bgColor indexed="64"/>
      </patternFill>
    </fill>
    <fill>
      <patternFill patternType="solid">
        <fgColor rgb="FF005DAA"/>
        <bgColor indexed="64"/>
      </patternFill>
    </fill>
    <fill>
      <patternFill patternType="solid">
        <fgColor rgb="FFF2FAFD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BBBBB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BBBBBB"/>
      </left>
      <right/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BBBBBB"/>
      </left>
      <right/>
      <top/>
      <bottom style="thick">
        <color rgb="FF00000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8" fillId="0" borderId="0" applyNumberFormat="0" applyFill="0" applyBorder="0" applyAlignment="0" applyProtection="0"/>
  </cellStyleXfs>
  <cellXfs count="55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19" fillId="33" borderId="0" xfId="42" applyFill="1" applyAlignment="1">
      <alignment horizontal="center" wrapText="1"/>
    </xf>
    <xf numFmtId="0" fontId="19" fillId="33" borderId="0" xfId="42" applyFill="1" applyAlignment="1">
      <alignment horizontal="left" wrapText="1"/>
    </xf>
    <xf numFmtId="0" fontId="21" fillId="33" borderId="0" xfId="43" applyFont="1" applyFill="1" applyAlignment="1">
      <alignment horizontal="center" wrapText="1"/>
    </xf>
    <xf numFmtId="14" fontId="20" fillId="0" borderId="0" xfId="43" applyNumberFormat="1"/>
    <xf numFmtId="0" fontId="20" fillId="0" borderId="0" xfId="43"/>
    <xf numFmtId="0" fontId="22" fillId="0" borderId="11" xfId="43" applyFont="1" applyBorder="1" applyAlignment="1">
      <alignment horizontal="center" vertical="center"/>
    </xf>
    <xf numFmtId="0" fontId="19" fillId="0" borderId="11" xfId="42" applyBorder="1" applyAlignment="1">
      <alignment horizontal="left" vertical="center"/>
    </xf>
    <xf numFmtId="0" fontId="19" fillId="0" borderId="11" xfId="42" applyBorder="1" applyAlignment="1">
      <alignment horizontal="center" vertical="center"/>
    </xf>
    <xf numFmtId="0" fontId="22" fillId="0" borderId="12" xfId="43" applyFont="1" applyBorder="1" applyAlignment="1">
      <alignment horizontal="center" vertical="center"/>
    </xf>
    <xf numFmtId="0" fontId="23" fillId="0" borderId="11" xfId="43" applyFont="1" applyBorder="1" applyAlignment="1">
      <alignment horizontal="center" vertical="center"/>
    </xf>
    <xf numFmtId="0" fontId="22" fillId="34" borderId="11" xfId="43" applyFont="1" applyFill="1" applyBorder="1" applyAlignment="1">
      <alignment horizontal="center" vertical="center"/>
    </xf>
    <xf numFmtId="0" fontId="19" fillId="34" borderId="11" xfId="42" applyFill="1" applyBorder="1" applyAlignment="1">
      <alignment horizontal="left" vertical="center"/>
    </xf>
    <xf numFmtId="0" fontId="19" fillId="34" borderId="11" xfId="42" applyFill="1" applyBorder="1" applyAlignment="1">
      <alignment horizontal="center" vertical="center"/>
    </xf>
    <xf numFmtId="0" fontId="22" fillId="34" borderId="12" xfId="43" applyFont="1" applyFill="1" applyBorder="1" applyAlignment="1">
      <alignment horizontal="center" vertical="center"/>
    </xf>
    <xf numFmtId="0" fontId="23" fillId="34" borderId="11" xfId="43" applyFont="1" applyFill="1" applyBorder="1" applyAlignment="1">
      <alignment horizontal="center" vertical="center"/>
    </xf>
    <xf numFmtId="0" fontId="22" fillId="34" borderId="13" xfId="43" applyFont="1" applyFill="1" applyBorder="1" applyAlignment="1">
      <alignment horizontal="center" vertical="center"/>
    </xf>
    <xf numFmtId="0" fontId="19" fillId="34" borderId="13" xfId="42" applyFill="1" applyBorder="1" applyAlignment="1">
      <alignment horizontal="left" vertical="center"/>
    </xf>
    <xf numFmtId="0" fontId="19" fillId="34" borderId="13" xfId="42" applyFill="1" applyBorder="1" applyAlignment="1">
      <alignment horizontal="center" vertical="center"/>
    </xf>
    <xf numFmtId="0" fontId="22" fillId="34" borderId="14" xfId="43" applyFont="1" applyFill="1" applyBorder="1" applyAlignment="1">
      <alignment horizontal="center" vertical="center"/>
    </xf>
    <xf numFmtId="0" fontId="23" fillId="34" borderId="13" xfId="43" applyFont="1" applyFill="1" applyBorder="1" applyAlignment="1">
      <alignment horizontal="center" vertical="center"/>
    </xf>
    <xf numFmtId="0" fontId="24" fillId="35" borderId="11" xfId="43" applyFont="1" applyFill="1" applyBorder="1" applyAlignment="1">
      <alignment horizontal="center" vertical="center"/>
    </xf>
    <xf numFmtId="0" fontId="19" fillId="35" borderId="11" xfId="42" applyFill="1" applyBorder="1" applyAlignment="1">
      <alignment horizontal="left" vertical="center"/>
    </xf>
    <xf numFmtId="0" fontId="19" fillId="35" borderId="11" xfId="42" applyFill="1" applyBorder="1" applyAlignment="1">
      <alignment horizontal="center" vertical="center"/>
    </xf>
    <xf numFmtId="0" fontId="24" fillId="35" borderId="12" xfId="43" applyFont="1" applyFill="1" applyBorder="1" applyAlignment="1">
      <alignment horizontal="center" vertical="center"/>
    </xf>
    <xf numFmtId="0" fontId="25" fillId="35" borderId="11" xfId="43" applyFont="1" applyFill="1" applyBorder="1" applyAlignment="1">
      <alignment horizontal="center" vertical="center"/>
    </xf>
    <xf numFmtId="0" fontId="26" fillId="0" borderId="0" xfId="43" applyFont="1" applyAlignment="1">
      <alignment horizontal="center" vertical="center" wrapText="1"/>
    </xf>
    <xf numFmtId="0" fontId="27" fillId="0" borderId="0" xfId="43" applyFont="1" applyAlignment="1">
      <alignment vertical="center" wrapText="1"/>
    </xf>
    <xf numFmtId="0" fontId="22" fillId="36" borderId="11" xfId="43" applyFont="1" applyFill="1" applyBorder="1" applyAlignment="1">
      <alignment horizontal="center" vertical="center"/>
    </xf>
    <xf numFmtId="0" fontId="19" fillId="36" borderId="11" xfId="42" applyFill="1" applyBorder="1" applyAlignment="1">
      <alignment horizontal="center" vertical="center"/>
    </xf>
    <xf numFmtId="0" fontId="22" fillId="36" borderId="12" xfId="43" applyFont="1" applyFill="1" applyBorder="1" applyAlignment="1">
      <alignment horizontal="center" vertical="center"/>
    </xf>
    <xf numFmtId="0" fontId="23" fillId="36" borderId="11" xfId="43" applyFont="1" applyFill="1" applyBorder="1" applyAlignment="1">
      <alignment horizontal="center" vertical="center"/>
    </xf>
    <xf numFmtId="0" fontId="20" fillId="0" borderId="0" xfId="43" applyAlignment="1">
      <alignment horizontal="center"/>
    </xf>
    <xf numFmtId="0" fontId="19" fillId="36" borderId="11" xfId="42" applyFill="1" applyBorder="1" applyAlignment="1">
      <alignment horizontal="left" vertical="center"/>
    </xf>
    <xf numFmtId="14" fontId="30" fillId="0" borderId="0" xfId="0" applyNumberFormat="1" applyFont="1"/>
    <xf numFmtId="0" fontId="28" fillId="0" borderId="0" xfId="44"/>
    <xf numFmtId="0" fontId="33" fillId="0" borderId="0" xfId="0" applyFont="1"/>
    <xf numFmtId="0" fontId="34" fillId="0" borderId="0" xfId="0" applyFont="1"/>
    <xf numFmtId="0" fontId="32" fillId="0" borderId="0" xfId="0" applyFont="1"/>
    <xf numFmtId="0" fontId="31" fillId="0" borderId="0" xfId="0" applyFont="1"/>
    <xf numFmtId="0" fontId="36" fillId="0" borderId="0" xfId="0" applyFont="1"/>
    <xf numFmtId="0" fontId="39" fillId="0" borderId="0" xfId="0" applyFont="1"/>
    <xf numFmtId="0" fontId="38" fillId="0" borderId="0" xfId="0" applyFont="1"/>
    <xf numFmtId="0" fontId="30" fillId="0" borderId="0" xfId="0" applyFont="1" applyAlignment="1">
      <alignment horizontal="center"/>
    </xf>
    <xf numFmtId="14" fontId="30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42" fillId="0" borderId="0" xfId="0" applyFont="1"/>
    <xf numFmtId="0" fontId="19" fillId="33" borderId="0" xfId="42" applyFill="1" applyAlignment="1">
      <alignment horizontal="center" wrapText="1"/>
    </xf>
    <xf numFmtId="0" fontId="19" fillId="33" borderId="10" xfId="42" applyFill="1" applyBorder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2" xr:uid="{85B32A01-E42B-C644-BEBE-1E1258581A58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7340BA18-BAFE-4943-B411-38BC4E66177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Arizona+St.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Presbyterian" TargetMode="External"/><Relationship Id="rId629" Type="http://schemas.openxmlformats.org/officeDocument/2006/relationships/hyperlink" Target="https://kenpom.com/team.php?team=Fairleigh+Dickinson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CAA" TargetMode="External"/><Relationship Id="rId475" Type="http://schemas.openxmlformats.org/officeDocument/2006/relationships/hyperlink" Target="https://kenpom.com/team.php?team=North+Florida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SEC" TargetMode="External"/><Relationship Id="rId335" Type="http://schemas.openxmlformats.org/officeDocument/2006/relationships/hyperlink" Target="https://kenpom.com/team.php?team=Texas+A%26M+Corpus+Chris" TargetMode="External"/><Relationship Id="rId542" Type="http://schemas.openxmlformats.org/officeDocument/2006/relationships/hyperlink" Target="https://kenpom.com/conf.php?c=Horz" TargetMode="External"/><Relationship Id="rId181" Type="http://schemas.openxmlformats.org/officeDocument/2006/relationships/hyperlink" Target="https://kenpom.com/team.php?team=St.+Bonaventure" TargetMode="External"/><Relationship Id="rId402" Type="http://schemas.openxmlformats.org/officeDocument/2006/relationships/hyperlink" Target="https://kenpom.com/conf.php?c=A10" TargetMode="External"/><Relationship Id="rId279" Type="http://schemas.openxmlformats.org/officeDocument/2006/relationships/hyperlink" Target="https://kenpom.com/team.php?team=Jacksonville+St.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Le+Moyne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Santa+Clara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WA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Longwood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USA" TargetMode="External"/><Relationship Id="rId65" Type="http://schemas.openxmlformats.org/officeDocument/2006/relationships/hyperlink" Target="https://kenpom.com/team.php?team=Missouri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MAAC" TargetMode="External"/><Relationship Id="rId575" Type="http://schemas.openxmlformats.org/officeDocument/2006/relationships/hyperlink" Target="https://kenpom.com/team.php?team=Iona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Brown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Alabama" TargetMode="External"/><Relationship Id="rId502" Type="http://schemas.openxmlformats.org/officeDocument/2006/relationships/hyperlink" Target="https://kenpom.com/conf.php?c=MA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Houston" TargetMode="External"/><Relationship Id="rId239" Type="http://schemas.openxmlformats.org/officeDocument/2006/relationships/hyperlink" Target="https://kenpom.com/team.php?team=Davidson" TargetMode="External"/><Relationship Id="rId446" Type="http://schemas.openxmlformats.org/officeDocument/2006/relationships/hyperlink" Target="https://kenpom.com/conf.php?c=MAC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San+Diego+St.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UTS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TEP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10" TargetMode="External"/><Relationship Id="rId163" Type="http://schemas.openxmlformats.org/officeDocument/2006/relationships/hyperlink" Target="https://kenpom.com/team.php?team=San+Francisco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Stets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team.php?team=Stephen+F.+Austin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assachusetts" TargetMode="External"/><Relationship Id="rId602" Type="http://schemas.openxmlformats.org/officeDocument/2006/relationships/hyperlink" Target="https://kenpom.com/conf.php?c=MWC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South+Carolina+St.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BSky" TargetMode="External"/><Relationship Id="rId101" Type="http://schemas.openxmlformats.org/officeDocument/2006/relationships/hyperlink" Target="https://kenpom.com/team.php?team=West+Virgini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CAA" TargetMode="External"/><Relationship Id="rId613" Type="http://schemas.openxmlformats.org/officeDocument/2006/relationships/hyperlink" Target="https://kenpom.com/team.php?team=Bowling+Green" TargetMode="External"/><Relationship Id="rId697" Type="http://schemas.openxmlformats.org/officeDocument/2006/relationships/hyperlink" Target="https://kenpom.com/team.php?team=East+Texas+A%26M" TargetMode="External"/><Relationship Id="rId252" Type="http://schemas.openxmlformats.org/officeDocument/2006/relationships/hyperlink" Target="https://kenpom.com/conf.php?c=B12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arleton+St.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Appalachian+St." TargetMode="External"/><Relationship Id="rId470" Type="http://schemas.openxmlformats.org/officeDocument/2006/relationships/hyperlink" Target="https://kenpom.com/conf.php?c=Sum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WAC" TargetMode="External"/><Relationship Id="rId481" Type="http://schemas.openxmlformats.org/officeDocument/2006/relationships/hyperlink" Target="https://kenpom.com/team.php?team=Cal+Poly" TargetMode="External"/><Relationship Id="rId702" Type="http://schemas.openxmlformats.org/officeDocument/2006/relationships/hyperlink" Target="https://kenpom.com/conf.php?c=BSth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Elon" TargetMode="External"/><Relationship Id="rId439" Type="http://schemas.openxmlformats.org/officeDocument/2006/relationships/hyperlink" Target="https://kenpom.com/team.php?team=Columbia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Loyola+Marymount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Alabama+A%26M" TargetMode="External"/><Relationship Id="rId145" Type="http://schemas.openxmlformats.org/officeDocument/2006/relationships/hyperlink" Target="https://kenpom.com/team.php?team=Dayton" TargetMode="External"/><Relationship Id="rId352" Type="http://schemas.openxmlformats.org/officeDocument/2006/relationships/hyperlink" Target="https://kenpom.com/conf.php?c=BSth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IU+Indy" TargetMode="External"/><Relationship Id="rId296" Type="http://schemas.openxmlformats.org/officeDocument/2006/relationships/hyperlink" Target="https://kenpom.com/conf.php?c=MAC" TargetMode="External"/><Relationship Id="rId517" Type="http://schemas.openxmlformats.org/officeDocument/2006/relationships/hyperlink" Target="https://kenpom.com/team.php?team=Harvard" TargetMode="External"/><Relationship Id="rId724" Type="http://schemas.openxmlformats.org/officeDocument/2006/relationships/hyperlink" Target="https://kenpom.com/conf.php?c=ASun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WC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ASun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Jackson+St." TargetMode="External"/><Relationship Id="rId71" Type="http://schemas.openxmlformats.org/officeDocument/2006/relationships/hyperlink" Target="https://kenpom.com/team.php?team=Pittsburgh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Prairie+View+A%26M" TargetMode="External"/><Relationship Id="rId2" Type="http://schemas.openxmlformats.org/officeDocument/2006/relationships/hyperlink" Target="https://kenpom.com/archive.php?d=2025-02-01&amp;s=TeamName" TargetMode="External"/><Relationship Id="rId29" Type="http://schemas.openxmlformats.org/officeDocument/2006/relationships/hyperlink" Target="https://kenpom.com/team.php?team=Marquette" TargetMode="External"/><Relationship Id="rId441" Type="http://schemas.openxmlformats.org/officeDocument/2006/relationships/hyperlink" Target="https://kenpom.com/team.php?team=Youngstown+St." TargetMode="External"/><Relationship Id="rId539" Type="http://schemas.openxmlformats.org/officeDocument/2006/relationships/hyperlink" Target="https://kenpom.com/team.php?team=Bethune+Cookman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Bryant" TargetMode="External"/><Relationship Id="rId82" Type="http://schemas.openxmlformats.org/officeDocument/2006/relationships/hyperlink" Target="https://kenpom.com/conf.php?c=Amer" TargetMode="External"/><Relationship Id="rId385" Type="http://schemas.openxmlformats.org/officeDocument/2006/relationships/hyperlink" Target="https://kenpom.com/team.php?team=Southern+Illinoi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A10" TargetMode="External"/><Relationship Id="rId105" Type="http://schemas.openxmlformats.org/officeDocument/2006/relationships/hyperlink" Target="https://kenpom.com/team.php?team=Penn+St." TargetMode="External"/><Relationship Id="rId312" Type="http://schemas.openxmlformats.org/officeDocument/2006/relationships/hyperlink" Target="https://kenpom.com/conf.php?c=SB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NEC" TargetMode="External"/><Relationship Id="rId561" Type="http://schemas.openxmlformats.org/officeDocument/2006/relationships/hyperlink" Target="https://kenpom.com/team.php?team=Penn" TargetMode="External"/><Relationship Id="rId617" Type="http://schemas.openxmlformats.org/officeDocument/2006/relationships/hyperlink" Target="https://kenpom.com/team.php?team=Long+Beach+St." TargetMode="External"/><Relationship Id="rId659" Type="http://schemas.openxmlformats.org/officeDocument/2006/relationships/hyperlink" Target="https://kenpom.com/team.php?team=Oral+Roberts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Ivy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Lamar" TargetMode="External"/><Relationship Id="rId463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Slnd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aint+Louis" TargetMode="External"/><Relationship Id="rId267" Type="http://schemas.openxmlformats.org/officeDocument/2006/relationships/hyperlink" Target="https://kenpom.com/team.php?team=Charleston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Amer" TargetMode="External"/><Relationship Id="rId127" Type="http://schemas.openxmlformats.org/officeDocument/2006/relationships/hyperlink" Target="https://kenpom.com/team.php?team=Arkansas" TargetMode="External"/><Relationship Id="rId681" Type="http://schemas.openxmlformats.org/officeDocument/2006/relationships/hyperlink" Target="https://kenpom.com/team.php?team=Central+Arkansas" TargetMode="External"/><Relationship Id="rId31" Type="http://schemas.openxmlformats.org/officeDocument/2006/relationships/hyperlink" Target="https://kenpom.com/team.php?team=Michigan+St." TargetMode="External"/><Relationship Id="rId73" Type="http://schemas.openxmlformats.org/officeDocument/2006/relationships/hyperlink" Target="https://kenpom.com/team.php?team=Texas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AAC" TargetMode="External"/><Relationship Id="rId541" Type="http://schemas.openxmlformats.org/officeDocument/2006/relationships/hyperlink" Target="https://kenpom.com/team.php?team=Northern+Kentucky" TargetMode="External"/><Relationship Id="rId583" Type="http://schemas.openxmlformats.org/officeDocument/2006/relationships/hyperlink" Target="https://kenpom.com/team.php?team=Tennessee+Martin" TargetMode="External"/><Relationship Id="rId639" Type="http://schemas.openxmlformats.org/officeDocument/2006/relationships/hyperlink" Target="https://kenpom.com/team.php?team=Southern+Indiana" TargetMode="External"/><Relationship Id="rId4" Type="http://schemas.openxmlformats.org/officeDocument/2006/relationships/hyperlink" Target="https://kenpom.com/archive.php?d=2025-02-01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La+Salle" TargetMode="External"/><Relationship Id="rId443" Type="http://schemas.openxmlformats.org/officeDocument/2006/relationships/hyperlink" Target="https://kenpom.com/team.php?team=Portland+St.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UMBC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conf.php?c=MA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ontana+St.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Grand+Canyon" TargetMode="External"/><Relationship Id="rId205" Type="http://schemas.openxmlformats.org/officeDocument/2006/relationships/hyperlink" Target="https://kenpom.com/team.php?team=High+Point" TargetMode="External"/><Relationship Id="rId247" Type="http://schemas.openxmlformats.org/officeDocument/2006/relationships/hyperlink" Target="https://kenpom.com/team.php?team=Virginia" TargetMode="External"/><Relationship Id="rId412" Type="http://schemas.openxmlformats.org/officeDocument/2006/relationships/hyperlink" Target="https://kenpom.com/conf.php?c=WCC" TargetMode="External"/><Relationship Id="rId107" Type="http://schemas.openxmlformats.org/officeDocument/2006/relationships/hyperlink" Target="https://kenpom.com/team.php?team=Northwestern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Detroit+Mercy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Ohio+St." TargetMode="External"/><Relationship Id="rId149" Type="http://schemas.openxmlformats.org/officeDocument/2006/relationships/hyperlink" Target="https://kenpom.com/team.php?team=Yale" TargetMode="External"/><Relationship Id="rId314" Type="http://schemas.openxmlformats.org/officeDocument/2006/relationships/hyperlink" Target="https://kenpom.com/conf.php?c=ASun" TargetMode="External"/><Relationship Id="rId356" Type="http://schemas.openxmlformats.org/officeDocument/2006/relationships/hyperlink" Target="https://kenpom.com/conf.php?c=BE" TargetMode="External"/><Relationship Id="rId398" Type="http://schemas.openxmlformats.org/officeDocument/2006/relationships/hyperlink" Target="https://kenpom.com/conf.php?c=WAC" TargetMode="External"/><Relationship Id="rId521" Type="http://schemas.openxmlformats.org/officeDocument/2006/relationships/hyperlink" Target="https://kenpom.com/team.php?team=Manhattan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North+Carolina+Central" TargetMode="External"/><Relationship Id="rId95" Type="http://schemas.openxmlformats.org/officeDocument/2006/relationships/hyperlink" Target="https://kenpom.com/team.php?team=Xavier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CAA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merican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Quinnipiac" TargetMode="External"/><Relationship Id="rId532" Type="http://schemas.openxmlformats.org/officeDocument/2006/relationships/hyperlink" Target="https://kenpom.com/conf.php?c=BSth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Kansas+St." TargetMode="External"/><Relationship Id="rId227" Type="http://schemas.openxmlformats.org/officeDocument/2006/relationships/hyperlink" Target="https://kenpom.com/team.php?team=Georgia+Tech" TargetMode="External"/><Relationship Id="rId269" Type="http://schemas.openxmlformats.org/officeDocument/2006/relationships/hyperlink" Target="https://kenpom.com/team.php?team=Western+Kentucky" TargetMode="External"/><Relationship Id="rId434" Type="http://schemas.openxmlformats.org/officeDocument/2006/relationships/hyperlink" Target="https://kenpom.com/conf.php?c=MAAC" TargetMode="External"/><Relationship Id="rId476" Type="http://schemas.openxmlformats.org/officeDocument/2006/relationships/hyperlink" Target="https://kenpom.com/conf.php?c=ASun" TargetMode="External"/><Relationship Id="rId641" Type="http://schemas.openxmlformats.org/officeDocument/2006/relationships/hyperlink" Target="https://kenpom.com/team.php?team=Loyola+MD" TargetMode="External"/><Relationship Id="rId683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Slnd" TargetMode="External"/><Relationship Id="rId501" Type="http://schemas.openxmlformats.org/officeDocument/2006/relationships/hyperlink" Target="https://kenpom.com/team.php?team=Siena" TargetMode="External"/><Relationship Id="rId543" Type="http://schemas.openxmlformats.org/officeDocument/2006/relationships/hyperlink" Target="https://kenpom.com/team.php?team=Vermont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Toledo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1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Central+Michigan" TargetMode="External"/><Relationship Id="rId487" Type="http://schemas.openxmlformats.org/officeDocument/2006/relationships/hyperlink" Target="https://kenpom.com/team.php?team=UT+Rio+Grande+Valley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AE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Cleveland+St." TargetMode="External"/><Relationship Id="rId305" Type="http://schemas.openxmlformats.org/officeDocument/2006/relationships/hyperlink" Target="https://kenpom.com/team.php?team=Wofford" TargetMode="External"/><Relationship Id="rId347" Type="http://schemas.openxmlformats.org/officeDocument/2006/relationships/hyperlink" Target="https://kenpom.com/team.php?team=Kennesaw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Hawaii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Milwauke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VC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team.php?team=Stonehill" TargetMode="External"/><Relationship Id="rId663" Type="http://schemas.openxmlformats.org/officeDocument/2006/relationships/hyperlink" Target="https://kenpom.com/team.php?team=Alcorn+St.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North+Texas" TargetMode="External"/><Relationship Id="rId260" Type="http://schemas.openxmlformats.org/officeDocument/2006/relationships/hyperlink" Target="https://kenpom.com/conf.php?c=BE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+St." TargetMode="External"/><Relationship Id="rId97" Type="http://schemas.openxmlformats.org/officeDocument/2006/relationships/hyperlink" Target="https://kenpom.com/team.php?team=Nebraska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BSth" TargetMode="External"/><Relationship Id="rId565" Type="http://schemas.openxmlformats.org/officeDocument/2006/relationships/hyperlink" Target="https://kenpom.com/team.php?team=Ball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Little+Rock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Oregon+St.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MAAC" TargetMode="External"/><Relationship Id="rId173" Type="http://schemas.openxmlformats.org/officeDocument/2006/relationships/hyperlink" Target="https://kenpom.com/team.php?team=Utah" TargetMode="External"/><Relationship Id="rId229" Type="http://schemas.openxmlformats.org/officeDocument/2006/relationships/hyperlink" Target="https://kenpom.com/team.php?team=Louisiana+Tech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Air+Force" TargetMode="External"/><Relationship Id="rId643" Type="http://schemas.openxmlformats.org/officeDocument/2006/relationships/hyperlink" Target="https://kenpom.com/team.php?team=Coastal+Carolina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BW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ASun" TargetMode="External"/><Relationship Id="rId338" Type="http://schemas.openxmlformats.org/officeDocument/2006/relationships/hyperlink" Target="https://kenpom.com/conf.php?c=BW" TargetMode="External"/><Relationship Id="rId503" Type="http://schemas.openxmlformats.org/officeDocument/2006/relationships/hyperlink" Target="https://kenpom.com/team.php?team=Navy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B12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ampbell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team.php?team=Montana" TargetMode="External"/><Relationship Id="rId612" Type="http://schemas.openxmlformats.org/officeDocument/2006/relationships/hyperlink" Target="https://kenpom.com/conf.php?c=WAC" TargetMode="External"/><Relationship Id="rId251" Type="http://schemas.openxmlformats.org/officeDocument/2006/relationships/hyperlink" Target="https://kenpom.com/team.php?team=Oklahoma+St." TargetMode="External"/><Relationship Id="rId489" Type="http://schemas.openxmlformats.org/officeDocument/2006/relationships/hyperlink" Target="https://kenpom.com/team.php?team=Idaho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New+Mexico+St.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MAAC" TargetMode="External"/><Relationship Id="rId721" Type="http://schemas.openxmlformats.org/officeDocument/2006/relationships/hyperlink" Target="https://kenpom.com/team.php?team=Maryland+Eastern+Shor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Stanford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Samford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CC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Amer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Iowa+St.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Houston+Christian" TargetMode="External"/><Relationship Id="rId567" Type="http://schemas.openxmlformats.org/officeDocument/2006/relationships/hyperlink" Target="https://kenpom.com/team.php?team=Morehead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SMU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WCC" TargetMode="External"/><Relationship Id="rId371" Type="http://schemas.openxmlformats.org/officeDocument/2006/relationships/hyperlink" Target="https://kenpom.com/team.php?team=Maine" TargetMode="External"/><Relationship Id="rId427" Type="http://schemas.openxmlformats.org/officeDocument/2006/relationships/hyperlink" Target="https://kenpom.com/team.php?team=William+%26+Mary" TargetMode="External"/><Relationship Id="rId469" Type="http://schemas.openxmlformats.org/officeDocument/2006/relationships/hyperlink" Target="https://kenpom.com/team.php?team=Kansas+City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Illinois+Chicago" TargetMode="External"/><Relationship Id="rId273" Type="http://schemas.openxmlformats.org/officeDocument/2006/relationships/hyperlink" Target="https://kenpom.com/team.php?team=Utah+Valley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MEAC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USC+Upstat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Iow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10" TargetMode="External"/><Relationship Id="rId438" Type="http://schemas.openxmlformats.org/officeDocument/2006/relationships/hyperlink" Target="https://kenpom.com/conf.php?c=SWAC" TargetMode="External"/><Relationship Id="rId603" Type="http://schemas.openxmlformats.org/officeDocument/2006/relationships/hyperlink" Target="https://kenpom.com/team.php?team=Alabama+St." TargetMode="External"/><Relationship Id="rId645" Type="http://schemas.openxmlformats.org/officeDocument/2006/relationships/hyperlink" Target="https://kenpom.com/team.php?team=Niagara" TargetMode="External"/><Relationship Id="rId687" Type="http://schemas.openxmlformats.org/officeDocument/2006/relationships/hyperlink" Target="https://kenpom.com/team.php?team=Denver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Texas+A%26M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12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Weber+St." TargetMode="External"/><Relationship Id="rId589" Type="http://schemas.openxmlformats.org/officeDocument/2006/relationships/hyperlink" Target="https://kenpom.com/team.php?team=Old+Dominion" TargetMode="External"/><Relationship Id="rId90" Type="http://schemas.openxmlformats.org/officeDocument/2006/relationships/hyperlink" Target="https://kenpom.com/conf.php?c=A10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UNC+Asheville" TargetMode="External"/><Relationship Id="rId393" Type="http://schemas.openxmlformats.org/officeDocument/2006/relationships/hyperlink" Target="https://kenpom.com/team.php?team=Rice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Eastern+Kentucky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Kent+St." TargetMode="External"/><Relationship Id="rId309" Type="http://schemas.openxmlformats.org/officeDocument/2006/relationships/hyperlink" Target="https://kenpom.com/team.php?team=Florida+Gulf+Coast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Bellarmine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Delaware+St.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West+Georgia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San+Diego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UC+Riverside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UMass+Lowell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1" TargetMode="External"/><Relationship Id="rId233" Type="http://schemas.openxmlformats.org/officeDocument/2006/relationships/hyperlink" Target="https://kenpom.com/team.php?team=California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uquesne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BW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New+Orleans" TargetMode="External"/><Relationship Id="rId81" Type="http://schemas.openxmlformats.org/officeDocument/2006/relationships/hyperlink" Target="https://kenpom.com/team.php?team=Memphis" TargetMode="External"/><Relationship Id="rId135" Type="http://schemas.openxmlformats.org/officeDocument/2006/relationships/hyperlink" Target="https://kenpom.com/team.php?team=LSU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CAA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oston+University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Portland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Wisconsin" TargetMode="External"/><Relationship Id="rId286" Type="http://schemas.openxmlformats.org/officeDocument/2006/relationships/hyperlink" Target="https://kenpom.com/conf.php?c=WCC" TargetMode="External"/><Relationship Id="rId451" Type="http://schemas.openxmlformats.org/officeDocument/2006/relationships/hyperlink" Target="https://kenpom.com/team.php?team=Richmond" TargetMode="External"/><Relationship Id="rId493" Type="http://schemas.openxmlformats.org/officeDocument/2006/relationships/hyperlink" Target="https://kenpom.com/team.php?team=Southern+Utah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Mount+St.+Mary%27s" TargetMode="External"/><Relationship Id="rId714" Type="http://schemas.openxmlformats.org/officeDocument/2006/relationships/hyperlink" Target="https://kenpom.com/conf.php?c=SWA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James+Madison" TargetMode="External"/><Relationship Id="rId353" Type="http://schemas.openxmlformats.org/officeDocument/2006/relationships/hyperlink" Target="https://kenpom.com/team.php?team=Oakland" TargetMode="External"/><Relationship Id="rId395" Type="http://schemas.openxmlformats.org/officeDocument/2006/relationships/hyperlink" Target="https://kenpom.com/team.php?team=Central+Connecticut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um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North+Dakota+St.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Cornell" TargetMode="External"/><Relationship Id="rId297" Type="http://schemas.openxmlformats.org/officeDocument/2006/relationships/hyperlink" Target="https://kenpom.com/team.php?team=South+Alabama" TargetMode="External"/><Relationship Id="rId462" Type="http://schemas.openxmlformats.org/officeDocument/2006/relationships/hyperlink" Target="https://kenpom.com/conf.php?c=PL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Chicago+St.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N.C.+State" TargetMode="External"/><Relationship Id="rId571" Type="http://schemas.openxmlformats.org/officeDocument/2006/relationships/hyperlink" Target="https://kenpom.com/team.php?team=Incarnate+Word" TargetMode="External"/><Relationship Id="rId627" Type="http://schemas.openxmlformats.org/officeDocument/2006/relationships/hyperlink" Target="https://kenpom.com/team.php?team=Cal+St.+Fullerton" TargetMode="External"/><Relationship Id="rId669" Type="http://schemas.openxmlformats.org/officeDocument/2006/relationships/hyperlink" Target="https://kenpom.com/team.php?team=Buffalo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mer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Charlotte" TargetMode="External"/><Relationship Id="rId529" Type="http://schemas.openxmlformats.org/officeDocument/2006/relationships/hyperlink" Target="https://kenpom.com/team.php?team=Saint+Peter%27s" TargetMode="External"/><Relationship Id="rId680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E" TargetMode="External"/><Relationship Id="rId126" Type="http://schemas.openxmlformats.org/officeDocument/2006/relationships/hyperlink" Target="https://kenpom.com/conf.php?c=Slnd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Hofstra" TargetMode="External"/><Relationship Id="rId540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ACC" TargetMode="External"/><Relationship Id="rId375" Type="http://schemas.openxmlformats.org/officeDocument/2006/relationships/hyperlink" Target="https://kenpom.com/team.php?team=Merrimack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MAAC" TargetMode="External"/><Relationship Id="rId3" Type="http://schemas.openxmlformats.org/officeDocument/2006/relationships/hyperlink" Target="https://kenpom.com/archive.php?d=2025-02-01" TargetMode="External"/><Relationship Id="rId235" Type="http://schemas.openxmlformats.org/officeDocument/2006/relationships/hyperlink" Target="https://kenpom.com/team.php?team=Rhode+Island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Horz" TargetMode="External"/><Relationship Id="rId484" Type="http://schemas.openxmlformats.org/officeDocument/2006/relationships/hyperlink" Target="https://kenpom.com/conf.php?c=BSky" TargetMode="External"/><Relationship Id="rId705" Type="http://schemas.openxmlformats.org/officeDocument/2006/relationships/hyperlink" Target="https://kenpom.com/team.php?team=Northern+Illinois" TargetMode="External"/><Relationship Id="rId137" Type="http://schemas.openxmlformats.org/officeDocument/2006/relationships/hyperlink" Target="https://kenpom.com/team.php?team=USC" TargetMode="External"/><Relationship Id="rId302" Type="http://schemas.openxmlformats.org/officeDocument/2006/relationships/hyperlink" Target="https://kenpom.com/conf.php?c=AE" TargetMode="External"/><Relationship Id="rId344" Type="http://schemas.openxmlformats.org/officeDocument/2006/relationships/hyperlink" Target="https://kenpom.com/conf.php?c=MWC" TargetMode="External"/><Relationship Id="rId691" Type="http://schemas.openxmlformats.org/officeDocument/2006/relationships/hyperlink" Target="https://kenpom.com/team.php?team=Florida+A%26M" TargetMode="External"/><Relationship Id="rId41" Type="http://schemas.openxmlformats.org/officeDocument/2006/relationships/hyperlink" Target="https://kenpom.com/team.php?team=Illinoi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MVC" TargetMode="External"/><Relationship Id="rId551" Type="http://schemas.openxmlformats.org/officeDocument/2006/relationships/hyperlink" Target="https://kenpom.com/team.php?team=Dartmouth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Grambling+St.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W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Pepperd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Sum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Jacksonville" TargetMode="External"/><Relationship Id="rId495" Type="http://schemas.openxmlformats.org/officeDocument/2006/relationships/hyperlink" Target="https://kenpom.com/team.php?team=Southeast+Missouri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eton+Hall" TargetMode="External"/><Relationship Id="rId397" Type="http://schemas.openxmlformats.org/officeDocument/2006/relationships/hyperlink" Target="https://kenpom.com/team.php?team=UT+Arlington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conf.php?c=BW" TargetMode="External"/><Relationship Id="rId215" Type="http://schemas.openxmlformats.org/officeDocument/2006/relationships/hyperlink" Target="https://kenpom.com/team.php?team=UNC+Wilmington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Loyola+Chicago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Marist" TargetMode="External"/><Relationship Id="rId640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Wright+St." TargetMode="External"/><Relationship Id="rId500" Type="http://schemas.openxmlformats.org/officeDocument/2006/relationships/hyperlink" Target="https://kenpom.com/conf.php?c=CUSA" TargetMode="External"/><Relationship Id="rId584" Type="http://schemas.openxmlformats.org/officeDocument/2006/relationships/hyperlink" Target="https://kenpom.com/conf.php?c=OVC" TargetMode="External"/><Relationship Id="rId5" Type="http://schemas.openxmlformats.org/officeDocument/2006/relationships/hyperlink" Target="https://kenpom.com/archive.php?d=2025-02-01&amp;s=RankAdjDE" TargetMode="External"/><Relationship Id="rId237" Type="http://schemas.openxmlformats.org/officeDocument/2006/relationships/hyperlink" Target="https://kenpom.com/team.php?team=Middle+Tennessee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Binghamton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BSky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Georgia+St." TargetMode="External"/><Relationship Id="rId85" Type="http://schemas.openxmlformats.org/officeDocument/2006/relationships/hyperlink" Target="https://kenpom.com/team.php?team=Oklahoma" TargetMode="External"/><Relationship Id="rId150" Type="http://schemas.openxmlformats.org/officeDocument/2006/relationships/hyperlink" Target="https://kenpom.com/conf.php?c=Ivy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Valparaiso" TargetMode="External"/><Relationship Id="rId662" Type="http://schemas.openxmlformats.org/officeDocument/2006/relationships/hyperlink" Target="https://kenpom.com/conf.php?c=Horz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conf.php?c=BE" TargetMode="External"/><Relationship Id="rId161" Type="http://schemas.openxmlformats.org/officeDocument/2006/relationships/hyperlink" Target="https://kenpom.com/team.php?team=Notre+Dame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DePaul" TargetMode="External"/><Relationship Id="rId466" Type="http://schemas.openxmlformats.org/officeDocument/2006/relationships/hyperlink" Target="https://kenpom.com/conf.php?c=PL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Albany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Cal+St.+Bakersfield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UC+Santa+Barbara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AE" TargetMode="External"/><Relationship Id="rId183" Type="http://schemas.openxmlformats.org/officeDocument/2006/relationships/hyperlink" Target="https://kenpom.com/team.php?team=TCU" TargetMode="External"/><Relationship Id="rId390" Type="http://schemas.openxmlformats.org/officeDocument/2006/relationships/hyperlink" Target="https://kenpom.com/conf.php?c=BW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Utah+Tech" TargetMode="External"/><Relationship Id="rId250" Type="http://schemas.openxmlformats.org/officeDocument/2006/relationships/hyperlink" Target="https://kenpom.com/conf.php?c=Horz" TargetMode="External"/><Relationship Id="rId488" Type="http://schemas.openxmlformats.org/officeDocument/2006/relationships/hyperlink" Target="https://kenpom.com/conf.php?c=Slnd" TargetMode="External"/><Relationship Id="rId695" Type="http://schemas.openxmlformats.org/officeDocument/2006/relationships/hyperlink" Target="https://kenpom.com/team.php?team=NJIT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Sacred+Heart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Miami+FL" TargetMode="External"/><Relationship Id="rId622" Type="http://schemas.openxmlformats.org/officeDocument/2006/relationships/hyperlink" Target="https://kenpom.com/conf.php?c=NEC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FIU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MAC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OVC" TargetMode="External"/><Relationship Id="rId633" Type="http://schemas.openxmlformats.org/officeDocument/2006/relationships/hyperlink" Target="https://kenpom.com/team.php?team=Holy+Cro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Southern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Murray+St." TargetMode="External"/><Relationship Id="rId490" Type="http://schemas.openxmlformats.org/officeDocument/2006/relationships/hyperlink" Target="https://kenpom.com/conf.php?c=BSky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Mercyhurst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SC" TargetMode="External"/><Relationship Id="rId448" Type="http://schemas.openxmlformats.org/officeDocument/2006/relationships/hyperlink" Target="https://kenpom.com/conf.php?c=BSky" TargetMode="External"/><Relationship Id="rId655" Type="http://schemas.openxmlformats.org/officeDocument/2006/relationships/hyperlink" Target="https://kenpom.com/team.php?team=Louisiana+Monro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Evansville" TargetMode="External"/><Relationship Id="rId722" Type="http://schemas.openxmlformats.org/officeDocument/2006/relationships/hyperlink" Target="https://kenpom.com/conf.php?c=MEAC" TargetMode="External"/><Relationship Id="rId89" Type="http://schemas.openxmlformats.org/officeDocument/2006/relationships/hyperlink" Target="https://kenpom.com/team.php?team=VCU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xas+St." TargetMode="External"/><Relationship Id="rId599" Type="http://schemas.openxmlformats.org/officeDocument/2006/relationships/hyperlink" Target="https://kenpom.com/team.php?team=Lehig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B12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AE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MVC" TargetMode="External"/><Relationship Id="rId27" Type="http://schemas.openxmlformats.org/officeDocument/2006/relationships/hyperlink" Target="https://kenpom.com/team.php?team=Texas+Tech" TargetMode="External"/><Relationship Id="rId537" Type="http://schemas.openxmlformats.org/officeDocument/2006/relationships/hyperlink" Target="https://kenpom.com/team.php?team=Hamp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Robert+Morris" TargetMode="External"/><Relationship Id="rId590" Type="http://schemas.openxmlformats.org/officeDocument/2006/relationships/hyperlink" Target="https://kenpom.com/conf.php?c=SB" TargetMode="External"/><Relationship Id="rId604" Type="http://schemas.openxmlformats.org/officeDocument/2006/relationships/hyperlink" Target="https://kenpom.com/conf.php?c=SWAC" TargetMode="External"/><Relationship Id="rId243" Type="http://schemas.openxmlformats.org/officeDocument/2006/relationships/hyperlink" Target="https://kenpom.com/team.php?team=Syracuse" TargetMode="External"/><Relationship Id="rId450" Type="http://schemas.openxmlformats.org/officeDocument/2006/relationships/hyperlink" Target="https://kenpom.com/conf.php?c=ASun" TargetMode="External"/><Relationship Id="rId688" Type="http://schemas.openxmlformats.org/officeDocument/2006/relationships/hyperlink" Target="https://kenpom.com/conf.php?c=Sum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New+Mexico" TargetMode="External"/><Relationship Id="rId310" Type="http://schemas.openxmlformats.org/officeDocument/2006/relationships/hyperlink" Target="https://kenpom.com/conf.php?c=ASun" TargetMode="External"/><Relationship Id="rId548" Type="http://schemas.openxmlformats.org/officeDocument/2006/relationships/hyperlink" Target="https://kenpom.com/conf.php?c=BSky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afayette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Mississippi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Colgate" TargetMode="External"/><Relationship Id="rId559" Type="http://schemas.openxmlformats.org/officeDocument/2006/relationships/hyperlink" Target="https://kenpom.com/team.php?team=North+Dakota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Cal+Baptist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Templ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McNeese" TargetMode="External"/><Relationship Id="rId332" Type="http://schemas.openxmlformats.org/officeDocument/2006/relationships/hyperlink" Target="https://kenpom.com/conf.php?c=BW" TargetMode="External"/><Relationship Id="rId637" Type="http://schemas.openxmlformats.org/officeDocument/2006/relationships/hyperlink" Target="https://kenpom.com/team.php?team=Rider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Northern+Arizona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lnd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EC" TargetMode="External"/><Relationship Id="rId343" Type="http://schemas.openxmlformats.org/officeDocument/2006/relationships/hyperlink" Target="https://kenpom.com/team.php?team=San+Jose+St.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Washington+St.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WAC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Horz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WC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CAA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Mount+St.+Mary%27s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Boston+College" TargetMode="External"/><Relationship Id="rId497" Type="http://schemas.openxmlformats.org/officeDocument/2006/relationships/hyperlink" Target="https://kenpom.com/team.php?team=Siena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eton+Hall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AA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AE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E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Louisiana+Monroe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Harvard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Middle+Tennessee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Green+Bay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Tulsa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MA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ona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eorgia+Souther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Nor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Denver" TargetMode="External"/><Relationship Id="rId2" Type="http://schemas.openxmlformats.org/officeDocument/2006/relationships/hyperlink" Target="https://kenpom.com/archive.php?d=2025-02-02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Oakland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BSky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Northwestern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Northern+Iowa" TargetMode="External"/><Relationship Id="rId267" Type="http://schemas.openxmlformats.org/officeDocument/2006/relationships/hyperlink" Target="https://kenpom.com/team.php?team=Loyola+Marymount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North+Carolina+A%26T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BW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Loyola+MD" TargetMode="External"/><Relationship Id="rId4" Type="http://schemas.openxmlformats.org/officeDocument/2006/relationships/hyperlink" Target="https://kenpom.com/archive.php?d=2025-02-02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Cal+St.+Bakersfield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mer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obert+Morris" TargetMode="External"/><Relationship Id="rId510" Type="http://schemas.openxmlformats.org/officeDocument/2006/relationships/hyperlink" Target="https://kenpom.com/conf.php?c=Sum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Washington" TargetMode="External"/><Relationship Id="rId205" Type="http://schemas.openxmlformats.org/officeDocument/2006/relationships/hyperlink" Target="https://kenpom.com/team.php?team=Colorado" TargetMode="External"/><Relationship Id="rId247" Type="http://schemas.openxmlformats.org/officeDocument/2006/relationships/hyperlink" Target="https://kenpom.com/team.php?team=Illinois+Chicago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Loyola+Chicago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Southern+Miss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Arkansas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Radford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Florida+St." TargetMode="External"/><Relationship Id="rId227" Type="http://schemas.openxmlformats.org/officeDocument/2006/relationships/hyperlink" Target="https://kenpom.com/team.php?team=Syracuse" TargetMode="External"/><Relationship Id="rId269" Type="http://schemas.openxmlformats.org/officeDocument/2006/relationships/hyperlink" Target="https://kenpom.com/team.php?team=Charleston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Binghamton" TargetMode="External"/><Relationship Id="rId683" Type="http://schemas.openxmlformats.org/officeDocument/2006/relationships/hyperlink" Target="https://kenpom.com/team.php?team=Wagn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2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CC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MAAC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Southern+Utah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Xavier" TargetMode="External"/><Relationship Id="rId120" Type="http://schemas.openxmlformats.org/officeDocument/2006/relationships/hyperlink" Target="https://kenpom.com/conf.php?c=BW" TargetMode="External"/><Relationship Id="rId358" Type="http://schemas.openxmlformats.org/officeDocument/2006/relationships/hyperlink" Target="https://kenpom.com/conf.php?c=BE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xas+St.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Fordham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ASun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A10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Navy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Quinnipiac" TargetMode="External"/><Relationship Id="rId427" Type="http://schemas.openxmlformats.org/officeDocument/2006/relationships/hyperlink" Target="https://kenpom.com/team.php?team=Central+Michigan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NE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El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Ivy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Northern+Arizona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Milwaukee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Horz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mer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Saint+Peter%27s" TargetMode="External"/><Relationship Id="rId569" Type="http://schemas.openxmlformats.org/officeDocument/2006/relationships/hyperlink" Target="https://kenpom.com/team.php?team=Monmouth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2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MA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Weber+St.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Ivy" TargetMode="External"/><Relationship Id="rId647" Type="http://schemas.openxmlformats.org/officeDocument/2006/relationships/hyperlink" Target="https://kenpom.com/team.php?team=Niagara" TargetMode="External"/><Relationship Id="rId689" Type="http://schemas.openxmlformats.org/officeDocument/2006/relationships/hyperlink" Target="https://kenpom.com/team.php?team=Prairie+View+A%26M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Wichita+St.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UMass+Lowel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SB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Hawaii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2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Memphis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Horz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Howard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SW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UAB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Kent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icholls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2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Horz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MVC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UC+San+Diego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Central+Arkansas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ortheastern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ssachusetts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Saint+Louis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Fairleigh+Dickinson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Kansas+St.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Hofstra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MAAC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Cornell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Vanderbilt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W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Horz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Incarnate+Word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Cal+Pol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AE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Alabama+A%26M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Oregon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tephen+F.+Austin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Northeaster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Massachusetts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Slnd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Memphis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Tulane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Vermont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iami+OH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W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MVC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Iona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Princeton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yola+MD" TargetMode="External"/><Relationship Id="rId274" Type="http://schemas.openxmlformats.org/officeDocument/2006/relationships/hyperlink" Target="https://kenpom.com/conf.php?c=Amer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Norfolk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aint+Louis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3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Nebrask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Tennessee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TCU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3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Evansville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Middle+Tennessee" TargetMode="External"/><Relationship Id="rId412" Type="http://schemas.openxmlformats.org/officeDocument/2006/relationships/hyperlink" Target="https://kenpom.com/conf.php?c=ACC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Utah+Valley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BSky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Georgia+Southern" TargetMode="External"/><Relationship Id="rId563" Type="http://schemas.openxmlformats.org/officeDocument/2006/relationships/hyperlink" Target="https://kenpom.com/team.php?team=Incarnate+Word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San+Diego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Horz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Oklahoma+St.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3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Loyola+Chicago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B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A10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Ivy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yracuse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Southeast+Missouri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UT+Arlington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Illinois+Chicago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mer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outhern+Utah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Temple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M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Prairie+View+A%26M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UMBC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Tulsa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Fordham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Illinois+St.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Ivy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Mont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2-03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East+Tennessee+St.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E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ward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Cal+St.+Bakersfield" TargetMode="External"/><Relationship Id="rId507" Type="http://schemas.openxmlformats.org/officeDocument/2006/relationships/hyperlink" Target="https://kenpom.com/team.php?team=Idaho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Little+Rock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conf.php?c=CAA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mer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3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Amer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Weber+St.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Boston+College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Northern+Arizona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B10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OVC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lwaukee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Oakland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3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uisiana+Monroe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Harvard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Louisiana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W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North+Dakota+St.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Amer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Northwestern+St.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Charles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North+Texas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Charlotte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OV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BSky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CAA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field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SIUE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BE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MV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CAA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ount+St.+Mary%27s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PL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SW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xas+A%26M+Corpus+Chris" TargetMode="External"/><Relationship Id="rId546" Type="http://schemas.openxmlformats.org/officeDocument/2006/relationships/hyperlink" Target="https://kenpom.com/conf.php?c=Ivy" TargetMode="External"/><Relationship Id="rId101" Type="http://schemas.openxmlformats.org/officeDocument/2006/relationships/hyperlink" Target="https://kenpom.com/team.php?team=Arkansas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Eastern+Michigan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Ball+St.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Lamar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4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SB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BW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MV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CUSA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Oklahoma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Hampto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4&amp;s=RankAdjOE" TargetMode="External"/><Relationship Id="rId180" Type="http://schemas.openxmlformats.org/officeDocument/2006/relationships/hyperlink" Target="https://kenpom.com/conf.php?c=MWC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Eastern+Kentucky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Horz" TargetMode="External"/><Relationship Id="rId552" Type="http://schemas.openxmlformats.org/officeDocument/2006/relationships/hyperlink" Target="https://kenpom.com/conf.php?c=AE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Cornell" TargetMode="External"/><Relationship Id="rId412" Type="http://schemas.openxmlformats.org/officeDocument/2006/relationships/hyperlink" Target="https://kenpom.com/conf.php?c=BSth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South+Alabama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Delaware+St.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B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ast+Carolina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TC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BSky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Connecticut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William+%26+Mary" TargetMode="External"/><Relationship Id="rId585" Type="http://schemas.openxmlformats.org/officeDocument/2006/relationships/hyperlink" Target="https://kenpom.com/team.php?team=Army" TargetMode="External"/><Relationship Id="rId6" Type="http://schemas.openxmlformats.org/officeDocument/2006/relationships/hyperlink" Target="https://kenpom.com/archive.php?d=2025-02-04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Indiana+St.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Utah+Valley" TargetMode="External"/><Relationship Id="rId305" Type="http://schemas.openxmlformats.org/officeDocument/2006/relationships/hyperlink" Target="https://kenpom.com/team.php?team=Charlest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Ivy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team.php?team=Portland" TargetMode="External"/><Relationship Id="rId663" Type="http://schemas.openxmlformats.org/officeDocument/2006/relationships/hyperlink" Target="https://kenpom.com/team.php?team=Eastern+Illinois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Horz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Navy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North+Florida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Temple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Prairie+View+A%26M" TargetMode="External"/><Relationship Id="rId35" Type="http://schemas.openxmlformats.org/officeDocument/2006/relationships/hyperlink" Target="https://kenpom.com/team.php?team=Wisconsin" TargetMode="External"/><Relationship Id="rId77" Type="http://schemas.openxmlformats.org/officeDocument/2006/relationships/hyperlink" Target="https://kenpom.com/team.php?team=VCU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arvard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James+Madison" TargetMode="External"/><Relationship Id="rId349" Type="http://schemas.openxmlformats.org/officeDocument/2006/relationships/hyperlink" Target="https://kenpom.com/team.php?team=Campbell" TargetMode="External"/><Relationship Id="rId514" Type="http://schemas.openxmlformats.org/officeDocument/2006/relationships/hyperlink" Target="https://kenpom.com/conf.php?c=MAAC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Bowling+Green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Incarnate+Wor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East+Tennessee+St.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Slnd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La+Salle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harleston+Souther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4" TargetMode="External"/><Relationship Id="rId233" Type="http://schemas.openxmlformats.org/officeDocument/2006/relationships/hyperlink" Target="https://kenpom.com/team.php?team=Syracuse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Chattanooga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Iowa" TargetMode="External"/><Relationship Id="rId177" Type="http://schemas.openxmlformats.org/officeDocument/2006/relationships/hyperlink" Target="https://kenpom.com/team.php?team=Arkansas+St.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Bucknell" TargetMode="External"/><Relationship Id="rId549" Type="http://schemas.openxmlformats.org/officeDocument/2006/relationships/hyperlink" Target="https://kenpom.com/team.php?team=North+Dakota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C+Riversid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Southern+Illinois" TargetMode="External"/><Relationship Id="rId409" Type="http://schemas.openxmlformats.org/officeDocument/2006/relationships/hyperlink" Target="https://kenpom.com/team.php?team=Drexe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WC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Florida+A%26M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4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E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Nevada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Vermont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North+Carolina+Central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Winthrop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Northern+Kentucky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B12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Massachusetts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Montan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4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ASun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Penn" TargetMode="External"/><Relationship Id="rId248" Type="http://schemas.openxmlformats.org/officeDocument/2006/relationships/hyperlink" Target="https://kenpom.com/conf.php?c=Ivy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aine" TargetMode="External"/><Relationship Id="rId259" Type="http://schemas.openxmlformats.org/officeDocument/2006/relationships/hyperlink" Target="https://kenpom.com/team.php?team=Milwaukee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mer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Little+Rock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Northern+Arizona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mer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Marist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10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Houston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Virginia" TargetMode="External"/><Relationship Id="rId319" Type="http://schemas.openxmlformats.org/officeDocument/2006/relationships/hyperlink" Target="https://kenpom.com/team.php?team=Cal+Bapti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Grambling+St.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Rhode+Island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A10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Pacific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UMass+Lowell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um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PL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MEAC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F" TargetMode="External"/><Relationship Id="rId671" Type="http://schemas.openxmlformats.org/officeDocument/2006/relationships/hyperlink" Target="https://kenpom.com/team.php?team=Denver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Arkansas+St.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Vermont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rexel" TargetMode="External"/><Relationship Id="rId497" Type="http://schemas.openxmlformats.org/officeDocument/2006/relationships/hyperlink" Target="https://kenpom.com/team.php?team=Delaware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Rhode+Island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Georgia+Southern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al+Bapti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Grambling+St.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U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NE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Ivy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Longwoo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BW" TargetMode="External"/><Relationship Id="rId581" Type="http://schemas.openxmlformats.org/officeDocument/2006/relationships/hyperlink" Target="https://kenpom.com/team.php?team=Texas+Southern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Illinois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Rice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MVC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C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SB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ASun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North+Florida" TargetMode="External"/><Relationship Id="rId519" Type="http://schemas.openxmlformats.org/officeDocument/2006/relationships/hyperlink" Target="https://kenpom.com/team.php?team=Fresno+St.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Princeton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Florida+St.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Horz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5&amp;s=RankAdjOE" TargetMode="External"/><Relationship Id="rId180" Type="http://schemas.openxmlformats.org/officeDocument/2006/relationships/hyperlink" Target="https://kenpom.com/conf.php?c=A10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Indiana+St.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Kennesaw+St." TargetMode="External"/><Relationship Id="rId387" Type="http://schemas.openxmlformats.org/officeDocument/2006/relationships/hyperlink" Target="https://kenpom.com/team.php?team=Quinnipiac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Georgia+Tech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Purdue+Fort+Wayne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Amer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Rutgers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Colgate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Western+Michigan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Northeastern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um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Virginia+Tech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Sum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Tulsa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SB" TargetMode="External"/><Relationship Id="rId378" Type="http://schemas.openxmlformats.org/officeDocument/2006/relationships/hyperlink" Target="https://kenpom.com/conf.php?c=BE" TargetMode="External"/><Relationship Id="rId403" Type="http://schemas.openxmlformats.org/officeDocument/2006/relationships/hyperlink" Target="https://kenpom.com/team.php?team=La+Salle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5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outh+Alabama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Montana+St." TargetMode="External"/><Relationship Id="rId554" Type="http://schemas.openxmlformats.org/officeDocument/2006/relationships/hyperlink" Target="https://kenpom.com/conf.php?c=AE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Bradley" TargetMode="External"/><Relationship Id="rId207" Type="http://schemas.openxmlformats.org/officeDocument/2006/relationships/hyperlink" Target="https://kenpom.com/team.php?team=Washington+St.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CAA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Incarnate+Word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Charleston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ASun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Robert+Morris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TCU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MWC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entral+Connecticut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Cornell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Cleveland+St.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Colorado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Horz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yracuse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Notre+Dame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BSky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artmouth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Mercer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James+Madison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A10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Hawaii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5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BW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Valparaiso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Houston+Christia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Troy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Florida+Gulf+Coast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Texas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Louisiana+Monroe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Sun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Oakland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5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Saint+Joseph%27s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Air+Force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Charlott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W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WCC" TargetMode="External"/><Relationship Id="rId215" Type="http://schemas.openxmlformats.org/officeDocument/2006/relationships/hyperlink" Target="https://kenpom.com/team.php?team=Florida+Atlantic" TargetMode="External"/><Relationship Id="rId257" Type="http://schemas.openxmlformats.org/officeDocument/2006/relationships/hyperlink" Target="https://kenpom.com/team.php?team=Jacksonville+St.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rehead+St.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Nebraska+Omah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eton+Hall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5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MVC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AAC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West+Georgia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yoming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Amer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A10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airfield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Hampton" TargetMode="External"/><Relationship Id="rId194" Type="http://schemas.openxmlformats.org/officeDocument/2006/relationships/hyperlink" Target="https://kenpom.com/conf.php?c=MVC" TargetMode="External"/><Relationship Id="rId208" Type="http://schemas.openxmlformats.org/officeDocument/2006/relationships/hyperlink" Target="https://kenpom.com/conf.php?c=WCC" TargetMode="External"/><Relationship Id="rId415" Type="http://schemas.openxmlformats.org/officeDocument/2006/relationships/hyperlink" Target="https://kenpom.com/team.php?team=Lamar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Milwaukee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BSth" TargetMode="External"/><Relationship Id="rId121" Type="http://schemas.openxmlformats.org/officeDocument/2006/relationships/hyperlink" Target="https://kenpom.com/team.php?team=Penn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Northern+Colorado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B12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Horz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Massachusetts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SUN" TargetMode="External"/><Relationship Id="rId450" Type="http://schemas.openxmlformats.org/officeDocument/2006/relationships/hyperlink" Target="https://kenpom.com/conf.php?c=SC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North+Alabam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conf.php?c=CAA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Sun" TargetMode="External"/><Relationship Id="rId531" Type="http://schemas.openxmlformats.org/officeDocument/2006/relationships/hyperlink" Target="https://kenpom.com/team.php?team=Bethune+Cookman" TargetMode="External"/><Relationship Id="rId629" Type="http://schemas.openxmlformats.org/officeDocument/2006/relationships/hyperlink" Target="https://kenpom.com/team.php?team=Holy+Cross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conf.php?c=MVC" TargetMode="External"/><Relationship Id="rId475" Type="http://schemas.openxmlformats.org/officeDocument/2006/relationships/hyperlink" Target="https://kenpom.com/team.php?team=SIUE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SWAC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Loyola+Marymount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Harvar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C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Campbell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Morehead+St.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Hawaii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leveland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A10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Eastern+Illinois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tephen+F.+Austi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eton+Hall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10" TargetMode="External"/><Relationship Id="rId568" Type="http://schemas.openxmlformats.org/officeDocument/2006/relationships/hyperlink" Target="https://kenpom.com/conf.php?c=SB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Kennesaw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AE" TargetMode="External"/><Relationship Id="rId201" Type="http://schemas.openxmlformats.org/officeDocument/2006/relationships/hyperlink" Target="https://kenpom.com/team.php?team=Bradley" TargetMode="External"/><Relationship Id="rId285" Type="http://schemas.openxmlformats.org/officeDocument/2006/relationships/hyperlink" Target="https://kenpom.com/team.php?team=Temp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mer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Sun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B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Slnd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Wagner" TargetMode="External"/><Relationship Id="rId2" Type="http://schemas.openxmlformats.org/officeDocument/2006/relationships/hyperlink" Target="https://kenpom.com/archive.php?d=2025-02-0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Portland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Montana+St.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Rhode+Island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Samford" TargetMode="External"/><Relationship Id="rId396" Type="http://schemas.openxmlformats.org/officeDocument/2006/relationships/hyperlink" Target="https://kenpom.com/conf.php?c=AE" TargetMode="External"/><Relationship Id="rId561" Type="http://schemas.openxmlformats.org/officeDocument/2006/relationships/hyperlink" Target="https://kenpom.com/team.php?team=Iona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WAC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Richmond" TargetMode="External"/><Relationship Id="rId519" Type="http://schemas.openxmlformats.org/officeDocument/2006/relationships/hyperlink" Target="https://kenpom.com/team.php?team=Incarnate+Word" TargetMode="External"/><Relationship Id="rId670" Type="http://schemas.openxmlformats.org/officeDocument/2006/relationships/hyperlink" Target="https://kenpom.com/conf.php?c=ASun" TargetMode="External"/><Relationship Id="rId116" Type="http://schemas.openxmlformats.org/officeDocument/2006/relationships/hyperlink" Target="https://kenpom.com/conf.php?c=B12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cksonville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Hofstra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Illinois+Chicago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LSU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Jackson+St." TargetMode="External"/><Relationship Id="rId583" Type="http://schemas.openxmlformats.org/officeDocument/2006/relationships/hyperlink" Target="https://kenpom.com/team.php?team=Old+Dominion" TargetMode="External"/><Relationship Id="rId639" Type="http://schemas.openxmlformats.org/officeDocument/2006/relationships/hyperlink" Target="https://kenpom.com/team.php?team=Rider" TargetMode="External"/><Relationship Id="rId4" Type="http://schemas.openxmlformats.org/officeDocument/2006/relationships/hyperlink" Target="https://kenpom.com/archive.php?d=2025-02-06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CA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UNC+Asheville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AE" TargetMode="External"/><Relationship Id="rId552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PL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CAA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Northern+Colorado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Wake+Forest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Portland" TargetMode="External"/><Relationship Id="rId95" Type="http://schemas.openxmlformats.org/officeDocument/2006/relationships/hyperlink" Target="https://kenpom.com/team.php?team=Pittsburgh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PL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lon" TargetMode="External"/><Relationship Id="rId367" Type="http://schemas.openxmlformats.org/officeDocument/2006/relationships/hyperlink" Target="https://kenpom.com/team.php?team=Longwood" TargetMode="External"/><Relationship Id="rId532" Type="http://schemas.openxmlformats.org/officeDocument/2006/relationships/hyperlink" Target="https://kenpom.com/conf.php?c=SWAC" TargetMode="External"/><Relationship Id="rId574" Type="http://schemas.openxmlformats.org/officeDocument/2006/relationships/hyperlink" Target="https://kenpom.com/conf.php?c=S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F" TargetMode="External"/><Relationship Id="rId280" Type="http://schemas.openxmlformats.org/officeDocument/2006/relationships/hyperlink" Target="https://kenpom.com/conf.php?c=WC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Queens" TargetMode="External"/><Relationship Id="rId585" Type="http://schemas.openxmlformats.org/officeDocument/2006/relationships/hyperlink" Target="https://kenpom.com/team.php?team=Boston+University" TargetMode="External"/><Relationship Id="rId6" Type="http://schemas.openxmlformats.org/officeDocument/2006/relationships/hyperlink" Target="https://kenpom.com/archive.php?d=2025-02-06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Cal+St.+Bakersfield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BSky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Cornell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Howar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Villanov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CAA" TargetMode="External"/><Relationship Id="rId565" Type="http://schemas.openxmlformats.org/officeDocument/2006/relationships/hyperlink" Target="https://kenpom.com/team.php?team=Sacred+Heart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Princeton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assachusetts" TargetMode="External"/><Relationship Id="rId534" Type="http://schemas.openxmlformats.org/officeDocument/2006/relationships/hyperlink" Target="https://kenpom.com/conf.php?c=Amer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BW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Slnd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Miami+FL" TargetMode="External"/><Relationship Id="rId405" Type="http://schemas.openxmlformats.org/officeDocument/2006/relationships/hyperlink" Target="https://kenpom.com/team.php?team=La+Sall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BSth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Butler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B" TargetMode="External"/><Relationship Id="rId416" Type="http://schemas.openxmlformats.org/officeDocument/2006/relationships/hyperlink" Target="https://kenpom.com/conf.php?c=AE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Florida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Horz" TargetMode="External"/><Relationship Id="rId525" Type="http://schemas.openxmlformats.org/officeDocument/2006/relationships/hyperlink" Target="https://kenpom.com/team.php?team=Colgate" TargetMode="External"/><Relationship Id="rId567" Type="http://schemas.openxmlformats.org/officeDocument/2006/relationships/hyperlink" Target="https://kenpom.com/team.php?team=Georgia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Boston+College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Purdue+Fort+Wayne" TargetMode="External"/><Relationship Id="rId329" Type="http://schemas.openxmlformats.org/officeDocument/2006/relationships/hyperlink" Target="https://kenpom.com/team.php?team=Duquesn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Binghamton" TargetMode="External"/><Relationship Id="rId687" Type="http://schemas.openxmlformats.org/officeDocument/2006/relationships/hyperlink" Target="https://kenpom.com/team.php?team=Lindenwood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harlott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ustin+Peay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ittle+Rock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orthern+Iowa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Florida+Gulf+Coast" TargetMode="External"/><Relationship Id="rId309" Type="http://schemas.openxmlformats.org/officeDocument/2006/relationships/hyperlink" Target="https://kenpom.com/team.php?team=Tulane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Slnd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BE" TargetMode="External"/><Relationship Id="rId625" Type="http://schemas.openxmlformats.org/officeDocument/2006/relationships/hyperlink" Target="https://kenpom.com/team.php?team=Eastern+Michiga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Missouri+St.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Georgia+Southern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Nicholls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6" TargetMode="External"/><Relationship Id="rId233" Type="http://schemas.openxmlformats.org/officeDocument/2006/relationships/hyperlink" Target="https://kenpom.com/team.php?team=Louisian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CAA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M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MAAC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MV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FIU" TargetMode="External"/><Relationship Id="rId507" Type="http://schemas.openxmlformats.org/officeDocument/2006/relationships/hyperlink" Target="https://kenpom.com/team.php?team=Southern+Miss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Maine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W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Utah+Valley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Bowling+Green" TargetMode="External"/><Relationship Id="rId669" Type="http://schemas.openxmlformats.org/officeDocument/2006/relationships/hyperlink" Target="https://kenpom.com/team.php?team=West+Georgi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Southern+Utah" TargetMode="External"/><Relationship Id="rId680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06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BSky" TargetMode="External"/><Relationship Id="rId551" Type="http://schemas.openxmlformats.org/officeDocument/2006/relationships/hyperlink" Target="https://kenpom.com/team.php?team=Hampton" TargetMode="External"/><Relationship Id="rId593" Type="http://schemas.openxmlformats.org/officeDocument/2006/relationships/hyperlink" Target="https://kenpom.com/team.php?team=Army" TargetMode="External"/><Relationship Id="rId607" Type="http://schemas.openxmlformats.org/officeDocument/2006/relationships/hyperlink" Target="https://kenpom.com/team.php?team=Lafayette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S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Drexel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UMBC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WCC" TargetMode="External"/><Relationship Id="rId355" Type="http://schemas.openxmlformats.org/officeDocument/2006/relationships/hyperlink" Target="https://kenpom.com/team.php?team=Ric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10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reighto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CAA" TargetMode="External"/><Relationship Id="rId573" Type="http://schemas.openxmlformats.org/officeDocument/2006/relationships/hyperlink" Target="https://kenpom.com/team.php?team=VMI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MA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06&amp;s=RankAdjDE" TargetMode="External"/><Relationship Id="rId237" Type="http://schemas.openxmlformats.org/officeDocument/2006/relationships/hyperlink" Target="https://kenpom.com/team.php?team=North+Dakota+St.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Idaho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Wright+St.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Tulsa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xas+A%26M+Corpus+Chris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Ivy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USC+Upstate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E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UMass+Lowell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rshall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Ivy" TargetMode="External"/><Relationship Id="rId577" Type="http://schemas.openxmlformats.org/officeDocument/2006/relationships/hyperlink" Target="https://kenpom.com/team.php?team=Tennessee+Tec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BE" TargetMode="External"/><Relationship Id="rId361" Type="http://schemas.openxmlformats.org/officeDocument/2006/relationships/hyperlink" Target="https://kenpom.com/team.php?team=Sam+Houston+St.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North+Carolina+A%26T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Ball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Quinnipiac" TargetMode="External"/><Relationship Id="rId590" Type="http://schemas.openxmlformats.org/officeDocument/2006/relationships/hyperlink" Target="https://kenpom.com/conf.php?c=ASun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OV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North+Florida" TargetMode="External"/><Relationship Id="rId559" Type="http://schemas.openxmlformats.org/officeDocument/2006/relationships/hyperlink" Target="https://kenpom.com/team.php?team=Albany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UT+Arlington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Northern+Kentucky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Murray+St.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Illinois+St.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CUSA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San+Francisco" TargetMode="External"/><Relationship Id="rId354" Type="http://schemas.openxmlformats.org/officeDocument/2006/relationships/hyperlink" Target="https://kenpom.com/conf.php?c=MEAC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East+Tennessee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Slnd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Maine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BE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Little+Rock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Incarnate+Word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Quinnipiac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Wyoming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George+Washington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Ivy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Seatt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7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Horz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7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exas+A%26M+Corpus+Chris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BW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CAA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CAA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Seton+Hall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7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CAA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AE" TargetMode="External"/><Relationship Id="rId456" Type="http://schemas.openxmlformats.org/officeDocument/2006/relationships/hyperlink" Target="https://kenpom.com/conf.php?c=SC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OV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Princeton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C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labama+St.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BSky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7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int+Peter%27s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leveland+St.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OV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SC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7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UC+Davis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harleston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Northeastern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7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Delaware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ercer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Loyola+Marymount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daho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S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Morehead+St.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Chattanoog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UNC+Asheville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UNC+Greensboro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Utah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Lamar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Quinnipiac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elaware" TargetMode="External"/><Relationship Id="rId597" Type="http://schemas.openxmlformats.org/officeDocument/2006/relationships/hyperlink" Target="https://kenpom.com/team.php?team=Tennessee+Marti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Little+Rock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urray+St.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UNC+Asheville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Idaho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W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A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Morehead+St.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8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East+Carolina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MAA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AE" TargetMode="External"/><Relationship Id="rId107" Type="http://schemas.openxmlformats.org/officeDocument/2006/relationships/hyperlink" Target="https://kenpom.com/team.php?team=Utah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Horz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B12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8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A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CAA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Milwaukee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V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OV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Penn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8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abama+St.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harleston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Sky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Campbell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8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Saint+Peter%27s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Ma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leveland+St.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OVC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8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Colorado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Seattle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ncarnate+Word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Loyola+MD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Ivy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MAAC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Rutgers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mer" TargetMode="External"/><Relationship Id="rId413" Type="http://schemas.openxmlformats.org/officeDocument/2006/relationships/hyperlink" Target="https://kenpom.com/team.php?team=Central+Michiga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Washington+St.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UT+Arlington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conf.php?c=AE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um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MVC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Princeton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MEAC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Florida+St." TargetMode="External"/><Relationship Id="rId374" Type="http://schemas.openxmlformats.org/officeDocument/2006/relationships/hyperlink" Target="https://kenpom.com/conf.php?c=A10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William+%26+Mary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CSU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Yal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BSth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09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Horz" TargetMode="External"/><Relationship Id="rId401" Type="http://schemas.openxmlformats.org/officeDocument/2006/relationships/hyperlink" Target="https://kenpom.com/team.php?team=Quinnipiac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Drexel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Florida+Atlantic" TargetMode="External"/><Relationship Id="rId247" Type="http://schemas.openxmlformats.org/officeDocument/2006/relationships/hyperlink" Target="https://kenpom.com/team.php?team=Syracuse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Xavier" TargetMode="External"/><Relationship Id="rId289" Type="http://schemas.openxmlformats.org/officeDocument/2006/relationships/hyperlink" Target="https://kenpom.com/team.php?team=Seattle" TargetMode="External"/><Relationship Id="rId454" Type="http://schemas.openxmlformats.org/officeDocument/2006/relationships/hyperlink" Target="https://kenpom.com/conf.php?c=WCC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Hofstr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BE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9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UMass+Lowell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Milwauke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Elon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Maine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Virginia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Ivy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WA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W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BYU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UC+Davis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North+Dakota+St." TargetMode="External"/><Relationship Id="rId489" Type="http://schemas.openxmlformats.org/officeDocument/2006/relationships/hyperlink" Target="https://kenpom.com/team.php?team=American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TEP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Wyoming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New+Hampshire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lnd" TargetMode="External"/><Relationship Id="rId416" Type="http://schemas.openxmlformats.org/officeDocument/2006/relationships/hyperlink" Target="https://kenpom.com/conf.php?c=SB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10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Longwood" TargetMode="External"/><Relationship Id="rId427" Type="http://schemas.openxmlformats.org/officeDocument/2006/relationships/hyperlink" Target="https://kenpom.com/team.php?team=Indiana+St.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klahoma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Norfolk+St." TargetMode="External"/><Relationship Id="rId393" Type="http://schemas.openxmlformats.org/officeDocument/2006/relationships/hyperlink" Target="https://kenpom.com/team.php?team=South+Florida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South+Carolina+St.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assachusetts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09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Illinois+Chicag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Utah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Ivy" TargetMode="External"/><Relationship Id="rId451" Type="http://schemas.openxmlformats.org/officeDocument/2006/relationships/hyperlink" Target="https://kenpom.com/team.php?team=Idaho+St.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Evansville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Radford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Fordham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James+Madison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UNC+Ashe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9" TargetMode="External"/><Relationship Id="rId235" Type="http://schemas.openxmlformats.org/officeDocument/2006/relationships/hyperlink" Target="https://kenpom.com/team.php?team=Davidson" TargetMode="External"/><Relationship Id="rId277" Type="http://schemas.openxmlformats.org/officeDocument/2006/relationships/hyperlink" Target="https://kenpom.com/team.php?team=Purdue+Fort+Wayn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UCF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Oregon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BW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Pepperdine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Southern+Illinois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Temple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Seton+Hall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09&amp;s=RankAdjDE" TargetMode="External"/><Relationship Id="rId237" Type="http://schemas.openxmlformats.org/officeDocument/2006/relationships/hyperlink" Target="https://kenpom.com/team.php?team=Louisiana+Tech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ebraska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olumbia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Utah+Valley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E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Texas+St.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George+Washington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Nicholls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Kansas+St.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B12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MWC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AE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MEAC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MVC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BSth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BW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ampbell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ic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Penn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0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Memphis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Robert+Mor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Saint+Peter%27s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10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Texas+A%26M+Corpus+Chris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10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UC+Davis" TargetMode="External"/><Relationship Id="rId487" Type="http://schemas.openxmlformats.org/officeDocument/2006/relationships/hyperlink" Target="https://kenpom.com/team.php?team=American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Drexel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Binghamto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South+Caroli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East+Tennessee+St.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Eastern+Michiga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Longwood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10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Dartmouth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Texas+St.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ACC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CAA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Amer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10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Evansville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mer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MAAC" TargetMode="External"/><Relationship Id="rId5" Type="http://schemas.openxmlformats.org/officeDocument/2006/relationships/hyperlink" Target="https://kenpom.com/archive.php?d=2025-02-10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Quinnipiac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AE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MEAC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Arkansa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Nicholls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Florida+Gulf+Coa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Pittsburgh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Hofstr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SB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Ivy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Detroit+Mercy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ount+St.+Mary%27s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BSky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Slnd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Central+Arkansas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Texas+St.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lcorn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Horz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MEAC" TargetMode="External"/><Relationship Id="rId653" Type="http://schemas.openxmlformats.org/officeDocument/2006/relationships/hyperlink" Target="https://kenpom.com/team.php?team=Florida+A%26M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AC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Manhattan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East+Carolina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Prairie+View+A%26M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UMBC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Fordham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iagara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PL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Stony+Brook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Stephen+F.+Austi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CC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1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Idaho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Drexel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arquette" TargetMode="External"/><Relationship Id="rId93" Type="http://schemas.openxmlformats.org/officeDocument/2006/relationships/hyperlink" Target="https://kenpom.com/team.php?team=West+Virgini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Slnd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Cal+St.+Fullerton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Hofstr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BE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West+Georgia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MAC" TargetMode="External"/><Relationship Id="rId541" Type="http://schemas.openxmlformats.org/officeDocument/2006/relationships/hyperlink" Target="https://kenpom.com/team.php?team=Ball+St.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Louisiana" TargetMode="External"/><Relationship Id="rId4" Type="http://schemas.openxmlformats.org/officeDocument/2006/relationships/hyperlink" Target="https://kenpom.com/archive.php?d=2025-02-11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Montana" TargetMode="External"/><Relationship Id="rId443" Type="http://schemas.openxmlformats.org/officeDocument/2006/relationships/hyperlink" Target="https://kenpom.com/team.php?team=UC+Davis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Northwestern+St.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SWAC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Oklahoma+St.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A10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Bowling+Green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A10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Horz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Sacramento+St.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Kentucky" TargetMode="External"/><Relationship Id="rId543" Type="http://schemas.openxmlformats.org/officeDocument/2006/relationships/hyperlink" Target="https://kenpom.com/team.php?team=Sacred+Heart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Quinnipiac" TargetMode="External"/><Relationship Id="rId585" Type="http://schemas.openxmlformats.org/officeDocument/2006/relationships/hyperlink" Target="https://kenpom.com/team.php?team=Lafayette" TargetMode="External"/><Relationship Id="rId6" Type="http://schemas.openxmlformats.org/officeDocument/2006/relationships/hyperlink" Target="https://kenpom.com/archive.php?d=2025-02-11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South+Carolina+St." TargetMode="External"/><Relationship Id="rId487" Type="http://schemas.openxmlformats.org/officeDocument/2006/relationships/hyperlink" Target="https://kenpom.com/team.php?team=Valparaiso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Virginia+Tech" TargetMode="External"/><Relationship Id="rId347" Type="http://schemas.openxmlformats.org/officeDocument/2006/relationships/hyperlink" Target="https://kenpom.com/team.php?team=Campbell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Nicholls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St.+Bonaventure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B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Utah+Tech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Jackso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Boise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SWAC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Longwood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Weber+St.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Green+Bay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South+Florid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Delaware" TargetMode="External"/><Relationship Id="rId654" Type="http://schemas.openxmlformats.org/officeDocument/2006/relationships/hyperlink" Target="https://kenpom.com/conf.php?c=SWA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Cleveland+St.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Coastal+Caroli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Clemson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Fresno+St.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ittle+Rock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MAAC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Bucknell" TargetMode="External"/><Relationship Id="rId505" Type="http://schemas.openxmlformats.org/officeDocument/2006/relationships/hyperlink" Target="https://kenpom.com/team.php?team=Cal+St.+Bakersfield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North+Dakota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Toledo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Virginia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10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North+Carolina+A%26T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aylor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Incarnate+Word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Miami+FL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MAAC" TargetMode="External"/><Relationship Id="rId1" Type="http://schemas.openxmlformats.org/officeDocument/2006/relationships/hyperlink" Target="https://kenpom.com/archive.php?d=2025-02-11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Pacific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USC+Upstate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FIU" TargetMode="External"/><Relationship Id="rId549" Type="http://schemas.openxmlformats.org/officeDocument/2006/relationships/hyperlink" Target="https://kenpom.com/team.php?team=Albany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Lamar" TargetMode="External"/><Relationship Id="rId409" Type="http://schemas.openxmlformats.org/officeDocument/2006/relationships/hyperlink" Target="https://kenpom.com/team.php?team=Hawaii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Amer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MW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lnd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Southern+Indian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Gardner+Webb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Ohio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3" Type="http://schemas.openxmlformats.org/officeDocument/2006/relationships/hyperlink" Target="https://kenpom.com/archive.php?d=2025-02-11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Iona" TargetMode="External"/><Relationship Id="rId593" Type="http://schemas.openxmlformats.org/officeDocument/2006/relationships/hyperlink" Target="https://kenpom.com/team.php?team=Texas+Southern" TargetMode="External"/><Relationship Id="rId607" Type="http://schemas.openxmlformats.org/officeDocument/2006/relationships/hyperlink" Target="https://kenpom.com/team.php?team=Holy+Cross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BW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Duquesne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E" TargetMode="External"/><Relationship Id="rId94" Type="http://schemas.openxmlformats.org/officeDocument/2006/relationships/hyperlink" Target="https://kenpom.com/conf.php?c=B12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Southeastern+Louisian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PL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11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BW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labama+St.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North+Florida" TargetMode="External"/><Relationship Id="rId600" Type="http://schemas.openxmlformats.org/officeDocument/2006/relationships/hyperlink" Target="https://kenpom.com/conf.php?c=MEAC" TargetMode="External"/><Relationship Id="rId684" Type="http://schemas.openxmlformats.org/officeDocument/2006/relationships/hyperlink" Target="https://kenpom.com/conf.php?c=BSky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MA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LIU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MVC" TargetMode="External"/><Relationship Id="rId695" Type="http://schemas.openxmlformats.org/officeDocument/2006/relationships/hyperlink" Target="https://kenpom.com/team.php?team=Northern+Illinois" TargetMode="External"/><Relationship Id="rId709" Type="http://schemas.openxmlformats.org/officeDocument/2006/relationships/hyperlink" Target="https://kenpom.com/team.php?team=Wagner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10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conf.php?c=WAC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American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North+Carolina+Central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SB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W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OVC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Presbyteri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um" TargetMode="External"/><Relationship Id="rId91" Type="http://schemas.openxmlformats.org/officeDocument/2006/relationships/hyperlink" Target="https://kenpom.com/team.php?team=Memphi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Air+Force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Lehigh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UTS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Portland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BSth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W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CUSA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archive.php?d=2025-02-12" TargetMode="External"/><Relationship Id="rId629" Type="http://schemas.openxmlformats.org/officeDocument/2006/relationships/hyperlink" Target="https://kenpom.com/team.php?team=Tulsa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2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urray+St.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2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California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2" TargetMode="External"/><Relationship Id="rId43" Type="http://schemas.openxmlformats.org/officeDocument/2006/relationships/hyperlink" Target="https://kenpom.com/team.php?team=Maryland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Northern+Kentucky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Columbia" TargetMode="External"/><Relationship Id="rId620" Type="http://schemas.openxmlformats.org/officeDocument/2006/relationships/hyperlink" Target="https://kenpom.com/archive.php?d=2025-02-12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Samford" TargetMode="External"/><Relationship Id="rId564" Type="http://schemas.openxmlformats.org/officeDocument/2006/relationships/hyperlink" Target="https://kenpom.com/conf.php?c=Sum" TargetMode="External"/><Relationship Id="rId771" Type="http://schemas.openxmlformats.org/officeDocument/2006/relationships/hyperlink" Target="https://kenpom.com/team.php?team=NJIT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2&amp;s=RankAdjTempo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Montana" TargetMode="External"/><Relationship Id="rId642" Type="http://schemas.openxmlformats.org/officeDocument/2006/relationships/hyperlink" Target="https://kenpom.com/conf.php?c=Ivy" TargetMode="External"/><Relationship Id="rId281" Type="http://schemas.openxmlformats.org/officeDocument/2006/relationships/hyperlink" Target="https://kenpom.com/team.php?team=Utah+Valley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Towson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2&amp;s=RankAdjEMFinal" TargetMode="External"/><Relationship Id="rId239" Type="http://schemas.openxmlformats.org/officeDocument/2006/relationships/hyperlink" Target="https://kenpom.com/team.php?team=Georgia+Tech" TargetMode="External"/><Relationship Id="rId446" Type="http://schemas.openxmlformats.org/officeDocument/2006/relationships/hyperlink" Target="https://kenpom.com/archive.php?d=2025-02-12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Kansas+Cit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Fordham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Seattl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North+Carolina+A%26T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12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Green+Bay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MV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Louisiana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C" TargetMode="External"/><Relationship Id="rId196" Type="http://schemas.openxmlformats.org/officeDocument/2006/relationships/hyperlink" Target="https://kenpom.com/conf.php?c=B12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2&amp;s=AdjEMFinal" TargetMode="External"/><Relationship Id="rId263" Type="http://schemas.openxmlformats.org/officeDocument/2006/relationships/hyperlink" Target="https://kenpom.com/team.php?team=St.+Thomas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B" TargetMode="External"/><Relationship Id="rId568" Type="http://schemas.openxmlformats.org/officeDocument/2006/relationships/hyperlink" Target="https://kenpom.com/conf.php?c=Slnd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Bethune+Cookman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Middle+Tennessee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2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WA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Ivy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S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B12" TargetMode="External"/><Relationship Id="rId679" Type="http://schemas.openxmlformats.org/officeDocument/2006/relationships/hyperlink" Target="https://kenpom.com/team.php?team=Eastern+Michiga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2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2" TargetMode="External"/><Relationship Id="rId539" Type="http://schemas.openxmlformats.org/officeDocument/2006/relationships/hyperlink" Target="https://kenpom.com/team.php?team=Delaware" TargetMode="External"/><Relationship Id="rId746" Type="http://schemas.openxmlformats.org/officeDocument/2006/relationships/hyperlink" Target="https://kenpom.com/conf.php?c=MAC" TargetMode="External"/><Relationship Id="rId178" Type="http://schemas.openxmlformats.org/officeDocument/2006/relationships/hyperlink" Target="https://kenpom.com/archive.php?d=2025-02-12&amp;s=TeamNam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Elon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OV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12&amp;s=RankAdjDE" TargetMode="External"/><Relationship Id="rId189" Type="http://schemas.openxmlformats.org/officeDocument/2006/relationships/hyperlink" Target="https://kenpom.com/team.php?team=Providence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2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TEP" TargetMode="External"/><Relationship Id="rId530" Type="http://schemas.openxmlformats.org/officeDocument/2006/relationships/hyperlink" Target="https://kenpom.com/archive.php?d=2025-02-12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2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Bucknell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2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Mass+Lowell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archive.php?d=2025-02-1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Washington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Rhode+Island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Wake+Forest" TargetMode="External"/><Relationship Id="rId356" Type="http://schemas.openxmlformats.org/officeDocument/2006/relationships/hyperlink" Target="https://kenpom.com/archive.php?d=2025-02-12&amp;s=RankAdjOE" TargetMode="External"/><Relationship Id="rId563" Type="http://schemas.openxmlformats.org/officeDocument/2006/relationships/hyperlink" Target="https://kenpom.com/team.php?team=South+Dakota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Amer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Massachusetts" TargetMode="External"/><Relationship Id="rId574" Type="http://schemas.openxmlformats.org/officeDocument/2006/relationships/hyperlink" Target="https://kenpom.com/conf.php?c=CAA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Penn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MVC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Charlott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2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iami+FL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2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2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Loyola+Chicago" TargetMode="External"/><Relationship Id="rId347" Type="http://schemas.openxmlformats.org/officeDocument/2006/relationships/hyperlink" Target="https://kenpom.com/team.php?team=Florida+Gulf+Coast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UCF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Horz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Ivy" TargetMode="External"/><Relationship Id="rId621" Type="http://schemas.openxmlformats.org/officeDocument/2006/relationships/hyperlink" Target="https://kenpom.com/archive.php?d=2025-02-12&amp;s=RankAdjDE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Florida+A%26M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2&amp;s=RankAdjTempo" TargetMode="External"/><Relationship Id="rId565" Type="http://schemas.openxmlformats.org/officeDocument/2006/relationships/hyperlink" Target="https://kenpom.com/team.php?team=Southern+Miss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SC" TargetMode="External"/><Relationship Id="rId425" Type="http://schemas.openxmlformats.org/officeDocument/2006/relationships/hyperlink" Target="https://kenpom.com/team.php?team=Wright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2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2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Western+Illinois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N.C.+State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BSky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Horz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New+Mexic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WAC" TargetMode="External"/><Relationship Id="rId338" Type="http://schemas.openxmlformats.org/officeDocument/2006/relationships/hyperlink" Target="https://kenpom.com/conf.php?c=BSky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Presbyterian" TargetMode="External"/><Relationship Id="rId710" Type="http://schemas.openxmlformats.org/officeDocument/2006/relationships/hyperlink" Target="https://kenpom.com/archive.php?d=2025-02-12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2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2&amp;s=AdjEMFinal" TargetMode="External"/><Relationship Id="rId391" Type="http://schemas.openxmlformats.org/officeDocument/2006/relationships/hyperlink" Target="https://kenpom.com/team.php?team=Southern+Illinois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2&amp;s=RankAdjEMFinal" TargetMode="External"/><Relationship Id="rId612" Type="http://schemas.openxmlformats.org/officeDocument/2006/relationships/hyperlink" Target="https://kenpom.com/conf.php?c=SB" TargetMode="External"/><Relationship Id="rId794" Type="http://schemas.openxmlformats.org/officeDocument/2006/relationships/hyperlink" Target="https://kenpom.com/archive.php?d=2025-02-12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WC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estern+Carolina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Utah" TargetMode="External"/><Relationship Id="rId209" Type="http://schemas.openxmlformats.org/officeDocument/2006/relationships/hyperlink" Target="https://kenpom.com/team.php?team=Minnesota" TargetMode="External"/><Relationship Id="rId360" Type="http://schemas.openxmlformats.org/officeDocument/2006/relationships/hyperlink" Target="https://kenpom.com/archive.php?d=2025-02-12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BSth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2-12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Stephen+F.+Austin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outh+Dakota+St.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James+Madison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2&amp;s=AdjEMFinal" TargetMode="External"/><Relationship Id="rId701" Type="http://schemas.openxmlformats.org/officeDocument/2006/relationships/hyperlink" Target="https://kenpom.com/team.php?team=Rider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Ball+St.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Morehead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2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Texas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Georgia+Southern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Horz" TargetMode="External"/><Relationship Id="rId796" Type="http://schemas.openxmlformats.org/officeDocument/2006/relationships/hyperlink" Target="https://kenpom.com/archive.php?d=2025-02-12&amp;s=RankAdjOE" TargetMode="External"/><Relationship Id="rId90" Type="http://schemas.openxmlformats.org/officeDocument/2006/relationships/hyperlink" Target="https://kenpom.com/archive.php?d=2025-02-12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Sam+Houston+St." TargetMode="External"/><Relationship Id="rId407" Type="http://schemas.openxmlformats.org/officeDocument/2006/relationships/hyperlink" Target="https://kenpom.com/team.php?team=Texas+A%26M+Corpus+Chris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Grand+Canyon" TargetMode="External"/><Relationship Id="rId253" Type="http://schemas.openxmlformats.org/officeDocument/2006/relationships/hyperlink" Target="https://kenpom.com/team.php?team=Western+Kentucky" TargetMode="External"/><Relationship Id="rId295" Type="http://schemas.openxmlformats.org/officeDocument/2006/relationships/hyperlink" Target="https://kenpom.com/team.php?team=Cornell" TargetMode="External"/><Relationship Id="rId309" Type="http://schemas.openxmlformats.org/officeDocument/2006/relationships/hyperlink" Target="https://kenpom.com/team.php?team=Princeton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Stony+Brook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TCU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Seton+Hall" TargetMode="External"/><Relationship Id="rId667" Type="http://schemas.openxmlformats.org/officeDocument/2006/relationships/hyperlink" Target="https://kenpom.com/team.php?team=Holy+Cross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olgate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Cleveland+St." TargetMode="External"/><Relationship Id="rId373" Type="http://schemas.openxmlformats.org/officeDocument/2006/relationships/hyperlink" Target="https://kenpom.com/team.php?team=Furma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2" TargetMode="External"/><Relationship Id="rId233" Type="http://schemas.openxmlformats.org/officeDocument/2006/relationships/hyperlink" Target="https://kenpom.com/team.php?team=Colorado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W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Oklahoma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2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Sacred+Heart" TargetMode="External"/><Relationship Id="rId605" Type="http://schemas.openxmlformats.org/officeDocument/2006/relationships/hyperlink" Target="https://kenpom.com/team.php?team=Tennessee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BSth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offord" TargetMode="External"/><Relationship Id="rId353" Type="http://schemas.openxmlformats.org/officeDocument/2006/relationships/hyperlink" Target="https://kenpom.com/archive.php?d=2025-02-12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2-12&amp;s=RankAdjTempo" TargetMode="External"/><Relationship Id="rId92" Type="http://schemas.openxmlformats.org/officeDocument/2006/relationships/hyperlink" Target="https://kenpom.com/archive.php?d=2025-02-12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Chattanooga" TargetMode="External"/><Relationship Id="rId297" Type="http://schemas.openxmlformats.org/officeDocument/2006/relationships/hyperlink" Target="https://kenpom.com/team.php?team=Syracuse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McNeese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LIU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archive.php?d=2025-02-12&amp;s=TeamName" TargetMode="External"/><Relationship Id="rId431" Type="http://schemas.openxmlformats.org/officeDocument/2006/relationships/hyperlink" Target="https://kenpom.com/team.php?team=Little+Rock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2" TargetMode="External"/><Relationship Id="rId680" Type="http://schemas.openxmlformats.org/officeDocument/2006/relationships/hyperlink" Target="https://kenpom.com/conf.php?c=M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CAA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2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2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2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10" TargetMode="External"/><Relationship Id="rId691" Type="http://schemas.openxmlformats.org/officeDocument/2006/relationships/hyperlink" Target="https://kenpom.com/team.php?team=Long+Beach+St.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The+Citadel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2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Texas+St." TargetMode="External"/><Relationship Id="rId509" Type="http://schemas.openxmlformats.org/officeDocument/2006/relationships/hyperlink" Target="https://kenpom.com/team.php?team=Mercer" TargetMode="External"/><Relationship Id="rId660" Type="http://schemas.openxmlformats.org/officeDocument/2006/relationships/hyperlink" Target="https://kenpom.com/conf.php?c=BSky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Temple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Horz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2-12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2" TargetMode="External"/><Relationship Id="rId397" Type="http://schemas.openxmlformats.org/officeDocument/2006/relationships/hyperlink" Target="https://kenpom.com/team.php?team=Robert+Morr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archive.php?d=2025-02-12&amp;s=TeamName" TargetMode="External"/><Relationship Id="rId215" Type="http://schemas.openxmlformats.org/officeDocument/2006/relationships/hyperlink" Target="https://kenpom.com/team.php?team=Bradley" TargetMode="External"/><Relationship Id="rId257" Type="http://schemas.openxmlformats.org/officeDocument/2006/relationships/hyperlink" Target="https://kenpom.com/team.php?team=Davids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Oregon+St.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Hampton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ew+Mexico+St." TargetMode="External"/><Relationship Id="rId500" Type="http://schemas.openxmlformats.org/officeDocument/2006/relationships/hyperlink" Target="https://kenpom.com/conf.php?c=Ivy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2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UMBC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WC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VC" TargetMode="External"/><Relationship Id="rId96" Type="http://schemas.openxmlformats.org/officeDocument/2006/relationships/hyperlink" Target="https://kenpom.com/archive.php?d=2025-02-12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ACC" TargetMode="External"/><Relationship Id="rId673" Type="http://schemas.openxmlformats.org/officeDocument/2006/relationships/hyperlink" Target="https://kenpom.com/team.php?team=Stonehill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2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Youngstown+St.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Northern+Colorado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mer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Georgia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Portland" TargetMode="External"/><Relationship Id="rId709" Type="http://schemas.openxmlformats.org/officeDocument/2006/relationships/hyperlink" Target="https://kenpom.com/archive.php?d=2025-02-12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ASun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2&amp;s=RankAdjTempo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Brown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2&amp;s=RankAdjEMFinal" TargetMode="External"/><Relationship Id="rId566" Type="http://schemas.openxmlformats.org/officeDocument/2006/relationships/hyperlink" Target="https://kenpom.com/conf.php?c=SB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High+Point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OV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East+Tennessee+St.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2&amp;s=RankAdjEMFinal" TargetMode="External"/><Relationship Id="rId78" Type="http://schemas.openxmlformats.org/officeDocument/2006/relationships/hyperlink" Target="https://kenpom.com/conf.php?c=MWC" TargetMode="External"/><Relationship Id="rId143" Type="http://schemas.openxmlformats.org/officeDocument/2006/relationships/hyperlink" Target="https://kenpom.com/team.php?team=Rutger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BSth" TargetMode="External"/><Relationship Id="rId795" Type="http://schemas.openxmlformats.org/officeDocument/2006/relationships/hyperlink" Target="https://kenpom.com/archive.php?d=2025-02-12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2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2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Kennesaw+St.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Utah+Tech" TargetMode="External"/><Relationship Id="rId800" Type="http://schemas.openxmlformats.org/officeDocument/2006/relationships/hyperlink" Target="https://kenpom.com/archive.php?d=2025-02-12&amp;s=AdjEMFinal" TargetMode="External"/><Relationship Id="rId232" Type="http://schemas.openxmlformats.org/officeDocument/2006/relationships/hyperlink" Target="https://kenpom.com/conf.php?c=Sum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Valparaiso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C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SB" TargetMode="External"/><Relationship Id="rId755" Type="http://schemas.openxmlformats.org/officeDocument/2006/relationships/hyperlink" Target="https://kenpom.com/team.php?team=USC+Upstate" TargetMode="External"/><Relationship Id="rId91" Type="http://schemas.openxmlformats.org/officeDocument/2006/relationships/hyperlink" Target="https://kenpom.com/archive.php?d=2025-02-12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CUSA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Fairleigh+Dickinson" TargetMode="External"/><Relationship Id="rId49" Type="http://schemas.openxmlformats.org/officeDocument/2006/relationships/hyperlink" Target="https://kenpom.com/team.php?team=Michigan+St.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Hofstra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12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Maine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2" TargetMode="External"/><Relationship Id="rId472" Type="http://schemas.openxmlformats.org/officeDocument/2006/relationships/hyperlink" Target="https://kenpom.com/conf.php?c=BE" TargetMode="External"/><Relationship Id="rId125" Type="http://schemas.openxmlformats.org/officeDocument/2006/relationships/hyperlink" Target="https://kenpom.com/team.php?team=Xavier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Duquesne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IU+Indy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2&amp;s=TeamName" TargetMode="External"/><Relationship Id="rId799" Type="http://schemas.openxmlformats.org/officeDocument/2006/relationships/hyperlink" Target="https://kenpom.com/archive.php?d=2025-02-12&amp;s=RankAdjEMFinal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Dartmouth" TargetMode="External"/><Relationship Id="rId659" Type="http://schemas.openxmlformats.org/officeDocument/2006/relationships/hyperlink" Target="https://kenpom.com/team.php?team=Weber+St.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ACC" TargetMode="External"/><Relationship Id="rId421" Type="http://schemas.openxmlformats.org/officeDocument/2006/relationships/hyperlink" Target="https://kenpom.com/team.php?team=Drexel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Slnd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UNC+Asheville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OV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Vermont" TargetMode="External"/><Relationship Id="rId790" Type="http://schemas.openxmlformats.org/officeDocument/2006/relationships/hyperlink" Target="https://kenpom.com/conf.php?c=S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2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2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urdue+Fort+Wayne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SC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Pacific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Missouri+St." TargetMode="External"/><Relationship Id="rId619" Type="http://schemas.openxmlformats.org/officeDocument/2006/relationships/hyperlink" Target="https://kenpom.com/archive.php?d=2025-02-12" TargetMode="External"/><Relationship Id="rId95" Type="http://schemas.openxmlformats.org/officeDocument/2006/relationships/hyperlink" Target="https://kenpom.com/archive.php?d=2025-02-12&amp;s=RankAdjEMFinal" TargetMode="External"/><Relationship Id="rId160" Type="http://schemas.openxmlformats.org/officeDocument/2006/relationships/hyperlink" Target="https://kenpom.com/conf.php?c=WCC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Boston+College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NC+Greensboro" TargetMode="External"/><Relationship Id="rId532" Type="http://schemas.openxmlformats.org/officeDocument/2006/relationships/hyperlink" Target="https://kenpom.com/archive.php?d=2025-02-12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2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yola+MD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Utah+Tech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3" TargetMode="External"/><Relationship Id="rId629" Type="http://schemas.openxmlformats.org/officeDocument/2006/relationships/hyperlink" Target="https://kenpom.com/team.php?team=VMI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3&amp;s=RankAdjOE" TargetMode="External"/><Relationship Id="rId475" Type="http://schemas.openxmlformats.org/officeDocument/2006/relationships/hyperlink" Target="https://kenpom.com/team.php?team=Seton+Hall" TargetMode="External"/><Relationship Id="rId682" Type="http://schemas.openxmlformats.org/officeDocument/2006/relationships/hyperlink" Target="https://kenpom.com/conf.php?c=AE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iami+OH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3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Rhode+Island" TargetMode="External"/><Relationship Id="rId486" Type="http://schemas.openxmlformats.org/officeDocument/2006/relationships/hyperlink" Target="https://kenpom.com/conf.php?c=SWAC" TargetMode="External"/><Relationship Id="rId693" Type="http://schemas.openxmlformats.org/officeDocument/2006/relationships/hyperlink" Target="https://kenpom.com/team.php?team=Portland" TargetMode="External"/><Relationship Id="rId707" Type="http://schemas.openxmlformats.org/officeDocument/2006/relationships/hyperlink" Target="https://kenpom.com/archive.php?d=2025-02-13" TargetMode="External"/><Relationship Id="rId43" Type="http://schemas.openxmlformats.org/officeDocument/2006/relationships/hyperlink" Target="https://kenpom.com/team.php?team=Missour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Sun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SB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La+Salle" TargetMode="External"/><Relationship Id="rId620" Type="http://schemas.openxmlformats.org/officeDocument/2006/relationships/hyperlink" Target="https://kenpom.com/archive.php?d=2025-02-1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High+Point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OVC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North+Carolina+A%26T" TargetMode="External"/><Relationship Id="rId270" Type="http://schemas.openxmlformats.org/officeDocument/2006/relationships/hyperlink" Target="https://kenpom.com/archive.php?d=2025-02-13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Bethune+Cookman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Lamar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Ivy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ew+Mexico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3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3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ichita+St." TargetMode="External"/><Relationship Id="rId524" Type="http://schemas.openxmlformats.org/officeDocument/2006/relationships/hyperlink" Target="https://kenpom.com/conf.php?c=SC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Eastern+Michiga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Fordham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Duques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NEC" TargetMode="External"/><Relationship Id="rId392" Type="http://schemas.openxmlformats.org/officeDocument/2006/relationships/hyperlink" Target="https://kenpom.com/conf.php?c=CUSA" TargetMode="External"/><Relationship Id="rId613" Type="http://schemas.openxmlformats.org/officeDocument/2006/relationships/hyperlink" Target="https://kenpom.com/team.php?team=Georgia+St.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3&amp;s=AdjEMFinal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WAC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ermont" TargetMode="External"/><Relationship Id="rId786" Type="http://schemas.openxmlformats.org/officeDocument/2006/relationships/hyperlink" Target="https://kenpom.com/conf.php?c=OVC" TargetMode="External"/><Relationship Id="rId341" Type="http://schemas.openxmlformats.org/officeDocument/2006/relationships/hyperlink" Target="https://kenpom.com/team.php?team=Templ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Ivy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3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BW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East+Texas+A%26M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Amer" TargetMode="External"/><Relationship Id="rId581" Type="http://schemas.openxmlformats.org/officeDocument/2006/relationships/hyperlink" Target="https://kenpom.com/team.php?team=Evansvill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3&amp;s=TeamName" TargetMode="External"/><Relationship Id="rId301" Type="http://schemas.openxmlformats.org/officeDocument/2006/relationships/hyperlink" Target="https://kenpom.com/team.php?team=Loyola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Green+Bay" TargetMode="External"/><Relationship Id="rId93" Type="http://schemas.openxmlformats.org/officeDocument/2006/relationships/hyperlink" Target="https://kenpom.com/archive.php?d=2025-02-13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Boston+College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3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3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Binghamt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Colgat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Miami+FL" TargetMode="External"/><Relationship Id="rId485" Type="http://schemas.openxmlformats.org/officeDocument/2006/relationships/hyperlink" Target="https://kenpom.com/team.php?team=Southern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Florida+Gulf+Coas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Arkansas+St.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3&amp;s=RankAdjOE" TargetMode="External"/><Relationship Id="rId563" Type="http://schemas.openxmlformats.org/officeDocument/2006/relationships/hyperlink" Target="https://kenpom.com/team.php?team=Stephen+F.+Austi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ittle+Rock" TargetMode="External"/><Relationship Id="rId630" Type="http://schemas.openxmlformats.org/officeDocument/2006/relationships/hyperlink" Target="https://kenpom.com/conf.php?c=S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MAC" TargetMode="External"/><Relationship Id="rId501" Type="http://schemas.openxmlformats.org/officeDocument/2006/relationships/hyperlink" Target="https://kenpom.com/team.php?team=Brown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3&amp;s=RankAdjTempo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MAAC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3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3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WCC" TargetMode="External"/><Relationship Id="rId708" Type="http://schemas.openxmlformats.org/officeDocument/2006/relationships/hyperlink" Target="https://kenpom.com/archive.php?d=2025-02-13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Utah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Sum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13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Mercer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3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CAA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Sth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3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3&amp;s=RankAdjTempo" TargetMode="External"/><Relationship Id="rId576" Type="http://schemas.openxmlformats.org/officeDocument/2006/relationships/hyperlink" Target="https://kenpom.com/conf.php?c=SWA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lnd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San+Diego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OVC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3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3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3&amp;s=AdjEMFinal" TargetMode="External"/><Relationship Id="rId391" Type="http://schemas.openxmlformats.org/officeDocument/2006/relationships/hyperlink" Target="https://kenpom.com/team.php?team=Sam+Houston+St." TargetMode="External"/><Relationship Id="rId405" Type="http://schemas.openxmlformats.org/officeDocument/2006/relationships/hyperlink" Target="https://kenpom.com/team.php?team=Central+Connecticut" TargetMode="External"/><Relationship Id="rId447" Type="http://schemas.openxmlformats.org/officeDocument/2006/relationships/hyperlink" Target="https://kenpom.com/archive.php?d=2025-02-1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3&amp;s=TeamName" TargetMode="External"/><Relationship Id="rId251" Type="http://schemas.openxmlformats.org/officeDocument/2006/relationships/hyperlink" Target="https://kenpom.com/team.php?team=George+Washington" TargetMode="External"/><Relationship Id="rId489" Type="http://schemas.openxmlformats.org/officeDocument/2006/relationships/hyperlink" Target="https://kenpom.com/team.php?team=UMass+Lowell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Belmont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Oregon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archive.php?d=2025-02-13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3&amp;s=RankAdjEMFinal" TargetMode="External"/><Relationship Id="rId665" Type="http://schemas.openxmlformats.org/officeDocument/2006/relationships/hyperlink" Target="https://kenpom.com/team.php?team=LIU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Jackson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Jacksonville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Drexel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Colorado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archive.php?d=2025-02-13&amp;s=AdjEMFinal" TargetMode="External"/><Relationship Id="rId701" Type="http://schemas.openxmlformats.org/officeDocument/2006/relationships/hyperlink" Target="https://kenpom.com/team.php?team=Western+Michigan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A10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Western+Carolina" TargetMode="External"/><Relationship Id="rId785" Type="http://schemas.openxmlformats.org/officeDocument/2006/relationships/hyperlink" Target="https://kenpom.com/team.php?team=Western+Illinois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Tennessee+St." TargetMode="External"/><Relationship Id="rId645" Type="http://schemas.openxmlformats.org/officeDocument/2006/relationships/hyperlink" Target="https://kenpom.com/team.php?team=Pen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3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Nebraska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13&amp;s=RankAdjOE" TargetMode="External"/><Relationship Id="rId90" Type="http://schemas.openxmlformats.org/officeDocument/2006/relationships/hyperlink" Target="https://kenpom.com/archive.php?d=2025-02-13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Radford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mer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l+St.+Fullerton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Stanford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Delaware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Hampton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Northern+Colorado" TargetMode="External"/><Relationship Id="rId373" Type="http://schemas.openxmlformats.org/officeDocument/2006/relationships/hyperlink" Target="https://kenpom.com/team.php?team=East+Carolina" TargetMode="External"/><Relationship Id="rId429" Type="http://schemas.openxmlformats.org/officeDocument/2006/relationships/hyperlink" Target="https://kenpom.com/team.php?team=Maine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3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Eastern+Illinois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3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akland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2-13&amp;s=RankAdjTempo" TargetMode="External"/><Relationship Id="rId92" Type="http://schemas.openxmlformats.org/officeDocument/2006/relationships/hyperlink" Target="https://kenpom.com/archive.php?d=2025-02-13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BSth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Appalachian+St." TargetMode="External"/><Relationship Id="rId462" Type="http://schemas.openxmlformats.org/officeDocument/2006/relationships/hyperlink" Target="https://kenpom.com/conf.php?c=SB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Stony+Brook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Wake+Forest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Fresno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2-1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Northeastern" TargetMode="External"/><Relationship Id="rId529" Type="http://schemas.openxmlformats.org/officeDocument/2006/relationships/hyperlink" Target="https://kenpom.com/archive.php?d=2025-02-1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Slnd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V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3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California" TargetMode="External"/><Relationship Id="rId400" Type="http://schemas.openxmlformats.org/officeDocument/2006/relationships/hyperlink" Target="https://kenpom.com/conf.php?c=SB" TargetMode="External"/><Relationship Id="rId442" Type="http://schemas.openxmlformats.org/officeDocument/2006/relationships/hyperlink" Target="https://kenpom.com/archive.php?d=2025-02-13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3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3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North+Dakota" TargetMode="External"/><Relationship Id="rId607" Type="http://schemas.openxmlformats.org/officeDocument/2006/relationships/hyperlink" Target="https://kenpom.com/team.php?team=Albany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Horz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3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3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aint+Louis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CC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Rutgers" TargetMode="External"/><Relationship Id="rId366" Type="http://schemas.openxmlformats.org/officeDocument/2006/relationships/hyperlink" Target="https://kenpom.com/conf.php?c=CUSA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Youngstown+St.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Robert+Morris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3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3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Fairfield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Iv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Houston+Christian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Nebraska+Omaha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UTEP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3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Marshall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B" TargetMode="External"/><Relationship Id="rId533" Type="http://schemas.openxmlformats.org/officeDocument/2006/relationships/hyperlink" Target="https://kenpom.com/archive.php?d=2025-02-13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Southeast+Missouri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3&amp;s=RankAdjDE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3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3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3&amp;s=AdjEMFinal" TargetMode="External"/><Relationship Id="rId577" Type="http://schemas.openxmlformats.org/officeDocument/2006/relationships/hyperlink" Target="https://kenpom.com/team.php?team=Mount+St.+Mary%27s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ontan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Middle+Tennessee" TargetMode="External"/><Relationship Id="rId490" Type="http://schemas.openxmlformats.org/officeDocument/2006/relationships/hyperlink" Target="https://kenpom.com/conf.php?c=AE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3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3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archive.php?d=2025-02-13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Kansas+City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3" TargetMode="External"/><Relationship Id="rId154" Type="http://schemas.openxmlformats.org/officeDocument/2006/relationships/hyperlink" Target="https://kenpom.com/conf.php?c=WCC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UTSA" TargetMode="External"/><Relationship Id="rId666" Type="http://schemas.openxmlformats.org/officeDocument/2006/relationships/hyperlink" Target="https://kenpom.com/conf.php?c=NE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3&amp;s=AdjEMFinal" TargetMode="External"/><Relationship Id="rId232" Type="http://schemas.openxmlformats.org/officeDocument/2006/relationships/hyperlink" Target="https://kenpom.com/conf.php?c=B12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S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OVC" TargetMode="External"/><Relationship Id="rId243" Type="http://schemas.openxmlformats.org/officeDocument/2006/relationships/hyperlink" Target="https://kenpom.com/team.php?team=N.C.+State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3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Charleston+Souther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Texas+St.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Wright+St.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3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BSky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3&amp;s=TeamName" TargetMode="External"/><Relationship Id="rId799" Type="http://schemas.openxmlformats.org/officeDocument/2006/relationships/hyperlink" Target="https://kenpom.com/archive.php?d=2025-02-13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Pacific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Nicholls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ACC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Kennesaw+St." TargetMode="External"/><Relationship Id="rId572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3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3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rinceton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Sum" TargetMode="External"/><Relationship Id="rId608" Type="http://schemas.openxmlformats.org/officeDocument/2006/relationships/hyperlink" Target="https://kenpom.com/conf.php?c=AE" TargetMode="External"/><Relationship Id="rId247" Type="http://schemas.openxmlformats.org/officeDocument/2006/relationships/hyperlink" Target="https://kenpom.com/team.php?team=UNC+Wilmington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3" TargetMode="External"/><Relationship Id="rId95" Type="http://schemas.openxmlformats.org/officeDocument/2006/relationships/hyperlink" Target="https://kenpom.com/archive.php?d=2025-02-13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Hofstra" TargetMode="External"/><Relationship Id="rId672" Type="http://schemas.openxmlformats.org/officeDocument/2006/relationships/hyperlink" Target="https://kenpom.com/conf.php?c=W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James+Madison" TargetMode="External"/><Relationship Id="rId532" Type="http://schemas.openxmlformats.org/officeDocument/2006/relationships/hyperlink" Target="https://kenpom.com/archive.php?d=2025-02-13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3&amp;s=RankAdjDE" TargetMode="External"/><Relationship Id="rId476" Type="http://schemas.openxmlformats.org/officeDocument/2006/relationships/hyperlink" Target="https://kenpom.com/conf.php?c=BE" TargetMode="External"/><Relationship Id="rId683" Type="http://schemas.openxmlformats.org/officeDocument/2006/relationships/hyperlink" Target="https://kenpom.com/team.php?team=Morehead+St.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4" TargetMode="External"/><Relationship Id="rId629" Type="http://schemas.openxmlformats.org/officeDocument/2006/relationships/hyperlink" Target="https://kenpom.com/team.php?team=UMB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14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4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4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4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Slnd" TargetMode="External"/><Relationship Id="rId631" Type="http://schemas.openxmlformats.org/officeDocument/2006/relationships/hyperlink" Target="https://kenpom.com/team.php?team=Arm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4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Little+Rock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4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4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IUE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Slnd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orthern+Colorado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4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Morehead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Georgia+Souther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archive.php?d=2025-02-14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B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Texas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Kent+St.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4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WCC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Colorado+St.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Presbyterian" TargetMode="External"/><Relationship Id="rId71" Type="http://schemas.openxmlformats.org/officeDocument/2006/relationships/hyperlink" Target="https://kenpom.com/team.php?team=Connecticut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4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4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MAAC" TargetMode="External"/><Relationship Id="rId178" Type="http://schemas.openxmlformats.org/officeDocument/2006/relationships/hyperlink" Target="https://kenpom.com/archive.php?d=2025-02-14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assachusett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4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4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14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Navy" TargetMode="External"/><Relationship Id="rId180" Type="http://schemas.openxmlformats.org/officeDocument/2006/relationships/hyperlink" Target="https://kenpom.com/archive.php?d=2025-02-14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C+Davis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4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outh+Alabama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4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Nicholls" TargetMode="External"/><Relationship Id="rId630" Type="http://schemas.openxmlformats.org/officeDocument/2006/relationships/hyperlink" Target="https://kenpom.com/conf.php?c=AE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4&amp;s=RankAdjTempo" TargetMode="External"/><Relationship Id="rId238" Type="http://schemas.openxmlformats.org/officeDocument/2006/relationships/hyperlink" Target="https://kenpom.com/conf.php?c=MVC" TargetMode="External"/><Relationship Id="rId445" Type="http://schemas.openxmlformats.org/officeDocument/2006/relationships/hyperlink" Target="https://kenpom.com/archive.php?d=2025-02-1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4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McNees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4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4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4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4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OVC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Brown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4&amp;s=RankAdjTempo" TargetMode="External"/><Relationship Id="rId752" Type="http://schemas.openxmlformats.org/officeDocument/2006/relationships/hyperlink" Target="https://kenpom.com/conf.php?c=Horz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4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4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Ohio" TargetMode="External"/><Relationship Id="rId447" Type="http://schemas.openxmlformats.org/officeDocument/2006/relationships/hyperlink" Target="https://kenpom.com/archive.php?d=2025-02-14&amp;s=RankAdjEMFinal" TargetMode="External"/><Relationship Id="rId612" Type="http://schemas.openxmlformats.org/officeDocument/2006/relationships/hyperlink" Target="https://kenpom.com/conf.php?c=WAC" TargetMode="External"/><Relationship Id="rId794" Type="http://schemas.openxmlformats.org/officeDocument/2006/relationships/hyperlink" Target="https://kenpom.com/archive.php?d=2025-02-14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South+Carolina+St.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UTEP" TargetMode="External"/><Relationship Id="rId349" Type="http://schemas.openxmlformats.org/officeDocument/2006/relationships/hyperlink" Target="https://kenpom.com/team.php?team=Cleveland+St." TargetMode="External"/><Relationship Id="rId514" Type="http://schemas.openxmlformats.org/officeDocument/2006/relationships/hyperlink" Target="https://kenpom.com/conf.php?c=O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archive.php?d=2025-02-14&amp;s=AdjEMFinal" TargetMode="External"/><Relationship Id="rId416" Type="http://schemas.openxmlformats.org/officeDocument/2006/relationships/hyperlink" Target="https://kenpom.com/conf.php?c=MAAC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4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Sky" TargetMode="External"/><Relationship Id="rId525" Type="http://schemas.openxmlformats.org/officeDocument/2006/relationships/hyperlink" Target="https://kenpom.com/team.php?team=North+Florida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4&amp;s=AdjEMFinal" TargetMode="External"/><Relationship Id="rId701" Type="http://schemas.openxmlformats.org/officeDocument/2006/relationships/hyperlink" Target="https://kenpom.com/team.php?team=Louisiana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CAA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Cal+Poly" TargetMode="External"/><Relationship Id="rId712" Type="http://schemas.openxmlformats.org/officeDocument/2006/relationships/hyperlink" Target="https://kenpom.com/archive.php?d=2025-02-14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4&amp;s=RankAdjOE" TargetMode="External"/><Relationship Id="rId90" Type="http://schemas.openxmlformats.org/officeDocument/2006/relationships/hyperlink" Target="https://kenpom.com/archive.php?d=2025-02-14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Loyola+Marymount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SB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Siena" TargetMode="External"/><Relationship Id="rId569" Type="http://schemas.openxmlformats.org/officeDocument/2006/relationships/hyperlink" Target="https://kenpom.com/team.php?team=Jackson+St.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Charlesto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4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SB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Western+Michigan" TargetMode="External"/><Relationship Id="rId745" Type="http://schemas.openxmlformats.org/officeDocument/2006/relationships/hyperlink" Target="https://kenpom.com/team.php?team=Fairfield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4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CUSA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n+Diego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MA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La+Salle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South+Dakota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East+Tennessee+St." TargetMode="External"/><Relationship Id="rId353" Type="http://schemas.openxmlformats.org/officeDocument/2006/relationships/hyperlink" Target="https://kenpom.com/archive.php?d=2025-02-14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lnd" TargetMode="External"/><Relationship Id="rId798" Type="http://schemas.openxmlformats.org/officeDocument/2006/relationships/hyperlink" Target="https://kenpom.com/archive.php?d=2025-02-14&amp;s=RankAdjTempo" TargetMode="External"/><Relationship Id="rId92" Type="http://schemas.openxmlformats.org/officeDocument/2006/relationships/hyperlink" Target="https://kenpom.com/archive.php?d=2025-02-14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4&amp;s=TeamName" TargetMode="External"/><Relationship Id="rId431" Type="http://schemas.openxmlformats.org/officeDocument/2006/relationships/hyperlink" Target="https://kenpom.com/team.php?team=Youngstown+St.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4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th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Middle+Tennessee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4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2-14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4" TargetMode="External"/><Relationship Id="rId386" Type="http://schemas.openxmlformats.org/officeDocument/2006/relationships/hyperlink" Target="https://kenpom.com/conf.php?c=A10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Penn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Illinois+Chicago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4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4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BW" TargetMode="External"/><Relationship Id="rId618" Type="http://schemas.openxmlformats.org/officeDocument/2006/relationships/hyperlink" Target="https://kenpom.com/archive.php?d=2025-02-14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Horz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Princeton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Maine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4&amp;s=RankAdjDE" TargetMode="External"/><Relationship Id="rId237" Type="http://schemas.openxmlformats.org/officeDocument/2006/relationships/hyperlink" Target="https://kenpom.com/team.php?team=Northern+Iowa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4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Hawaii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archive.php?d=2025-02-14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Saint+Loui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4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Green+Bay" TargetMode="External"/><Relationship Id="rId183" Type="http://schemas.openxmlformats.org/officeDocument/2006/relationships/hyperlink" Target="https://kenpom.com/archive.php?d=2025-02-14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Southern+Uta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4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Hampto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errimack" TargetMode="External"/><Relationship Id="rId622" Type="http://schemas.openxmlformats.org/officeDocument/2006/relationships/hyperlink" Target="https://kenpom.com/archive.php?d=2025-02-14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4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4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Sum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Drexe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MEAC" TargetMode="External"/><Relationship Id="rId504" Type="http://schemas.openxmlformats.org/officeDocument/2006/relationships/hyperlink" Target="https://kenpom.com/conf.php?c=Ivy" TargetMode="External"/><Relationship Id="rId711" Type="http://schemas.openxmlformats.org/officeDocument/2006/relationships/hyperlink" Target="https://kenpom.com/archive.php?d=2025-02-14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4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archive.php?d=2025-02-14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4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ASun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Fairleigh+Dickinson" TargetMode="External"/><Relationship Id="rId800" Type="http://schemas.openxmlformats.org/officeDocument/2006/relationships/hyperlink" Target="https://kenpom.com/archive.php?d=2025-02-14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New+Mexico+St.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4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Oral+Robert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Stephen+F.+Austi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Montana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4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MAC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Harvard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um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A10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4&amp;s=TeamName" TargetMode="External"/><Relationship Id="rId799" Type="http://schemas.openxmlformats.org/officeDocument/2006/relationships/hyperlink" Target="https://kenpom.com/archive.php?d=2025-02-14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Cal+St.+Bakersfield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Wright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South+Carolina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Manhatt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14" TargetMode="External"/><Relationship Id="rId650" Type="http://schemas.openxmlformats.org/officeDocument/2006/relationships/hyperlink" Target="https://kenpom.com/conf.php?c=Ivy" TargetMode="External"/><Relationship Id="rId303" Type="http://schemas.openxmlformats.org/officeDocument/2006/relationships/hyperlink" Target="https://kenpom.com/team.php?team=Loyola+Chicago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West+Georgia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Mercer" TargetMode="External"/><Relationship Id="rId619" Type="http://schemas.openxmlformats.org/officeDocument/2006/relationships/hyperlink" Target="https://kenpom.com/archive.php?d=2025-02-14" TargetMode="External"/><Relationship Id="rId95" Type="http://schemas.openxmlformats.org/officeDocument/2006/relationships/hyperlink" Target="https://kenpom.com/archive.php?d=2025-02-14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Wofford" TargetMode="External"/><Relationship Id="rId532" Type="http://schemas.openxmlformats.org/officeDocument/2006/relationships/hyperlink" Target="https://kenpom.com/archive.php?d=2025-02-14&amp;s=RankAdjOE" TargetMode="External"/><Relationship Id="rId171" Type="http://schemas.openxmlformats.org/officeDocument/2006/relationships/hyperlink" Target="https://kenpom.com/team.php?team=Florida+St." TargetMode="External"/><Relationship Id="rId269" Type="http://schemas.openxmlformats.org/officeDocument/2006/relationships/hyperlink" Target="https://kenpom.com/archive.php?d=2025-02-14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Eastern+Michigan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2-15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5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5&amp;s=RankAdjDE" TargetMode="External"/><Relationship Id="rId402" Type="http://schemas.openxmlformats.org/officeDocument/2006/relationships/hyperlink" Target="https://kenpom.com/conf.php?c=NEC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5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Horz" TargetMode="External"/><Relationship Id="rId553" Type="http://schemas.openxmlformats.org/officeDocument/2006/relationships/hyperlink" Target="https://kenpom.com/team.php?team=South+Dakota" TargetMode="External"/><Relationship Id="rId760" Type="http://schemas.openxmlformats.org/officeDocument/2006/relationships/hyperlink" Target="https://kenpom.com/conf.php?c=Horz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5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5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W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5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OV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5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5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artmouth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Ivy" TargetMode="External"/><Relationship Id="rId457" Type="http://schemas.openxmlformats.org/officeDocument/2006/relationships/hyperlink" Target="https://kenpom.com/team.php?team=Hawaii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Fairleigh+Dickinso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5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Fairfield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ehigh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Hampto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ontana" TargetMode="External"/><Relationship Id="rId624" Type="http://schemas.openxmlformats.org/officeDocument/2006/relationships/hyperlink" Target="https://kenpom.com/archive.php?d=2025-02-15&amp;s=AdjEMFinal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E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Drexel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5&amp;s=RankAdjD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Columbia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Sun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5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5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5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New+Mexico+St.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5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1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Wofford" TargetMode="External"/><Relationship Id="rId530" Type="http://schemas.openxmlformats.org/officeDocument/2006/relationships/hyperlink" Target="https://kenpom.com/archive.php?d=2025-02-15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E" TargetMode="External"/><Relationship Id="rId267" Type="http://schemas.openxmlformats.org/officeDocument/2006/relationships/hyperlink" Target="https://kenpom.com/archive.php?d=2025-02-15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Eastern+Michiga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Ivy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VMI" TargetMode="External"/><Relationship Id="rId180" Type="http://schemas.openxmlformats.org/officeDocument/2006/relationships/hyperlink" Target="https://kenpom.com/archive.php?d=2025-02-15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Connecticut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5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Purdue+Fort+Wayne" TargetMode="External"/><Relationship Id="rId552" Type="http://schemas.openxmlformats.org/officeDocument/2006/relationships/hyperlink" Target="https://kenpom.com/conf.php?c=Amer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McNeese" TargetMode="External"/><Relationship Id="rId356" Type="http://schemas.openxmlformats.org/officeDocument/2006/relationships/hyperlink" Target="https://kenpom.com/archive.php?d=2025-02-15&amp;s=RankAdjOE" TargetMode="External"/><Relationship Id="rId563" Type="http://schemas.openxmlformats.org/officeDocument/2006/relationships/hyperlink" Target="https://kenpom.com/team.php?team=Cal+St.+Bakersfield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BW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UNC+Asheville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Western+Illinois" TargetMode="External"/><Relationship Id="rId434" Type="http://schemas.openxmlformats.org/officeDocument/2006/relationships/hyperlink" Target="https://kenpom.com/conf.php?c=MAAC" TargetMode="External"/><Relationship Id="rId641" Type="http://schemas.openxmlformats.org/officeDocument/2006/relationships/hyperlink" Target="https://kenpom.com/team.php?team=Navy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Northwestern+St.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5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arshall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5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2-15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WA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5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Yal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um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CC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5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5&amp;s=RankAdjTempo" TargetMode="External"/><Relationship Id="rId565" Type="http://schemas.openxmlformats.org/officeDocument/2006/relationships/hyperlink" Target="https://kenpom.com/team.php?team=Northern+Arizona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aine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5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East+Carolina" TargetMode="External"/><Relationship Id="rId534" Type="http://schemas.openxmlformats.org/officeDocument/2006/relationships/hyperlink" Target="https://kenpom.com/archive.php?d=2025-02-15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Cal+Poly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5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5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5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5&amp;s=RankAdjEMFinal" TargetMode="External"/><Relationship Id="rId612" Type="http://schemas.openxmlformats.org/officeDocument/2006/relationships/hyperlink" Target="https://kenpom.com/conf.php?c=CAA" TargetMode="External"/><Relationship Id="rId794" Type="http://schemas.openxmlformats.org/officeDocument/2006/relationships/hyperlink" Target="https://kenpom.com/archive.php?d=2025-02-15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East+Tennessee+St.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Ivy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West+Virgini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5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W" TargetMode="External"/><Relationship Id="rId623" Type="http://schemas.openxmlformats.org/officeDocument/2006/relationships/hyperlink" Target="https://kenpom.com/archive.php?d=2025-02-15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Mercer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Charleston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DePaul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5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W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15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MAAC" TargetMode="External"/><Relationship Id="rId796" Type="http://schemas.openxmlformats.org/officeDocument/2006/relationships/hyperlink" Target="https://kenpom.com/archive.php?d=2025-02-15&amp;s=RankAdjOE" TargetMode="External"/><Relationship Id="rId90" Type="http://schemas.openxmlformats.org/officeDocument/2006/relationships/hyperlink" Target="https://kenpom.com/archive.php?d=2025-02-15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leveland+St.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conf.php?c=PL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+Florida" TargetMode="External"/><Relationship Id="rId569" Type="http://schemas.openxmlformats.org/officeDocument/2006/relationships/hyperlink" Target="https://kenpom.com/team.php?team=Manhattan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Wright+St.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5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ddle+Tennessee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Louisiana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5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Eastern+Washingto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5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15&amp;s=RankAdjTempo" TargetMode="External"/><Relationship Id="rId92" Type="http://schemas.openxmlformats.org/officeDocument/2006/relationships/hyperlink" Target="https://kenpom.com/archive.php?d=2025-02-15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Morgan+St.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UMBC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5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5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Princeton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Florida+Gulf+Coas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OV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5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MAC" TargetMode="External"/><Relationship Id="rId442" Type="http://schemas.openxmlformats.org/officeDocument/2006/relationships/hyperlink" Target="https://kenpom.com/archive.php?d=2025-02-15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5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5" TargetMode="External"/><Relationship Id="rId386" Type="http://schemas.openxmlformats.org/officeDocument/2006/relationships/hyperlink" Target="https://kenpom.com/conf.php?c=CUSA" TargetMode="External"/><Relationship Id="rId551" Type="http://schemas.openxmlformats.org/officeDocument/2006/relationships/hyperlink" Target="https://kenpom.com/team.php?team=Charlott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Valparaiso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Northern+Colorado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2-15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15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Cornell" TargetMode="External"/><Relationship Id="rId727" Type="http://schemas.openxmlformats.org/officeDocument/2006/relationships/hyperlink" Target="https://kenpom.com/team.php?team=Cal+St.+Fullerton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Quinnipiac" TargetMode="External"/><Relationship Id="rId640" Type="http://schemas.openxmlformats.org/officeDocument/2006/relationships/hyperlink" Target="https://kenpom.com/conf.php?c=SC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5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5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Southern+Utah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Slnd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Boston+College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5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Ohio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archive.php?d=2025-02-15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lnd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5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B" TargetMode="External"/><Relationship Id="rId611" Type="http://schemas.openxmlformats.org/officeDocument/2006/relationships/hyperlink" Target="https://kenpom.com/team.php?team=Monmout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5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5&amp;s=RankAdjTempo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5&amp;s=RankAdjEMFinal" TargetMode="External"/><Relationship Id="rId566" Type="http://schemas.openxmlformats.org/officeDocument/2006/relationships/hyperlink" Target="https://kenpom.com/conf.php?c=BSk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Xavier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E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5&amp;s=AdjEMFinal" TargetMode="External"/><Relationship Id="rId577" Type="http://schemas.openxmlformats.org/officeDocument/2006/relationships/hyperlink" Target="https://kenpom.com/team.php?team=Fresno+St.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15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5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5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S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5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SC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CAA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5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15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Iona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Morehead+St.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Toledo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Nicholls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5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Tennessee+Martin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UCF" TargetMode="External"/><Relationship Id="rId354" Type="http://schemas.openxmlformats.org/officeDocument/2006/relationships/hyperlink" Target="https://kenpom.com/archive.php?d=2025-02-15&amp;s=TeamName" TargetMode="External"/><Relationship Id="rId799" Type="http://schemas.openxmlformats.org/officeDocument/2006/relationships/hyperlink" Target="https://kenpom.com/archive.php?d=2025-02-15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tephen+F.+Austin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E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Wyoming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ASun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5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5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Green+Bay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BSky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5" TargetMode="External"/><Relationship Id="rId95" Type="http://schemas.openxmlformats.org/officeDocument/2006/relationships/hyperlink" Target="https://kenpom.com/archive.php?d=2025-02-15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Virginia+Tech" TargetMode="External"/><Relationship Id="rId532" Type="http://schemas.openxmlformats.org/officeDocument/2006/relationships/hyperlink" Target="https://kenpom.com/archive.php?d=2025-02-15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5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ng+Beach+St.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6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6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6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ASun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6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Cal+Poly" TargetMode="External"/><Relationship Id="rId620" Type="http://schemas.openxmlformats.org/officeDocument/2006/relationships/hyperlink" Target="https://kenpom.com/archive.php?d=2025-02-1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6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Detroit+Mercy" TargetMode="External"/><Relationship Id="rId270" Type="http://schemas.openxmlformats.org/officeDocument/2006/relationships/hyperlink" Target="https://kenpom.com/archive.php?d=2025-02-16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Slnd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VC" TargetMode="External"/><Relationship Id="rId793" Type="http://schemas.openxmlformats.org/officeDocument/2006/relationships/hyperlink" Target="https://kenpom.com/archive.php?d=2025-02-1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6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6&amp;s=RankAdjTempo" TargetMode="External"/><Relationship Id="rId653" Type="http://schemas.openxmlformats.org/officeDocument/2006/relationships/hyperlink" Target="https://kenpom.com/team.php?team=Lafayette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ebraska+Omah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Amer" TargetMode="External"/><Relationship Id="rId163" Type="http://schemas.openxmlformats.org/officeDocument/2006/relationships/hyperlink" Target="https://kenpom.com/team.php?team=UCF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6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Vermont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6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B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6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harles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Penn+St.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Tennessee+St.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6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6&amp;s=TeamName" TargetMode="External"/><Relationship Id="rId301" Type="http://schemas.openxmlformats.org/officeDocument/2006/relationships/hyperlink" Target="https://kenpom.com/team.php?team=Illinois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Fairfield" TargetMode="External"/><Relationship Id="rId93" Type="http://schemas.openxmlformats.org/officeDocument/2006/relationships/hyperlink" Target="https://kenpom.com/archive.php?d=2025-02-16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6" TargetMode="External"/><Relationship Id="rId256" Type="http://schemas.openxmlformats.org/officeDocument/2006/relationships/hyperlink" Target="https://kenpom.com/conf.php?c=CAA" TargetMode="External"/><Relationship Id="rId463" Type="http://schemas.openxmlformats.org/officeDocument/2006/relationships/hyperlink" Target="https://kenpom.com/team.php?team=Indiana+St.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6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2-16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6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Queens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6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6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Slnd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Florida+Atlantic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western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T+Rio+Grande+Valley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6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Evansville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6&amp;s=RankAdjTempo" TargetMode="External"/><Relationship Id="rId238" Type="http://schemas.openxmlformats.org/officeDocument/2006/relationships/hyperlink" Target="https://kenpom.com/conf.php?c=B12" TargetMode="External"/><Relationship Id="rId445" Type="http://schemas.openxmlformats.org/officeDocument/2006/relationships/hyperlink" Target="https://kenpom.com/archive.php?d=2025-02-16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6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East+Tennessee+St.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Green+Bay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High+Point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6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Memphi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6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Horz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6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6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Southern+Utah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Marist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6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6&amp;s=AdjEMFinal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archive.php?d=2025-02-16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6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6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PL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Louisiana+Tech" TargetMode="External"/><Relationship Id="rId349" Type="http://schemas.openxmlformats.org/officeDocument/2006/relationships/hyperlink" Target="https://kenpom.com/team.php?team=New+Mexico+St.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Sk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6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Sum" TargetMode="External"/><Relationship Id="rId623" Type="http://schemas.openxmlformats.org/officeDocument/2006/relationships/hyperlink" Target="https://kenpom.com/archive.php?d=2025-02-16&amp;s=RankAdjEMFinal" TargetMode="External"/><Relationship Id="rId665" Type="http://schemas.openxmlformats.org/officeDocument/2006/relationships/hyperlink" Target="https://kenpom.com/team.php?team=North+Carolina+Central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Hampton" TargetMode="External"/><Relationship Id="rId567" Type="http://schemas.openxmlformats.org/officeDocument/2006/relationships/hyperlink" Target="https://kenpom.com/team.php?team=Georgia+Souther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6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W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SB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Portland" TargetMode="External"/><Relationship Id="rId687" Type="http://schemas.openxmlformats.org/officeDocument/2006/relationships/hyperlink" Target="https://kenpom.com/team.php?team=Long+Beach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6&amp;s=AdjEMFinal" TargetMode="External"/><Relationship Id="rId37" Type="http://schemas.openxmlformats.org/officeDocument/2006/relationships/hyperlink" Target="https://kenpom.com/team.php?team=Kansas" TargetMode="External"/><Relationship Id="rId79" Type="http://schemas.openxmlformats.org/officeDocument/2006/relationships/hyperlink" Target="https://kenpom.com/team.php?team=New+Mexic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6&amp;s=RankAdjOE" TargetMode="External"/><Relationship Id="rId90" Type="http://schemas.openxmlformats.org/officeDocument/2006/relationships/hyperlink" Target="https://kenpom.com/archive.php?d=2025-02-1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VMI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America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6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6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Pacific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exas+Souther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Winthrop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Columbia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2-16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6&amp;s=RankAdjTempo" TargetMode="External"/><Relationship Id="rId92" Type="http://schemas.openxmlformats.org/officeDocument/2006/relationships/hyperlink" Target="https://kenpom.com/archive.php?d=2025-02-16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Sum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UNC+Wilmington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Pittsburgh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CAA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Manhattan" TargetMode="External"/><Relationship Id="rId627" Type="http://schemas.openxmlformats.org/officeDocument/2006/relationships/hyperlink" Target="https://kenpom.com/team.php?team=Ball+St.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archive.php?d=2025-02-16&amp;s=TeamName" TargetMode="External"/><Relationship Id="rId431" Type="http://schemas.openxmlformats.org/officeDocument/2006/relationships/hyperlink" Target="https://kenpom.com/team.php?team=Wright+St.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6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OV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6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16&amp;s=TeamName" TargetMode="External"/><Relationship Id="rId484" Type="http://schemas.openxmlformats.org/officeDocument/2006/relationships/hyperlink" Target="https://kenpom.com/conf.php?c=MAC" TargetMode="External"/><Relationship Id="rId705" Type="http://schemas.openxmlformats.org/officeDocument/2006/relationships/hyperlink" Target="https://kenpom.com/archive.php?d=2025-02-16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New+Orleans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6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Southern+Miss" TargetMode="External"/><Relationship Id="rId649" Type="http://schemas.openxmlformats.org/officeDocument/2006/relationships/hyperlink" Target="https://kenpom.com/team.php?team=Army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Oakland" TargetMode="External"/><Relationship Id="rId453" Type="http://schemas.openxmlformats.org/officeDocument/2006/relationships/hyperlink" Target="https://kenpom.com/team.php?team=Maine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Wichita+St." TargetMode="External"/><Relationship Id="rId495" Type="http://schemas.openxmlformats.org/officeDocument/2006/relationships/hyperlink" Target="https://kenpom.com/team.php?team=UC+Davi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MAA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6&amp;s=RankAdjTempo" TargetMode="External"/><Relationship Id="rId148" Type="http://schemas.openxmlformats.org/officeDocument/2006/relationships/hyperlink" Target="https://kenpom.com/conf.php?c=Amer" TargetMode="External"/><Relationship Id="rId355" Type="http://schemas.openxmlformats.org/officeDocument/2006/relationships/hyperlink" Target="https://kenpom.com/archive.php?d=2025-02-16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6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V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East+Texas+A%26M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C" TargetMode="External"/><Relationship Id="rId573" Type="http://schemas.openxmlformats.org/officeDocument/2006/relationships/hyperlink" Target="https://kenpom.com/team.php?team=Austin+Peay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Little+Rock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6&amp;s=RankAdjDE" TargetMode="External"/><Relationship Id="rId237" Type="http://schemas.openxmlformats.org/officeDocument/2006/relationships/hyperlink" Target="https://kenpom.com/team.php?team=Oklahom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6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UC+Santa+Barbara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6&amp;s=AdjEMFinal" TargetMode="External"/><Relationship Id="rId161" Type="http://schemas.openxmlformats.org/officeDocument/2006/relationships/hyperlink" Target="https://kenpom.com/team.php?team=Rutgers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6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leveland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6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6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Eastern+Washington" TargetMode="External"/><Relationship Id="rId762" Type="http://schemas.openxmlformats.org/officeDocument/2006/relationships/hyperlink" Target="https://kenpom.com/conf.php?c=Horz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Sth" TargetMode="External"/><Relationship Id="rId415" Type="http://schemas.openxmlformats.org/officeDocument/2006/relationships/hyperlink" Target="https://kenpom.com/team.php?team=Nicholls" TargetMode="External"/><Relationship Id="rId622" Type="http://schemas.openxmlformats.org/officeDocument/2006/relationships/hyperlink" Target="https://kenpom.com/archive.php?d=2025-02-16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6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6&amp;s=AdjEMFinal" TargetMode="External"/><Relationship Id="rId577" Type="http://schemas.openxmlformats.org/officeDocument/2006/relationships/hyperlink" Target="https://kenpom.com/team.php?team=Jackson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W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Texas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Syracus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archive.php?d=2025-02-1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US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6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6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Valparaiso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6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owson" TargetMode="External"/><Relationship Id="rId599" Type="http://schemas.openxmlformats.org/officeDocument/2006/relationships/hyperlink" Target="https://kenpom.com/team.php?team=Sacred+Heart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Alcorn+St." TargetMode="External"/><Relationship Id="rId800" Type="http://schemas.openxmlformats.org/officeDocument/2006/relationships/hyperlink" Target="https://kenpom.com/archive.php?d=2025-02-16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MW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BW" TargetMode="External"/><Relationship Id="rId38" Type="http://schemas.openxmlformats.org/officeDocument/2006/relationships/hyperlink" Target="https://kenpom.com/conf.php?c=B12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6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North+Dakota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Southeastern+Louisiana" TargetMode="External"/><Relationship Id="rId626" Type="http://schemas.openxmlformats.org/officeDocument/2006/relationships/hyperlink" Target="https://kenpom.com/conf.php?c=SC" TargetMode="External"/><Relationship Id="rId265" Type="http://schemas.openxmlformats.org/officeDocument/2006/relationships/hyperlink" Target="https://kenpom.com/archive.php?d=2025-02-16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Toledo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al+Baptist" TargetMode="External"/><Relationship Id="rId550" Type="http://schemas.openxmlformats.org/officeDocument/2006/relationships/hyperlink" Target="https://kenpom.com/conf.php?c=Iv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North+Texas" TargetMode="External"/><Relationship Id="rId354" Type="http://schemas.openxmlformats.org/officeDocument/2006/relationships/hyperlink" Target="https://kenpom.com/archive.php?d=2025-02-16&amp;s=TeamName" TargetMode="External"/><Relationship Id="rId799" Type="http://schemas.openxmlformats.org/officeDocument/2006/relationships/hyperlink" Target="https://kenpom.com/archive.php?d=2025-02-16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Furman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6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6" TargetMode="External"/><Relationship Id="rId650" Type="http://schemas.openxmlformats.org/officeDocument/2006/relationships/hyperlink" Target="https://kenpom.com/conf.php?c=PL" TargetMode="External"/><Relationship Id="rId303" Type="http://schemas.openxmlformats.org/officeDocument/2006/relationships/hyperlink" Target="https://kenpom.com/team.php?team=UTEP" TargetMode="External"/><Relationship Id="rId748" Type="http://schemas.openxmlformats.org/officeDocument/2006/relationships/hyperlink" Target="https://kenpom.com/conf.php?c=Slnd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Campbell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SB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6" TargetMode="External"/><Relationship Id="rId95" Type="http://schemas.openxmlformats.org/officeDocument/2006/relationships/hyperlink" Target="https://kenpom.com/archive.php?d=2025-02-16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6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Air+Force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7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7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7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7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Eastern+Washingto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7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7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7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Austin+Pea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7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7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7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um" TargetMode="External"/><Relationship Id="rId753" Type="http://schemas.openxmlformats.org/officeDocument/2006/relationships/hyperlink" Target="https://kenpom.com/team.php?team=Louisiana+Monroe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North+Dakota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7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Jackson+St.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7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Furman" TargetMode="External"/><Relationship Id="rId570" Type="http://schemas.openxmlformats.org/officeDocument/2006/relationships/hyperlink" Target="https://kenpom.com/conf.php?c=SB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7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7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7&amp;s=TeamName" TargetMode="External"/><Relationship Id="rId301" Type="http://schemas.openxmlformats.org/officeDocument/2006/relationships/hyperlink" Target="https://kenpom.com/team.php?team=North+Dako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SB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7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7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7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7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7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7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Appalachian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Horz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M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7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Slnd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7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7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BSth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7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7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7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Drexel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7&amp;s=RankAdjEMFinal" TargetMode="External"/><Relationship Id="rId674" Type="http://schemas.openxmlformats.org/officeDocument/2006/relationships/hyperlink" Target="https://kenpom.com/conf.php?c=SW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7&amp;s=RankAdjTempo" TargetMode="External"/><Relationship Id="rId576" Type="http://schemas.openxmlformats.org/officeDocument/2006/relationships/hyperlink" Target="https://kenpom.com/conf.php?c=ASun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UT+Rio+Grande+Valley" TargetMode="External"/><Relationship Id="rId545" Type="http://schemas.openxmlformats.org/officeDocument/2006/relationships/hyperlink" Target="https://kenpom.com/team.php?team=South+Dakota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7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7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17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7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Fairfield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17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7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7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Howard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SB" TargetMode="External"/><Relationship Id="rId796" Type="http://schemas.openxmlformats.org/officeDocument/2006/relationships/hyperlink" Target="https://kenpom.com/archive.php?d=2025-02-17&amp;s=RankAdjOE" TargetMode="External"/><Relationship Id="rId90" Type="http://schemas.openxmlformats.org/officeDocument/2006/relationships/hyperlink" Target="https://kenpom.com/archive.php?d=2025-02-1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Sum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Ivy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Ball+St.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North+Carolina+Centra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Georgia+Southern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7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7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Southern+Miss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7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7&amp;s=RankAdjTempo" TargetMode="External"/><Relationship Id="rId92" Type="http://schemas.openxmlformats.org/officeDocument/2006/relationships/hyperlink" Target="https://kenpom.com/archive.php?d=2025-02-17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SC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Northern+Kentucky" TargetMode="External"/><Relationship Id="rId627" Type="http://schemas.openxmlformats.org/officeDocument/2006/relationships/hyperlink" Target="https://kenpom.com/team.php?team=Sacred+Heart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7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7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7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7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7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Sum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7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7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7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7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Detroit+Mercy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Evansvill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7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7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New+Orleans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Charleston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7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Alcorn+St.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7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7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7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2-17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Cal+Poly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7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7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2-17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7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17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7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Princeton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7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America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ME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Eastern+Illinois" TargetMode="External"/><Relationship Id="rId91" Type="http://schemas.openxmlformats.org/officeDocument/2006/relationships/hyperlink" Target="https://kenpom.com/archive.php?d=2025-02-17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Montana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archive.php?d=2025-02-17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7&amp;s=TeamName" TargetMode="External"/><Relationship Id="rId799" Type="http://schemas.openxmlformats.org/officeDocument/2006/relationships/hyperlink" Target="https://kenpom.com/archive.php?d=2025-02-17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Southeastern+Louisian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Horz" TargetMode="External"/><Relationship Id="rId225" Type="http://schemas.openxmlformats.org/officeDocument/2006/relationships/hyperlink" Target="https://kenpom.com/team.php?team=South+Dakota+St.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7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7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7" TargetMode="External"/><Relationship Id="rId95" Type="http://schemas.openxmlformats.org/officeDocument/2006/relationships/hyperlink" Target="https://kenpom.com/archive.php?d=2025-02-17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7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Long+Beach+St.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BW" TargetMode="External"/><Relationship Id="rId531" Type="http://schemas.openxmlformats.org/officeDocument/2006/relationships/hyperlink" Target="https://kenpom.com/archive.php?d=2025-02-18" TargetMode="External"/><Relationship Id="rId629" Type="http://schemas.openxmlformats.org/officeDocument/2006/relationships/hyperlink" Target="https://kenpom.com/team.php?team=Bethune+Cookman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8&amp;s=RankAdjOE" TargetMode="External"/><Relationship Id="rId475" Type="http://schemas.openxmlformats.org/officeDocument/2006/relationships/hyperlink" Target="https://kenpom.com/team.php?team=Hawaii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Seattl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8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Western+Michigan" TargetMode="External"/><Relationship Id="rId707" Type="http://schemas.openxmlformats.org/officeDocument/2006/relationships/hyperlink" Target="https://kenpom.com/archive.php?d=2025-02-18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8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8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8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Syracuse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Elon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8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8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Ball+St." TargetMode="External"/><Relationship Id="rId697" Type="http://schemas.openxmlformats.org/officeDocument/2006/relationships/hyperlink" Target="https://kenpom.com/team.php?team=Florida+A%26M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8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Western+Illinois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Brown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Austin+Peay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A10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8&amp;s=RankAdjDE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SC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8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8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8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CUSA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Sacramento+St." TargetMode="External"/><Relationship Id="rId93" Type="http://schemas.openxmlformats.org/officeDocument/2006/relationships/hyperlink" Target="https://kenpom.com/archive.php?d=2025-02-18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8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+Carolina+St.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C+Riverside" TargetMode="External"/><Relationship Id="rId530" Type="http://schemas.openxmlformats.org/officeDocument/2006/relationships/hyperlink" Target="https://kenpom.com/archive.php?d=2025-02-18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8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8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8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Notre+Dame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8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Marshall" TargetMode="External"/><Relationship Id="rId630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WAC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8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8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8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C" TargetMode="External"/><Relationship Id="rId708" Type="http://schemas.openxmlformats.org/officeDocument/2006/relationships/hyperlink" Target="https://kenpom.com/archive.php?d=2025-02-18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8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8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2-18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Ivy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CC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Idaho" TargetMode="External"/><Relationship Id="rId710" Type="http://schemas.openxmlformats.org/officeDocument/2006/relationships/hyperlink" Target="https://kenpom.com/archive.php?d=2025-02-18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8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8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8&amp;s=RankAdjEMFinal" TargetMode="External"/><Relationship Id="rId612" Type="http://schemas.openxmlformats.org/officeDocument/2006/relationships/hyperlink" Target="https://kenpom.com/conf.php?c=SC" TargetMode="External"/><Relationship Id="rId794" Type="http://schemas.openxmlformats.org/officeDocument/2006/relationships/hyperlink" Target="https://kenpom.com/archive.php?d=2025-02-18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Kennesaw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8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8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2-18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VC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E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La+Salle" TargetMode="External"/><Relationship Id="rId712" Type="http://schemas.openxmlformats.org/officeDocument/2006/relationships/hyperlink" Target="https://kenpom.com/archive.php?d=2025-02-1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Charlott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8&amp;s=RankAdjOE" TargetMode="External"/><Relationship Id="rId90" Type="http://schemas.openxmlformats.org/officeDocument/2006/relationships/hyperlink" Target="https://kenpom.com/archive.php?d=2025-02-1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Furma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Eastern+Kentucky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S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North+Carolina+A%26T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uston+Christi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Wright+St.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OV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ASun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8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CSUN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Ivy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8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FIU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Louisiana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8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Massachusetts" TargetMode="External"/><Relationship Id="rId560" Type="http://schemas.openxmlformats.org/officeDocument/2006/relationships/hyperlink" Target="https://kenpom.com/conf.php?c=AE" TargetMode="External"/><Relationship Id="rId798" Type="http://schemas.openxmlformats.org/officeDocument/2006/relationships/hyperlink" Target="https://kenpom.com/archive.php?d=2025-02-18&amp;s=RankAdjTempo" TargetMode="External"/><Relationship Id="rId92" Type="http://schemas.openxmlformats.org/officeDocument/2006/relationships/hyperlink" Target="https://kenpom.com/archive.php?d=2025-02-18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Denver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Ivy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Georgia+Southern" TargetMode="External"/><Relationship Id="rId627" Type="http://schemas.openxmlformats.org/officeDocument/2006/relationships/hyperlink" Target="https://kenpom.com/team.php?team=Iona" TargetMode="External"/><Relationship Id="rId669" Type="http://schemas.openxmlformats.org/officeDocument/2006/relationships/hyperlink" Target="https://kenpom.com/team.php?team=Eastern+Michiga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8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8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8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Slnd" TargetMode="External"/><Relationship Id="rId442" Type="http://schemas.openxmlformats.org/officeDocument/2006/relationships/hyperlink" Target="https://kenpom.com/archive.php?d=2025-02-18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8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8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Tulsa" TargetMode="External"/><Relationship Id="rId607" Type="http://schemas.openxmlformats.org/officeDocument/2006/relationships/hyperlink" Target="https://kenpom.com/team.php?team=Charleston+Southern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BSky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8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18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EA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SB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8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8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2-18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Lamar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8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Dartmouth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8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VMI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18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8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8&amp;s=AdjEMFinal" TargetMode="External"/><Relationship Id="rId577" Type="http://schemas.openxmlformats.org/officeDocument/2006/relationships/hyperlink" Target="https://kenpom.com/team.php?team=Evansville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DePaul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8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BSky" TargetMode="External"/><Relationship Id="rId795" Type="http://schemas.openxmlformats.org/officeDocument/2006/relationships/hyperlink" Target="https://kenpom.com/archive.php?d=2025-02-18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8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8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harleston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Wofford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8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Amer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8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Sun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Vermont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Slnd" TargetMode="External"/><Relationship Id="rId265" Type="http://schemas.openxmlformats.org/officeDocument/2006/relationships/hyperlink" Target="https://kenpom.com/archive.php?d=2025-02-18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Stetson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BW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SB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Morehead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8&amp;s=TeamName" TargetMode="External"/><Relationship Id="rId799" Type="http://schemas.openxmlformats.org/officeDocument/2006/relationships/hyperlink" Target="https://kenpom.com/archive.php?d=2025-02-18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Presbyterian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um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SB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Coastal+Carolina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Georgia+St.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8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8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mer" TargetMode="External"/><Relationship Id="rId608" Type="http://schemas.openxmlformats.org/officeDocument/2006/relationships/hyperlink" Target="https://kenpom.com/conf.php?c=BSth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2-18" TargetMode="External"/><Relationship Id="rId95" Type="http://schemas.openxmlformats.org/officeDocument/2006/relationships/hyperlink" Target="https://kenpom.com/archive.php?d=2025-02-18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8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8&amp;s=RankAdjD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Air+Force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9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9&amp;s=RankAdjOE" TargetMode="External"/><Relationship Id="rId475" Type="http://schemas.openxmlformats.org/officeDocument/2006/relationships/hyperlink" Target="https://kenpom.com/team.php?team=UT+Arlingto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9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19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Drake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9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19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UNLV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9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Davidson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19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9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9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Indiana+St.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BE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9&amp;s=RankAdjEMFinal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conf.php?c=B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Dartmouth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mple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Sacramento+St.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TC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Houston+Christi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9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Evansvill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Lipscomb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9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Sth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Ivy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9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9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9&amp;s=RankAdjDE" TargetMode="External"/><Relationship Id="rId189" Type="http://schemas.openxmlformats.org/officeDocument/2006/relationships/hyperlink" Target="https://kenpom.com/team.php?team=South+Carolina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19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east+Missouri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9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2-19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WAC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Tarleton+St." TargetMode="External"/><Relationship Id="rId180" Type="http://schemas.openxmlformats.org/officeDocument/2006/relationships/hyperlink" Target="https://kenpom.com/archive.php?d=2025-02-19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9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Kansas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9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Portland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chigan+St.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MVC" TargetMode="External"/><Relationship Id="rId182" Type="http://schemas.openxmlformats.org/officeDocument/2006/relationships/hyperlink" Target="https://kenpom.com/archive.php?d=2025-02-19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Lamar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9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19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19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Towson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Notre+Dame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9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Clemson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19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MW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Seton+Hall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19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9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Rutgers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9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9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19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9&amp;s=RankAdjEMFinal" TargetMode="External"/><Relationship Id="rId612" Type="http://schemas.openxmlformats.org/officeDocument/2006/relationships/hyperlink" Target="https://kenpom.com/conf.php?c=BSth" TargetMode="External"/><Relationship Id="rId794" Type="http://schemas.openxmlformats.org/officeDocument/2006/relationships/hyperlink" Target="https://kenpom.com/archive.php?d=2025-02-19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Charles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Oklahoma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Georgetown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9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MVC" TargetMode="External"/><Relationship Id="rId623" Type="http://schemas.openxmlformats.org/officeDocument/2006/relationships/hyperlink" Target="https://kenpom.com/archive.php?d=2025-02-19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Marshall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East+Carolina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9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SB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19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Sky" TargetMode="External"/><Relationship Id="rId796" Type="http://schemas.openxmlformats.org/officeDocument/2006/relationships/hyperlink" Target="https://kenpom.com/archive.php?d=2025-02-19&amp;s=RankAdjOE" TargetMode="External"/><Relationship Id="rId90" Type="http://schemas.openxmlformats.org/officeDocument/2006/relationships/hyperlink" Target="https://kenpom.com/archive.php?d=2025-02-19&amp;s=TeamName" TargetMode="External"/><Relationship Id="rId186" Type="http://schemas.openxmlformats.org/officeDocument/2006/relationships/hyperlink" Target="https://kenpom.com/conf.php?c=B12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Louisiana+Tech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S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Iona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Drexel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Cornell" TargetMode="External"/><Relationship Id="rId429" Type="http://schemas.openxmlformats.org/officeDocument/2006/relationships/hyperlink" Target="https://kenpom.com/team.php?team=Longwood" TargetMode="External"/><Relationship Id="rId580" Type="http://schemas.openxmlformats.org/officeDocument/2006/relationships/hyperlink" Target="https://kenpom.com/conf.php?c=MVC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9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NC+Greensbor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9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Sun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Texas+A%26M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9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9&amp;s=RankAdjTempo" TargetMode="External"/><Relationship Id="rId92" Type="http://schemas.openxmlformats.org/officeDocument/2006/relationships/hyperlink" Target="https://kenpom.com/archive.php?d=2025-02-19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North+Dakota+St." TargetMode="External"/><Relationship Id="rId462" Type="http://schemas.openxmlformats.org/officeDocument/2006/relationships/hyperlink" Target="https://kenpom.com/conf.php?c=Amer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Utah+St.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Bethune+Cookman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2-19&amp;s=TeamName" TargetMode="External"/><Relationship Id="rId431" Type="http://schemas.openxmlformats.org/officeDocument/2006/relationships/hyperlink" Target="https://kenpom.com/team.php?team=Merrimack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9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Seattl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9" TargetMode="External"/><Relationship Id="rId235" Type="http://schemas.openxmlformats.org/officeDocument/2006/relationships/hyperlink" Target="https://kenpom.com/team.php?team=Oklahoma+St." TargetMode="External"/><Relationship Id="rId277" Type="http://schemas.openxmlformats.org/officeDocument/2006/relationships/hyperlink" Target="https://kenpom.com/team.php?team=Loyola+Chicag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9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9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9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SE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WAC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La+Sall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East+Tennessee+St.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19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9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9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9&amp;s=RankAdjDE" TargetMode="External"/><Relationship Id="rId237" Type="http://schemas.openxmlformats.org/officeDocument/2006/relationships/hyperlink" Target="https://kenpom.com/team.php?team=Georgia+Tech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9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VMI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9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Rhode+Island" TargetMode="External"/><Relationship Id="rId466" Type="http://schemas.openxmlformats.org/officeDocument/2006/relationships/hyperlink" Target="https://kenpom.com/conf.php?c=ME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9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B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9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Charleston+Souther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iagara" TargetMode="External"/><Relationship Id="rId709" Type="http://schemas.openxmlformats.org/officeDocument/2006/relationships/hyperlink" Target="https://kenpom.com/archive.php?d=2025-02-19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9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19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19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South+Alabama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9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9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9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9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Furman" TargetMode="External"/><Relationship Id="rId599" Type="http://schemas.openxmlformats.org/officeDocument/2006/relationships/hyperlink" Target="https://kenpom.com/team.php?team=Southern+Miss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UC+Riversid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IU" TargetMode="External"/><Relationship Id="rId800" Type="http://schemas.openxmlformats.org/officeDocument/2006/relationships/hyperlink" Target="https://kenpom.com/archive.php?d=2025-02-19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Hampto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9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UTSA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MAAC" TargetMode="External"/><Relationship Id="rId265" Type="http://schemas.openxmlformats.org/officeDocument/2006/relationships/hyperlink" Target="https://kenpom.com/archive.php?d=2025-02-19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Utah+Valley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9&amp;s=TeamName" TargetMode="External"/><Relationship Id="rId799" Type="http://schemas.openxmlformats.org/officeDocument/2006/relationships/hyperlink" Target="https://kenpom.com/archive.php?d=2025-02-19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Sum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Penn+St.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9&amp;s=RankAdjOE" TargetMode="External"/><Relationship Id="rId236" Type="http://schemas.openxmlformats.org/officeDocument/2006/relationships/hyperlink" Target="https://kenpom.com/conf.php?c=B12" TargetMode="External"/><Relationship Id="rId443" Type="http://schemas.openxmlformats.org/officeDocument/2006/relationships/hyperlink" Target="https://kenpom.com/archive.php?d=2025-02-19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A10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SC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9" TargetMode="External"/><Relationship Id="rId95" Type="http://schemas.openxmlformats.org/officeDocument/2006/relationships/hyperlink" Target="https://kenpom.com/archive.php?d=2025-02-19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+Carolina+St.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9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9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0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20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0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Loyola+Chicago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20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20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20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AE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0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2-20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0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20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Amer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Coastal+Caroli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SB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20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Jacksonville+St.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archive.php?d=2025-02-20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MVC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Merrimack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IU+Indy" TargetMode="External"/><Relationship Id="rId797" Type="http://schemas.openxmlformats.org/officeDocument/2006/relationships/hyperlink" Target="https://kenpom.com/archive.php?d=2025-02-20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0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0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20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E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0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20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20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0" TargetMode="External"/><Relationship Id="rId474" Type="http://schemas.openxmlformats.org/officeDocument/2006/relationships/hyperlink" Target="https://kenpom.com/conf.php?c=ASun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0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San+Jose+St.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20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20&amp;s=RankAdjOE" TargetMode="External"/><Relationship Id="rId563" Type="http://schemas.openxmlformats.org/officeDocument/2006/relationships/hyperlink" Target="https://kenpom.com/team.php?team=Vermont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Boston+College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Oklahom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0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Central+Connecticut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0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2-20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Slnd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20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Wichita+St." TargetMode="External"/><Relationship Id="rId347" Type="http://schemas.openxmlformats.org/officeDocument/2006/relationships/hyperlink" Target="https://kenpom.com/team.php?team=Charleston" TargetMode="External"/><Relationship Id="rId512" Type="http://schemas.openxmlformats.org/officeDocument/2006/relationships/hyperlink" Target="https://kenpom.com/conf.php?c=Slnd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20&amp;s=RankAdjDE" TargetMode="External"/><Relationship Id="rId663" Type="http://schemas.openxmlformats.org/officeDocument/2006/relationships/hyperlink" Target="https://kenpom.com/team.php?team=Tennessee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Denver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0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Southeast+Missouri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20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20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Troy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chigan+St.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Georgia+St." TargetMode="External"/><Relationship Id="rId710" Type="http://schemas.openxmlformats.org/officeDocument/2006/relationships/hyperlink" Target="https://kenpom.com/archive.php?d=2025-02-20&amp;s=RankAdjTempo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0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0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20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0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Saint+Francis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0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20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CUSA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vansville" TargetMode="External"/><Relationship Id="rId732" Type="http://schemas.openxmlformats.org/officeDocument/2006/relationships/hyperlink" Target="https://kenpom.com/conf.php?c=SB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Virginia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Tulane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0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Horz" TargetMode="External"/><Relationship Id="rId743" Type="http://schemas.openxmlformats.org/officeDocument/2006/relationships/hyperlink" Target="https://kenpom.com/team.php?team=Cal+St.+Fullerton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20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0&amp;s=RankAdjOE" TargetMode="External"/><Relationship Id="rId90" Type="http://schemas.openxmlformats.org/officeDocument/2006/relationships/hyperlink" Target="https://kenpom.com/archive.php?d=2025-02-20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UNC+Wilmingt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Hawaii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Furman" TargetMode="External"/><Relationship Id="rId373" Type="http://schemas.openxmlformats.org/officeDocument/2006/relationships/hyperlink" Target="https://kenpom.com/team.php?team=El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0" TargetMode="External"/><Relationship Id="rId233" Type="http://schemas.openxmlformats.org/officeDocument/2006/relationships/hyperlink" Target="https://kenpom.com/team.php?team=Georgi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Horz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archive.php?d=2025-02-20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bany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Little+Rock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Horz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archive.php?d=2025-02-20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Nicholls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20&amp;s=RankAdjTempo" TargetMode="External"/><Relationship Id="rId92" Type="http://schemas.openxmlformats.org/officeDocument/2006/relationships/hyperlink" Target="https://kenpom.com/archive.php?d=2025-02-20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Northern+Arizon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Old+Domini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2-20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Queens" TargetMode="External"/><Relationship Id="rId529" Type="http://schemas.openxmlformats.org/officeDocument/2006/relationships/hyperlink" Target="https://kenpom.com/archive.php?d=2025-02-20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East+Carolina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0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20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0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0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Southern+Utah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UC+Santa+Barbara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0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0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0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Milwaukee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Penn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0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0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MWC" TargetMode="External"/><Relationship Id="rId511" Type="http://schemas.openxmlformats.org/officeDocument/2006/relationships/hyperlink" Target="https://kenpom.com/team.php?team=UT+Rio+Grande+Valley" TargetMode="External"/><Relationship Id="rId609" Type="http://schemas.openxmlformats.org/officeDocument/2006/relationships/hyperlink" Target="https://kenpom.com/team.php?team=Houston+Christi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2-20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0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Eastern+Illinois" TargetMode="External"/><Relationship Id="rId183" Type="http://schemas.openxmlformats.org/officeDocument/2006/relationships/hyperlink" Target="https://kenpom.com/archive.php?d=2025-02-20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NE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0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0&amp;s=RankAdjTempo" TargetMode="External"/><Relationship Id="rId261" Type="http://schemas.openxmlformats.org/officeDocument/2006/relationships/hyperlink" Target="https://kenpom.com/team.php?team=Western+Kentucky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0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0&amp;s=AdjEMFinal" TargetMode="External"/><Relationship Id="rId577" Type="http://schemas.openxmlformats.org/officeDocument/2006/relationships/hyperlink" Target="https://kenpom.com/team.php?team=Northern+Kentucky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20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Arizona+St.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20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0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NEC" TargetMode="External"/><Relationship Id="rId89" Type="http://schemas.openxmlformats.org/officeDocument/2006/relationships/hyperlink" Target="https://kenpom.com/archive.php?d=2025-02-20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Robert+Morris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Lindenwood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20&amp;s=AdjEMFinal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Gardner+Webb" TargetMode="External"/><Relationship Id="rId744" Type="http://schemas.openxmlformats.org/officeDocument/2006/relationships/hyperlink" Target="https://kenpom.com/conf.php?c=BW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0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A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C+Riverside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0" TargetMode="External"/><Relationship Id="rId472" Type="http://schemas.openxmlformats.org/officeDocument/2006/relationships/hyperlink" Target="https://kenpom.com/conf.php?c=BW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C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0&amp;s=TeamName" TargetMode="External"/><Relationship Id="rId799" Type="http://schemas.openxmlformats.org/officeDocument/2006/relationships/hyperlink" Target="https://kenpom.com/archive.php?d=2025-02-20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La+Salle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BSky" TargetMode="External"/><Relationship Id="rId225" Type="http://schemas.openxmlformats.org/officeDocument/2006/relationships/hyperlink" Target="https://kenpom.com/team.php?team=Florida+Atlantic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0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20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yoming" TargetMode="External"/><Relationship Id="rId510" Type="http://schemas.openxmlformats.org/officeDocument/2006/relationships/hyperlink" Target="https://kenpom.com/conf.php?c=PL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George+Washington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2-20" TargetMode="External"/><Relationship Id="rId95" Type="http://schemas.openxmlformats.org/officeDocument/2006/relationships/hyperlink" Target="https://kenpom.com/archive.php?d=2025-02-20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Drexel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2-20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0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Boston+University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MVC" TargetMode="External"/><Relationship Id="rId531" Type="http://schemas.openxmlformats.org/officeDocument/2006/relationships/hyperlink" Target="https://kenpom.com/archive.php?d=2025-02-21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2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BSky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1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Long+Beach+St." TargetMode="External"/><Relationship Id="rId707" Type="http://schemas.openxmlformats.org/officeDocument/2006/relationships/hyperlink" Target="https://kenpom.com/archive.php?d=2025-02-21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Manhattan" TargetMode="External"/><Relationship Id="rId760" Type="http://schemas.openxmlformats.org/officeDocument/2006/relationships/hyperlink" Target="https://kenpom.com/conf.php?c=OV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Queens" TargetMode="External"/><Relationship Id="rId620" Type="http://schemas.openxmlformats.org/officeDocument/2006/relationships/hyperlink" Target="https://kenpom.com/archive.php?d=2025-02-21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21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1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2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1&amp;s=RankAdjTempo" TargetMode="External"/><Relationship Id="rId653" Type="http://schemas.openxmlformats.org/officeDocument/2006/relationships/hyperlink" Target="https://kenpom.com/team.php?team=Delaware+St.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Ball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eton+Hall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AC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1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New+Orleans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CA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21&amp;s=AdjEMFinal" TargetMode="External"/><Relationship Id="rId263" Type="http://schemas.openxmlformats.org/officeDocument/2006/relationships/hyperlink" Target="https://kenpom.com/team.php?team=South+Alabama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India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Loyola+MD" TargetMode="External"/><Relationship Id="rId797" Type="http://schemas.openxmlformats.org/officeDocument/2006/relationships/hyperlink" Target="https://kenpom.com/archive.php?d=2025-02-21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San+Diego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SC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Stonehill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1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1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1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George+Washingto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orthern+Illinois" TargetMode="External"/><Relationship Id="rId93" Type="http://schemas.openxmlformats.org/officeDocument/2006/relationships/hyperlink" Target="https://kenpom.com/archive.php?d=2025-02-21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1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Little+Rock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Illinois+Chicago" TargetMode="External"/><Relationship Id="rId530" Type="http://schemas.openxmlformats.org/officeDocument/2006/relationships/hyperlink" Target="https://kenpom.com/archive.php?d=2025-02-21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1" TargetMode="External"/><Relationship Id="rId474" Type="http://schemas.openxmlformats.org/officeDocument/2006/relationships/hyperlink" Target="https://kenpom.com/conf.php?c=AE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Weber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21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1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Ivy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BSky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Denver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2-2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1&amp;s=RankAdjTempo" TargetMode="External"/><Relationship Id="rId378" Type="http://schemas.openxmlformats.org/officeDocument/2006/relationships/hyperlink" Target="https://kenpom.com/conf.php?c=Ivy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Mount+St.+Mary%27s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AE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1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2-21&amp;s=RankAdjDE" TargetMode="External"/><Relationship Id="rId487" Type="http://schemas.openxmlformats.org/officeDocument/2006/relationships/hyperlink" Target="https://kenpom.com/team.php?team=SIUE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WAC" TargetMode="External"/><Relationship Id="rId694" Type="http://schemas.openxmlformats.org/officeDocument/2006/relationships/hyperlink" Target="https://kenpom.com/conf.php?c=BW" TargetMode="External"/><Relationship Id="rId708" Type="http://schemas.openxmlformats.org/officeDocument/2006/relationships/hyperlink" Target="https://kenpom.com/archive.php?d=2025-02-21&amp;s=RankAdjOE" TargetMode="External"/><Relationship Id="rId291" Type="http://schemas.openxmlformats.org/officeDocument/2006/relationships/hyperlink" Target="https://kenpom.com/team.php?team=Louisiana+Tech" TargetMode="External"/><Relationship Id="rId305" Type="http://schemas.openxmlformats.org/officeDocument/2006/relationships/hyperlink" Target="https://kenpom.com/team.php?team=UNC+Greensboro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N.C.+State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Sun" TargetMode="External"/><Relationship Id="rId621" Type="http://schemas.openxmlformats.org/officeDocument/2006/relationships/hyperlink" Target="https://kenpom.com/archive.php?d=2025-02-21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2-21&amp;s=RankAdjTempo" TargetMode="External"/><Relationship Id="rId565" Type="http://schemas.openxmlformats.org/officeDocument/2006/relationships/hyperlink" Target="https://kenpom.com/team.php?team=Northwestern+St.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archive.php?d=2025-02-21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Virginia+Tech" TargetMode="External"/><Relationship Id="rId534" Type="http://schemas.openxmlformats.org/officeDocument/2006/relationships/hyperlink" Target="https://kenpom.com/archive.php?d=2025-02-21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Eastern+Illinois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WA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UMass+Lowell" TargetMode="External"/><Relationship Id="rId545" Type="http://schemas.openxmlformats.org/officeDocument/2006/relationships/hyperlink" Target="https://kenpom.com/team.php?team=Stephen+F.+Austi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2-21&amp;s=RankAdjTempo" TargetMode="External"/><Relationship Id="rId752" Type="http://schemas.openxmlformats.org/officeDocument/2006/relationships/hyperlink" Target="https://kenpom.com/conf.php?c=BW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1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1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1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1&amp;s=TeamName" TargetMode="External"/><Relationship Id="rId251" Type="http://schemas.openxmlformats.org/officeDocument/2006/relationships/hyperlink" Target="https://kenpom.com/team.php?team=UNC+Wilmington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E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1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M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BE" TargetMode="External"/><Relationship Id="rId623" Type="http://schemas.openxmlformats.org/officeDocument/2006/relationships/hyperlink" Target="https://kenpom.com/archive.php?d=2025-02-21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astern+Washingto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Florida+Gulf+Coast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1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Sacramento+St.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Southern+Utah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Idaho+St." TargetMode="External"/><Relationship Id="rId505" Type="http://schemas.openxmlformats.org/officeDocument/2006/relationships/hyperlink" Target="https://kenpom.com/team.php?team=UC+Davis" TargetMode="External"/><Relationship Id="rId712" Type="http://schemas.openxmlformats.org/officeDocument/2006/relationships/hyperlink" Target="https://kenpom.com/archive.php?d=2025-02-21&amp;s=AdjEMFinal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Slnd" TargetMode="External"/><Relationship Id="rId796" Type="http://schemas.openxmlformats.org/officeDocument/2006/relationships/hyperlink" Target="https://kenpom.com/archive.php?d=2025-02-21&amp;s=RankAdjOE" TargetMode="External"/><Relationship Id="rId90" Type="http://schemas.openxmlformats.org/officeDocument/2006/relationships/hyperlink" Target="https://kenpom.com/archive.php?d=2025-02-21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Robert+Morris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BW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Dartmouth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Mercer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1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Loyola+Chicago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Hofstra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SB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1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1&amp;s=RankAdjTempo" TargetMode="External"/><Relationship Id="rId92" Type="http://schemas.openxmlformats.org/officeDocument/2006/relationships/hyperlink" Target="https://kenpom.com/archive.php?d=2025-02-2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C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Louisiana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Maine" TargetMode="External"/><Relationship Id="rId529" Type="http://schemas.openxmlformats.org/officeDocument/2006/relationships/hyperlink" Target="https://kenpom.com/archive.php?d=2025-02-21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Loyola+Marymount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1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1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1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hicago+St.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1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Columbi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Houston+Christian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Montana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M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archive.php?d=2025-02-21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1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archive.php?d=2025-02-21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Sum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E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ornell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1&amp;s=RankAdjDE" TargetMode="External"/><Relationship Id="rId237" Type="http://schemas.openxmlformats.org/officeDocument/2006/relationships/hyperlink" Target="https://kenpom.com/team.php?team=Florida+Atlantic" TargetMode="External"/><Relationship Id="rId791" Type="http://schemas.openxmlformats.org/officeDocument/2006/relationships/hyperlink" Target="https://kenpom.com/team.php?team=New+Hampshire" TargetMode="External"/><Relationship Id="rId444" Type="http://schemas.openxmlformats.org/officeDocument/2006/relationships/hyperlink" Target="https://kenpom.com/archive.php?d=2025-02-21&amp;s=RankAdjOE" TargetMode="External"/><Relationship Id="rId651" Type="http://schemas.openxmlformats.org/officeDocument/2006/relationships/hyperlink" Target="https://kenpom.com/team.php?team=Utah+Tech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1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Northwestern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1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Abilene+Christian" TargetMode="External"/><Relationship Id="rId600" Type="http://schemas.openxmlformats.org/officeDocument/2006/relationships/hyperlink" Target="https://kenpom.com/conf.php?c=Amer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Cal+St.+Fullerton" TargetMode="External"/><Relationship Id="rId183" Type="http://schemas.openxmlformats.org/officeDocument/2006/relationships/hyperlink" Target="https://kenpom.com/archive.php?d=2025-02-21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1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ontana+St." TargetMode="External"/><Relationship Id="rId622" Type="http://schemas.openxmlformats.org/officeDocument/2006/relationships/hyperlink" Target="https://kenpom.com/archive.php?d=2025-02-21&amp;s=RankAdjTempo" TargetMode="External"/><Relationship Id="rId261" Type="http://schemas.openxmlformats.org/officeDocument/2006/relationships/hyperlink" Target="https://kenpom.com/team.php?team=North+Dakota+St.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1&amp;s=RankAdjEMFinal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1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errimack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Kennesaw+St.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archive.php?d=2025-02-21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2-2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1&amp;s=AdjEMFinal" TargetMode="External"/><Relationship Id="rId655" Type="http://schemas.openxmlformats.org/officeDocument/2006/relationships/hyperlink" Target="https://kenpom.com/team.php?team=Eastern+Michigan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Cal+St.+Bakersfiel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1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Tulsa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BSky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WAC" TargetMode="External"/><Relationship Id="rId243" Type="http://schemas.openxmlformats.org/officeDocument/2006/relationships/hyperlink" Target="https://kenpom.com/team.php?team=Troy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Louisiana+Monroe" TargetMode="External"/><Relationship Id="rId91" Type="http://schemas.openxmlformats.org/officeDocument/2006/relationships/hyperlink" Target="https://kenpom.com/archive.php?d=2025-02-21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1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Indian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Army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CAA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1&amp;s=TeamName" TargetMode="External"/><Relationship Id="rId799" Type="http://schemas.openxmlformats.org/officeDocument/2006/relationships/hyperlink" Target="https://kenpom.com/archive.php?d=2025-02-21&amp;s=RankAdjEMFinal" TargetMode="External"/><Relationship Id="rId51" Type="http://schemas.openxmlformats.org/officeDocument/2006/relationships/hyperlink" Target="https://kenpom.com/team.php?team=Clemson" TargetMode="External"/><Relationship Id="rId561" Type="http://schemas.openxmlformats.org/officeDocument/2006/relationships/hyperlink" Target="https://kenpom.com/team.php?team=Georgia+Southern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Nebraska+Omaha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Bryant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WC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NE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1&amp;s=RankAdjOE" TargetMode="External"/><Relationship Id="rId236" Type="http://schemas.openxmlformats.org/officeDocument/2006/relationships/hyperlink" Target="https://kenpom.com/conf.php?c=WCC" TargetMode="External"/><Relationship Id="rId443" Type="http://schemas.openxmlformats.org/officeDocument/2006/relationships/hyperlink" Target="https://kenpom.com/archive.php?d=2025-02-21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C+Santa+Barbara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lnd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Tennessee+Tech" TargetMode="External"/><Relationship Id="rId759" Type="http://schemas.openxmlformats.org/officeDocument/2006/relationships/hyperlink" Target="https://kenpom.com/team.php?team=Southern+Indiana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1" TargetMode="External"/><Relationship Id="rId95" Type="http://schemas.openxmlformats.org/officeDocument/2006/relationships/hyperlink" Target="https://kenpom.com/archive.php?d=2025-02-21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1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Louisiana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A10" TargetMode="External"/><Relationship Id="rId531" Type="http://schemas.openxmlformats.org/officeDocument/2006/relationships/hyperlink" Target="https://kenpom.com/archive.php?d=2025-02-22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2-22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ula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2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North+Carolina+Central" TargetMode="External"/><Relationship Id="rId707" Type="http://schemas.openxmlformats.org/officeDocument/2006/relationships/hyperlink" Target="https://kenpom.com/archive.php?d=2025-02-22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Toledo" TargetMode="External"/><Relationship Id="rId620" Type="http://schemas.openxmlformats.org/officeDocument/2006/relationships/hyperlink" Target="https://kenpom.com/archive.php?d=2025-02-22&amp;s=RankAdjOE" TargetMode="External"/><Relationship Id="rId718" Type="http://schemas.openxmlformats.org/officeDocument/2006/relationships/hyperlink" Target="https://kenpom.com/conf.php?c=CAA" TargetMode="External"/><Relationship Id="rId357" Type="http://schemas.openxmlformats.org/officeDocument/2006/relationships/hyperlink" Target="https://kenpom.com/archive.php?d=2025-02-2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Horz" TargetMode="External"/><Relationship Id="rId631" Type="http://schemas.openxmlformats.org/officeDocument/2006/relationships/hyperlink" Target="https://kenpom.com/team.php?team=Portland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2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AE" TargetMode="External"/><Relationship Id="rId793" Type="http://schemas.openxmlformats.org/officeDocument/2006/relationships/hyperlink" Target="https://kenpom.com/archive.php?d=2025-02-2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2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2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Bucknell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VC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2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Furman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al+St.+Fullerto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Dayto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archive.php?d=2025-02-22&amp;s=AdjEMFina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AE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UMBC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Horz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Kennesaw+St.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2-22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leveland+St.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Weber+St.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2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archive.php?d=2025-02-22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BSky" TargetMode="External"/><Relationship Id="rId178" Type="http://schemas.openxmlformats.org/officeDocument/2006/relationships/hyperlink" Target="https://kenpom.com/archive.php?d=2025-02-22&amp;s=TeamName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2&amp;s=RankAdjDE" TargetMode="External"/><Relationship Id="rId189" Type="http://schemas.openxmlformats.org/officeDocument/2006/relationships/hyperlink" Target="https://kenpom.com/team.php?team=TCU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22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Duquesne" TargetMode="External"/><Relationship Id="rId530" Type="http://schemas.openxmlformats.org/officeDocument/2006/relationships/hyperlink" Target="https://kenpom.com/archive.php?d=2025-02-2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22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Indiana" TargetMode="External"/><Relationship Id="rId681" Type="http://schemas.openxmlformats.org/officeDocument/2006/relationships/hyperlink" Target="https://kenpom.com/team.php?team=Stonehill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2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Fordham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North+Carolina+A%26T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Iowa" TargetMode="External"/><Relationship Id="rId356" Type="http://schemas.openxmlformats.org/officeDocument/2006/relationships/hyperlink" Target="https://kenpom.com/archive.php?d=2025-02-22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Youngstown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2&amp;s=RankAdjTempo" TargetMode="External"/><Relationship Id="rId378" Type="http://schemas.openxmlformats.org/officeDocument/2006/relationships/hyperlink" Target="https://kenpom.com/conf.php?c=WCC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Albany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22&amp;s=RankAdjDE" TargetMode="External"/><Relationship Id="rId487" Type="http://schemas.openxmlformats.org/officeDocument/2006/relationships/hyperlink" Target="https://kenpom.com/team.php?team=Idaho+St.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EAC" TargetMode="External"/><Relationship Id="rId708" Type="http://schemas.openxmlformats.org/officeDocument/2006/relationships/hyperlink" Target="https://kenpom.com/archive.php?d=2025-02-22&amp;s=RankAdjOE" TargetMode="External"/><Relationship Id="rId291" Type="http://schemas.openxmlformats.org/officeDocument/2006/relationships/hyperlink" Target="https://kenpom.com/team.php?team=Davidson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AC" TargetMode="External"/><Relationship Id="rId761" Type="http://schemas.openxmlformats.org/officeDocument/2006/relationships/hyperlink" Target="https://kenpom.com/team.php?team=Southern+Indiana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UNC+Wilmington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MAC" TargetMode="External"/><Relationship Id="rId621" Type="http://schemas.openxmlformats.org/officeDocument/2006/relationships/hyperlink" Target="https://kenpom.com/archive.php?d=2025-02-22&amp;s=RankAdjDE" TargetMode="External"/><Relationship Id="rId663" Type="http://schemas.openxmlformats.org/officeDocument/2006/relationships/hyperlink" Target="https://kenpom.com/team.php?team=Lafayette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Valparaiso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2&amp;s=RankAdjTempo" TargetMode="External"/><Relationship Id="rId565" Type="http://schemas.openxmlformats.org/officeDocument/2006/relationships/hyperlink" Target="https://kenpom.com/team.php?team=Manhattan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Massachusetts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2-22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Florida+Gulf+Coast" TargetMode="External"/><Relationship Id="rId534" Type="http://schemas.openxmlformats.org/officeDocument/2006/relationships/hyperlink" Target="https://kenpom.com/archive.php?d=2025-02-2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UC+Davis" TargetMode="External"/><Relationship Id="rId545" Type="http://schemas.openxmlformats.org/officeDocument/2006/relationships/hyperlink" Target="https://kenpom.com/team.php?team=Colgate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2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2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2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2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2-22&amp;s=TeamName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Dartmouth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BW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ornell" TargetMode="External"/><Relationship Id="rId514" Type="http://schemas.openxmlformats.org/officeDocument/2006/relationships/hyperlink" Target="https://kenpom.com/conf.php?c=PL" TargetMode="External"/><Relationship Id="rId556" Type="http://schemas.openxmlformats.org/officeDocument/2006/relationships/hyperlink" Target="https://kenpom.com/conf.php?c=SB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Vanderbilt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2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2-22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outh+Dakota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Virginia+Tech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Maine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2&amp;s=AdjEMFinal" TargetMode="External"/><Relationship Id="rId701" Type="http://schemas.openxmlformats.org/officeDocument/2006/relationships/hyperlink" Target="https://kenpom.com/team.php?team=IU+Ind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S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Ivy" TargetMode="External"/><Relationship Id="rId603" Type="http://schemas.openxmlformats.org/officeDocument/2006/relationships/hyperlink" Target="https://kenpom.com/team.php?team=Tulsa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2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Vermont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W" TargetMode="External"/><Relationship Id="rId796" Type="http://schemas.openxmlformats.org/officeDocument/2006/relationships/hyperlink" Target="https://kenpom.com/archive.php?d=2025-02-22&amp;s=RankAdjOE" TargetMode="External"/><Relationship Id="rId90" Type="http://schemas.openxmlformats.org/officeDocument/2006/relationships/hyperlink" Target="https://kenpom.com/archive.php?d=2025-02-22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St.+Thomas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Eastern+Washington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AE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2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South+Alabama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Grambling+St." TargetMode="External"/><Relationship Id="rId745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Siena" TargetMode="External"/><Relationship Id="rId549" Type="http://schemas.openxmlformats.org/officeDocument/2006/relationships/hyperlink" Target="https://kenpom.com/team.php?team=Northern+Kentucky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ACC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A10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2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Montana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2&amp;s=RankAdjTempo" TargetMode="External"/><Relationship Id="rId92" Type="http://schemas.openxmlformats.org/officeDocument/2006/relationships/hyperlink" Target="https://kenpom.com/archive.php?d=2025-02-2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th" TargetMode="External"/><Relationship Id="rId616" Type="http://schemas.openxmlformats.org/officeDocument/2006/relationships/hyperlink" Target="https://kenpom.com/conf.php?c=Ivy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Bowling+Gree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2&amp;s=TeamName" TargetMode="External"/><Relationship Id="rId431" Type="http://schemas.openxmlformats.org/officeDocument/2006/relationships/hyperlink" Target="https://kenpom.com/team.php?team=Oakland" TargetMode="External"/><Relationship Id="rId473" Type="http://schemas.openxmlformats.org/officeDocument/2006/relationships/hyperlink" Target="https://kenpom.com/team.php?team=William+%26+Mary" TargetMode="External"/><Relationship Id="rId529" Type="http://schemas.openxmlformats.org/officeDocument/2006/relationships/hyperlink" Target="https://kenpom.com/archive.php?d=2025-02-22" TargetMode="External"/><Relationship Id="rId680" Type="http://schemas.openxmlformats.org/officeDocument/2006/relationships/hyperlink" Target="https://kenpom.com/conf.php?c=BSky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Sam+Houston+St.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2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2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2-22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2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Southern+Uta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B12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Merrimack" TargetMode="External"/><Relationship Id="rId509" Type="http://schemas.openxmlformats.org/officeDocument/2006/relationships/hyperlink" Target="https://kenpom.com/team.php?team=Hofstra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2-22&amp;s=RankAdjTempo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archive.php?d=2025-02-22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2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Ivy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Loyola+Marymount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2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Sacred+Heart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2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yola+Chicago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2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22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Houston+Christian" TargetMode="External"/><Relationship Id="rId250" Type="http://schemas.openxmlformats.org/officeDocument/2006/relationships/hyperlink" Target="https://kenpom.com/conf.php?c=CAA" TargetMode="External"/><Relationship Id="rId488" Type="http://schemas.openxmlformats.org/officeDocument/2006/relationships/hyperlink" Target="https://kenpom.com/conf.php?c=BSky" TargetMode="External"/><Relationship Id="rId695" Type="http://schemas.openxmlformats.org/officeDocument/2006/relationships/hyperlink" Target="https://kenpom.com/team.php?team=Long+Beach+St." TargetMode="External"/><Relationship Id="rId709" Type="http://schemas.openxmlformats.org/officeDocument/2006/relationships/hyperlink" Target="https://kenpom.com/archive.php?d=2025-02-22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Georgia+Southern" TargetMode="External"/><Relationship Id="rId762" Type="http://schemas.openxmlformats.org/officeDocument/2006/relationships/hyperlink" Target="https://kenpom.com/conf.php?c=OV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2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2&amp;s=RankAdjEMFinal" TargetMode="External"/><Relationship Id="rId566" Type="http://schemas.openxmlformats.org/officeDocument/2006/relationships/hyperlink" Target="https://kenpom.com/conf.php?c=MAA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10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Brown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Ivy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22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2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T+Rio+Grande+Valley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2-22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um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ACC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2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Amer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AE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2" TargetMode="External"/><Relationship Id="rId187" Type="http://schemas.openxmlformats.org/officeDocument/2006/relationships/hyperlink" Target="https://kenpom.com/team.php?team=Saint+Joseph%27s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Penn" TargetMode="External"/><Relationship Id="rId254" Type="http://schemas.openxmlformats.org/officeDocument/2006/relationships/hyperlink" Target="https://kenpom.com/conf.php?c=Sum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Clemson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Little+Rock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Longwood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Navy" TargetMode="External"/><Relationship Id="rId276" Type="http://schemas.openxmlformats.org/officeDocument/2006/relationships/hyperlink" Target="https://kenpom.com/conf.php?c=SB" TargetMode="External"/><Relationship Id="rId483" Type="http://schemas.openxmlformats.org/officeDocument/2006/relationships/hyperlink" Target="https://kenpom.com/team.php?team=SIUE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Horz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archive.php?d=2025-02-22&amp;s=TeamName" TargetMode="External"/><Relationship Id="rId799" Type="http://schemas.openxmlformats.org/officeDocument/2006/relationships/hyperlink" Target="https://kenpom.com/archive.php?d=2025-02-22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Princeton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2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W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MAAC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2" TargetMode="External"/><Relationship Id="rId95" Type="http://schemas.openxmlformats.org/officeDocument/2006/relationships/hyperlink" Target="https://kenpom.com/archive.php?d=2025-02-22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Illinois+Chicago" TargetMode="External"/><Relationship Id="rId532" Type="http://schemas.openxmlformats.org/officeDocument/2006/relationships/hyperlink" Target="https://kenpom.com/archive.php?d=2025-02-2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2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Bowling+Gree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3" TargetMode="External"/><Relationship Id="rId629" Type="http://schemas.openxmlformats.org/officeDocument/2006/relationships/hyperlink" Target="https://kenpom.com/team.php?team=Navy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23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Sam+Houston+St." TargetMode="External"/><Relationship Id="rId542" Type="http://schemas.openxmlformats.org/officeDocument/2006/relationships/hyperlink" Target="https://kenpom.com/conf.php?c=AE" TargetMode="External"/><Relationship Id="rId181" Type="http://schemas.openxmlformats.org/officeDocument/2006/relationships/hyperlink" Target="https://kenpom.com/archive.php?d=2025-02-23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Sky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2-23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Fordham" TargetMode="External"/><Relationship Id="rId620" Type="http://schemas.openxmlformats.org/officeDocument/2006/relationships/hyperlink" Target="https://kenpom.com/archive.php?d=2025-02-2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2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t.+Bonaventure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3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SWAC" TargetMode="External"/><Relationship Id="rId228" Type="http://schemas.openxmlformats.org/officeDocument/2006/relationships/hyperlink" Target="https://kenpom.com/conf.php?c=S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SB" TargetMode="External"/><Relationship Id="rId281" Type="http://schemas.openxmlformats.org/officeDocument/2006/relationships/hyperlink" Target="https://kenpom.com/team.php?team=East+Tennessee+St.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Central+Connecticut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2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3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3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SMU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+Carolina+St.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outh+Carolin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Weber+St.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23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SEC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Cal+Poly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Saint+Joseph%27s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AC" TargetMode="External"/><Relationship Id="rId613" Type="http://schemas.openxmlformats.org/officeDocument/2006/relationships/hyperlink" Target="https://kenpom.com/team.php?team=Pen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Northern+Kentucky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iami+FL" TargetMode="External"/><Relationship Id="rId624" Type="http://schemas.openxmlformats.org/officeDocument/2006/relationships/hyperlink" Target="https://kenpom.com/archive.php?d=2025-02-23&amp;s=AdjEMFinal" TargetMode="External"/><Relationship Id="rId263" Type="http://schemas.openxmlformats.org/officeDocument/2006/relationships/hyperlink" Target="https://kenpom.com/team.php?team=Middle+Tennessee" TargetMode="External"/><Relationship Id="rId470" Type="http://schemas.openxmlformats.org/officeDocument/2006/relationships/hyperlink" Target="https://kenpom.com/conf.php?c=O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Pittsburgh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Buffalo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Maine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ercer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St.+Thomas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2-23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Bryant" TargetMode="External"/><Relationship Id="rId570" Type="http://schemas.openxmlformats.org/officeDocument/2006/relationships/hyperlink" Target="https://kenpom.com/conf.php?c=Slnd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Sth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FIU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23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3&amp;s=TeamName" TargetMode="External"/><Relationship Id="rId301" Type="http://schemas.openxmlformats.org/officeDocument/2006/relationships/hyperlink" Target="https://kenpom.com/team.php?team=Wofford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Ohio" TargetMode="External"/><Relationship Id="rId592" Type="http://schemas.openxmlformats.org/officeDocument/2006/relationships/hyperlink" Target="https://kenpom.com/conf.php?c=Sum" TargetMode="External"/><Relationship Id="rId606" Type="http://schemas.openxmlformats.org/officeDocument/2006/relationships/hyperlink" Target="https://kenpom.com/conf.php?c=W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3&amp;s=RankAdjDE" TargetMode="External"/><Relationship Id="rId189" Type="http://schemas.openxmlformats.org/officeDocument/2006/relationships/hyperlink" Target="https://kenpom.com/team.php?team=Dayt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3" TargetMode="External"/><Relationship Id="rId256" Type="http://schemas.openxmlformats.org/officeDocument/2006/relationships/hyperlink" Target="https://kenpom.com/conf.php?c=ASun" TargetMode="External"/><Relationship Id="rId463" Type="http://schemas.openxmlformats.org/officeDocument/2006/relationships/hyperlink" Target="https://kenpom.com/team.php?team=Portland+St.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Appalachian+St." TargetMode="External"/><Relationship Id="rId530" Type="http://schemas.openxmlformats.org/officeDocument/2006/relationships/hyperlink" Target="https://kenpom.com/archive.php?d=2025-02-23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mer" TargetMode="External"/><Relationship Id="rId267" Type="http://schemas.openxmlformats.org/officeDocument/2006/relationships/hyperlink" Target="https://kenpom.com/archive.php?d=2025-02-23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Boston+University" TargetMode="External"/><Relationship Id="rId779" Type="http://schemas.openxmlformats.org/officeDocument/2006/relationships/hyperlink" Target="https://kenpom.com/team.php?team=The+Citadel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UMass+Lowell" TargetMode="External"/><Relationship Id="rId639" Type="http://schemas.openxmlformats.org/officeDocument/2006/relationships/hyperlink" Target="https://kenpom.com/team.php?team=UMBC" TargetMode="External"/><Relationship Id="rId180" Type="http://schemas.openxmlformats.org/officeDocument/2006/relationships/hyperlink" Target="https://kenpom.com/archive.php?d=2025-02-23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Idaho+St." TargetMode="External"/><Relationship Id="rId692" Type="http://schemas.openxmlformats.org/officeDocument/2006/relationships/hyperlink" Target="https://kenpom.com/conf.php?c=NEC" TargetMode="External"/><Relationship Id="rId706" Type="http://schemas.openxmlformats.org/officeDocument/2006/relationships/hyperlink" Target="https://kenpom.com/archive.php?d=2025-02-2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Towson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SB" TargetMode="External"/><Relationship Id="rId289" Type="http://schemas.openxmlformats.org/officeDocument/2006/relationships/hyperlink" Target="https://kenpom.com/team.php?team=Milwauke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Grambling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Penn+St." TargetMode="External"/><Relationship Id="rId356" Type="http://schemas.openxmlformats.org/officeDocument/2006/relationships/hyperlink" Target="https://kenpom.com/archive.php?d=2025-02-23&amp;s=RankAdjOE" TargetMode="External"/><Relationship Id="rId563" Type="http://schemas.openxmlformats.org/officeDocument/2006/relationships/hyperlink" Target="https://kenpom.com/team.php?team=Manhatta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Samford" TargetMode="External"/><Relationship Id="rId781" Type="http://schemas.openxmlformats.org/officeDocument/2006/relationships/hyperlink" Target="https://kenpom.com/team.php?team=Prairie+View+A%26M" TargetMode="External"/><Relationship Id="rId434" Type="http://schemas.openxmlformats.org/officeDocument/2006/relationships/hyperlink" Target="https://kenpom.com/conf.php?c=CAA" TargetMode="External"/><Relationship Id="rId641" Type="http://schemas.openxmlformats.org/officeDocument/2006/relationships/hyperlink" Target="https://kenpom.com/team.php?team=Southern+Miss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Indiana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Kansas+City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23&amp;s=RankAdjTempo" TargetMode="External"/><Relationship Id="rId378" Type="http://schemas.openxmlformats.org/officeDocument/2006/relationships/hyperlink" Target="https://kenpom.com/conf.php?c=Amer" TargetMode="External"/><Relationship Id="rId403" Type="http://schemas.openxmlformats.org/officeDocument/2006/relationships/hyperlink" Target="https://kenpom.com/team.php?team=Texas+A%26M+Corpus+Chris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3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23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2-23&amp;s=RankAdjOE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Kennesaw+St." TargetMode="External"/><Relationship Id="rId347" Type="http://schemas.openxmlformats.org/officeDocument/2006/relationships/hyperlink" Target="https://kenpom.com/team.php?team=Seattle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Ivy" TargetMode="External"/><Relationship Id="rId761" Type="http://schemas.openxmlformats.org/officeDocument/2006/relationships/hyperlink" Target="https://kenpom.com/team.php?team=Northern+Illinois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Saint+Louis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23&amp;s=RankAdjDE" TargetMode="External"/><Relationship Id="rId663" Type="http://schemas.openxmlformats.org/officeDocument/2006/relationships/hyperlink" Target="https://kenpom.com/team.php?team=Louisiana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Utah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2-23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Youngstown+St.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23&amp;s=RankAdjEMFinal" TargetMode="External"/><Relationship Id="rId674" Type="http://schemas.openxmlformats.org/officeDocument/2006/relationships/hyperlink" Target="https://kenpom.com/conf.php?c=AE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UC+Riverside" TargetMode="External"/><Relationship Id="rId369" Type="http://schemas.openxmlformats.org/officeDocument/2006/relationships/hyperlink" Target="https://kenpom.com/team.php?team=Radford" TargetMode="External"/><Relationship Id="rId534" Type="http://schemas.openxmlformats.org/officeDocument/2006/relationships/hyperlink" Target="https://kenpom.com/archive.php?d=2025-02-23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Detroit+Mercy" TargetMode="External"/><Relationship Id="rId783" Type="http://schemas.openxmlformats.org/officeDocument/2006/relationships/hyperlink" Target="https://kenpom.com/team.php?team=Le+Moyne" TargetMode="External"/><Relationship Id="rId173" Type="http://schemas.openxmlformats.org/officeDocument/2006/relationships/hyperlink" Target="https://kenpom.com/team.php?team=LSU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NE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ortland" TargetMode="External"/><Relationship Id="rId643" Type="http://schemas.openxmlformats.org/officeDocument/2006/relationships/hyperlink" Target="https://kenpom.com/team.php?team=Charleston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Hampton" TargetMode="External"/><Relationship Id="rId545" Type="http://schemas.openxmlformats.org/officeDocument/2006/relationships/hyperlink" Target="https://kenpom.com/team.php?team=Northwestern+St.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3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3&amp;s=AdjEMFinal" TargetMode="External"/><Relationship Id="rId391" Type="http://schemas.openxmlformats.org/officeDocument/2006/relationships/hyperlink" Target="https://kenpom.com/team.php?team=Central+Michigan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2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23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UC+Santa+Barbara" TargetMode="External"/><Relationship Id="rId349" Type="http://schemas.openxmlformats.org/officeDocument/2006/relationships/hyperlink" Target="https://kenpom.com/team.php?team=Furman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23&amp;s=AdjEMFinal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MEAC" TargetMode="External"/><Relationship Id="rId623" Type="http://schemas.openxmlformats.org/officeDocument/2006/relationships/hyperlink" Target="https://kenpom.com/archive.php?d=2025-02-23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SE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Little+Rock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BSky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George+Washington" TargetMode="External"/><Relationship Id="rId273" Type="http://schemas.openxmlformats.org/officeDocument/2006/relationships/hyperlink" Target="https://kenpom.com/team.php?team=UNC+Greensboro" TargetMode="External"/><Relationship Id="rId329" Type="http://schemas.openxmlformats.org/officeDocument/2006/relationships/hyperlink" Target="https://kenpom.com/team.php?team=Illinois+Chicago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archive.php?d=2025-02-23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Amer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th" TargetMode="External"/><Relationship Id="rId603" Type="http://schemas.openxmlformats.org/officeDocument/2006/relationships/hyperlink" Target="https://kenpom.com/team.php?team=Ion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CAA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ena" TargetMode="External"/><Relationship Id="rId712" Type="http://schemas.openxmlformats.org/officeDocument/2006/relationships/hyperlink" Target="https://kenpom.com/archive.php?d=2025-02-23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MW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Eastern+Washington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3&amp;s=RankAdjOE" TargetMode="External"/><Relationship Id="rId90" Type="http://schemas.openxmlformats.org/officeDocument/2006/relationships/hyperlink" Target="https://kenpom.com/archive.php?d=2025-02-23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Boston+College" TargetMode="External"/><Relationship Id="rId407" Type="http://schemas.openxmlformats.org/officeDocument/2006/relationships/hyperlink" Target="https://kenpom.com/team.php?team=Nicholls" TargetMode="External"/><Relationship Id="rId449" Type="http://schemas.openxmlformats.org/officeDocument/2006/relationships/hyperlink" Target="https://kenpom.com/team.php?team=Brown" TargetMode="External"/><Relationship Id="rId614" Type="http://schemas.openxmlformats.org/officeDocument/2006/relationships/hyperlink" Target="https://kenpom.com/conf.php?c=Ivy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Washington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DePaul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PL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Horz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C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Howar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ACC" TargetMode="External"/><Relationship Id="rId527" Type="http://schemas.openxmlformats.org/officeDocument/2006/relationships/hyperlink" Target="https://kenpom.com/team.php?team=Presbyterian" TargetMode="External"/><Relationship Id="rId569" Type="http://schemas.openxmlformats.org/officeDocument/2006/relationships/hyperlink" Target="https://kenpom.com/team.php?team=Incarnate+Word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M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Montana+St.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3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SB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avidson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E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North+Dakota" TargetMode="External"/><Relationship Id="rId605" Type="http://schemas.openxmlformats.org/officeDocument/2006/relationships/hyperlink" Target="https://kenpom.com/team.php?team=Southern+Uta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ennessee+Martin" TargetMode="External"/><Relationship Id="rId689" Type="http://schemas.openxmlformats.org/officeDocument/2006/relationships/hyperlink" Target="https://kenpom.com/team.php?team=Florida+A%26M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Sum" TargetMode="External"/><Relationship Id="rId451" Type="http://schemas.openxmlformats.org/officeDocument/2006/relationships/hyperlink" Target="https://kenpom.com/team.php?team=William+%26+Mary" TargetMode="External"/><Relationship Id="rId493" Type="http://schemas.openxmlformats.org/officeDocument/2006/relationships/hyperlink" Target="https://kenpom.com/team.php?team=Toledo" TargetMode="External"/><Relationship Id="rId507" Type="http://schemas.openxmlformats.org/officeDocument/2006/relationships/hyperlink" Target="https://kenpom.com/team.php?team=Pepperdine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BW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3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UNC+Asheville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23&amp;s=RankAdjTempo" TargetMode="External"/><Relationship Id="rId92" Type="http://schemas.openxmlformats.org/officeDocument/2006/relationships/hyperlink" Target="https://kenpom.com/archive.php?d=2025-02-23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lnd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North+Alabama" TargetMode="External"/><Relationship Id="rId297" Type="http://schemas.openxmlformats.org/officeDocument/2006/relationships/hyperlink" Target="https://kenpom.com/team.php?team=Kent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E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Mount+St.+Mary%27s" TargetMode="External"/><Relationship Id="rId627" Type="http://schemas.openxmlformats.org/officeDocument/2006/relationships/hyperlink" Target="https://kenpom.com/team.php?team=Tulsa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3&amp;s=TeamName" TargetMode="External"/><Relationship Id="rId431" Type="http://schemas.openxmlformats.org/officeDocument/2006/relationships/hyperlink" Target="https://kenpom.com/team.php?team=Texas+St.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2-2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CUSA" TargetMode="External"/><Relationship Id="rId638" Type="http://schemas.openxmlformats.org/officeDocument/2006/relationships/hyperlink" Target="https://kenpom.com/conf.php?c=SW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3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2-23&amp;s=TeamName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archive.php?d=2025-02-23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Ivy" TargetMode="External"/><Relationship Id="rId691" Type="http://schemas.openxmlformats.org/officeDocument/2006/relationships/hyperlink" Target="https://kenpom.com/team.php?team=Fairleigh+Dickinson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23" TargetMode="External"/><Relationship Id="rId386" Type="http://schemas.openxmlformats.org/officeDocument/2006/relationships/hyperlink" Target="https://kenpom.com/conf.php?c=M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Marshall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New+Mexico+St.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3&amp;s=RankAdjTempo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archive.php?d=2025-02-23" TargetMode="External"/><Relationship Id="rId397" Type="http://schemas.openxmlformats.org/officeDocument/2006/relationships/hyperlink" Target="https://kenpom.com/team.php?team=Princeton" TargetMode="External"/><Relationship Id="rId520" Type="http://schemas.openxmlformats.org/officeDocument/2006/relationships/hyperlink" Target="https://kenpom.com/conf.php?c=AE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2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Loyola+Chicago" TargetMode="External"/><Relationship Id="rId422" Type="http://schemas.openxmlformats.org/officeDocument/2006/relationships/hyperlink" Target="https://kenpom.com/conf.php?c=MVC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S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Drexel" TargetMode="External"/><Relationship Id="rId640" Type="http://schemas.openxmlformats.org/officeDocument/2006/relationships/hyperlink" Target="https://kenpom.com/conf.php?c=AE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Rice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3&amp;s=RankAdjDE" TargetMode="External"/><Relationship Id="rId237" Type="http://schemas.openxmlformats.org/officeDocument/2006/relationships/hyperlink" Target="https://kenpom.com/team.php?team=N.C.+State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outhern+Indian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BSk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Texa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Harvard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NE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Belmont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2-23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E" TargetMode="External"/><Relationship Id="rId673" Type="http://schemas.openxmlformats.org/officeDocument/2006/relationships/hyperlink" Target="https://kenpom.com/team.php?team=Binghamto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Cincinnati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3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23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Alban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3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Campbell" TargetMode="External"/><Relationship Id="rId622" Type="http://schemas.openxmlformats.org/officeDocument/2006/relationships/hyperlink" Target="https://kenpom.com/archive.php?d=2025-02-23&amp;s=RankAdjTempo" TargetMode="External"/><Relationship Id="rId261" Type="http://schemas.openxmlformats.org/officeDocument/2006/relationships/hyperlink" Target="https://kenpom.com/team.php?team=Chattanoog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3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3&amp;s=AdjEMFinal" TargetMode="External"/><Relationship Id="rId577" Type="http://schemas.openxmlformats.org/officeDocument/2006/relationships/hyperlink" Target="https://kenpom.com/team.php?team=Charlotte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NEC" TargetMode="External"/><Relationship Id="rId437" Type="http://schemas.openxmlformats.org/officeDocument/2006/relationships/hyperlink" Target="https://kenpom.com/team.php?team=Winthrop" TargetMode="External"/><Relationship Id="rId644" Type="http://schemas.openxmlformats.org/officeDocument/2006/relationships/hyperlink" Target="https://kenpom.com/conf.php?c=BSth" TargetMode="External"/><Relationship Id="rId283" Type="http://schemas.openxmlformats.org/officeDocument/2006/relationships/hyperlink" Target="https://kenpom.com/team.php?team=UNC+Wilmington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CAA" TargetMode="External"/><Relationship Id="rId711" Type="http://schemas.openxmlformats.org/officeDocument/2006/relationships/hyperlink" Target="https://kenpom.com/archive.php?d=2025-02-2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Colorado+St." TargetMode="External"/><Relationship Id="rId350" Type="http://schemas.openxmlformats.org/officeDocument/2006/relationships/hyperlink" Target="https://kenpom.com/conf.php?c=SC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23&amp;s=AdjEMFinal" TargetMode="External"/><Relationship Id="rId655" Type="http://schemas.openxmlformats.org/officeDocument/2006/relationships/hyperlink" Target="https://kenpom.com/team.php?team=Tennessee+Tech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Bucknell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3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ehead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Old+Dominion" TargetMode="External"/><Relationship Id="rId800" Type="http://schemas.openxmlformats.org/officeDocument/2006/relationships/hyperlink" Target="https://kenpom.com/archive.php?d=2025-02-23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South+Dakota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Georgia+Tech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BE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Cal+St.+Fullerton" TargetMode="External"/><Relationship Id="rId91" Type="http://schemas.openxmlformats.org/officeDocument/2006/relationships/hyperlink" Target="https://kenpom.com/archive.php?d=2025-02-23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Houston+Christian" TargetMode="External"/><Relationship Id="rId254" Type="http://schemas.openxmlformats.org/officeDocument/2006/relationships/hyperlink" Target="https://kenpom.com/conf.php?c=WCC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Dartmouth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3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Texas+Southern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Wright+St.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ornell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OV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MAC" TargetMode="External"/><Relationship Id="rId508" Type="http://schemas.openxmlformats.org/officeDocument/2006/relationships/hyperlink" Target="https://kenpom.com/conf.php?c=WCC" TargetMode="External"/><Relationship Id="rId715" Type="http://schemas.openxmlformats.org/officeDocument/2006/relationships/hyperlink" Target="https://kenpom.com/team.php?team=Denver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archive.php?d=2025-02-23&amp;s=TeamName" TargetMode="External"/><Relationship Id="rId799" Type="http://schemas.openxmlformats.org/officeDocument/2006/relationships/hyperlink" Target="https://kenpom.com/archive.php?d=2025-02-23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Gardner+Webb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AC" TargetMode="External"/><Relationship Id="rId421" Type="http://schemas.openxmlformats.org/officeDocument/2006/relationships/hyperlink" Target="https://kenpom.com/team.php?team=Southern+Illinois" TargetMode="External"/><Relationship Id="rId519" Type="http://schemas.openxmlformats.org/officeDocument/2006/relationships/hyperlink" Target="https://kenpom.com/team.php?team=Vermont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B" TargetMode="External"/><Relationship Id="rId737" Type="http://schemas.openxmlformats.org/officeDocument/2006/relationships/hyperlink" Target="https://kenpom.com/team.php?team=Eastern+Illinois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3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3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Northern+Colorad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Nebraska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LIU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Ivy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2-23" TargetMode="External"/><Relationship Id="rId95" Type="http://schemas.openxmlformats.org/officeDocument/2006/relationships/hyperlink" Target="https://kenpom.com/archive.php?d=2025-02-23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Seton+Hall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3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3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Western+Michigan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We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BSth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William+%26+Mary" TargetMode="External"/><Relationship Id="rId497" Type="http://schemas.openxmlformats.org/officeDocument/2006/relationships/hyperlink" Target="https://kenpom.com/team.php?team=American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Lamar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Ivy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Lehigh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Abilene+Christian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4&amp;s=RankAdjEMFinal" TargetMode="External"/><Relationship Id="rId239" Type="http://schemas.openxmlformats.org/officeDocument/2006/relationships/hyperlink" Target="https://kenpom.com/team.php?team=North+Alabam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Fresno+St.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BSky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Green+Bay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Idaho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outheastern+Louisiana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MA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an+Jose+St." TargetMode="External"/><Relationship Id="rId546" Type="http://schemas.openxmlformats.org/officeDocument/2006/relationships/hyperlink" Target="https://kenpom.com/conf.php?c=ASu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Alabama+St.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Monmouth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MWC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lnd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Florida+A%26M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Richmond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MWC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Horz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Sum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AE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4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Maine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Riversid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SW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issippi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Weber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Dartmouth" TargetMode="External"/><Relationship Id="rId463" Type="http://schemas.openxmlformats.org/officeDocument/2006/relationships/hyperlink" Target="https://kenpom.com/team.php?team=Hampton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USC+Upstate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Saint+Joseph%27s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Eastern+Washington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Stonehill" TargetMode="External"/><Relationship Id="rId4" Type="http://schemas.openxmlformats.org/officeDocument/2006/relationships/hyperlink" Target="https://kenpom.com/archive.php?d=2025-02-24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WCC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Duquesn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Akron" TargetMode="External"/><Relationship Id="rId247" Type="http://schemas.openxmlformats.org/officeDocument/2006/relationships/hyperlink" Target="https://kenpom.com/team.php?team=Wichita+St." TargetMode="External"/><Relationship Id="rId412" Type="http://schemas.openxmlformats.org/officeDocument/2006/relationships/hyperlink" Target="https://kenpom.com/conf.php?c=Ivy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CAA" TargetMode="External"/><Relationship Id="rId496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Prairie+View+A%26M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CAA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Incarnate+Word" TargetMode="External"/><Relationship Id="rId563" Type="http://schemas.openxmlformats.org/officeDocument/2006/relationships/hyperlink" Target="https://kenpom.com/team.php?team=Pen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Portland+St.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Cornell" TargetMode="External"/><Relationship Id="rId367" Type="http://schemas.openxmlformats.org/officeDocument/2006/relationships/hyperlink" Target="https://kenpom.com/team.php?team=Wyoming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PL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orth+Carolina+Central" TargetMode="External"/><Relationship Id="rId683" Type="http://schemas.openxmlformats.org/officeDocument/2006/relationships/hyperlink" Target="https://kenpom.com/team.php?team=Southern+Indiana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Nor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BSth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4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M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Grand+Cany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PL" TargetMode="External"/><Relationship Id="rId621" Type="http://schemas.openxmlformats.org/officeDocument/2006/relationships/hyperlink" Target="https://kenpom.com/team.php?team=Old+Dominion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A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Le+Moyne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Iona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San+Francisco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ontana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Holy+Cross" TargetMode="External"/><Relationship Id="rId240" Type="http://schemas.openxmlformats.org/officeDocument/2006/relationships/hyperlink" Target="https://kenpom.com/conf.php?c=ASun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Fairfiel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WCC" TargetMode="External"/><Relationship Id="rId503" Type="http://schemas.openxmlformats.org/officeDocument/2006/relationships/hyperlink" Target="https://kenpom.com/team.php?team=Stephen+F.+Austin" TargetMode="External"/><Relationship Id="rId545" Type="http://schemas.openxmlformats.org/officeDocument/2006/relationships/hyperlink" Target="https://kenpom.com/team.php?team=Austin+Peay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4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Sun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Hawaii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UNC+Greensboro" TargetMode="External"/><Relationship Id="rId489" Type="http://schemas.openxmlformats.org/officeDocument/2006/relationships/hyperlink" Target="https://kenpom.com/team.php?team=South+Dakota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MWC" TargetMode="External"/><Relationship Id="rId556" Type="http://schemas.openxmlformats.org/officeDocument/2006/relationships/hyperlink" Target="https://kenpom.com/conf.php?c=WA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MAC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Air+Force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Houston+Christian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Texas+A%26M+Corpus+Chri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Colorado+St.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W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IU+Indy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Kansas+City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MAC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Bucknell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New+Hampshire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C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Bethune+Cookma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WAC" TargetMode="External"/><Relationship Id="rId1" Type="http://schemas.openxmlformats.org/officeDocument/2006/relationships/hyperlink" Target="https://kenpom.com/archive.php?d=2025-02-2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S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West+Georgi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Florida+St.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Oral+Roberts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Southern" TargetMode="External"/><Relationship Id="rId493" Type="http://schemas.openxmlformats.org/officeDocument/2006/relationships/hyperlink" Target="https://kenpom.com/team.php?team=North+Florid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C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MEAC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lorida+Gulf+Coast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4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Mercyhurst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Utah+Tech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Brown" TargetMode="External"/><Relationship Id="rId453" Type="http://schemas.openxmlformats.org/officeDocument/2006/relationships/hyperlink" Target="https://kenpom.com/team.php?team=Hofstra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UMass+Lowell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Elon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BSky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East+Tennessee+St.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Nav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UNC+Asheville" TargetMode="External"/><Relationship Id="rId500" Type="http://schemas.openxmlformats.org/officeDocument/2006/relationships/hyperlink" Target="https://kenpom.com/conf.php?c=Slnd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4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Howard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Eastern+Michigan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Toledo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UNC+Wilmington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Eastern+Illinois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Ivy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Loyola+Marymoun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um" TargetMode="External"/><Relationship Id="rId183" Type="http://schemas.openxmlformats.org/officeDocument/2006/relationships/hyperlink" Target="https://kenpom.com/team.php?team=Lipscomb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Army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Southern+Uta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W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SB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Northwestern+St.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Central+Michigan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N.C.+State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Cal+Poly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um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team.php?team=Buffalo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Utah+St.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Boston+College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Western+Carolin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South+Alabama" TargetMode="External"/><Relationship Id="rId450" Type="http://schemas.openxmlformats.org/officeDocument/2006/relationships/hyperlink" Target="https://kenpom.com/conf.php?c=PL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owling+Gree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Pacifi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South+Carolina+St.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La+Salle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um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ASun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MEAC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SB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Boston+Colleg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.C.+State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BSky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Cal+Poly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PL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5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Richmond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leveland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Wagn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La+Salle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San+Jose+St." TargetMode="External"/><Relationship Id="rId439" Type="http://schemas.openxmlformats.org/officeDocument/2006/relationships/hyperlink" Target="https://kenpom.com/team.php?team=Maine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Western+Kentucky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ASun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Ivy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USC+Upstate" TargetMode="External"/><Relationship Id="rId2" Type="http://schemas.openxmlformats.org/officeDocument/2006/relationships/hyperlink" Target="https://kenpom.com/archive.php?d=2025-02-2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Eastern+Washington" TargetMode="External"/><Relationship Id="rId178" Type="http://schemas.openxmlformats.org/officeDocument/2006/relationships/hyperlink" Target="https://kenpom.com/conf.php?c=ASun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chigan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UC+Davis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MVC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BSth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5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UC+Riversid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Old+Dominion" TargetMode="External"/><Relationship Id="rId95" Type="http://schemas.openxmlformats.org/officeDocument/2006/relationships/hyperlink" Target="https://kenpom.com/team.php?team=Vanderbilt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Furman" TargetMode="External"/><Relationship Id="rId367" Type="http://schemas.openxmlformats.org/officeDocument/2006/relationships/hyperlink" Target="https://kenpom.com/team.php?team=Montana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America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5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Wichita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ir+Force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ACC" TargetMode="External"/><Relationship Id="rId565" Type="http://schemas.openxmlformats.org/officeDocument/2006/relationships/hyperlink" Target="https://kenpom.com/team.php?team=Albany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BW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Tennessee+Martin" TargetMode="External"/><Relationship Id="rId710" Type="http://schemas.openxmlformats.org/officeDocument/2006/relationships/hyperlink" Target="https://kenpom.com/conf.php?c=MAC" TargetMode="External"/><Relationship Id="rId8" Type="http://schemas.openxmlformats.org/officeDocument/2006/relationships/hyperlink" Target="https://kenpom.com/archive.php?d=2025-02-25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Xavier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Loyola+MD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Nicholl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North+Florida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Western+Michigan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Pen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5" TargetMode="External"/><Relationship Id="rId233" Type="http://schemas.openxmlformats.org/officeDocument/2006/relationships/hyperlink" Target="https://kenpom.com/team.php?team=Jacksonville+St." TargetMode="External"/><Relationship Id="rId440" Type="http://schemas.openxmlformats.org/officeDocument/2006/relationships/hyperlink" Target="https://kenpom.com/conf.php?c=AE" TargetMode="External"/><Relationship Id="rId678" Type="http://schemas.openxmlformats.org/officeDocument/2006/relationships/hyperlink" Target="https://kenpom.com/conf.php?c=Horz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entral+Arkansas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team.php?team=Lipscomb" TargetMode="External"/><Relationship Id="rId342" Type="http://schemas.openxmlformats.org/officeDocument/2006/relationships/hyperlink" Target="https://kenpom.com/conf.php?c=MWC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Eastern+Michigan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Elon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AE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Davidson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A10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Indiana+St.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BSth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UNC+Asheville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5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est+Georgia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Abilene+Christian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5&amp;s=RankAdjDE" TargetMode="External"/><Relationship Id="rId237" Type="http://schemas.openxmlformats.org/officeDocument/2006/relationships/hyperlink" Target="https://kenpom.com/team.php?team=Washington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rm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Bowling+Gree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Buffalo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MWC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Jacksonville" TargetMode="External"/><Relationship Id="rId566" Type="http://schemas.openxmlformats.org/officeDocument/2006/relationships/hyperlink" Target="https://kenpom.com/conf.php?c=AE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UTSA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OV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SMU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Central+Michigan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Detroit+Mercy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inghamton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Fordham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CAA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CC" TargetMode="External"/><Relationship Id="rId475" Type="http://schemas.openxmlformats.org/officeDocument/2006/relationships/hyperlink" Target="https://kenpom.com/team.php?team=Vermont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Florida+St.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DePaul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West+Georgia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PL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Jacksonvill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eorge+Washington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A10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SB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Southern+Illinois" TargetMode="External"/><Relationship Id="rId586" Type="http://schemas.openxmlformats.org/officeDocument/2006/relationships/hyperlink" Target="https://kenpom.com/conf.php?c=SB" TargetMode="External"/><Relationship Id="rId7" Type="http://schemas.openxmlformats.org/officeDocument/2006/relationships/hyperlink" Target="https://kenpom.com/archive.php?d=2025-02-26&amp;s=RankAdjEMFinal" TargetMode="External"/><Relationship Id="rId239" Type="http://schemas.openxmlformats.org/officeDocument/2006/relationships/hyperlink" Target="https://kenpom.com/team.php?team=Kent+St.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La+Salle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Florida+Gulf+Coast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anford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Clemso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MW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Davidson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UT+Rio+Grande+Valley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Northeastern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Milwauke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th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Wake+Forest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Northern+Kentuck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Montana" TargetMode="External"/><Relationship Id="rId570" Type="http://schemas.openxmlformats.org/officeDocument/2006/relationships/hyperlink" Target="https://kenpom.com/conf.php?c=AE" TargetMode="External"/><Relationship Id="rId223" Type="http://schemas.openxmlformats.org/officeDocument/2006/relationships/hyperlink" Target="https://kenpom.com/team.php?team=CSUN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6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team.php?team=Indiana+St." TargetMode="External"/><Relationship Id="rId539" Type="http://schemas.openxmlformats.org/officeDocument/2006/relationships/hyperlink" Target="https://kenpom.com/team.php?team=Georgia+St.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James+Madison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Southeastern+Louisiana" TargetMode="External"/><Relationship Id="rId592" Type="http://schemas.openxmlformats.org/officeDocument/2006/relationships/hyperlink" Target="https://kenpom.com/conf.php?c=W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Binghamton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arshall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UAB" TargetMode="External"/><Relationship Id="rId267" Type="http://schemas.openxmlformats.org/officeDocument/2006/relationships/hyperlink" Target="https://kenpom.com/team.php?team=Syracuse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Iowa+St.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6&amp;s=RankAdjOE" TargetMode="External"/><Relationship Id="rId180" Type="http://schemas.openxmlformats.org/officeDocument/2006/relationships/hyperlink" Target="https://kenpom.com/conf.php?c=BSth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Virginia+Tech" TargetMode="External"/><Relationship Id="rId485" Type="http://schemas.openxmlformats.org/officeDocument/2006/relationships/hyperlink" Target="https://kenpom.com/team.php?team=Richmond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Notre+Dame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Horz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AC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Loyola+MD" TargetMode="External"/><Relationship Id="rId95" Type="http://schemas.openxmlformats.org/officeDocument/2006/relationships/hyperlink" Target="https://kenpom.com/team.php?team=Utah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Nicholls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Rhode+Island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BE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Georgia+Souther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MAC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Southern+Miss" TargetMode="External"/><Relationship Id="rId6" Type="http://schemas.openxmlformats.org/officeDocument/2006/relationships/hyperlink" Target="https://kenpom.com/archive.php?d=2025-02-26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North+Florida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Nevada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Colorado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South+Alabama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rmy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issouri+St.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Utah+Valley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Eastern+Kentucky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V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MAC" TargetMode="External"/><Relationship Id="rId478" Type="http://schemas.openxmlformats.org/officeDocument/2006/relationships/hyperlink" Target="https://kenpom.com/conf.php?c=MAC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BSth" TargetMode="External"/><Relationship Id="rId503" Type="http://schemas.openxmlformats.org/officeDocument/2006/relationships/hyperlink" Target="https://kenpom.com/team.php?team=American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AE" TargetMode="External"/><Relationship Id="rId8" Type="http://schemas.openxmlformats.org/officeDocument/2006/relationships/hyperlink" Target="https://kenpom.com/archive.php?d=2025-02-26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Wichita+St.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Appalachian+St." TargetMode="External"/><Relationship Id="rId349" Type="http://schemas.openxmlformats.org/officeDocument/2006/relationships/hyperlink" Target="https://kenpom.com/team.php?team=Central+Connecticu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UNLV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conf.php?c=Ivy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UNC+Asheville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Sun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Presbyterian" TargetMode="External"/><Relationship Id="rId505" Type="http://schemas.openxmlformats.org/officeDocument/2006/relationships/hyperlink" Target="https://kenpom.com/team.php?team=Northern+Arizona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CC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CAA" TargetMode="External"/><Relationship Id="rId211" Type="http://schemas.openxmlformats.org/officeDocument/2006/relationships/hyperlink" Target="https://kenpom.com/team.php?team=Georgia+Tech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UTEP" TargetMode="External"/><Relationship Id="rId309" Type="http://schemas.openxmlformats.org/officeDocument/2006/relationships/hyperlink" Target="https://kenpom.com/team.php?team=Purdue+Fort+Wayne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AC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Air+Force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Maris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Alban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6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Kennesaw+St.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Slnd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Tarleton+St.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ACC" TargetMode="External"/><Relationship Id="rId188" Type="http://schemas.openxmlformats.org/officeDocument/2006/relationships/hyperlink" Target="https://kenpom.com/conf.php?c=SB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South+Carolina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BE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UNC+Greensboro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Horz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ky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W" TargetMode="External"/><Relationship Id="rId266" Type="http://schemas.openxmlformats.org/officeDocument/2006/relationships/hyperlink" Target="https://kenpom.com/conf.php?c=CUSA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Cal+St.+Bakersfield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SB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Lamar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6" TargetMode="External"/><Relationship Id="rId235" Type="http://schemas.openxmlformats.org/officeDocument/2006/relationships/hyperlink" Target="https://kenpom.com/team.php?team=Jacksonville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BSth" TargetMode="External"/><Relationship Id="rId442" Type="http://schemas.openxmlformats.org/officeDocument/2006/relationships/hyperlink" Target="https://kenpom.com/conf.php?c=MVC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Kansas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High+Point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B12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E" TargetMode="External"/><Relationship Id="rId355" Type="http://schemas.openxmlformats.org/officeDocument/2006/relationships/hyperlink" Target="https://kenpom.com/team.php?team=Boston+Colleg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E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BYU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B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Central+Michigan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6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ACC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Louisian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Winthrop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Toledo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Radford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Providence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SB" TargetMode="External"/><Relationship Id="rId488" Type="http://schemas.openxmlformats.org/officeDocument/2006/relationships/hyperlink" Target="https://kenpom.com/conf.php?c=ASun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NJIT" TargetMode="External"/><Relationship Id="rId45" Type="http://schemas.openxmlformats.org/officeDocument/2006/relationships/hyperlink" Target="https://kenpom.com/team.php?team=Texas+A%26M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Princeton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W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Western+Kentucky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NE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North+Carolina+A%26T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Texa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.C.+State" TargetMode="External"/><Relationship Id="rId319" Type="http://schemas.openxmlformats.org/officeDocument/2006/relationships/hyperlink" Target="https://kenpom.com/team.php?team=Seattl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Arkansas+St.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Mercyhurst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Tulane" TargetMode="External"/><Relationship Id="rId419" Type="http://schemas.openxmlformats.org/officeDocument/2006/relationships/hyperlink" Target="https://kenpom.com/team.php?team=Seton+Hall" TargetMode="External"/><Relationship Id="rId626" Type="http://schemas.openxmlformats.org/officeDocument/2006/relationships/hyperlink" Target="https://kenpom.com/conf.php?c=MWC" TargetMode="External"/><Relationship Id="rId265" Type="http://schemas.openxmlformats.org/officeDocument/2006/relationships/hyperlink" Target="https://kenpom.com/team.php?team=Louisiana+Tech" TargetMode="External"/><Relationship Id="rId472" Type="http://schemas.openxmlformats.org/officeDocument/2006/relationships/hyperlink" Target="https://kenpom.com/conf.php?c=MAA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Oklahom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New+Mexico+St." TargetMode="External"/><Relationship Id="rId410" Type="http://schemas.openxmlformats.org/officeDocument/2006/relationships/hyperlink" Target="https://kenpom.com/conf.php?c=MEAC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Butler" TargetMode="External"/><Relationship Id="rId354" Type="http://schemas.openxmlformats.org/officeDocument/2006/relationships/hyperlink" Target="https://kenpom.com/conf.php?c=MEAC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Idaho" TargetMode="External"/><Relationship Id="rId629" Type="http://schemas.openxmlformats.org/officeDocument/2006/relationships/hyperlink" Target="https://kenpom.com/team.php?team=Old+Dominio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MAA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Slnd" TargetMode="External"/><Relationship Id="rId335" Type="http://schemas.openxmlformats.org/officeDocument/2006/relationships/hyperlink" Target="https://kenpom.com/team.php?team=Loyola+Marymount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Northern+Colorado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Bellarmine" TargetMode="External"/><Relationship Id="rId707" Type="http://schemas.openxmlformats.org/officeDocument/2006/relationships/hyperlink" Target="https://kenpom.com/team.php?team=Buffalo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team.php?team=Texas+A%26M+Corpus+Chris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ulsa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Central+Michigan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7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Lehig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East+Carolina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MAAC" TargetMode="External"/><Relationship Id="rId675" Type="http://schemas.openxmlformats.org/officeDocument/2006/relationships/hyperlink" Target="https://kenpom.com/team.php?team=Detroit+Mercy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Charlotte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Toledo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Bryant" TargetMode="External"/><Relationship Id="rId546" Type="http://schemas.openxmlformats.org/officeDocument/2006/relationships/hyperlink" Target="https://kenpom.com/conf.php?c=MAC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Louisiana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outhern+Uta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AE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Stonehill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South+Dakota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Rice" TargetMode="External"/><Relationship Id="rId439" Type="http://schemas.openxmlformats.org/officeDocument/2006/relationships/hyperlink" Target="https://kenpom.com/team.php?team=Indiana+St.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Washington" TargetMode="External"/><Relationship Id="rId285" Type="http://schemas.openxmlformats.org/officeDocument/2006/relationships/hyperlink" Target="https://kenpom.com/team.php?team=UC+Santa+Barbara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10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Butler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Mount+St.+Mary%27s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Southern+Mis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Southern+Indiana" TargetMode="External"/><Relationship Id="rId2" Type="http://schemas.openxmlformats.org/officeDocument/2006/relationships/hyperlink" Target="https://kenpom.com/archive.php?d=2025-02-27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Virginia+Tech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ebraska+Omaha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mer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American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Louisiana+Tech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McNeese" TargetMode="External"/><Relationship Id="rId681" Type="http://schemas.openxmlformats.org/officeDocument/2006/relationships/hyperlink" Target="https://kenpom.com/team.php?team=Fairfield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tah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Holy+Cross" TargetMode="External"/><Relationship Id="rId4" Type="http://schemas.openxmlformats.org/officeDocument/2006/relationships/hyperlink" Target="https://kenpom.com/archive.php?d=2025-02-27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Sum" TargetMode="External"/><Relationship Id="rId303" Type="http://schemas.openxmlformats.org/officeDocument/2006/relationships/hyperlink" Target="https://kenpom.com/team.php?team=James+Madison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WC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UNC+Wilmington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ASun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Canisius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Ivy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Mercer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Boise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SB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Boston+College" TargetMode="External"/><Relationship Id="rId532" Type="http://schemas.openxmlformats.org/officeDocument/2006/relationships/hyperlink" Target="https://kenpom.com/conf.php?c=BSky" TargetMode="External"/><Relationship Id="rId574" Type="http://schemas.openxmlformats.org/officeDocument/2006/relationships/hyperlink" Target="https://kenpom.com/conf.php?c=ASun" TargetMode="External"/><Relationship Id="rId171" Type="http://schemas.openxmlformats.org/officeDocument/2006/relationships/hyperlink" Target="https://kenpom.com/team.php?team=Oregon+St." TargetMode="External"/><Relationship Id="rId227" Type="http://schemas.openxmlformats.org/officeDocument/2006/relationships/hyperlink" Target="https://kenpom.com/team.php?team=Loyola+Chicago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Stony+Brook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San+Francisco" TargetMode="External"/><Relationship Id="rId280" Type="http://schemas.openxmlformats.org/officeDocument/2006/relationships/hyperlink" Target="https://kenpom.com/conf.php?c=BSky" TargetMode="External"/><Relationship Id="rId336" Type="http://schemas.openxmlformats.org/officeDocument/2006/relationships/hyperlink" Target="https://kenpom.com/conf.php?c=WC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inthrop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7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Richmond" TargetMode="External"/><Relationship Id="rId610" Type="http://schemas.openxmlformats.org/officeDocument/2006/relationships/hyperlink" Target="https://kenpom.com/conf.php?c=MA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ASun" TargetMode="External"/><Relationship Id="rId708" Type="http://schemas.openxmlformats.org/officeDocument/2006/relationships/hyperlink" Target="https://kenpom.com/conf.php?c=MA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Appalachian+St.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UNC+Asheville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Loyola+M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arist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Amer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Saint+Peter%27s" TargetMode="External"/><Relationship Id="rId643" Type="http://schemas.openxmlformats.org/officeDocument/2006/relationships/hyperlink" Target="https://kenpom.com/team.php?team=Oral+Roberts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Georgia+Southern" TargetMode="External"/><Relationship Id="rId545" Type="http://schemas.openxmlformats.org/officeDocument/2006/relationships/hyperlink" Target="https://kenpom.com/team.php?team=Ball+St.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7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Temple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The+Citadel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BE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Army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Albany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Lamar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Cal+St.+Bakersfield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Rhode+Islan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MAC" TargetMode="External"/><Relationship Id="rId536" Type="http://schemas.openxmlformats.org/officeDocument/2006/relationships/hyperlink" Target="https://kenpom.com/conf.php?c=Amer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USC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E" TargetMode="External"/><Relationship Id="rId578" Type="http://schemas.openxmlformats.org/officeDocument/2006/relationships/hyperlink" Target="https://kenpom.com/conf.php?c=AE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Delaware+St." TargetMode="External"/><Relationship Id="rId645" Type="http://schemas.openxmlformats.org/officeDocument/2006/relationships/hyperlink" Target="https://kenpom.com/team.php?team=Florida+A%26M" TargetMode="External"/><Relationship Id="rId687" Type="http://schemas.openxmlformats.org/officeDocument/2006/relationships/hyperlink" Target="https://kenpom.com/team.php?team=Western+Carolina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La+Sall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AE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Harvard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Longwood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Chattanooga" TargetMode="External"/><Relationship Id="rId295" Type="http://schemas.openxmlformats.org/officeDocument/2006/relationships/hyperlink" Target="https://kenpom.com/team.php?team=Duquesne" TargetMode="External"/><Relationship Id="rId309" Type="http://schemas.openxmlformats.org/officeDocument/2006/relationships/hyperlink" Target="https://kenpom.com/team.php?team=Furman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UNLV" TargetMode="External"/><Relationship Id="rId362" Type="http://schemas.openxmlformats.org/officeDocument/2006/relationships/hyperlink" Target="https://kenpom.com/conf.php?c=BSky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Vermon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Delaware" TargetMode="External"/><Relationship Id="rId569" Type="http://schemas.openxmlformats.org/officeDocument/2006/relationships/hyperlink" Target="https://kenpom.com/team.php?team=Iona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NEC" TargetMode="External"/><Relationship Id="rId1" Type="http://schemas.openxmlformats.org/officeDocument/2006/relationships/hyperlink" Target="https://kenpom.com/archive.php?d=2025-02-27" TargetMode="External"/><Relationship Id="rId233" Type="http://schemas.openxmlformats.org/officeDocument/2006/relationships/hyperlink" Target="https://kenpom.com/team.php?team=N.C.+State" TargetMode="External"/><Relationship Id="rId440" Type="http://schemas.openxmlformats.org/officeDocument/2006/relationships/hyperlink" Target="https://kenpom.com/conf.php?c=MVC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BW" TargetMode="External"/><Relationship Id="rId482" Type="http://schemas.openxmlformats.org/officeDocument/2006/relationships/hyperlink" Target="https://kenpom.com/conf.php?c=Sum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Northern+Illinois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MAC" TargetMode="External"/><Relationship Id="rId647" Type="http://schemas.openxmlformats.org/officeDocument/2006/relationships/hyperlink" Target="https://kenpom.com/team.php?team=Saint+Francis" TargetMode="External"/><Relationship Id="rId689" Type="http://schemas.openxmlformats.org/officeDocument/2006/relationships/hyperlink" Target="https://kenpom.com/team.php?team=Cal+St.+Fullerton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BW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Kansas+City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Georgia+St.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E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BSky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Wichi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CA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Northern+Iowa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Air+Force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Presbyterian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OVC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SB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7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Kennesaw+St.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Penn+St." TargetMode="External"/><Relationship Id="rId302" Type="http://schemas.openxmlformats.org/officeDocument/2006/relationships/hyperlink" Target="https://kenpom.com/conf.php?c=ACC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Sum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Denver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Fresno+St.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North+Florida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MWC" TargetMode="External"/><Relationship Id="rId355" Type="http://schemas.openxmlformats.org/officeDocument/2006/relationships/hyperlink" Target="https://kenpom.com/team.php?team=Princeton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UNC+Greensboro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UC+Riversid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Austin+Pea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ampbell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7&amp;s=RankAdjDE" TargetMode="External"/><Relationship Id="rId237" Type="http://schemas.openxmlformats.org/officeDocument/2006/relationships/hyperlink" Target="https://kenpom.com/team.php?team=Jacksonville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North+Carolina+Central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SB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anhattan" TargetMode="External"/><Relationship Id="rId609" Type="http://schemas.openxmlformats.org/officeDocument/2006/relationships/hyperlink" Target="https://kenpom.com/team.php?team=Western+Michigan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Merrimack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WC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Boston+University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Seton+Hall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Wofford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Eastern+Kentucky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UMBC" TargetMode="External"/><Relationship Id="rId700" Type="http://schemas.openxmlformats.org/officeDocument/2006/relationships/hyperlink" Target="https://kenpom.com/conf.php?c=ASun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Sum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SB" TargetMode="External"/><Relationship Id="rId711" Type="http://schemas.openxmlformats.org/officeDocument/2006/relationships/hyperlink" Target="https://kenpom.com/team.php?team=NJIT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C" TargetMode="External"/><Relationship Id="rId89" Type="http://schemas.openxmlformats.org/officeDocument/2006/relationships/hyperlink" Target="https://kenpom.com/team.php?team=North+Carolina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Montana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EAC" TargetMode="External"/><Relationship Id="rId243" Type="http://schemas.openxmlformats.org/officeDocument/2006/relationships/hyperlink" Target="https://kenpom.com/team.php?team=Kent+St.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S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Texas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Weber+St.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est+Georgia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Navy" TargetMode="External"/><Relationship Id="rId198" Type="http://schemas.openxmlformats.org/officeDocument/2006/relationships/hyperlink" Target="https://kenpom.com/conf.php?c=MWC" TargetMode="External"/><Relationship Id="rId321" Type="http://schemas.openxmlformats.org/officeDocument/2006/relationships/hyperlink" Target="https://kenpom.com/team.php?team=Towson" TargetMode="External"/><Relationship Id="rId419" Type="http://schemas.openxmlformats.org/officeDocument/2006/relationships/hyperlink" Target="https://kenpom.com/team.php?team=Massachusetts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Davidson" TargetMode="External"/><Relationship Id="rId472" Type="http://schemas.openxmlformats.org/officeDocument/2006/relationships/hyperlink" Target="https://kenpom.com/conf.php?c=AE" TargetMode="External"/><Relationship Id="rId125" Type="http://schemas.openxmlformats.org/officeDocument/2006/relationships/hyperlink" Target="https://kenpom.com/team.php?team=Arizona+St.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Cleveland+St." TargetMode="External"/><Relationship Id="rId550" Type="http://schemas.openxmlformats.org/officeDocument/2006/relationships/hyperlink" Target="https://kenpom.com/conf.php?c=SB" TargetMode="External"/><Relationship Id="rId203" Type="http://schemas.openxmlformats.org/officeDocument/2006/relationships/hyperlink" Target="https://kenpom.com/team.php?team=Virginia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Le+Moyne" TargetMode="External"/><Relationship Id="rId147" Type="http://schemas.openxmlformats.org/officeDocument/2006/relationships/hyperlink" Target="https://kenpom.com/team.php?team=Nevada" TargetMode="External"/><Relationship Id="rId354" Type="http://schemas.openxmlformats.org/officeDocument/2006/relationships/hyperlink" Target="https://kenpom.com/conf.php?c=MEAC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Old+Dominion" TargetMode="External"/><Relationship Id="rId769" Type="http://schemas.openxmlformats.org/officeDocument/2006/relationships/hyperlink" Target="https://kenpom.com/team.php?team=The+Citadel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team.php?team=Incarnate+Word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B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East+Carolina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team.php?team=Oregon+St.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Louisiana+Tech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archive.php?d=2025-02-28&amp;s=RankAdjTempo" TargetMode="External"/><Relationship Id="rId707" Type="http://schemas.openxmlformats.org/officeDocument/2006/relationships/hyperlink" Target="https://kenpom.com/team.php?team=Eastern+Illinois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archive.php?d=2025-02-28&amp;s=TeamName" TargetMode="External"/><Relationship Id="rId553" Type="http://schemas.openxmlformats.org/officeDocument/2006/relationships/hyperlink" Target="https://kenpom.com/team.php?team=Gardner+Webb" TargetMode="External"/><Relationship Id="rId760" Type="http://schemas.openxmlformats.org/officeDocument/2006/relationships/hyperlink" Target="https://kenpom.com/conf.php?c=AE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UNC+Asheville" TargetMode="External"/><Relationship Id="rId497" Type="http://schemas.openxmlformats.org/officeDocument/2006/relationships/hyperlink" Target="https://kenpom.com/team.php?team=Valparaiso" TargetMode="External"/><Relationship Id="rId620" Type="http://schemas.openxmlformats.org/officeDocument/2006/relationships/hyperlink" Target="https://kenpom.com/conf.php?c=OV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Florida+Gulf+Coast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Hampshire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Sacramento+St." TargetMode="External"/><Relationship Id="rId270" Type="http://schemas.openxmlformats.org/officeDocument/2006/relationships/hyperlink" Target="https://kenpom.com/conf.php?c=ACC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Houston+Christian" TargetMode="External"/><Relationship Id="rId782" Type="http://schemas.openxmlformats.org/officeDocument/2006/relationships/hyperlink" Target="https://kenpom.com/conf.php?c=MEAC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archive.php?d=2025-02-28&amp;s=RankAdjTempo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MVC" TargetMode="External"/><Relationship Id="rId76" Type="http://schemas.openxmlformats.org/officeDocument/2006/relationships/hyperlink" Target="https://kenpom.com/conf.php?c=BW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Sum" TargetMode="External"/><Relationship Id="rId793" Type="http://schemas.openxmlformats.org/officeDocument/2006/relationships/hyperlink" Target="https://kenpom.com/archive.php?d=2025-02-28&amp;s=RankAdjEMFinal" TargetMode="External"/><Relationship Id="rId807" Type="http://schemas.openxmlformats.org/officeDocument/2006/relationships/hyperlink" Target="https://kenpom.com/archive.php?d=2025-02-28&amp;s=RankAdjDE" TargetMode="External"/><Relationship Id="rId7" Type="http://schemas.openxmlformats.org/officeDocument/2006/relationships/hyperlink" Target="https://kenpom.com/team.php?team=Duke" TargetMode="External"/><Relationship Id="rId239" Type="http://schemas.openxmlformats.org/officeDocument/2006/relationships/hyperlink" Target="https://kenpom.com/team.php?team=Jacksonville+St." TargetMode="External"/><Relationship Id="rId446" Type="http://schemas.openxmlformats.org/officeDocument/2006/relationships/hyperlink" Target="https://kenpom.com/conf.php?c=A10" TargetMode="External"/><Relationship Id="rId653" Type="http://schemas.openxmlformats.org/officeDocument/2006/relationships/hyperlink" Target="https://kenpom.com/team.php?team=Louis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archive.php?d=2025-02-28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Navy" TargetMode="External"/><Relationship Id="rId720" Type="http://schemas.openxmlformats.org/officeDocument/2006/relationships/hyperlink" Target="https://kenpom.com/conf.php?c=Horz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Wright+St.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Kennesaw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AE" TargetMode="External"/><Relationship Id="rId675" Type="http://schemas.openxmlformats.org/officeDocument/2006/relationships/hyperlink" Target="https://kenpom.com/team.php?team=Alcorn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Northern+Kentucky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archive.php?d=2025-02-28&amp;s=TeamName" TargetMode="External"/><Relationship Id="rId381" Type="http://schemas.openxmlformats.org/officeDocument/2006/relationships/hyperlink" Target="https://kenpom.com/team.php?team=Texas+A%26M+Corpus+Chri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Hawaii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CUSA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MU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Texas+Southern" TargetMode="External"/><Relationship Id="rId697" Type="http://schemas.openxmlformats.org/officeDocument/2006/relationships/hyperlink" Target="https://kenpom.com/team.php?team=Denver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Mercer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conf.php?c=SC" TargetMode="External"/><Relationship Id="rId263" Type="http://schemas.openxmlformats.org/officeDocument/2006/relationships/hyperlink" Target="https://kenpom.com/archive.php?d=2025-02-28&amp;s=RankAdjTempo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E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CAA" TargetMode="External"/><Relationship Id="rId775" Type="http://schemas.openxmlformats.org/officeDocument/2006/relationships/hyperlink" Target="https://kenpom.com/archive.php?d=2025-02-28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LIU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outher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Ohio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Southern+Utah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Cornell" TargetMode="External"/><Relationship Id="rId439" Type="http://schemas.openxmlformats.org/officeDocument/2006/relationships/hyperlink" Target="https://kenpom.com/team.php?team=Brown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Colorado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Sum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Lindenwood" TargetMode="External"/><Relationship Id="rId797" Type="http://schemas.openxmlformats.org/officeDocument/2006/relationships/hyperlink" Target="https://kenpom.com/archive.php?d=2025-02-28&amp;s=RankAdjEMFinal" TargetMode="External"/><Relationship Id="rId145" Type="http://schemas.openxmlformats.org/officeDocument/2006/relationships/hyperlink" Target="https://kenpom.com/team.php?team=Kansas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Binghamto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archive.php?d=2025-02-28" TargetMode="External"/><Relationship Id="rId724" Type="http://schemas.openxmlformats.org/officeDocument/2006/relationships/hyperlink" Target="https://kenpom.com/conf.php?c=BSth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MWC" TargetMode="External"/><Relationship Id="rId363" Type="http://schemas.openxmlformats.org/officeDocument/2006/relationships/hyperlink" Target="https://kenpom.com/team.php?team=Cal+Baptist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um" TargetMode="External"/><Relationship Id="rId735" Type="http://schemas.openxmlformats.org/officeDocument/2006/relationships/hyperlink" Target="https://kenpom.com/team.php?team=Mercyhurst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NEC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B" TargetMode="External"/><Relationship Id="rId679" Type="http://schemas.openxmlformats.org/officeDocument/2006/relationships/hyperlink" Target="https://kenpom.com/team.php?team=Holy+Cross" TargetMode="External"/><Relationship Id="rId802" Type="http://schemas.openxmlformats.org/officeDocument/2006/relationships/hyperlink" Target="https://kenpom.com/archive.php?d=2025-02-28&amp;s=RankAdjDE" TargetMode="External"/><Relationship Id="rId2" Type="http://schemas.openxmlformats.org/officeDocument/2006/relationships/hyperlink" Target="https://kenpom.com/archive.php?d=2025-02-2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Drexel" TargetMode="External"/><Relationship Id="rId539" Type="http://schemas.openxmlformats.org/officeDocument/2006/relationships/hyperlink" Target="https://kenpom.com/team.php?team=Northern+Arizona" TargetMode="External"/><Relationship Id="rId746" Type="http://schemas.openxmlformats.org/officeDocument/2006/relationships/hyperlink" Target="https://kenpom.com/conf.php?c=NEC" TargetMode="External"/><Relationship Id="rId178" Type="http://schemas.openxmlformats.org/officeDocument/2006/relationships/hyperlink" Target="https://kenpom.com/archive.php?d=2025-02-28&amp;s=AdjEMFinal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Marshall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archive.php?d=2025-02-28&amp;s=RankAdjOE" TargetMode="External"/><Relationship Id="rId245" Type="http://schemas.openxmlformats.org/officeDocument/2006/relationships/hyperlink" Target="https://kenpom.com/team.php?team=Saint+Louis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Nebrask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Stetson" TargetMode="External"/><Relationship Id="rId93" Type="http://schemas.openxmlformats.org/officeDocument/2006/relationships/hyperlink" Target="https://kenpom.com/team.php?team=Texas" TargetMode="External"/><Relationship Id="rId189" Type="http://schemas.openxmlformats.org/officeDocument/2006/relationships/hyperlink" Target="https://kenpom.com/team.php?team=High+Point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team.php?team=Tulsa" TargetMode="External"/><Relationship Id="rId256" Type="http://schemas.openxmlformats.org/officeDocument/2006/relationships/hyperlink" Target="https://kenpom.com/conf.php?c=MA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Sam+Houston+St." TargetMode="External"/><Relationship Id="rId530" Type="http://schemas.openxmlformats.org/officeDocument/2006/relationships/hyperlink" Target="https://kenpom.com/conf.php?c=ASun" TargetMode="External"/><Relationship Id="rId768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2" TargetMode="External"/><Relationship Id="rId628" Type="http://schemas.openxmlformats.org/officeDocument/2006/relationships/hyperlink" Target="https://kenpom.com/conf.php?c=SB" TargetMode="External"/><Relationship Id="rId267" Type="http://schemas.openxmlformats.org/officeDocument/2006/relationships/hyperlink" Target="https://kenpom.com/team.php?team=South+Alabama" TargetMode="External"/><Relationship Id="rId474" Type="http://schemas.openxmlformats.org/officeDocument/2006/relationships/hyperlink" Target="https://kenpom.com/conf.php?c=OVC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Oral+Roberts" TargetMode="External"/><Relationship Id="rId779" Type="http://schemas.openxmlformats.org/officeDocument/2006/relationships/hyperlink" Target="https://kenpom.com/archive.php?d=2025-02-28&amp;s=RankAdjTempo" TargetMode="External"/><Relationship Id="rId31" Type="http://schemas.openxmlformats.org/officeDocument/2006/relationships/hyperlink" Target="https://kenpom.com/team.php?team=Iowa+St.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Evansvi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conf.php?c=B12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Michigan" TargetMode="External"/><Relationship Id="rId485" Type="http://schemas.openxmlformats.org/officeDocument/2006/relationships/hyperlink" Target="https://kenpom.com/team.php?team=Abilene+Christian" TargetMode="External"/><Relationship Id="rId692" Type="http://schemas.openxmlformats.org/officeDocument/2006/relationships/hyperlink" Target="https://kenpom.com/archive.php?d=2025-02-28&amp;s=RankAdjOE" TargetMode="External"/><Relationship Id="rId706" Type="http://schemas.openxmlformats.org/officeDocument/2006/relationships/hyperlink" Target="https://kenpom.com/conf.php?c=CAA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archive.php?d=2025-02-28" TargetMode="External"/><Relationship Id="rId552" Type="http://schemas.openxmlformats.org/officeDocument/2006/relationships/hyperlink" Target="https://kenpom.com/conf.php?c=MAAC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OVC" TargetMode="External"/><Relationship Id="rId289" Type="http://schemas.openxmlformats.org/officeDocument/2006/relationships/hyperlink" Target="https://kenpom.com/team.php?team=East+Tennessee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conf.php?c=BSth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Campbell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Ivy" TargetMode="External"/><Relationship Id="rId227" Type="http://schemas.openxmlformats.org/officeDocument/2006/relationships/hyperlink" Target="https://kenpom.com/team.php?team=UAB" TargetMode="External"/><Relationship Id="rId781" Type="http://schemas.openxmlformats.org/officeDocument/2006/relationships/hyperlink" Target="https://kenpom.com/team.php?team=Maryland+Eastern+Shore" TargetMode="External"/><Relationship Id="rId434" Type="http://schemas.openxmlformats.org/officeDocument/2006/relationships/hyperlink" Target="https://kenpom.com/archive.php?d=2025-02-28&amp;s=RankAdjOE" TargetMode="External"/><Relationship Id="rId641" Type="http://schemas.openxmlformats.org/officeDocument/2006/relationships/hyperlink" Target="https://kenpom.com/team.php?team=Delaware+St." TargetMode="External"/><Relationship Id="rId739" Type="http://schemas.openxmlformats.org/officeDocument/2006/relationships/hyperlink" Target="https://kenpom.com/team.php?team=Bellarmine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Missouri+St.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UC+San+Dieg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WCC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North+Dakota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archive.php?d=2025-02-28&amp;s=RankAdjEMFinal" TargetMode="External"/><Relationship Id="rId806" Type="http://schemas.openxmlformats.org/officeDocument/2006/relationships/hyperlink" Target="https://kenpom.com/archive.php?d=2025-02-28&amp;s=RankAdjDE" TargetMode="External"/><Relationship Id="rId6" Type="http://schemas.openxmlformats.org/officeDocument/2006/relationships/hyperlink" Target="https://kenpom.com/archive.php?d=2025-02-28&amp;s=AdjEMFinal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Massachusetts" TargetMode="External"/><Relationship Id="rId487" Type="http://schemas.openxmlformats.org/officeDocument/2006/relationships/hyperlink" Target="https://kenpom.com/team.php?team=Hofstra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archive.php?d=2025-02-28&amp;s=AdjEMFinal" TargetMode="External"/><Relationship Id="rId708" Type="http://schemas.openxmlformats.org/officeDocument/2006/relationships/hyperlink" Target="https://kenpom.com/conf.php?c=OVC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Murray+St." TargetMode="External"/><Relationship Id="rId347" Type="http://schemas.openxmlformats.org/officeDocument/2006/relationships/hyperlink" Target="https://kenpom.com/archive.php?d=2025-02-28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Montana" TargetMode="External"/><Relationship Id="rId554" Type="http://schemas.openxmlformats.org/officeDocument/2006/relationships/hyperlink" Target="https://kenpom.com/conf.php?c=BSth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Le+Moyne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BSth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MVC" TargetMode="External"/><Relationship Id="rId621" Type="http://schemas.openxmlformats.org/officeDocument/2006/relationships/hyperlink" Target="https://kenpom.com/team.php?team=San+Diego" TargetMode="External"/><Relationship Id="rId663" Type="http://schemas.openxmlformats.org/officeDocument/2006/relationships/hyperlink" Target="https://kenpom.com/team.php?team=Army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archive.php?d=2025-02-28&amp;s=TeamName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La+Salle" TargetMode="External"/><Relationship Id="rId719" Type="http://schemas.openxmlformats.org/officeDocument/2006/relationships/hyperlink" Target="https://kenpom.com/team.php?team=Green+Bay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Stephen+F.+Austin" TargetMode="External"/><Relationship Id="rId730" Type="http://schemas.openxmlformats.org/officeDocument/2006/relationships/hyperlink" Target="https://kenpom.com/conf.php?c=BSky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Maine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team.php?team=St.+Thomas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Arizona+St.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mple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lnd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Coppin+St." TargetMode="External"/><Relationship Id="rId173" Type="http://schemas.openxmlformats.org/officeDocument/2006/relationships/hyperlink" Target="https://kenpom.com/archive.php?d=2025-02-28" TargetMode="External"/><Relationship Id="rId229" Type="http://schemas.openxmlformats.org/officeDocument/2006/relationships/hyperlink" Target="https://kenpom.com/team.php?team=South+Dakota+St.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archive.php?d=2025-02-28&amp;s=AdjEMFinal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Utah+Tech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PL" TargetMode="External"/><Relationship Id="rId685" Type="http://schemas.openxmlformats.org/officeDocument/2006/relationships/hyperlink" Target="https://kenpom.com/team.php?team=Saint+Francis" TargetMode="External"/><Relationship Id="rId35" Type="http://schemas.openxmlformats.org/officeDocument/2006/relationships/hyperlink" Target="https://kenpom.com/team.php?team=Kentucky" TargetMode="External"/><Relationship Id="rId77" Type="http://schemas.openxmlformats.org/officeDocument/2006/relationships/hyperlink" Target="https://kenpom.com/team.php?team=Arkans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MVC" TargetMode="External"/><Relationship Id="rId503" Type="http://schemas.openxmlformats.org/officeDocument/2006/relationships/hyperlink" Target="https://kenpom.com/team.php?team=Toledo" TargetMode="External"/><Relationship Id="rId545" Type="http://schemas.openxmlformats.org/officeDocument/2006/relationships/hyperlink" Target="https://kenpom.com/team.php?team=FIU" TargetMode="External"/><Relationship Id="rId587" Type="http://schemas.openxmlformats.org/officeDocument/2006/relationships/hyperlink" Target="https://kenpom.com/team.php?team=Monmouth" TargetMode="External"/><Relationship Id="rId710" Type="http://schemas.openxmlformats.org/officeDocument/2006/relationships/hyperlink" Target="https://kenpom.com/conf.php?c=MAAC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archive.php?d=2025-02-28&amp;s=RankAdjDE" TargetMode="External"/><Relationship Id="rId8" Type="http://schemas.openxmlformats.org/officeDocument/2006/relationships/hyperlink" Target="https://kenpom.com/conf.php?c=AC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Boston+College" TargetMode="External"/><Relationship Id="rId405" Type="http://schemas.openxmlformats.org/officeDocument/2006/relationships/hyperlink" Target="https://kenpom.com/team.php?team=Southeastern+Louisiana" TargetMode="External"/><Relationship Id="rId447" Type="http://schemas.openxmlformats.org/officeDocument/2006/relationships/hyperlink" Target="https://kenpom.com/team.php?team=Dartmouth" TargetMode="External"/><Relationship Id="rId612" Type="http://schemas.openxmlformats.org/officeDocument/2006/relationships/hyperlink" Target="https://kenpom.com/conf.php?c=ASun" TargetMode="External"/><Relationship Id="rId794" Type="http://schemas.openxmlformats.org/officeDocument/2006/relationships/hyperlink" Target="https://kenpom.com/archive.php?d=2025-02-28&amp;s=RankAdjEMFinal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SB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2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archive.php?d=2025-02-28&amp;s=RankAdjTempo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Stony+Brook" TargetMode="External"/><Relationship Id="rId763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archive.php?d=2025-02-28&amp;s=TeamName" TargetMode="External"/><Relationship Id="rId111" Type="http://schemas.openxmlformats.org/officeDocument/2006/relationships/hyperlink" Target="https://kenpom.com/team.php?team=Utah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conf.php?c=AE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VMI" TargetMode="External"/><Relationship Id="rId665" Type="http://schemas.openxmlformats.org/officeDocument/2006/relationships/hyperlink" Target="https://kenpom.com/team.php?team=Air+Force" TargetMode="External"/><Relationship Id="rId15" Type="http://schemas.openxmlformats.org/officeDocument/2006/relationships/hyperlink" Target="https://kenpom.com/team.php?team=Tennessee" TargetMode="External"/><Relationship Id="rId57" Type="http://schemas.openxmlformats.org/officeDocument/2006/relationships/hyperlink" Target="https://kenpom.com/team.php?team=Marquette" TargetMode="External"/><Relationship Id="rId262" Type="http://schemas.openxmlformats.org/officeDocument/2006/relationships/hyperlink" Target="https://kenpom.com/archive.php?d=2025-02-28&amp;s=RankAdjOE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Delaware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Norfolk+St.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Queens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CSUN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UTEP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conf.php?c=Horz" TargetMode="External"/><Relationship Id="rId701" Type="http://schemas.openxmlformats.org/officeDocument/2006/relationships/hyperlink" Target="https://kenpom.com/team.php?team=Grambling+St.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archive.php?d=2025-02-28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C" TargetMode="External"/><Relationship Id="rId743" Type="http://schemas.openxmlformats.org/officeDocument/2006/relationships/hyperlink" Target="https://kenpom.com/team.php?team=New+Orleans" TargetMode="External"/><Relationship Id="rId785" Type="http://schemas.openxmlformats.org/officeDocument/2006/relationships/hyperlink" Target="https://kenpom.com/team.php?team=Arkansas+Pine+Bluff" TargetMode="External"/><Relationship Id="rId200" Type="http://schemas.openxmlformats.org/officeDocument/2006/relationships/hyperlink" Target="https://kenpom.com/conf.php?c=B10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archive.php?d=2025-02-28" TargetMode="External"/><Relationship Id="rId645" Type="http://schemas.openxmlformats.org/officeDocument/2006/relationships/hyperlink" Target="https://kenpom.com/team.php?team=Eastern+Michigan" TargetMode="External"/><Relationship Id="rId687" Type="http://schemas.openxmlformats.org/officeDocument/2006/relationships/hyperlink" Target="https://kenpom.com/team.php?team=Niagara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W" TargetMode="External"/><Relationship Id="rId491" Type="http://schemas.openxmlformats.org/officeDocument/2006/relationships/hyperlink" Target="https://kenpom.com/team.php?team=Cal+St.+Bakersfield" TargetMode="External"/><Relationship Id="rId505" Type="http://schemas.openxmlformats.org/officeDocument/2006/relationships/hyperlink" Target="https://kenpom.com/team.php?team=South+Dakota" TargetMode="External"/><Relationship Id="rId712" Type="http://schemas.openxmlformats.org/officeDocument/2006/relationships/hyperlink" Target="https://kenpom.com/conf.php?c=Slnd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AC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Sacred+Heart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8&amp;s=RankAdjEMFinal" TargetMode="External"/><Relationship Id="rId90" Type="http://schemas.openxmlformats.org/officeDocument/2006/relationships/hyperlink" Target="https://kenpom.com/archive.php?d=2025-02-28&amp;s=RankAdjOE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Nebraska+Omaha" TargetMode="External"/><Relationship Id="rId449" Type="http://schemas.openxmlformats.org/officeDocument/2006/relationships/hyperlink" Target="https://kenpom.com/team.php?team=Montana+St.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uquesne" TargetMode="External"/><Relationship Id="rId460" Type="http://schemas.openxmlformats.org/officeDocument/2006/relationships/hyperlink" Target="https://kenpom.com/conf.php?c=BSth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SC" TargetMode="External"/><Relationship Id="rId723" Type="http://schemas.openxmlformats.org/officeDocument/2006/relationships/hyperlink" Target="https://kenpom.com/team.php?team=USC+Upstate" TargetMode="External"/><Relationship Id="rId765" Type="http://schemas.openxmlformats.org/officeDocument/2006/relationships/hyperlink" Target="https://kenpom.com/team.php?team=Alabama+A%26M" TargetMode="External"/><Relationship Id="rId155" Type="http://schemas.openxmlformats.org/officeDocument/2006/relationships/hyperlink" Target="https://kenpom.com/team.php?team=Nevada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Lafayette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archive.php?d=2025-02-28&amp;s=AdjEMFinal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Fairleigh+Dickinson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Kansas+City" TargetMode="External"/><Relationship Id="rId569" Type="http://schemas.openxmlformats.org/officeDocument/2006/relationships/hyperlink" Target="https://kenpom.com/team.php?team=Idaho" TargetMode="External"/><Relationship Id="rId734" Type="http://schemas.openxmlformats.org/officeDocument/2006/relationships/hyperlink" Target="https://kenpom.com/conf.php?c=SC" TargetMode="External"/><Relationship Id="rId776" Type="http://schemas.openxmlformats.org/officeDocument/2006/relationships/hyperlink" Target="https://kenpom.com/archive.php?d=2025-02-28&amp;s=TeamName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Central+Connecticut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WAC" TargetMode="External"/><Relationship Id="rId636" Type="http://schemas.openxmlformats.org/officeDocument/2006/relationships/hyperlink" Target="https://kenpom.com/conf.php?c=NEC" TargetMode="External"/><Relationship Id="rId801" Type="http://schemas.openxmlformats.org/officeDocument/2006/relationships/hyperlink" Target="https://kenpom.com/archive.php?d=2025-02-28&amp;s=RankAdjDE" TargetMode="External"/><Relationship Id="rId1" Type="http://schemas.openxmlformats.org/officeDocument/2006/relationships/hyperlink" Target="https://kenpom.com/archive.php?d=2025-02-28" TargetMode="External"/><Relationship Id="rId233" Type="http://schemas.openxmlformats.org/officeDocument/2006/relationships/hyperlink" Target="https://kenpom.com/team.php?team=Troy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SWAC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oastal+Carolina" TargetMode="External"/><Relationship Id="rId745" Type="http://schemas.openxmlformats.org/officeDocument/2006/relationships/hyperlink" Target="https://kenpom.com/team.php?team=Wagner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archive.php?d=2025-02-28&amp;s=RankAdjTempo" TargetMode="External"/><Relationship Id="rId342" Type="http://schemas.openxmlformats.org/officeDocument/2006/relationships/hyperlink" Target="https://kenpom.com/conf.php?c=Ivy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archive.php?d=2025-02-28" TargetMode="External"/><Relationship Id="rId787" Type="http://schemas.openxmlformats.org/officeDocument/2006/relationships/hyperlink" Target="https://kenpom.com/team.php?team=Mississippi+Valley+St.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ASun" TargetMode="External"/><Relationship Id="rId647" Type="http://schemas.openxmlformats.org/officeDocument/2006/relationships/hyperlink" Target="https://kenpom.com/team.php?team=Weber+St." TargetMode="External"/><Relationship Id="rId689" Type="http://schemas.openxmlformats.org/officeDocument/2006/relationships/hyperlink" Target="https://kenpom.com/archive.php?d=2025-02-28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Northeastern" TargetMode="External"/><Relationship Id="rId493" Type="http://schemas.openxmlformats.org/officeDocument/2006/relationships/hyperlink" Target="https://kenpom.com/team.php?team=Vermont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Amer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New+Mexico+St." TargetMode="External"/><Relationship Id="rId353" Type="http://schemas.openxmlformats.org/officeDocument/2006/relationships/hyperlink" Target="https://kenpom.com/team.php?team=Miami+OH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Miami+FL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2-28&amp;s=RankAdjEMFinal" TargetMode="External"/><Relationship Id="rId92" Type="http://schemas.openxmlformats.org/officeDocument/2006/relationships/hyperlink" Target="https://kenpom.com/archive.php?d=2025-02-28&amp;s=AdjEMFinal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Kent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archive.php?d=2025-02-28&amp;s=TeamName" TargetMode="External"/><Relationship Id="rId725" Type="http://schemas.openxmlformats.org/officeDocument/2006/relationships/hyperlink" Target="https://kenpom.com/team.php?team=Detroit+Mercy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Iowa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WAC" TargetMode="External"/><Relationship Id="rId767" Type="http://schemas.openxmlformats.org/officeDocument/2006/relationships/hyperlink" Target="https://kenpom.com/team.php?team=Prairie+View+A%26M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Minnesota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Southern+Miss" TargetMode="External"/><Relationship Id="rId669" Type="http://schemas.openxmlformats.org/officeDocument/2006/relationships/hyperlink" Target="https://kenpom.com/team.php?team=Howard" TargetMode="External"/><Relationship Id="rId19" Type="http://schemas.openxmlformats.org/officeDocument/2006/relationships/hyperlink" Target="https://kenpom.com/team.php?team=Texas+Tech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conf.php?c=WCC" TargetMode="External"/><Relationship Id="rId431" Type="http://schemas.openxmlformats.org/officeDocument/2006/relationships/hyperlink" Target="https://kenpom.com/archive.php?d=2025-02-28" TargetMode="External"/><Relationship Id="rId473" Type="http://schemas.openxmlformats.org/officeDocument/2006/relationships/hyperlink" Target="https://kenpom.com/team.php?team=Little+Rock" TargetMode="External"/><Relationship Id="rId529" Type="http://schemas.openxmlformats.org/officeDocument/2006/relationships/hyperlink" Target="https://kenpom.com/team.php?team=North+Florida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CC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ky" TargetMode="External"/><Relationship Id="rId778" Type="http://schemas.openxmlformats.org/officeDocument/2006/relationships/hyperlink" Target="https://kenpom.com/archive.php?d=2025-02-28&amp;s=RankAdjOE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Princeton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archive.php?d=2025-02-28&amp;s=RankAdjDE" TargetMode="External"/><Relationship Id="rId3" Type="http://schemas.openxmlformats.org/officeDocument/2006/relationships/hyperlink" Target="https://kenpom.com/archive.php?d=2025-02-28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Davidson" TargetMode="External"/><Relationship Id="rId400" Type="http://schemas.openxmlformats.org/officeDocument/2006/relationships/hyperlink" Target="https://kenpom.com/conf.php?c=MV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North+Carolina+A%26T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archive.php?d=2025-02-28" TargetMode="External"/><Relationship Id="rId747" Type="http://schemas.openxmlformats.org/officeDocument/2006/relationships/hyperlink" Target="https://kenpom.com/team.php?team=Northern+Illinois" TargetMode="External"/><Relationship Id="rId789" Type="http://schemas.openxmlformats.org/officeDocument/2006/relationships/hyperlink" Target="https://kenpom.com/archive.php?d=2025-02-28&amp;s=RankAdjEMFinal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SB" TargetMode="External"/><Relationship Id="rId551" Type="http://schemas.openxmlformats.org/officeDocument/2006/relationships/hyperlink" Target="https://kenpom.com/team.php?team=Mount+St.+Mary%27s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archive.php?d=2025-02-28&amp;s=RankAdjTempo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Sth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east+Missouri" TargetMode="External"/><Relationship Id="rId453" Type="http://schemas.openxmlformats.org/officeDocument/2006/relationships/hyperlink" Target="https://kenpom.com/team.php?team=UT+Arlington" TargetMode="External"/><Relationship Id="rId509" Type="http://schemas.openxmlformats.org/officeDocument/2006/relationships/hyperlink" Target="https://kenpom.com/team.php?team=Pepperdin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archive.php?d=2025-02-28&amp;s=RankAdjOE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mer" TargetMode="External"/><Relationship Id="rId215" Type="http://schemas.openxmlformats.org/officeDocument/2006/relationships/hyperlink" Target="https://kenpom.com/team.php?team=St.+Bonaventure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Fairfield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Columbia" TargetMode="External"/><Relationship Id="rId780" Type="http://schemas.openxmlformats.org/officeDocument/2006/relationships/hyperlink" Target="https://kenpom.com/archive.php?d=2025-02-28&amp;s=AdjEMFinal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archive.php?d=2025-02-28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th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archive.php?d=2025-02-28&amp;s=RankAdjDE" TargetMode="External"/><Relationship Id="rId5" Type="http://schemas.openxmlformats.org/officeDocument/2006/relationships/hyperlink" Target="https://kenpom.com/archive.php?d=2025-02-28&amp;s=RankAdjTempo" TargetMode="External"/><Relationship Id="rId237" Type="http://schemas.openxmlformats.org/officeDocument/2006/relationships/hyperlink" Target="https://kenpom.com/team.php?team=Loyola+Chicago" TargetMode="External"/><Relationship Id="rId791" Type="http://schemas.openxmlformats.org/officeDocument/2006/relationships/hyperlink" Target="https://kenpom.com/archive.php?d=2025-02-28&amp;s=RankAdjEMFinal" TargetMode="External"/><Relationship Id="rId444" Type="http://schemas.openxmlformats.org/officeDocument/2006/relationships/hyperlink" Target="https://kenpom.com/conf.php?c=BE" TargetMode="External"/><Relationship Id="rId651" Type="http://schemas.openxmlformats.org/officeDocument/2006/relationships/hyperlink" Target="https://kenpom.com/team.php?team=Boston+University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Slnd" TargetMode="External"/><Relationship Id="rId511" Type="http://schemas.openxmlformats.org/officeDocument/2006/relationships/hyperlink" Target="https://kenpom.com/team.php?team=Siena" TargetMode="External"/><Relationship Id="rId609" Type="http://schemas.openxmlformats.org/officeDocument/2006/relationships/hyperlink" Target="https://kenpom.com/team.php?team=Bethune+Cookm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PL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archive.php?d=2025-02-28&amp;s=AdjEMFinal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Southern+Illinois" TargetMode="External"/><Relationship Id="rId259" Type="http://schemas.openxmlformats.org/officeDocument/2006/relationships/hyperlink" Target="https://kenpom.com/archive.php?d=2025-02-28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UMass+Lowell" TargetMode="External"/><Relationship Id="rId740" Type="http://schemas.openxmlformats.org/officeDocument/2006/relationships/hyperlink" Target="https://kenpom.com/conf.php?c=ASu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Bucknell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Illinois+Chicago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Illinois" TargetMode="External"/><Relationship Id="rId183" Type="http://schemas.openxmlformats.org/officeDocument/2006/relationships/hyperlink" Target="https://kenpom.com/team.php?team=Georgetown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Austin+Pea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IU+Indy" TargetMode="External"/><Relationship Id="rId709" Type="http://schemas.openxmlformats.org/officeDocument/2006/relationships/hyperlink" Target="https://kenpom.com/team.php?team=Rider" TargetMode="External"/><Relationship Id="rId45" Type="http://schemas.openxmlformats.org/officeDocument/2006/relationships/hyperlink" Target="https://kenpom.com/team.php?team=Kansas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archive.php?d=2025-02-28&amp;s=RankAdjOE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archive.php?d=2025-02-28" TargetMode="External"/><Relationship Id="rId499" Type="http://schemas.openxmlformats.org/officeDocument/2006/relationships/hyperlink" Target="https://kenpom.com/team.php?team=Presbyterian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Bryant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Chicago+St.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Sum" TargetMode="External"/><Relationship Id="rId577" Type="http://schemas.openxmlformats.org/officeDocument/2006/relationships/hyperlink" Target="https://kenpom.com/team.php?team=Ball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B12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UC+Santa+Barbara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MAC" TargetMode="External"/><Relationship Id="rId711" Type="http://schemas.openxmlformats.org/officeDocument/2006/relationships/hyperlink" Target="https://kenpom.com/team.php?team=East+Texas+A%26M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archive.php?d=2025-02-28&amp;s=AdjEMFinal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2-28&amp;s=RankAdjEMFina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conf.php?c=Ivy" TargetMode="External"/><Relationship Id="rId655" Type="http://schemas.openxmlformats.org/officeDocument/2006/relationships/hyperlink" Target="https://kenpom.com/team.php?team=Alabama+St.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8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Iona" TargetMode="External"/><Relationship Id="rId459" Type="http://schemas.openxmlformats.org/officeDocument/2006/relationships/hyperlink" Target="https://kenpom.com/team.php?team=Longwood" TargetMode="External"/><Relationship Id="rId666" Type="http://schemas.openxmlformats.org/officeDocument/2006/relationships/hyperlink" Target="https://kenpom.com/conf.php?c=MW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Western+Carolina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MEAC" TargetMode="External"/><Relationship Id="rId677" Type="http://schemas.openxmlformats.org/officeDocument/2006/relationships/hyperlink" Target="https://kenpom.com/team.php?team=Stonehill" TargetMode="External"/><Relationship Id="rId800" Type="http://schemas.openxmlformats.org/officeDocument/2006/relationships/hyperlink" Target="https://kenpom.com/archive.php?d=2025-02-28&amp;s=RankAdjDE" TargetMode="External"/><Relationship Id="rId232" Type="http://schemas.openxmlformats.org/officeDocument/2006/relationships/hyperlink" Target="https://kenpom.com/conf.php?c=BW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Georgia+Southern" TargetMode="External"/><Relationship Id="rId744" Type="http://schemas.openxmlformats.org/officeDocument/2006/relationships/hyperlink" Target="https://kenpom.com/conf.php?c=Slnd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archive.php?d=2025-02-28&amp;s=RankAdjOE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MAAC" TargetMode="External"/><Relationship Id="rId604" Type="http://schemas.openxmlformats.org/officeDocument/2006/relationships/hyperlink" Target="https://kenpom.com/archive.php?d=2025-02-28&amp;s=TeamName" TargetMode="External"/><Relationship Id="rId243" Type="http://schemas.openxmlformats.org/officeDocument/2006/relationships/hyperlink" Target="https://kenpom.com/team.php?team=North+Alabama" TargetMode="External"/><Relationship Id="rId450" Type="http://schemas.openxmlformats.org/officeDocument/2006/relationships/hyperlink" Target="https://kenpom.com/conf.php?c=BSky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Memphis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2-28&amp;s=RankAdjTempo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Sum" TargetMode="External"/><Relationship Id="rId615" Type="http://schemas.openxmlformats.org/officeDocument/2006/relationships/hyperlink" Target="https://kenpom.com/team.php?team=Tarleton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William+%26+Mary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SWAC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Appalachian+St." TargetMode="External"/><Relationship Id="rId419" Type="http://schemas.openxmlformats.org/officeDocument/2006/relationships/hyperlink" Target="https://kenpom.com/team.php?team=South+Florid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Washington+St.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Pittsburgh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archive.php?d=2025-02-28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Fordham" TargetMode="External"/><Relationship Id="rId690" Type="http://schemas.openxmlformats.org/officeDocument/2006/relationships/hyperlink" Target="https://kenpom.com/archive.php?d=2025-02-28&amp;s=TeamName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BSky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Morgan+St.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conf.php?c=MAC" TargetMode="External"/><Relationship Id="rId799" Type="http://schemas.openxmlformats.org/officeDocument/2006/relationships/hyperlink" Target="https://kenpom.com/archive.php?d=2025-02-28&amp;s=RankAdjDE" TargetMode="External"/><Relationship Id="rId51" Type="http://schemas.openxmlformats.org/officeDocument/2006/relationships/hyperlink" Target="https://kenpom.com/team.php?team=Louisville" TargetMode="External"/><Relationship Id="rId561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archive.php?d=2025-02-28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Horz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archive.php?d=2025-02-28&amp;s=TeamName" TargetMode="External"/><Relationship Id="rId737" Type="http://schemas.openxmlformats.org/officeDocument/2006/relationships/hyperlink" Target="https://kenpom.com/team.php?team=Louisiana+Monroe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Eastern+Washington" TargetMode="External"/><Relationship Id="rId790" Type="http://schemas.openxmlformats.org/officeDocument/2006/relationships/hyperlink" Target="https://kenpom.com/archive.php?d=2025-02-28&amp;s=RankAdjEMFinal" TargetMode="External"/><Relationship Id="rId804" Type="http://schemas.openxmlformats.org/officeDocument/2006/relationships/hyperlink" Target="https://kenpom.com/archive.php?d=2025-02-28&amp;s=RankAdjDE" TargetMode="External"/><Relationship Id="rId4" Type="http://schemas.openxmlformats.org/officeDocument/2006/relationships/hyperlink" Target="https://kenpom.com/archive.php?d=2025-02-28&amp;s=RankAdjOE" TargetMode="External"/><Relationship Id="rId236" Type="http://schemas.openxmlformats.org/officeDocument/2006/relationships/hyperlink" Target="https://kenpom.com/conf.php?c=CAA" TargetMode="External"/><Relationship Id="rId443" Type="http://schemas.openxmlformats.org/officeDocument/2006/relationships/hyperlink" Target="https://kenpom.com/team.php?team=Seton+Hall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Nicholls" TargetMode="External"/><Relationship Id="rId510" Type="http://schemas.openxmlformats.org/officeDocument/2006/relationships/hyperlink" Target="https://kenpom.com/conf.php?c=WC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archive.php?d=2025-02-28&amp;s=AdjEMFinal" TargetMode="External"/><Relationship Id="rId247" Type="http://schemas.openxmlformats.org/officeDocument/2006/relationships/hyperlink" Target="https://kenpom.com/team.php?team=Florida+Atlantic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WAC" TargetMode="External"/><Relationship Id="rId661" Type="http://schemas.openxmlformats.org/officeDocument/2006/relationships/hyperlink" Target="https://kenpom.com/team.php?team=Loyola+MD" TargetMode="External"/><Relationship Id="rId759" Type="http://schemas.openxmlformats.org/officeDocument/2006/relationships/hyperlink" Target="https://kenpom.com/team.php?team=NJIT" TargetMode="External"/><Relationship Id="rId11" Type="http://schemas.openxmlformats.org/officeDocument/2006/relationships/hyperlink" Target="https://kenpom.com/team.php?team=Housto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archive.php?d=2025-02-28&amp;s=RankAdjTempo" TargetMode="External"/><Relationship Id="rId619" Type="http://schemas.openxmlformats.org/officeDocument/2006/relationships/hyperlink" Target="https://kenpom.com/team.php?team=Tennessee+Marti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Towson" TargetMode="External"/><Relationship Id="rId532" Type="http://schemas.openxmlformats.org/officeDocument/2006/relationships/hyperlink" Target="https://kenpom.com/conf.php?c=Slnd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team.php?team=Syracus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Florida+A%26M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Binghamton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1" TargetMode="External"/><Relationship Id="rId629" Type="http://schemas.openxmlformats.org/officeDocument/2006/relationships/hyperlink" Target="https://kenpom.com/team.php?team=Tarleton+St.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3-01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OVC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1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archive.php?d=2025-03-01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1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Washington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3-01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ACC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Campbell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Wofford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McNeese" TargetMode="External"/><Relationship Id="rId379" Type="http://schemas.openxmlformats.org/officeDocument/2006/relationships/hyperlink" Target="https://kenpom.com/team.php?team=Cleveland+St.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3-0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3-01&amp;s=RankAdjTempo" TargetMode="External"/><Relationship Id="rId653" Type="http://schemas.openxmlformats.org/officeDocument/2006/relationships/hyperlink" Target="https://kenpom.com/team.php?team=Saint+Peter%27s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BE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Toledo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ew+Mexico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George+Mason" TargetMode="External"/><Relationship Id="rId370" Type="http://schemas.openxmlformats.org/officeDocument/2006/relationships/hyperlink" Target="https://kenpom.com/conf.php?c=AE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archive.php?d=2025-03-01&amp;s=RankAdjEMFinal" TargetMode="External"/><Relationship Id="rId742" Type="http://schemas.openxmlformats.org/officeDocument/2006/relationships/hyperlink" Target="https://kenpom.com/conf.php?c=CAA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Sum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Maine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Mercyhurst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Oral+Roberts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Jackson+St.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archive.php?d=2025-03-01&amp;s=AdjEMFinal" TargetMode="External"/><Relationship Id="rId263" Type="http://schemas.openxmlformats.org/officeDocument/2006/relationships/hyperlink" Target="https://kenpom.com/team.php?team=Kent+St." TargetMode="External"/><Relationship Id="rId470" Type="http://schemas.openxmlformats.org/officeDocument/2006/relationships/hyperlink" Target="https://kenpom.com/conf.php?c=BSky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OV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Hampton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Stephen+F.+Austin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BSth" TargetMode="External"/><Relationship Id="rId201" Type="http://schemas.openxmlformats.org/officeDocument/2006/relationships/hyperlink" Target="https://kenpom.com/team.php?team=Florida+St.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3-01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Bowling+Gree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South+Dakota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Morehead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Sacred+Heart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mer" TargetMode="External"/><Relationship Id="rId679" Type="http://schemas.openxmlformats.org/officeDocument/2006/relationships/hyperlink" Target="https://kenpom.com/team.php?team=Loyola+MD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1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archive.php?d=2025-03-01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1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Ivy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Cal+St.+Fullerton" TargetMode="External"/><Relationship Id="rId93" Type="http://schemas.openxmlformats.org/officeDocument/2006/relationships/hyperlink" Target="https://kenpom.com/archive.php?d=2025-03-01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3-01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1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3-01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SC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3-01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Boston+College" TargetMode="External"/><Relationship Id="rId485" Type="http://schemas.openxmlformats.org/officeDocument/2006/relationships/hyperlink" Target="https://kenpom.com/team.php?team=Little+Rock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1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WC" TargetMode="External"/><Relationship Id="rId345" Type="http://schemas.openxmlformats.org/officeDocument/2006/relationships/hyperlink" Target="https://kenpom.com/team.php?team=East+Carolina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MWC" TargetMode="External"/><Relationship Id="rId289" Type="http://schemas.openxmlformats.org/officeDocument/2006/relationships/hyperlink" Target="https://kenpom.com/team.php?team=Wichi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Kansas+St." TargetMode="External"/><Relationship Id="rId356" Type="http://schemas.openxmlformats.org/officeDocument/2006/relationships/hyperlink" Target="https://kenpom.com/archive.php?d=2025-03-0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Portland+St." TargetMode="External"/><Relationship Id="rId630" Type="http://schemas.openxmlformats.org/officeDocument/2006/relationships/hyperlink" Target="https://kenpom.com/conf.php?c=WA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Ivy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Pittsburgh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3-01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1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3-01&amp;s=RankAdjDE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1&amp;s=RankAdjOE" TargetMode="External"/><Relationship Id="rId291" Type="http://schemas.openxmlformats.org/officeDocument/2006/relationships/hyperlink" Target="https://kenpom.com/team.php?team=Western+Kentucky" TargetMode="External"/><Relationship Id="rId305" Type="http://schemas.openxmlformats.org/officeDocument/2006/relationships/hyperlink" Target="https://kenpom.com/team.php?team=DePaul" TargetMode="External"/><Relationship Id="rId347" Type="http://schemas.openxmlformats.org/officeDocument/2006/relationships/hyperlink" Target="https://kenpom.com/team.php?team=Loyola+Marymoun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Elon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WAC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TCU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archive.php?d=2025-03-01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ebrask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Tex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1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B10" TargetMode="External"/><Relationship Id="rId425" Type="http://schemas.openxmlformats.org/officeDocument/2006/relationships/hyperlink" Target="https://kenpom.com/team.php?team=Oakland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1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Drake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Bryant" TargetMode="External"/><Relationship Id="rId534" Type="http://schemas.openxmlformats.org/officeDocument/2006/relationships/hyperlink" Target="https://kenpom.com/archive.php?d=2025-03-01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Stony+Brook" TargetMode="External"/><Relationship Id="rId783" Type="http://schemas.openxmlformats.org/officeDocument/2006/relationships/hyperlink" Target="https://kenpom.com/team.php?team=Alabama+A%26M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Horz" TargetMode="External"/><Relationship Id="rId436" Type="http://schemas.openxmlformats.org/officeDocument/2006/relationships/hyperlink" Target="https://kenpom.com/conf.php?c=CAA" TargetMode="External"/><Relationship Id="rId601" Type="http://schemas.openxmlformats.org/officeDocument/2006/relationships/hyperlink" Target="https://kenpom.com/team.php?team=North+Dakota" TargetMode="External"/><Relationship Id="rId643" Type="http://schemas.openxmlformats.org/officeDocument/2006/relationships/hyperlink" Target="https://kenpom.com/team.php?team=Eastern+Michiga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Incarnate+Word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3-01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1&amp;s=AdjEMFinal" TargetMode="External"/><Relationship Id="rId142" Type="http://schemas.openxmlformats.org/officeDocument/2006/relationships/hyperlink" Target="https://kenpom.com/conf.php?c=Slnd" TargetMode="External"/><Relationship Id="rId184" Type="http://schemas.openxmlformats.org/officeDocument/2006/relationships/hyperlink" Target="https://kenpom.com/archive.php?d=2025-03-01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1&amp;s=RankAdjEMFinal" TargetMode="External"/><Relationship Id="rId612" Type="http://schemas.openxmlformats.org/officeDocument/2006/relationships/hyperlink" Target="https://kenpom.com/conf.php?c=PL" TargetMode="External"/><Relationship Id="rId794" Type="http://schemas.openxmlformats.org/officeDocument/2006/relationships/hyperlink" Target="https://kenpom.com/archive.php?d=2025-03-01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Utah+Valley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Purdue+Fort+Wayne" TargetMode="External"/><Relationship Id="rId514" Type="http://schemas.openxmlformats.org/officeDocument/2006/relationships/hyperlink" Target="https://kenpom.com/conf.php?c=MAC" TargetMode="External"/><Relationship Id="rId556" Type="http://schemas.openxmlformats.org/officeDocument/2006/relationships/hyperlink" Target="https://kenpom.com/conf.php?c=MVC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1&amp;s=AdjEMFinal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1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Idaho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Middle+Tennessee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AE" TargetMode="External"/><Relationship Id="rId536" Type="http://schemas.openxmlformats.org/officeDocument/2006/relationships/hyperlink" Target="https://kenpom.com/archive.php?d=2025-03-01&amp;s=AdjEMFinal" TargetMode="External"/><Relationship Id="rId701" Type="http://schemas.openxmlformats.org/officeDocument/2006/relationships/hyperlink" Target="https://kenpom.com/team.php?team=Saint+Franc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PL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Charleston+Souther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Hawaii" TargetMode="External"/><Relationship Id="rId505" Type="http://schemas.openxmlformats.org/officeDocument/2006/relationships/hyperlink" Target="https://kenpom.com/team.php?team=Vermont" TargetMode="External"/><Relationship Id="rId712" Type="http://schemas.openxmlformats.org/officeDocument/2006/relationships/hyperlink" Target="https://kenpom.com/archive.php?d=2025-03-01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Kentucky" TargetMode="External"/><Relationship Id="rId589" Type="http://schemas.openxmlformats.org/officeDocument/2006/relationships/hyperlink" Target="https://kenpom.com/team.php?team=Columbia" TargetMode="External"/><Relationship Id="rId754" Type="http://schemas.openxmlformats.org/officeDocument/2006/relationships/hyperlink" Target="https://kenpom.com/conf.php?c=NEC" TargetMode="External"/><Relationship Id="rId796" Type="http://schemas.openxmlformats.org/officeDocument/2006/relationships/hyperlink" Target="https://kenpom.com/archive.php?d=2025-03-01&amp;s=RankAdjOE" TargetMode="External"/><Relationship Id="rId90" Type="http://schemas.openxmlformats.org/officeDocument/2006/relationships/hyperlink" Target="https://kenpom.com/archive.php?d=2025-03-01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NE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Florida+Atlantic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BSky" TargetMode="External"/><Relationship Id="rId516" Type="http://schemas.openxmlformats.org/officeDocument/2006/relationships/hyperlink" Target="https://kenpom.com/conf.php?c=OVC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SW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MA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La+Salle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1" TargetMode="External"/><Relationship Id="rId233" Type="http://schemas.openxmlformats.org/officeDocument/2006/relationships/hyperlink" Target="https://kenpom.com/team.php?team=UAB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3-0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NEC" TargetMode="External"/><Relationship Id="rId591" Type="http://schemas.openxmlformats.org/officeDocument/2006/relationships/hyperlink" Target="https://kenpom.com/team.php?team=Ball+St." TargetMode="External"/><Relationship Id="rId605" Type="http://schemas.openxmlformats.org/officeDocument/2006/relationships/hyperlink" Target="https://kenpom.com/team.php?team=Harvard" TargetMode="External"/><Relationship Id="rId787" Type="http://schemas.openxmlformats.org/officeDocument/2006/relationships/hyperlink" Target="https://kenpom.com/team.php?team=The+Citadel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Dartmouth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UMass+Lowell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1" TargetMode="External"/><Relationship Id="rId395" Type="http://schemas.openxmlformats.org/officeDocument/2006/relationships/hyperlink" Target="https://kenpom.com/team.php?team=Nicholls" TargetMode="External"/><Relationship Id="rId409" Type="http://schemas.openxmlformats.org/officeDocument/2006/relationships/hyperlink" Target="https://kenpom.com/team.php?team=Southern+Illinois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3-01&amp;s=RankAdjTempo" TargetMode="External"/><Relationship Id="rId92" Type="http://schemas.openxmlformats.org/officeDocument/2006/relationships/hyperlink" Target="https://kenpom.com/archive.php?d=2025-03-0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ACC" TargetMode="External"/><Relationship Id="rId616" Type="http://schemas.openxmlformats.org/officeDocument/2006/relationships/hyperlink" Target="https://kenpom.com/conf.php?c=ASun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Rhode+Island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American" TargetMode="External"/><Relationship Id="rId627" Type="http://schemas.openxmlformats.org/officeDocument/2006/relationships/hyperlink" Target="https://kenpom.com/team.php?team=Texas+Southern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3-0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1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urma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1" TargetMode="External"/><Relationship Id="rId235" Type="http://schemas.openxmlformats.org/officeDocument/2006/relationships/hyperlink" Target="https://kenpom.com/team.php?team=Troy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1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3-01" TargetMode="External"/><Relationship Id="rId137" Type="http://schemas.openxmlformats.org/officeDocument/2006/relationships/hyperlink" Target="https://kenpom.com/team.php?team=Colorado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archive.php?d=2025-03-01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UMBC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BE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BW" TargetMode="External"/><Relationship Id="rId411" Type="http://schemas.openxmlformats.org/officeDocument/2006/relationships/hyperlink" Target="https://kenpom.com/team.php?team=Wyoming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Murray+St." TargetMode="External"/><Relationship Id="rId495" Type="http://schemas.openxmlformats.org/officeDocument/2006/relationships/hyperlink" Target="https://kenpom.com/team.php?team=Fordham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BW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1&amp;s=RankAdjTempo" TargetMode="External"/><Relationship Id="rId148" Type="http://schemas.openxmlformats.org/officeDocument/2006/relationships/hyperlink" Target="https://kenpom.com/conf.php?c=Ivy" TargetMode="External"/><Relationship Id="rId355" Type="http://schemas.openxmlformats.org/officeDocument/2006/relationships/hyperlink" Target="https://kenpom.com/archive.php?d=2025-03-01" TargetMode="External"/><Relationship Id="rId397" Type="http://schemas.openxmlformats.org/officeDocument/2006/relationships/hyperlink" Target="https://kenpom.com/team.php?team=Winthrop" TargetMode="External"/><Relationship Id="rId520" Type="http://schemas.openxmlformats.org/officeDocument/2006/relationships/hyperlink" Target="https://kenpom.com/conf.php?c=WCC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1&amp;s=TeamName" TargetMode="External"/><Relationship Id="rId215" Type="http://schemas.openxmlformats.org/officeDocument/2006/relationships/hyperlink" Target="https://kenpom.com/team.php?team=Northern+Iowa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BSth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Eastern+Illinois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Brown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1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1&amp;s=RankAdjOE" TargetMode="External"/><Relationship Id="rId651" Type="http://schemas.openxmlformats.org/officeDocument/2006/relationships/hyperlink" Target="https://kenpom.com/team.php?team=Lehigh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Ivy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Albany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Southern+Uta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3-01&amp;s=AdjEMFinal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CUSA" TargetMode="External"/><Relationship Id="rId533" Type="http://schemas.openxmlformats.org/officeDocument/2006/relationships/hyperlink" Target="https://kenpom.com/archive.php?d=2025-03-01&amp;s=RankAdjDE" TargetMode="External"/><Relationship Id="rId740" Type="http://schemas.openxmlformats.org/officeDocument/2006/relationships/hyperlink" Target="https://kenpom.com/conf.php?c=MAA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1&amp;s=RankAdjEMFinal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Navy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3-01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WCC" TargetMode="External"/><Relationship Id="rId555" Type="http://schemas.openxmlformats.org/officeDocument/2006/relationships/hyperlink" Target="https://kenpom.com/team.php?team=Evansville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archive.php?d=2025-03-01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Hofstra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archive.php?d=2025-03-01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Buffalo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1&amp;s=AdjEMFinal" TargetMode="External"/><Relationship Id="rId577" Type="http://schemas.openxmlformats.org/officeDocument/2006/relationships/hyperlink" Target="https://kenpom.com/team.php?team=Colgate" TargetMode="External"/><Relationship Id="rId700" Type="http://schemas.openxmlformats.org/officeDocument/2006/relationships/hyperlink" Target="https://kenpom.com/conf.php?c=SWAC" TargetMode="External"/><Relationship Id="rId132" Type="http://schemas.openxmlformats.org/officeDocument/2006/relationships/hyperlink" Target="https://kenpom.com/conf.php?c=MV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M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3-01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USC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3-0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1&amp;s=AdjEMFinal" TargetMode="External"/><Relationship Id="rId655" Type="http://schemas.openxmlformats.org/officeDocument/2006/relationships/hyperlink" Target="https://kenpom.com/team.php?team=LIU" TargetMode="External"/><Relationship Id="rId294" Type="http://schemas.openxmlformats.org/officeDocument/2006/relationships/hyperlink" Target="https://kenpom.com/conf.php?c=WAC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SIUE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3-01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Eastern+Washington" TargetMode="External"/><Relationship Id="rId459" Type="http://schemas.openxmlformats.org/officeDocument/2006/relationships/hyperlink" Target="https://kenpom.com/team.php?team=Mont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Army" TargetMode="External"/><Relationship Id="rId800" Type="http://schemas.openxmlformats.org/officeDocument/2006/relationships/hyperlink" Target="https://kenpom.com/archive.php?d=2025-03-0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Marist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Central+Connecticut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Horz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1" TargetMode="External"/><Relationship Id="rId187" Type="http://schemas.openxmlformats.org/officeDocument/2006/relationships/hyperlink" Target="https://kenpom.com/team.php?team=Utah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ustin+Peay" TargetMode="External"/><Relationship Id="rId254" Type="http://schemas.openxmlformats.org/officeDocument/2006/relationships/hyperlink" Target="https://kenpom.com/conf.php?c=Amer" TargetMode="External"/><Relationship Id="rId699" Type="http://schemas.openxmlformats.org/officeDocument/2006/relationships/hyperlink" Target="https://kenpom.com/team.php?team=Florida+A%26M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Merrimack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Miami+FL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3-01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VMI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Illinois+Chicago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SC" TargetMode="External"/><Relationship Id="rId203" Type="http://schemas.openxmlformats.org/officeDocument/2006/relationships/hyperlink" Target="https://kenpom.com/team.php?team=Providence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UC+Santa+Barbara" TargetMode="External"/><Relationship Id="rId410" Type="http://schemas.openxmlformats.org/officeDocument/2006/relationships/hyperlink" Target="https://kenpom.com/conf.php?c=MV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North+Carolina+Central" TargetMode="External"/><Relationship Id="rId147" Type="http://schemas.openxmlformats.org/officeDocument/2006/relationships/hyperlink" Target="https://kenpom.com/team.php?team=Yale" TargetMode="External"/><Relationship Id="rId354" Type="http://schemas.openxmlformats.org/officeDocument/2006/relationships/hyperlink" Target="https://kenpom.com/archive.php?d=2025-03-01&amp;s=TeamName" TargetMode="External"/><Relationship Id="rId799" Type="http://schemas.openxmlformats.org/officeDocument/2006/relationships/hyperlink" Target="https://kenpom.com/archive.php?d=2025-03-01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Manhattan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UNC+Asheville" TargetMode="External"/><Relationship Id="rId519" Type="http://schemas.openxmlformats.org/officeDocument/2006/relationships/hyperlink" Target="https://kenpom.com/team.php?team=Pepperdine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Saint+Joseph%27s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1&amp;s=RankAdjOE" TargetMode="External"/><Relationship Id="rId236" Type="http://schemas.openxmlformats.org/officeDocument/2006/relationships/hyperlink" Target="https://kenpom.com/conf.php?c=SB" TargetMode="External"/><Relationship Id="rId443" Type="http://schemas.openxmlformats.org/officeDocument/2006/relationships/hyperlink" Target="https://kenpom.com/archive.php?d=2025-03-01" TargetMode="External"/><Relationship Id="rId650" Type="http://schemas.openxmlformats.org/officeDocument/2006/relationships/hyperlink" Target="https://kenpom.com/conf.php?c=AE" TargetMode="External"/><Relationship Id="rId303" Type="http://schemas.openxmlformats.org/officeDocument/2006/relationships/hyperlink" Target="https://kenpom.com/team.php?team=Davidson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Princeton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Chattanooga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BSth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3-01" TargetMode="External"/><Relationship Id="rId95" Type="http://schemas.openxmlformats.org/officeDocument/2006/relationships/hyperlink" Target="https://kenpom.com/archive.php?d=2025-03-01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Wright+St." TargetMode="External"/><Relationship Id="rId672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Kennesaw+St." TargetMode="External"/><Relationship Id="rId532" Type="http://schemas.openxmlformats.org/officeDocument/2006/relationships/hyperlink" Target="https://kenpom.com/archive.php?d=2025-03-01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2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2&amp;s=RankAdjOE" TargetMode="External"/><Relationship Id="rId475" Type="http://schemas.openxmlformats.org/officeDocument/2006/relationships/hyperlink" Target="https://kenpom.com/team.php?team=Queens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BW" TargetMode="External"/><Relationship Id="rId181" Type="http://schemas.openxmlformats.org/officeDocument/2006/relationships/hyperlink" Target="https://kenpom.com/archive.php?d=2025-03-02&amp;s=RankAdjDE" TargetMode="External"/><Relationship Id="rId402" Type="http://schemas.openxmlformats.org/officeDocument/2006/relationships/hyperlink" Target="https://kenpom.com/conf.php?c=Slnd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2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Toledo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Elon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2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2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Northern+Illinoi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2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Sacred+Heart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Texas+A%26M+Corpus+Chri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2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2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Columbia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Santa+Barbara" TargetMode="External"/><Relationship Id="rId524" Type="http://schemas.openxmlformats.org/officeDocument/2006/relationships/hyperlink" Target="https://kenpom.com/conf.php?c=Horz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Ivy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archive.php?d=2025-03-02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m+Houston+St." TargetMode="External"/><Relationship Id="rId602" Type="http://schemas.openxmlformats.org/officeDocument/2006/relationships/hyperlink" Target="https://kenpom.com/conf.php?c=M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A10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Montana+St." TargetMode="External"/><Relationship Id="rId624" Type="http://schemas.openxmlformats.org/officeDocument/2006/relationships/hyperlink" Target="https://kenpom.com/archive.php?d=2025-03-02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BSth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Ivy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Albany" TargetMode="External"/><Relationship Id="rId786" Type="http://schemas.openxmlformats.org/officeDocument/2006/relationships/hyperlink" Target="https://kenpom.com/conf.php?c=S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NC+Asheville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2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nver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2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2" TargetMode="External"/><Relationship Id="rId539" Type="http://schemas.openxmlformats.org/officeDocument/2006/relationships/hyperlink" Target="https://kenpom.com/team.php?team=Incarnate+Wor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2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2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3-02" TargetMode="External"/><Relationship Id="rId256" Type="http://schemas.openxmlformats.org/officeDocument/2006/relationships/hyperlink" Target="https://kenpom.com/conf.php?c=A10" TargetMode="External"/><Relationship Id="rId463" Type="http://schemas.openxmlformats.org/officeDocument/2006/relationships/hyperlink" Target="https://kenpom.com/team.php?team=Campbell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2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Cal+St.+Bakersfield" TargetMode="External"/><Relationship Id="rId639" Type="http://schemas.openxmlformats.org/officeDocument/2006/relationships/hyperlink" Target="https://kenpom.com/team.php?team=Texas+Southern" TargetMode="External"/><Relationship Id="rId180" Type="http://schemas.openxmlformats.org/officeDocument/2006/relationships/hyperlink" Target="https://kenpom.com/archive.php?d=2025-03-02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Lamar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2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Radford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VC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3-02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Slnd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Marist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2&amp;s=RankAdjTempo" TargetMode="External"/><Relationship Id="rId378" Type="http://schemas.openxmlformats.org/officeDocument/2006/relationships/hyperlink" Target="https://kenpom.com/conf.php?c=SB" TargetMode="External"/><Relationship Id="rId403" Type="http://schemas.openxmlformats.org/officeDocument/2006/relationships/hyperlink" Target="https://kenpom.com/team.php?team=Nebraska+Omaha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2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3-02&amp;s=RankAdjDE" TargetMode="External"/><Relationship Id="rId487" Type="http://schemas.openxmlformats.org/officeDocument/2006/relationships/hyperlink" Target="https://kenpom.com/team.php?team=Wright+St." TargetMode="External"/><Relationship Id="rId610" Type="http://schemas.openxmlformats.org/officeDocument/2006/relationships/hyperlink" Target="https://kenpom.com/conf.php?c=ASun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2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Belmont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MAC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2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Northern+Kentuck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2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Brow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2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Ball+St." TargetMode="External"/><Relationship Id="rId643" Type="http://schemas.openxmlformats.org/officeDocument/2006/relationships/hyperlink" Target="https://kenpom.com/team.php?team=Southern+Mis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La+Salle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2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2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2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2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2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Davidson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WC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2&amp;s=AdjEMFinal" TargetMode="External"/><Relationship Id="rId416" Type="http://schemas.openxmlformats.org/officeDocument/2006/relationships/hyperlink" Target="https://kenpom.com/conf.php?c=Ivy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3-02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anhattan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Miami+FL" TargetMode="External"/><Relationship Id="rId469" Type="http://schemas.openxmlformats.org/officeDocument/2006/relationships/hyperlink" Target="https://kenpom.com/team.php?team=Longwood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Cornell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2&amp;s=AdjEMFinal" TargetMode="External"/><Relationship Id="rId701" Type="http://schemas.openxmlformats.org/officeDocument/2006/relationships/hyperlink" Target="https://kenpom.com/team.php?team=Arm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The+Citade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CUSA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Bowling+Green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3-0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+Florida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2&amp;s=RankAdjOE" TargetMode="External"/><Relationship Id="rId90" Type="http://schemas.openxmlformats.org/officeDocument/2006/relationships/hyperlink" Target="https://kenpom.com/archive.php?d=2025-03-02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Princeton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Drexel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Illinois+St." TargetMode="External"/><Relationship Id="rId460" Type="http://schemas.openxmlformats.org/officeDocument/2006/relationships/hyperlink" Target="https://kenpom.com/conf.php?c=MAA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Coppin+St." TargetMode="External"/><Relationship Id="rId1" Type="http://schemas.openxmlformats.org/officeDocument/2006/relationships/hyperlink" Target="https://kenpom.com/archive.php?d=2025-03-02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BE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archive.php?d=2025-03-0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Prairie+View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Alabama+St.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UC+Davis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2" TargetMode="External"/><Relationship Id="rId395" Type="http://schemas.openxmlformats.org/officeDocument/2006/relationships/hyperlink" Target="https://kenpom.com/team.php?team=Eastern+Kentucky" TargetMode="External"/><Relationship Id="rId409" Type="http://schemas.openxmlformats.org/officeDocument/2006/relationships/hyperlink" Target="https://kenpom.com/team.php?team=Boston+College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2&amp;s=RankAdjTempo" TargetMode="External"/><Relationship Id="rId92" Type="http://schemas.openxmlformats.org/officeDocument/2006/relationships/hyperlink" Target="https://kenpom.com/archive.php?d=2025-03-0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Duquesn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Gardner+Webb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3-02&amp;s=TeamNam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2" TargetMode="External"/><Relationship Id="rId680" Type="http://schemas.openxmlformats.org/officeDocument/2006/relationships/hyperlink" Target="https://kenpom.com/conf.php?c=Sum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iami+OH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803" Type="http://schemas.openxmlformats.org/officeDocument/2006/relationships/hyperlink" Target="https://kenpom.com/team.php?team=Maryland+Eastern+Shore" TargetMode="External"/><Relationship Id="rId3" Type="http://schemas.openxmlformats.org/officeDocument/2006/relationships/hyperlink" Target="https://kenpom.com/archive.php?d=2025-03-02" TargetMode="External"/><Relationship Id="rId235" Type="http://schemas.openxmlformats.org/officeDocument/2006/relationships/hyperlink" Target="https://kenpom.com/team.php?team=UAB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2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2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2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Iona" TargetMode="External"/><Relationship Id="rId649" Type="http://schemas.openxmlformats.org/officeDocument/2006/relationships/hyperlink" Target="https://kenpom.com/team.php?team=Eastern+Michiga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Amer" TargetMode="External"/><Relationship Id="rId411" Type="http://schemas.openxmlformats.org/officeDocument/2006/relationships/hyperlink" Target="https://kenpom.com/team.php?team=Southern+Illinois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2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2" TargetMode="External"/><Relationship Id="rId397" Type="http://schemas.openxmlformats.org/officeDocument/2006/relationships/hyperlink" Target="https://kenpom.com/team.php?team=Ohio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2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DePaul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BW" TargetMode="External"/><Relationship Id="rId433" Type="http://schemas.openxmlformats.org/officeDocument/2006/relationships/hyperlink" Target="https://kenpom.com/team.php?team=Southeastern+Louisian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Marshall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2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2&amp;s=RankAdjOE" TargetMode="External"/><Relationship Id="rId651" Type="http://schemas.openxmlformats.org/officeDocument/2006/relationships/hyperlink" Target="https://kenpom.com/team.php?team=Saint+Peter%27s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Austin+Pea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Stephen+F.+Austi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2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2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UTEP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um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Horz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2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Fresno+St.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Dartmouth" TargetMode="External"/><Relationship Id="rId622" Type="http://schemas.openxmlformats.org/officeDocument/2006/relationships/hyperlink" Target="https://kenpom.com/archive.php?d=2025-03-02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2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2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2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2&amp;s=AdjEMFinal" TargetMode="External"/><Relationship Id="rId655" Type="http://schemas.openxmlformats.org/officeDocument/2006/relationships/hyperlink" Target="https://kenpom.com/team.php?team=Tennessee+Marti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A10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3-02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Navy" TargetMode="External"/><Relationship Id="rId459" Type="http://schemas.openxmlformats.org/officeDocument/2006/relationships/hyperlink" Target="https://kenpom.com/team.php?team=Merrimack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2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Sun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2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Iv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Eastern+Illinois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Cal+Poly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n+Diego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SW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Wichita+St.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BW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2&amp;s=TeamName" TargetMode="External"/><Relationship Id="rId799" Type="http://schemas.openxmlformats.org/officeDocument/2006/relationships/hyperlink" Target="https://kenpom.com/archive.php?d=2025-03-02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Siena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BSth" TargetMode="External"/><Relationship Id="rId225" Type="http://schemas.openxmlformats.org/officeDocument/2006/relationships/hyperlink" Target="https://kenpom.com/team.php?team=CSUN" TargetMode="External"/><Relationship Id="rId432" Type="http://schemas.openxmlformats.org/officeDocument/2006/relationships/hyperlink" Target="https://kenpom.com/conf.php?c=BE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MA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3-02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AAC" TargetMode="External"/><Relationship Id="rId247" Type="http://schemas.openxmlformats.org/officeDocument/2006/relationships/hyperlink" Target="https://kenpom.com/team.php?team=Louisiana+Tech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MAC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2" TargetMode="External"/><Relationship Id="rId95" Type="http://schemas.openxmlformats.org/officeDocument/2006/relationships/hyperlink" Target="https://kenpom.com/archive.php?d=2025-03-02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2&amp;s=RankAdjDE" TargetMode="External"/><Relationship Id="rId476" Type="http://schemas.openxmlformats.org/officeDocument/2006/relationships/hyperlink" Target="https://kenpom.com/conf.php?c=ASun" TargetMode="External"/><Relationship Id="rId683" Type="http://schemas.openxmlformats.org/officeDocument/2006/relationships/hyperlink" Target="https://kenpom.com/team.php?team=Louisiana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3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3&amp;s=RankAdjOE" TargetMode="External"/><Relationship Id="rId475" Type="http://schemas.openxmlformats.org/officeDocument/2006/relationships/hyperlink" Target="https://kenpom.com/team.php?team=Hampton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3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Army" TargetMode="External"/><Relationship Id="rId707" Type="http://schemas.openxmlformats.org/officeDocument/2006/relationships/hyperlink" Target="https://kenpom.com/archive.php?d=2025-03-03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3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3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West+Georgia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3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3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3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W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Southern+Illinois" TargetMode="External"/><Relationship Id="rId624" Type="http://schemas.openxmlformats.org/officeDocument/2006/relationships/hyperlink" Target="https://kenpom.com/archive.php?d=2025-03-03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3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MBC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Old+Domini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3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3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Central+Connecticut" TargetMode="External"/><Relationship Id="rId592" Type="http://schemas.openxmlformats.org/officeDocument/2006/relationships/hyperlink" Target="https://kenpom.com/conf.php?c=CAA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Florida+Atlantic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3&amp;s=RankAdjDE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3&amp;s=TeamName" TargetMode="External"/><Relationship Id="rId768" Type="http://schemas.openxmlformats.org/officeDocument/2006/relationships/hyperlink" Target="https://kenpom.com/conf.php?c=OV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3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San+Diego" TargetMode="External"/><Relationship Id="rId180" Type="http://schemas.openxmlformats.org/officeDocument/2006/relationships/hyperlink" Target="https://kenpom.com/archive.php?d=2025-03-0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Jacksonville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3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VC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Ivy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3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Central+Michigan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Texas+Souther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La+Salle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3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3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3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archive.php?d=2025-03-03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Louisiana+Tech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3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3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iami+FL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3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al+Baptist" TargetMode="External"/><Relationship Id="rId534" Type="http://schemas.openxmlformats.org/officeDocument/2006/relationships/hyperlink" Target="https://kenpom.com/archive.php?d=2025-03-03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archive.php?d=2025-03-03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3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3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3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OV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Belmont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3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3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Youngstown+St.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3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3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Colgat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3&amp;s=RankAdjOE" TargetMode="External"/><Relationship Id="rId90" Type="http://schemas.openxmlformats.org/officeDocument/2006/relationships/hyperlink" Target="https://kenpom.com/archive.php?d=2025-03-03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agner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MV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Brow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iami+OH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3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lnd" TargetMode="External"/><Relationship Id="rId703" Type="http://schemas.openxmlformats.org/officeDocument/2006/relationships/hyperlink" Target="https://kenpom.com/team.php?team=Holy+Cros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Delaware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3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AAC" TargetMode="External"/><Relationship Id="rId798" Type="http://schemas.openxmlformats.org/officeDocument/2006/relationships/hyperlink" Target="https://kenpom.com/archive.php?d=2025-03-03&amp;s=RankAdjTempo" TargetMode="External"/><Relationship Id="rId92" Type="http://schemas.openxmlformats.org/officeDocument/2006/relationships/hyperlink" Target="https://kenpom.com/archive.php?d=2025-03-03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estern+Illinois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3" TargetMode="External"/><Relationship Id="rId680" Type="http://schemas.openxmlformats.org/officeDocument/2006/relationships/hyperlink" Target="https://kenpom.com/conf.php?c=SB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3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3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3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3" TargetMode="External"/><Relationship Id="rId386" Type="http://schemas.openxmlformats.org/officeDocument/2006/relationships/hyperlink" Target="https://kenpom.com/conf.php?c=NEC" TargetMode="External"/><Relationship Id="rId551" Type="http://schemas.openxmlformats.org/officeDocument/2006/relationships/hyperlink" Target="https://kenpom.com/team.php?team=Evansvill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Dartmouth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UC+Davis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3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3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BSky" TargetMode="External"/><Relationship Id="rId618" Type="http://schemas.openxmlformats.org/officeDocument/2006/relationships/hyperlink" Target="https://kenpom.com/archive.php?d=2025-03-03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WC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3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Horz" TargetMode="External"/><Relationship Id="rId96" Type="http://schemas.openxmlformats.org/officeDocument/2006/relationships/hyperlink" Target="https://kenpom.com/archive.php?d=2025-03-03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archive.php?d=2025-03-03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10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Eastern+Illinois" TargetMode="External"/><Relationship Id="rId709" Type="http://schemas.openxmlformats.org/officeDocument/2006/relationships/hyperlink" Target="https://kenpom.com/archive.php?d=2025-03-03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archive.php?d=2025-03-03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3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3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.C.+Stat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ASun" TargetMode="External"/><Relationship Id="rId795" Type="http://schemas.openxmlformats.org/officeDocument/2006/relationships/hyperlink" Target="https://kenpom.com/archive.php?d=2025-03-0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3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3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East+Carolina" TargetMode="External"/><Relationship Id="rId599" Type="http://schemas.openxmlformats.org/officeDocument/2006/relationships/hyperlink" Target="https://kenpom.com/team.php?team=Stephen+F.+Austi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3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Incarnate+Wor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3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Marist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Idaho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3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int+Peter%27s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3&amp;s=TeamName" TargetMode="External"/><Relationship Id="rId799" Type="http://schemas.openxmlformats.org/officeDocument/2006/relationships/hyperlink" Target="https://kenpom.com/archive.php?d=2025-03-03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Northern+Arizon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3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3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BW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Northern+Kentucky" TargetMode="External"/><Relationship Id="rId619" Type="http://schemas.openxmlformats.org/officeDocument/2006/relationships/hyperlink" Target="https://kenpom.com/archive.php?d=2025-03-03" TargetMode="External"/><Relationship Id="rId95" Type="http://schemas.openxmlformats.org/officeDocument/2006/relationships/hyperlink" Target="https://kenpom.com/archive.php?d=2025-03-03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Northeastern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Seattle" TargetMode="External"/><Relationship Id="rId532" Type="http://schemas.openxmlformats.org/officeDocument/2006/relationships/hyperlink" Target="https://kenpom.com/archive.php?d=2025-03-03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3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Louisiana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4" TargetMode="External"/><Relationship Id="rId629" Type="http://schemas.openxmlformats.org/officeDocument/2006/relationships/hyperlink" Target="https://kenpom.com/team.php?team=Pacifi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3-04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4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leigh+Dickinson" TargetMode="External"/><Relationship Id="rId707" Type="http://schemas.openxmlformats.org/officeDocument/2006/relationships/hyperlink" Target="https://kenpom.com/archive.php?d=2025-03-0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4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4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Grambling+St." TargetMode="External"/><Relationship Id="rId270" Type="http://schemas.openxmlformats.org/officeDocument/2006/relationships/hyperlink" Target="https://kenpom.com/archive.php?d=2025-03-04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WAC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St.+Thomas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Lamar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4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4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M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archive.php?d=2025-03-04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Nicholl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Alcorn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4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WA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Pen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Baylor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Charlott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4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UMass+Lowell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East+Carolina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EA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Horz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4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4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4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4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Queens" TargetMode="External"/><Relationship Id="rId670" Type="http://schemas.openxmlformats.org/officeDocument/2006/relationships/hyperlink" Target="https://kenpom.com/conf.php?c=MW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4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3-04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3-04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archive.php?d=2025-03-04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Rider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4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Miami+FL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al+Baptist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San+Diego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Boston+College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4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4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4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4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W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Longwood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4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iami+OH" TargetMode="External"/><Relationship Id="rId534" Type="http://schemas.openxmlformats.org/officeDocument/2006/relationships/hyperlink" Target="https://kenpom.com/archive.php?d=2025-03-04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Colgate" TargetMode="External"/><Relationship Id="rId710" Type="http://schemas.openxmlformats.org/officeDocument/2006/relationships/hyperlink" Target="https://kenpom.com/archive.php?d=2025-03-04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4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4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3-04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4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4&amp;s=AdjEMFinal" TargetMode="External"/><Relationship Id="rId416" Type="http://schemas.openxmlformats.org/officeDocument/2006/relationships/hyperlink" Target="https://kenpom.com/conf.php?c=MVC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4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Amer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Seattle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4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Navy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4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Arizo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4&amp;s=RankAdjOE" TargetMode="External"/><Relationship Id="rId90" Type="http://schemas.openxmlformats.org/officeDocument/2006/relationships/hyperlink" Target="https://kenpom.com/archive.php?d=2025-03-04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Northern+Kentucky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+Carolina+St." TargetMode="External"/><Relationship Id="rId580" Type="http://schemas.openxmlformats.org/officeDocument/2006/relationships/hyperlink" Target="https://kenpom.com/conf.php?c=Amer" TargetMode="External"/><Relationship Id="rId636" Type="http://schemas.openxmlformats.org/officeDocument/2006/relationships/hyperlink" Target="https://kenpom.com/conf.php?c=Ivy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North+Carolina+Central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4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east+Missouri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4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Montana+St.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4&amp;s=RankAdjTempo" TargetMode="External"/><Relationship Id="rId92" Type="http://schemas.openxmlformats.org/officeDocument/2006/relationships/hyperlink" Target="https://kenpom.com/archive.php?d=2025-03-04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B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E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Air+Force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4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4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BSk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MEAC" TargetMode="External"/><Relationship Id="rId442" Type="http://schemas.openxmlformats.org/officeDocument/2006/relationships/hyperlink" Target="https://kenpom.com/archive.php?d=2025-03-04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3-04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Eastern+Illinois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4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Fresno+St.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PL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4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4" TargetMode="External"/><Relationship Id="rId397" Type="http://schemas.openxmlformats.org/officeDocument/2006/relationships/hyperlink" Target="https://kenpom.com/team.php?team=Nebraska+Omah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4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South+Alabam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4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4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4&amp;s=AdjEMFinal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Norfolk+St.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W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4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4&amp;s=RankAdjEMFinal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4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Southern+Illinois" TargetMode="External"/><Relationship Id="rId622" Type="http://schemas.openxmlformats.org/officeDocument/2006/relationships/hyperlink" Target="https://kenpom.com/archive.php?d=2025-03-04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4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Tuls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3-04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4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PL" TargetMode="External"/><Relationship Id="rId795" Type="http://schemas.openxmlformats.org/officeDocument/2006/relationships/hyperlink" Target="https://kenpom.com/archive.php?d=2025-03-04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4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4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4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4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Texas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4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Eastern+Washington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Little+Rock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ME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Holy+Cros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4&amp;s=TeamName" TargetMode="External"/><Relationship Id="rId799" Type="http://schemas.openxmlformats.org/officeDocument/2006/relationships/hyperlink" Target="https://kenpom.com/archive.php?d=2025-03-04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UT+Rio+Grande+Valley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4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um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4" TargetMode="External"/><Relationship Id="rId95" Type="http://schemas.openxmlformats.org/officeDocument/2006/relationships/hyperlink" Target="https://kenpom.com/archive.php?d=2025-03-04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SB" TargetMode="External"/><Relationship Id="rId465" Type="http://schemas.openxmlformats.org/officeDocument/2006/relationships/hyperlink" Target="https://kenpom.com/team.php?team=Cal+Poly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4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4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MU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5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5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5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Eastern+Illinois" TargetMode="External"/><Relationship Id="rId707" Type="http://schemas.openxmlformats.org/officeDocument/2006/relationships/hyperlink" Target="https://kenpom.com/archive.php?d=2025-03-05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5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5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5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V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10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5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5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ong+Beach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5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5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MEAC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Bryant" TargetMode="External"/><Relationship Id="rId439" Type="http://schemas.openxmlformats.org/officeDocument/2006/relationships/hyperlink" Target="https://kenpom.com/team.php?team=Seton+Hal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5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WCC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5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5" TargetMode="External"/><Relationship Id="rId539" Type="http://schemas.openxmlformats.org/officeDocument/2006/relationships/hyperlink" Target="https://kenpom.com/team.php?team=Siena" TargetMode="External"/><Relationship Id="rId746" Type="http://schemas.openxmlformats.org/officeDocument/2006/relationships/hyperlink" Target="https://kenpom.com/conf.php?c=BSth" TargetMode="External"/><Relationship Id="rId178" Type="http://schemas.openxmlformats.org/officeDocument/2006/relationships/hyperlink" Target="https://kenpom.com/archive.php?d=2025-03-05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Xavier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5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um" TargetMode="External"/><Relationship Id="rId617" Type="http://schemas.openxmlformats.org/officeDocument/2006/relationships/hyperlink" Target="https://kenpom.com/archive.php?d=2025-03-0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Sum" TargetMode="External"/><Relationship Id="rId116" Type="http://schemas.openxmlformats.org/officeDocument/2006/relationships/hyperlink" Target="https://kenpom.com/conf.php?c=Amer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5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5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5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5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5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Northern+Iowa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Fordham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5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5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5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OVC" TargetMode="External"/><Relationship Id="rId708" Type="http://schemas.openxmlformats.org/officeDocument/2006/relationships/hyperlink" Target="https://kenpom.com/archive.php?d=2025-03-05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Virginia+Tech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5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Kansas+Cit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5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5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5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3-05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5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5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5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5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William+%26+Mary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5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5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Tex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BW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5&amp;s=AdjEMFinal" TargetMode="External"/><Relationship Id="rId701" Type="http://schemas.openxmlformats.org/officeDocument/2006/relationships/hyperlink" Target="https://kenpom.com/team.php?team=North+Carolina+Central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ACC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IU+Indy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5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Fresno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5&amp;s=RankAdjOE" TargetMode="External"/><Relationship Id="rId90" Type="http://schemas.openxmlformats.org/officeDocument/2006/relationships/hyperlink" Target="https://kenpom.com/archive.php?d=2025-03-05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Youngstown+St.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Pepperdine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5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E" TargetMode="External"/><Relationship Id="rId678" Type="http://schemas.openxmlformats.org/officeDocument/2006/relationships/hyperlink" Target="https://kenpom.com/conf.php?c=MW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Kent+St." TargetMode="External"/><Relationship Id="rId300" Type="http://schemas.openxmlformats.org/officeDocument/2006/relationships/hyperlink" Target="https://kenpom.com/conf.php?c=CUSA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USC+Upstate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5" TargetMode="External"/><Relationship Id="rId342" Type="http://schemas.openxmlformats.org/officeDocument/2006/relationships/hyperlink" Target="https://kenpom.com/conf.php?c=AE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South+Dakota" TargetMode="External"/><Relationship Id="rId549" Type="http://schemas.openxmlformats.org/officeDocument/2006/relationships/hyperlink" Target="https://kenpom.com/team.php?team=Northern+Arizona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5" TargetMode="External"/><Relationship Id="rId395" Type="http://schemas.openxmlformats.org/officeDocument/2006/relationships/hyperlink" Target="https://kenpom.com/team.php?team=Nebraska+Omaha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5&amp;s=RankAdjTempo" TargetMode="External"/><Relationship Id="rId92" Type="http://schemas.openxmlformats.org/officeDocument/2006/relationships/hyperlink" Target="https://kenpom.com/archive.php?d=2025-03-05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Memphis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nver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5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5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MAAC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5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archive.php?d=2025-03-05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5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5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Incarnate+Word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BE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5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5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New+Mexico+St.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Idaho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5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5&amp;s=RankAdjOE" TargetMode="External"/><Relationship Id="rId651" Type="http://schemas.openxmlformats.org/officeDocument/2006/relationships/hyperlink" Target="https://kenpom.com/team.php?team=Lafayette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3-05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Boston+College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5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5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5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C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5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3-05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5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Miami+F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5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3-05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5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5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Idaho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Air+Force" TargetMode="External"/><Relationship Id="rId800" Type="http://schemas.openxmlformats.org/officeDocument/2006/relationships/hyperlink" Target="https://kenpom.com/archive.php?d=2025-03-05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W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5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5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Lehigh" TargetMode="External"/><Relationship Id="rId276" Type="http://schemas.openxmlformats.org/officeDocument/2006/relationships/hyperlink" Target="https://kenpom.com/conf.php?c=M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5&amp;s=TeamName" TargetMode="External"/><Relationship Id="rId799" Type="http://schemas.openxmlformats.org/officeDocument/2006/relationships/hyperlink" Target="https://kenpom.com/archive.php?d=2025-03-05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ona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5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5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3-05" TargetMode="External"/><Relationship Id="rId95" Type="http://schemas.openxmlformats.org/officeDocument/2006/relationships/hyperlink" Target="https://kenpom.com/archive.php?d=2025-03-05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5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5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Denver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3-06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6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6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Horz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6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3-06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6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BSth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Florida+Gulf+Coast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6&amp;s=RankAdjEMFinal" TargetMode="External"/><Relationship Id="rId239" Type="http://schemas.openxmlformats.org/officeDocument/2006/relationships/hyperlink" Target="https://kenpom.com/team.php?team=UAB" TargetMode="External"/><Relationship Id="rId446" Type="http://schemas.openxmlformats.org/officeDocument/2006/relationships/hyperlink" Target="https://kenpom.com/archive.php?d=2025-03-06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errimack" TargetMode="External"/><Relationship Id="rId664" Type="http://schemas.openxmlformats.org/officeDocument/2006/relationships/hyperlink" Target="https://kenpom.com/conf.php?c=M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estern+Kentucky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archive.php?d=2025-03-06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Washington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Radford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Stephen+F.+Austin" TargetMode="External"/><Relationship Id="rId697" Type="http://schemas.openxmlformats.org/officeDocument/2006/relationships/hyperlink" Target="https://kenpom.com/team.php?team=Eastern+Illinoi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oledo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6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Lehigh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Portlan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Miami+F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3-06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BSky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Virginia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6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6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6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Lamar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E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6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6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PL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archive.php?d=2025-03-06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6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yola+MD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6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Wright+St.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6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Stonehill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6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UTSA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um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Presbyterian" TargetMode="External"/><Relationship Id="rId543" Type="http://schemas.openxmlformats.org/officeDocument/2006/relationships/hyperlink" Target="https://kenpom.com/team.php?team=Georgia+Southern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6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6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archive.php?d=2025-03-06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6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Bryant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BSky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6&amp;s=RankAdjDE" TargetMode="External"/><Relationship Id="rId663" Type="http://schemas.openxmlformats.org/officeDocument/2006/relationships/hyperlink" Target="https://kenpom.com/team.php?team=Western+Michiga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Lindenwood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6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6&amp;s=RankAdjEMFinal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6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Eastern+Washington" TargetMode="External"/><Relationship Id="rId240" Type="http://schemas.openxmlformats.org/officeDocument/2006/relationships/hyperlink" Target="https://kenpom.com/conf.php?c=Amer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Fairleigh+Dickins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6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6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6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6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6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Saint+Joseph%27s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6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MAAC" TargetMode="External"/><Relationship Id="rId623" Type="http://schemas.openxmlformats.org/officeDocument/2006/relationships/hyperlink" Target="https://kenpom.com/archive.php?d=2025-03-06&amp;s=RankAdjEMFinal" TargetMode="External"/><Relationship Id="rId665" Type="http://schemas.openxmlformats.org/officeDocument/2006/relationships/hyperlink" Target="https://kenpom.com/team.php?team=Utah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6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BSth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Army" TargetMode="External"/><Relationship Id="rId242" Type="http://schemas.openxmlformats.org/officeDocument/2006/relationships/hyperlink" Target="https://kenpom.com/conf.php?c=B10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6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6&amp;s=RankAdjOE" TargetMode="External"/><Relationship Id="rId90" Type="http://schemas.openxmlformats.org/officeDocument/2006/relationships/hyperlink" Target="https://kenpom.com/archive.php?d=2025-03-0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Louisiana+Tech" TargetMode="External"/><Relationship Id="rId295" Type="http://schemas.openxmlformats.org/officeDocument/2006/relationships/hyperlink" Target="https://kenpom.com/team.php?team=Northern+Colorado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mes+Madi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WC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6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C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6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Seton+Hal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Kansas+City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6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6&amp;s=RankAdjTempo" TargetMode="External"/><Relationship Id="rId92" Type="http://schemas.openxmlformats.org/officeDocument/2006/relationships/hyperlink" Target="https://kenpom.com/archive.php?d=2025-03-06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A10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Boston+University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3-06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6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6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6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6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acramento+St.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6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6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6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6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Belmont" TargetMode="External"/><Relationship Id="rId727" Type="http://schemas.openxmlformats.org/officeDocument/2006/relationships/hyperlink" Target="https://kenpom.com/team.php?team=Oral+Roberts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North+Florida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6&amp;s=RankAdjDE" TargetMode="External"/><Relationship Id="rId237" Type="http://schemas.openxmlformats.org/officeDocument/2006/relationships/hyperlink" Target="https://kenpom.com/team.php?team=UNC+Wilmington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6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Idaho" TargetMode="External"/><Relationship Id="rId248" Type="http://schemas.openxmlformats.org/officeDocument/2006/relationships/hyperlink" Target="https://kenpom.com/conf.php?c=ASun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AE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6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6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B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6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3-06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E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6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6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6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BSky" TargetMode="External"/><Relationship Id="rId283" Type="http://schemas.openxmlformats.org/officeDocument/2006/relationships/hyperlink" Target="https://kenpom.com/team.php?team=St.+Thomas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6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6&amp;s=AdjEMFinal" TargetMode="External"/><Relationship Id="rId655" Type="http://schemas.openxmlformats.org/officeDocument/2006/relationships/hyperlink" Target="https://kenpom.com/team.php?team=Old+Dominio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6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Tennessee+Tech" TargetMode="External"/><Relationship Id="rId800" Type="http://schemas.openxmlformats.org/officeDocument/2006/relationships/hyperlink" Target="https://kenpom.com/archive.php?d=2025-03-06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icholls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6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Rhode+Island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6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B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Arizona+St." TargetMode="External"/><Relationship Id="rId354" Type="http://schemas.openxmlformats.org/officeDocument/2006/relationships/hyperlink" Target="https://kenpom.com/archive.php?d=2025-03-06&amp;s=TeamName" TargetMode="External"/><Relationship Id="rId799" Type="http://schemas.openxmlformats.org/officeDocument/2006/relationships/hyperlink" Target="https://kenpom.com/archive.php?d=2025-03-06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Colga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6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6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ky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North+Alabama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MBC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6" TargetMode="External"/><Relationship Id="rId95" Type="http://schemas.openxmlformats.org/officeDocument/2006/relationships/hyperlink" Target="https://kenpom.com/archive.php?d=2025-03-06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Sum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6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New+Orlean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7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7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archive.php?d=2025-03-07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7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Ohio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7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7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Cal+St.+Fullerton" TargetMode="External"/><Relationship Id="rId424" Type="http://schemas.openxmlformats.org/officeDocument/2006/relationships/hyperlink" Target="https://kenpom.com/conf.php?c=MVC" TargetMode="External"/><Relationship Id="rId631" Type="http://schemas.openxmlformats.org/officeDocument/2006/relationships/hyperlink" Target="https://kenpom.com/team.php?team=Pacific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7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Washington+St.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7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7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um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avid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Butler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Horz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7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Dartmouth" TargetMode="External"/><Relationship Id="rId624" Type="http://schemas.openxmlformats.org/officeDocument/2006/relationships/hyperlink" Target="https://kenpom.com/archive.php?d=2025-03-07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Little+Rock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7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ulan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A10" TargetMode="External"/><Relationship Id="rId668" Type="http://schemas.openxmlformats.org/officeDocument/2006/relationships/hyperlink" Target="https://kenpom.com/conf.php?c=BW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7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7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7&amp;s=TeamName" TargetMode="External"/><Relationship Id="rId301" Type="http://schemas.openxmlformats.org/officeDocument/2006/relationships/hyperlink" Target="https://kenpom.com/team.php?team=East+Tennessee+St.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7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7" TargetMode="External"/><Relationship Id="rId256" Type="http://schemas.openxmlformats.org/officeDocument/2006/relationships/hyperlink" Target="https://kenpom.com/conf.php?c=WAC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WAC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7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3-07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Missouri+St." TargetMode="External"/><Relationship Id="rId639" Type="http://schemas.openxmlformats.org/officeDocument/2006/relationships/hyperlink" Target="https://kenpom.com/team.php?team=Eastern+Washington" TargetMode="External"/><Relationship Id="rId180" Type="http://schemas.openxmlformats.org/officeDocument/2006/relationships/hyperlink" Target="https://kenpom.com/archive.php?d=2025-03-07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7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Horz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Slnd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ern+Illinois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Amer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Alabama+St.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Fresno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7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7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7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7&amp;s=RankAdjOE" TargetMode="External"/><Relationship Id="rId291" Type="http://schemas.openxmlformats.org/officeDocument/2006/relationships/hyperlink" Target="https://kenpom.com/team.php?team=North+Dakota+St." TargetMode="External"/><Relationship Id="rId305" Type="http://schemas.openxmlformats.org/officeDocument/2006/relationships/hyperlink" Target="https://kenpom.com/team.php?team=Duquesne" TargetMode="External"/><Relationship Id="rId347" Type="http://schemas.openxmlformats.org/officeDocument/2006/relationships/hyperlink" Target="https://kenpom.com/team.php?team=Appalachian+St.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ASun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7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7&amp;s=RankAdjTempo" TargetMode="External"/><Relationship Id="rId565" Type="http://schemas.openxmlformats.org/officeDocument/2006/relationships/hyperlink" Target="https://kenpom.com/team.php?team=Colgate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BW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Youngstown+St.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3-07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Purdue+Fort+Wayne" TargetMode="External"/><Relationship Id="rId534" Type="http://schemas.openxmlformats.org/officeDocument/2006/relationships/hyperlink" Target="https://kenpom.com/archive.php?d=2025-03-07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Idaho" TargetMode="External"/><Relationship Id="rId643" Type="http://schemas.openxmlformats.org/officeDocument/2006/relationships/hyperlink" Target="https://kenpom.com/team.php?team=Old+Domini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7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7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Montana+St." TargetMode="External"/><Relationship Id="rId447" Type="http://schemas.openxmlformats.org/officeDocument/2006/relationships/hyperlink" Target="https://kenpom.com/archive.php?d=2025-03-07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7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al+Baptist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West+Georgia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7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3-07&amp;s=RankAdjEMFinal" TargetMode="External"/><Relationship Id="rId665" Type="http://schemas.openxmlformats.org/officeDocument/2006/relationships/hyperlink" Target="https://kenpom.com/team.php?team=UMBC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UTSA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7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Amer" TargetMode="External"/><Relationship Id="rId491" Type="http://schemas.openxmlformats.org/officeDocument/2006/relationships/hyperlink" Target="https://kenpom.com/team.php?team=Abilene+Christian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Sie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7&amp;s=RankAdjOE" TargetMode="External"/><Relationship Id="rId90" Type="http://schemas.openxmlformats.org/officeDocument/2006/relationships/hyperlink" Target="https://kenpom.com/archive.php?d=2025-03-0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Cal+Poly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BSth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Cornell" TargetMode="External"/><Relationship Id="rId460" Type="http://schemas.openxmlformats.org/officeDocument/2006/relationships/hyperlink" Target="https://kenpom.com/conf.php?c=SB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Ivy" TargetMode="External"/><Relationship Id="rId625" Type="http://schemas.openxmlformats.org/officeDocument/2006/relationships/hyperlink" Target="https://kenpom.com/team.php?team=Pen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Long+Beach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North+Florid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Massachusetts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7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St.+Thomas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7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7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7&amp;s=RankAdjTempo" TargetMode="External"/><Relationship Id="rId92" Type="http://schemas.openxmlformats.org/officeDocument/2006/relationships/hyperlink" Target="https://kenpom.com/archive.php?d=2025-03-07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Utah+Valley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Utah+Tech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7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7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Central+Connecticu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7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New+Mexico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7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archive.php?d=2025-03-07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Western+Carolina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7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Wright+St.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7&amp;s=RankAdjTempo" TargetMode="External"/><Relationship Id="rId148" Type="http://schemas.openxmlformats.org/officeDocument/2006/relationships/hyperlink" Target="https://kenpom.com/conf.php?c=BW" TargetMode="External"/><Relationship Id="rId355" Type="http://schemas.openxmlformats.org/officeDocument/2006/relationships/hyperlink" Target="https://kenpom.com/archive.php?d=2025-03-07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7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MAC" TargetMode="External"/><Relationship Id="rId573" Type="http://schemas.openxmlformats.org/officeDocument/2006/relationships/hyperlink" Target="https://kenpom.com/team.php?team=Charlott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A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7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7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Austin+Peay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Murray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7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7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W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7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Louisiana" TargetMode="External"/><Relationship Id="rId709" Type="http://schemas.openxmlformats.org/officeDocument/2006/relationships/hyperlink" Target="https://kenpom.com/archive.php?d=2025-03-07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SB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archive.php?d=2025-03-07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7&amp;s=RankAdjEMFinal" TargetMode="External"/><Relationship Id="rId566" Type="http://schemas.openxmlformats.org/officeDocument/2006/relationships/hyperlink" Target="https://kenpom.com/conf.php?c=PL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7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Wichi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7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AC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7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7&amp;s=AdjEMFinal" TargetMode="External"/><Relationship Id="rId655" Type="http://schemas.openxmlformats.org/officeDocument/2006/relationships/hyperlink" Target="https://kenpom.com/team.php?team=Charleston+Souther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7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Texas+St." TargetMode="External"/><Relationship Id="rId666" Type="http://schemas.openxmlformats.org/officeDocument/2006/relationships/hyperlink" Target="https://kenpom.com/conf.php?c=AE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7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7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IU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eens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Central+Michigan" TargetMode="External"/><Relationship Id="rId626" Type="http://schemas.openxmlformats.org/officeDocument/2006/relationships/hyperlink" Target="https://kenpom.com/conf.php?c=Ivy" TargetMode="External"/><Relationship Id="rId265" Type="http://schemas.openxmlformats.org/officeDocument/2006/relationships/hyperlink" Target="https://kenpom.com/archive.php?d=2025-03-07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UC+Irvine" TargetMode="External"/><Relationship Id="rId354" Type="http://schemas.openxmlformats.org/officeDocument/2006/relationships/hyperlink" Target="https://kenpom.com/archive.php?d=2025-03-07&amp;s=TeamName" TargetMode="External"/><Relationship Id="rId799" Type="http://schemas.openxmlformats.org/officeDocument/2006/relationships/hyperlink" Target="https://kenpom.com/archive.php?d=2025-03-07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iami+OH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Akron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NEC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7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7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Belmont" TargetMode="External"/><Relationship Id="rId748" Type="http://schemas.openxmlformats.org/officeDocument/2006/relationships/hyperlink" Target="https://kenpom.com/conf.php?c=SC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Saint+Peter%27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7" TargetMode="External"/><Relationship Id="rId95" Type="http://schemas.openxmlformats.org/officeDocument/2006/relationships/hyperlink" Target="https://kenpom.com/archive.php?d=2025-03-07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7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Boise+St.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8" TargetMode="External"/><Relationship Id="rId629" Type="http://schemas.openxmlformats.org/officeDocument/2006/relationships/hyperlink" Target="https://kenpom.com/team.php?team=Pen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3-08&amp;s=RankAdjOE" TargetMode="External"/><Relationship Id="rId475" Type="http://schemas.openxmlformats.org/officeDocument/2006/relationships/hyperlink" Target="https://kenpom.com/team.php?team=Longwood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Towson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archive.php?d=2025-03-08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Louisiana" TargetMode="External"/><Relationship Id="rId707" Type="http://schemas.openxmlformats.org/officeDocument/2006/relationships/hyperlink" Target="https://kenpom.com/archive.php?d=2025-03-08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Rice" TargetMode="External"/><Relationship Id="rId497" Type="http://schemas.openxmlformats.org/officeDocument/2006/relationships/hyperlink" Target="https://kenpom.com/team.php?team=Little+Rock" TargetMode="External"/><Relationship Id="rId620" Type="http://schemas.openxmlformats.org/officeDocument/2006/relationships/hyperlink" Target="https://kenpom.com/archive.php?d=2025-03-08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8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MEAC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8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Charlotte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8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Sum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Pepperdine" TargetMode="External"/><Relationship Id="rId597" Type="http://schemas.openxmlformats.org/officeDocument/2006/relationships/hyperlink" Target="https://kenpom.com/team.php?team=Austin+Peay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Texas+St." TargetMode="External"/><Relationship Id="rId664" Type="http://schemas.openxmlformats.org/officeDocument/2006/relationships/hyperlink" Target="https://kenpom.com/conf.php?c=AE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Illinois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Yal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8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Hofstra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harleston" TargetMode="External"/><Relationship Id="rId546" Type="http://schemas.openxmlformats.org/officeDocument/2006/relationships/hyperlink" Target="https://kenpom.com/conf.php?c=MW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W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BSth" TargetMode="External"/><Relationship Id="rId417" Type="http://schemas.openxmlformats.org/officeDocument/2006/relationships/hyperlink" Target="https://kenpom.com/team.php?team=UNC+Asheville" TargetMode="External"/><Relationship Id="rId624" Type="http://schemas.openxmlformats.org/officeDocument/2006/relationships/hyperlink" Target="https://kenpom.com/archive.php?d=2025-03-08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ASun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Valparaiso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Radford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8&amp;s=RankAdjD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ber+St.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Sum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8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8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SC" TargetMode="External"/><Relationship Id="rId178" Type="http://schemas.openxmlformats.org/officeDocument/2006/relationships/hyperlink" Target="https://kenpom.com/archive.php?d=2025-03-08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CAA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Indiana" TargetMode="External"/><Relationship Id="rId312" Type="http://schemas.openxmlformats.org/officeDocument/2006/relationships/hyperlink" Target="https://kenpom.com/conf.php?c=WA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8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8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BSth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8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NEC" TargetMode="External"/><Relationship Id="rId267" Type="http://schemas.openxmlformats.org/officeDocument/2006/relationships/hyperlink" Target="https://kenpom.com/archive.php?d=2025-03-08" TargetMode="External"/><Relationship Id="rId474" Type="http://schemas.openxmlformats.org/officeDocument/2006/relationships/hyperlink" Target="https://kenpom.com/conf.php?c=Ivy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Toledo" TargetMode="External"/><Relationship Id="rId639" Type="http://schemas.openxmlformats.org/officeDocument/2006/relationships/hyperlink" Target="https://kenpom.com/team.php?team=Alabama+St." TargetMode="External"/><Relationship Id="rId180" Type="http://schemas.openxmlformats.org/officeDocument/2006/relationships/hyperlink" Target="https://kenpom.com/archive.php?d=2025-03-08&amp;s=RankAdjOE" TargetMode="External"/><Relationship Id="rId278" Type="http://schemas.openxmlformats.org/officeDocument/2006/relationships/hyperlink" Target="https://kenpom.com/conf.php?c=WCC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8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8&amp;s=RankAdjOE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B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+Carolina+St." TargetMode="External"/><Relationship Id="rId630" Type="http://schemas.openxmlformats.org/officeDocument/2006/relationships/hyperlink" Target="https://kenpom.com/conf.php?c=Ivy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Amer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Missouri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8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8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8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archive.php?d=2025-03-08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South+Dakota+St." TargetMode="External"/><Relationship Id="rId347" Type="http://schemas.openxmlformats.org/officeDocument/2006/relationships/hyperlink" Target="https://kenpom.com/team.php?team=Cal+Baptist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WCC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mer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archive.php?d=2025-03-08&amp;s=RankAdjDE" TargetMode="External"/><Relationship Id="rId663" Type="http://schemas.openxmlformats.org/officeDocument/2006/relationships/hyperlink" Target="https://kenpom.com/team.php?team=UMBC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San+Diego+St.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MWC" TargetMode="External"/><Relationship Id="rId358" Type="http://schemas.openxmlformats.org/officeDocument/2006/relationships/hyperlink" Target="https://kenpom.com/archive.php?d=2025-03-0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Indiana+St.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3-08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Appalachian+St." TargetMode="External"/><Relationship Id="rId534" Type="http://schemas.openxmlformats.org/officeDocument/2006/relationships/hyperlink" Target="https://kenpom.com/archive.php?d=2025-03-08&amp;s=RankAdjTempo" TargetMode="External"/><Relationship Id="rId576" Type="http://schemas.openxmlformats.org/officeDocument/2006/relationships/hyperlink" Target="https://kenpom.com/conf.php?c=Amer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South+Dakota" TargetMode="External"/><Relationship Id="rId545" Type="http://schemas.openxmlformats.org/officeDocument/2006/relationships/hyperlink" Target="https://kenpom.com/team.php?team=Fresno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8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8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8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Wyoming" TargetMode="External"/><Relationship Id="rId447" Type="http://schemas.openxmlformats.org/officeDocument/2006/relationships/hyperlink" Target="https://kenpom.com/archive.php?d=2025-03-08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8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Cornell" TargetMode="External"/><Relationship Id="rId349" Type="http://schemas.openxmlformats.org/officeDocument/2006/relationships/hyperlink" Target="https://kenpom.com/team.php?team=East+Carolina" TargetMode="External"/><Relationship Id="rId514" Type="http://schemas.openxmlformats.org/officeDocument/2006/relationships/hyperlink" Target="https://kenpom.com/conf.php?c=WCC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High+Point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8&amp;s=AdjEMFinal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ASun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SB" TargetMode="External"/><Relationship Id="rId623" Type="http://schemas.openxmlformats.org/officeDocument/2006/relationships/hyperlink" Target="https://kenpom.com/archive.php?d=2025-03-08&amp;s=RankAdjEMFinal" TargetMode="External"/><Relationship Id="rId665" Type="http://schemas.openxmlformats.org/officeDocument/2006/relationships/hyperlink" Target="https://kenpom.com/team.php?team=Long+Beach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North+Florida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Ivy" TargetMode="External"/><Relationship Id="rId371" Type="http://schemas.openxmlformats.org/officeDocument/2006/relationships/hyperlink" Target="https://kenpom.com/team.php?team=Winthrop" TargetMode="External"/><Relationship Id="rId774" Type="http://schemas.openxmlformats.org/officeDocument/2006/relationships/hyperlink" Target="https://kenpom.com/conf.php?c=BW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8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Idaho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8&amp;s=RankAdjOE" TargetMode="External"/><Relationship Id="rId90" Type="http://schemas.openxmlformats.org/officeDocument/2006/relationships/hyperlink" Target="https://kenpom.com/archive.php?d=2025-03-0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Montana+St." TargetMode="External"/><Relationship Id="rId449" Type="http://schemas.openxmlformats.org/officeDocument/2006/relationships/hyperlink" Target="https://kenpom.com/team.php?team=Southern+Illinois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Utah+Valley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ASun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SMU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George+Mason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Old+Dominio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UT+Rio+Grande+Valley" TargetMode="External"/><Relationship Id="rId569" Type="http://schemas.openxmlformats.org/officeDocument/2006/relationships/hyperlink" Target="https://kenpom.com/team.php?team=North+Dakot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Loyola+Marymount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8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New+Mexico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10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Western+Carolina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8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Monmout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Cal+Poly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Northwestern+St." TargetMode="External"/><Relationship Id="rId549" Type="http://schemas.openxmlformats.org/officeDocument/2006/relationships/hyperlink" Target="https://kenpom.com/team.php?team=Siena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Seattle" TargetMode="External"/><Relationship Id="rId353" Type="http://schemas.openxmlformats.org/officeDocument/2006/relationships/hyperlink" Target="https://kenpom.com/archive.php?d=2025-03-08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8&amp;s=RankAdjTempo" TargetMode="External"/><Relationship Id="rId92" Type="http://schemas.openxmlformats.org/officeDocument/2006/relationships/hyperlink" Target="https://kenpom.com/archive.php?d=2025-03-08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Ivy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BSky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IU" TargetMode="External"/><Relationship Id="rId669" Type="http://schemas.openxmlformats.org/officeDocument/2006/relationships/hyperlink" Target="https://kenpom.com/team.php?team=Charleston+Souther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8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Brown" TargetMode="External"/><Relationship Id="rId529" Type="http://schemas.openxmlformats.org/officeDocument/2006/relationships/hyperlink" Target="https://kenpom.com/archive.php?d=2025-03-08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8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Washington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8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3-08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8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Seton+Hal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MAA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3-08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8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South+Florid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8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8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Portland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8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Colorado+St.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8&amp;s=RankAdjDE" TargetMode="External"/><Relationship Id="rId740" Type="http://schemas.openxmlformats.org/officeDocument/2006/relationships/hyperlink" Target="https://kenpom.com/conf.php?c=CAA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V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8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8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Southeast+Missouri" TargetMode="External"/><Relationship Id="rId622" Type="http://schemas.openxmlformats.org/officeDocument/2006/relationships/hyperlink" Target="https://kenpom.com/archive.php?d=2025-03-08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al+St.+Fullerton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acific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8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Ohio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Louisiana+Tech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um" TargetMode="External"/><Relationship Id="rId711" Type="http://schemas.openxmlformats.org/officeDocument/2006/relationships/hyperlink" Target="https://kenpom.com/archive.php?d=2025-03-08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8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8&amp;s=AdjEMFinal" TargetMode="External"/><Relationship Id="rId655" Type="http://schemas.openxmlformats.org/officeDocument/2006/relationships/hyperlink" Target="https://kenpom.com/team.php?team=Western+Michigan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Ivy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8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Queens" TargetMode="External"/><Relationship Id="rId666" Type="http://schemas.openxmlformats.org/officeDocument/2006/relationships/hyperlink" Target="https://kenpom.com/conf.php?c=BW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8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Richmond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Lamar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8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BSky" TargetMode="External"/><Relationship Id="rId615" Type="http://schemas.openxmlformats.org/officeDocument/2006/relationships/hyperlink" Target="https://kenpom.com/team.php?team=Eastern+Michigan" TargetMode="External"/><Relationship Id="rId254" Type="http://schemas.openxmlformats.org/officeDocument/2006/relationships/hyperlink" Target="https://kenpom.com/conf.php?c=WA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Central+Michigan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Dartmouth" TargetMode="External"/><Relationship Id="rId626" Type="http://schemas.openxmlformats.org/officeDocument/2006/relationships/hyperlink" Target="https://kenpom.com/conf.php?c=SB" TargetMode="External"/><Relationship Id="rId265" Type="http://schemas.openxmlformats.org/officeDocument/2006/relationships/hyperlink" Target="https://kenpom.com/archive.php?d=2025-03-08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WCC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A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Slnd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Penn+St." TargetMode="External"/><Relationship Id="rId354" Type="http://schemas.openxmlformats.org/officeDocument/2006/relationships/hyperlink" Target="https://kenpom.com/archive.php?d=2025-03-08&amp;s=TeamName" TargetMode="External"/><Relationship Id="rId799" Type="http://schemas.openxmlformats.org/officeDocument/2006/relationships/hyperlink" Target="https://kenpom.com/archive.php?d=2025-03-08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aint+Peter%27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Nevada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8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8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Duquesne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Northwestern" TargetMode="External"/><Relationship Id="rId454" Type="http://schemas.openxmlformats.org/officeDocument/2006/relationships/hyperlink" Target="https://kenpom.com/conf.php?c=BE" TargetMode="External"/><Relationship Id="rId661" Type="http://schemas.openxmlformats.org/officeDocument/2006/relationships/hyperlink" Target="https://kenpom.com/team.php?team=Southern+Mis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3-08" TargetMode="External"/><Relationship Id="rId95" Type="http://schemas.openxmlformats.org/officeDocument/2006/relationships/hyperlink" Target="https://kenpom.com/archive.php?d=2025-03-08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8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3-08&amp;s=RankAdjDE" TargetMode="External"/><Relationship Id="rId476" Type="http://schemas.openxmlformats.org/officeDocument/2006/relationships/hyperlink" Target="https://kenpom.com/conf.php?c=BSth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olorado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NJI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Fordham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9&amp;s=RankAdjOE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Radford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3-09&amp;s=RankAdjDE" TargetMode="External"/><Relationship Id="rId402" Type="http://schemas.openxmlformats.org/officeDocument/2006/relationships/hyperlink" Target="https://kenpom.com/conf.php?c=Ivy" TargetMode="External"/><Relationship Id="rId279" Type="http://schemas.openxmlformats.org/officeDocument/2006/relationships/hyperlink" Target="https://kenpom.com/team.php?team=N.C.+State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team.php?team=Holy+Cross" TargetMode="External"/><Relationship Id="rId707" Type="http://schemas.openxmlformats.org/officeDocument/2006/relationships/hyperlink" Target="https://kenpom.com/team.php?team=Stonehill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Liberty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Colgate" TargetMode="External"/><Relationship Id="rId760" Type="http://schemas.openxmlformats.org/officeDocument/2006/relationships/hyperlink" Target="https://kenpom.com/conf.php?c=SB" TargetMode="External"/><Relationship Id="rId192" Type="http://schemas.openxmlformats.org/officeDocument/2006/relationships/hyperlink" Target="https://kenpom.com/conf.php?c=BSth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Hawaii" TargetMode="External"/><Relationship Id="rId620" Type="http://schemas.openxmlformats.org/officeDocument/2006/relationships/hyperlink" Target="https://kenpom.com/conf.php?c=SWAC" TargetMode="External"/><Relationship Id="rId718" Type="http://schemas.openxmlformats.org/officeDocument/2006/relationships/hyperlink" Target="https://kenpom.com/conf.php?c=SB" TargetMode="External"/><Relationship Id="rId357" Type="http://schemas.openxmlformats.org/officeDocument/2006/relationships/hyperlink" Target="https://kenpom.com/archive.php?d=2025-03-09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Georgia+Tech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Le+Moyne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3-09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+Dakota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Dartmouth" TargetMode="External"/><Relationship Id="rId642" Type="http://schemas.openxmlformats.org/officeDocument/2006/relationships/hyperlink" Target="https://kenpom.com/conf.php?c=OV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USC" TargetMode="External"/><Relationship Id="rId379" Type="http://schemas.openxmlformats.org/officeDocument/2006/relationships/hyperlink" Target="https://kenpom.com/team.php?team=Appalachian+St.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archive.php?d=2025-03-09&amp;s=RankAdjEMFinal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archive.php?d=2025-03-09&amp;s=RankAdjTempo" TargetMode="External"/><Relationship Id="rId653" Type="http://schemas.openxmlformats.org/officeDocument/2006/relationships/hyperlink" Target="https://kenpom.com/team.php?team=UMBC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Northwestern+St.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Green+Ba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Sum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team.php?team=Northern+Arizona" TargetMode="External"/><Relationship Id="rId742" Type="http://schemas.openxmlformats.org/officeDocument/2006/relationships/hyperlink" Target="https://kenpom.com/conf.php?c=BSth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archive.php?d=2025-03-09&amp;s=RankAdjDE" TargetMode="External"/><Relationship Id="rId697" Type="http://schemas.openxmlformats.org/officeDocument/2006/relationships/hyperlink" Target="https://kenpom.com/archive.php?d=2025-03-09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ouri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lnd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UTSA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Washington+St." TargetMode="External"/><Relationship Id="rId470" Type="http://schemas.openxmlformats.org/officeDocument/2006/relationships/hyperlink" Target="https://kenpom.com/conf.php?c=Ivy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tah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The+Citadel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Lafayette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SIUE" TargetMode="External"/><Relationship Id="rId702" Type="http://schemas.openxmlformats.org/officeDocument/2006/relationships/hyperlink" Target="https://kenpom.com/archive.php?d=2025-03-09&amp;s=RankAdjTempo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Iona" TargetMode="External"/><Relationship Id="rId786" Type="http://schemas.openxmlformats.org/officeDocument/2006/relationships/hyperlink" Target="https://kenpom.com/conf.php?c=NEC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Elon" TargetMode="External"/><Relationship Id="rId646" Type="http://schemas.openxmlformats.org/officeDocument/2006/relationships/hyperlink" Target="https://kenpom.com/conf.php?c=BSky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V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Navy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Sun" TargetMode="External"/><Relationship Id="rId679" Type="http://schemas.openxmlformats.org/officeDocument/2006/relationships/hyperlink" Target="https://kenpom.com/team.php?team=Rider" TargetMode="External"/><Relationship Id="rId2" Type="http://schemas.openxmlformats.org/officeDocument/2006/relationships/hyperlink" Target="https://kenpom.com/archive.php?d=2025-03-09&amp;s=TeamName" TargetMode="External"/><Relationship Id="rId29" Type="http://schemas.openxmlformats.org/officeDocument/2006/relationships/hyperlink" Target="https://kenpom.com/team.php?team=Kentucky" TargetMode="External"/><Relationship Id="rId441" Type="http://schemas.openxmlformats.org/officeDocument/2006/relationships/hyperlink" Target="https://kenpom.com/archive.php?d=2025-03-09" TargetMode="External"/><Relationship Id="rId539" Type="http://schemas.openxmlformats.org/officeDocument/2006/relationships/hyperlink" Target="https://kenpom.com/team.php?team=Georgia+Southern" TargetMode="External"/><Relationship Id="rId746" Type="http://schemas.openxmlformats.org/officeDocument/2006/relationships/hyperlink" Target="https://kenpom.com/conf.php?c=ASun" TargetMode="External"/><Relationship Id="rId178" Type="http://schemas.openxmlformats.org/officeDocument/2006/relationships/hyperlink" Target="https://kenpom.com/archive.php?d=2025-03-09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Nicholls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Washington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Western+Illinois" TargetMode="External"/><Relationship Id="rId93" Type="http://schemas.openxmlformats.org/officeDocument/2006/relationships/hyperlink" Target="https://kenpom.com/archive.php?d=2025-03-09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team.php?team=VMI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conf.php?c=BW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9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Eastern+Illinois" TargetMode="External"/><Relationship Id="rId779" Type="http://schemas.openxmlformats.org/officeDocument/2006/relationships/hyperlink" Target="https://kenpom.com/team.php?team=Alabama+A%26M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SB" TargetMode="External"/><Relationship Id="rId541" Type="http://schemas.openxmlformats.org/officeDocument/2006/relationships/hyperlink" Target="https://kenpom.com/team.php?team=Incarnate+Word" TargetMode="External"/><Relationship Id="rId639" Type="http://schemas.openxmlformats.org/officeDocument/2006/relationships/hyperlink" Target="https://kenpom.com/team.php?team=Weber+St." TargetMode="External"/><Relationship Id="rId180" Type="http://schemas.openxmlformats.org/officeDocument/2006/relationships/hyperlink" Target="https://kenpom.com/archive.php?d=2025-03-09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Princeton" TargetMode="External"/><Relationship Id="rId485" Type="http://schemas.openxmlformats.org/officeDocument/2006/relationships/hyperlink" Target="https://kenpom.com/team.php?team=UT+Arlington" TargetMode="External"/><Relationship Id="rId692" Type="http://schemas.openxmlformats.org/officeDocument/2006/relationships/hyperlink" Target="https://kenpom.com/conf.php?c=MEAC" TargetMode="External"/><Relationship Id="rId706" Type="http://schemas.openxmlformats.org/officeDocument/2006/relationships/hyperlink" Target="https://kenpom.com/conf.php?c=MAAC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Winthrop" TargetMode="External"/><Relationship Id="rId552" Type="http://schemas.openxmlformats.org/officeDocument/2006/relationships/hyperlink" Target="https://kenpom.com/conf.php?c=CAA" TargetMode="External"/><Relationship Id="rId191" Type="http://schemas.openxmlformats.org/officeDocument/2006/relationships/hyperlink" Target="https://kenpom.com/team.php?team=High+Point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Belmont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Coastal+Carolin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San+Francisco" TargetMode="External"/><Relationship Id="rId356" Type="http://schemas.openxmlformats.org/officeDocument/2006/relationships/hyperlink" Target="https://kenpom.com/archive.php?d=2025-03-09&amp;s=RankAdjOE" TargetMode="External"/><Relationship Id="rId563" Type="http://schemas.openxmlformats.org/officeDocument/2006/relationships/hyperlink" Target="https://kenpom.com/team.php?team=Mount+St.+Mary%27s" TargetMode="External"/><Relationship Id="rId770" Type="http://schemas.openxmlformats.org/officeDocument/2006/relationships/hyperlink" Target="https://kenpom.com/conf.php?c=AE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iami+FL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Hampton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MEAC" TargetMode="External"/><Relationship Id="rId728" Type="http://schemas.openxmlformats.org/officeDocument/2006/relationships/hyperlink" Target="https://kenpom.com/conf.php?c=CAA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Purdue+Fort+Wayne" TargetMode="External"/><Relationship Id="rId532" Type="http://schemas.openxmlformats.org/officeDocument/2006/relationships/hyperlink" Target="https://kenpom.com/conf.php?c=A10" TargetMode="External"/><Relationship Id="rId574" Type="http://schemas.openxmlformats.org/officeDocument/2006/relationships/hyperlink" Target="https://kenpom.com/conf.php?c=SB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269" Type="http://schemas.openxmlformats.org/officeDocument/2006/relationships/hyperlink" Target="https://kenpom.com/archive.php?d=2025-03-09&amp;s=RankAdjDE" TargetMode="External"/><Relationship Id="rId434" Type="http://schemas.openxmlformats.org/officeDocument/2006/relationships/hyperlink" Target="https://kenpom.com/conf.php?c=MAC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Tennessee+Martin" TargetMode="External"/><Relationship Id="rId683" Type="http://schemas.openxmlformats.org/officeDocument/2006/relationships/hyperlink" Target="https://kenpom.com/team.php?team=Florida+A%26M" TargetMode="External"/><Relationship Id="rId739" Type="http://schemas.openxmlformats.org/officeDocument/2006/relationships/hyperlink" Target="https://kenpom.com/team.php?team=Detroit+Mercy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Cincinnati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Siena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CUSA" TargetMode="External"/><Relationship Id="rId182" Type="http://schemas.openxmlformats.org/officeDocument/2006/relationships/hyperlink" Target="https://kenpom.com/archive.php?d=2025-03-09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Portland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9&amp;s=RankAdjTempo" TargetMode="External"/><Relationship Id="rId238" Type="http://schemas.openxmlformats.org/officeDocument/2006/relationships/hyperlink" Target="https://kenpom.com/conf.php?c=SB" TargetMode="External"/><Relationship Id="rId445" Type="http://schemas.openxmlformats.org/officeDocument/2006/relationships/hyperlink" Target="https://kenpom.com/archive.php?d=2025-03-09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archive.php?d=2025-03-09&amp;s=TeamName" TargetMode="External"/><Relationship Id="rId652" Type="http://schemas.openxmlformats.org/officeDocument/2006/relationships/hyperlink" Target="https://kenpom.com/conf.php?c=SB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New+Mexico+St." TargetMode="External"/><Relationship Id="rId305" Type="http://schemas.openxmlformats.org/officeDocument/2006/relationships/hyperlink" Target="https://kenpom.com/team.php?team=Furman" TargetMode="External"/><Relationship Id="rId347" Type="http://schemas.openxmlformats.org/officeDocument/2006/relationships/hyperlink" Target="https://kenpom.com/team.php?team=UTEP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W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Illinois+Chicago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West+Georgia" TargetMode="External"/><Relationship Id="rId193" Type="http://schemas.openxmlformats.org/officeDocument/2006/relationships/hyperlink" Target="https://kenpom.com/team.php?team=George+Mason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California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team.php?team=Lehigh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SC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BYU" TargetMode="External"/><Relationship Id="rId97" Type="http://schemas.openxmlformats.org/officeDocument/2006/relationships/hyperlink" Target="https://kenpom.com/team.php?team=New+Mexico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9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A10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9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Nebraska+Omaha" TargetMode="External"/><Relationship Id="rId534" Type="http://schemas.openxmlformats.org/officeDocument/2006/relationships/hyperlink" Target="https://kenpom.com/conf.php?c=MAC" TargetMode="External"/><Relationship Id="rId576" Type="http://schemas.openxmlformats.org/officeDocument/2006/relationships/hyperlink" Target="https://kenpom.com/conf.php?c=Sum" TargetMode="External"/><Relationship Id="rId741" Type="http://schemas.openxmlformats.org/officeDocument/2006/relationships/hyperlink" Target="https://kenpom.com/team.php?team=USC+Upstate" TargetMode="External"/><Relationship Id="rId783" Type="http://schemas.openxmlformats.org/officeDocument/2006/relationships/hyperlink" Target="https://kenpom.com/team.php?team=Maryland+Eastern+Shore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Penn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MAAC" TargetMode="External"/><Relationship Id="rId685" Type="http://schemas.openxmlformats.org/officeDocument/2006/relationships/hyperlink" Target="https://kenpom.com/team.php?team=IU+Ind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Manhattan" TargetMode="External"/><Relationship Id="rId545" Type="http://schemas.openxmlformats.org/officeDocument/2006/relationships/hyperlink" Target="https://kenpom.com/team.php?team=American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conf.php?c=SWAC" TargetMode="External"/><Relationship Id="rId752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archive.php?d=2025-03-09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archive.php?d=2025-03-09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9&amp;s=RankAdjEMFinal" TargetMode="External"/><Relationship Id="rId612" Type="http://schemas.openxmlformats.org/officeDocument/2006/relationships/hyperlink" Target="https://kenpom.com/archive.php?d=2025-03-09&amp;s=RankAdjOE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AE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Duquesne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East+Texas+A%26M" TargetMode="External"/><Relationship Id="rId763" Type="http://schemas.openxmlformats.org/officeDocument/2006/relationships/hyperlink" Target="https://kenpom.com/team.php?team=New+Orlean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Arizona+St.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9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Tennessee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SB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Sam+Houston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Brown" TargetMode="External"/><Relationship Id="rId634" Type="http://schemas.openxmlformats.org/officeDocument/2006/relationships/hyperlink" Target="https://kenpom.com/conf.php?c=WAC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UAB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archive.php?d=2025-03-09&amp;s=RankAdjD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enn+St." TargetMode="External"/><Relationship Id="rId175" Type="http://schemas.openxmlformats.org/officeDocument/2006/relationships/hyperlink" Target="https://kenpom.com/team.php?team=LSU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hicago+St.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Stephen+F.+Austin" TargetMode="External"/><Relationship Id="rId645" Type="http://schemas.openxmlformats.org/officeDocument/2006/relationships/hyperlink" Target="https://kenpom.com/team.php?team=Eastern+Washingto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ampbell" TargetMode="External"/><Relationship Id="rId505" Type="http://schemas.openxmlformats.org/officeDocument/2006/relationships/hyperlink" Target="https://kenpom.com/team.php?team=Southern" TargetMode="External"/><Relationship Id="rId712" Type="http://schemas.openxmlformats.org/officeDocument/2006/relationships/hyperlink" Target="https://kenpom.com/conf.php?c=P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reighton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Tennessee+St.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90" Type="http://schemas.openxmlformats.org/officeDocument/2006/relationships/hyperlink" Target="https://kenpom.com/archive.php?d=2025-03-09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Central+Connecticut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archive.php?d=2025-03-09&amp;s=RankAdjTempo" TargetMode="External"/><Relationship Id="rId656" Type="http://schemas.openxmlformats.org/officeDocument/2006/relationships/hyperlink" Target="https://kenpom.com/conf.php?c=MAA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Seattle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archive.php?d=2025-03-09&amp;s=TeamName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Grambling+St." TargetMode="External"/><Relationship Id="rId765" Type="http://schemas.openxmlformats.org/officeDocument/2006/relationships/hyperlink" Target="https://kenpom.com/team.php?team=Cal+St.+Fullerton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mer" TargetMode="External"/><Relationship Id="rId625" Type="http://schemas.openxmlformats.org/officeDocument/2006/relationships/hyperlink" Target="https://kenpom.com/team.php?team=Tulsa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WCC" TargetMode="External"/><Relationship Id="rId471" Type="http://schemas.openxmlformats.org/officeDocument/2006/relationships/hyperlink" Target="https://kenpom.com/team.php?team=Massachusetts" TargetMode="External"/><Relationship Id="rId667" Type="http://schemas.openxmlformats.org/officeDocument/2006/relationships/hyperlink" Target="https://kenpom.com/team.php?team=Loyola+M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WC" TargetMode="External"/><Relationship Id="rId527" Type="http://schemas.openxmlformats.org/officeDocument/2006/relationships/hyperlink" Target="https://kenpom.com/team.php?team=UMass+Lowell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SC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Charleston" TargetMode="External"/><Relationship Id="rId373" Type="http://schemas.openxmlformats.org/officeDocument/2006/relationships/hyperlink" Target="https://kenpom.com/team.php?team=Cleveland+St." TargetMode="External"/><Relationship Id="rId429" Type="http://schemas.openxmlformats.org/officeDocument/2006/relationships/hyperlink" Target="https://kenpom.com/team.php?team=Southern+Illinoi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3-09" TargetMode="External"/><Relationship Id="rId233" Type="http://schemas.openxmlformats.org/officeDocument/2006/relationships/hyperlink" Target="https://kenpom.com/team.php?team=North+Alabama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E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archive.php?d=2025-03-09&amp;s=RankAdjEMFinal" TargetMode="External"/><Relationship Id="rId745" Type="http://schemas.openxmlformats.org/officeDocument/2006/relationships/hyperlink" Target="https://kenpom.com/team.php?team=Bellarmine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archive.php?d=2025-03-09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Eastern+Michigan" TargetMode="External"/><Relationship Id="rId787" Type="http://schemas.openxmlformats.org/officeDocument/2006/relationships/hyperlink" Target="https://kenpom.com/team.php?team=Coppin+St.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Western+Michigan" TargetMode="External"/><Relationship Id="rId689" Type="http://schemas.openxmlformats.org/officeDocument/2006/relationships/hyperlink" Target="https://kenpom.com/team.php?team=Saint+Francis" TargetMode="External"/><Relationship Id="rId39" Type="http://schemas.openxmlformats.org/officeDocument/2006/relationships/hyperlink" Target="https://kenpom.com/team.php?team=Arizona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Wright+St.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9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Wyoming" TargetMode="External"/><Relationship Id="rId560" Type="http://schemas.openxmlformats.org/officeDocument/2006/relationships/hyperlink" Target="https://kenpom.com/conf.php?c=SWAC" TargetMode="External"/><Relationship Id="rId92" Type="http://schemas.openxmlformats.org/officeDocument/2006/relationships/hyperlink" Target="https://kenpom.com/archive.php?d=2025-03-09&amp;s=RankAdjOE" TargetMode="External"/><Relationship Id="rId213" Type="http://schemas.openxmlformats.org/officeDocument/2006/relationships/hyperlink" Target="https://kenpom.com/team.php?team=Providence" TargetMode="External"/><Relationship Id="rId420" Type="http://schemas.openxmlformats.org/officeDocument/2006/relationships/hyperlink" Target="https://kenpom.com/conf.php?c=BW" TargetMode="External"/><Relationship Id="rId616" Type="http://schemas.openxmlformats.org/officeDocument/2006/relationships/hyperlink" Target="https://kenpom.com/archive.php?d=2025-03-09&amp;s=AdjEMFinal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Samford" TargetMode="External"/><Relationship Id="rId297" Type="http://schemas.openxmlformats.org/officeDocument/2006/relationships/hyperlink" Target="https://kenpom.com/team.php?team=Cornel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Fairfiel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Utah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Stetson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Fairleigh+Dickins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9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team.php?team=UC+Davis" TargetMode="External"/><Relationship Id="rId680" Type="http://schemas.openxmlformats.org/officeDocument/2006/relationships/hyperlink" Target="https://kenpom.com/conf.php?c=MA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James+Madison" TargetMode="External"/><Relationship Id="rId540" Type="http://schemas.openxmlformats.org/officeDocument/2006/relationships/hyperlink" Target="https://kenpom.com/conf.php?c=SB" TargetMode="External"/><Relationship Id="rId778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WAC" TargetMode="External"/><Relationship Id="rId3" Type="http://schemas.openxmlformats.org/officeDocument/2006/relationships/hyperlink" Target="https://kenpom.com/archive.php?d=2025-03-09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Louisiana+Tech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9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team.php?team=Niagara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orth+Carolina+Central" TargetMode="External"/><Relationship Id="rId747" Type="http://schemas.openxmlformats.org/officeDocument/2006/relationships/hyperlink" Target="https://kenpom.com/team.php?team=Mercyhurst" TargetMode="External"/><Relationship Id="rId789" Type="http://schemas.openxmlformats.org/officeDocument/2006/relationships/hyperlink" Target="https://kenpom.com/team.php?team=Arkansas+Pine+Bluff" TargetMode="External"/><Relationship Id="rId41" Type="http://schemas.openxmlformats.org/officeDocument/2006/relationships/hyperlink" Target="https://kenpom.com/team.php?team=Texas+A%26M" TargetMode="External"/><Relationship Id="rId83" Type="http://schemas.openxmlformats.org/officeDocument/2006/relationships/hyperlink" Target="https://kenpom.com/team.php?team=Oklahoma" TargetMode="External"/><Relationship Id="rId179" Type="http://schemas.openxmlformats.org/officeDocument/2006/relationships/hyperlink" Target="https://kenpom.com/archive.php?d=2025-03-09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Delaware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Alabama+St.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B10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Youngstown+St.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3-09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9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ASun" TargetMode="External"/><Relationship Id="rId618" Type="http://schemas.openxmlformats.org/officeDocument/2006/relationships/hyperlink" Target="https://kenpom.com/conf.php?c=SC" TargetMode="External"/><Relationship Id="rId215" Type="http://schemas.openxmlformats.org/officeDocument/2006/relationships/hyperlink" Target="https://kenpom.com/team.php?team=Oklahoma+St.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Stony+Brook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WAC" TargetMode="External"/><Relationship Id="rId573" Type="http://schemas.openxmlformats.org/officeDocument/2006/relationships/hyperlink" Target="https://kenpom.com/team.php?team=Georgia+St." TargetMode="External"/><Relationship Id="rId780" Type="http://schemas.openxmlformats.org/officeDocument/2006/relationships/hyperlink" Target="https://kenpom.com/conf.php?c=SWA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hio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S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CAA" TargetMode="External"/><Relationship Id="rId5" Type="http://schemas.openxmlformats.org/officeDocument/2006/relationships/hyperlink" Target="https://kenpom.com/archive.php?d=2025-03-09&amp;s=RankAdjDE" TargetMode="External"/><Relationship Id="rId237" Type="http://schemas.openxmlformats.org/officeDocument/2006/relationships/hyperlink" Target="https://kenpom.com/team.php?team=Troy" TargetMode="External"/><Relationship Id="rId791" Type="http://schemas.openxmlformats.org/officeDocument/2006/relationships/hyperlink" Target="https://kenpom.com/team.php?team=Mississippi+Valley+St." TargetMode="External"/><Relationship Id="rId444" Type="http://schemas.openxmlformats.org/officeDocument/2006/relationships/hyperlink" Target="https://kenpom.com/archive.php?d=2025-03-09&amp;s=RankAdjOE" TargetMode="External"/><Relationship Id="rId651" Type="http://schemas.openxmlformats.org/officeDocument/2006/relationships/hyperlink" Target="https://kenpom.com/team.php?team=Southern+Miss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Sum" TargetMode="External"/><Relationship Id="rId388" Type="http://schemas.openxmlformats.org/officeDocument/2006/relationships/hyperlink" Target="https://kenpom.com/conf.php?c=ASun" TargetMode="External"/><Relationship Id="rId511" Type="http://schemas.openxmlformats.org/officeDocument/2006/relationships/hyperlink" Target="https://kenpom.com/team.php?team=Vermont" TargetMode="External"/><Relationship Id="rId609" Type="http://schemas.openxmlformats.org/officeDocument/2006/relationships/hyperlink" Target="https://kenpom.com/archive.php?d=2025-03-09" TargetMode="External"/><Relationship Id="rId85" Type="http://schemas.openxmlformats.org/officeDocument/2006/relationships/hyperlink" Target="https://kenpom.com/team.php?team=UC+San+Diego" TargetMode="External"/><Relationship Id="rId150" Type="http://schemas.openxmlformats.org/officeDocument/2006/relationships/hyperlink" Target="https://kenpom.com/conf.php?c=WCC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BW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East+Tennessee+St.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9&amp;s=AdjEMFinal" TargetMode="External"/><Relationship Id="rId161" Type="http://schemas.openxmlformats.org/officeDocument/2006/relationships/hyperlink" Target="https://kenpom.com/team.php?team=Dayton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Jacksonville+St.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Toledo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innipiac" TargetMode="External"/><Relationship Id="rId600" Type="http://schemas.openxmlformats.org/officeDocument/2006/relationships/hyperlink" Target="https://kenpom.com/conf.php?c=S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estern+Kentucky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Wagner" TargetMode="External"/><Relationship Id="rId183" Type="http://schemas.openxmlformats.org/officeDocument/2006/relationships/hyperlink" Target="https://kenpom.com/archive.php?d=2025-03-09&amp;s=RankAdjEMFinal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archive.php?d=2025-03-09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Binghamton" TargetMode="External"/><Relationship Id="rId709" Type="http://schemas.openxmlformats.org/officeDocument/2006/relationships/hyperlink" Target="https://kenpom.com/team.php?team=Alcorn+St.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Harvard" TargetMode="External"/><Relationship Id="rId762" Type="http://schemas.openxmlformats.org/officeDocument/2006/relationships/hyperlink" Target="https://kenpom.com/conf.php?c=ASun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outh+Alabama" TargetMode="External"/><Relationship Id="rId499" Type="http://schemas.openxmlformats.org/officeDocument/2006/relationships/hyperlink" Target="https://kenpom.com/team.php?team=Little+Rock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3-09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ew+Hampshire" TargetMode="External"/><Relationship Id="rId121" Type="http://schemas.openxmlformats.org/officeDocument/2006/relationships/hyperlink" Target="https://kenpom.com/team.php?team=SMU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Tarleto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9&amp;s=AdjEMFinal" TargetMode="External"/><Relationship Id="rId577" Type="http://schemas.openxmlformats.org/officeDocument/2006/relationships/hyperlink" Target="https://kenpom.com/team.php?team=Sacred+Heart" TargetMode="External"/><Relationship Id="rId700" Type="http://schemas.openxmlformats.org/officeDocument/2006/relationships/hyperlink" Target="https://kenpom.com/archive.php?d=2025-03-09&amp;s=RankAdjOE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Ivy" TargetMode="External"/><Relationship Id="rId283" Type="http://schemas.openxmlformats.org/officeDocument/2006/relationships/hyperlink" Target="https://kenpom.com/team.php?team=Wofford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team.php?team=Army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MA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9&amp;s=AdjEMFinal" TargetMode="External"/><Relationship Id="rId655" Type="http://schemas.openxmlformats.org/officeDocument/2006/relationships/hyperlink" Target="https://kenpom.com/team.php?team=Saint+Peter%27s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Slnd" TargetMode="External"/><Relationship Id="rId89" Type="http://schemas.openxmlformats.org/officeDocument/2006/relationships/hyperlink" Target="https://kenpom.com/archive.php?d=2025-03-09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Texas+Souther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David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CUSA" TargetMode="External"/><Relationship Id="rId677" Type="http://schemas.openxmlformats.org/officeDocument/2006/relationships/hyperlink" Target="https://kenpom.com/team.php?team=Howard" TargetMode="External"/><Relationship Id="rId232" Type="http://schemas.openxmlformats.org/officeDocument/2006/relationships/hyperlink" Target="https://kenpom.com/conf.php?c=Amer" TargetMode="External"/><Relationship Id="rId27" Type="http://schemas.openxmlformats.org/officeDocument/2006/relationships/hyperlink" Target="https://kenpom.com/team.php?team=Iowa+St." TargetMode="External"/><Relationship Id="rId537" Type="http://schemas.openxmlformats.org/officeDocument/2006/relationships/hyperlink" Target="https://kenpom.com/team.php?team=Missouri+St.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Slnd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WAC" TargetMode="External"/><Relationship Id="rId548" Type="http://schemas.openxmlformats.org/officeDocument/2006/relationships/hyperlink" Target="https://kenpom.com/conf.php?c=OVC" TargetMode="External"/><Relationship Id="rId755" Type="http://schemas.openxmlformats.org/officeDocument/2006/relationships/hyperlink" Target="https://kenpom.com/team.php?team=Northern+Illinois" TargetMode="External"/><Relationship Id="rId91" Type="http://schemas.openxmlformats.org/officeDocument/2006/relationships/hyperlink" Target="https://kenpom.com/archive.php?d=2025-03-09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NE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archive.php?d=2025-03-09&amp;s=RankAdjEMFina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archive.php?d=2025-03-09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Southeast+Missouri" TargetMode="External"/><Relationship Id="rId559" Type="http://schemas.openxmlformats.org/officeDocument/2006/relationships/hyperlink" Target="https://kenpom.com/team.php?team=Jackson+St." TargetMode="External"/><Relationship Id="rId766" Type="http://schemas.openxmlformats.org/officeDocument/2006/relationships/hyperlink" Target="https://kenpom.com/conf.php?c=BW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NC+Greensboro" TargetMode="External"/><Relationship Id="rId419" Type="http://schemas.openxmlformats.org/officeDocument/2006/relationships/hyperlink" Target="https://kenpom.com/team.php?team=Cal+Poly" TargetMode="External"/><Relationship Id="rId626" Type="http://schemas.openxmlformats.org/officeDocument/2006/relationships/hyperlink" Target="https://kenpom.com/conf.php?c=Amer" TargetMode="External"/><Relationship Id="rId265" Type="http://schemas.openxmlformats.org/officeDocument/2006/relationships/hyperlink" Target="https://kenpom.com/archive.php?d=2025-03-09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Prairie+View+A%26M" TargetMode="External"/><Relationship Id="rId637" Type="http://schemas.openxmlformats.org/officeDocument/2006/relationships/hyperlink" Target="https://kenpom.com/team.php?team=Southern+Utah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archive.php?d=2025-03-09&amp;s=AdjEMFina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EAC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MWC" TargetMode="External"/><Relationship Id="rId494" Type="http://schemas.openxmlformats.org/officeDocument/2006/relationships/hyperlink" Target="https://kenpom.com/conf.php?c=Horz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Lindenwood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9&amp;s=TeamName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North+Florid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Ivy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2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Cal+Baptist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Western+Carolina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nmouth" TargetMode="External"/><Relationship Id="rId790" Type="http://schemas.openxmlformats.org/officeDocument/2006/relationships/hyperlink" Target="https://kenpom.com/conf.php?c=SWAC" TargetMode="External"/><Relationship Id="rId4" Type="http://schemas.openxmlformats.org/officeDocument/2006/relationships/hyperlink" Target="https://kenpom.com/archive.php?d=2025-03-09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9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South+Dakota+St." TargetMode="External"/><Relationship Id="rId748" Type="http://schemas.openxmlformats.org/officeDocument/2006/relationships/hyperlink" Target="https://kenpom.com/conf.php?c=NE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Florida+Gulf+Coast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WAC" TargetMode="External"/><Relationship Id="rId247" Type="http://schemas.openxmlformats.org/officeDocument/2006/relationships/hyperlink" Target="https://kenpom.com/team.php?team=Syracuse" TargetMode="External"/><Relationship Id="rId107" Type="http://schemas.openxmlformats.org/officeDocument/2006/relationships/hyperlink" Target="https://kenpom.com/team.php?team=Texas" TargetMode="External"/><Relationship Id="rId454" Type="http://schemas.openxmlformats.org/officeDocument/2006/relationships/hyperlink" Target="https://kenpom.com/conf.php?c=Horz" TargetMode="External"/><Relationship Id="rId661" Type="http://schemas.openxmlformats.org/officeDocument/2006/relationships/hyperlink" Target="https://kenpom.com/team.php?team=Long+Beach+St." TargetMode="External"/><Relationship Id="rId759" Type="http://schemas.openxmlformats.org/officeDocument/2006/relationships/hyperlink" Target="https://kenpom.com/team.php?team=Louisiana+Monroe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team.php?team=Bethune+Cookman" TargetMode="External"/><Relationship Id="rId95" Type="http://schemas.openxmlformats.org/officeDocument/2006/relationships/hyperlink" Target="https://kenpom.com/archive.php?d=2025-03-09&amp;s=RankAdjEMFinal" TargetMode="External"/><Relationship Id="rId160" Type="http://schemas.openxmlformats.org/officeDocument/2006/relationships/hyperlink" Target="https://kenpom.com/conf.php?c=Iv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8D84-3DF7-A447-9A36-60F88942B463}">
  <dimension ref="A1:E5509"/>
  <sheetViews>
    <sheetView tabSelected="1" topLeftCell="A5477" workbookViewId="0">
      <selection activeCell="H5509" sqref="H5509"/>
    </sheetView>
  </sheetViews>
  <sheetFormatPr defaultColWidth="11" defaultRowHeight="15.75"/>
  <cols>
    <col min="1" max="1" width="10.875" style="4"/>
    <col min="2" max="2" width="20.875" style="4" bestFit="1" customWidth="1"/>
    <col min="3" max="3" width="20.625" style="4" bestFit="1" customWidth="1"/>
    <col min="4" max="5" width="7.125" style="4" bestFit="1" customWidth="1"/>
  </cols>
  <sheetData>
    <row r="1" spans="1:5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</row>
    <row r="2" spans="1:5">
      <c r="A2" s="48">
        <v>45600</v>
      </c>
      <c r="B2" s="49" t="s">
        <v>5</v>
      </c>
      <c r="C2" s="49" t="s">
        <v>6</v>
      </c>
      <c r="D2" s="49">
        <v>74</v>
      </c>
      <c r="E2" s="49">
        <v>107</v>
      </c>
    </row>
    <row r="3" spans="1:5">
      <c r="A3" s="48">
        <v>45600</v>
      </c>
      <c r="B3" s="49" t="s">
        <v>7</v>
      </c>
      <c r="C3" s="49" t="s">
        <v>8</v>
      </c>
      <c r="D3" s="49">
        <v>73</v>
      </c>
      <c r="E3" s="49">
        <v>57</v>
      </c>
    </row>
    <row r="4" spans="1:5">
      <c r="A4" s="48">
        <v>45600</v>
      </c>
      <c r="B4" s="49" t="s">
        <v>9</v>
      </c>
      <c r="C4" s="49" t="s">
        <v>10</v>
      </c>
      <c r="D4" s="49">
        <v>54</v>
      </c>
      <c r="E4" s="49">
        <v>110</v>
      </c>
    </row>
    <row r="5" spans="1:5">
      <c r="A5" s="48">
        <v>45600</v>
      </c>
      <c r="B5" s="49" t="s">
        <v>11</v>
      </c>
      <c r="C5" s="49" t="s">
        <v>12</v>
      </c>
      <c r="D5" s="49">
        <v>77</v>
      </c>
      <c r="E5" s="49">
        <v>63</v>
      </c>
    </row>
    <row r="6" spans="1:5">
      <c r="A6" s="48">
        <v>45600</v>
      </c>
      <c r="B6" s="49" t="s">
        <v>13</v>
      </c>
      <c r="C6" s="49" t="s">
        <v>14</v>
      </c>
      <c r="D6" s="49">
        <v>64</v>
      </c>
      <c r="E6" s="49">
        <v>93</v>
      </c>
    </row>
    <row r="7" spans="1:5">
      <c r="A7" s="48">
        <v>45600</v>
      </c>
      <c r="B7" s="49" t="s">
        <v>15</v>
      </c>
      <c r="C7" s="49" t="s">
        <v>16</v>
      </c>
      <c r="D7" s="49">
        <v>75</v>
      </c>
      <c r="E7" s="49">
        <v>80</v>
      </c>
    </row>
    <row r="8" spans="1:5">
      <c r="A8" s="48">
        <v>45600</v>
      </c>
      <c r="B8" s="49" t="s">
        <v>17</v>
      </c>
      <c r="C8" s="49" t="s">
        <v>18</v>
      </c>
      <c r="D8" s="49">
        <v>59</v>
      </c>
      <c r="E8" s="49">
        <v>67</v>
      </c>
    </row>
    <row r="9" spans="1:5">
      <c r="A9" s="48">
        <v>45600</v>
      </c>
      <c r="B9" s="49" t="s">
        <v>19</v>
      </c>
      <c r="C9" s="49" t="s">
        <v>20</v>
      </c>
      <c r="D9" s="49">
        <v>75</v>
      </c>
      <c r="E9" s="49">
        <v>95</v>
      </c>
    </row>
    <row r="10" spans="1:5">
      <c r="A10" s="48">
        <v>45600</v>
      </c>
      <c r="B10" s="49" t="s">
        <v>21</v>
      </c>
      <c r="C10" s="49" t="s">
        <v>22</v>
      </c>
      <c r="D10" s="49">
        <v>70</v>
      </c>
      <c r="E10" s="49">
        <v>93</v>
      </c>
    </row>
    <row r="11" spans="1:5">
      <c r="A11" s="48">
        <v>45600</v>
      </c>
      <c r="B11" s="49" t="s">
        <v>23</v>
      </c>
      <c r="C11" s="49" t="s">
        <v>24</v>
      </c>
      <c r="D11" s="49">
        <v>60</v>
      </c>
      <c r="E11" s="49">
        <v>69</v>
      </c>
    </row>
    <row r="12" spans="1:5">
      <c r="A12" s="48">
        <v>45600</v>
      </c>
      <c r="B12" s="49" t="s">
        <v>25</v>
      </c>
      <c r="C12" s="49" t="s">
        <v>26</v>
      </c>
      <c r="D12" s="49">
        <v>80</v>
      </c>
      <c r="E12" s="49">
        <v>72</v>
      </c>
    </row>
    <row r="13" spans="1:5">
      <c r="A13" s="48">
        <v>45600</v>
      </c>
      <c r="B13" s="49" t="s">
        <v>27</v>
      </c>
      <c r="C13" s="49" t="s">
        <v>28</v>
      </c>
      <c r="D13" s="49">
        <v>60</v>
      </c>
      <c r="E13" s="49">
        <v>88</v>
      </c>
    </row>
    <row r="14" spans="1:5">
      <c r="A14" s="48">
        <v>45600</v>
      </c>
      <c r="B14" s="49" t="s">
        <v>29</v>
      </c>
      <c r="C14" s="49" t="s">
        <v>30</v>
      </c>
      <c r="D14" s="49">
        <v>63</v>
      </c>
      <c r="E14" s="49">
        <v>105</v>
      </c>
    </row>
    <row r="15" spans="1:5">
      <c r="A15" s="48">
        <v>45600</v>
      </c>
      <c r="B15" s="49" t="s">
        <v>31</v>
      </c>
      <c r="C15" s="49" t="s">
        <v>32</v>
      </c>
      <c r="D15" s="49">
        <v>65</v>
      </c>
      <c r="E15" s="49">
        <v>72</v>
      </c>
    </row>
    <row r="16" spans="1:5">
      <c r="A16" s="48">
        <v>45600</v>
      </c>
      <c r="B16" s="49" t="s">
        <v>33</v>
      </c>
      <c r="C16" s="49" t="s">
        <v>34</v>
      </c>
      <c r="D16" s="49">
        <v>78</v>
      </c>
      <c r="E16" s="49">
        <v>83</v>
      </c>
    </row>
    <row r="17" spans="1:5">
      <c r="A17" s="48">
        <v>45600</v>
      </c>
      <c r="B17" s="49" t="s">
        <v>35</v>
      </c>
      <c r="C17" s="49" t="s">
        <v>36</v>
      </c>
      <c r="D17" s="49">
        <v>73</v>
      </c>
      <c r="E17" s="49">
        <v>86</v>
      </c>
    </row>
    <row r="18" spans="1:5">
      <c r="A18" s="48">
        <v>45600</v>
      </c>
      <c r="B18" s="49" t="s">
        <v>37</v>
      </c>
      <c r="C18" s="49" t="s">
        <v>38</v>
      </c>
      <c r="D18" s="49">
        <v>49</v>
      </c>
      <c r="E18" s="49">
        <v>96</v>
      </c>
    </row>
    <row r="19" spans="1:5">
      <c r="A19" s="48">
        <v>45600</v>
      </c>
      <c r="B19" s="49" t="s">
        <v>39</v>
      </c>
      <c r="C19" s="49" t="s">
        <v>40</v>
      </c>
      <c r="D19" s="49">
        <v>79</v>
      </c>
      <c r="E19" s="49">
        <v>88</v>
      </c>
    </row>
    <row r="20" spans="1:5">
      <c r="A20" s="48">
        <v>45600</v>
      </c>
      <c r="B20" s="49" t="s">
        <v>41</v>
      </c>
      <c r="C20" s="49" t="s">
        <v>42</v>
      </c>
      <c r="D20" s="49">
        <v>54</v>
      </c>
      <c r="E20" s="49">
        <v>109</v>
      </c>
    </row>
    <row r="21" spans="1:5">
      <c r="A21" s="48">
        <v>45600</v>
      </c>
      <c r="B21" s="49" t="s">
        <v>43</v>
      </c>
      <c r="C21" s="49" t="s">
        <v>44</v>
      </c>
      <c r="D21" s="49">
        <v>64</v>
      </c>
      <c r="E21" s="49">
        <v>91</v>
      </c>
    </row>
    <row r="22" spans="1:5">
      <c r="A22" s="48">
        <v>45600</v>
      </c>
      <c r="B22" s="49" t="s">
        <v>45</v>
      </c>
      <c r="C22" s="49" t="s">
        <v>46</v>
      </c>
      <c r="D22" s="49">
        <v>56</v>
      </c>
      <c r="E22" s="49">
        <v>60</v>
      </c>
    </row>
    <row r="23" spans="1:5">
      <c r="A23" s="48">
        <v>45600</v>
      </c>
      <c r="B23" s="49" t="s">
        <v>47</v>
      </c>
      <c r="C23" s="49" t="s">
        <v>48</v>
      </c>
      <c r="D23" s="49">
        <v>56</v>
      </c>
      <c r="E23" s="49">
        <v>76</v>
      </c>
    </row>
    <row r="24" spans="1:5">
      <c r="A24" s="48">
        <v>45600</v>
      </c>
      <c r="B24" s="49" t="s">
        <v>49</v>
      </c>
      <c r="C24" s="49" t="s">
        <v>50</v>
      </c>
      <c r="D24" s="49">
        <v>56</v>
      </c>
      <c r="E24" s="49">
        <v>82</v>
      </c>
    </row>
    <row r="25" spans="1:5">
      <c r="A25" s="48">
        <v>45600</v>
      </c>
      <c r="B25" s="49" t="s">
        <v>51</v>
      </c>
      <c r="C25" s="49" t="s">
        <v>52</v>
      </c>
      <c r="D25" s="49">
        <v>52</v>
      </c>
      <c r="E25" s="49">
        <v>93</v>
      </c>
    </row>
    <row r="26" spans="1:5">
      <c r="A26" s="48">
        <v>45600</v>
      </c>
      <c r="B26" s="49" t="s">
        <v>53</v>
      </c>
      <c r="C26" s="49" t="s">
        <v>54</v>
      </c>
      <c r="D26" s="49">
        <v>47</v>
      </c>
      <c r="E26" s="49">
        <v>129</v>
      </c>
    </row>
    <row r="27" spans="1:5">
      <c r="A27" s="48">
        <v>45600</v>
      </c>
      <c r="B27" s="49" t="s">
        <v>55</v>
      </c>
      <c r="C27" s="49" t="s">
        <v>56</v>
      </c>
      <c r="D27" s="49">
        <v>47</v>
      </c>
      <c r="E27" s="49">
        <v>88</v>
      </c>
    </row>
    <row r="28" spans="1:5">
      <c r="A28" s="48">
        <v>45600</v>
      </c>
      <c r="B28" s="49" t="s">
        <v>57</v>
      </c>
      <c r="C28" s="49" t="s">
        <v>58</v>
      </c>
      <c r="D28" s="49">
        <v>57</v>
      </c>
      <c r="E28" s="49">
        <v>87</v>
      </c>
    </row>
    <row r="29" spans="1:5">
      <c r="A29" s="48">
        <v>45600</v>
      </c>
      <c r="B29" s="49" t="s">
        <v>59</v>
      </c>
      <c r="C29" s="49" t="s">
        <v>60</v>
      </c>
      <c r="D29" s="49">
        <v>85</v>
      </c>
      <c r="E29" s="49">
        <v>73</v>
      </c>
    </row>
    <row r="30" spans="1:5">
      <c r="A30" s="48">
        <v>45600</v>
      </c>
      <c r="B30" s="49" t="s">
        <v>61</v>
      </c>
      <c r="C30" s="49" t="s">
        <v>62</v>
      </c>
      <c r="D30" s="49">
        <v>78</v>
      </c>
      <c r="E30" s="49">
        <v>80</v>
      </c>
    </row>
    <row r="31" spans="1:5">
      <c r="A31" s="48">
        <v>45600</v>
      </c>
      <c r="B31" s="49" t="s">
        <v>63</v>
      </c>
      <c r="C31" s="49" t="s">
        <v>64</v>
      </c>
      <c r="D31" s="49">
        <v>52</v>
      </c>
      <c r="E31" s="49">
        <v>91</v>
      </c>
    </row>
    <row r="32" spans="1:5">
      <c r="A32" s="48">
        <v>45600</v>
      </c>
      <c r="B32" s="49" t="s">
        <v>65</v>
      </c>
      <c r="C32" s="49" t="s">
        <v>66</v>
      </c>
      <c r="D32" s="49">
        <v>41</v>
      </c>
      <c r="E32" s="49">
        <v>93</v>
      </c>
    </row>
    <row r="33" spans="1:5">
      <c r="A33" s="48">
        <v>45600</v>
      </c>
      <c r="B33" s="49" t="s">
        <v>67</v>
      </c>
      <c r="C33" s="49" t="s">
        <v>68</v>
      </c>
      <c r="D33" s="49">
        <v>43</v>
      </c>
      <c r="E33" s="49">
        <v>95</v>
      </c>
    </row>
    <row r="34" spans="1:5">
      <c r="A34" s="48">
        <v>45600</v>
      </c>
      <c r="B34" s="49" t="s">
        <v>69</v>
      </c>
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" s="49" t="s">
        <v>71</v>
      </c>
      <c r="C35" s="49" t="s">
        <v>72</v>
      </c>
      <c r="D35" s="49">
        <v>77</v>
      </c>
      <c r="E35" s="49">
        <v>72</v>
      </c>
    </row>
    <row r="36" spans="1:5">
      <c r="A36" s="48">
        <v>45600</v>
      </c>
      <c r="B36" s="49" t="s">
        <v>73</v>
      </c>
      <c r="C36" s="49" t="s">
        <v>74</v>
      </c>
      <c r="D36" s="49">
        <v>70</v>
      </c>
      <c r="E36" s="49">
        <v>97</v>
      </c>
    </row>
    <row r="37" spans="1:5">
      <c r="A37" s="48">
        <v>45600</v>
      </c>
      <c r="B37" s="49" t="s">
        <v>75</v>
      </c>
      <c r="C37" s="49" t="s">
        <v>76</v>
      </c>
      <c r="D37" s="49">
        <v>51</v>
      </c>
      <c r="E37" s="49">
        <v>72</v>
      </c>
    </row>
    <row r="38" spans="1:5">
      <c r="A38" s="48">
        <v>45600</v>
      </c>
      <c r="B38" s="49" t="s">
        <v>77</v>
      </c>
      <c r="C38" s="49" t="s">
        <v>78</v>
      </c>
      <c r="D38" s="49">
        <v>69</v>
      </c>
      <c r="E38" s="49">
        <v>98</v>
      </c>
    </row>
    <row r="39" spans="1:5">
      <c r="A39" s="48">
        <v>45600</v>
      </c>
      <c r="B39" s="49" t="s">
        <v>79</v>
      </c>
      <c r="C39" s="49" t="s">
        <v>80</v>
      </c>
      <c r="D39" s="49">
        <v>62</v>
      </c>
      <c r="E39" s="49">
        <v>74</v>
      </c>
    </row>
    <row r="40" spans="1:5">
      <c r="A40" s="48">
        <v>45600</v>
      </c>
      <c r="B40" s="49" t="s">
        <v>81</v>
      </c>
      <c r="C40" s="49" t="s">
        <v>82</v>
      </c>
      <c r="D40" s="49">
        <v>46</v>
      </c>
      <c r="E40" s="49">
        <v>104</v>
      </c>
    </row>
    <row r="41" spans="1:5">
      <c r="A41" s="48">
        <v>45600</v>
      </c>
      <c r="B41" s="49" t="s">
        <v>83</v>
      </c>
      <c r="C41" s="49" t="s">
        <v>84</v>
      </c>
      <c r="D41" s="49">
        <v>58</v>
      </c>
      <c r="E41" s="49">
        <v>75</v>
      </c>
    </row>
    <row r="42" spans="1:5">
      <c r="A42" s="48">
        <v>45600</v>
      </c>
      <c r="B42" s="49" t="s">
        <v>85</v>
      </c>
      <c r="C42" s="49" t="s">
        <v>86</v>
      </c>
      <c r="D42" s="49">
        <v>59</v>
      </c>
      <c r="E42" s="49">
        <v>76</v>
      </c>
    </row>
    <row r="43" spans="1:5">
      <c r="A43" s="48">
        <v>45600</v>
      </c>
      <c r="B43" s="49" t="s">
        <v>87</v>
      </c>
      <c r="C43" s="49" t="s">
        <v>88</v>
      </c>
      <c r="D43" s="49">
        <v>78</v>
      </c>
      <c r="E43" s="49">
        <v>83</v>
      </c>
    </row>
    <row r="44" spans="1:5">
      <c r="A44" s="48">
        <v>45600</v>
      </c>
      <c r="B44" s="49" t="s">
        <v>89</v>
      </c>
      <c r="C44" s="49" t="s">
        <v>90</v>
      </c>
      <c r="D44" s="49">
        <v>65</v>
      </c>
      <c r="E44" s="49">
        <v>80</v>
      </c>
    </row>
    <row r="45" spans="1:5">
      <c r="A45" s="48">
        <v>45600</v>
      </c>
      <c r="B45" s="49" t="s">
        <v>91</v>
      </c>
      <c r="C45" s="49" t="s">
        <v>92</v>
      </c>
      <c r="D45" s="49">
        <v>66</v>
      </c>
      <c r="E45" s="49">
        <v>71</v>
      </c>
    </row>
    <row r="46" spans="1:5">
      <c r="A46" s="48">
        <v>45600</v>
      </c>
      <c r="B46" s="49" t="s">
        <v>93</v>
      </c>
      <c r="C46" s="49" t="s">
        <v>94</v>
      </c>
      <c r="D46" s="49">
        <v>63</v>
      </c>
      <c r="E46" s="49">
        <v>101</v>
      </c>
    </row>
    <row r="47" spans="1:5">
      <c r="A47" s="48">
        <v>45600</v>
      </c>
      <c r="B47" s="49" t="s">
        <v>95</v>
      </c>
      <c r="C47" s="49" t="s">
        <v>96</v>
      </c>
      <c r="D47" s="49">
        <v>42</v>
      </c>
      <c r="E47" s="49">
        <v>92</v>
      </c>
    </row>
    <row r="48" spans="1:5">
      <c r="A48" s="48">
        <v>45600</v>
      </c>
      <c r="B48" s="49" t="s">
        <v>97</v>
      </c>
      <c r="C48" s="49" t="s">
        <v>98</v>
      </c>
      <c r="D48" s="49">
        <v>79</v>
      </c>
      <c r="E48" s="49">
        <v>89</v>
      </c>
    </row>
    <row r="49" spans="1:5">
      <c r="A49" s="48">
        <v>45600</v>
      </c>
      <c r="B49" s="49" t="s">
        <v>99</v>
      </c>
      <c r="C49" s="49" t="s">
        <v>100</v>
      </c>
      <c r="D49" s="49">
        <v>53</v>
      </c>
      <c r="E49" s="49">
        <v>110</v>
      </c>
    </row>
    <row r="50" spans="1:5">
      <c r="A50" s="48">
        <v>45600</v>
      </c>
      <c r="B50" s="49" t="s">
        <v>101</v>
      </c>
      <c r="C50" s="49" t="s">
        <v>102</v>
      </c>
      <c r="D50" s="49">
        <v>66</v>
      </c>
      <c r="E50" s="49">
        <v>79</v>
      </c>
    </row>
    <row r="51" spans="1:5">
      <c r="A51" s="48">
        <v>45600</v>
      </c>
      <c r="B51" s="49" t="s">
        <v>103</v>
      </c>
      <c r="C51" s="49" t="s">
        <v>104</v>
      </c>
      <c r="D51" s="49">
        <v>62</v>
      </c>
      <c r="E51" s="49">
        <v>89</v>
      </c>
    </row>
    <row r="52" spans="1:5">
      <c r="A52" s="48">
        <v>45600</v>
      </c>
      <c r="B52" s="49" t="s">
        <v>105</v>
      </c>
      <c r="C52" s="49" t="s">
        <v>106</v>
      </c>
      <c r="D52" s="49">
        <v>40</v>
      </c>
      <c r="E52" s="49">
        <v>97</v>
      </c>
    </row>
    <row r="53" spans="1:5">
      <c r="A53" s="48">
        <v>45600</v>
      </c>
      <c r="B53" s="49" t="s">
        <v>107</v>
      </c>
      <c r="C53" s="49" t="s">
        <v>108</v>
      </c>
      <c r="D53" s="49">
        <v>59</v>
      </c>
      <c r="E53" s="49">
        <v>86</v>
      </c>
    </row>
    <row r="54" spans="1:5">
      <c r="A54" s="48">
        <v>45600</v>
      </c>
      <c r="B54" s="49" t="s">
        <v>109</v>
      </c>
      <c r="C54" s="49" t="s">
        <v>110</v>
      </c>
      <c r="D54" s="49">
        <v>60</v>
      </c>
      <c r="E54" s="49">
        <v>94</v>
      </c>
    </row>
    <row r="55" spans="1:5">
      <c r="A55" s="48">
        <v>45600</v>
      </c>
      <c r="B55" s="49" t="s">
        <v>111</v>
      </c>
      <c r="C55" s="49" t="s">
        <v>112</v>
      </c>
      <c r="D55" s="49">
        <v>67</v>
      </c>
      <c r="E55" s="49">
        <v>112</v>
      </c>
    </row>
    <row r="56" spans="1:5">
      <c r="A56" s="48">
        <v>45600</v>
      </c>
      <c r="B56" s="49" t="s">
        <v>113</v>
      </c>
      <c r="C56" s="49" t="s">
        <v>114</v>
      </c>
      <c r="D56" s="49">
        <v>43</v>
      </c>
      <c r="E56" s="49">
        <v>91</v>
      </c>
    </row>
    <row r="57" spans="1:5">
      <c r="A57" s="48">
        <v>45600</v>
      </c>
      <c r="B57" s="49" t="s">
        <v>115</v>
      </c>
      <c r="C57" s="49" t="s">
        <v>116</v>
      </c>
      <c r="D57" s="49">
        <v>67</v>
      </c>
      <c r="E57" s="49">
        <v>65</v>
      </c>
    </row>
    <row r="58" spans="1:5">
      <c r="A58" s="48">
        <v>45600</v>
      </c>
      <c r="B58" s="49" t="s">
        <v>119</v>
      </c>
      <c r="C58" s="49" t="s">
        <v>120</v>
      </c>
      <c r="D58" s="49">
        <v>67</v>
      </c>
      <c r="E58" s="49">
        <v>89</v>
      </c>
    </row>
    <row r="59" spans="1:5">
      <c r="A59" s="48">
        <v>45600</v>
      </c>
      <c r="B59" s="49" t="s">
        <v>121</v>
      </c>
      <c r="C59" s="49" t="s">
        <v>122</v>
      </c>
      <c r="D59" s="49">
        <v>44</v>
      </c>
      <c r="E59" s="49">
        <v>83</v>
      </c>
    </row>
    <row r="60" spans="1:5">
      <c r="A60" s="48">
        <v>45600</v>
      </c>
      <c r="B60" s="49" t="s">
        <v>123</v>
      </c>
      <c r="C60" s="49" t="s">
        <v>124</v>
      </c>
      <c r="D60" s="49">
        <v>44</v>
      </c>
      <c r="E60" s="49">
        <v>100</v>
      </c>
    </row>
    <row r="61" spans="1:5">
      <c r="A61" s="48">
        <v>45600</v>
      </c>
      <c r="B61" s="49" t="s">
        <v>125</v>
      </c>
      <c r="C61" s="49" t="s">
        <v>126</v>
      </c>
      <c r="D61" s="49">
        <v>65</v>
      </c>
      <c r="E61" s="49">
        <v>78</v>
      </c>
    </row>
    <row r="62" spans="1:5">
      <c r="A62" s="48">
        <v>45600</v>
      </c>
      <c r="B62" s="49" t="s">
        <v>127</v>
      </c>
      <c r="C62" s="49" t="s">
        <v>128</v>
      </c>
      <c r="D62" s="49">
        <v>48</v>
      </c>
      <c r="E62" s="49">
        <v>112</v>
      </c>
    </row>
    <row r="63" spans="1:5">
      <c r="A63" s="48">
        <v>45600</v>
      </c>
      <c r="B63" s="49" t="s">
        <v>129</v>
      </c>
      <c r="C63" s="49" t="s">
        <v>130</v>
      </c>
      <c r="D63" s="49">
        <v>78</v>
      </c>
      <c r="E63" s="49">
        <v>88</v>
      </c>
    </row>
    <row r="64" spans="1:5">
      <c r="A64" s="48">
        <v>45600</v>
      </c>
      <c r="B64" s="49" t="s">
        <v>131</v>
      </c>
      <c r="C64" s="49" t="s">
        <v>132</v>
      </c>
      <c r="D64" s="49">
        <v>57</v>
      </c>
      <c r="E64" s="49">
        <v>87</v>
      </c>
    </row>
    <row r="65" spans="1:5">
      <c r="A65" s="48">
        <v>45600</v>
      </c>
      <c r="B65" s="49" t="s">
        <v>133</v>
      </c>
      <c r="C65" s="49" t="s">
        <v>134</v>
      </c>
      <c r="D65" s="49">
        <v>68</v>
      </c>
      <c r="E65" s="49">
        <v>91</v>
      </c>
    </row>
    <row r="66" spans="1:5">
      <c r="A66" s="48">
        <v>45600</v>
      </c>
      <c r="B66" s="49" t="s">
        <v>135</v>
      </c>
      <c r="C66" s="49" t="s">
        <v>136</v>
      </c>
      <c r="D66" s="49">
        <v>62</v>
      </c>
      <c r="E66" s="49">
        <v>103</v>
      </c>
    </row>
    <row r="67" spans="1:5">
      <c r="A67" s="48">
        <v>45600</v>
      </c>
      <c r="B67" s="49" t="s">
        <v>137</v>
      </c>
      <c r="C67" s="49" t="s">
        <v>138</v>
      </c>
      <c r="D67" s="49">
        <v>52</v>
      </c>
      <c r="E67" s="49">
        <v>65</v>
      </c>
    </row>
    <row r="68" spans="1:5">
      <c r="A68" s="48">
        <v>45600</v>
      </c>
      <c r="B68" s="49" t="s">
        <v>139</v>
      </c>
      <c r="C68" s="49" t="s">
        <v>140</v>
      </c>
      <c r="D68" s="49">
        <v>42</v>
      </c>
      <c r="E68" s="49">
        <v>113</v>
      </c>
    </row>
    <row r="69" spans="1:5">
      <c r="A69" s="48">
        <v>45600</v>
      </c>
      <c r="B69" s="49" t="s">
        <v>143</v>
      </c>
      <c r="C69" s="49" t="s">
        <v>144</v>
      </c>
      <c r="D69" s="49">
        <v>64</v>
      </c>
      <c r="E69" s="49">
        <v>84</v>
      </c>
    </row>
    <row r="70" spans="1:5">
      <c r="A70" s="48">
        <v>45600</v>
      </c>
      <c r="B70" s="49" t="s">
        <v>145</v>
      </c>
      <c r="C70" s="49" t="s">
        <v>146</v>
      </c>
      <c r="D70" s="49">
        <v>48</v>
      </c>
      <c r="E70" s="49">
        <v>93</v>
      </c>
    </row>
    <row r="71" spans="1:5">
      <c r="A71" s="48">
        <v>45600</v>
      </c>
      <c r="B71" s="49" t="s">
        <v>147</v>
      </c>
      <c r="C71" s="49" t="s">
        <v>148</v>
      </c>
      <c r="D71" s="49">
        <v>68</v>
      </c>
      <c r="E71" s="49">
        <v>79</v>
      </c>
    </row>
    <row r="72" spans="1:5">
      <c r="A72" s="48">
        <v>45600</v>
      </c>
      <c r="B72" s="49" t="s">
        <v>149</v>
      </c>
      <c r="C72" s="49" t="s">
        <v>150</v>
      </c>
      <c r="D72" s="49">
        <v>70</v>
      </c>
      <c r="E72" s="49">
        <v>66</v>
      </c>
    </row>
    <row r="73" spans="1:5">
      <c r="A73" s="48">
        <v>45600</v>
      </c>
      <c r="B73" s="49" t="s">
        <v>151</v>
      </c>
      <c r="C73" s="49" t="s">
        <v>152</v>
      </c>
      <c r="D73" s="49">
        <v>61</v>
      </c>
      <c r="E73" s="49">
        <v>111</v>
      </c>
    </row>
    <row r="74" spans="1:5">
      <c r="A74" s="48">
        <v>45600</v>
      </c>
      <c r="B74" s="49" t="s">
        <v>153</v>
      </c>
      <c r="C74" s="49" t="s">
        <v>154</v>
      </c>
      <c r="D74" s="49">
        <v>50</v>
      </c>
      <c r="E74" s="49">
        <v>77</v>
      </c>
    </row>
    <row r="75" spans="1:5">
      <c r="A75" s="48">
        <v>45600</v>
      </c>
      <c r="B75" s="49" t="s">
        <v>155</v>
      </c>
      <c r="C75" s="49" t="s">
        <v>156</v>
      </c>
      <c r="D75" s="49">
        <v>45</v>
      </c>
      <c r="E75" s="49">
        <v>93</v>
      </c>
    </row>
    <row r="76" spans="1:5">
      <c r="A76" s="48">
        <v>45600</v>
      </c>
      <c r="B76" s="49" t="s">
        <v>157</v>
      </c>
      <c r="C76" s="49" t="s">
        <v>158</v>
      </c>
      <c r="D76" s="49">
        <v>72</v>
      </c>
      <c r="E76" s="49">
        <v>79</v>
      </c>
    </row>
    <row r="77" spans="1:5">
      <c r="A77" s="48">
        <v>45600</v>
      </c>
      <c r="B77" s="49" t="s">
        <v>159</v>
      </c>
      <c r="C77" s="49" t="s">
        <v>160</v>
      </c>
      <c r="D77" s="49">
        <v>56</v>
      </c>
      <c r="E77" s="49">
        <v>99</v>
      </c>
    </row>
    <row r="78" spans="1:5">
      <c r="A78" s="48">
        <v>45600</v>
      </c>
      <c r="B78" s="49" t="s">
        <v>161</v>
      </c>
      <c r="C78" s="49" t="s">
        <v>162</v>
      </c>
      <c r="D78" s="49">
        <v>81</v>
      </c>
      <c r="E78" s="49">
        <v>78</v>
      </c>
    </row>
    <row r="79" spans="1:5">
      <c r="A79" s="48">
        <v>45600</v>
      </c>
      <c r="B79" s="49" t="s">
        <v>163</v>
      </c>
      <c r="C79" s="49" t="s">
        <v>164</v>
      </c>
      <c r="D79" s="49">
        <v>62</v>
      </c>
      <c r="E79" s="49">
        <v>102</v>
      </c>
    </row>
    <row r="80" spans="1:5">
      <c r="A80" s="48">
        <v>45600</v>
      </c>
      <c r="B80" s="49" t="s">
        <v>165</v>
      </c>
      <c r="C80" s="49" t="s">
        <v>166</v>
      </c>
      <c r="D80" s="49">
        <v>57</v>
      </c>
      <c r="E80" s="49">
        <v>90</v>
      </c>
    </row>
    <row r="81" spans="1:5">
      <c r="A81" s="48">
        <v>45600</v>
      </c>
      <c r="B81" s="49" t="s">
        <v>167</v>
      </c>
      <c r="C81" s="49" t="s">
        <v>168</v>
      </c>
      <c r="D81" s="49">
        <v>49</v>
      </c>
      <c r="E81" s="49">
        <v>79</v>
      </c>
    </row>
    <row r="82" spans="1:5">
      <c r="A82" s="48">
        <v>45600</v>
      </c>
      <c r="B82" s="49" t="s">
        <v>169</v>
      </c>
      <c r="C82" s="49" t="s">
        <v>170</v>
      </c>
      <c r="D82" s="49">
        <v>74</v>
      </c>
      <c r="E82" s="49">
        <v>103</v>
      </c>
    </row>
    <row r="83" spans="1:5">
      <c r="A83" s="48">
        <v>45600</v>
      </c>
      <c r="B83" s="49" t="s">
        <v>171</v>
      </c>
      <c r="C83" s="49" t="s">
        <v>172</v>
      </c>
      <c r="D83" s="49">
        <v>75</v>
      </c>
      <c r="E83" s="49">
        <v>83</v>
      </c>
    </row>
    <row r="84" spans="1:5">
      <c r="A84" s="48">
        <v>45600</v>
      </c>
      <c r="B84" s="49" t="s">
        <v>173</v>
      </c>
      <c r="C84" s="49" t="s">
        <v>174</v>
      </c>
      <c r="D84" s="49">
        <v>72</v>
      </c>
      <c r="E84" s="49">
        <v>113</v>
      </c>
    </row>
    <row r="85" spans="1:5">
      <c r="A85" s="48">
        <v>45600</v>
      </c>
      <c r="B85" s="49" t="s">
        <v>175</v>
      </c>
      <c r="C85" s="49" t="s">
        <v>176</v>
      </c>
      <c r="D85" s="49">
        <v>53</v>
      </c>
      <c r="E85" s="49">
        <v>101</v>
      </c>
    </row>
    <row r="86" spans="1:5">
      <c r="A86" s="48">
        <v>45600</v>
      </c>
      <c r="B86" s="49" t="s">
        <v>177</v>
      </c>
      <c r="C86" s="49" t="s">
        <v>178</v>
      </c>
      <c r="D86" s="49">
        <v>57</v>
      </c>
      <c r="E86" s="49">
        <v>81</v>
      </c>
    </row>
    <row r="87" spans="1:5">
      <c r="A87" s="48">
        <v>45600</v>
      </c>
      <c r="B87" s="49" t="s">
        <v>179</v>
      </c>
      <c r="C87" s="49" t="s">
        <v>180</v>
      </c>
      <c r="D87" s="49">
        <v>51</v>
      </c>
      <c r="E87" s="49">
        <v>97</v>
      </c>
    </row>
    <row r="88" spans="1:5">
      <c r="A88" s="48">
        <v>45600</v>
      </c>
      <c r="B88" s="49" t="s">
        <v>181</v>
      </c>
      <c r="C88" s="49" t="s">
        <v>182</v>
      </c>
      <c r="D88" s="49">
        <v>62</v>
      </c>
      <c r="E88" s="49">
        <v>118</v>
      </c>
    </row>
    <row r="89" spans="1:5">
      <c r="A89" s="48">
        <v>45600</v>
      </c>
      <c r="B89" s="49" t="s">
        <v>183</v>
      </c>
      <c r="C89" s="49" t="s">
        <v>184</v>
      </c>
      <c r="D89" s="49">
        <v>60</v>
      </c>
      <c r="E89" s="49">
        <v>90</v>
      </c>
    </row>
    <row r="90" spans="1:5">
      <c r="A90" s="48">
        <v>45600</v>
      </c>
      <c r="B90" s="49" t="s">
        <v>185</v>
      </c>
      <c r="C90" s="49" t="s">
        <v>186</v>
      </c>
      <c r="D90" s="49">
        <v>60</v>
      </c>
      <c r="E90" s="49">
        <v>95</v>
      </c>
    </row>
    <row r="91" spans="1:5">
      <c r="A91" s="48">
        <v>45600</v>
      </c>
      <c r="B91" s="49" t="s">
        <v>187</v>
      </c>
      <c r="C91" s="49" t="s">
        <v>188</v>
      </c>
      <c r="D91" s="49">
        <v>61</v>
      </c>
      <c r="E91" s="49">
        <v>92</v>
      </c>
    </row>
    <row r="92" spans="1:5">
      <c r="A92" s="48">
        <v>45600</v>
      </c>
      <c r="B92" s="49" t="s">
        <v>189</v>
      </c>
      <c r="C92" s="49" t="s">
        <v>190</v>
      </c>
      <c r="D92" s="49">
        <v>76</v>
      </c>
      <c r="E92" s="49">
        <v>89</v>
      </c>
    </row>
    <row r="93" spans="1:5">
      <c r="A93" s="48">
        <v>45600</v>
      </c>
      <c r="B93" s="49" t="s">
        <v>191</v>
      </c>
      <c r="C93" s="49" t="s">
        <v>192</v>
      </c>
      <c r="D93" s="49">
        <v>62</v>
      </c>
      <c r="E93" s="49">
        <v>98</v>
      </c>
    </row>
    <row r="94" spans="1:5">
      <c r="A94" s="48">
        <v>45600</v>
      </c>
      <c r="B94" s="49" t="s">
        <v>193</v>
      </c>
      <c r="C94" s="49" t="s">
        <v>194</v>
      </c>
      <c r="D94" s="49">
        <v>37</v>
      </c>
      <c r="E94" s="49">
        <v>113</v>
      </c>
    </row>
    <row r="95" spans="1:5">
      <c r="A95" s="48">
        <v>45600</v>
      </c>
      <c r="B95" s="49" t="s">
        <v>195</v>
      </c>
      <c r="C95" s="49" t="s">
        <v>196</v>
      </c>
      <c r="D95" s="49">
        <v>66</v>
      </c>
      <c r="E95" s="49">
        <v>97</v>
      </c>
    </row>
    <row r="96" spans="1:5">
      <c r="A96" s="48">
        <v>45600</v>
      </c>
      <c r="B96" s="49" t="s">
        <v>197</v>
      </c>
      <c r="C96" s="49" t="s">
        <v>198</v>
      </c>
      <c r="D96" s="49">
        <v>67</v>
      </c>
      <c r="E96" s="49">
        <v>87</v>
      </c>
    </row>
    <row r="97" spans="1:5">
      <c r="A97" s="48">
        <v>45600</v>
      </c>
      <c r="B97" s="49" t="s">
        <v>199</v>
      </c>
      <c r="C97" s="49" t="s">
        <v>200</v>
      </c>
      <c r="D97" s="49">
        <v>69</v>
      </c>
      <c r="E97" s="49">
        <v>85</v>
      </c>
    </row>
    <row r="98" spans="1:5">
      <c r="A98" s="48">
        <v>45600</v>
      </c>
      <c r="B98" s="49" t="s">
        <v>201</v>
      </c>
      <c r="C98" s="49" t="s">
        <v>202</v>
      </c>
      <c r="D98" s="49">
        <v>75</v>
      </c>
      <c r="E98" s="49">
        <v>91</v>
      </c>
    </row>
    <row r="99" spans="1:5">
      <c r="A99" s="48">
        <v>45600</v>
      </c>
      <c r="B99" s="49" t="s">
        <v>203</v>
      </c>
      <c r="C99" s="49" t="s">
        <v>204</v>
      </c>
      <c r="D99" s="49">
        <v>84</v>
      </c>
      <c r="E99" s="49">
        <v>91</v>
      </c>
    </row>
    <row r="100" spans="1:5">
      <c r="A100" s="48">
        <v>45600</v>
      </c>
      <c r="B100" s="49" t="s">
        <v>205</v>
      </c>
      <c r="C100" s="49" t="s">
        <v>206</v>
      </c>
      <c r="D100" s="49">
        <v>57</v>
      </c>
      <c r="E100" s="49">
        <v>93</v>
      </c>
    </row>
    <row r="101" spans="1:5">
      <c r="A101" s="48">
        <v>45600</v>
      </c>
      <c r="B101" s="49" t="s">
        <v>207</v>
      </c>
      <c r="C101" s="49" t="s">
        <v>208</v>
      </c>
      <c r="D101" s="49">
        <v>65</v>
      </c>
      <c r="E101" s="49">
        <v>100</v>
      </c>
    </row>
    <row r="102" spans="1:5">
      <c r="A102" s="48">
        <v>45600</v>
      </c>
      <c r="B102" s="49" t="s">
        <v>209</v>
      </c>
      <c r="C102" s="49" t="s">
        <v>210</v>
      </c>
      <c r="D102" s="49">
        <v>58</v>
      </c>
      <c r="E102" s="49">
        <v>57</v>
      </c>
    </row>
    <row r="103" spans="1:5">
      <c r="A103" s="48">
        <v>45600</v>
      </c>
      <c r="B103" s="49" t="s">
        <v>211</v>
      </c>
      <c r="C103" s="49" t="s">
        <v>212</v>
      </c>
      <c r="D103" s="49">
        <v>41</v>
      </c>
      <c r="E103" s="49">
        <v>96</v>
      </c>
    </row>
    <row r="104" spans="1:5">
      <c r="A104" s="48">
        <v>45600</v>
      </c>
      <c r="B104" s="49" t="s">
        <v>213</v>
      </c>
      <c r="C104" s="49" t="s">
        <v>214</v>
      </c>
      <c r="D104" s="49">
        <v>76</v>
      </c>
      <c r="E104" s="49">
        <v>90</v>
      </c>
    </row>
    <row r="105" spans="1:5">
      <c r="A105" s="48">
        <v>45600</v>
      </c>
      <c r="B105" s="49" t="s">
        <v>215</v>
      </c>
      <c r="C105" s="49" t="s">
        <v>216</v>
      </c>
      <c r="D105" s="49">
        <v>55</v>
      </c>
      <c r="E105" s="49">
        <v>107</v>
      </c>
    </row>
    <row r="106" spans="1:5">
      <c r="A106" s="48">
        <v>45600</v>
      </c>
      <c r="B106" s="49" t="s">
        <v>217</v>
      </c>
      <c r="C106" s="49" t="s">
        <v>218</v>
      </c>
      <c r="D106" s="49">
        <v>59</v>
      </c>
      <c r="E106" s="49">
        <v>96</v>
      </c>
    </row>
    <row r="107" spans="1:5">
      <c r="A107" s="48">
        <v>45600</v>
      </c>
      <c r="B107" s="49" t="s">
        <v>219</v>
      </c>
      <c r="C107" s="49" t="s">
        <v>220</v>
      </c>
      <c r="D107" s="49">
        <v>49</v>
      </c>
      <c r="E107" s="49">
        <v>100</v>
      </c>
    </row>
    <row r="108" spans="1:5">
      <c r="A108" s="48">
        <v>45600</v>
      </c>
      <c r="B108" s="49" t="s">
        <v>221</v>
      </c>
      <c r="C108" s="49" t="s">
        <v>222</v>
      </c>
      <c r="D108" s="49">
        <v>55</v>
      </c>
      <c r="E108" s="49">
        <v>75</v>
      </c>
    </row>
    <row r="109" spans="1:5">
      <c r="A109" s="48">
        <v>45600</v>
      </c>
      <c r="B109" s="49" t="s">
        <v>223</v>
      </c>
      <c r="C109" s="49" t="s">
        <v>224</v>
      </c>
      <c r="D109" s="49">
        <v>54</v>
      </c>
      <c r="E109" s="49">
        <v>96</v>
      </c>
    </row>
    <row r="110" spans="1:5">
      <c r="A110" s="48">
        <v>45600</v>
      </c>
      <c r="B110" s="49" t="s">
        <v>225</v>
      </c>
      <c r="C110" s="49" t="s">
        <v>226</v>
      </c>
      <c r="D110" s="49">
        <v>46</v>
      </c>
      <c r="E110" s="49">
        <v>90</v>
      </c>
    </row>
    <row r="111" spans="1:5">
      <c r="A111" s="48">
        <v>45600</v>
      </c>
      <c r="B111" s="49" t="s">
        <v>227</v>
      </c>
      <c r="C111" s="49" t="s">
        <v>228</v>
      </c>
      <c r="D111" s="49">
        <v>55</v>
      </c>
      <c r="E111" s="49">
        <v>96</v>
      </c>
    </row>
    <row r="112" spans="1:5">
      <c r="A112" s="48">
        <v>45600</v>
      </c>
      <c r="B112" s="49" t="s">
        <v>229</v>
      </c>
      <c r="C112" s="49" t="s">
        <v>230</v>
      </c>
      <c r="D112" s="49">
        <v>52</v>
      </c>
      <c r="E112" s="49">
        <v>75</v>
      </c>
    </row>
    <row r="113" spans="1:5">
      <c r="A113" s="48">
        <v>45600</v>
      </c>
      <c r="B113" s="49" t="s">
        <v>231</v>
      </c>
      <c r="C113" s="49" t="s">
        <v>232</v>
      </c>
      <c r="D113" s="49">
        <v>60</v>
      </c>
      <c r="E113" s="49">
        <v>93</v>
      </c>
    </row>
    <row r="114" spans="1:5">
      <c r="A114" s="48">
        <v>45600</v>
      </c>
      <c r="B114" s="49" t="s">
        <v>233</v>
      </c>
      <c r="C114" s="49" t="s">
        <v>234</v>
      </c>
      <c r="D114" s="49">
        <v>76</v>
      </c>
      <c r="E114" s="49">
        <v>89</v>
      </c>
    </row>
    <row r="115" spans="1:5">
      <c r="A115" s="48">
        <v>45600</v>
      </c>
      <c r="B115" s="49" t="s">
        <v>235</v>
      </c>
      <c r="C115" s="49" t="s">
        <v>236</v>
      </c>
      <c r="D115" s="49">
        <v>83</v>
      </c>
      <c r="E115" s="49">
        <v>82</v>
      </c>
    </row>
    <row r="116" spans="1:5">
      <c r="A116" s="48">
        <v>45600</v>
      </c>
      <c r="B116" s="49" t="s">
        <v>237</v>
      </c>
      <c r="C116" s="49" t="s">
        <v>238</v>
      </c>
      <c r="D116" s="49">
        <v>76</v>
      </c>
      <c r="E116" s="49">
        <v>91</v>
      </c>
    </row>
    <row r="117" spans="1:5">
      <c r="A117" s="48">
        <v>45600</v>
      </c>
      <c r="B117" s="49" t="s">
        <v>239</v>
      </c>
      <c r="C117" s="49" t="s">
        <v>240</v>
      </c>
      <c r="D117" s="49">
        <v>57</v>
      </c>
      <c r="E117" s="49">
        <v>80</v>
      </c>
    </row>
    <row r="118" spans="1:5">
      <c r="A118" s="48">
        <v>45600</v>
      </c>
      <c r="B118" s="49" t="s">
        <v>241</v>
      </c>
      <c r="C118" s="49" t="s">
        <v>242</v>
      </c>
      <c r="D118" s="49">
        <v>65</v>
      </c>
      <c r="E118" s="49">
        <v>92</v>
      </c>
    </row>
    <row r="119" spans="1:5">
      <c r="A119" s="48">
        <v>45600</v>
      </c>
      <c r="B119" s="49" t="s">
        <v>243</v>
      </c>
      <c r="C119" s="49" t="s">
        <v>244</v>
      </c>
      <c r="D119" s="49">
        <v>66</v>
      </c>
      <c r="E119" s="49">
        <v>108</v>
      </c>
    </row>
    <row r="120" spans="1:5">
      <c r="A120" s="48">
        <v>45600</v>
      </c>
      <c r="B120" s="49" t="s">
        <v>245</v>
      </c>
      <c r="C120" s="49" t="s">
        <v>246</v>
      </c>
      <c r="D120" s="49">
        <v>56</v>
      </c>
      <c r="E120" s="49">
        <v>96</v>
      </c>
    </row>
    <row r="121" spans="1:5">
      <c r="A121" s="48">
        <v>45600</v>
      </c>
      <c r="B121" s="49" t="s">
        <v>247</v>
      </c>
      <c r="C121" s="49" t="s">
        <v>248</v>
      </c>
      <c r="D121" s="49">
        <v>90</v>
      </c>
      <c r="E121" s="49">
        <v>111</v>
      </c>
    </row>
    <row r="122" spans="1:5">
      <c r="A122" s="48">
        <v>45600</v>
      </c>
      <c r="B122" s="49" t="s">
        <v>249</v>
      </c>
      <c r="C122" s="49" t="s">
        <v>250</v>
      </c>
      <c r="D122" s="49">
        <v>80</v>
      </c>
      <c r="E122" s="49">
        <v>81</v>
      </c>
    </row>
    <row r="123" spans="1:5">
      <c r="A123" s="48">
        <v>45600</v>
      </c>
      <c r="B123" s="49" t="s">
        <v>251</v>
      </c>
      <c r="C123" s="49" t="s">
        <v>252</v>
      </c>
      <c r="D123" s="49">
        <v>55</v>
      </c>
      <c r="E123" s="49">
        <v>59</v>
      </c>
    </row>
    <row r="124" spans="1:5">
      <c r="A124" s="48">
        <v>45600</v>
      </c>
      <c r="B124" s="49" t="s">
        <v>253</v>
      </c>
      <c r="C124" s="49" t="s">
        <v>254</v>
      </c>
      <c r="D124" s="49">
        <v>73</v>
      </c>
      <c r="E124" s="49">
        <v>90</v>
      </c>
    </row>
    <row r="125" spans="1:5">
      <c r="A125" s="48">
        <v>45600</v>
      </c>
      <c r="B125" s="49" t="s">
        <v>255</v>
      </c>
      <c r="C125" s="49" t="s">
        <v>256</v>
      </c>
      <c r="D125" s="49">
        <v>47</v>
      </c>
      <c r="E125" s="49">
        <v>99</v>
      </c>
    </row>
    <row r="126" spans="1:5">
      <c r="A126" s="48">
        <v>45600</v>
      </c>
      <c r="B126" s="49" t="s">
        <v>257</v>
      </c>
      <c r="C126" s="49" t="s">
        <v>258</v>
      </c>
      <c r="D126" s="49">
        <v>39</v>
      </c>
      <c r="E126" s="49">
        <v>90</v>
      </c>
    </row>
    <row r="127" spans="1:5">
      <c r="A127" s="48">
        <v>45600</v>
      </c>
      <c r="B127" s="49" t="s">
        <v>259</v>
      </c>
      <c r="C127" s="49" t="s">
        <v>260</v>
      </c>
      <c r="D127" s="49">
        <v>58</v>
      </c>
      <c r="E127" s="49">
        <v>96</v>
      </c>
    </row>
    <row r="128" spans="1:5">
      <c r="A128" s="48">
        <v>45600</v>
      </c>
      <c r="B128" s="49" t="s">
        <v>261</v>
      </c>
      <c r="C128" s="49" t="s">
        <v>262</v>
      </c>
      <c r="D128" s="49">
        <v>63</v>
      </c>
      <c r="E128" s="49">
        <v>70</v>
      </c>
    </row>
    <row r="129" spans="1:5">
      <c r="A129" s="48">
        <v>45600</v>
      </c>
      <c r="B129" s="49" t="s">
        <v>265</v>
      </c>
      <c r="C129" s="49" t="s">
        <v>266</v>
      </c>
      <c r="D129" s="49">
        <v>69</v>
      </c>
      <c r="E129" s="49">
        <v>76</v>
      </c>
    </row>
    <row r="130" spans="1:5">
      <c r="A130" s="48">
        <v>45600</v>
      </c>
      <c r="B130" s="49" t="s">
        <v>267</v>
      </c>
      <c r="C130" s="49" t="s">
        <v>268</v>
      </c>
      <c r="D130" s="49">
        <v>58</v>
      </c>
      <c r="E130" s="49">
        <v>100</v>
      </c>
    </row>
    <row r="131" spans="1:5">
      <c r="A131" s="48">
        <v>45600</v>
      </c>
      <c r="B131" s="49" t="s">
        <v>269</v>
      </c>
      <c r="C131" s="49" t="s">
        <v>270</v>
      </c>
      <c r="D131" s="49">
        <v>59</v>
      </c>
      <c r="E131" s="49">
        <v>55</v>
      </c>
    </row>
    <row r="132" spans="1:5">
      <c r="A132" s="48">
        <v>45600</v>
      </c>
      <c r="B132" s="49" t="s">
        <v>271</v>
      </c>
      <c r="C132" s="49" t="s">
        <v>272</v>
      </c>
      <c r="D132" s="49">
        <v>53</v>
      </c>
      <c r="E132" s="49">
        <v>57</v>
      </c>
    </row>
    <row r="133" spans="1:5">
      <c r="A133" s="48">
        <v>45600</v>
      </c>
      <c r="B133" s="49" t="s">
        <v>273</v>
      </c>
      <c r="C133" s="49" t="s">
        <v>274</v>
      </c>
      <c r="D133" s="49">
        <v>71</v>
      </c>
      <c r="E133" s="49">
        <v>72</v>
      </c>
    </row>
    <row r="134" spans="1:5">
      <c r="A134" s="48">
        <v>45600</v>
      </c>
      <c r="B134" s="49" t="s">
        <v>275</v>
      </c>
      <c r="C134" s="49" t="s">
        <v>276</v>
      </c>
      <c r="D134" s="49">
        <v>42</v>
      </c>
      <c r="E134" s="49">
        <v>95</v>
      </c>
    </row>
    <row r="135" spans="1:5">
      <c r="A135" s="48">
        <v>45600</v>
      </c>
      <c r="B135" s="49" t="s">
        <v>277</v>
      </c>
      <c r="C135" s="49" t="s">
        <v>278</v>
      </c>
      <c r="D135" s="49">
        <v>62</v>
      </c>
      <c r="E135" s="49">
        <v>96</v>
      </c>
    </row>
    <row r="136" spans="1:5">
      <c r="A136" s="48">
        <v>45600</v>
      </c>
      <c r="B136" s="49" t="s">
        <v>279</v>
      </c>
      <c r="C136" s="49" t="s">
        <v>280</v>
      </c>
      <c r="D136" s="49">
        <v>74</v>
      </c>
      <c r="E136" s="49">
        <v>70</v>
      </c>
    </row>
    <row r="137" spans="1:5">
      <c r="A137" s="48">
        <v>45600</v>
      </c>
      <c r="B137" s="49" t="s">
        <v>281</v>
      </c>
      <c r="C137" s="49" t="s">
        <v>282</v>
      </c>
      <c r="D137" s="49">
        <v>74</v>
      </c>
      <c r="E137" s="49">
        <v>71</v>
      </c>
    </row>
    <row r="138" spans="1:5">
      <c r="A138" s="48">
        <v>45600</v>
      </c>
      <c r="B138" s="49" t="s">
        <v>283</v>
      </c>
      <c r="C138" s="49" t="s">
        <v>284</v>
      </c>
      <c r="D138" s="49">
        <v>55</v>
      </c>
      <c r="E138" s="49">
        <v>137</v>
      </c>
    </row>
    <row r="139" spans="1:5">
      <c r="A139" s="48">
        <v>45600</v>
      </c>
      <c r="B139" s="49" t="s">
        <v>285</v>
      </c>
      <c r="C139" s="49" t="s">
        <v>286</v>
      </c>
      <c r="D139" s="49">
        <v>79</v>
      </c>
      <c r="E139" s="49">
        <v>93</v>
      </c>
    </row>
    <row r="140" spans="1:5">
      <c r="A140" s="48">
        <v>45600</v>
      </c>
      <c r="B140" s="49" t="s">
        <v>291</v>
      </c>
      <c r="C140" s="49" t="s">
        <v>292</v>
      </c>
      <c r="D140" s="49">
        <v>53</v>
      </c>
      <c r="E140" s="49">
        <v>91</v>
      </c>
    </row>
    <row r="141" spans="1:5">
      <c r="A141" s="48">
        <v>45600</v>
      </c>
      <c r="B141" s="49" t="s">
        <v>295</v>
      </c>
      <c r="C141" s="49" t="s">
        <v>296</v>
      </c>
      <c r="D141" s="49">
        <v>68</v>
      </c>
      <c r="E141" s="49">
        <v>77</v>
      </c>
    </row>
    <row r="142" spans="1:5">
      <c r="A142" s="48">
        <v>45600</v>
      </c>
      <c r="B142" s="49" t="s">
        <v>297</v>
      </c>
      <c r="C142" s="49" t="s">
        <v>298</v>
      </c>
      <c r="D142" s="49">
        <v>68</v>
      </c>
      <c r="E142" s="49">
        <v>96</v>
      </c>
    </row>
    <row r="143" spans="1:5">
      <c r="A143" s="48">
        <v>45600</v>
      </c>
      <c r="B143" s="49" t="s">
        <v>299</v>
      </c>
      <c r="C143" s="49" t="s">
        <v>300</v>
      </c>
      <c r="D143" s="49">
        <v>56</v>
      </c>
      <c r="E143" s="49">
        <v>70</v>
      </c>
    </row>
    <row r="144" spans="1:5">
      <c r="A144" s="48">
        <v>45600</v>
      </c>
      <c r="B144" s="49" t="s">
        <v>301</v>
      </c>
      <c r="C144" s="49" t="s">
        <v>302</v>
      </c>
      <c r="D144" s="49">
        <v>60</v>
      </c>
      <c r="E144" s="49">
        <v>92</v>
      </c>
    </row>
    <row r="145" spans="1:5">
      <c r="A145" s="48">
        <v>45600</v>
      </c>
      <c r="B145" s="49" t="s">
        <v>303</v>
      </c>
      <c r="C145" s="49" t="s">
        <v>304</v>
      </c>
      <c r="D145" s="49">
        <v>71</v>
      </c>
      <c r="E145" s="49">
        <v>96</v>
      </c>
    </row>
    <row r="146" spans="1:5">
      <c r="A146" s="48">
        <v>45600</v>
      </c>
      <c r="B146" s="49" t="s">
        <v>305</v>
      </c>
      <c r="C146" s="49" t="s">
        <v>306</v>
      </c>
      <c r="D146" s="49">
        <v>62</v>
      </c>
      <c r="E146" s="49">
        <v>85</v>
      </c>
    </row>
    <row r="147" spans="1:5">
      <c r="A147" s="48">
        <v>45600</v>
      </c>
      <c r="B147" s="49" t="s">
        <v>307</v>
      </c>
      <c r="C147" s="49" t="s">
        <v>308</v>
      </c>
      <c r="D147" s="49">
        <v>51</v>
      </c>
      <c r="E147" s="49">
        <v>85</v>
      </c>
    </row>
    <row r="148" spans="1:5">
      <c r="A148" s="48">
        <v>45600</v>
      </c>
      <c r="B148" s="49" t="s">
        <v>309</v>
      </c>
      <c r="C148" s="49" t="s">
        <v>310</v>
      </c>
      <c r="D148" s="49">
        <v>75</v>
      </c>
      <c r="E148" s="49">
        <v>94</v>
      </c>
    </row>
    <row r="149" spans="1:5">
      <c r="A149" s="48">
        <v>45600</v>
      </c>
      <c r="B149" s="49" t="s">
        <v>311</v>
      </c>
      <c r="C149" s="49" t="s">
        <v>312</v>
      </c>
      <c r="D149" s="49">
        <v>62</v>
      </c>
      <c r="E149" s="49">
        <v>81</v>
      </c>
    </row>
    <row r="150" spans="1:5">
      <c r="A150" s="48">
        <v>45600</v>
      </c>
      <c r="B150" s="49" t="s">
        <v>313</v>
      </c>
      <c r="C150" s="49" t="s">
        <v>314</v>
      </c>
      <c r="D150" s="49">
        <v>82</v>
      </c>
      <c r="E150" s="49">
        <v>86</v>
      </c>
    </row>
    <row r="151" spans="1:5">
      <c r="A151" s="48">
        <v>45600</v>
      </c>
      <c r="B151" s="49" t="s">
        <v>315</v>
      </c>
      <c r="C151" s="49" t="s">
        <v>316</v>
      </c>
      <c r="D151" s="49">
        <v>59</v>
      </c>
      <c r="E151" s="49">
        <v>105</v>
      </c>
    </row>
    <row r="152" spans="1:5">
      <c r="A152" s="48">
        <v>45600</v>
      </c>
      <c r="B152" s="49" t="s">
        <v>317</v>
      </c>
      <c r="C152" s="49" t="s">
        <v>318</v>
      </c>
      <c r="D152" s="49">
        <v>70</v>
      </c>
      <c r="E152" s="49">
        <v>81</v>
      </c>
    </row>
    <row r="153" spans="1:5">
      <c r="A153" s="48">
        <v>45600</v>
      </c>
      <c r="B153" s="49" t="s">
        <v>319</v>
      </c>
      <c r="C153" s="49" t="s">
        <v>320</v>
      </c>
      <c r="D153" s="49">
        <v>64</v>
      </c>
      <c r="E153" s="49">
        <v>80</v>
      </c>
    </row>
    <row r="154" spans="1:5">
      <c r="A154" s="48">
        <v>45600</v>
      </c>
      <c r="B154" s="49" t="s">
        <v>321</v>
      </c>
      <c r="C154" s="49" t="s">
        <v>322</v>
      </c>
      <c r="D154" s="49">
        <v>66</v>
      </c>
      <c r="E154" s="49">
        <v>96</v>
      </c>
    </row>
    <row r="155" spans="1:5">
      <c r="A155" s="48">
        <v>45600</v>
      </c>
      <c r="B155" s="49" t="s">
        <v>325</v>
      </c>
      <c r="C155" s="49" t="s">
        <v>326</v>
      </c>
      <c r="D155" s="49">
        <v>44</v>
      </c>
      <c r="E155" s="49">
        <v>64</v>
      </c>
    </row>
    <row r="156" spans="1:5">
      <c r="A156" s="48">
        <v>45600</v>
      </c>
      <c r="B156" s="49" t="s">
        <v>327</v>
      </c>
      <c r="C156" s="49" t="s">
        <v>328</v>
      </c>
      <c r="D156" s="49">
        <v>74</v>
      </c>
      <c r="E156" s="49">
        <v>84</v>
      </c>
    </row>
    <row r="157" spans="1:5">
      <c r="A157" s="48">
        <v>45600</v>
      </c>
      <c r="B157" s="49" t="s">
        <v>329</v>
      </c>
      <c r="C157" s="49" t="s">
        <v>330</v>
      </c>
      <c r="D157" s="49">
        <v>42</v>
      </c>
      <c r="E157" s="49">
        <v>76</v>
      </c>
    </row>
    <row r="158" spans="1:5">
      <c r="A158" s="48">
        <v>45600</v>
      </c>
      <c r="B158" s="49" t="s">
        <v>331</v>
      </c>
      <c r="C158" s="49" t="s">
        <v>332</v>
      </c>
      <c r="D158" s="49">
        <v>68</v>
      </c>
      <c r="E158" s="49">
        <v>82</v>
      </c>
    </row>
    <row r="159" spans="1:5">
      <c r="A159" s="48">
        <v>45600</v>
      </c>
      <c r="B159" s="49" t="s">
        <v>333</v>
      </c>
      <c r="C159" s="49" t="s">
        <v>334</v>
      </c>
      <c r="D159" s="49">
        <v>67</v>
      </c>
      <c r="E159" s="49">
        <v>62</v>
      </c>
    </row>
    <row r="160" spans="1:5">
      <c r="A160" s="48">
        <v>45600</v>
      </c>
      <c r="B160" s="49" t="s">
        <v>335</v>
      </c>
      <c r="C160" s="49" t="s">
        <v>336</v>
      </c>
      <c r="D160" s="49">
        <v>52</v>
      </c>
      <c r="E160" s="49">
        <v>82</v>
      </c>
    </row>
    <row r="161" spans="1:5">
      <c r="A161" s="48">
        <v>45600</v>
      </c>
      <c r="B161" s="49" t="s">
        <v>337</v>
      </c>
      <c r="C161" s="49" t="s">
        <v>338</v>
      </c>
      <c r="D161" s="49">
        <v>47</v>
      </c>
      <c r="E161" s="49">
        <v>96</v>
      </c>
    </row>
    <row r="162" spans="1:5">
      <c r="A162" s="48">
        <v>45600</v>
      </c>
      <c r="B162" s="49" t="s">
        <v>339</v>
      </c>
      <c r="C162" s="49" t="s">
        <v>340</v>
      </c>
      <c r="D162" s="49">
        <v>61</v>
      </c>
      <c r="E162" s="49">
        <v>64</v>
      </c>
    </row>
    <row r="163" spans="1:5">
      <c r="A163" s="48">
        <v>45600</v>
      </c>
      <c r="B163" s="49" t="s">
        <v>341</v>
      </c>
      <c r="C163" s="49" t="s">
        <v>342</v>
      </c>
      <c r="D163" s="49">
        <v>50</v>
      </c>
      <c r="E163" s="49">
        <v>85</v>
      </c>
    </row>
    <row r="164" spans="1:5">
      <c r="A164" s="48">
        <v>45600</v>
      </c>
      <c r="B164" s="49" t="s">
        <v>343</v>
      </c>
      <c r="C164" s="49" t="s">
        <v>344</v>
      </c>
      <c r="D164" s="49">
        <v>59</v>
      </c>
      <c r="E164" s="49">
        <v>115</v>
      </c>
    </row>
    <row r="165" spans="1:5">
      <c r="A165" s="48">
        <v>45600</v>
      </c>
      <c r="B165" s="49" t="s">
        <v>345</v>
      </c>
      <c r="C165" s="49" t="s">
        <v>346</v>
      </c>
      <c r="D165" s="49">
        <v>66</v>
      </c>
      <c r="E165" s="49">
        <v>95</v>
      </c>
    </row>
    <row r="166" spans="1:5">
      <c r="A166" s="48">
        <v>45600</v>
      </c>
      <c r="B166" s="49" t="s">
        <v>347</v>
      </c>
      <c r="C166" s="49" t="s">
        <v>348</v>
      </c>
      <c r="D166" s="49">
        <v>64</v>
      </c>
      <c r="E166" s="49">
        <v>73</v>
      </c>
    </row>
    <row r="167" spans="1:5">
      <c r="A167" s="48">
        <v>45600</v>
      </c>
      <c r="B167" s="49" t="s">
        <v>349</v>
      </c>
      <c r="C167" s="49" t="s">
        <v>350</v>
      </c>
      <c r="D167" s="49">
        <v>91</v>
      </c>
      <c r="E167" s="49">
        <v>143</v>
      </c>
    </row>
    <row r="168" spans="1:5">
      <c r="A168" s="48">
        <v>45600</v>
      </c>
      <c r="B168" s="49" t="s">
        <v>351</v>
      </c>
      <c r="C168" s="49" t="s">
        <v>352</v>
      </c>
      <c r="D168" s="49">
        <v>79</v>
      </c>
      <c r="E168" s="49">
        <v>93</v>
      </c>
    </row>
    <row r="169" spans="1:5">
      <c r="A169" s="48">
        <v>45600</v>
      </c>
      <c r="B169" s="49" t="s">
        <v>353</v>
      </c>
      <c r="C169" s="49" t="s">
        <v>354</v>
      </c>
      <c r="D169" s="49">
        <v>51</v>
      </c>
      <c r="E169" s="49">
        <v>77</v>
      </c>
    </row>
    <row r="170" spans="1:5">
      <c r="A170" s="48">
        <v>45600</v>
      </c>
      <c r="B170" s="49" t="s">
        <v>355</v>
      </c>
      <c r="C170" s="49" t="s">
        <v>356</v>
      </c>
      <c r="D170" s="49">
        <v>55</v>
      </c>
      <c r="E170" s="49">
        <v>90</v>
      </c>
    </row>
    <row r="171" spans="1:5">
      <c r="A171" s="48">
        <v>45600</v>
      </c>
      <c r="B171" s="49" t="s">
        <v>357</v>
      </c>
      <c r="C171" s="49" t="s">
        <v>358</v>
      </c>
      <c r="D171" s="49">
        <v>59</v>
      </c>
      <c r="E171" s="49">
        <v>100</v>
      </c>
    </row>
    <row r="172" spans="1:5">
      <c r="A172" s="48">
        <v>45600</v>
      </c>
      <c r="B172" s="49" t="s">
        <v>359</v>
      </c>
      <c r="C172" s="49" t="s">
        <v>360</v>
      </c>
      <c r="D172" s="49">
        <v>57</v>
      </c>
      <c r="E172" s="49">
        <v>92</v>
      </c>
    </row>
    <row r="173" spans="1:5">
      <c r="A173" s="48">
        <v>45600</v>
      </c>
      <c r="B173" s="49" t="s">
        <v>361</v>
      </c>
      <c r="C173" s="49" t="s">
        <v>362</v>
      </c>
      <c r="D173" s="49">
        <v>55</v>
      </c>
      <c r="E173" s="49">
        <v>102</v>
      </c>
    </row>
    <row r="174" spans="1:5">
      <c r="A174" s="48">
        <v>45600</v>
      </c>
      <c r="B174" s="49" t="s">
        <v>363</v>
      </c>
      <c r="C174" s="49" t="s">
        <v>364</v>
      </c>
      <c r="D174" s="49">
        <v>77</v>
      </c>
      <c r="E174" s="49">
        <v>103</v>
      </c>
    </row>
    <row r="175" spans="1:5">
      <c r="A175" s="48">
        <v>45600</v>
      </c>
      <c r="B175" s="49" t="s">
        <v>365</v>
      </c>
      <c r="C175" s="49" t="s">
        <v>366</v>
      </c>
      <c r="D175" s="49">
        <v>63</v>
      </c>
      <c r="E175" s="49">
        <v>102</v>
      </c>
    </row>
    <row r="176" spans="1:5">
      <c r="A176" s="48">
        <v>45600</v>
      </c>
      <c r="B176" s="49" t="s">
        <v>367</v>
      </c>
      <c r="C176" s="49" t="s">
        <v>368</v>
      </c>
      <c r="D176" s="49">
        <v>65</v>
      </c>
      <c r="E176" s="49">
        <v>84</v>
      </c>
    </row>
    <row r="177" spans="1:5">
      <c r="A177" s="48">
        <v>45600</v>
      </c>
      <c r="B177" s="49" t="s">
        <v>369</v>
      </c>
      <c r="C177" s="49" t="s">
        <v>370</v>
      </c>
      <c r="D177" s="49">
        <v>63</v>
      </c>
      <c r="E177" s="49">
        <v>75</v>
      </c>
    </row>
    <row r="178" spans="1:5">
      <c r="A178" s="48">
        <v>45600</v>
      </c>
      <c r="B178" s="49" t="s">
        <v>371</v>
      </c>
      <c r="C178" s="49" t="s">
        <v>372</v>
      </c>
      <c r="D178" s="49">
        <v>60</v>
      </c>
      <c r="E178" s="49">
        <v>83</v>
      </c>
    </row>
    <row r="179" spans="1:5">
      <c r="A179" s="48">
        <v>45600</v>
      </c>
      <c r="B179" s="49" t="s">
        <v>373</v>
      </c>
      <c r="C179" s="49" t="s">
        <v>374</v>
      </c>
      <c r="D179" s="49">
        <v>54</v>
      </c>
      <c r="E179" s="49">
        <v>103</v>
      </c>
    </row>
    <row r="180" spans="1:5">
      <c r="A180" s="48">
        <v>45600</v>
      </c>
      <c r="B180" s="49" t="s">
        <v>375</v>
      </c>
      <c r="C180" s="49" t="s">
        <v>376</v>
      </c>
      <c r="D180" s="49">
        <v>49</v>
      </c>
      <c r="E180" s="49">
        <v>64</v>
      </c>
    </row>
    <row r="181" spans="1:5">
      <c r="A181" s="48">
        <v>45600</v>
      </c>
      <c r="B181" s="49" t="s">
        <v>377</v>
      </c>
      <c r="C181" s="49" t="s">
        <v>378</v>
      </c>
      <c r="D181" s="49">
        <v>92</v>
      </c>
      <c r="E181" s="49">
        <v>100</v>
      </c>
    </row>
    <row r="182" spans="1:5">
      <c r="A182" s="48">
        <v>45600</v>
      </c>
      <c r="B182" s="49" t="s">
        <v>379</v>
      </c>
      <c r="C182" s="49" t="s">
        <v>380</v>
      </c>
      <c r="D182" s="49">
        <v>35</v>
      </c>
      <c r="E182" s="49">
        <v>118</v>
      </c>
    </row>
    <row r="183" spans="1:5">
      <c r="A183" s="48">
        <v>45600</v>
      </c>
      <c r="B183" s="49" t="s">
        <v>381</v>
      </c>
      <c r="C183" s="49" t="s">
        <v>382</v>
      </c>
      <c r="D183" s="49">
        <v>59</v>
      </c>
      <c r="E183" s="49">
        <v>87</v>
      </c>
    </row>
    <row r="184" spans="1:5">
      <c r="A184" s="48">
        <v>45600</v>
      </c>
      <c r="B184" s="49" t="s">
        <v>383</v>
      </c>
      <c r="C184" s="49" t="s">
        <v>384</v>
      </c>
      <c r="D184" s="49">
        <v>61</v>
      </c>
      <c r="E184" s="49">
        <v>100</v>
      </c>
    </row>
    <row r="185" spans="1:5">
      <c r="A185" s="48">
        <v>45600</v>
      </c>
      <c r="B185" s="49" t="s">
        <v>385</v>
      </c>
      <c r="C185" s="49" t="s">
        <v>386</v>
      </c>
      <c r="D185" s="49">
        <v>91</v>
      </c>
      <c r="E185" s="49">
        <v>84</v>
      </c>
    </row>
    <row r="186" spans="1:5">
      <c r="A186" s="48">
        <v>45600</v>
      </c>
      <c r="B186" s="49" t="s">
        <v>387</v>
      </c>
      <c r="C186" s="49" t="s">
        <v>388</v>
      </c>
      <c r="D186" s="49">
        <v>36</v>
      </c>
      <c r="E186" s="49">
        <v>84</v>
      </c>
    </row>
    <row r="187" spans="1:5">
      <c r="A187" s="48">
        <v>45600</v>
      </c>
      <c r="B187" s="49" t="s">
        <v>389</v>
      </c>
      <c r="C187" s="49" t="s">
        <v>390</v>
      </c>
      <c r="D187" s="49">
        <v>65</v>
      </c>
      <c r="E187" s="49">
        <v>125</v>
      </c>
    </row>
    <row r="188" spans="1:5">
      <c r="A188" s="48">
        <v>45600</v>
      </c>
      <c r="B188" s="49" t="s">
        <v>391</v>
      </c>
      <c r="C188" s="49" t="s">
        <v>392</v>
      </c>
      <c r="D188" s="49">
        <v>61</v>
      </c>
      <c r="E188" s="49">
        <v>85</v>
      </c>
    </row>
    <row r="189" spans="1:5">
      <c r="A189" s="48">
        <v>45600</v>
      </c>
      <c r="B189" s="49" t="s">
        <v>393</v>
      </c>
      <c r="C189" s="49" t="s">
        <v>394</v>
      </c>
      <c r="D189" s="49">
        <v>58</v>
      </c>
      <c r="E189" s="49">
        <v>112</v>
      </c>
    </row>
    <row r="190" spans="1:5">
      <c r="A190" s="48">
        <v>45600</v>
      </c>
      <c r="B190" s="49" t="s">
        <v>395</v>
      </c>
      <c r="C190" s="49" t="s">
        <v>396</v>
      </c>
      <c r="D190" s="49">
        <v>85</v>
      </c>
      <c r="E190" s="49">
        <v>108</v>
      </c>
    </row>
    <row r="191" spans="1:5">
      <c r="A191" s="48">
        <v>45600</v>
      </c>
      <c r="B191" s="49" t="s">
        <v>397</v>
      </c>
      <c r="C191" s="49" t="s">
        <v>398</v>
      </c>
      <c r="D191" s="49">
        <v>69</v>
      </c>
      <c r="E191" s="49">
        <v>78</v>
      </c>
    </row>
    <row r="192" spans="1:5">
      <c r="A192" s="48">
        <v>45600</v>
      </c>
      <c r="B192" s="49" t="s">
        <v>399</v>
      </c>
      <c r="C192" s="49" t="s">
        <v>400</v>
      </c>
      <c r="D192" s="49">
        <v>62</v>
      </c>
      <c r="E192" s="49">
        <v>88</v>
      </c>
    </row>
    <row r="193" spans="1:5">
      <c r="A193" s="48">
        <v>45601</v>
      </c>
      <c r="B193" s="49" t="s">
        <v>401</v>
      </c>
      <c r="C193" s="49" t="s">
        <v>402</v>
      </c>
      <c r="D193" s="49">
        <v>48</v>
      </c>
      <c r="E193" s="49">
        <v>55</v>
      </c>
    </row>
    <row r="194" spans="1:5">
      <c r="A194" s="48">
        <v>45601</v>
      </c>
      <c r="B194" s="49" t="s">
        <v>403</v>
      </c>
      <c r="C194" s="49" t="s">
        <v>404</v>
      </c>
      <c r="D194" s="49">
        <v>50</v>
      </c>
      <c r="E194" s="49">
        <v>88</v>
      </c>
    </row>
    <row r="195" spans="1:5">
      <c r="A195" s="48">
        <v>45601</v>
      </c>
      <c r="B195" s="49" t="s">
        <v>405</v>
      </c>
      <c r="C195" s="49" t="s">
        <v>406</v>
      </c>
      <c r="D195" s="49">
        <v>62</v>
      </c>
      <c r="E195" s="49">
        <v>95</v>
      </c>
    </row>
    <row r="196" spans="1:5">
      <c r="A196" s="48">
        <v>45601</v>
      </c>
      <c r="B196" s="49" t="s">
        <v>407</v>
      </c>
      <c r="C196" s="49" t="s">
        <v>408</v>
      </c>
      <c r="D196" s="49">
        <v>65</v>
      </c>
      <c r="E196" s="49">
        <v>89</v>
      </c>
    </row>
    <row r="197" spans="1:5">
      <c r="A197" s="48">
        <v>45601</v>
      </c>
      <c r="B197" s="49" t="s">
        <v>409</v>
      </c>
      <c r="C197" s="49" t="s">
        <v>410</v>
      </c>
      <c r="D197" s="49">
        <v>61</v>
      </c>
      <c r="E197" s="49">
        <v>110</v>
      </c>
    </row>
    <row r="198" spans="1:5">
      <c r="A198" s="48">
        <v>45601</v>
      </c>
      <c r="B198" s="49" t="s">
        <v>411</v>
      </c>
      <c r="C198" s="49" t="s">
        <v>412</v>
      </c>
      <c r="D198" s="49">
        <v>63</v>
      </c>
      <c r="E198" s="49">
        <v>80</v>
      </c>
    </row>
    <row r="199" spans="1:5">
      <c r="A199" s="48">
        <v>45601</v>
      </c>
      <c r="B199" s="49" t="s">
        <v>413</v>
      </c>
      <c r="C199" s="49" t="s">
        <v>414</v>
      </c>
      <c r="D199" s="49">
        <v>70</v>
      </c>
      <c r="E199" s="49">
        <v>77</v>
      </c>
    </row>
    <row r="200" spans="1:5">
      <c r="A200" s="48">
        <v>45601</v>
      </c>
      <c r="B200" s="49" t="s">
        <v>415</v>
      </c>
      <c r="C200" s="49" t="s">
        <v>416</v>
      </c>
      <c r="D200" s="49">
        <v>44</v>
      </c>
      <c r="E200" s="49">
        <v>106</v>
      </c>
    </row>
    <row r="201" spans="1:5">
      <c r="A201" s="48">
        <v>45601</v>
      </c>
      <c r="B201" s="49" t="s">
        <v>417</v>
      </c>
      <c r="C201" s="49" t="s">
        <v>418</v>
      </c>
      <c r="D201" s="49">
        <v>78</v>
      </c>
      <c r="E201" s="49">
        <v>86</v>
      </c>
    </row>
    <row r="202" spans="1:5">
      <c r="A202" s="48">
        <v>45601</v>
      </c>
      <c r="B202" s="49" t="s">
        <v>419</v>
      </c>
      <c r="C202" s="49" t="s">
        <v>420</v>
      </c>
      <c r="D202" s="49">
        <v>61</v>
      </c>
      <c r="E202" s="49">
        <v>94</v>
      </c>
    </row>
    <row r="203" spans="1:5">
      <c r="A203" s="48">
        <v>45601</v>
      </c>
      <c r="B203" s="49" t="s">
        <v>421</v>
      </c>
      <c r="C203" s="49" t="s">
        <v>422</v>
      </c>
      <c r="D203" s="49">
        <v>73</v>
      </c>
      <c r="E203" s="49">
        <v>79</v>
      </c>
    </row>
    <row r="204" spans="1:5">
      <c r="A204" s="48">
        <v>45602</v>
      </c>
      <c r="B204" s="49" t="s">
        <v>423</v>
      </c>
      <c r="C204" s="49" t="s">
        <v>12</v>
      </c>
      <c r="D204" s="49">
        <v>54</v>
      </c>
      <c r="E204" s="49">
        <v>108</v>
      </c>
    </row>
    <row r="205" spans="1:5">
      <c r="A205" s="48">
        <v>45602</v>
      </c>
      <c r="B205" s="49" t="s">
        <v>71</v>
      </c>
      <c r="C205" s="49" t="s">
        <v>424</v>
      </c>
      <c r="D205" s="49">
        <v>60</v>
      </c>
      <c r="E205" s="49">
        <v>76</v>
      </c>
    </row>
    <row r="206" spans="1:5">
      <c r="A206" s="48">
        <v>45602</v>
      </c>
      <c r="B206" s="49" t="s">
        <v>151</v>
      </c>
      <c r="C206" s="49" t="s">
        <v>41</v>
      </c>
      <c r="D206" s="49">
        <v>57</v>
      </c>
      <c r="E206" s="49">
        <v>99</v>
      </c>
    </row>
    <row r="207" spans="1:5">
      <c r="A207" s="48">
        <v>45602</v>
      </c>
      <c r="B207" s="49" t="s">
        <v>333</v>
      </c>
      <c r="C207" s="49" t="s">
        <v>425</v>
      </c>
      <c r="D207" s="49">
        <v>43</v>
      </c>
      <c r="E207" s="49">
        <v>94</v>
      </c>
    </row>
    <row r="208" spans="1:5">
      <c r="A208" s="48">
        <v>45602</v>
      </c>
      <c r="B208" s="49" t="s">
        <v>230</v>
      </c>
      <c r="C208" s="49" t="s">
        <v>426</v>
      </c>
      <c r="D208" s="49">
        <v>43</v>
      </c>
      <c r="E208" s="49">
        <v>87</v>
      </c>
    </row>
    <row r="209" spans="1:5">
      <c r="A209" s="48">
        <v>45602</v>
      </c>
      <c r="B209" s="49" t="s">
        <v>427</v>
      </c>
      <c r="C209" s="49" t="s">
        <v>175</v>
      </c>
      <c r="D209" s="49">
        <v>53</v>
      </c>
      <c r="E209" s="49">
        <v>91</v>
      </c>
    </row>
    <row r="210" spans="1:5">
      <c r="A210" s="48">
        <v>45602</v>
      </c>
      <c r="B210" s="49" t="s">
        <v>317</v>
      </c>
      <c r="C210" s="49" t="s">
        <v>428</v>
      </c>
      <c r="D210" s="49">
        <v>56</v>
      </c>
      <c r="E210" s="49">
        <v>92</v>
      </c>
    </row>
    <row r="211" spans="1:5">
      <c r="A211" s="48">
        <v>45602</v>
      </c>
      <c r="B211" s="49" t="s">
        <v>197</v>
      </c>
      <c r="C211" s="49" t="s">
        <v>429</v>
      </c>
      <c r="D211" s="49">
        <v>86</v>
      </c>
      <c r="E211" s="49">
        <v>99</v>
      </c>
    </row>
    <row r="212" spans="1:5">
      <c r="A212" s="48">
        <v>45602</v>
      </c>
      <c r="B212" s="49" t="s">
        <v>430</v>
      </c>
      <c r="C212" s="49" t="s">
        <v>111</v>
      </c>
      <c r="D212" s="49">
        <v>61</v>
      </c>
      <c r="E212" s="49">
        <v>97</v>
      </c>
    </row>
    <row r="213" spans="1:5">
      <c r="A213" s="48">
        <v>45602</v>
      </c>
      <c r="B213" s="49" t="s">
        <v>431</v>
      </c>
      <c r="C213" s="49" t="s">
        <v>47</v>
      </c>
      <c r="D213" s="49">
        <v>86</v>
      </c>
      <c r="E213" s="49">
        <v>93</v>
      </c>
    </row>
    <row r="214" spans="1:5">
      <c r="A214" s="48">
        <v>45602</v>
      </c>
      <c r="B214" s="49" t="s">
        <v>225</v>
      </c>
      <c r="C214" s="49" t="s">
        <v>432</v>
      </c>
      <c r="D214" s="49">
        <v>77</v>
      </c>
      <c r="E214" s="49">
        <v>85</v>
      </c>
    </row>
    <row r="215" spans="1:5">
      <c r="A215" s="48">
        <v>45602</v>
      </c>
      <c r="B215" s="49" t="s">
        <v>185</v>
      </c>
      <c r="C215" s="49" t="s">
        <v>433</v>
      </c>
      <c r="D215" s="49">
        <v>62</v>
      </c>
      <c r="E215" s="49">
        <v>85</v>
      </c>
    </row>
    <row r="216" spans="1:5">
      <c r="A216" s="48">
        <v>45602</v>
      </c>
      <c r="B216" s="49" t="s">
        <v>375</v>
      </c>
      <c r="C216" s="49" t="s">
        <v>434</v>
      </c>
      <c r="D216" s="49">
        <v>51</v>
      </c>
      <c r="E216" s="49">
        <v>93</v>
      </c>
    </row>
    <row r="217" spans="1:5">
      <c r="A217" s="48">
        <v>45602</v>
      </c>
      <c r="B217" s="49" t="s">
        <v>276</v>
      </c>
      <c r="C217" s="49" t="s">
        <v>435</v>
      </c>
      <c r="D217" s="49">
        <v>61</v>
      </c>
      <c r="E217" s="49">
        <v>80</v>
      </c>
    </row>
    <row r="218" spans="1:5">
      <c r="A218" s="48">
        <v>45602</v>
      </c>
      <c r="B218" s="49" t="s">
        <v>299</v>
      </c>
      <c r="C218" s="49" t="s">
        <v>313</v>
      </c>
      <c r="D218" s="49">
        <v>97</v>
      </c>
      <c r="E218" s="49">
        <v>75</v>
      </c>
    </row>
    <row r="219" spans="1:5">
      <c r="A219" s="48">
        <v>45602</v>
      </c>
      <c r="B219" s="49" t="s">
        <v>152</v>
      </c>
      <c r="C219" s="49" t="s">
        <v>436</v>
      </c>
      <c r="D219" s="49">
        <v>60</v>
      </c>
      <c r="E219" s="49">
        <v>95</v>
      </c>
    </row>
    <row r="220" spans="1:5">
      <c r="A220" s="48">
        <v>45602</v>
      </c>
      <c r="B220" s="49" t="s">
        <v>437</v>
      </c>
      <c r="C220" s="49" t="s">
        <v>69</v>
      </c>
      <c r="D220" s="49">
        <v>47</v>
      </c>
      <c r="E220" s="49">
        <v>98</v>
      </c>
    </row>
    <row r="221" spans="1:5">
      <c r="A221" s="48">
        <v>45602</v>
      </c>
      <c r="B221" s="49" t="s">
        <v>438</v>
      </c>
      <c r="C221" s="49" t="s">
        <v>439</v>
      </c>
      <c r="D221" s="49">
        <v>57</v>
      </c>
      <c r="E221" s="49">
        <v>80</v>
      </c>
    </row>
    <row r="222" spans="1:5">
      <c r="A222" s="48">
        <v>45602</v>
      </c>
      <c r="B222" s="49" t="s">
        <v>440</v>
      </c>
      <c r="C222" s="49" t="s">
        <v>155</v>
      </c>
      <c r="D222" s="49">
        <v>48</v>
      </c>
      <c r="E222" s="49">
        <v>89</v>
      </c>
    </row>
    <row r="223" spans="1:5">
      <c r="A223" s="48">
        <v>45602</v>
      </c>
      <c r="B223" s="49" t="s">
        <v>85</v>
      </c>
      <c r="C223" s="49" t="s">
        <v>190</v>
      </c>
      <c r="D223" s="49">
        <v>78</v>
      </c>
      <c r="E223" s="49">
        <v>73</v>
      </c>
    </row>
    <row r="224" spans="1:5">
      <c r="A224" s="48">
        <v>45602</v>
      </c>
      <c r="B224" s="49" t="s">
        <v>441</v>
      </c>
      <c r="C224" s="49" t="s">
        <v>169</v>
      </c>
      <c r="D224" s="49">
        <v>69</v>
      </c>
      <c r="E224" s="49">
        <v>99</v>
      </c>
    </row>
    <row r="225" spans="1:5">
      <c r="A225" s="48">
        <v>45602</v>
      </c>
      <c r="B225" s="49" t="s">
        <v>442</v>
      </c>
      <c r="C225" s="49" t="s">
        <v>212</v>
      </c>
      <c r="D225" s="49">
        <v>60</v>
      </c>
      <c r="E225" s="49">
        <v>104</v>
      </c>
    </row>
    <row r="226" spans="1:5">
      <c r="A226" s="48">
        <v>45602</v>
      </c>
      <c r="B226" s="49" t="s">
        <v>312</v>
      </c>
      <c r="C226" s="49" t="s">
        <v>443</v>
      </c>
      <c r="D226" s="49">
        <v>60</v>
      </c>
      <c r="E226" s="49">
        <v>89</v>
      </c>
    </row>
    <row r="227" spans="1:5">
      <c r="A227" s="48">
        <v>45602</v>
      </c>
      <c r="B227" s="49" t="s">
        <v>269</v>
      </c>
      <c r="C227" s="49" t="s">
        <v>444</v>
      </c>
      <c r="D227" s="49">
        <v>64</v>
      </c>
      <c r="E227" s="49">
        <v>77</v>
      </c>
    </row>
    <row r="228" spans="1:5">
      <c r="A228" s="48">
        <v>45602</v>
      </c>
      <c r="B228" s="49" t="s">
        <v>445</v>
      </c>
      <c r="C228" s="49" t="s">
        <v>446</v>
      </c>
      <c r="D228" s="49">
        <v>70</v>
      </c>
      <c r="E228" s="49">
        <v>83</v>
      </c>
    </row>
    <row r="229" spans="1:5">
      <c r="A229" s="48">
        <v>45602</v>
      </c>
      <c r="B229" s="49" t="s">
        <v>447</v>
      </c>
      <c r="C229" s="49" t="s">
        <v>39</v>
      </c>
      <c r="D229" s="49">
        <v>45</v>
      </c>
      <c r="E229" s="49">
        <v>120</v>
      </c>
    </row>
    <row r="230" spans="1:5">
      <c r="A230" s="48">
        <v>45602</v>
      </c>
      <c r="B230" s="49" t="s">
        <v>349</v>
      </c>
      <c r="C230" s="49" t="s">
        <v>448</v>
      </c>
      <c r="D230" s="49">
        <v>68</v>
      </c>
      <c r="E230" s="49">
        <v>101</v>
      </c>
    </row>
    <row r="231" spans="1:5">
      <c r="A231" s="48">
        <v>45602</v>
      </c>
      <c r="B231" s="49" t="s">
        <v>449</v>
      </c>
      <c r="C231" s="49" t="s">
        <v>450</v>
      </c>
      <c r="D231" s="49">
        <v>52</v>
      </c>
      <c r="E231" s="49">
        <v>75</v>
      </c>
    </row>
    <row r="232" spans="1:5">
      <c r="A232" s="48">
        <v>45602</v>
      </c>
      <c r="B232" s="49" t="s">
        <v>341</v>
      </c>
      <c r="C232" s="49" t="s">
        <v>451</v>
      </c>
      <c r="D232" s="49">
        <v>68</v>
      </c>
      <c r="E232" s="49">
        <v>67</v>
      </c>
    </row>
    <row r="233" spans="1:5">
      <c r="A233" s="48">
        <v>45602</v>
      </c>
      <c r="B233" s="49" t="s">
        <v>452</v>
      </c>
      <c r="C233" s="49" t="s">
        <v>453</v>
      </c>
      <c r="D233" s="49">
        <v>58</v>
      </c>
      <c r="E233" s="49">
        <v>63</v>
      </c>
    </row>
    <row r="234" spans="1:5">
      <c r="A234" s="48">
        <v>45602</v>
      </c>
      <c r="B234" s="49" t="s">
        <v>119</v>
      </c>
      <c r="C234" s="49" t="s">
        <v>286</v>
      </c>
      <c r="D234" s="49">
        <v>83</v>
      </c>
      <c r="E234" s="49">
        <v>91</v>
      </c>
    </row>
    <row r="235" spans="1:5">
      <c r="A235" s="48">
        <v>45602</v>
      </c>
      <c r="B235" s="49" t="s">
        <v>454</v>
      </c>
      <c r="C235" s="49" t="s">
        <v>397</v>
      </c>
      <c r="D235" s="49">
        <v>66</v>
      </c>
      <c r="E235" s="49">
        <v>100</v>
      </c>
    </row>
    <row r="236" spans="1:5">
      <c r="A236" s="48">
        <v>45602</v>
      </c>
      <c r="B236" s="49" t="s">
        <v>389</v>
      </c>
      <c r="C236" s="49" t="s">
        <v>195</v>
      </c>
      <c r="D236" s="49">
        <v>70</v>
      </c>
      <c r="E236" s="49">
        <v>103</v>
      </c>
    </row>
    <row r="237" spans="1:5">
      <c r="A237" s="48">
        <v>45602</v>
      </c>
      <c r="B237" s="49" t="s">
        <v>357</v>
      </c>
      <c r="C237" s="49" t="s">
        <v>455</v>
      </c>
      <c r="D237" s="49">
        <v>46</v>
      </c>
      <c r="E237" s="49">
        <v>101</v>
      </c>
    </row>
    <row r="238" spans="1:5">
      <c r="A238" s="48">
        <v>45602</v>
      </c>
      <c r="B238" s="49" t="s">
        <v>161</v>
      </c>
      <c r="C238" s="49" t="s">
        <v>370</v>
      </c>
      <c r="D238" s="49">
        <v>90</v>
      </c>
      <c r="E238" s="49">
        <v>80</v>
      </c>
    </row>
    <row r="239" spans="1:5">
      <c r="A239" s="48">
        <v>45602</v>
      </c>
      <c r="B239" s="49" t="s">
        <v>38</v>
      </c>
      <c r="C239" s="49" t="s">
        <v>456</v>
      </c>
      <c r="D239" s="49">
        <v>56</v>
      </c>
      <c r="E239" s="49">
        <v>65</v>
      </c>
    </row>
    <row r="240" spans="1:5">
      <c r="A240" s="48">
        <v>45602</v>
      </c>
      <c r="B240" s="49" t="s">
        <v>457</v>
      </c>
      <c r="C240" s="49" t="s">
        <v>135</v>
      </c>
      <c r="D240" s="49">
        <v>60</v>
      </c>
      <c r="E240" s="49">
        <v>89</v>
      </c>
    </row>
    <row r="241" spans="1:5">
      <c r="A241" s="48">
        <v>45603</v>
      </c>
      <c r="B241" s="49" t="s">
        <v>128</v>
      </c>
      <c r="C241" s="49" t="s">
        <v>8</v>
      </c>
      <c r="D241" s="49">
        <v>67</v>
      </c>
      <c r="E241" s="49">
        <v>73</v>
      </c>
    </row>
    <row r="242" spans="1:5">
      <c r="A242" s="48">
        <v>45603</v>
      </c>
      <c r="B242" s="49" t="s">
        <v>458</v>
      </c>
      <c r="C242" s="49" t="s">
        <v>459</v>
      </c>
      <c r="D242" s="49">
        <v>78</v>
      </c>
      <c r="E242" s="49">
        <v>121</v>
      </c>
    </row>
    <row r="243" spans="1:5">
      <c r="A243" s="48">
        <v>45603</v>
      </c>
      <c r="B243" s="49" t="s">
        <v>460</v>
      </c>
      <c r="C243" s="49" t="s">
        <v>243</v>
      </c>
      <c r="D243" s="49">
        <v>63</v>
      </c>
      <c r="E243" s="49">
        <v>82</v>
      </c>
    </row>
    <row r="244" spans="1:5">
      <c r="A244" s="48">
        <v>45603</v>
      </c>
      <c r="B244" s="49" t="s">
        <v>461</v>
      </c>
      <c r="C244" s="49" t="s">
        <v>35</v>
      </c>
      <c r="D244" s="49">
        <v>53</v>
      </c>
      <c r="E244" s="49">
        <v>122</v>
      </c>
    </row>
    <row r="245" spans="1:5">
      <c r="A245" s="48">
        <v>45603</v>
      </c>
      <c r="B245" s="49" t="s">
        <v>417</v>
      </c>
      <c r="C245" s="49" t="s">
        <v>36</v>
      </c>
      <c r="D245" s="49">
        <v>73</v>
      </c>
      <c r="E245" s="49">
        <v>91</v>
      </c>
    </row>
    <row r="246" spans="1:5">
      <c r="A246" s="48">
        <v>45603</v>
      </c>
      <c r="B246" s="49" t="s">
        <v>163</v>
      </c>
      <c r="C246" s="49" t="s">
        <v>279</v>
      </c>
      <c r="D246" s="49">
        <v>73</v>
      </c>
      <c r="E246" s="49">
        <v>72</v>
      </c>
    </row>
    <row r="247" spans="1:5">
      <c r="A247" s="48">
        <v>45603</v>
      </c>
      <c r="B247" s="49" t="s">
        <v>381</v>
      </c>
      <c r="C247" s="49" t="s">
        <v>60</v>
      </c>
      <c r="D247" s="49">
        <v>77</v>
      </c>
      <c r="E247" s="49">
        <v>81</v>
      </c>
    </row>
    <row r="248" spans="1:5">
      <c r="A248" s="48">
        <v>45603</v>
      </c>
      <c r="B248" s="49" t="s">
        <v>248</v>
      </c>
      <c r="C248" s="49" t="s">
        <v>62</v>
      </c>
      <c r="D248" s="49">
        <v>59</v>
      </c>
      <c r="E248" s="49">
        <v>92</v>
      </c>
    </row>
    <row r="249" spans="1:5">
      <c r="A249" s="48">
        <v>45603</v>
      </c>
      <c r="B249" s="49" t="s">
        <v>462</v>
      </c>
      <c r="C249" s="49" t="s">
        <v>173</v>
      </c>
      <c r="D249" s="49">
        <v>72</v>
      </c>
      <c r="E249" s="49">
        <v>112</v>
      </c>
    </row>
    <row r="250" spans="1:5">
      <c r="A250" s="48">
        <v>45603</v>
      </c>
      <c r="B250" s="49" t="s">
        <v>126</v>
      </c>
      <c r="C250" s="49" t="s">
        <v>289</v>
      </c>
      <c r="D250" s="49">
        <v>60</v>
      </c>
      <c r="E250" s="49">
        <v>81</v>
      </c>
    </row>
    <row r="251" spans="1:5">
      <c r="A251" s="48">
        <v>45603</v>
      </c>
      <c r="B251" s="49" t="s">
        <v>421</v>
      </c>
      <c r="C251" s="49" t="s">
        <v>110</v>
      </c>
      <c r="D251" s="49">
        <v>79</v>
      </c>
      <c r="E251" s="49">
        <v>75</v>
      </c>
    </row>
    <row r="252" spans="1:5">
      <c r="A252" s="48">
        <v>45603</v>
      </c>
      <c r="B252" s="49" t="s">
        <v>463</v>
      </c>
      <c r="C252" s="49" t="s">
        <v>118</v>
      </c>
      <c r="D252" s="49">
        <v>48</v>
      </c>
      <c r="E252" s="49">
        <v>93</v>
      </c>
    </row>
    <row r="253" spans="1:5">
      <c r="A253" s="48">
        <v>45603</v>
      </c>
      <c r="B253" s="49" t="s">
        <v>285</v>
      </c>
      <c r="C253" s="49" t="s">
        <v>120</v>
      </c>
      <c r="D253" s="49">
        <v>74</v>
      </c>
      <c r="E253" s="49">
        <v>89</v>
      </c>
    </row>
    <row r="254" spans="1:5">
      <c r="A254" s="48">
        <v>45603</v>
      </c>
      <c r="B254" s="49" t="s">
        <v>464</v>
      </c>
      <c r="C254" s="49" t="s">
        <v>231</v>
      </c>
      <c r="D254" s="49">
        <v>30</v>
      </c>
      <c r="E254" s="49">
        <v>98</v>
      </c>
    </row>
    <row r="255" spans="1:5">
      <c r="A255" s="48">
        <v>45603</v>
      </c>
      <c r="B255" s="49" t="s">
        <v>465</v>
      </c>
      <c r="C255" s="49" t="s">
        <v>150</v>
      </c>
      <c r="D255" s="49">
        <v>65</v>
      </c>
      <c r="E255" s="49">
        <v>82</v>
      </c>
    </row>
    <row r="256" spans="1:5">
      <c r="A256" s="48">
        <v>45603</v>
      </c>
      <c r="B256" s="49" t="s">
        <v>64</v>
      </c>
      <c r="C256" s="49" t="s">
        <v>158</v>
      </c>
      <c r="D256" s="49">
        <v>65</v>
      </c>
      <c r="E256" s="49">
        <v>87</v>
      </c>
    </row>
    <row r="257" spans="1:5">
      <c r="A257" s="48">
        <v>45603</v>
      </c>
      <c r="B257" s="49" t="s">
        <v>247</v>
      </c>
      <c r="C257" s="49" t="s">
        <v>287</v>
      </c>
      <c r="D257" s="49">
        <v>57</v>
      </c>
      <c r="E257" s="49">
        <v>111</v>
      </c>
    </row>
    <row r="258" spans="1:5">
      <c r="A258" s="48">
        <v>45603</v>
      </c>
      <c r="B258" s="49" t="s">
        <v>442</v>
      </c>
      <c r="C258" s="49" t="s">
        <v>466</v>
      </c>
      <c r="D258" s="49">
        <v>54</v>
      </c>
      <c r="E258" s="49">
        <v>125</v>
      </c>
    </row>
    <row r="259" spans="1:5">
      <c r="A259" s="48">
        <v>45603</v>
      </c>
      <c r="B259" s="49" t="s">
        <v>208</v>
      </c>
      <c r="C259" s="49" t="s">
        <v>178</v>
      </c>
      <c r="D259" s="49">
        <v>60</v>
      </c>
      <c r="E259" s="49">
        <v>96</v>
      </c>
    </row>
    <row r="260" spans="1:5">
      <c r="A260" s="48">
        <v>45603</v>
      </c>
      <c r="B260" s="49" t="s">
        <v>467</v>
      </c>
      <c r="C260" s="49" t="s">
        <v>121</v>
      </c>
      <c r="D260" s="49">
        <v>49</v>
      </c>
      <c r="E260" s="49">
        <v>66</v>
      </c>
    </row>
    <row r="261" spans="1:5">
      <c r="A261" s="48">
        <v>45603</v>
      </c>
      <c r="B261" s="49" t="s">
        <v>468</v>
      </c>
      <c r="C261" s="49" t="s">
        <v>7</v>
      </c>
      <c r="D261" s="49">
        <v>58</v>
      </c>
      <c r="E261" s="49">
        <v>94</v>
      </c>
    </row>
    <row r="262" spans="1:5">
      <c r="A262" s="48">
        <v>45603</v>
      </c>
      <c r="B262" s="49" t="s">
        <v>116</v>
      </c>
      <c r="C262" s="49" t="s">
        <v>218</v>
      </c>
      <c r="D262" s="49">
        <v>77</v>
      </c>
      <c r="E262" s="49">
        <v>68</v>
      </c>
    </row>
    <row r="263" spans="1:5">
      <c r="A263" s="48">
        <v>45603</v>
      </c>
      <c r="B263" s="49" t="s">
        <v>43</v>
      </c>
      <c r="C263" s="49" t="s">
        <v>281</v>
      </c>
      <c r="D263" s="49">
        <v>66</v>
      </c>
      <c r="E263" s="49">
        <v>90</v>
      </c>
    </row>
    <row r="264" spans="1:5">
      <c r="A264" s="48">
        <v>45603</v>
      </c>
      <c r="B264" s="49" t="s">
        <v>469</v>
      </c>
      <c r="C264" s="49" t="s">
        <v>412</v>
      </c>
      <c r="D264" s="49">
        <v>38</v>
      </c>
      <c r="E264" s="49">
        <v>80</v>
      </c>
    </row>
    <row r="265" spans="1:5">
      <c r="A265" s="48">
        <v>45603</v>
      </c>
      <c r="B265" s="49" t="s">
        <v>470</v>
      </c>
      <c r="C265" s="49" t="s">
        <v>89</v>
      </c>
      <c r="D265" s="49">
        <v>37</v>
      </c>
      <c r="E265" s="49">
        <v>105</v>
      </c>
    </row>
    <row r="266" spans="1:5">
      <c r="A266" s="48">
        <v>45603</v>
      </c>
      <c r="B266" s="49" t="s">
        <v>182</v>
      </c>
      <c r="C266" s="49" t="s">
        <v>224</v>
      </c>
      <c r="D266" s="49">
        <v>68</v>
      </c>
      <c r="E266" s="49">
        <v>87</v>
      </c>
    </row>
    <row r="267" spans="1:5">
      <c r="A267" s="48">
        <v>45603</v>
      </c>
      <c r="B267" s="49" t="s">
        <v>365</v>
      </c>
      <c r="C267" s="49" t="s">
        <v>209</v>
      </c>
      <c r="D267" s="49">
        <v>84</v>
      </c>
      <c r="E267" s="49">
        <v>85</v>
      </c>
    </row>
    <row r="268" spans="1:5">
      <c r="A268" s="48">
        <v>45603</v>
      </c>
      <c r="B268" s="49" t="s">
        <v>471</v>
      </c>
      <c r="C268" s="49" t="s">
        <v>377</v>
      </c>
      <c r="D268" s="49">
        <v>84</v>
      </c>
      <c r="E268" s="49">
        <v>131</v>
      </c>
    </row>
    <row r="269" spans="1:5">
      <c r="A269" s="48">
        <v>45603</v>
      </c>
      <c r="B269" s="49" t="s">
        <v>472</v>
      </c>
      <c r="C269" s="49" t="s">
        <v>399</v>
      </c>
      <c r="D269" s="49">
        <v>47</v>
      </c>
      <c r="E269" s="49">
        <v>71</v>
      </c>
    </row>
    <row r="270" spans="1:5">
      <c r="A270" s="48">
        <v>45603</v>
      </c>
      <c r="B270" s="49" t="s">
        <v>353</v>
      </c>
      <c r="C270" s="49" t="s">
        <v>266</v>
      </c>
      <c r="D270" s="49">
        <v>74</v>
      </c>
      <c r="E270" s="49">
        <v>86</v>
      </c>
    </row>
    <row r="271" spans="1:5">
      <c r="A271" s="48">
        <v>45603</v>
      </c>
      <c r="B271" s="49" t="s">
        <v>315</v>
      </c>
      <c r="C271" s="49" t="s">
        <v>278</v>
      </c>
      <c r="D271" s="49">
        <v>73</v>
      </c>
      <c r="E271" s="49">
        <v>102</v>
      </c>
    </row>
    <row r="272" spans="1:5">
      <c r="A272" s="48">
        <v>45603</v>
      </c>
      <c r="B272" s="49" t="s">
        <v>59</v>
      </c>
      <c r="C272" s="49" t="s">
        <v>61</v>
      </c>
      <c r="D272" s="49">
        <v>75</v>
      </c>
      <c r="E272" s="49">
        <v>69</v>
      </c>
    </row>
    <row r="273" spans="1:5">
      <c r="A273" s="48">
        <v>45603</v>
      </c>
      <c r="B273" s="49" t="s">
        <v>200</v>
      </c>
      <c r="C273" s="49" t="s">
        <v>310</v>
      </c>
      <c r="D273" s="49">
        <v>79</v>
      </c>
      <c r="E273" s="49">
        <v>76</v>
      </c>
    </row>
    <row r="274" spans="1:5">
      <c r="A274" s="48">
        <v>45603</v>
      </c>
      <c r="B274" s="49" t="s">
        <v>473</v>
      </c>
      <c r="C274" s="49" t="s">
        <v>115</v>
      </c>
      <c r="D274" s="49">
        <v>61</v>
      </c>
      <c r="E274" s="49">
        <v>114</v>
      </c>
    </row>
    <row r="275" spans="1:5">
      <c r="A275" s="48">
        <v>45603</v>
      </c>
      <c r="B275" s="49" t="s">
        <v>474</v>
      </c>
      <c r="C275" s="49" t="s">
        <v>87</v>
      </c>
      <c r="D275" s="49">
        <v>74</v>
      </c>
      <c r="E275" s="49">
        <v>89</v>
      </c>
    </row>
    <row r="276" spans="1:5">
      <c r="A276" s="48">
        <v>45603</v>
      </c>
      <c r="B276" s="49" t="s">
        <v>393</v>
      </c>
      <c r="C276" s="49" t="s">
        <v>23</v>
      </c>
      <c r="D276" s="49">
        <v>56</v>
      </c>
      <c r="E276" s="49">
        <v>86</v>
      </c>
    </row>
    <row r="277" spans="1:5">
      <c r="A277" s="48">
        <v>45603</v>
      </c>
      <c r="B277" s="49" t="s">
        <v>296</v>
      </c>
      <c r="C277" s="49" t="s">
        <v>334</v>
      </c>
      <c r="D277" s="49">
        <v>84</v>
      </c>
      <c r="E277" s="49">
        <v>98</v>
      </c>
    </row>
    <row r="278" spans="1:5">
      <c r="A278" s="48">
        <v>45603</v>
      </c>
      <c r="B278" s="49" t="s">
        <v>401</v>
      </c>
      <c r="C278" s="49" t="s">
        <v>354</v>
      </c>
      <c r="D278" s="49">
        <v>69</v>
      </c>
      <c r="E278" s="49">
        <v>75</v>
      </c>
    </row>
    <row r="279" spans="1:5">
      <c r="A279" s="48">
        <v>45603</v>
      </c>
      <c r="B279" s="49" t="s">
        <v>403</v>
      </c>
      <c r="C279" s="49" t="s">
        <v>358</v>
      </c>
      <c r="D279" s="49">
        <v>63</v>
      </c>
      <c r="E279" s="49">
        <v>98</v>
      </c>
    </row>
    <row r="280" spans="1:5">
      <c r="A280" s="48">
        <v>45603</v>
      </c>
      <c r="B280" s="49" t="s">
        <v>216</v>
      </c>
      <c r="C280" s="49" t="s">
        <v>376</v>
      </c>
      <c r="D280" s="49">
        <v>64</v>
      </c>
      <c r="E280" s="49">
        <v>80</v>
      </c>
    </row>
    <row r="281" spans="1:5">
      <c r="A281" s="48">
        <v>45603</v>
      </c>
      <c r="B281" s="49" t="s">
        <v>475</v>
      </c>
      <c r="C281" s="49" t="s">
        <v>45</v>
      </c>
      <c r="D281" s="49">
        <v>46</v>
      </c>
      <c r="E281" s="49">
        <v>86</v>
      </c>
    </row>
    <row r="282" spans="1:5">
      <c r="A282" s="48">
        <v>45603</v>
      </c>
      <c r="B282" s="49" t="s">
        <v>476</v>
      </c>
      <c r="C282" s="49" t="s">
        <v>392</v>
      </c>
      <c r="D282" s="49">
        <v>67</v>
      </c>
      <c r="E282" s="49">
        <v>79</v>
      </c>
    </row>
    <row r="283" spans="1:5">
      <c r="A283" s="48">
        <v>45604</v>
      </c>
      <c r="B283" s="49" t="s">
        <v>477</v>
      </c>
      <c r="C283" s="49" t="s">
        <v>15</v>
      </c>
      <c r="D283" s="49">
        <v>57</v>
      </c>
      <c r="E283" s="49">
        <v>88</v>
      </c>
    </row>
    <row r="284" spans="1:5">
      <c r="A284" s="48">
        <v>45604</v>
      </c>
      <c r="B284" s="49" t="s">
        <v>16</v>
      </c>
      <c r="C284" s="49" t="s">
        <v>10</v>
      </c>
      <c r="D284" s="49">
        <v>79</v>
      </c>
      <c r="E284" s="49">
        <v>88</v>
      </c>
    </row>
    <row r="285" spans="1:5">
      <c r="A285" s="48">
        <v>45604</v>
      </c>
      <c r="B285" s="49" t="s">
        <v>478</v>
      </c>
      <c r="C285" s="49" t="s">
        <v>91</v>
      </c>
      <c r="D285" s="49">
        <v>60</v>
      </c>
      <c r="E285" s="49">
        <v>87</v>
      </c>
    </row>
    <row r="286" spans="1:5">
      <c r="A286" s="48">
        <v>45604</v>
      </c>
      <c r="B286" s="49" t="s">
        <v>82</v>
      </c>
      <c r="C286" s="49" t="s">
        <v>22</v>
      </c>
      <c r="D286" s="49">
        <v>76</v>
      </c>
      <c r="E286" s="49">
        <v>74</v>
      </c>
    </row>
    <row r="287" spans="1:5">
      <c r="A287" s="48">
        <v>45604</v>
      </c>
      <c r="B287" s="49" t="s">
        <v>56</v>
      </c>
      <c r="C287" s="49" t="s">
        <v>295</v>
      </c>
      <c r="D287" s="49">
        <v>91</v>
      </c>
      <c r="E287" s="49">
        <v>85</v>
      </c>
    </row>
    <row r="288" spans="1:5">
      <c r="A288" s="48">
        <v>45604</v>
      </c>
      <c r="B288" s="49" t="s">
        <v>274</v>
      </c>
      <c r="C288" s="49" t="s">
        <v>30</v>
      </c>
      <c r="D288" s="49">
        <v>90</v>
      </c>
      <c r="E288" s="49">
        <v>88</v>
      </c>
    </row>
    <row r="289" spans="1:5">
      <c r="A289" s="48">
        <v>45604</v>
      </c>
      <c r="B289" s="49" t="s">
        <v>479</v>
      </c>
      <c r="C289" s="49" t="s">
        <v>235</v>
      </c>
      <c r="D289" s="49">
        <v>78</v>
      </c>
      <c r="E289" s="49">
        <v>87</v>
      </c>
    </row>
    <row r="290" spans="1:5">
      <c r="A290" s="48">
        <v>45604</v>
      </c>
      <c r="B290" s="49" t="s">
        <v>20</v>
      </c>
      <c r="C290" s="49" t="s">
        <v>32</v>
      </c>
      <c r="D290" s="49">
        <v>68</v>
      </c>
      <c r="E290" s="49">
        <v>66</v>
      </c>
    </row>
    <row r="291" spans="1:5">
      <c r="A291" s="48">
        <v>45604</v>
      </c>
      <c r="B291" s="49" t="s">
        <v>237</v>
      </c>
      <c r="C291" s="49" t="s">
        <v>404</v>
      </c>
      <c r="D291" s="49">
        <v>80</v>
      </c>
      <c r="E291" s="49">
        <v>86</v>
      </c>
    </row>
    <row r="292" spans="1:5">
      <c r="A292" s="48">
        <v>45604</v>
      </c>
      <c r="B292" s="49" t="s">
        <v>290</v>
      </c>
      <c r="C292" s="49" t="s">
        <v>293</v>
      </c>
      <c r="D292" s="49">
        <v>71</v>
      </c>
      <c r="E292" s="49">
        <v>86</v>
      </c>
    </row>
    <row r="293" spans="1:5">
      <c r="A293" s="48">
        <v>45604</v>
      </c>
      <c r="B293" s="49" t="s">
        <v>155</v>
      </c>
      <c r="C293" s="49" t="s">
        <v>42</v>
      </c>
      <c r="D293" s="49">
        <v>56</v>
      </c>
      <c r="E293" s="49">
        <v>83</v>
      </c>
    </row>
    <row r="294" spans="1:5">
      <c r="A294" s="48">
        <v>45604</v>
      </c>
      <c r="B294" s="49" t="s">
        <v>57</v>
      </c>
      <c r="C294" s="49" t="s">
        <v>44</v>
      </c>
      <c r="D294" s="49">
        <v>62</v>
      </c>
      <c r="E294" s="49">
        <v>88</v>
      </c>
    </row>
    <row r="295" spans="1:5">
      <c r="A295" s="48">
        <v>45604</v>
      </c>
      <c r="B295" s="49" t="s">
        <v>222</v>
      </c>
      <c r="C295" s="49" t="s">
        <v>48</v>
      </c>
      <c r="D295" s="49">
        <v>88</v>
      </c>
      <c r="E295" s="49">
        <v>90</v>
      </c>
    </row>
    <row r="296" spans="1:5">
      <c r="A296" s="48">
        <v>45604</v>
      </c>
      <c r="B296" s="49" t="s">
        <v>322</v>
      </c>
      <c r="C296" s="49" t="s">
        <v>50</v>
      </c>
      <c r="D296" s="49">
        <v>79</v>
      </c>
      <c r="E296" s="49">
        <v>87</v>
      </c>
    </row>
    <row r="297" spans="1:5">
      <c r="A297" s="48">
        <v>45604</v>
      </c>
      <c r="B297" s="49" t="s">
        <v>268</v>
      </c>
      <c r="C297" s="49" t="s">
        <v>52</v>
      </c>
      <c r="D297" s="49">
        <v>86</v>
      </c>
      <c r="E297" s="49">
        <v>88</v>
      </c>
    </row>
    <row r="298" spans="1:5">
      <c r="A298" s="48">
        <v>45604</v>
      </c>
      <c r="B298" s="49" t="s">
        <v>359</v>
      </c>
      <c r="C298" s="49" t="s">
        <v>305</v>
      </c>
      <c r="D298" s="49">
        <v>80</v>
      </c>
      <c r="E298" s="49">
        <v>97</v>
      </c>
    </row>
    <row r="299" spans="1:5">
      <c r="A299" s="48">
        <v>45604</v>
      </c>
      <c r="B299" s="49" t="s">
        <v>18</v>
      </c>
      <c r="C299" s="49" t="s">
        <v>70</v>
      </c>
      <c r="D299" s="49">
        <v>58</v>
      </c>
      <c r="E299" s="49">
        <v>100</v>
      </c>
    </row>
    <row r="300" spans="1:5">
      <c r="A300" s="48">
        <v>45604</v>
      </c>
      <c r="B300" s="49" t="s">
        <v>78</v>
      </c>
      <c r="C300" s="49" t="s">
        <v>76</v>
      </c>
      <c r="D300" s="49">
        <v>82</v>
      </c>
      <c r="E300" s="49">
        <v>78</v>
      </c>
    </row>
    <row r="301" spans="1:5">
      <c r="A301" s="48">
        <v>45604</v>
      </c>
      <c r="B301" s="49" t="s">
        <v>480</v>
      </c>
      <c r="C301" s="49" t="s">
        <v>325</v>
      </c>
      <c r="D301" s="49">
        <v>58</v>
      </c>
      <c r="E301" s="49">
        <v>83</v>
      </c>
    </row>
    <row r="302" spans="1:5">
      <c r="A302" s="48">
        <v>45604</v>
      </c>
      <c r="B302" s="49" t="s">
        <v>481</v>
      </c>
      <c r="C302" s="49" t="s">
        <v>117</v>
      </c>
      <c r="D302" s="49">
        <v>49</v>
      </c>
      <c r="E302" s="49">
        <v>99</v>
      </c>
    </row>
    <row r="303" spans="1:5">
      <c r="A303" s="48">
        <v>45604</v>
      </c>
      <c r="B303" s="49" t="s">
        <v>416</v>
      </c>
      <c r="C303" s="49" t="s">
        <v>482</v>
      </c>
      <c r="D303" s="49">
        <v>57</v>
      </c>
      <c r="E303" s="49">
        <v>64</v>
      </c>
    </row>
    <row r="304" spans="1:5">
      <c r="A304" s="48">
        <v>45604</v>
      </c>
      <c r="B304" s="49" t="s">
        <v>100</v>
      </c>
      <c r="C304" s="49" t="s">
        <v>86</v>
      </c>
      <c r="D304" s="49">
        <v>54</v>
      </c>
      <c r="E304" s="49">
        <v>82</v>
      </c>
    </row>
    <row r="305" spans="1:5">
      <c r="A305" s="48">
        <v>45604</v>
      </c>
      <c r="B305" s="49" t="s">
        <v>304</v>
      </c>
      <c r="C305" s="49" t="s">
        <v>233</v>
      </c>
      <c r="D305" s="49">
        <v>90</v>
      </c>
      <c r="E305" s="49">
        <v>76</v>
      </c>
    </row>
    <row r="306" spans="1:5">
      <c r="A306" s="48">
        <v>45604</v>
      </c>
      <c r="B306" s="49" t="s">
        <v>159</v>
      </c>
      <c r="C306" s="49" t="s">
        <v>483</v>
      </c>
      <c r="D306" s="49">
        <v>61</v>
      </c>
      <c r="E306" s="49">
        <v>96</v>
      </c>
    </row>
    <row r="307" spans="1:5">
      <c r="A307" s="48">
        <v>45604</v>
      </c>
      <c r="B307" s="49" t="s">
        <v>249</v>
      </c>
      <c r="C307" s="49" t="s">
        <v>104</v>
      </c>
      <c r="D307" s="49">
        <v>76</v>
      </c>
      <c r="E307" s="49">
        <v>90</v>
      </c>
    </row>
    <row r="308" spans="1:5">
      <c r="A308" s="48">
        <v>45604</v>
      </c>
      <c r="B308" s="49" t="s">
        <v>276</v>
      </c>
      <c r="C308" s="49" t="s">
        <v>112</v>
      </c>
      <c r="D308" s="49">
        <v>58</v>
      </c>
      <c r="E308" s="49">
        <v>90</v>
      </c>
    </row>
    <row r="309" spans="1:5">
      <c r="A309" s="48">
        <v>45604</v>
      </c>
      <c r="B309" s="49" t="s">
        <v>400</v>
      </c>
      <c r="C309" s="49" t="s">
        <v>114</v>
      </c>
      <c r="D309" s="49">
        <v>79</v>
      </c>
      <c r="E309" s="49">
        <v>91</v>
      </c>
    </row>
    <row r="310" spans="1:5">
      <c r="A310" s="48">
        <v>45604</v>
      </c>
      <c r="B310" s="49" t="s">
        <v>484</v>
      </c>
      <c r="C310" s="49" t="s">
        <v>33</v>
      </c>
      <c r="D310" s="49">
        <v>53</v>
      </c>
      <c r="E310" s="49">
        <v>97</v>
      </c>
    </row>
    <row r="311" spans="1:5">
      <c r="A311" s="48">
        <v>45604</v>
      </c>
      <c r="B311" s="49" t="s">
        <v>214</v>
      </c>
      <c r="C311" s="49" t="s">
        <v>132</v>
      </c>
      <c r="D311" s="49">
        <v>89</v>
      </c>
      <c r="E311" s="49">
        <v>92</v>
      </c>
    </row>
    <row r="312" spans="1:5">
      <c r="A312" s="48">
        <v>45604</v>
      </c>
      <c r="B312" s="49" t="s">
        <v>485</v>
      </c>
      <c r="C312" s="49" t="s">
        <v>134</v>
      </c>
      <c r="D312" s="49">
        <v>36</v>
      </c>
      <c r="E312" s="49">
        <v>124</v>
      </c>
    </row>
    <row r="313" spans="1:5">
      <c r="A313" s="48">
        <v>45604</v>
      </c>
      <c r="B313" s="49" t="s">
        <v>486</v>
      </c>
      <c r="C313" s="49" t="s">
        <v>149</v>
      </c>
      <c r="D313" s="49">
        <v>53</v>
      </c>
      <c r="E313" s="49">
        <v>98</v>
      </c>
    </row>
    <row r="314" spans="1:5">
      <c r="A314" s="48">
        <v>45604</v>
      </c>
      <c r="B314" s="49" t="s">
        <v>336</v>
      </c>
      <c r="C314" s="49" t="s">
        <v>160</v>
      </c>
      <c r="D314" s="49">
        <v>66</v>
      </c>
      <c r="E314" s="49">
        <v>51</v>
      </c>
    </row>
    <row r="315" spans="1:5">
      <c r="A315" s="48">
        <v>45604</v>
      </c>
      <c r="B315" s="49" t="s">
        <v>84</v>
      </c>
      <c r="C315" s="49" t="s">
        <v>164</v>
      </c>
      <c r="D315" s="49">
        <v>63</v>
      </c>
      <c r="E315" s="49">
        <v>82</v>
      </c>
    </row>
    <row r="316" spans="1:5">
      <c r="A316" s="48">
        <v>45604</v>
      </c>
      <c r="B316" s="49" t="s">
        <v>192</v>
      </c>
      <c r="C316" s="49" t="s">
        <v>168</v>
      </c>
      <c r="D316" s="49">
        <v>52</v>
      </c>
      <c r="E316" s="49">
        <v>86</v>
      </c>
    </row>
    <row r="317" spans="1:5">
      <c r="A317" s="48">
        <v>45604</v>
      </c>
      <c r="B317" s="49" t="s">
        <v>96</v>
      </c>
      <c r="C317" s="49" t="s">
        <v>184</v>
      </c>
      <c r="D317" s="49">
        <v>64</v>
      </c>
      <c r="E317" s="49">
        <v>66</v>
      </c>
    </row>
    <row r="318" spans="1:5">
      <c r="A318" s="48">
        <v>45604</v>
      </c>
      <c r="B318" s="49" t="s">
        <v>92</v>
      </c>
      <c r="C318" s="49" t="s">
        <v>186</v>
      </c>
      <c r="D318" s="49">
        <v>66</v>
      </c>
      <c r="E318" s="49">
        <v>101</v>
      </c>
    </row>
    <row r="319" spans="1:5">
      <c r="A319" s="48">
        <v>45604</v>
      </c>
      <c r="B319" s="49" t="s">
        <v>131</v>
      </c>
      <c r="C319" s="49" t="s">
        <v>171</v>
      </c>
      <c r="D319" s="49">
        <v>62</v>
      </c>
      <c r="E319" s="49">
        <v>77</v>
      </c>
    </row>
    <row r="320" spans="1:5">
      <c r="A320" s="48">
        <v>45604</v>
      </c>
      <c r="B320" s="49" t="s">
        <v>39</v>
      </c>
      <c r="C320" s="49" t="s">
        <v>196</v>
      </c>
      <c r="D320" s="49">
        <v>72</v>
      </c>
      <c r="E320" s="49">
        <v>81</v>
      </c>
    </row>
    <row r="321" spans="1:5">
      <c r="A321" s="48">
        <v>45604</v>
      </c>
      <c r="B321" s="49" t="s">
        <v>102</v>
      </c>
      <c r="C321" s="49" t="s">
        <v>261</v>
      </c>
      <c r="D321" s="49">
        <v>80</v>
      </c>
      <c r="E321" s="49">
        <v>85</v>
      </c>
    </row>
    <row r="322" spans="1:5">
      <c r="A322" s="48">
        <v>45604</v>
      </c>
      <c r="B322" s="49" t="s">
        <v>280</v>
      </c>
      <c r="C322" s="49" t="s">
        <v>203</v>
      </c>
      <c r="D322" s="49">
        <v>70</v>
      </c>
      <c r="E322" s="49">
        <v>64</v>
      </c>
    </row>
    <row r="323" spans="1:5">
      <c r="A323" s="48">
        <v>45604</v>
      </c>
      <c r="B323" s="49" t="s">
        <v>319</v>
      </c>
      <c r="C323" s="49" t="s">
        <v>83</v>
      </c>
      <c r="D323" s="49">
        <v>88</v>
      </c>
      <c r="E323" s="49">
        <v>82</v>
      </c>
    </row>
    <row r="324" spans="1:5">
      <c r="A324" s="48">
        <v>45604</v>
      </c>
      <c r="B324" s="49" t="s">
        <v>487</v>
      </c>
      <c r="C324" s="49" t="s">
        <v>220</v>
      </c>
      <c r="D324" s="49">
        <v>67</v>
      </c>
      <c r="E324" s="49">
        <v>115</v>
      </c>
    </row>
    <row r="325" spans="1:5">
      <c r="A325" s="48">
        <v>45604</v>
      </c>
      <c r="B325" s="49" t="s">
        <v>488</v>
      </c>
      <c r="C325" s="49" t="s">
        <v>438</v>
      </c>
      <c r="D325" s="49">
        <v>49</v>
      </c>
      <c r="E325" s="49">
        <v>105</v>
      </c>
    </row>
    <row r="326" spans="1:5">
      <c r="A326" s="48">
        <v>45604</v>
      </c>
      <c r="B326" s="49" t="s">
        <v>188</v>
      </c>
      <c r="C326" s="49" t="s">
        <v>238</v>
      </c>
      <c r="D326" s="49">
        <v>48</v>
      </c>
      <c r="E326" s="49">
        <v>79</v>
      </c>
    </row>
    <row r="327" spans="1:5">
      <c r="A327" s="48">
        <v>45604</v>
      </c>
      <c r="B327" s="49" t="s">
        <v>380</v>
      </c>
      <c r="C327" s="49" t="s">
        <v>240</v>
      </c>
      <c r="D327" s="49">
        <v>48</v>
      </c>
      <c r="E327" s="49">
        <v>76</v>
      </c>
    </row>
    <row r="328" spans="1:5">
      <c r="A328" s="48">
        <v>45604</v>
      </c>
      <c r="B328" s="49" t="s">
        <v>346</v>
      </c>
      <c r="C328" s="49" t="s">
        <v>244</v>
      </c>
      <c r="D328" s="49">
        <v>54</v>
      </c>
      <c r="E328" s="49">
        <v>103</v>
      </c>
    </row>
    <row r="329" spans="1:5">
      <c r="A329" s="48">
        <v>45604</v>
      </c>
      <c r="B329" s="49" t="s">
        <v>194</v>
      </c>
      <c r="C329" s="49" t="s">
        <v>246</v>
      </c>
      <c r="D329" s="49">
        <v>68</v>
      </c>
      <c r="E329" s="49">
        <v>83</v>
      </c>
    </row>
    <row r="330" spans="1:5">
      <c r="A330" s="48">
        <v>45604</v>
      </c>
      <c r="B330" s="49" t="s">
        <v>79</v>
      </c>
      <c r="C330" s="49" t="s">
        <v>254</v>
      </c>
      <c r="D330" s="49">
        <v>50</v>
      </c>
      <c r="E330" s="49">
        <v>72</v>
      </c>
    </row>
    <row r="331" spans="1:5">
      <c r="A331" s="48">
        <v>45604</v>
      </c>
      <c r="B331" s="49" t="s">
        <v>384</v>
      </c>
      <c r="C331" s="49" t="s">
        <v>258</v>
      </c>
      <c r="D331" s="49">
        <v>54</v>
      </c>
      <c r="E331" s="49">
        <v>67</v>
      </c>
    </row>
    <row r="332" spans="1:5">
      <c r="A332" s="48">
        <v>45604</v>
      </c>
      <c r="B332" s="49" t="s">
        <v>388</v>
      </c>
      <c r="C332" s="49" t="s">
        <v>245</v>
      </c>
      <c r="D332" s="49">
        <v>77</v>
      </c>
      <c r="E332" s="49">
        <v>89</v>
      </c>
    </row>
    <row r="333" spans="1:5">
      <c r="A333" s="48">
        <v>45604</v>
      </c>
      <c r="B333" s="49" t="s">
        <v>391</v>
      </c>
      <c r="C333" s="49" t="s">
        <v>260</v>
      </c>
      <c r="D333" s="49">
        <v>77</v>
      </c>
      <c r="E333" s="49">
        <v>91</v>
      </c>
    </row>
    <row r="334" spans="1:5">
      <c r="A334" s="48">
        <v>45604</v>
      </c>
      <c r="B334" s="49" t="s">
        <v>251</v>
      </c>
      <c r="C334" s="49" t="s">
        <v>262</v>
      </c>
      <c r="D334" s="49">
        <v>73</v>
      </c>
      <c r="E334" s="49">
        <v>67</v>
      </c>
    </row>
    <row r="335" spans="1:5">
      <c r="A335" s="48">
        <v>45604</v>
      </c>
      <c r="B335" s="49" t="s">
        <v>26</v>
      </c>
      <c r="C335" s="49" t="s">
        <v>451</v>
      </c>
      <c r="D335" s="49">
        <v>60</v>
      </c>
      <c r="E335" s="49">
        <v>74</v>
      </c>
    </row>
    <row r="336" spans="1:5">
      <c r="A336" s="48">
        <v>45604</v>
      </c>
      <c r="B336" s="49" t="s">
        <v>284</v>
      </c>
      <c r="C336" s="49" t="s">
        <v>282</v>
      </c>
      <c r="D336" s="49">
        <v>64</v>
      </c>
      <c r="E336" s="49">
        <v>86</v>
      </c>
    </row>
    <row r="337" spans="1:5">
      <c r="A337" s="48">
        <v>45604</v>
      </c>
      <c r="B337" s="49" t="s">
        <v>146</v>
      </c>
      <c r="C337" s="49" t="s">
        <v>288</v>
      </c>
      <c r="D337" s="49">
        <v>79</v>
      </c>
      <c r="E337" s="49">
        <v>80</v>
      </c>
    </row>
    <row r="338" spans="1:5">
      <c r="A338" s="48">
        <v>45604</v>
      </c>
      <c r="B338" s="49" t="s">
        <v>489</v>
      </c>
      <c r="C338" s="49" t="s">
        <v>294</v>
      </c>
      <c r="D338" s="49">
        <v>64</v>
      </c>
      <c r="E338" s="49">
        <v>86</v>
      </c>
    </row>
    <row r="339" spans="1:5">
      <c r="A339" s="48">
        <v>45604</v>
      </c>
      <c r="B339" s="49" t="s">
        <v>97</v>
      </c>
      <c r="C339" s="49" t="s">
        <v>306</v>
      </c>
      <c r="D339" s="49">
        <v>53</v>
      </c>
      <c r="E339" s="49">
        <v>80</v>
      </c>
    </row>
    <row r="340" spans="1:5">
      <c r="A340" s="48">
        <v>45604</v>
      </c>
      <c r="B340" s="49" t="s">
        <v>347</v>
      </c>
      <c r="C340" s="49" t="s">
        <v>316</v>
      </c>
      <c r="D340" s="49">
        <v>51</v>
      </c>
      <c r="E340" s="49">
        <v>67</v>
      </c>
    </row>
    <row r="341" spans="1:5">
      <c r="A341" s="48">
        <v>45604</v>
      </c>
      <c r="B341" s="49" t="s">
        <v>108</v>
      </c>
      <c r="C341" s="49" t="s">
        <v>324</v>
      </c>
      <c r="D341" s="49">
        <v>59</v>
      </c>
      <c r="E341" s="49">
        <v>90</v>
      </c>
    </row>
    <row r="342" spans="1:5">
      <c r="A342" s="48">
        <v>45604</v>
      </c>
      <c r="B342" s="49" t="s">
        <v>119</v>
      </c>
      <c r="C342" s="49" t="s">
        <v>339</v>
      </c>
      <c r="D342" s="49">
        <v>55</v>
      </c>
      <c r="E342" s="49">
        <v>87</v>
      </c>
    </row>
    <row r="343" spans="1:5">
      <c r="A343" s="48">
        <v>45604</v>
      </c>
      <c r="B343" s="49" t="s">
        <v>227</v>
      </c>
      <c r="C343" s="49" t="s">
        <v>253</v>
      </c>
      <c r="D343" s="49">
        <v>36</v>
      </c>
      <c r="E343" s="49">
        <v>87</v>
      </c>
    </row>
    <row r="344" spans="1:5">
      <c r="A344" s="48">
        <v>45604</v>
      </c>
      <c r="B344" s="49" t="s">
        <v>490</v>
      </c>
      <c r="C344" s="49" t="s">
        <v>326</v>
      </c>
      <c r="D344" s="49">
        <v>62</v>
      </c>
      <c r="E344" s="49">
        <v>102</v>
      </c>
    </row>
    <row r="345" spans="1:5">
      <c r="A345" s="48">
        <v>45604</v>
      </c>
      <c r="B345" s="49" t="s">
        <v>228</v>
      </c>
      <c r="C345" s="49" t="s">
        <v>420</v>
      </c>
      <c r="D345" s="49">
        <v>65</v>
      </c>
      <c r="E345" s="49">
        <v>86</v>
      </c>
    </row>
    <row r="346" spans="1:5">
      <c r="A346" s="48">
        <v>45604</v>
      </c>
      <c r="B346" s="49" t="s">
        <v>211</v>
      </c>
      <c r="C346" s="49" t="s">
        <v>265</v>
      </c>
      <c r="D346" s="49">
        <v>34</v>
      </c>
      <c r="E346" s="49">
        <v>89</v>
      </c>
    </row>
    <row r="347" spans="1:5">
      <c r="A347" s="48">
        <v>45604</v>
      </c>
      <c r="B347" s="49" t="s">
        <v>152</v>
      </c>
      <c r="C347" s="49" t="s">
        <v>330</v>
      </c>
      <c r="D347" s="49">
        <v>64</v>
      </c>
      <c r="E347" s="49">
        <v>80</v>
      </c>
    </row>
    <row r="348" spans="1:5">
      <c r="A348" s="48">
        <v>45604</v>
      </c>
      <c r="B348" s="49" t="s">
        <v>256</v>
      </c>
      <c r="C348" s="49" t="s">
        <v>340</v>
      </c>
      <c r="D348" s="49">
        <v>68</v>
      </c>
      <c r="E348" s="49">
        <v>75</v>
      </c>
    </row>
    <row r="349" spans="1:5">
      <c r="A349" s="48">
        <v>45604</v>
      </c>
      <c r="B349" s="49" t="s">
        <v>271</v>
      </c>
      <c r="C349" s="49" t="s">
        <v>344</v>
      </c>
      <c r="D349" s="49">
        <v>74</v>
      </c>
      <c r="E349" s="49">
        <v>81</v>
      </c>
    </row>
    <row r="350" spans="1:5">
      <c r="A350" s="48">
        <v>45604</v>
      </c>
      <c r="B350" s="49" t="s">
        <v>90</v>
      </c>
      <c r="C350" s="49" t="s">
        <v>350</v>
      </c>
      <c r="D350" s="49">
        <v>84</v>
      </c>
      <c r="E350" s="49">
        <v>92</v>
      </c>
    </row>
    <row r="351" spans="1:5">
      <c r="A351" s="48">
        <v>45604</v>
      </c>
      <c r="B351" s="49" t="s">
        <v>491</v>
      </c>
      <c r="C351" s="49" t="s">
        <v>141</v>
      </c>
      <c r="D351" s="49">
        <v>46</v>
      </c>
      <c r="E351" s="49">
        <v>111</v>
      </c>
    </row>
    <row r="352" spans="1:5">
      <c r="A352" s="48">
        <v>45604</v>
      </c>
      <c r="B352" s="49" t="s">
        <v>210</v>
      </c>
      <c r="C352" s="49" t="s">
        <v>370</v>
      </c>
      <c r="D352" s="49">
        <v>54</v>
      </c>
      <c r="E352" s="49">
        <v>91</v>
      </c>
    </row>
    <row r="353" spans="1:5">
      <c r="A353" s="48">
        <v>45604</v>
      </c>
      <c r="B353" s="49" t="s">
        <v>195</v>
      </c>
      <c r="C353" s="49" t="s">
        <v>372</v>
      </c>
      <c r="D353" s="49">
        <v>74</v>
      </c>
      <c r="E353" s="49">
        <v>93</v>
      </c>
    </row>
    <row r="354" spans="1:5">
      <c r="A354" s="48">
        <v>45604</v>
      </c>
      <c r="B354" s="49" t="s">
        <v>28</v>
      </c>
      <c r="C354" s="49" t="s">
        <v>378</v>
      </c>
      <c r="D354" s="49">
        <v>74</v>
      </c>
      <c r="E354" s="49">
        <v>91</v>
      </c>
    </row>
    <row r="355" spans="1:5">
      <c r="A355" s="48">
        <v>45604</v>
      </c>
      <c r="B355" s="49" t="s">
        <v>170</v>
      </c>
      <c r="C355" s="49" t="s">
        <v>382</v>
      </c>
      <c r="D355" s="49">
        <v>69</v>
      </c>
      <c r="E355" s="49">
        <v>75</v>
      </c>
    </row>
    <row r="356" spans="1:5">
      <c r="A356" s="48">
        <v>45604</v>
      </c>
      <c r="B356" s="49" t="s">
        <v>124</v>
      </c>
      <c r="C356" s="49" t="s">
        <v>398</v>
      </c>
      <c r="D356" s="49">
        <v>80</v>
      </c>
      <c r="E356" s="49">
        <v>94</v>
      </c>
    </row>
    <row r="357" spans="1:5">
      <c r="A357" s="48">
        <v>45605</v>
      </c>
      <c r="B357" s="49" t="s">
        <v>180</v>
      </c>
      <c r="C357" s="49" t="s">
        <v>6</v>
      </c>
      <c r="D357" s="49">
        <v>79</v>
      </c>
      <c r="E357" s="49">
        <v>56</v>
      </c>
    </row>
    <row r="358" spans="1:5">
      <c r="A358" s="48">
        <v>45605</v>
      </c>
      <c r="B358" s="49" t="s">
        <v>460</v>
      </c>
      <c r="C358" s="49" t="s">
        <v>17</v>
      </c>
      <c r="D358" s="49">
        <v>69</v>
      </c>
      <c r="E358" s="49">
        <v>89</v>
      </c>
    </row>
    <row r="359" spans="1:5">
      <c r="A359" s="48">
        <v>45605</v>
      </c>
      <c r="B359" s="49" t="s">
        <v>236</v>
      </c>
      <c r="C359" s="49" t="s">
        <v>14</v>
      </c>
      <c r="D359" s="49">
        <v>44</v>
      </c>
      <c r="E359" s="49">
        <v>102</v>
      </c>
    </row>
    <row r="360" spans="1:5">
      <c r="A360" s="48">
        <v>45605</v>
      </c>
      <c r="B360" s="49" t="s">
        <v>374</v>
      </c>
      <c r="C360" s="49" t="s">
        <v>367</v>
      </c>
      <c r="D360" s="49">
        <v>76</v>
      </c>
      <c r="E360" s="49">
        <v>71</v>
      </c>
    </row>
    <row r="361" spans="1:5">
      <c r="A361" s="48">
        <v>45605</v>
      </c>
      <c r="B361" s="49" t="s">
        <v>410</v>
      </c>
      <c r="C361" s="49" t="s">
        <v>34</v>
      </c>
      <c r="D361" s="49">
        <v>84</v>
      </c>
      <c r="E361" s="49">
        <v>88</v>
      </c>
    </row>
    <row r="362" spans="1:5">
      <c r="A362" s="48">
        <v>45605</v>
      </c>
      <c r="B362" s="49" t="s">
        <v>300</v>
      </c>
      <c r="C362" s="49" t="s">
        <v>13</v>
      </c>
      <c r="D362" s="49">
        <v>87</v>
      </c>
      <c r="E362" s="49">
        <v>78</v>
      </c>
    </row>
    <row r="363" spans="1:5">
      <c r="A363" s="48">
        <v>45605</v>
      </c>
      <c r="B363" s="49" t="s">
        <v>492</v>
      </c>
      <c r="C363" s="49" t="s">
        <v>157</v>
      </c>
      <c r="D363" s="49">
        <v>80</v>
      </c>
      <c r="E363" s="49">
        <v>60</v>
      </c>
    </row>
    <row r="364" spans="1:5">
      <c r="A364" s="48">
        <v>45605</v>
      </c>
      <c r="B364" s="49" t="s">
        <v>371</v>
      </c>
      <c r="C364" s="49" t="s">
        <v>161</v>
      </c>
      <c r="D364" s="49">
        <v>62</v>
      </c>
      <c r="E364" s="49">
        <v>83</v>
      </c>
    </row>
    <row r="365" spans="1:5">
      <c r="A365" s="48">
        <v>45605</v>
      </c>
      <c r="B365" s="49" t="s">
        <v>169</v>
      </c>
      <c r="C365" s="49" t="s">
        <v>428</v>
      </c>
      <c r="D365" s="49">
        <v>53</v>
      </c>
      <c r="E365" s="49">
        <v>92</v>
      </c>
    </row>
    <row r="366" spans="1:5">
      <c r="A366" s="48">
        <v>45605</v>
      </c>
      <c r="B366" s="49" t="s">
        <v>341</v>
      </c>
      <c r="C366" s="49" t="s">
        <v>375</v>
      </c>
      <c r="D366" s="49">
        <v>64</v>
      </c>
      <c r="E366" s="49">
        <v>53</v>
      </c>
    </row>
    <row r="367" spans="1:5">
      <c r="A367" s="48">
        <v>45605</v>
      </c>
      <c r="B367" s="49" t="s">
        <v>317</v>
      </c>
      <c r="C367" s="49" t="s">
        <v>54</v>
      </c>
      <c r="D367" s="49">
        <v>76</v>
      </c>
      <c r="E367" s="49">
        <v>81</v>
      </c>
    </row>
    <row r="368" spans="1:5">
      <c r="A368" s="48">
        <v>45605</v>
      </c>
      <c r="B368" s="49" t="s">
        <v>226</v>
      </c>
      <c r="C368" s="49" t="s">
        <v>58</v>
      </c>
      <c r="D368" s="49">
        <v>66</v>
      </c>
      <c r="E368" s="49">
        <v>71</v>
      </c>
    </row>
    <row r="369" spans="1:5">
      <c r="A369" s="48">
        <v>45605</v>
      </c>
      <c r="B369" s="49" t="s">
        <v>406</v>
      </c>
      <c r="C369" s="49" t="s">
        <v>68</v>
      </c>
      <c r="D369" s="49">
        <v>56</v>
      </c>
      <c r="E369" s="49">
        <v>73</v>
      </c>
    </row>
    <row r="370" spans="1:5">
      <c r="A370" s="48">
        <v>45605</v>
      </c>
      <c r="B370" s="49" t="s">
        <v>46</v>
      </c>
      <c r="C370" s="49" t="s">
        <v>74</v>
      </c>
      <c r="D370" s="49">
        <v>59</v>
      </c>
      <c r="E370" s="49">
        <v>63</v>
      </c>
    </row>
    <row r="371" spans="1:5">
      <c r="A371" s="48">
        <v>45605</v>
      </c>
      <c r="B371" s="49" t="s">
        <v>493</v>
      </c>
      <c r="C371" s="49" t="s">
        <v>213</v>
      </c>
      <c r="D371" s="49">
        <v>66</v>
      </c>
      <c r="E371" s="49">
        <v>103</v>
      </c>
    </row>
    <row r="372" spans="1:5">
      <c r="A372" s="48">
        <v>45605</v>
      </c>
      <c r="B372" s="49" t="s">
        <v>494</v>
      </c>
      <c r="C372" s="49" t="s">
        <v>411</v>
      </c>
      <c r="D372" s="49">
        <v>49</v>
      </c>
      <c r="E372" s="49">
        <v>96</v>
      </c>
    </row>
    <row r="373" spans="1:5">
      <c r="A373" s="48">
        <v>45605</v>
      </c>
      <c r="B373" s="49" t="s">
        <v>259</v>
      </c>
      <c r="C373" s="49" t="s">
        <v>432</v>
      </c>
      <c r="D373" s="49">
        <v>57</v>
      </c>
      <c r="E373" s="49">
        <v>69</v>
      </c>
    </row>
    <row r="374" spans="1:5">
      <c r="A374" s="48">
        <v>45605</v>
      </c>
      <c r="B374" s="49" t="s">
        <v>386</v>
      </c>
      <c r="C374" s="49" t="s">
        <v>98</v>
      </c>
      <c r="D374" s="49">
        <v>72</v>
      </c>
      <c r="E374" s="49">
        <v>74</v>
      </c>
    </row>
    <row r="375" spans="1:5">
      <c r="A375" s="48">
        <v>45605</v>
      </c>
      <c r="B375" s="49" t="s">
        <v>105</v>
      </c>
      <c r="C375" s="49" t="s">
        <v>434</v>
      </c>
      <c r="D375" s="49">
        <v>71</v>
      </c>
      <c r="E375" s="49">
        <v>80</v>
      </c>
    </row>
    <row r="376" spans="1:5">
      <c r="A376" s="48">
        <v>45605</v>
      </c>
      <c r="B376" s="49" t="s">
        <v>175</v>
      </c>
      <c r="C376" s="49" t="s">
        <v>408</v>
      </c>
      <c r="D376" s="49">
        <v>64</v>
      </c>
      <c r="E376" s="49">
        <v>77</v>
      </c>
    </row>
    <row r="377" spans="1:5">
      <c r="A377" s="48">
        <v>45605</v>
      </c>
      <c r="B377" s="49" t="s">
        <v>59</v>
      </c>
      <c r="C377" s="49" t="s">
        <v>136</v>
      </c>
      <c r="D377" s="49">
        <v>72</v>
      </c>
      <c r="E377" s="49">
        <v>100</v>
      </c>
    </row>
    <row r="378" spans="1:5">
      <c r="A378" s="48">
        <v>45605</v>
      </c>
      <c r="B378" s="49" t="s">
        <v>369</v>
      </c>
      <c r="C378" s="49" t="s">
        <v>138</v>
      </c>
      <c r="D378" s="49">
        <v>60</v>
      </c>
      <c r="E378" s="49">
        <v>81</v>
      </c>
    </row>
    <row r="379" spans="1:5">
      <c r="A379" s="48">
        <v>45605</v>
      </c>
      <c r="B379" s="49" t="s">
        <v>495</v>
      </c>
      <c r="C379" s="49" t="s">
        <v>313</v>
      </c>
      <c r="D379" s="49">
        <v>73</v>
      </c>
      <c r="E379" s="49">
        <v>107</v>
      </c>
    </row>
    <row r="380" spans="1:5">
      <c r="A380" s="48">
        <v>45605</v>
      </c>
      <c r="B380" s="49" t="s">
        <v>394</v>
      </c>
      <c r="C380" s="49" t="s">
        <v>71</v>
      </c>
      <c r="D380" s="49">
        <v>69</v>
      </c>
      <c r="E380" s="49">
        <v>78</v>
      </c>
    </row>
    <row r="381" spans="1:5">
      <c r="A381" s="48">
        <v>45605</v>
      </c>
      <c r="B381" s="49" t="s">
        <v>496</v>
      </c>
      <c r="C381" s="49" t="s">
        <v>183</v>
      </c>
      <c r="D381" s="49">
        <v>42</v>
      </c>
      <c r="E381" s="49">
        <v>102</v>
      </c>
    </row>
    <row r="382" spans="1:5">
      <c r="A382" s="48">
        <v>45605</v>
      </c>
      <c r="B382" s="49" t="s">
        <v>190</v>
      </c>
      <c r="C382" s="49" t="s">
        <v>148</v>
      </c>
      <c r="D382" s="49">
        <v>66</v>
      </c>
      <c r="E382" s="49">
        <v>84</v>
      </c>
    </row>
    <row r="383" spans="1:5">
      <c r="A383" s="48">
        <v>45605</v>
      </c>
      <c r="B383" s="49" t="s">
        <v>320</v>
      </c>
      <c r="C383" s="49" t="s">
        <v>156</v>
      </c>
      <c r="D383" s="49">
        <v>77</v>
      </c>
      <c r="E383" s="49">
        <v>55</v>
      </c>
    </row>
    <row r="384" spans="1:5">
      <c r="A384" s="48">
        <v>45605</v>
      </c>
      <c r="B384" s="49" t="s">
        <v>497</v>
      </c>
      <c r="C384" s="49" t="s">
        <v>162</v>
      </c>
      <c r="D384" s="49">
        <v>42</v>
      </c>
      <c r="E384" s="49">
        <v>83</v>
      </c>
    </row>
    <row r="385" spans="1:5">
      <c r="A385" s="48">
        <v>45605</v>
      </c>
      <c r="B385" s="49" t="s">
        <v>327</v>
      </c>
      <c r="C385" s="49" t="s">
        <v>166</v>
      </c>
      <c r="D385" s="49">
        <v>90</v>
      </c>
      <c r="E385" s="49">
        <v>80</v>
      </c>
    </row>
    <row r="386" spans="1:5">
      <c r="A386" s="48">
        <v>45605</v>
      </c>
      <c r="B386" s="49" t="s">
        <v>498</v>
      </c>
      <c r="C386" s="49" t="s">
        <v>365</v>
      </c>
      <c r="D386" s="49">
        <v>77</v>
      </c>
      <c r="E386" s="49">
        <v>96</v>
      </c>
    </row>
    <row r="387" spans="1:5">
      <c r="A387" s="48">
        <v>45605</v>
      </c>
      <c r="B387" s="49" t="s">
        <v>207</v>
      </c>
      <c r="C387" s="49" t="s">
        <v>85</v>
      </c>
      <c r="D387" s="49">
        <v>62</v>
      </c>
      <c r="E387" s="49">
        <v>88</v>
      </c>
    </row>
    <row r="388" spans="1:5">
      <c r="A388" s="48">
        <v>45605</v>
      </c>
      <c r="B388" s="49" t="s">
        <v>333</v>
      </c>
      <c r="C388" s="49" t="s">
        <v>499</v>
      </c>
      <c r="D388" s="49">
        <v>51</v>
      </c>
      <c r="E388" s="49">
        <v>65</v>
      </c>
    </row>
    <row r="389" spans="1:5">
      <c r="A389" s="48">
        <v>45605</v>
      </c>
      <c r="B389" s="49" t="s">
        <v>135</v>
      </c>
      <c r="C389" s="49" t="s">
        <v>11</v>
      </c>
      <c r="D389" s="49">
        <v>81</v>
      </c>
      <c r="E389" s="49">
        <v>68</v>
      </c>
    </row>
    <row r="390" spans="1:5">
      <c r="A390" s="48">
        <v>45605</v>
      </c>
      <c r="B390" s="49" t="s">
        <v>200</v>
      </c>
      <c r="C390" s="49" t="s">
        <v>439</v>
      </c>
      <c r="D390" s="49">
        <v>64</v>
      </c>
      <c r="E390" s="49">
        <v>68</v>
      </c>
    </row>
    <row r="391" spans="1:5">
      <c r="A391" s="48">
        <v>45605</v>
      </c>
      <c r="B391" s="49" t="s">
        <v>419</v>
      </c>
      <c r="C391" s="49" t="s">
        <v>198</v>
      </c>
      <c r="D391" s="49">
        <v>58</v>
      </c>
      <c r="E391" s="49">
        <v>63</v>
      </c>
    </row>
    <row r="392" spans="1:5">
      <c r="A392" s="48">
        <v>45605</v>
      </c>
      <c r="B392" s="49" t="s">
        <v>422</v>
      </c>
      <c r="C392" s="49" t="s">
        <v>202</v>
      </c>
      <c r="D392" s="49">
        <v>53</v>
      </c>
      <c r="E392" s="49">
        <v>63</v>
      </c>
    </row>
    <row r="393" spans="1:5">
      <c r="A393" s="48">
        <v>45605</v>
      </c>
      <c r="B393" s="49" t="s">
        <v>328</v>
      </c>
      <c r="C393" s="49" t="s">
        <v>407</v>
      </c>
      <c r="D393" s="49">
        <v>78</v>
      </c>
      <c r="E393" s="49">
        <v>61</v>
      </c>
    </row>
    <row r="394" spans="1:5">
      <c r="A394" s="48">
        <v>45605</v>
      </c>
      <c r="B394" s="49" t="s">
        <v>467</v>
      </c>
      <c r="C394" s="49" t="s">
        <v>203</v>
      </c>
      <c r="D394" s="49">
        <v>44</v>
      </c>
      <c r="E394" s="49">
        <v>93</v>
      </c>
    </row>
    <row r="395" spans="1:5">
      <c r="A395" s="48">
        <v>45605</v>
      </c>
      <c r="B395" s="49" t="s">
        <v>130</v>
      </c>
      <c r="C395" s="49" t="s">
        <v>212</v>
      </c>
      <c r="D395" s="49">
        <v>69</v>
      </c>
      <c r="E395" s="49">
        <v>83</v>
      </c>
    </row>
    <row r="396" spans="1:5">
      <c r="A396" s="48">
        <v>45605</v>
      </c>
      <c r="B396" s="49" t="s">
        <v>9</v>
      </c>
      <c r="C396" s="49" t="s">
        <v>129</v>
      </c>
      <c r="D396" s="49">
        <v>76</v>
      </c>
      <c r="E396" s="49">
        <v>82</v>
      </c>
    </row>
    <row r="397" spans="1:5">
      <c r="A397" s="48">
        <v>45605</v>
      </c>
      <c r="B397" s="49" t="s">
        <v>338</v>
      </c>
      <c r="C397" s="49" t="s">
        <v>446</v>
      </c>
      <c r="D397" s="49">
        <v>94</v>
      </c>
      <c r="E397" s="49">
        <v>53</v>
      </c>
    </row>
    <row r="398" spans="1:5">
      <c r="A398" s="48">
        <v>45605</v>
      </c>
      <c r="B398" s="49" t="s">
        <v>312</v>
      </c>
      <c r="C398" s="49" t="s">
        <v>252</v>
      </c>
      <c r="D398" s="49">
        <v>49</v>
      </c>
      <c r="E398" s="49">
        <v>76</v>
      </c>
    </row>
    <row r="399" spans="1:5">
      <c r="A399" s="48">
        <v>45605</v>
      </c>
      <c r="B399" s="49" t="s">
        <v>101</v>
      </c>
      <c r="C399" s="49" t="s">
        <v>448</v>
      </c>
      <c r="D399" s="49">
        <v>79</v>
      </c>
      <c r="E399" s="49">
        <v>72</v>
      </c>
    </row>
    <row r="400" spans="1:5">
      <c r="A400" s="48">
        <v>45605</v>
      </c>
      <c r="B400" s="49" t="s">
        <v>426</v>
      </c>
      <c r="C400" s="49" t="s">
        <v>418</v>
      </c>
      <c r="D400" s="49">
        <v>73</v>
      </c>
      <c r="E400" s="49">
        <v>84</v>
      </c>
    </row>
    <row r="401" spans="1:5">
      <c r="A401" s="48">
        <v>45605</v>
      </c>
      <c r="B401" s="49" t="s">
        <v>142</v>
      </c>
      <c r="C401" s="49" t="s">
        <v>431</v>
      </c>
      <c r="D401" s="49">
        <v>66</v>
      </c>
      <c r="E401" s="49">
        <v>64</v>
      </c>
    </row>
    <row r="402" spans="1:5">
      <c r="A402" s="48">
        <v>45605</v>
      </c>
      <c r="B402" s="49" t="s">
        <v>301</v>
      </c>
      <c r="C402" s="49" t="s">
        <v>272</v>
      </c>
      <c r="D402" s="49">
        <v>57</v>
      </c>
      <c r="E402" s="49">
        <v>56</v>
      </c>
    </row>
    <row r="403" spans="1:5">
      <c r="A403" s="48">
        <v>45605</v>
      </c>
      <c r="B403" s="49" t="s">
        <v>413</v>
      </c>
      <c r="C403" s="49" t="s">
        <v>298</v>
      </c>
      <c r="D403" s="49">
        <v>75</v>
      </c>
      <c r="E403" s="49">
        <v>80</v>
      </c>
    </row>
    <row r="404" spans="1:5">
      <c r="A404" s="48">
        <v>45605</v>
      </c>
      <c r="B404" s="49" t="s">
        <v>399</v>
      </c>
      <c r="C404" s="49" t="s">
        <v>302</v>
      </c>
      <c r="D404" s="49">
        <v>73</v>
      </c>
      <c r="E404" s="49">
        <v>96</v>
      </c>
    </row>
    <row r="405" spans="1:5">
      <c r="A405" s="48">
        <v>45605</v>
      </c>
      <c r="B405" s="49" t="s">
        <v>201</v>
      </c>
      <c r="C405" s="49" t="s">
        <v>277</v>
      </c>
      <c r="D405" s="49">
        <v>91</v>
      </c>
      <c r="E405" s="49">
        <v>62</v>
      </c>
    </row>
    <row r="406" spans="1:5">
      <c r="A406" s="48">
        <v>45605</v>
      </c>
      <c r="B406" s="49" t="s">
        <v>41</v>
      </c>
      <c r="C406" s="49" t="s">
        <v>332</v>
      </c>
      <c r="D406" s="49">
        <v>80</v>
      </c>
      <c r="E406" s="49">
        <v>103</v>
      </c>
    </row>
    <row r="407" spans="1:5">
      <c r="A407" s="48">
        <v>45605</v>
      </c>
      <c r="B407" s="49" t="s">
        <v>444</v>
      </c>
      <c r="C407" s="49" t="s">
        <v>452</v>
      </c>
      <c r="D407" s="49">
        <v>76</v>
      </c>
      <c r="E407" s="49">
        <v>94</v>
      </c>
    </row>
    <row r="408" spans="1:5">
      <c r="A408" s="48">
        <v>45605</v>
      </c>
      <c r="B408" s="49" t="s">
        <v>172</v>
      </c>
      <c r="C408" s="49" t="s">
        <v>352</v>
      </c>
      <c r="D408" s="49">
        <v>80</v>
      </c>
      <c r="E408" s="49">
        <v>74</v>
      </c>
    </row>
    <row r="409" spans="1:5">
      <c r="A409" s="48">
        <v>45605</v>
      </c>
      <c r="B409" s="49" t="s">
        <v>154</v>
      </c>
      <c r="C409" s="49" t="s">
        <v>356</v>
      </c>
      <c r="D409" s="49">
        <v>92</v>
      </c>
      <c r="E409" s="49">
        <v>77</v>
      </c>
    </row>
    <row r="410" spans="1:5">
      <c r="A410" s="48">
        <v>45605</v>
      </c>
      <c r="B410" s="49" t="s">
        <v>40</v>
      </c>
      <c r="C410" s="49" t="s">
        <v>455</v>
      </c>
      <c r="D410" s="49">
        <v>74</v>
      </c>
      <c r="E410" s="49">
        <v>103</v>
      </c>
    </row>
    <row r="411" spans="1:5">
      <c r="A411" s="48">
        <v>45605</v>
      </c>
      <c r="B411" s="49" t="s">
        <v>206</v>
      </c>
      <c r="C411" s="49" t="s">
        <v>239</v>
      </c>
      <c r="D411" s="49">
        <v>75</v>
      </c>
      <c r="E411" s="49">
        <v>63</v>
      </c>
    </row>
    <row r="412" spans="1:5">
      <c r="A412" s="48">
        <v>45605</v>
      </c>
      <c r="B412" s="49" t="s">
        <v>362</v>
      </c>
      <c r="C412" s="49" t="s">
        <v>360</v>
      </c>
      <c r="D412" s="49">
        <v>60</v>
      </c>
      <c r="E412" s="49">
        <v>89</v>
      </c>
    </row>
    <row r="413" spans="1:5">
      <c r="A413" s="48">
        <v>45605</v>
      </c>
      <c r="B413" s="49" t="s">
        <v>500</v>
      </c>
      <c r="C413" s="49" t="s">
        <v>449</v>
      </c>
      <c r="D413" s="49">
        <v>52</v>
      </c>
      <c r="E413" s="49">
        <v>94</v>
      </c>
    </row>
    <row r="414" spans="1:5">
      <c r="A414" s="48">
        <v>45605</v>
      </c>
      <c r="B414" s="49" t="s">
        <v>476</v>
      </c>
      <c r="C414" s="49" t="s">
        <v>385</v>
      </c>
      <c r="D414" s="49">
        <v>69</v>
      </c>
      <c r="E414" s="49">
        <v>89</v>
      </c>
    </row>
    <row r="415" spans="1:5">
      <c r="A415" s="48">
        <v>45605</v>
      </c>
      <c r="B415" s="49" t="s">
        <v>144</v>
      </c>
      <c r="C415" s="49" t="s">
        <v>390</v>
      </c>
      <c r="D415" s="49">
        <v>67</v>
      </c>
      <c r="E415" s="49">
        <v>82</v>
      </c>
    </row>
    <row r="416" spans="1:5">
      <c r="A416" s="48">
        <v>45605</v>
      </c>
      <c r="B416" s="49" t="s">
        <v>357</v>
      </c>
      <c r="C416" s="49" t="s">
        <v>501</v>
      </c>
      <c r="D416" s="49">
        <v>56</v>
      </c>
      <c r="E416" s="49">
        <v>62</v>
      </c>
    </row>
    <row r="417" spans="1:5">
      <c r="A417" s="48">
        <v>45606</v>
      </c>
      <c r="B417" s="49" t="s">
        <v>102</v>
      </c>
      <c r="C417" s="49" t="s">
        <v>137</v>
      </c>
      <c r="D417" s="49">
        <v>55</v>
      </c>
      <c r="E417" s="49">
        <v>67</v>
      </c>
    </row>
    <row r="418" spans="1:5">
      <c r="A418" s="48">
        <v>45606</v>
      </c>
      <c r="B418" s="49" t="s">
        <v>69</v>
      </c>
      <c r="C418" s="49" t="s">
        <v>273</v>
      </c>
      <c r="D418" s="49">
        <v>69</v>
      </c>
      <c r="E418" s="49">
        <v>67</v>
      </c>
    </row>
    <row r="419" spans="1:5">
      <c r="A419" s="48">
        <v>45606</v>
      </c>
      <c r="B419" s="49" t="s">
        <v>502</v>
      </c>
      <c r="C419" s="49" t="s">
        <v>417</v>
      </c>
      <c r="D419" s="49">
        <v>66</v>
      </c>
      <c r="E419" s="49">
        <v>99</v>
      </c>
    </row>
    <row r="420" spans="1:5">
      <c r="A420" s="48">
        <v>45606</v>
      </c>
      <c r="B420" s="49" t="s">
        <v>57</v>
      </c>
      <c r="C420" s="49" t="s">
        <v>38</v>
      </c>
      <c r="D420" s="49">
        <v>65</v>
      </c>
      <c r="E420" s="49">
        <v>64</v>
      </c>
    </row>
    <row r="421" spans="1:5">
      <c r="A421" s="48">
        <v>45606</v>
      </c>
      <c r="B421" s="49" t="s">
        <v>173</v>
      </c>
      <c r="C421" s="49" t="s">
        <v>429</v>
      </c>
      <c r="D421" s="49">
        <v>70</v>
      </c>
      <c r="E421" s="49">
        <v>96</v>
      </c>
    </row>
    <row r="422" spans="1:5">
      <c r="A422" s="48">
        <v>45606</v>
      </c>
      <c r="B422" s="49" t="s">
        <v>208</v>
      </c>
      <c r="C422" s="49" t="s">
        <v>64</v>
      </c>
      <c r="D422" s="49">
        <v>78</v>
      </c>
      <c r="E422" s="49">
        <v>84</v>
      </c>
    </row>
    <row r="423" spans="1:5">
      <c r="A423" s="48">
        <v>45606</v>
      </c>
      <c r="B423" s="49" t="s">
        <v>308</v>
      </c>
      <c r="C423" s="49" t="s">
        <v>66</v>
      </c>
      <c r="D423" s="49">
        <v>51</v>
      </c>
      <c r="E423" s="49">
        <v>66</v>
      </c>
    </row>
    <row r="424" spans="1:5">
      <c r="A424" s="48">
        <v>45606</v>
      </c>
      <c r="B424" s="49" t="s">
        <v>397</v>
      </c>
      <c r="C424" s="49" t="s">
        <v>88</v>
      </c>
      <c r="D424" s="49">
        <v>64</v>
      </c>
      <c r="E424" s="49">
        <v>92</v>
      </c>
    </row>
    <row r="425" spans="1:5">
      <c r="A425" s="48">
        <v>45606</v>
      </c>
      <c r="B425" s="49" t="s">
        <v>281</v>
      </c>
      <c r="C425" s="49" t="s">
        <v>433</v>
      </c>
      <c r="D425" s="49">
        <v>105</v>
      </c>
      <c r="E425" s="49">
        <v>93</v>
      </c>
    </row>
    <row r="426" spans="1:5">
      <c r="A426" s="48">
        <v>45606</v>
      </c>
      <c r="B426" s="49" t="s">
        <v>402</v>
      </c>
      <c r="C426" s="49" t="s">
        <v>94</v>
      </c>
      <c r="D426" s="49">
        <v>80</v>
      </c>
      <c r="E426" s="49">
        <v>88</v>
      </c>
    </row>
    <row r="427" spans="1:5">
      <c r="A427" s="48">
        <v>45606</v>
      </c>
      <c r="B427" s="49" t="s">
        <v>270</v>
      </c>
      <c r="C427" s="49" t="s">
        <v>483</v>
      </c>
      <c r="D427" s="49">
        <v>69</v>
      </c>
      <c r="E427" s="49">
        <v>80</v>
      </c>
    </row>
    <row r="428" spans="1:5">
      <c r="A428" s="48">
        <v>45606</v>
      </c>
      <c r="B428" s="49" t="s">
        <v>111</v>
      </c>
      <c r="C428" s="49" t="s">
        <v>435</v>
      </c>
      <c r="D428" s="49">
        <v>55</v>
      </c>
      <c r="E428" s="49">
        <v>90</v>
      </c>
    </row>
    <row r="429" spans="1:5">
      <c r="A429" s="48">
        <v>45606</v>
      </c>
      <c r="B429" s="49" t="s">
        <v>463</v>
      </c>
      <c r="C429" s="49" t="s">
        <v>158</v>
      </c>
      <c r="D429" s="49">
        <v>53</v>
      </c>
      <c r="E429" s="49">
        <v>105</v>
      </c>
    </row>
    <row r="430" spans="1:5">
      <c r="A430" s="48">
        <v>45606</v>
      </c>
      <c r="B430" s="49" t="s">
        <v>351</v>
      </c>
      <c r="C430" s="49" t="s">
        <v>436</v>
      </c>
      <c r="D430" s="49">
        <v>61</v>
      </c>
      <c r="E430" s="49">
        <v>74</v>
      </c>
    </row>
    <row r="431" spans="1:5">
      <c r="A431" s="48">
        <v>45606</v>
      </c>
      <c r="B431" s="49" t="s">
        <v>243</v>
      </c>
      <c r="C431" s="49" t="s">
        <v>174</v>
      </c>
      <c r="D431" s="49">
        <v>64</v>
      </c>
      <c r="E431" s="49">
        <v>88</v>
      </c>
    </row>
    <row r="432" spans="1:5">
      <c r="A432" s="48">
        <v>45606</v>
      </c>
      <c r="B432" s="49" t="s">
        <v>379</v>
      </c>
      <c r="C432" s="49" t="s">
        <v>188</v>
      </c>
      <c r="D432" s="49">
        <v>44</v>
      </c>
      <c r="E432" s="49">
        <v>94</v>
      </c>
    </row>
    <row r="433" spans="1:5">
      <c r="A433" s="48">
        <v>45606</v>
      </c>
      <c r="B433" s="49" t="s">
        <v>250</v>
      </c>
      <c r="C433" s="49" t="s">
        <v>25</v>
      </c>
      <c r="D433" s="49">
        <v>79</v>
      </c>
      <c r="E433" s="49">
        <v>76</v>
      </c>
    </row>
    <row r="434" spans="1:5">
      <c r="A434" s="48">
        <v>45606</v>
      </c>
      <c r="B434" s="49" t="s">
        <v>336</v>
      </c>
      <c r="C434" s="49" t="s">
        <v>224</v>
      </c>
      <c r="D434" s="49">
        <v>80</v>
      </c>
      <c r="E434" s="49">
        <v>60</v>
      </c>
    </row>
    <row r="435" spans="1:5">
      <c r="A435" s="48">
        <v>45606</v>
      </c>
      <c r="B435" s="49" t="s">
        <v>304</v>
      </c>
      <c r="C435" s="49" t="s">
        <v>234</v>
      </c>
      <c r="D435" s="49">
        <v>71</v>
      </c>
      <c r="E435" s="49">
        <v>80</v>
      </c>
    </row>
    <row r="436" spans="1:5">
      <c r="A436" s="48">
        <v>45606</v>
      </c>
      <c r="B436" s="49" t="s">
        <v>503</v>
      </c>
      <c r="C436" s="49" t="s">
        <v>381</v>
      </c>
      <c r="D436" s="49">
        <v>51</v>
      </c>
      <c r="E436" s="49">
        <v>79</v>
      </c>
    </row>
    <row r="437" spans="1:5">
      <c r="A437" s="48">
        <v>45606</v>
      </c>
      <c r="B437" s="49" t="s">
        <v>107</v>
      </c>
      <c r="C437" s="49" t="s">
        <v>264</v>
      </c>
      <c r="D437" s="49">
        <v>44</v>
      </c>
      <c r="E437" s="49">
        <v>95</v>
      </c>
    </row>
    <row r="438" spans="1:5">
      <c r="A438" s="48">
        <v>45606</v>
      </c>
      <c r="B438" s="49" t="s">
        <v>504</v>
      </c>
      <c r="C438" s="49" t="s">
        <v>286</v>
      </c>
      <c r="D438" s="49">
        <v>47</v>
      </c>
      <c r="E438" s="49">
        <v>77</v>
      </c>
    </row>
    <row r="439" spans="1:5">
      <c r="A439" s="48">
        <v>45606</v>
      </c>
      <c r="B439" s="49" t="s">
        <v>292</v>
      </c>
      <c r="C439" s="49" t="s">
        <v>334</v>
      </c>
      <c r="D439" s="49">
        <v>72</v>
      </c>
      <c r="E439" s="49">
        <v>82</v>
      </c>
    </row>
    <row r="440" spans="1:5">
      <c r="A440" s="48">
        <v>45606</v>
      </c>
      <c r="B440" s="49" t="s">
        <v>151</v>
      </c>
      <c r="C440" s="49" t="s">
        <v>197</v>
      </c>
      <c r="D440" s="49">
        <v>60</v>
      </c>
      <c r="E440" s="49">
        <v>110</v>
      </c>
    </row>
    <row r="441" spans="1:5">
      <c r="A441" s="48">
        <v>45606</v>
      </c>
      <c r="B441" s="49" t="s">
        <v>27</v>
      </c>
      <c r="C441" s="49" t="s">
        <v>366</v>
      </c>
      <c r="D441" s="49">
        <v>76</v>
      </c>
      <c r="E441" s="49">
        <v>85</v>
      </c>
    </row>
    <row r="442" spans="1:5">
      <c r="A442" s="48">
        <v>45606</v>
      </c>
      <c r="B442" s="49" t="s">
        <v>12</v>
      </c>
      <c r="C442" s="49" t="s">
        <v>392</v>
      </c>
      <c r="D442" s="49">
        <v>56</v>
      </c>
      <c r="E442" s="49">
        <v>87</v>
      </c>
    </row>
    <row r="443" spans="1:5">
      <c r="A443" s="48">
        <v>45606</v>
      </c>
      <c r="B443" s="49" t="s">
        <v>322</v>
      </c>
      <c r="C443" s="49" t="s">
        <v>396</v>
      </c>
      <c r="D443" s="49">
        <v>66</v>
      </c>
      <c r="E443" s="49">
        <v>81</v>
      </c>
    </row>
    <row r="444" spans="1:5">
      <c r="A444" s="48">
        <v>45607</v>
      </c>
      <c r="B444" s="49" t="s">
        <v>183</v>
      </c>
      <c r="C444" s="49" t="s">
        <v>8</v>
      </c>
      <c r="D444" s="49">
        <v>63</v>
      </c>
      <c r="E444" s="49">
        <v>54</v>
      </c>
    </row>
    <row r="445" spans="1:5">
      <c r="A445" s="48">
        <v>45607</v>
      </c>
      <c r="B445" s="49" t="s">
        <v>287</v>
      </c>
      <c r="C445" s="49" t="s">
        <v>10</v>
      </c>
      <c r="D445" s="49">
        <v>64</v>
      </c>
      <c r="E445" s="49">
        <v>72</v>
      </c>
    </row>
    <row r="446" spans="1:5">
      <c r="A446" s="48">
        <v>45607</v>
      </c>
      <c r="B446" s="49" t="s">
        <v>143</v>
      </c>
      <c r="C446" s="49" t="s">
        <v>459</v>
      </c>
      <c r="D446" s="49">
        <v>57</v>
      </c>
      <c r="E446" s="49">
        <v>103</v>
      </c>
    </row>
    <row r="447" spans="1:5">
      <c r="A447" s="48">
        <v>45607</v>
      </c>
      <c r="B447" s="49" t="s">
        <v>353</v>
      </c>
      <c r="C447" s="49" t="s">
        <v>20</v>
      </c>
      <c r="D447" s="49">
        <v>61</v>
      </c>
      <c r="E447" s="49">
        <v>67</v>
      </c>
    </row>
    <row r="448" spans="1:5">
      <c r="A448" s="48">
        <v>45607</v>
      </c>
      <c r="B448" s="49" t="s">
        <v>505</v>
      </c>
      <c r="C448" s="49" t="s">
        <v>295</v>
      </c>
      <c r="D448" s="49">
        <v>43</v>
      </c>
      <c r="E448" s="49">
        <v>107</v>
      </c>
    </row>
    <row r="449" spans="1:5">
      <c r="A449" s="48">
        <v>45607</v>
      </c>
      <c r="B449" s="49" t="s">
        <v>45</v>
      </c>
      <c r="C449" s="49" t="s">
        <v>32</v>
      </c>
      <c r="D449" s="49">
        <v>65</v>
      </c>
      <c r="E449" s="49">
        <v>85</v>
      </c>
    </row>
    <row r="450" spans="1:5">
      <c r="A450" s="48">
        <v>45607</v>
      </c>
      <c r="B450" s="49" t="s">
        <v>218</v>
      </c>
      <c r="C450" s="49" t="s">
        <v>35</v>
      </c>
      <c r="D450" s="49">
        <v>81</v>
      </c>
      <c r="E450" s="49">
        <v>86</v>
      </c>
    </row>
    <row r="451" spans="1:5">
      <c r="A451" s="48">
        <v>45607</v>
      </c>
      <c r="B451" s="49" t="s">
        <v>506</v>
      </c>
      <c r="C451" s="49" t="s">
        <v>251</v>
      </c>
      <c r="D451" s="49">
        <v>68</v>
      </c>
      <c r="E451" s="49">
        <v>117</v>
      </c>
    </row>
    <row r="452" spans="1:5">
      <c r="A452" s="48">
        <v>45607</v>
      </c>
      <c r="B452" s="49" t="s">
        <v>283</v>
      </c>
      <c r="C452" s="49" t="s">
        <v>43</v>
      </c>
      <c r="D452" s="49">
        <v>50</v>
      </c>
      <c r="E452" s="49">
        <v>108</v>
      </c>
    </row>
    <row r="453" spans="1:5">
      <c r="A453" s="48">
        <v>45607</v>
      </c>
      <c r="B453" s="49" t="s">
        <v>466</v>
      </c>
      <c r="C453" s="49" t="s">
        <v>62</v>
      </c>
      <c r="D453" s="49">
        <v>64</v>
      </c>
      <c r="E453" s="49">
        <v>95</v>
      </c>
    </row>
    <row r="454" spans="1:5">
      <c r="A454" s="48">
        <v>45607</v>
      </c>
      <c r="B454" s="49" t="s">
        <v>96</v>
      </c>
      <c r="C454" s="49" t="s">
        <v>289</v>
      </c>
      <c r="D454" s="49">
        <v>62</v>
      </c>
      <c r="E454" s="49">
        <v>86</v>
      </c>
    </row>
    <row r="455" spans="1:5">
      <c r="A455" s="48">
        <v>45607</v>
      </c>
      <c r="B455" s="49" t="s">
        <v>126</v>
      </c>
      <c r="C455" s="49" t="s">
        <v>82</v>
      </c>
      <c r="D455" s="49">
        <v>69</v>
      </c>
      <c r="E455" s="49">
        <v>78</v>
      </c>
    </row>
    <row r="456" spans="1:5">
      <c r="A456" s="48">
        <v>45607</v>
      </c>
      <c r="B456" s="49" t="s">
        <v>163</v>
      </c>
      <c r="C456" s="49" t="s">
        <v>84</v>
      </c>
      <c r="D456" s="49">
        <v>56</v>
      </c>
      <c r="E456" s="49">
        <v>94</v>
      </c>
    </row>
    <row r="457" spans="1:5">
      <c r="A457" s="48">
        <v>45607</v>
      </c>
      <c r="B457" s="49" t="s">
        <v>507</v>
      </c>
      <c r="C457" s="49" t="s">
        <v>90</v>
      </c>
      <c r="D457" s="49">
        <v>69</v>
      </c>
      <c r="E457" s="49">
        <v>79</v>
      </c>
    </row>
    <row r="458" spans="1:5">
      <c r="A458" s="48">
        <v>45607</v>
      </c>
      <c r="B458" s="49" t="s">
        <v>242</v>
      </c>
      <c r="C458" s="49" t="s">
        <v>483</v>
      </c>
      <c r="D458" s="49">
        <v>66</v>
      </c>
      <c r="E458" s="49">
        <v>76</v>
      </c>
    </row>
    <row r="459" spans="1:5">
      <c r="A459" s="48">
        <v>45607</v>
      </c>
      <c r="B459" s="49" t="s">
        <v>508</v>
      </c>
      <c r="C459" s="49" t="s">
        <v>131</v>
      </c>
      <c r="D459" s="49">
        <v>73</v>
      </c>
      <c r="E459" s="49">
        <v>91</v>
      </c>
    </row>
    <row r="460" spans="1:5">
      <c r="A460" s="48">
        <v>45607</v>
      </c>
      <c r="B460" s="49" t="s">
        <v>509</v>
      </c>
      <c r="C460" s="49" t="s">
        <v>401</v>
      </c>
      <c r="D460" s="49">
        <v>63</v>
      </c>
      <c r="E460" s="49">
        <v>87</v>
      </c>
    </row>
    <row r="461" spans="1:5">
      <c r="A461" s="48">
        <v>45607</v>
      </c>
      <c r="B461" s="49" t="s">
        <v>134</v>
      </c>
      <c r="C461" s="49" t="s">
        <v>122</v>
      </c>
      <c r="D461" s="49">
        <v>56</v>
      </c>
      <c r="E461" s="49">
        <v>82</v>
      </c>
    </row>
    <row r="462" spans="1:5">
      <c r="A462" s="48">
        <v>45607</v>
      </c>
      <c r="B462" s="49" t="s">
        <v>279</v>
      </c>
      <c r="C462" s="49" t="s">
        <v>164</v>
      </c>
      <c r="D462" s="49">
        <v>62</v>
      </c>
      <c r="E462" s="49">
        <v>70</v>
      </c>
    </row>
    <row r="463" spans="1:5">
      <c r="A463" s="48">
        <v>45607</v>
      </c>
      <c r="B463" s="49" t="s">
        <v>61</v>
      </c>
      <c r="C463" s="49" t="s">
        <v>166</v>
      </c>
      <c r="D463" s="49">
        <v>63</v>
      </c>
      <c r="E463" s="49">
        <v>77</v>
      </c>
    </row>
    <row r="464" spans="1:5">
      <c r="A464" s="48">
        <v>45607</v>
      </c>
      <c r="B464" s="49" t="s">
        <v>315</v>
      </c>
      <c r="C464" s="49" t="s">
        <v>168</v>
      </c>
      <c r="D464" s="49">
        <v>53</v>
      </c>
      <c r="E464" s="49">
        <v>84</v>
      </c>
    </row>
    <row r="465" spans="1:5">
      <c r="A465" s="48">
        <v>45607</v>
      </c>
      <c r="B465" s="49" t="s">
        <v>47</v>
      </c>
      <c r="C465" s="49" t="s">
        <v>171</v>
      </c>
      <c r="D465" s="49">
        <v>77</v>
      </c>
      <c r="E465" s="49">
        <v>84</v>
      </c>
    </row>
    <row r="466" spans="1:5">
      <c r="A466" s="48">
        <v>45607</v>
      </c>
      <c r="B466" s="49" t="s">
        <v>510</v>
      </c>
      <c r="C466" s="49" t="s">
        <v>31</v>
      </c>
      <c r="D466" s="49">
        <v>61</v>
      </c>
      <c r="E466" s="49">
        <v>90</v>
      </c>
    </row>
    <row r="467" spans="1:5">
      <c r="A467" s="48">
        <v>45607</v>
      </c>
      <c r="B467" s="49" t="s">
        <v>379</v>
      </c>
      <c r="C467" s="49" t="s">
        <v>476</v>
      </c>
      <c r="D467" s="49">
        <v>35</v>
      </c>
      <c r="E467" s="49">
        <v>93</v>
      </c>
    </row>
    <row r="468" spans="1:5">
      <c r="A468" s="48">
        <v>45607</v>
      </c>
      <c r="B468" s="49" t="s">
        <v>115</v>
      </c>
      <c r="C468" s="49" t="s">
        <v>7</v>
      </c>
      <c r="D468" s="49">
        <v>69</v>
      </c>
      <c r="E468" s="49">
        <v>87</v>
      </c>
    </row>
    <row r="469" spans="1:5">
      <c r="A469" s="48">
        <v>45607</v>
      </c>
      <c r="B469" s="49" t="s">
        <v>235</v>
      </c>
      <c r="C469" s="49" t="s">
        <v>443</v>
      </c>
      <c r="D469" s="49">
        <v>77</v>
      </c>
      <c r="E469" s="49">
        <v>86</v>
      </c>
    </row>
    <row r="470" spans="1:5">
      <c r="A470" s="48">
        <v>45607</v>
      </c>
      <c r="B470" s="49" t="s">
        <v>492</v>
      </c>
      <c r="C470" s="49" t="s">
        <v>323</v>
      </c>
      <c r="D470" s="49">
        <v>47</v>
      </c>
      <c r="E470" s="49">
        <v>81</v>
      </c>
    </row>
    <row r="471" spans="1:5">
      <c r="A471" s="48">
        <v>45607</v>
      </c>
      <c r="B471" s="49" t="s">
        <v>228</v>
      </c>
      <c r="C471" s="49" t="s">
        <v>232</v>
      </c>
      <c r="D471" s="49">
        <v>57</v>
      </c>
      <c r="E471" s="49">
        <v>73</v>
      </c>
    </row>
    <row r="472" spans="1:5">
      <c r="A472" s="48">
        <v>45607</v>
      </c>
      <c r="B472" s="49" t="s">
        <v>319</v>
      </c>
      <c r="C472" s="49" t="s">
        <v>246</v>
      </c>
      <c r="D472" s="49">
        <v>64</v>
      </c>
      <c r="E472" s="49">
        <v>83</v>
      </c>
    </row>
    <row r="473" spans="1:5">
      <c r="A473" s="48">
        <v>45607</v>
      </c>
      <c r="B473" s="49" t="s">
        <v>400</v>
      </c>
      <c r="C473" s="49" t="s">
        <v>254</v>
      </c>
      <c r="D473" s="49">
        <v>84</v>
      </c>
      <c r="E473" s="49">
        <v>92</v>
      </c>
    </row>
    <row r="474" spans="1:5">
      <c r="A474" s="48">
        <v>45607</v>
      </c>
      <c r="B474" s="49" t="s">
        <v>271</v>
      </c>
      <c r="C474" s="49" t="s">
        <v>450</v>
      </c>
      <c r="D474" s="49">
        <v>65</v>
      </c>
      <c r="E474" s="49">
        <v>75</v>
      </c>
    </row>
    <row r="475" spans="1:5">
      <c r="A475" s="48">
        <v>45607</v>
      </c>
      <c r="B475" s="49" t="s">
        <v>348</v>
      </c>
      <c r="C475" s="49" t="s">
        <v>278</v>
      </c>
      <c r="D475" s="49">
        <v>68</v>
      </c>
      <c r="E475" s="49">
        <v>81</v>
      </c>
    </row>
    <row r="476" spans="1:5">
      <c r="A476" s="48">
        <v>45607</v>
      </c>
      <c r="B476" s="49" t="s">
        <v>511</v>
      </c>
      <c r="C476" s="49" t="s">
        <v>284</v>
      </c>
      <c r="D476" s="49">
        <v>48</v>
      </c>
      <c r="E476" s="49">
        <v>94</v>
      </c>
    </row>
    <row r="477" spans="1:5">
      <c r="A477" s="48">
        <v>45607</v>
      </c>
      <c r="B477" s="49" t="s">
        <v>140</v>
      </c>
      <c r="C477" s="49" t="s">
        <v>339</v>
      </c>
      <c r="D477" s="49">
        <v>71</v>
      </c>
      <c r="E477" s="49">
        <v>97</v>
      </c>
    </row>
    <row r="478" spans="1:5">
      <c r="A478" s="48">
        <v>45607</v>
      </c>
      <c r="B478" s="49" t="s">
        <v>310</v>
      </c>
      <c r="C478" s="49" t="s">
        <v>23</v>
      </c>
      <c r="D478" s="49">
        <v>52</v>
      </c>
      <c r="E478" s="49">
        <v>74</v>
      </c>
    </row>
    <row r="479" spans="1:5">
      <c r="A479" s="48">
        <v>45607</v>
      </c>
      <c r="B479" s="49" t="s">
        <v>357</v>
      </c>
      <c r="C479" s="49" t="s">
        <v>330</v>
      </c>
      <c r="D479" s="49">
        <v>51</v>
      </c>
      <c r="E479" s="49">
        <v>84</v>
      </c>
    </row>
    <row r="480" spans="1:5">
      <c r="A480" s="48">
        <v>45607</v>
      </c>
      <c r="B480" s="49" t="s">
        <v>26</v>
      </c>
      <c r="C480" s="49" t="s">
        <v>342</v>
      </c>
      <c r="D480" s="49">
        <v>40</v>
      </c>
      <c r="E480" s="49">
        <v>71</v>
      </c>
    </row>
    <row r="481" spans="1:5">
      <c r="A481" s="48">
        <v>45607</v>
      </c>
      <c r="B481" s="49" t="s">
        <v>512</v>
      </c>
      <c r="C481" s="49" t="s">
        <v>346</v>
      </c>
      <c r="D481" s="49">
        <v>61</v>
      </c>
      <c r="E481" s="49">
        <v>120</v>
      </c>
    </row>
    <row r="482" spans="1:5">
      <c r="A482" s="48">
        <v>45607</v>
      </c>
      <c r="B482" s="49" t="s">
        <v>375</v>
      </c>
      <c r="C482" s="49" t="s">
        <v>456</v>
      </c>
      <c r="D482" s="49">
        <v>45</v>
      </c>
      <c r="E482" s="49">
        <v>62</v>
      </c>
    </row>
    <row r="483" spans="1:5">
      <c r="A483" s="48">
        <v>45607</v>
      </c>
      <c r="B483" s="49" t="s">
        <v>390</v>
      </c>
      <c r="C483" s="49" t="s">
        <v>372</v>
      </c>
      <c r="D483" s="49">
        <v>52</v>
      </c>
      <c r="E483" s="49">
        <v>58</v>
      </c>
    </row>
    <row r="484" spans="1:5">
      <c r="A484" s="48">
        <v>45607</v>
      </c>
      <c r="B484" s="49" t="s">
        <v>110</v>
      </c>
      <c r="C484" s="49" t="s">
        <v>378</v>
      </c>
      <c r="D484" s="49">
        <v>67</v>
      </c>
      <c r="E484" s="49">
        <v>90</v>
      </c>
    </row>
    <row r="485" spans="1:5">
      <c r="A485" s="48">
        <v>45608</v>
      </c>
      <c r="B485" s="49" t="s">
        <v>490</v>
      </c>
      <c r="C485" s="49" t="s">
        <v>6</v>
      </c>
      <c r="D485" s="49">
        <v>55</v>
      </c>
      <c r="E485" s="49">
        <v>101</v>
      </c>
    </row>
    <row r="486" spans="1:5">
      <c r="A486" s="48">
        <v>45608</v>
      </c>
      <c r="B486" s="49" t="s">
        <v>144</v>
      </c>
      <c r="C486" s="49" t="s">
        <v>16</v>
      </c>
      <c r="D486" s="49">
        <v>63</v>
      </c>
      <c r="E486" s="49">
        <v>80</v>
      </c>
    </row>
    <row r="487" spans="1:5">
      <c r="A487" s="48">
        <v>45608</v>
      </c>
      <c r="B487" s="49" t="s">
        <v>513</v>
      </c>
      <c r="C487" s="49" t="s">
        <v>18</v>
      </c>
      <c r="D487" s="49">
        <v>48</v>
      </c>
      <c r="E487" s="49">
        <v>101</v>
      </c>
    </row>
    <row r="488" spans="1:5">
      <c r="A488" s="48">
        <v>45608</v>
      </c>
      <c r="B488" s="49" t="s">
        <v>201</v>
      </c>
      <c r="C488" s="49" t="s">
        <v>93</v>
      </c>
      <c r="D488" s="49">
        <v>67</v>
      </c>
      <c r="E488" s="49">
        <v>104</v>
      </c>
    </row>
    <row r="489" spans="1:5">
      <c r="A489" s="48">
        <v>45608</v>
      </c>
      <c r="B489" s="49" t="s">
        <v>514</v>
      </c>
      <c r="C489" s="49" t="s">
        <v>426</v>
      </c>
      <c r="D489" s="49">
        <v>65</v>
      </c>
      <c r="E489" s="49">
        <v>100</v>
      </c>
    </row>
    <row r="490" spans="1:5">
      <c r="A490" s="48">
        <v>45608</v>
      </c>
      <c r="B490" s="49" t="s">
        <v>364</v>
      </c>
      <c r="C490" s="49" t="s">
        <v>28</v>
      </c>
      <c r="D490" s="49">
        <v>72</v>
      </c>
      <c r="E490" s="49">
        <v>85</v>
      </c>
    </row>
    <row r="491" spans="1:5">
      <c r="A491" s="48">
        <v>45608</v>
      </c>
      <c r="B491" s="49" t="s">
        <v>237</v>
      </c>
      <c r="C491" s="49" t="s">
        <v>34</v>
      </c>
      <c r="D491" s="49">
        <v>70</v>
      </c>
      <c r="E491" s="49">
        <v>69</v>
      </c>
    </row>
    <row r="492" spans="1:5">
      <c r="A492" s="48">
        <v>45608</v>
      </c>
      <c r="B492" s="49" t="s">
        <v>78</v>
      </c>
      <c r="C492" s="49" t="s">
        <v>44</v>
      </c>
      <c r="D492" s="49">
        <v>62</v>
      </c>
      <c r="E492" s="49">
        <v>75</v>
      </c>
    </row>
    <row r="493" spans="1:5">
      <c r="A493" s="48">
        <v>45608</v>
      </c>
      <c r="B493" s="49" t="s">
        <v>305</v>
      </c>
      <c r="C493" s="49" t="s">
        <v>50</v>
      </c>
      <c r="D493" s="49">
        <v>65</v>
      </c>
      <c r="E493" s="49">
        <v>74</v>
      </c>
    </row>
    <row r="494" spans="1:5">
      <c r="A494" s="48">
        <v>45608</v>
      </c>
      <c r="B494" s="49" t="s">
        <v>225</v>
      </c>
      <c r="C494" s="49" t="s">
        <v>161</v>
      </c>
      <c r="D494" s="49">
        <v>75</v>
      </c>
      <c r="E494" s="49">
        <v>76</v>
      </c>
    </row>
    <row r="495" spans="1:5">
      <c r="A495" s="48">
        <v>45608</v>
      </c>
      <c r="B495" s="49" t="s">
        <v>515</v>
      </c>
      <c r="C495" s="49" t="s">
        <v>371</v>
      </c>
      <c r="D495" s="49">
        <v>54</v>
      </c>
      <c r="E495" s="49">
        <v>70</v>
      </c>
    </row>
    <row r="496" spans="1:5">
      <c r="A496" s="48">
        <v>45608</v>
      </c>
      <c r="B496" s="49" t="s">
        <v>349</v>
      </c>
      <c r="C496" s="49" t="s">
        <v>74</v>
      </c>
      <c r="D496" s="49">
        <v>73</v>
      </c>
      <c r="E496" s="49">
        <v>110</v>
      </c>
    </row>
    <row r="497" spans="1:5">
      <c r="A497" s="48">
        <v>45608</v>
      </c>
      <c r="B497" s="49" t="s">
        <v>277</v>
      </c>
      <c r="C497" s="49" t="s">
        <v>80</v>
      </c>
      <c r="D497" s="49">
        <v>52</v>
      </c>
      <c r="E497" s="49">
        <v>72</v>
      </c>
    </row>
    <row r="498" spans="1:5">
      <c r="A498" s="48">
        <v>45608</v>
      </c>
      <c r="B498" s="49" t="s">
        <v>243</v>
      </c>
      <c r="C498" s="49" t="s">
        <v>301</v>
      </c>
      <c r="D498" s="49">
        <v>63</v>
      </c>
      <c r="E498" s="49">
        <v>78</v>
      </c>
    </row>
    <row r="499" spans="1:5">
      <c r="A499" s="48">
        <v>45608</v>
      </c>
      <c r="B499" s="49" t="s">
        <v>216</v>
      </c>
      <c r="C499" s="49" t="s">
        <v>86</v>
      </c>
      <c r="D499" s="49">
        <v>80</v>
      </c>
      <c r="E499" s="49">
        <v>85</v>
      </c>
    </row>
    <row r="500" spans="1:5">
      <c r="A500" s="48">
        <v>45608</v>
      </c>
      <c r="B500" s="49" t="s">
        <v>281</v>
      </c>
      <c r="C500" s="49" t="s">
        <v>88</v>
      </c>
      <c r="D500" s="49">
        <v>77</v>
      </c>
      <c r="E500" s="49">
        <v>90</v>
      </c>
    </row>
    <row r="501" spans="1:5">
      <c r="A501" s="48">
        <v>45608</v>
      </c>
      <c r="B501" s="49" t="s">
        <v>397</v>
      </c>
      <c r="C501" s="49" t="s">
        <v>433</v>
      </c>
      <c r="D501" s="49">
        <v>62</v>
      </c>
      <c r="E501" s="49">
        <v>81</v>
      </c>
    </row>
    <row r="502" spans="1:5">
      <c r="A502" s="48">
        <v>45608</v>
      </c>
      <c r="B502" s="49" t="s">
        <v>83</v>
      </c>
      <c r="C502" s="49" t="s">
        <v>434</v>
      </c>
      <c r="D502" s="49">
        <v>60</v>
      </c>
      <c r="E502" s="49">
        <v>76</v>
      </c>
    </row>
    <row r="503" spans="1:5">
      <c r="A503" s="48">
        <v>45608</v>
      </c>
      <c r="B503" s="49" t="s">
        <v>129</v>
      </c>
      <c r="C503" s="49" t="s">
        <v>116</v>
      </c>
      <c r="D503" s="49">
        <v>75</v>
      </c>
      <c r="E503" s="49">
        <v>85</v>
      </c>
    </row>
    <row r="504" spans="1:5">
      <c r="A504" s="48">
        <v>45608</v>
      </c>
      <c r="B504" s="49" t="s">
        <v>248</v>
      </c>
      <c r="C504" s="49" t="s">
        <v>33</v>
      </c>
      <c r="D504" s="49">
        <v>81</v>
      </c>
      <c r="E504" s="49">
        <v>84</v>
      </c>
    </row>
    <row r="505" spans="1:5">
      <c r="A505" s="48">
        <v>45608</v>
      </c>
      <c r="B505" s="49" t="s">
        <v>276</v>
      </c>
      <c r="C505" s="49" t="s">
        <v>118</v>
      </c>
      <c r="D505" s="49">
        <v>77</v>
      </c>
      <c r="E505" s="49">
        <v>72</v>
      </c>
    </row>
    <row r="506" spans="1:5">
      <c r="A506" s="48">
        <v>45608</v>
      </c>
      <c r="B506" s="49" t="s">
        <v>60</v>
      </c>
      <c r="C506" s="49" t="s">
        <v>249</v>
      </c>
      <c r="D506" s="49">
        <v>64</v>
      </c>
      <c r="E506" s="49">
        <v>58</v>
      </c>
    </row>
    <row r="507" spans="1:5">
      <c r="A507" s="48">
        <v>45608</v>
      </c>
      <c r="B507" s="49" t="s">
        <v>286</v>
      </c>
      <c r="C507" s="49" t="s">
        <v>120</v>
      </c>
      <c r="D507" s="49">
        <v>77</v>
      </c>
      <c r="E507" s="49">
        <v>96</v>
      </c>
    </row>
    <row r="508" spans="1:5">
      <c r="A508" s="48">
        <v>45608</v>
      </c>
      <c r="B508" s="49" t="s">
        <v>516</v>
      </c>
      <c r="C508" s="49" t="s">
        <v>124</v>
      </c>
      <c r="D508" s="49">
        <v>55</v>
      </c>
      <c r="E508" s="49">
        <v>97</v>
      </c>
    </row>
    <row r="509" spans="1:5">
      <c r="A509" s="48">
        <v>45608</v>
      </c>
      <c r="B509" s="49" t="s">
        <v>517</v>
      </c>
      <c r="C509" s="49" t="s">
        <v>130</v>
      </c>
      <c r="D509" s="49">
        <v>52</v>
      </c>
      <c r="E509" s="49">
        <v>100</v>
      </c>
    </row>
    <row r="510" spans="1:5">
      <c r="A510" s="48">
        <v>45608</v>
      </c>
      <c r="B510" s="49" t="s">
        <v>52</v>
      </c>
      <c r="C510" s="49" t="s">
        <v>138</v>
      </c>
      <c r="D510" s="49">
        <v>77</v>
      </c>
      <c r="E510" s="49">
        <v>93</v>
      </c>
    </row>
    <row r="511" spans="1:5">
      <c r="A511" s="48">
        <v>45608</v>
      </c>
      <c r="B511" s="49" t="s">
        <v>209</v>
      </c>
      <c r="C511" s="49" t="s">
        <v>369</v>
      </c>
      <c r="D511" s="49">
        <v>63</v>
      </c>
      <c r="E511" s="49">
        <v>65</v>
      </c>
    </row>
    <row r="512" spans="1:5">
      <c r="A512" s="48">
        <v>45608</v>
      </c>
      <c r="B512" s="49" t="s">
        <v>518</v>
      </c>
      <c r="C512" s="49" t="s">
        <v>142</v>
      </c>
      <c r="D512" s="49">
        <v>45</v>
      </c>
      <c r="E512" s="49">
        <v>81</v>
      </c>
    </row>
    <row r="513" spans="1:5">
      <c r="A513" s="48">
        <v>45608</v>
      </c>
      <c r="B513" s="49" t="s">
        <v>22</v>
      </c>
      <c r="C513" s="49" t="s">
        <v>71</v>
      </c>
      <c r="D513" s="49">
        <v>80</v>
      </c>
      <c r="E513" s="49">
        <v>79</v>
      </c>
    </row>
    <row r="514" spans="1:5">
      <c r="A514" s="48">
        <v>45608</v>
      </c>
      <c r="B514" s="49" t="s">
        <v>519</v>
      </c>
      <c r="C514" s="49" t="s">
        <v>167</v>
      </c>
      <c r="D514" s="49">
        <v>71</v>
      </c>
      <c r="E514" s="49">
        <v>88</v>
      </c>
    </row>
    <row r="515" spans="1:5">
      <c r="A515" s="48">
        <v>45608</v>
      </c>
      <c r="B515" s="49" t="s">
        <v>365</v>
      </c>
      <c r="C515" s="49" t="s">
        <v>11</v>
      </c>
      <c r="D515" s="49">
        <v>70</v>
      </c>
      <c r="E515" s="49">
        <v>88</v>
      </c>
    </row>
    <row r="516" spans="1:5">
      <c r="A516" s="48">
        <v>45608</v>
      </c>
      <c r="B516" s="49" t="s">
        <v>280</v>
      </c>
      <c r="C516" s="49" t="s">
        <v>184</v>
      </c>
      <c r="D516" s="49">
        <v>54</v>
      </c>
      <c r="E516" s="49">
        <v>64</v>
      </c>
    </row>
    <row r="517" spans="1:5">
      <c r="A517" s="48">
        <v>45608</v>
      </c>
      <c r="B517" s="49" t="s">
        <v>292</v>
      </c>
      <c r="C517" s="49" t="s">
        <v>186</v>
      </c>
      <c r="D517" s="49">
        <v>59</v>
      </c>
      <c r="E517" s="49">
        <v>80</v>
      </c>
    </row>
    <row r="518" spans="1:5">
      <c r="A518" s="48">
        <v>45608</v>
      </c>
      <c r="B518" s="49" t="s">
        <v>520</v>
      </c>
      <c r="C518" s="49" t="s">
        <v>190</v>
      </c>
      <c r="D518" s="49">
        <v>64</v>
      </c>
      <c r="E518" s="49">
        <v>90</v>
      </c>
    </row>
    <row r="519" spans="1:5">
      <c r="A519" s="48">
        <v>45608</v>
      </c>
      <c r="B519" s="49" t="s">
        <v>341</v>
      </c>
      <c r="C519" s="49" t="s">
        <v>261</v>
      </c>
      <c r="D519" s="49">
        <v>90</v>
      </c>
      <c r="E519" s="49">
        <v>79</v>
      </c>
    </row>
    <row r="520" spans="1:5">
      <c r="A520" s="48">
        <v>45608</v>
      </c>
      <c r="B520" s="49" t="s">
        <v>259</v>
      </c>
      <c r="C520" s="49" t="s">
        <v>169</v>
      </c>
      <c r="D520" s="49">
        <v>62</v>
      </c>
      <c r="E520" s="49">
        <v>56</v>
      </c>
    </row>
    <row r="521" spans="1:5">
      <c r="A521" s="48">
        <v>45608</v>
      </c>
      <c r="B521" s="49" t="s">
        <v>253</v>
      </c>
      <c r="C521" s="49" t="s">
        <v>204</v>
      </c>
      <c r="D521" s="49">
        <v>81</v>
      </c>
      <c r="E521" s="49">
        <v>100</v>
      </c>
    </row>
    <row r="522" spans="1:5">
      <c r="A522" s="48">
        <v>45608</v>
      </c>
      <c r="B522" s="49" t="s">
        <v>162</v>
      </c>
      <c r="C522" s="49" t="s">
        <v>210</v>
      </c>
      <c r="D522" s="49">
        <v>68</v>
      </c>
      <c r="E522" s="49">
        <v>50</v>
      </c>
    </row>
    <row r="523" spans="1:5">
      <c r="A523" s="48">
        <v>45608</v>
      </c>
      <c r="B523" s="49" t="s">
        <v>521</v>
      </c>
      <c r="C523" s="49" t="s">
        <v>222</v>
      </c>
      <c r="D523" s="49">
        <v>56</v>
      </c>
      <c r="E523" s="49">
        <v>113</v>
      </c>
    </row>
    <row r="524" spans="1:5">
      <c r="A524" s="48">
        <v>45608</v>
      </c>
      <c r="B524" s="49" t="s">
        <v>177</v>
      </c>
      <c r="C524" s="49" t="s">
        <v>89</v>
      </c>
      <c r="D524" s="49">
        <v>66</v>
      </c>
      <c r="E524" s="49">
        <v>79</v>
      </c>
    </row>
    <row r="525" spans="1:5">
      <c r="A525" s="48">
        <v>45608</v>
      </c>
      <c r="B525" s="49" t="s">
        <v>114</v>
      </c>
      <c r="C525" s="49" t="s">
        <v>226</v>
      </c>
      <c r="D525" s="49">
        <v>74</v>
      </c>
      <c r="E525" s="49">
        <v>83</v>
      </c>
    </row>
    <row r="526" spans="1:5">
      <c r="A526" s="48">
        <v>45608</v>
      </c>
      <c r="B526" s="49" t="s">
        <v>446</v>
      </c>
      <c r="C526" s="49" t="s">
        <v>238</v>
      </c>
      <c r="D526" s="49">
        <v>70</v>
      </c>
      <c r="E526" s="49">
        <v>80</v>
      </c>
    </row>
    <row r="527" spans="1:5">
      <c r="A527" s="48">
        <v>45608</v>
      </c>
      <c r="B527" s="49" t="s">
        <v>522</v>
      </c>
      <c r="C527" s="49" t="s">
        <v>240</v>
      </c>
      <c r="D527" s="49">
        <v>58</v>
      </c>
      <c r="E527" s="49">
        <v>94</v>
      </c>
    </row>
    <row r="528" spans="1:5">
      <c r="A528" s="48">
        <v>45608</v>
      </c>
      <c r="B528" s="49" t="s">
        <v>57</v>
      </c>
      <c r="C528" s="49" t="s">
        <v>244</v>
      </c>
      <c r="D528" s="49">
        <v>62</v>
      </c>
      <c r="E528" s="49">
        <v>92</v>
      </c>
    </row>
    <row r="529" spans="1:5">
      <c r="A529" s="48">
        <v>45608</v>
      </c>
      <c r="B529" s="49" t="s">
        <v>100</v>
      </c>
      <c r="C529" s="49" t="s">
        <v>252</v>
      </c>
      <c r="D529" s="49">
        <v>51</v>
      </c>
      <c r="E529" s="49">
        <v>60</v>
      </c>
    </row>
    <row r="530" spans="1:5">
      <c r="A530" s="48">
        <v>45608</v>
      </c>
      <c r="B530" s="49" t="s">
        <v>419</v>
      </c>
      <c r="C530" s="49" t="s">
        <v>256</v>
      </c>
      <c r="D530" s="49">
        <v>69</v>
      </c>
      <c r="E530" s="49">
        <v>91</v>
      </c>
    </row>
    <row r="531" spans="1:5">
      <c r="A531" s="48">
        <v>45608</v>
      </c>
      <c r="B531" s="49" t="s">
        <v>236</v>
      </c>
      <c r="C531" s="49" t="s">
        <v>245</v>
      </c>
      <c r="D531" s="49">
        <v>75</v>
      </c>
      <c r="E531" s="49">
        <v>87</v>
      </c>
    </row>
    <row r="532" spans="1:5">
      <c r="A532" s="48">
        <v>45608</v>
      </c>
      <c r="B532" s="49" t="s">
        <v>523</v>
      </c>
      <c r="C532" s="49" t="s">
        <v>260</v>
      </c>
      <c r="D532" s="49">
        <v>73</v>
      </c>
      <c r="E532" s="49">
        <v>105</v>
      </c>
    </row>
    <row r="533" spans="1:5">
      <c r="A533" s="48">
        <v>45608</v>
      </c>
      <c r="B533" s="49" t="s">
        <v>152</v>
      </c>
      <c r="C533" s="49" t="s">
        <v>414</v>
      </c>
      <c r="D533" s="49">
        <v>50</v>
      </c>
      <c r="E533" s="49">
        <v>66</v>
      </c>
    </row>
    <row r="534" spans="1:5">
      <c r="A534" s="48">
        <v>45608</v>
      </c>
      <c r="B534" s="49" t="s">
        <v>370</v>
      </c>
      <c r="C534" s="49" t="s">
        <v>262</v>
      </c>
      <c r="D534" s="49">
        <v>76</v>
      </c>
      <c r="E534" s="49">
        <v>83</v>
      </c>
    </row>
    <row r="535" spans="1:5">
      <c r="A535" s="48">
        <v>45608</v>
      </c>
      <c r="B535" s="49" t="s">
        <v>15</v>
      </c>
      <c r="C535" s="49" t="s">
        <v>266</v>
      </c>
      <c r="D535" s="49">
        <v>68</v>
      </c>
      <c r="E535" s="49">
        <v>87</v>
      </c>
    </row>
    <row r="536" spans="1:5">
      <c r="A536" s="48">
        <v>45608</v>
      </c>
      <c r="B536" s="49" t="s">
        <v>524</v>
      </c>
      <c r="C536" s="49" t="s">
        <v>268</v>
      </c>
      <c r="D536" s="49">
        <v>52</v>
      </c>
      <c r="E536" s="49">
        <v>108</v>
      </c>
    </row>
    <row r="537" spans="1:5">
      <c r="A537" s="48">
        <v>45608</v>
      </c>
      <c r="B537" s="49" t="s">
        <v>377</v>
      </c>
      <c r="C537" s="49" t="s">
        <v>451</v>
      </c>
      <c r="D537" s="49">
        <v>85</v>
      </c>
      <c r="E537" s="49">
        <v>76</v>
      </c>
    </row>
    <row r="538" spans="1:5">
      <c r="A538" s="48">
        <v>45608</v>
      </c>
      <c r="B538" s="49" t="s">
        <v>525</v>
      </c>
      <c r="C538" s="49" t="s">
        <v>453</v>
      </c>
      <c r="D538" s="49">
        <v>49</v>
      </c>
      <c r="E538" s="49">
        <v>100</v>
      </c>
    </row>
    <row r="539" spans="1:5">
      <c r="A539" s="48">
        <v>45608</v>
      </c>
      <c r="B539" s="49" t="s">
        <v>137</v>
      </c>
      <c r="C539" s="49" t="s">
        <v>274</v>
      </c>
      <c r="D539" s="49">
        <v>66</v>
      </c>
      <c r="E539" s="49">
        <v>74</v>
      </c>
    </row>
    <row r="540" spans="1:5">
      <c r="A540" s="48">
        <v>45608</v>
      </c>
      <c r="B540" s="49" t="s">
        <v>265</v>
      </c>
      <c r="C540" s="49" t="s">
        <v>282</v>
      </c>
      <c r="D540" s="49">
        <v>54</v>
      </c>
      <c r="E540" s="49">
        <v>80</v>
      </c>
    </row>
    <row r="541" spans="1:5">
      <c r="A541" s="48">
        <v>45608</v>
      </c>
      <c r="B541" s="49" t="s">
        <v>41</v>
      </c>
      <c r="C541" s="49" t="s">
        <v>290</v>
      </c>
      <c r="D541" s="49">
        <v>69</v>
      </c>
      <c r="E541" s="49">
        <v>85</v>
      </c>
    </row>
    <row r="542" spans="1:5">
      <c r="A542" s="48">
        <v>45608</v>
      </c>
      <c r="B542" s="49" t="s">
        <v>526</v>
      </c>
      <c r="C542" s="49" t="s">
        <v>296</v>
      </c>
      <c r="D542" s="49">
        <v>65</v>
      </c>
      <c r="E542" s="49">
        <v>104</v>
      </c>
    </row>
    <row r="543" spans="1:5">
      <c r="A543" s="48">
        <v>45608</v>
      </c>
      <c r="B543" s="49" t="s">
        <v>461</v>
      </c>
      <c r="C543" s="49" t="s">
        <v>298</v>
      </c>
      <c r="D543" s="49">
        <v>54</v>
      </c>
      <c r="E543" s="49">
        <v>107</v>
      </c>
    </row>
    <row r="544" spans="1:5">
      <c r="A544" s="48">
        <v>45608</v>
      </c>
      <c r="B544" s="49" t="s">
        <v>220</v>
      </c>
      <c r="C544" s="49" t="s">
        <v>306</v>
      </c>
      <c r="D544" s="49">
        <v>64</v>
      </c>
      <c r="E544" s="49">
        <v>90</v>
      </c>
    </row>
    <row r="545" spans="1:5">
      <c r="A545" s="48">
        <v>45608</v>
      </c>
      <c r="B545" s="49" t="s">
        <v>527</v>
      </c>
      <c r="C545" s="49" t="s">
        <v>308</v>
      </c>
      <c r="D545" s="49">
        <v>68</v>
      </c>
      <c r="E545" s="49">
        <v>87</v>
      </c>
    </row>
    <row r="546" spans="1:5">
      <c r="A546" s="48">
        <v>45608</v>
      </c>
      <c r="B546" s="49" t="s">
        <v>406</v>
      </c>
      <c r="C546" s="49" t="s">
        <v>314</v>
      </c>
      <c r="D546" s="49">
        <v>72</v>
      </c>
      <c r="E546" s="49">
        <v>74</v>
      </c>
    </row>
    <row r="547" spans="1:5">
      <c r="A547" s="48">
        <v>45608</v>
      </c>
      <c r="B547" s="49" t="s">
        <v>326</v>
      </c>
      <c r="C547" s="49" t="s">
        <v>316</v>
      </c>
      <c r="D547" s="49">
        <v>71</v>
      </c>
      <c r="E547" s="49">
        <v>76</v>
      </c>
    </row>
    <row r="548" spans="1:5">
      <c r="A548" s="48">
        <v>45608</v>
      </c>
      <c r="B548" s="49" t="s">
        <v>68</v>
      </c>
      <c r="C548" s="49" t="s">
        <v>318</v>
      </c>
      <c r="D548" s="49">
        <v>61</v>
      </c>
      <c r="E548" s="49">
        <v>69</v>
      </c>
    </row>
    <row r="549" spans="1:5">
      <c r="A549" s="48">
        <v>45608</v>
      </c>
      <c r="B549" s="49" t="s">
        <v>185</v>
      </c>
      <c r="C549" s="49" t="s">
        <v>87</v>
      </c>
      <c r="D549" s="49">
        <v>73</v>
      </c>
      <c r="E549" s="49">
        <v>76</v>
      </c>
    </row>
    <row r="550" spans="1:5">
      <c r="A550" s="48">
        <v>45608</v>
      </c>
      <c r="B550" s="49" t="s">
        <v>157</v>
      </c>
      <c r="C550" s="49" t="s">
        <v>324</v>
      </c>
      <c r="D550" s="49">
        <v>58</v>
      </c>
      <c r="E550" s="49">
        <v>105</v>
      </c>
    </row>
    <row r="551" spans="1:5">
      <c r="A551" s="48">
        <v>45608</v>
      </c>
      <c r="B551" s="49" t="s">
        <v>502</v>
      </c>
      <c r="C551" s="49" t="s">
        <v>421</v>
      </c>
      <c r="D551" s="49">
        <v>70</v>
      </c>
      <c r="E551" s="49">
        <v>80</v>
      </c>
    </row>
    <row r="552" spans="1:5">
      <c r="A552" s="48">
        <v>45608</v>
      </c>
      <c r="B552" s="49" t="s">
        <v>416</v>
      </c>
      <c r="C552" s="49" t="s">
        <v>452</v>
      </c>
      <c r="D552" s="49">
        <v>54</v>
      </c>
      <c r="E552" s="49">
        <v>64</v>
      </c>
    </row>
    <row r="553" spans="1:5">
      <c r="A553" s="48">
        <v>45608</v>
      </c>
      <c r="B553" s="49" t="s">
        <v>117</v>
      </c>
      <c r="C553" s="49" t="s">
        <v>340</v>
      </c>
      <c r="D553" s="49">
        <v>94</v>
      </c>
      <c r="E553" s="49">
        <v>100</v>
      </c>
    </row>
    <row r="554" spans="1:5">
      <c r="A554" s="48">
        <v>45608</v>
      </c>
      <c r="B554" s="49" t="s">
        <v>258</v>
      </c>
      <c r="C554" s="49" t="s">
        <v>358</v>
      </c>
      <c r="D554" s="49">
        <v>65</v>
      </c>
      <c r="E554" s="49">
        <v>96</v>
      </c>
    </row>
    <row r="555" spans="1:5">
      <c r="A555" s="48">
        <v>45608</v>
      </c>
      <c r="B555" s="49" t="s">
        <v>528</v>
      </c>
      <c r="C555" s="49" t="s">
        <v>362</v>
      </c>
      <c r="D555" s="49">
        <v>58</v>
      </c>
      <c r="E555" s="49">
        <v>78</v>
      </c>
    </row>
    <row r="556" spans="1:5">
      <c r="A556" s="48">
        <v>45608</v>
      </c>
      <c r="B556" s="49" t="s">
        <v>175</v>
      </c>
      <c r="C556" s="49" t="s">
        <v>141</v>
      </c>
      <c r="D556" s="49">
        <v>75</v>
      </c>
      <c r="E556" s="49">
        <v>67</v>
      </c>
    </row>
    <row r="557" spans="1:5">
      <c r="A557" s="48">
        <v>45608</v>
      </c>
      <c r="B557" s="49" t="s">
        <v>529</v>
      </c>
      <c r="C557" s="49" t="s">
        <v>374</v>
      </c>
      <c r="D557" s="49">
        <v>56</v>
      </c>
      <c r="E557" s="49">
        <v>102</v>
      </c>
    </row>
    <row r="558" spans="1:5">
      <c r="A558" s="48">
        <v>45608</v>
      </c>
      <c r="B558" s="49" t="s">
        <v>530</v>
      </c>
      <c r="C558" s="49" t="s">
        <v>386</v>
      </c>
      <c r="D558" s="49">
        <v>76</v>
      </c>
      <c r="E558" s="49">
        <v>104</v>
      </c>
    </row>
    <row r="559" spans="1:5">
      <c r="A559" s="48">
        <v>45608</v>
      </c>
      <c r="B559" s="49" t="s">
        <v>212</v>
      </c>
      <c r="C559" s="49" t="s">
        <v>388</v>
      </c>
      <c r="D559" s="49">
        <v>73</v>
      </c>
      <c r="E559" s="49">
        <v>84</v>
      </c>
    </row>
    <row r="560" spans="1:5">
      <c r="A560" s="48">
        <v>45608</v>
      </c>
      <c r="B560" s="49" t="s">
        <v>105</v>
      </c>
      <c r="C560" s="49" t="s">
        <v>398</v>
      </c>
      <c r="D560" s="49">
        <v>57</v>
      </c>
      <c r="E560" s="49">
        <v>94</v>
      </c>
    </row>
    <row r="561" spans="1:5">
      <c r="A561" s="48">
        <v>45609</v>
      </c>
      <c r="B561" s="49" t="s">
        <v>321</v>
      </c>
      <c r="C561" s="49" t="s">
        <v>459</v>
      </c>
      <c r="D561" s="49">
        <v>69</v>
      </c>
      <c r="E561" s="49">
        <v>103</v>
      </c>
    </row>
    <row r="562" spans="1:5">
      <c r="A562" s="48">
        <v>45609</v>
      </c>
      <c r="B562" s="49" t="s">
        <v>328</v>
      </c>
      <c r="C562" s="49" t="s">
        <v>424</v>
      </c>
      <c r="D562" s="49">
        <v>49</v>
      </c>
      <c r="E562" s="49">
        <v>65</v>
      </c>
    </row>
    <row r="563" spans="1:5">
      <c r="A563" s="48">
        <v>45609</v>
      </c>
      <c r="B563" s="49" t="s">
        <v>149</v>
      </c>
      <c r="C563" s="49" t="s">
        <v>425</v>
      </c>
      <c r="D563" s="49">
        <v>56</v>
      </c>
      <c r="E563" s="49">
        <v>79</v>
      </c>
    </row>
    <row r="564" spans="1:5">
      <c r="A564" s="48">
        <v>45609</v>
      </c>
      <c r="B564" s="49" t="s">
        <v>61</v>
      </c>
      <c r="C564" s="49" t="s">
        <v>367</v>
      </c>
      <c r="D564" s="49">
        <v>71</v>
      </c>
      <c r="E564" s="49">
        <v>69</v>
      </c>
    </row>
    <row r="565" spans="1:5">
      <c r="A565" s="48">
        <v>45609</v>
      </c>
      <c r="B565" s="49" t="s">
        <v>192</v>
      </c>
      <c r="C565" s="49" t="s">
        <v>59</v>
      </c>
      <c r="D565" s="49">
        <v>93</v>
      </c>
      <c r="E565" s="49">
        <v>89</v>
      </c>
    </row>
    <row r="566" spans="1:5">
      <c r="A566" s="48">
        <v>45609</v>
      </c>
      <c r="B566" s="49" t="s">
        <v>258</v>
      </c>
      <c r="C566" s="49" t="s">
        <v>404</v>
      </c>
      <c r="D566" s="49">
        <v>55</v>
      </c>
      <c r="E566" s="49">
        <v>99</v>
      </c>
    </row>
    <row r="567" spans="1:5">
      <c r="A567" s="48">
        <v>45609</v>
      </c>
      <c r="B567" s="49" t="s">
        <v>75</v>
      </c>
      <c r="C567" s="49" t="s">
        <v>38</v>
      </c>
      <c r="D567" s="49">
        <v>40</v>
      </c>
      <c r="E567" s="49">
        <v>83</v>
      </c>
    </row>
    <row r="568" spans="1:5">
      <c r="A568" s="48">
        <v>45609</v>
      </c>
      <c r="B568" s="49" t="s">
        <v>531</v>
      </c>
      <c r="C568" s="49" t="s">
        <v>403</v>
      </c>
      <c r="D568" s="49">
        <v>49</v>
      </c>
      <c r="E568" s="49">
        <v>108</v>
      </c>
    </row>
    <row r="569" spans="1:5">
      <c r="A569" s="48">
        <v>45609</v>
      </c>
      <c r="B569" s="49" t="s">
        <v>448</v>
      </c>
      <c r="C569" s="49" t="s">
        <v>40</v>
      </c>
      <c r="D569" s="49">
        <v>48</v>
      </c>
      <c r="E569" s="49">
        <v>65</v>
      </c>
    </row>
    <row r="570" spans="1:5">
      <c r="A570" s="48">
        <v>45609</v>
      </c>
      <c r="B570" s="49" t="s">
        <v>97</v>
      </c>
      <c r="C570" s="49" t="s">
        <v>48</v>
      </c>
      <c r="D570" s="49">
        <v>53</v>
      </c>
      <c r="E570" s="49">
        <v>83</v>
      </c>
    </row>
    <row r="571" spans="1:5">
      <c r="A571" s="48">
        <v>45609</v>
      </c>
      <c r="B571" s="49" t="s">
        <v>313</v>
      </c>
      <c r="C571" s="49" t="s">
        <v>428</v>
      </c>
      <c r="D571" s="49">
        <v>49</v>
      </c>
      <c r="E571" s="49">
        <v>90</v>
      </c>
    </row>
    <row r="572" spans="1:5">
      <c r="A572" s="48">
        <v>45609</v>
      </c>
      <c r="B572" s="49" t="s">
        <v>108</v>
      </c>
      <c r="C572" s="49" t="s">
        <v>429</v>
      </c>
      <c r="D572" s="49">
        <v>43</v>
      </c>
      <c r="E572" s="49">
        <v>78</v>
      </c>
    </row>
    <row r="573" spans="1:5">
      <c r="A573" s="48">
        <v>45609</v>
      </c>
      <c r="B573" s="49" t="s">
        <v>532</v>
      </c>
      <c r="C573" s="49" t="s">
        <v>299</v>
      </c>
      <c r="D573" s="49">
        <v>50</v>
      </c>
      <c r="E573" s="49">
        <v>98</v>
      </c>
    </row>
    <row r="574" spans="1:5">
      <c r="A574" s="48">
        <v>45609</v>
      </c>
      <c r="B574" s="49" t="s">
        <v>17</v>
      </c>
      <c r="C574" s="49" t="s">
        <v>54</v>
      </c>
      <c r="D574" s="49">
        <v>87</v>
      </c>
      <c r="E574" s="49">
        <v>73</v>
      </c>
    </row>
    <row r="575" spans="1:5">
      <c r="A575" s="48">
        <v>45609</v>
      </c>
      <c r="B575" s="49" t="s">
        <v>91</v>
      </c>
      <c r="C575" s="49" t="s">
        <v>58</v>
      </c>
      <c r="D575" s="49">
        <v>69</v>
      </c>
      <c r="E575" s="49">
        <v>77</v>
      </c>
    </row>
    <row r="576" spans="1:5">
      <c r="A576" s="48">
        <v>45609</v>
      </c>
      <c r="B576" s="49" t="s">
        <v>533</v>
      </c>
      <c r="C576" s="49" t="s">
        <v>76</v>
      </c>
      <c r="D576" s="49">
        <v>54</v>
      </c>
      <c r="E576" s="49">
        <v>82</v>
      </c>
    </row>
    <row r="577" spans="1:5">
      <c r="A577" s="48">
        <v>45609</v>
      </c>
      <c r="B577" s="49" t="s">
        <v>285</v>
      </c>
      <c r="C577" s="49" t="s">
        <v>119</v>
      </c>
      <c r="D577" s="49">
        <v>68</v>
      </c>
      <c r="E577" s="49">
        <v>70</v>
      </c>
    </row>
    <row r="578" spans="1:5">
      <c r="A578" s="48">
        <v>45609</v>
      </c>
      <c r="B578" s="49" t="s">
        <v>300</v>
      </c>
      <c r="C578" s="49" t="s">
        <v>347</v>
      </c>
      <c r="D578" s="49">
        <v>74</v>
      </c>
      <c r="E578" s="49">
        <v>65</v>
      </c>
    </row>
    <row r="579" spans="1:5">
      <c r="A579" s="48">
        <v>45609</v>
      </c>
      <c r="B579" s="49" t="s">
        <v>279</v>
      </c>
      <c r="C579" s="49" t="s">
        <v>84</v>
      </c>
      <c r="D579" s="49">
        <v>70</v>
      </c>
      <c r="E579" s="49">
        <v>69</v>
      </c>
    </row>
    <row r="580" spans="1:5">
      <c r="A580" s="48">
        <v>45609</v>
      </c>
      <c r="B580" s="49" t="s">
        <v>150</v>
      </c>
      <c r="C580" s="49" t="s">
        <v>106</v>
      </c>
      <c r="D580" s="49">
        <v>45</v>
      </c>
      <c r="E580" s="49">
        <v>91</v>
      </c>
    </row>
    <row r="581" spans="1:5">
      <c r="A581" s="48">
        <v>45609</v>
      </c>
      <c r="B581" s="49" t="s">
        <v>230</v>
      </c>
      <c r="C581" s="49" t="s">
        <v>112</v>
      </c>
      <c r="D581" s="49">
        <v>54</v>
      </c>
      <c r="E581" s="49">
        <v>66</v>
      </c>
    </row>
    <row r="582" spans="1:5">
      <c r="A582" s="48">
        <v>45609</v>
      </c>
      <c r="B582" s="49" t="s">
        <v>92</v>
      </c>
      <c r="C582" s="49" t="s">
        <v>128</v>
      </c>
      <c r="D582" s="49">
        <v>67</v>
      </c>
      <c r="E582" s="49">
        <v>72</v>
      </c>
    </row>
    <row r="583" spans="1:5">
      <c r="A583" s="48">
        <v>45609</v>
      </c>
      <c r="B583" s="49" t="s">
        <v>474</v>
      </c>
      <c r="C583" s="49" t="s">
        <v>410</v>
      </c>
      <c r="D583" s="49">
        <v>59</v>
      </c>
      <c r="E583" s="49">
        <v>94</v>
      </c>
    </row>
    <row r="584" spans="1:5">
      <c r="A584" s="48">
        <v>45609</v>
      </c>
      <c r="B584" s="49" t="s">
        <v>182</v>
      </c>
      <c r="C584" s="49" t="s">
        <v>148</v>
      </c>
      <c r="D584" s="49">
        <v>62</v>
      </c>
      <c r="E584" s="49">
        <v>76</v>
      </c>
    </row>
    <row r="585" spans="1:5">
      <c r="A585" s="48">
        <v>45609</v>
      </c>
      <c r="B585" s="49" t="s">
        <v>125</v>
      </c>
      <c r="C585" s="49" t="s">
        <v>466</v>
      </c>
      <c r="D585" s="49">
        <v>43</v>
      </c>
      <c r="E585" s="49">
        <v>101</v>
      </c>
    </row>
    <row r="586" spans="1:5">
      <c r="A586" s="48">
        <v>45609</v>
      </c>
      <c r="B586" s="49" t="s">
        <v>13</v>
      </c>
      <c r="C586" s="49" t="s">
        <v>85</v>
      </c>
      <c r="D586" s="49">
        <v>52</v>
      </c>
      <c r="E586" s="49">
        <v>62</v>
      </c>
    </row>
    <row r="587" spans="1:5">
      <c r="A587" s="48">
        <v>45609</v>
      </c>
      <c r="B587" s="49" t="s">
        <v>411</v>
      </c>
      <c r="C587" s="49" t="s">
        <v>180</v>
      </c>
      <c r="D587" s="49">
        <v>63</v>
      </c>
      <c r="E587" s="49">
        <v>80</v>
      </c>
    </row>
    <row r="588" spans="1:5">
      <c r="A588" s="48">
        <v>45609</v>
      </c>
      <c r="B588" s="49" t="s">
        <v>412</v>
      </c>
      <c r="C588" s="49" t="s">
        <v>439</v>
      </c>
      <c r="D588" s="49">
        <v>54</v>
      </c>
      <c r="E588" s="49">
        <v>51</v>
      </c>
    </row>
    <row r="589" spans="1:5">
      <c r="A589" s="48">
        <v>45609</v>
      </c>
      <c r="B589" s="49" t="s">
        <v>46</v>
      </c>
      <c r="C589" s="49" t="s">
        <v>196</v>
      </c>
      <c r="D589" s="49">
        <v>70</v>
      </c>
      <c r="E589" s="49">
        <v>82</v>
      </c>
    </row>
    <row r="590" spans="1:5">
      <c r="A590" s="48">
        <v>45609</v>
      </c>
      <c r="B590" s="49" t="s">
        <v>173</v>
      </c>
      <c r="C590" s="49" t="s">
        <v>198</v>
      </c>
      <c r="D590" s="49">
        <v>60</v>
      </c>
      <c r="E590" s="49">
        <v>86</v>
      </c>
    </row>
    <row r="591" spans="1:5">
      <c r="A591" s="48">
        <v>45609</v>
      </c>
      <c r="B591" s="49" t="s">
        <v>380</v>
      </c>
      <c r="C591" s="49" t="s">
        <v>202</v>
      </c>
      <c r="D591" s="49">
        <v>58</v>
      </c>
      <c r="E591" s="49">
        <v>88</v>
      </c>
    </row>
    <row r="592" spans="1:5">
      <c r="A592" s="48">
        <v>45609</v>
      </c>
      <c r="B592" s="49" t="s">
        <v>102</v>
      </c>
      <c r="C592" s="49" t="s">
        <v>25</v>
      </c>
      <c r="D592" s="49">
        <v>56</v>
      </c>
      <c r="E592" s="49">
        <v>78</v>
      </c>
    </row>
    <row r="593" spans="1:5">
      <c r="A593" s="48">
        <v>45609</v>
      </c>
      <c r="B593" s="49" t="s">
        <v>394</v>
      </c>
      <c r="C593" s="49" t="s">
        <v>39</v>
      </c>
      <c r="D593" s="49">
        <v>68</v>
      </c>
      <c r="E593" s="49">
        <v>71</v>
      </c>
    </row>
    <row r="594" spans="1:5">
      <c r="A594" s="48">
        <v>45609</v>
      </c>
      <c r="B594" s="49" t="s">
        <v>146</v>
      </c>
      <c r="C594" s="49" t="s">
        <v>418</v>
      </c>
      <c r="D594" s="49">
        <v>54</v>
      </c>
      <c r="E594" s="49">
        <v>84</v>
      </c>
    </row>
    <row r="595" spans="1:5">
      <c r="A595" s="48">
        <v>45609</v>
      </c>
      <c r="B595" s="49" t="s">
        <v>218</v>
      </c>
      <c r="C595" s="49" t="s">
        <v>263</v>
      </c>
      <c r="D595" s="49">
        <v>88</v>
      </c>
      <c r="E595" s="49">
        <v>80</v>
      </c>
    </row>
    <row r="596" spans="1:5">
      <c r="A596" s="48">
        <v>45609</v>
      </c>
      <c r="B596" s="49" t="s">
        <v>534</v>
      </c>
      <c r="C596" s="49" t="s">
        <v>27</v>
      </c>
      <c r="D596" s="49">
        <v>38</v>
      </c>
      <c r="E596" s="49">
        <v>93</v>
      </c>
    </row>
    <row r="597" spans="1:5">
      <c r="A597" s="48">
        <v>45609</v>
      </c>
      <c r="B597" s="49" t="s">
        <v>449</v>
      </c>
      <c r="C597" s="49" t="s">
        <v>302</v>
      </c>
      <c r="D597" s="49">
        <v>45</v>
      </c>
      <c r="E597" s="49">
        <v>66</v>
      </c>
    </row>
    <row r="598" spans="1:5">
      <c r="A598" s="48">
        <v>45609</v>
      </c>
      <c r="B598" s="49" t="s">
        <v>188</v>
      </c>
      <c r="C598" s="49" t="s">
        <v>320</v>
      </c>
      <c r="D598" s="49">
        <v>57</v>
      </c>
      <c r="E598" s="49">
        <v>92</v>
      </c>
    </row>
    <row r="599" spans="1:5">
      <c r="A599" s="48">
        <v>45609</v>
      </c>
      <c r="B599" s="49" t="s">
        <v>396</v>
      </c>
      <c r="C599" s="49" t="s">
        <v>420</v>
      </c>
      <c r="D599" s="49">
        <v>49</v>
      </c>
      <c r="E599" s="49">
        <v>96</v>
      </c>
    </row>
    <row r="600" spans="1:5">
      <c r="A600" s="48">
        <v>45609</v>
      </c>
      <c r="B600" s="49" t="s">
        <v>135</v>
      </c>
      <c r="C600" s="49" t="s">
        <v>327</v>
      </c>
      <c r="D600" s="49">
        <v>77</v>
      </c>
      <c r="E600" s="49">
        <v>86</v>
      </c>
    </row>
    <row r="601" spans="1:5">
      <c r="A601" s="48">
        <v>45609</v>
      </c>
      <c r="B601" s="49" t="s">
        <v>438</v>
      </c>
      <c r="C601" s="49" t="s">
        <v>332</v>
      </c>
      <c r="D601" s="49">
        <v>76</v>
      </c>
      <c r="E601" s="49">
        <v>85</v>
      </c>
    </row>
    <row r="602" spans="1:5">
      <c r="A602" s="48">
        <v>45609</v>
      </c>
      <c r="B602" s="49" t="s">
        <v>482</v>
      </c>
      <c r="C602" s="49" t="s">
        <v>338</v>
      </c>
      <c r="D602" s="49">
        <v>86</v>
      </c>
      <c r="E602" s="49">
        <v>91</v>
      </c>
    </row>
    <row r="603" spans="1:5">
      <c r="A603" s="48">
        <v>45609</v>
      </c>
      <c r="B603" s="49" t="s">
        <v>356</v>
      </c>
      <c r="C603" s="49" t="s">
        <v>354</v>
      </c>
      <c r="D603" s="49">
        <v>95</v>
      </c>
      <c r="E603" s="49">
        <v>98</v>
      </c>
    </row>
    <row r="604" spans="1:5">
      <c r="A604" s="48">
        <v>45609</v>
      </c>
      <c r="B604" s="49" t="s">
        <v>535</v>
      </c>
      <c r="C604" s="49" t="s">
        <v>455</v>
      </c>
      <c r="D604" s="49">
        <v>53</v>
      </c>
      <c r="E604" s="49">
        <v>117</v>
      </c>
    </row>
    <row r="605" spans="1:5">
      <c r="A605" s="48">
        <v>45609</v>
      </c>
      <c r="B605" s="49" t="s">
        <v>461</v>
      </c>
      <c r="C605" s="49" t="s">
        <v>239</v>
      </c>
      <c r="D605" s="49">
        <v>59</v>
      </c>
      <c r="E605" s="49">
        <v>90</v>
      </c>
    </row>
    <row r="606" spans="1:5">
      <c r="A606" s="48">
        <v>45609</v>
      </c>
      <c r="B606" s="49" t="s">
        <v>36</v>
      </c>
      <c r="C606" s="49" t="s">
        <v>366</v>
      </c>
      <c r="D606" s="49">
        <v>69</v>
      </c>
      <c r="E606" s="49">
        <v>85</v>
      </c>
    </row>
    <row r="607" spans="1:5">
      <c r="A607" s="48">
        <v>45609</v>
      </c>
      <c r="B607" s="49" t="s">
        <v>499</v>
      </c>
      <c r="C607" s="49" t="s">
        <v>368</v>
      </c>
      <c r="D607" s="49">
        <v>42</v>
      </c>
      <c r="E607" s="49">
        <v>63</v>
      </c>
    </row>
    <row r="608" spans="1:5">
      <c r="A608" s="48">
        <v>45609</v>
      </c>
      <c r="B608" s="49" t="s">
        <v>195</v>
      </c>
      <c r="C608" s="49" t="s">
        <v>376</v>
      </c>
      <c r="D608" s="49">
        <v>80</v>
      </c>
      <c r="E608" s="49">
        <v>85</v>
      </c>
    </row>
    <row r="609" spans="1:5">
      <c r="A609" s="48">
        <v>45609</v>
      </c>
      <c r="B609" s="49" t="s">
        <v>536</v>
      </c>
      <c r="C609" s="49" t="s">
        <v>422</v>
      </c>
      <c r="D609" s="49">
        <v>62</v>
      </c>
      <c r="E609" s="49">
        <v>77</v>
      </c>
    </row>
    <row r="610" spans="1:5">
      <c r="A610" s="48">
        <v>45609</v>
      </c>
      <c r="B610" s="49" t="s">
        <v>537</v>
      </c>
      <c r="C610" s="49" t="s">
        <v>384</v>
      </c>
      <c r="D610" s="49">
        <v>64</v>
      </c>
      <c r="E610" s="49">
        <v>99</v>
      </c>
    </row>
    <row r="611" spans="1:5">
      <c r="A611" s="48">
        <v>45609</v>
      </c>
      <c r="B611" s="49" t="s">
        <v>233</v>
      </c>
      <c r="C611" s="49" t="s">
        <v>269</v>
      </c>
      <c r="D611" s="49">
        <v>87</v>
      </c>
      <c r="E611" s="49">
        <v>73</v>
      </c>
    </row>
    <row r="612" spans="1:5">
      <c r="A612" s="48">
        <v>45609</v>
      </c>
      <c r="B612" s="49" t="s">
        <v>538</v>
      </c>
      <c r="C612" s="49" t="s">
        <v>400</v>
      </c>
      <c r="D612" s="49">
        <v>46</v>
      </c>
      <c r="E612" s="49">
        <v>100</v>
      </c>
    </row>
    <row r="613" spans="1:5">
      <c r="A613" s="48">
        <v>45610</v>
      </c>
      <c r="B613" s="49" t="s">
        <v>30</v>
      </c>
      <c r="C613" s="49" t="s">
        <v>235</v>
      </c>
      <c r="D613" s="49">
        <v>87</v>
      </c>
      <c r="E613" s="49">
        <v>64</v>
      </c>
    </row>
    <row r="614" spans="1:5">
      <c r="A614" s="48">
        <v>45610</v>
      </c>
      <c r="B614" s="49" t="s">
        <v>431</v>
      </c>
      <c r="C614" s="49" t="s">
        <v>417</v>
      </c>
      <c r="D614" s="49">
        <v>71</v>
      </c>
      <c r="E614" s="49">
        <v>75</v>
      </c>
    </row>
    <row r="615" spans="1:5">
      <c r="A615" s="48">
        <v>45610</v>
      </c>
      <c r="B615" s="49" t="s">
        <v>155</v>
      </c>
      <c r="C615" s="49" t="s">
        <v>353</v>
      </c>
      <c r="D615" s="49">
        <v>62</v>
      </c>
      <c r="E615" s="49">
        <v>76</v>
      </c>
    </row>
    <row r="616" spans="1:5">
      <c r="A616" s="48">
        <v>45610</v>
      </c>
      <c r="B616" s="49" t="s">
        <v>521</v>
      </c>
      <c r="C616" s="49" t="s">
        <v>305</v>
      </c>
      <c r="D616" s="49">
        <v>63</v>
      </c>
      <c r="E616" s="49">
        <v>86</v>
      </c>
    </row>
    <row r="617" spans="1:5">
      <c r="A617" s="48">
        <v>45610</v>
      </c>
      <c r="B617" s="49" t="s">
        <v>539</v>
      </c>
      <c r="C617" s="49" t="s">
        <v>413</v>
      </c>
      <c r="D617" s="49">
        <v>55</v>
      </c>
      <c r="E617" s="49">
        <v>110</v>
      </c>
    </row>
    <row r="618" spans="1:5">
      <c r="A618" s="48">
        <v>45610</v>
      </c>
      <c r="B618" s="49" t="s">
        <v>325</v>
      </c>
      <c r="C618" s="49" t="s">
        <v>124</v>
      </c>
      <c r="D618" s="49">
        <v>74</v>
      </c>
      <c r="E618" s="49">
        <v>71</v>
      </c>
    </row>
    <row r="619" spans="1:5">
      <c r="A619" s="48">
        <v>45610</v>
      </c>
      <c r="B619" s="49" t="s">
        <v>284</v>
      </c>
      <c r="C619" s="49" t="s">
        <v>126</v>
      </c>
      <c r="D619" s="49">
        <v>62</v>
      </c>
      <c r="E619" s="49">
        <v>71</v>
      </c>
    </row>
    <row r="620" spans="1:5">
      <c r="A620" s="48">
        <v>45610</v>
      </c>
      <c r="B620" s="49" t="s">
        <v>436</v>
      </c>
      <c r="C620" s="49" t="s">
        <v>408</v>
      </c>
      <c r="D620" s="49">
        <v>76</v>
      </c>
      <c r="E620" s="49">
        <v>65</v>
      </c>
    </row>
    <row r="621" spans="1:5">
      <c r="A621" s="48">
        <v>45610</v>
      </c>
      <c r="B621" s="49" t="s">
        <v>540</v>
      </c>
      <c r="C621" s="49" t="s">
        <v>152</v>
      </c>
      <c r="D621" s="49">
        <v>48</v>
      </c>
      <c r="E621" s="49">
        <v>110</v>
      </c>
    </row>
    <row r="622" spans="1:5">
      <c r="A622" s="48">
        <v>45610</v>
      </c>
      <c r="B622" s="49" t="s">
        <v>121</v>
      </c>
      <c r="C622" s="49" t="s">
        <v>171</v>
      </c>
      <c r="D622" s="49">
        <v>39</v>
      </c>
      <c r="E622" s="49">
        <v>111</v>
      </c>
    </row>
    <row r="623" spans="1:5">
      <c r="A623" s="48">
        <v>45610</v>
      </c>
      <c r="B623" s="49" t="s">
        <v>253</v>
      </c>
      <c r="C623" s="49" t="s">
        <v>206</v>
      </c>
      <c r="D623" s="49">
        <v>82</v>
      </c>
      <c r="E623" s="49">
        <v>83</v>
      </c>
    </row>
    <row r="624" spans="1:5">
      <c r="A624" s="48">
        <v>45610</v>
      </c>
      <c r="B624" s="49" t="s">
        <v>360</v>
      </c>
      <c r="C624" s="49" t="s">
        <v>49</v>
      </c>
      <c r="D624" s="49">
        <v>71</v>
      </c>
      <c r="E624" s="49">
        <v>77</v>
      </c>
    </row>
    <row r="625" spans="1:5">
      <c r="A625" s="48">
        <v>45610</v>
      </c>
      <c r="B625" s="49" t="s">
        <v>203</v>
      </c>
      <c r="C625" s="49" t="s">
        <v>79</v>
      </c>
      <c r="D625" s="49">
        <v>61</v>
      </c>
      <c r="E625" s="49">
        <v>59</v>
      </c>
    </row>
    <row r="626" spans="1:5">
      <c r="A626" s="48">
        <v>45610</v>
      </c>
      <c r="B626" s="49" t="s">
        <v>294</v>
      </c>
      <c r="C626" s="49" t="s">
        <v>234</v>
      </c>
      <c r="D626" s="49">
        <v>78</v>
      </c>
      <c r="E626" s="49">
        <v>85</v>
      </c>
    </row>
    <row r="627" spans="1:5">
      <c r="A627" s="48">
        <v>45610</v>
      </c>
      <c r="B627" s="49" t="s">
        <v>220</v>
      </c>
      <c r="C627" s="49" t="s">
        <v>242</v>
      </c>
      <c r="D627" s="49">
        <v>60</v>
      </c>
      <c r="E627" s="49">
        <v>57</v>
      </c>
    </row>
    <row r="628" spans="1:5">
      <c r="A628" s="48">
        <v>45610</v>
      </c>
      <c r="B628" s="49" t="s">
        <v>312</v>
      </c>
      <c r="C628" s="49" t="s">
        <v>381</v>
      </c>
      <c r="D628" s="49">
        <v>51</v>
      </c>
      <c r="E628" s="49">
        <v>63</v>
      </c>
    </row>
    <row r="629" spans="1:5">
      <c r="A629" s="48">
        <v>45610</v>
      </c>
      <c r="B629" s="49" t="s">
        <v>541</v>
      </c>
      <c r="C629" s="49" t="s">
        <v>286</v>
      </c>
      <c r="D629" s="49">
        <v>69</v>
      </c>
      <c r="E629" s="49">
        <v>92</v>
      </c>
    </row>
    <row r="630" spans="1:5">
      <c r="A630" s="48">
        <v>45610</v>
      </c>
      <c r="B630" s="49" t="s">
        <v>542</v>
      </c>
      <c r="C630" s="49" t="s">
        <v>277</v>
      </c>
      <c r="D630" s="49">
        <v>57</v>
      </c>
      <c r="E630" s="49">
        <v>88</v>
      </c>
    </row>
    <row r="631" spans="1:5">
      <c r="A631" s="48">
        <v>45610</v>
      </c>
      <c r="B631" s="49" t="s">
        <v>543</v>
      </c>
      <c r="C631" s="49" t="s">
        <v>23</v>
      </c>
      <c r="D631" s="49">
        <v>54</v>
      </c>
      <c r="E631" s="49">
        <v>79</v>
      </c>
    </row>
    <row r="632" spans="1:5">
      <c r="A632" s="48">
        <v>45610</v>
      </c>
      <c r="B632" s="49" t="s">
        <v>544</v>
      </c>
      <c r="C632" s="49" t="s">
        <v>237</v>
      </c>
      <c r="D632" s="49">
        <v>51</v>
      </c>
      <c r="E632" s="49">
        <v>79</v>
      </c>
    </row>
    <row r="633" spans="1:5">
      <c r="A633" s="48">
        <v>45610</v>
      </c>
      <c r="B633" s="49" t="s">
        <v>375</v>
      </c>
      <c r="C633" s="49" t="s">
        <v>346</v>
      </c>
      <c r="D633" s="49">
        <v>67</v>
      </c>
      <c r="E633" s="49">
        <v>92</v>
      </c>
    </row>
    <row r="634" spans="1:5">
      <c r="A634" s="48">
        <v>45610</v>
      </c>
      <c r="B634" s="49" t="s">
        <v>200</v>
      </c>
      <c r="C634" s="49" t="s">
        <v>352</v>
      </c>
      <c r="D634" s="49">
        <v>69</v>
      </c>
      <c r="E634" s="49">
        <v>80</v>
      </c>
    </row>
    <row r="635" spans="1:5">
      <c r="A635" s="48">
        <v>45610</v>
      </c>
      <c r="B635" s="49" t="s">
        <v>224</v>
      </c>
      <c r="C635" s="49" t="s">
        <v>385</v>
      </c>
      <c r="D635" s="49">
        <v>73</v>
      </c>
      <c r="E635" s="49">
        <v>79</v>
      </c>
    </row>
    <row r="636" spans="1:5">
      <c r="A636" s="48">
        <v>45611</v>
      </c>
      <c r="B636" s="49" t="s">
        <v>22</v>
      </c>
      <c r="C636" s="49" t="s">
        <v>8</v>
      </c>
      <c r="D636" s="49">
        <v>79</v>
      </c>
      <c r="E636" s="49">
        <v>71</v>
      </c>
    </row>
    <row r="637" spans="1:5">
      <c r="A637" s="48">
        <v>45611</v>
      </c>
      <c r="B637" s="49" t="s">
        <v>318</v>
      </c>
      <c r="C637" s="49" t="s">
        <v>24</v>
      </c>
      <c r="D637" s="49">
        <v>69</v>
      </c>
      <c r="E637" s="49">
        <v>72</v>
      </c>
    </row>
    <row r="638" spans="1:5">
      <c r="A638" s="48">
        <v>45611</v>
      </c>
      <c r="B638" s="49" t="s">
        <v>169</v>
      </c>
      <c r="C638" s="49" t="s">
        <v>273</v>
      </c>
      <c r="D638" s="49">
        <v>58</v>
      </c>
      <c r="E638" s="49">
        <v>76</v>
      </c>
    </row>
    <row r="639" spans="1:5">
      <c r="A639" s="48">
        <v>45611</v>
      </c>
      <c r="B639" s="49" t="s">
        <v>278</v>
      </c>
      <c r="C639" s="49" t="s">
        <v>32</v>
      </c>
      <c r="D639" s="49">
        <v>70</v>
      </c>
      <c r="E639" s="49">
        <v>81</v>
      </c>
    </row>
    <row r="640" spans="1:5">
      <c r="A640" s="48">
        <v>45611</v>
      </c>
      <c r="B640" s="49" t="s">
        <v>183</v>
      </c>
      <c r="C640" s="49" t="s">
        <v>34</v>
      </c>
      <c r="D640" s="49">
        <v>77</v>
      </c>
      <c r="E640" s="49">
        <v>90</v>
      </c>
    </row>
    <row r="641" spans="1:5">
      <c r="A641" s="48">
        <v>45611</v>
      </c>
      <c r="B641" s="49" t="s">
        <v>117</v>
      </c>
      <c r="C641" s="49" t="s">
        <v>293</v>
      </c>
      <c r="D641" s="49">
        <v>116</v>
      </c>
      <c r="E641" s="49">
        <v>119</v>
      </c>
    </row>
    <row r="642" spans="1:5">
      <c r="A642" s="48">
        <v>45611</v>
      </c>
      <c r="B642" s="49" t="s">
        <v>203</v>
      </c>
      <c r="C642" s="49" t="s">
        <v>42</v>
      </c>
      <c r="D642" s="49">
        <v>49</v>
      </c>
      <c r="E642" s="49">
        <v>86</v>
      </c>
    </row>
    <row r="643" spans="1:5">
      <c r="A643" s="48">
        <v>45611</v>
      </c>
      <c r="B643" s="49" t="s">
        <v>72</v>
      </c>
      <c r="C643" s="49" t="s">
        <v>62</v>
      </c>
      <c r="D643" s="49">
        <v>58</v>
      </c>
      <c r="E643" s="49">
        <v>84</v>
      </c>
    </row>
    <row r="644" spans="1:5">
      <c r="A644" s="48">
        <v>45611</v>
      </c>
      <c r="B644" s="49" t="s">
        <v>545</v>
      </c>
      <c r="C644" s="49" t="s">
        <v>259</v>
      </c>
      <c r="D644" s="49">
        <v>44</v>
      </c>
      <c r="E644" s="49">
        <v>93</v>
      </c>
    </row>
    <row r="645" spans="1:5">
      <c r="A645" s="48">
        <v>45611</v>
      </c>
      <c r="B645" s="49" t="s">
        <v>289</v>
      </c>
      <c r="C645" s="49" t="s">
        <v>80</v>
      </c>
      <c r="D645" s="49">
        <v>87</v>
      </c>
      <c r="E645" s="49">
        <v>74</v>
      </c>
    </row>
    <row r="646" spans="1:5">
      <c r="A646" s="48">
        <v>45611</v>
      </c>
      <c r="B646" s="49" t="s">
        <v>330</v>
      </c>
      <c r="C646" s="49" t="s">
        <v>82</v>
      </c>
      <c r="D646" s="49">
        <v>67</v>
      </c>
      <c r="E646" s="49">
        <v>75</v>
      </c>
    </row>
    <row r="647" spans="1:5">
      <c r="A647" s="48">
        <v>45611</v>
      </c>
      <c r="B647" s="49" t="s">
        <v>213</v>
      </c>
      <c r="C647" s="49" t="s">
        <v>319</v>
      </c>
      <c r="D647" s="49">
        <v>79</v>
      </c>
      <c r="E647" s="49">
        <v>80</v>
      </c>
    </row>
    <row r="648" spans="1:5">
      <c r="A648" s="48">
        <v>45611</v>
      </c>
      <c r="B648" s="49" t="s">
        <v>88</v>
      </c>
      <c r="C648" s="49" t="s">
        <v>433</v>
      </c>
      <c r="D648" s="49">
        <v>77</v>
      </c>
      <c r="E648" s="49">
        <v>69</v>
      </c>
    </row>
    <row r="649" spans="1:5">
      <c r="A649" s="48">
        <v>45611</v>
      </c>
      <c r="B649" s="49" t="s">
        <v>344</v>
      </c>
      <c r="C649" s="49" t="s">
        <v>94</v>
      </c>
      <c r="D649" s="49">
        <v>54</v>
      </c>
      <c r="E649" s="49">
        <v>113</v>
      </c>
    </row>
    <row r="650" spans="1:5">
      <c r="A650" s="48">
        <v>45611</v>
      </c>
      <c r="B650" s="49" t="s">
        <v>334</v>
      </c>
      <c r="C650" s="49" t="s">
        <v>434</v>
      </c>
      <c r="D650" s="49">
        <v>65</v>
      </c>
      <c r="E650" s="49">
        <v>68</v>
      </c>
    </row>
    <row r="651" spans="1:5">
      <c r="A651" s="48">
        <v>45611</v>
      </c>
      <c r="B651" s="49" t="s">
        <v>333</v>
      </c>
      <c r="C651" s="49" t="s">
        <v>249</v>
      </c>
      <c r="D651" s="49">
        <v>59</v>
      </c>
      <c r="E651" s="49">
        <v>62</v>
      </c>
    </row>
    <row r="652" spans="1:5">
      <c r="A652" s="48">
        <v>45611</v>
      </c>
      <c r="B652" s="49" t="s">
        <v>301</v>
      </c>
      <c r="C652" s="49" t="s">
        <v>167</v>
      </c>
      <c r="D652" s="49">
        <v>76</v>
      </c>
      <c r="E652" s="49">
        <v>78</v>
      </c>
    </row>
    <row r="653" spans="1:5">
      <c r="A653" s="48">
        <v>45611</v>
      </c>
      <c r="B653" s="49" t="s">
        <v>18</v>
      </c>
      <c r="C653" s="49" t="s">
        <v>101</v>
      </c>
      <c r="D653" s="49">
        <v>88</v>
      </c>
      <c r="E653" s="49">
        <v>91</v>
      </c>
    </row>
    <row r="654" spans="1:5">
      <c r="A654" s="48">
        <v>45611</v>
      </c>
      <c r="B654" s="49" t="s">
        <v>164</v>
      </c>
      <c r="C654" s="49" t="s">
        <v>168</v>
      </c>
      <c r="D654" s="49">
        <v>78</v>
      </c>
      <c r="E654" s="49">
        <v>74</v>
      </c>
    </row>
    <row r="655" spans="1:5">
      <c r="A655" s="48">
        <v>45611</v>
      </c>
      <c r="B655" s="49" t="s">
        <v>129</v>
      </c>
      <c r="C655" s="49" t="s">
        <v>172</v>
      </c>
      <c r="D655" s="49">
        <v>70</v>
      </c>
      <c r="E655" s="49">
        <v>94</v>
      </c>
    </row>
    <row r="656" spans="1:5">
      <c r="A656" s="48">
        <v>45611</v>
      </c>
      <c r="B656" s="49" t="s">
        <v>316</v>
      </c>
      <c r="C656" s="49" t="s">
        <v>176</v>
      </c>
      <c r="D656" s="49">
        <v>64</v>
      </c>
      <c r="E656" s="49">
        <v>76</v>
      </c>
    </row>
    <row r="657" spans="1:5">
      <c r="A657" s="48">
        <v>45611</v>
      </c>
      <c r="B657" s="49" t="s">
        <v>268</v>
      </c>
      <c r="C657" s="49" t="s">
        <v>7</v>
      </c>
      <c r="D657" s="49">
        <v>97</v>
      </c>
      <c r="E657" s="49">
        <v>96</v>
      </c>
    </row>
    <row r="658" spans="1:5">
      <c r="A658" s="48">
        <v>45611</v>
      </c>
      <c r="B658" s="49" t="s">
        <v>137</v>
      </c>
      <c r="C658" s="49" t="s">
        <v>214</v>
      </c>
      <c r="D658" s="49">
        <v>55</v>
      </c>
      <c r="E658" s="49">
        <v>107</v>
      </c>
    </row>
    <row r="659" spans="1:5">
      <c r="A659" s="48">
        <v>45611</v>
      </c>
      <c r="B659" s="49" t="s">
        <v>111</v>
      </c>
      <c r="C659" s="49" t="s">
        <v>226</v>
      </c>
      <c r="D659" s="49">
        <v>58</v>
      </c>
      <c r="E659" s="49">
        <v>67</v>
      </c>
    </row>
    <row r="660" spans="1:5">
      <c r="A660" s="48">
        <v>45611</v>
      </c>
      <c r="B660" s="49" t="s">
        <v>365</v>
      </c>
      <c r="C660" s="49" t="s">
        <v>236</v>
      </c>
      <c r="D660" s="49">
        <v>71</v>
      </c>
      <c r="E660" s="49">
        <v>73</v>
      </c>
    </row>
    <row r="661" spans="1:5">
      <c r="A661" s="48">
        <v>45611</v>
      </c>
      <c r="B661" s="49" t="s">
        <v>97</v>
      </c>
      <c r="C661" s="49" t="s">
        <v>240</v>
      </c>
      <c r="D661" s="49">
        <v>51</v>
      </c>
      <c r="E661" s="49">
        <v>70</v>
      </c>
    </row>
    <row r="662" spans="1:5">
      <c r="A662" s="48">
        <v>45611</v>
      </c>
      <c r="B662" s="49" t="s">
        <v>262</v>
      </c>
      <c r="C662" s="49" t="s">
        <v>209</v>
      </c>
      <c r="D662" s="49">
        <v>86</v>
      </c>
      <c r="E662" s="49">
        <v>69</v>
      </c>
    </row>
    <row r="663" spans="1:5">
      <c r="A663" s="48">
        <v>45611</v>
      </c>
      <c r="B663" s="49" t="s">
        <v>382</v>
      </c>
      <c r="C663" s="49" t="s">
        <v>246</v>
      </c>
      <c r="D663" s="49">
        <v>62</v>
      </c>
      <c r="E663" s="49">
        <v>86</v>
      </c>
    </row>
    <row r="664" spans="1:5">
      <c r="A664" s="48">
        <v>45611</v>
      </c>
      <c r="B664" s="49" t="s">
        <v>158</v>
      </c>
      <c r="C664" s="49" t="s">
        <v>250</v>
      </c>
      <c r="D664" s="49">
        <v>73</v>
      </c>
      <c r="E664" s="49">
        <v>68</v>
      </c>
    </row>
    <row r="665" spans="1:5">
      <c r="A665" s="48">
        <v>45611</v>
      </c>
      <c r="B665" s="49" t="s">
        <v>10</v>
      </c>
      <c r="C665" s="49" t="s">
        <v>254</v>
      </c>
      <c r="D665" s="49">
        <v>78</v>
      </c>
      <c r="E665" s="49">
        <v>87</v>
      </c>
    </row>
    <row r="666" spans="1:5">
      <c r="A666" s="48">
        <v>45611</v>
      </c>
      <c r="B666" s="49" t="s">
        <v>69</v>
      </c>
      <c r="C666" s="49" t="s">
        <v>399</v>
      </c>
      <c r="D666" s="49">
        <v>55</v>
      </c>
      <c r="E666" s="49">
        <v>58</v>
      </c>
    </row>
    <row r="667" spans="1:5">
      <c r="A667" s="48">
        <v>45611</v>
      </c>
      <c r="B667" s="49" t="s">
        <v>231</v>
      </c>
      <c r="C667" s="49" t="s">
        <v>381</v>
      </c>
      <c r="D667" s="49">
        <v>53</v>
      </c>
      <c r="E667" s="49">
        <v>67</v>
      </c>
    </row>
    <row r="668" spans="1:5">
      <c r="A668" s="48">
        <v>45611</v>
      </c>
      <c r="B668" s="49" t="s">
        <v>177</v>
      </c>
      <c r="C668" s="49" t="s">
        <v>450</v>
      </c>
      <c r="D668" s="49">
        <v>81</v>
      </c>
      <c r="E668" s="49">
        <v>98</v>
      </c>
    </row>
    <row r="669" spans="1:5">
      <c r="A669" s="48">
        <v>45611</v>
      </c>
      <c r="B669" s="49" t="s">
        <v>185</v>
      </c>
      <c r="C669" s="49" t="s">
        <v>290</v>
      </c>
      <c r="D669" s="49">
        <v>55</v>
      </c>
      <c r="E669" s="49">
        <v>74</v>
      </c>
    </row>
    <row r="670" spans="1:5">
      <c r="A670" s="48">
        <v>45611</v>
      </c>
      <c r="B670" s="49" t="s">
        <v>546</v>
      </c>
      <c r="C670" s="49" t="s">
        <v>304</v>
      </c>
      <c r="D670" s="49">
        <v>54</v>
      </c>
      <c r="E670" s="49">
        <v>102</v>
      </c>
    </row>
    <row r="671" spans="1:5">
      <c r="A671" s="48">
        <v>45611</v>
      </c>
      <c r="B671" s="49" t="s">
        <v>323</v>
      </c>
      <c r="C671" s="49" t="s">
        <v>339</v>
      </c>
      <c r="D671" s="49">
        <v>64</v>
      </c>
      <c r="E671" s="49">
        <v>78</v>
      </c>
    </row>
    <row r="672" spans="1:5">
      <c r="A672" s="48">
        <v>45611</v>
      </c>
      <c r="B672" s="49" t="s">
        <v>225</v>
      </c>
      <c r="C672" s="49" t="s">
        <v>342</v>
      </c>
      <c r="D672" s="49">
        <v>45</v>
      </c>
      <c r="E672" s="49">
        <v>85</v>
      </c>
    </row>
    <row r="673" spans="1:5">
      <c r="A673" s="48">
        <v>45611</v>
      </c>
      <c r="B673" s="49" t="s">
        <v>350</v>
      </c>
      <c r="C673" s="49" t="s">
        <v>195</v>
      </c>
      <c r="D673" s="49">
        <v>89</v>
      </c>
      <c r="E673" s="49">
        <v>85</v>
      </c>
    </row>
    <row r="674" spans="1:5">
      <c r="A674" s="48">
        <v>45611</v>
      </c>
      <c r="B674" s="49" t="s">
        <v>547</v>
      </c>
      <c r="C674" s="49" t="s">
        <v>356</v>
      </c>
      <c r="D674" s="49">
        <v>69</v>
      </c>
      <c r="E674" s="49">
        <v>95</v>
      </c>
    </row>
    <row r="675" spans="1:5">
      <c r="A675" s="48">
        <v>45611</v>
      </c>
      <c r="B675" s="49" t="s">
        <v>276</v>
      </c>
      <c r="C675" s="49" t="s">
        <v>45</v>
      </c>
      <c r="D675" s="49">
        <v>79</v>
      </c>
      <c r="E675" s="49">
        <v>60</v>
      </c>
    </row>
    <row r="676" spans="1:5">
      <c r="A676" s="48">
        <v>45611</v>
      </c>
      <c r="B676" s="49" t="s">
        <v>388</v>
      </c>
      <c r="C676" s="49" t="s">
        <v>390</v>
      </c>
      <c r="D676" s="49">
        <v>85</v>
      </c>
      <c r="E676" s="49">
        <v>86</v>
      </c>
    </row>
    <row r="677" spans="1:5">
      <c r="A677" s="48">
        <v>45611</v>
      </c>
      <c r="B677" s="49" t="s">
        <v>14</v>
      </c>
      <c r="C677" s="49" t="s">
        <v>392</v>
      </c>
      <c r="D677" s="49">
        <v>88</v>
      </c>
      <c r="E677" s="49">
        <v>103</v>
      </c>
    </row>
    <row r="678" spans="1:5">
      <c r="A678" s="48">
        <v>45612</v>
      </c>
      <c r="B678" s="49" t="s">
        <v>326</v>
      </c>
      <c r="C678" s="49" t="s">
        <v>6</v>
      </c>
      <c r="D678" s="49">
        <v>60</v>
      </c>
      <c r="E678" s="49">
        <v>72</v>
      </c>
    </row>
    <row r="679" spans="1:5">
      <c r="A679" s="48">
        <v>45612</v>
      </c>
      <c r="B679" s="49" t="s">
        <v>274</v>
      </c>
      <c r="C679" s="49" t="s">
        <v>17</v>
      </c>
      <c r="D679" s="49">
        <v>60</v>
      </c>
      <c r="E679" s="49">
        <v>70</v>
      </c>
    </row>
    <row r="680" spans="1:5">
      <c r="A680" s="48">
        <v>45612</v>
      </c>
      <c r="B680" s="49" t="s">
        <v>308</v>
      </c>
      <c r="C680" s="49" t="s">
        <v>16</v>
      </c>
      <c r="D680" s="49">
        <v>49</v>
      </c>
      <c r="E680" s="49">
        <v>59</v>
      </c>
    </row>
    <row r="681" spans="1:5">
      <c r="A681" s="48">
        <v>45612</v>
      </c>
      <c r="B681" s="49" t="s">
        <v>118</v>
      </c>
      <c r="C681" s="49" t="s">
        <v>91</v>
      </c>
      <c r="D681" s="49">
        <v>94</v>
      </c>
      <c r="E681" s="49">
        <v>84</v>
      </c>
    </row>
    <row r="682" spans="1:5">
      <c r="A682" s="48">
        <v>45612</v>
      </c>
      <c r="B682" s="49" t="s">
        <v>284</v>
      </c>
      <c r="C682" s="49" t="s">
        <v>419</v>
      </c>
      <c r="D682" s="49">
        <v>62</v>
      </c>
      <c r="E682" s="49">
        <v>75</v>
      </c>
    </row>
    <row r="683" spans="1:5">
      <c r="A683" s="48">
        <v>45612</v>
      </c>
      <c r="B683" s="49" t="s">
        <v>548</v>
      </c>
      <c r="C683" s="49" t="s">
        <v>243</v>
      </c>
      <c r="D683" s="49">
        <v>48</v>
      </c>
      <c r="E683" s="49">
        <v>77</v>
      </c>
    </row>
    <row r="684" spans="1:5">
      <c r="A684" s="48">
        <v>45612</v>
      </c>
      <c r="B684" s="49" t="s">
        <v>54</v>
      </c>
      <c r="C684" s="49" t="s">
        <v>26</v>
      </c>
      <c r="D684" s="49">
        <v>50</v>
      </c>
      <c r="E684" s="49">
        <v>78</v>
      </c>
    </row>
    <row r="685" spans="1:5">
      <c r="A685" s="48">
        <v>45612</v>
      </c>
      <c r="B685" s="49" t="s">
        <v>89</v>
      </c>
      <c r="C685" s="49" t="s">
        <v>28</v>
      </c>
      <c r="D685" s="49">
        <v>60</v>
      </c>
      <c r="E685" s="49">
        <v>76</v>
      </c>
    </row>
    <row r="686" spans="1:5">
      <c r="A686" s="48">
        <v>45612</v>
      </c>
      <c r="B686" s="49" t="s">
        <v>391</v>
      </c>
      <c r="C686" s="49" t="s">
        <v>273</v>
      </c>
      <c r="D686" s="49">
        <v>73</v>
      </c>
      <c r="E686" s="49">
        <v>65</v>
      </c>
    </row>
    <row r="687" spans="1:5">
      <c r="A687" s="48">
        <v>45612</v>
      </c>
      <c r="B687" s="49" t="s">
        <v>448</v>
      </c>
      <c r="C687" s="49" t="s">
        <v>59</v>
      </c>
      <c r="D687" s="49">
        <v>76</v>
      </c>
      <c r="E687" s="49">
        <v>80</v>
      </c>
    </row>
    <row r="688" spans="1:5">
      <c r="A688" s="48">
        <v>45612</v>
      </c>
      <c r="B688" s="49" t="s">
        <v>110</v>
      </c>
      <c r="C688" s="49" t="s">
        <v>404</v>
      </c>
      <c r="D688" s="49">
        <v>71</v>
      </c>
      <c r="E688" s="49">
        <v>95</v>
      </c>
    </row>
    <row r="689" spans="1:5">
      <c r="A689" s="48">
        <v>45612</v>
      </c>
      <c r="B689" s="49" t="s">
        <v>482</v>
      </c>
      <c r="C689" s="49" t="s">
        <v>35</v>
      </c>
      <c r="D689" s="49">
        <v>56</v>
      </c>
      <c r="E689" s="49">
        <v>74</v>
      </c>
    </row>
    <row r="690" spans="1:5">
      <c r="A690" s="48">
        <v>45612</v>
      </c>
      <c r="B690" s="49" t="s">
        <v>325</v>
      </c>
      <c r="C690" s="49" t="s">
        <v>175</v>
      </c>
      <c r="D690" s="49">
        <v>63</v>
      </c>
      <c r="E690" s="49">
        <v>71</v>
      </c>
    </row>
    <row r="691" spans="1:5">
      <c r="A691" s="48">
        <v>45612</v>
      </c>
      <c r="B691" s="49" t="s">
        <v>85</v>
      </c>
      <c r="C691" s="49" t="s">
        <v>161</v>
      </c>
      <c r="D691" s="49">
        <v>63</v>
      </c>
      <c r="E691" s="49">
        <v>77</v>
      </c>
    </row>
    <row r="692" spans="1:5">
      <c r="A692" s="48">
        <v>45612</v>
      </c>
      <c r="B692" s="49" t="s">
        <v>369</v>
      </c>
      <c r="C692" s="49" t="s">
        <v>52</v>
      </c>
      <c r="D692" s="49">
        <v>71</v>
      </c>
      <c r="E692" s="49">
        <v>81</v>
      </c>
    </row>
    <row r="693" spans="1:5">
      <c r="A693" s="48">
        <v>45612</v>
      </c>
      <c r="B693" s="49" t="s">
        <v>134</v>
      </c>
      <c r="C693" s="49" t="s">
        <v>429</v>
      </c>
      <c r="D693" s="49">
        <v>56</v>
      </c>
      <c r="E693" s="49">
        <v>79</v>
      </c>
    </row>
    <row r="694" spans="1:5">
      <c r="A694" s="48">
        <v>45612</v>
      </c>
      <c r="B694" s="49" t="s">
        <v>76</v>
      </c>
      <c r="C694" s="49" t="s">
        <v>56</v>
      </c>
      <c r="D694" s="49">
        <v>70</v>
      </c>
      <c r="E694" s="49">
        <v>76</v>
      </c>
    </row>
    <row r="695" spans="1:5">
      <c r="A695" s="48">
        <v>45612</v>
      </c>
      <c r="B695" s="49" t="s">
        <v>549</v>
      </c>
      <c r="C695" s="49" t="s">
        <v>58</v>
      </c>
      <c r="D695" s="49">
        <v>55</v>
      </c>
      <c r="E695" s="49">
        <v>76</v>
      </c>
    </row>
    <row r="696" spans="1:5">
      <c r="A696" s="48">
        <v>45612</v>
      </c>
      <c r="B696" s="49" t="s">
        <v>215</v>
      </c>
      <c r="C696" s="49" t="s">
        <v>371</v>
      </c>
      <c r="D696" s="49">
        <v>51</v>
      </c>
      <c r="E696" s="49">
        <v>93</v>
      </c>
    </row>
    <row r="697" spans="1:5">
      <c r="A697" s="48">
        <v>45612</v>
      </c>
      <c r="B697" s="49" t="s">
        <v>327</v>
      </c>
      <c r="C697" s="49" t="s">
        <v>64</v>
      </c>
      <c r="D697" s="49">
        <v>82</v>
      </c>
      <c r="E697" s="49">
        <v>67</v>
      </c>
    </row>
    <row r="698" spans="1:5">
      <c r="A698" s="48">
        <v>45612</v>
      </c>
      <c r="B698" s="49" t="s">
        <v>347</v>
      </c>
      <c r="C698" s="49" t="s">
        <v>66</v>
      </c>
      <c r="D698" s="49">
        <v>61</v>
      </c>
      <c r="E698" s="49">
        <v>63</v>
      </c>
    </row>
    <row r="699" spans="1:5">
      <c r="A699" s="48">
        <v>45612</v>
      </c>
      <c r="B699" s="49" t="s">
        <v>138</v>
      </c>
      <c r="C699" s="49" t="s">
        <v>68</v>
      </c>
      <c r="D699" s="49">
        <v>71</v>
      </c>
      <c r="E699" s="49">
        <v>68</v>
      </c>
    </row>
    <row r="700" spans="1:5">
      <c r="A700" s="48">
        <v>45612</v>
      </c>
      <c r="B700" s="49" t="s">
        <v>394</v>
      </c>
      <c r="C700" s="49" t="s">
        <v>70</v>
      </c>
      <c r="D700" s="49">
        <v>35</v>
      </c>
      <c r="E700" s="49">
        <v>86</v>
      </c>
    </row>
    <row r="701" spans="1:5">
      <c r="A701" s="48">
        <v>45612</v>
      </c>
      <c r="B701" s="49" t="s">
        <v>84</v>
      </c>
      <c r="C701" s="49" t="s">
        <v>74</v>
      </c>
      <c r="D701" s="49">
        <v>77</v>
      </c>
      <c r="E701" s="49">
        <v>78</v>
      </c>
    </row>
    <row r="702" spans="1:5">
      <c r="A702" s="48">
        <v>45612</v>
      </c>
      <c r="B702" s="49" t="s">
        <v>245</v>
      </c>
      <c r="C702" s="49" t="s">
        <v>411</v>
      </c>
      <c r="D702" s="49">
        <v>92</v>
      </c>
      <c r="E702" s="49">
        <v>81</v>
      </c>
    </row>
    <row r="703" spans="1:5">
      <c r="A703" s="48">
        <v>45612</v>
      </c>
      <c r="B703" s="49" t="s">
        <v>443</v>
      </c>
      <c r="C703" s="49" t="s">
        <v>432</v>
      </c>
      <c r="D703" s="49">
        <v>84</v>
      </c>
      <c r="E703" s="49">
        <v>63</v>
      </c>
    </row>
    <row r="704" spans="1:5">
      <c r="A704" s="48">
        <v>45612</v>
      </c>
      <c r="B704" s="49" t="s">
        <v>212</v>
      </c>
      <c r="C704" s="49" t="s">
        <v>100</v>
      </c>
      <c r="D704" s="49">
        <v>67</v>
      </c>
      <c r="E704" s="49">
        <v>58</v>
      </c>
    </row>
    <row r="705" spans="1:5">
      <c r="A705" s="48">
        <v>45612</v>
      </c>
      <c r="B705" s="49" t="s">
        <v>550</v>
      </c>
      <c r="C705" s="49" t="s">
        <v>108</v>
      </c>
      <c r="D705" s="49">
        <v>64</v>
      </c>
      <c r="E705" s="49">
        <v>84</v>
      </c>
    </row>
    <row r="706" spans="1:5">
      <c r="A706" s="48">
        <v>45612</v>
      </c>
      <c r="B706" s="49" t="s">
        <v>551</v>
      </c>
      <c r="C706" s="49" t="s">
        <v>114</v>
      </c>
      <c r="D706" s="49">
        <v>59</v>
      </c>
      <c r="E706" s="49">
        <v>117</v>
      </c>
    </row>
    <row r="707" spans="1:5">
      <c r="A707" s="48">
        <v>45612</v>
      </c>
      <c r="B707" s="49" t="s">
        <v>41</v>
      </c>
      <c r="C707" s="49" t="s">
        <v>33</v>
      </c>
      <c r="D707" s="49">
        <v>64</v>
      </c>
      <c r="E707" s="49">
        <v>92</v>
      </c>
    </row>
    <row r="708" spans="1:5">
      <c r="A708" s="48">
        <v>45612</v>
      </c>
      <c r="B708" s="49" t="s">
        <v>282</v>
      </c>
      <c r="C708" s="49" t="s">
        <v>435</v>
      </c>
      <c r="D708" s="49">
        <v>71</v>
      </c>
      <c r="E708" s="49">
        <v>87</v>
      </c>
    </row>
    <row r="709" spans="1:5">
      <c r="A709" s="48">
        <v>45612</v>
      </c>
      <c r="B709" s="49" t="s">
        <v>230</v>
      </c>
      <c r="C709" s="49" t="s">
        <v>132</v>
      </c>
      <c r="D709" s="49">
        <v>57</v>
      </c>
      <c r="E709" s="49">
        <v>78</v>
      </c>
    </row>
    <row r="710" spans="1:5">
      <c r="A710" s="48">
        <v>45612</v>
      </c>
      <c r="B710" s="49" t="s">
        <v>39</v>
      </c>
      <c r="C710" s="49" t="s">
        <v>410</v>
      </c>
      <c r="D710" s="49">
        <v>67</v>
      </c>
      <c r="E710" s="49">
        <v>85</v>
      </c>
    </row>
    <row r="711" spans="1:5">
      <c r="A711" s="48">
        <v>45612</v>
      </c>
      <c r="B711" s="49" t="s">
        <v>446</v>
      </c>
      <c r="C711" s="49" t="s">
        <v>146</v>
      </c>
      <c r="D711" s="49">
        <v>63</v>
      </c>
      <c r="E711" s="49">
        <v>61</v>
      </c>
    </row>
    <row r="712" spans="1:5">
      <c r="A712" s="48">
        <v>45612</v>
      </c>
      <c r="B712" s="49" t="s">
        <v>115</v>
      </c>
      <c r="C712" s="49" t="s">
        <v>148</v>
      </c>
      <c r="D712" s="49">
        <v>62</v>
      </c>
      <c r="E712" s="49">
        <v>64</v>
      </c>
    </row>
    <row r="713" spans="1:5">
      <c r="A713" s="48">
        <v>45612</v>
      </c>
      <c r="B713" s="49" t="s">
        <v>367</v>
      </c>
      <c r="C713" s="49" t="s">
        <v>166</v>
      </c>
      <c r="D713" s="49">
        <v>62</v>
      </c>
      <c r="E713" s="49">
        <v>83</v>
      </c>
    </row>
    <row r="714" spans="1:5">
      <c r="A714" s="48">
        <v>45612</v>
      </c>
      <c r="B714" s="49" t="s">
        <v>104</v>
      </c>
      <c r="C714" s="49" t="s">
        <v>170</v>
      </c>
      <c r="D714" s="49">
        <v>75</v>
      </c>
      <c r="E714" s="49">
        <v>71</v>
      </c>
    </row>
    <row r="715" spans="1:5">
      <c r="A715" s="48">
        <v>45612</v>
      </c>
      <c r="B715" s="49" t="s">
        <v>295</v>
      </c>
      <c r="C715" s="49" t="s">
        <v>178</v>
      </c>
      <c r="D715" s="49">
        <v>72</v>
      </c>
      <c r="E715" s="49">
        <v>86</v>
      </c>
    </row>
    <row r="716" spans="1:5">
      <c r="A716" s="48">
        <v>45612</v>
      </c>
      <c r="B716" s="49" t="s">
        <v>194</v>
      </c>
      <c r="C716" s="49" t="s">
        <v>180</v>
      </c>
      <c r="D716" s="49">
        <v>88</v>
      </c>
      <c r="E716" s="49">
        <v>67</v>
      </c>
    </row>
    <row r="717" spans="1:5">
      <c r="A717" s="48">
        <v>45612</v>
      </c>
      <c r="B717" s="49" t="s">
        <v>400</v>
      </c>
      <c r="C717" s="49" t="s">
        <v>439</v>
      </c>
      <c r="D717" s="49">
        <v>56</v>
      </c>
      <c r="E717" s="49">
        <v>59</v>
      </c>
    </row>
    <row r="718" spans="1:5">
      <c r="A718" s="48">
        <v>45612</v>
      </c>
      <c r="B718" s="49" t="s">
        <v>332</v>
      </c>
      <c r="C718" s="49" t="s">
        <v>31</v>
      </c>
      <c r="D718" s="49">
        <v>106</v>
      </c>
      <c r="E718" s="49">
        <v>111</v>
      </c>
    </row>
    <row r="719" spans="1:5">
      <c r="A719" s="48">
        <v>45612</v>
      </c>
      <c r="B719" s="49" t="s">
        <v>210</v>
      </c>
      <c r="C719" s="49" t="s">
        <v>190</v>
      </c>
      <c r="D719" s="49">
        <v>69</v>
      </c>
      <c r="E719" s="49">
        <v>81</v>
      </c>
    </row>
    <row r="720" spans="1:5">
      <c r="A720" s="48">
        <v>45612</v>
      </c>
      <c r="B720" s="49" t="s">
        <v>57</v>
      </c>
      <c r="C720" s="49" t="s">
        <v>192</v>
      </c>
      <c r="D720" s="49">
        <v>58</v>
      </c>
      <c r="E720" s="49">
        <v>66</v>
      </c>
    </row>
    <row r="721" spans="1:5">
      <c r="A721" s="48">
        <v>45612</v>
      </c>
      <c r="B721" s="49" t="s">
        <v>263</v>
      </c>
      <c r="C721" s="49" t="s">
        <v>202</v>
      </c>
      <c r="D721" s="49">
        <v>59</v>
      </c>
      <c r="E721" s="49">
        <v>85</v>
      </c>
    </row>
    <row r="722" spans="1:5">
      <c r="A722" s="48">
        <v>45612</v>
      </c>
      <c r="B722" s="49" t="s">
        <v>310</v>
      </c>
      <c r="C722" s="49" t="s">
        <v>232</v>
      </c>
      <c r="D722" s="49">
        <v>64</v>
      </c>
      <c r="E722" s="49">
        <v>85</v>
      </c>
    </row>
    <row r="723" spans="1:5">
      <c r="A723" s="48">
        <v>45612</v>
      </c>
      <c r="B723" s="49" t="s">
        <v>552</v>
      </c>
      <c r="C723" s="49" t="s">
        <v>438</v>
      </c>
      <c r="D723" s="49">
        <v>52</v>
      </c>
      <c r="E723" s="49">
        <v>87</v>
      </c>
    </row>
    <row r="724" spans="1:5">
      <c r="A724" s="48">
        <v>45612</v>
      </c>
      <c r="B724" s="49" t="s">
        <v>233</v>
      </c>
      <c r="C724" s="49" t="s">
        <v>252</v>
      </c>
      <c r="D724" s="49">
        <v>65</v>
      </c>
      <c r="E724" s="49">
        <v>79</v>
      </c>
    </row>
    <row r="725" spans="1:5">
      <c r="A725" s="48">
        <v>45612</v>
      </c>
      <c r="B725" s="49" t="s">
        <v>61</v>
      </c>
      <c r="C725" s="49" t="s">
        <v>256</v>
      </c>
      <c r="D725" s="49">
        <v>74</v>
      </c>
      <c r="E725" s="49">
        <v>93</v>
      </c>
    </row>
    <row r="726" spans="1:5">
      <c r="A726" s="48">
        <v>45612</v>
      </c>
      <c r="B726" s="49" t="s">
        <v>228</v>
      </c>
      <c r="C726" s="49" t="s">
        <v>414</v>
      </c>
      <c r="D726" s="49">
        <v>75</v>
      </c>
      <c r="E726" s="49">
        <v>77</v>
      </c>
    </row>
    <row r="727" spans="1:5">
      <c r="A727" s="48">
        <v>45612</v>
      </c>
      <c r="B727" s="49" t="s">
        <v>299</v>
      </c>
      <c r="C727" s="49" t="s">
        <v>416</v>
      </c>
      <c r="D727" s="49">
        <v>79</v>
      </c>
      <c r="E727" s="49">
        <v>69</v>
      </c>
    </row>
    <row r="728" spans="1:5">
      <c r="A728" s="48">
        <v>45612</v>
      </c>
      <c r="B728" s="49" t="s">
        <v>160</v>
      </c>
      <c r="C728" s="49" t="s">
        <v>264</v>
      </c>
      <c r="D728" s="49">
        <v>71</v>
      </c>
      <c r="E728" s="49">
        <v>77</v>
      </c>
    </row>
    <row r="729" spans="1:5">
      <c r="A729" s="48">
        <v>45612</v>
      </c>
      <c r="B729" s="49" t="s">
        <v>401</v>
      </c>
      <c r="C729" s="49" t="s">
        <v>451</v>
      </c>
      <c r="D729" s="49">
        <v>78</v>
      </c>
      <c r="E729" s="49">
        <v>66</v>
      </c>
    </row>
    <row r="730" spans="1:5">
      <c r="A730" s="48">
        <v>45612</v>
      </c>
      <c r="B730" s="49" t="s">
        <v>157</v>
      </c>
      <c r="C730" s="49" t="s">
        <v>418</v>
      </c>
      <c r="D730" s="49">
        <v>37</v>
      </c>
      <c r="E730" s="49">
        <v>82</v>
      </c>
    </row>
    <row r="731" spans="1:5">
      <c r="A731" s="48">
        <v>45612</v>
      </c>
      <c r="B731" s="49" t="s">
        <v>449</v>
      </c>
      <c r="C731" s="49" t="s">
        <v>272</v>
      </c>
      <c r="D731" s="49">
        <v>28</v>
      </c>
      <c r="E731" s="49">
        <v>54</v>
      </c>
    </row>
    <row r="732" spans="1:5">
      <c r="A732" s="48">
        <v>45612</v>
      </c>
      <c r="B732" s="49" t="s">
        <v>466</v>
      </c>
      <c r="C732" s="49" t="s">
        <v>280</v>
      </c>
      <c r="D732" s="49">
        <v>66</v>
      </c>
      <c r="E732" s="49">
        <v>75</v>
      </c>
    </row>
    <row r="733" spans="1:5">
      <c r="A733" s="48">
        <v>45612</v>
      </c>
      <c r="B733" s="49" t="s">
        <v>200</v>
      </c>
      <c r="C733" s="49" t="s">
        <v>298</v>
      </c>
      <c r="D733" s="49">
        <v>73</v>
      </c>
      <c r="E733" s="49">
        <v>79</v>
      </c>
    </row>
    <row r="734" spans="1:5">
      <c r="A734" s="48">
        <v>45612</v>
      </c>
      <c r="B734" s="49" t="s">
        <v>313</v>
      </c>
      <c r="C734" s="49" t="s">
        <v>300</v>
      </c>
      <c r="D734" s="49">
        <v>52</v>
      </c>
      <c r="E734" s="49">
        <v>71</v>
      </c>
    </row>
    <row r="735" spans="1:5">
      <c r="A735" s="48">
        <v>45612</v>
      </c>
      <c r="B735" s="49" t="s">
        <v>553</v>
      </c>
      <c r="C735" s="49" t="s">
        <v>163</v>
      </c>
      <c r="D735" s="49">
        <v>45</v>
      </c>
      <c r="E735" s="49">
        <v>93</v>
      </c>
    </row>
    <row r="736" spans="1:5">
      <c r="A736" s="48">
        <v>45612</v>
      </c>
      <c r="B736" s="49" t="s">
        <v>492</v>
      </c>
      <c r="C736" s="49" t="s">
        <v>314</v>
      </c>
      <c r="D736" s="49">
        <v>95</v>
      </c>
      <c r="E736" s="49">
        <v>104</v>
      </c>
    </row>
    <row r="737" spans="1:5">
      <c r="A737" s="48">
        <v>45612</v>
      </c>
      <c r="B737" s="49" t="s">
        <v>459</v>
      </c>
      <c r="C737" s="49" t="s">
        <v>322</v>
      </c>
      <c r="D737" s="49">
        <v>71</v>
      </c>
      <c r="E737" s="49">
        <v>81</v>
      </c>
    </row>
    <row r="738" spans="1:5">
      <c r="A738" s="48">
        <v>45612</v>
      </c>
      <c r="B738" s="49" t="s">
        <v>121</v>
      </c>
      <c r="C738" s="49" t="s">
        <v>324</v>
      </c>
      <c r="D738" s="49">
        <v>43</v>
      </c>
      <c r="E738" s="49">
        <v>89</v>
      </c>
    </row>
    <row r="739" spans="1:5">
      <c r="A739" s="48">
        <v>45612</v>
      </c>
      <c r="B739" s="49" t="s">
        <v>130</v>
      </c>
      <c r="C739" s="49" t="s">
        <v>265</v>
      </c>
      <c r="D739" s="49">
        <v>63</v>
      </c>
      <c r="E739" s="49">
        <v>67</v>
      </c>
    </row>
    <row r="740" spans="1:5">
      <c r="A740" s="48">
        <v>45612</v>
      </c>
      <c r="B740" s="49" t="s">
        <v>444</v>
      </c>
      <c r="C740" s="49" t="s">
        <v>336</v>
      </c>
      <c r="D740" s="49">
        <v>62</v>
      </c>
      <c r="E740" s="49">
        <v>80</v>
      </c>
    </row>
    <row r="741" spans="1:5">
      <c r="A741" s="48">
        <v>45612</v>
      </c>
      <c r="B741" s="49" t="s">
        <v>431</v>
      </c>
      <c r="C741" s="49" t="s">
        <v>452</v>
      </c>
      <c r="D741" s="49">
        <v>84</v>
      </c>
      <c r="E741" s="49">
        <v>71</v>
      </c>
    </row>
    <row r="742" spans="1:5">
      <c r="A742" s="48">
        <v>45612</v>
      </c>
      <c r="B742" s="49" t="s">
        <v>271</v>
      </c>
      <c r="C742" s="49" t="s">
        <v>346</v>
      </c>
      <c r="D742" s="49">
        <v>69</v>
      </c>
      <c r="E742" s="49">
        <v>61</v>
      </c>
    </row>
    <row r="743" spans="1:5">
      <c r="A743" s="48">
        <v>45612</v>
      </c>
      <c r="B743" s="49" t="s">
        <v>73</v>
      </c>
      <c r="C743" s="49" t="s">
        <v>348</v>
      </c>
      <c r="D743" s="49">
        <v>54</v>
      </c>
      <c r="E743" s="49">
        <v>99</v>
      </c>
    </row>
    <row r="744" spans="1:5">
      <c r="A744" s="48">
        <v>45612</v>
      </c>
      <c r="B744" s="49" t="s">
        <v>144</v>
      </c>
      <c r="C744" s="49" t="s">
        <v>364</v>
      </c>
      <c r="D744" s="49">
        <v>81</v>
      </c>
      <c r="E744" s="49">
        <v>64</v>
      </c>
    </row>
    <row r="745" spans="1:5">
      <c r="A745" s="48">
        <v>45612</v>
      </c>
      <c r="B745" s="49" t="s">
        <v>105</v>
      </c>
      <c r="C745" s="49" t="s">
        <v>366</v>
      </c>
      <c r="D745" s="49">
        <v>81</v>
      </c>
      <c r="E745" s="49">
        <v>94</v>
      </c>
    </row>
    <row r="746" spans="1:5">
      <c r="A746" s="48">
        <v>45612</v>
      </c>
      <c r="B746" s="49" t="s">
        <v>162</v>
      </c>
      <c r="C746" s="49" t="s">
        <v>368</v>
      </c>
      <c r="D746" s="49">
        <v>57</v>
      </c>
      <c r="E746" s="49">
        <v>83</v>
      </c>
    </row>
    <row r="747" spans="1:5">
      <c r="A747" s="48">
        <v>45612</v>
      </c>
      <c r="B747" s="49" t="s">
        <v>403</v>
      </c>
      <c r="C747" s="49" t="s">
        <v>269</v>
      </c>
      <c r="D747" s="49">
        <v>61</v>
      </c>
      <c r="E747" s="49">
        <v>63</v>
      </c>
    </row>
    <row r="748" spans="1:5">
      <c r="A748" s="48">
        <v>45612</v>
      </c>
      <c r="B748" s="49" t="s">
        <v>90</v>
      </c>
      <c r="C748" s="49" t="s">
        <v>390</v>
      </c>
      <c r="D748" s="49">
        <v>89</v>
      </c>
      <c r="E748" s="49">
        <v>87</v>
      </c>
    </row>
    <row r="749" spans="1:5">
      <c r="A749" s="48">
        <v>45612</v>
      </c>
      <c r="B749" s="49" t="s">
        <v>554</v>
      </c>
      <c r="C749" s="49" t="s">
        <v>135</v>
      </c>
      <c r="D749" s="49">
        <v>56</v>
      </c>
      <c r="E749" s="49">
        <v>92</v>
      </c>
    </row>
    <row r="750" spans="1:5">
      <c r="A750" s="48">
        <v>45612</v>
      </c>
      <c r="B750" s="49" t="s">
        <v>239</v>
      </c>
      <c r="C750" s="49" t="s">
        <v>396</v>
      </c>
      <c r="D750" s="49">
        <v>69</v>
      </c>
      <c r="E750" s="49">
        <v>86</v>
      </c>
    </row>
    <row r="751" spans="1:5">
      <c r="A751" s="48">
        <v>45612</v>
      </c>
      <c r="B751" s="49" t="s">
        <v>376</v>
      </c>
      <c r="C751" s="49" t="s">
        <v>398</v>
      </c>
      <c r="D751" s="49">
        <v>60</v>
      </c>
      <c r="E751" s="49">
        <v>75</v>
      </c>
    </row>
    <row r="752" spans="1:5">
      <c r="A752" s="48">
        <v>45613</v>
      </c>
      <c r="B752" s="49" t="s">
        <v>304</v>
      </c>
      <c r="C752" s="49" t="s">
        <v>402</v>
      </c>
      <c r="D752" s="49">
        <v>66</v>
      </c>
      <c r="E752" s="49">
        <v>81</v>
      </c>
    </row>
    <row r="753" spans="1:5">
      <c r="A753" s="48">
        <v>45613</v>
      </c>
      <c r="B753" s="49" t="s">
        <v>277</v>
      </c>
      <c r="C753" s="49" t="s">
        <v>93</v>
      </c>
      <c r="D753" s="49">
        <v>41</v>
      </c>
      <c r="E753" s="49">
        <v>104</v>
      </c>
    </row>
    <row r="754" spans="1:5">
      <c r="A754" s="48">
        <v>45613</v>
      </c>
      <c r="B754" s="49" t="s">
        <v>44</v>
      </c>
      <c r="C754" s="49" t="s">
        <v>426</v>
      </c>
      <c r="D754" s="49">
        <v>71</v>
      </c>
      <c r="E754" s="49">
        <v>84</v>
      </c>
    </row>
    <row r="755" spans="1:5">
      <c r="A755" s="48">
        <v>45613</v>
      </c>
      <c r="B755" s="49" t="s">
        <v>317</v>
      </c>
      <c r="C755" s="49" t="s">
        <v>273</v>
      </c>
      <c r="D755" s="49">
        <v>70</v>
      </c>
      <c r="E755" s="49">
        <v>89</v>
      </c>
    </row>
    <row r="756" spans="1:5">
      <c r="A756" s="48">
        <v>45613</v>
      </c>
      <c r="B756" s="49" t="s">
        <v>142</v>
      </c>
      <c r="C756" s="49" t="s">
        <v>293</v>
      </c>
      <c r="D756" s="49">
        <v>68</v>
      </c>
      <c r="E756" s="49">
        <v>47</v>
      </c>
    </row>
    <row r="757" spans="1:5">
      <c r="A757" s="48">
        <v>45613</v>
      </c>
      <c r="B757" s="49" t="s">
        <v>128</v>
      </c>
      <c r="C757" s="49" t="s">
        <v>46</v>
      </c>
      <c r="D757" s="49">
        <v>71</v>
      </c>
      <c r="E757" s="49">
        <v>53</v>
      </c>
    </row>
    <row r="758" spans="1:5">
      <c r="A758" s="48">
        <v>45613</v>
      </c>
      <c r="B758" s="49" t="s">
        <v>102</v>
      </c>
      <c r="C758" s="49" t="s">
        <v>48</v>
      </c>
      <c r="D758" s="49">
        <v>66</v>
      </c>
      <c r="E758" s="49">
        <v>88</v>
      </c>
    </row>
    <row r="759" spans="1:5">
      <c r="A759" s="48">
        <v>45613</v>
      </c>
      <c r="B759" s="49" t="s">
        <v>476</v>
      </c>
      <c r="C759" s="49" t="s">
        <v>305</v>
      </c>
      <c r="D759" s="49">
        <v>78</v>
      </c>
      <c r="E759" s="49">
        <v>79</v>
      </c>
    </row>
    <row r="760" spans="1:5">
      <c r="A760" s="48">
        <v>45613</v>
      </c>
      <c r="B760" s="49" t="s">
        <v>417</v>
      </c>
      <c r="C760" s="49" t="s">
        <v>47</v>
      </c>
      <c r="D760" s="49">
        <v>82</v>
      </c>
      <c r="E760" s="49">
        <v>78</v>
      </c>
    </row>
    <row r="761" spans="1:5">
      <c r="A761" s="48">
        <v>45613</v>
      </c>
      <c r="B761" s="49" t="s">
        <v>167</v>
      </c>
      <c r="C761" s="49" t="s">
        <v>173</v>
      </c>
      <c r="D761" s="49">
        <v>82</v>
      </c>
      <c r="E761" s="49">
        <v>85</v>
      </c>
    </row>
    <row r="762" spans="1:5">
      <c r="A762" s="48">
        <v>45613</v>
      </c>
      <c r="B762" s="49" t="s">
        <v>380</v>
      </c>
      <c r="C762" s="49" t="s">
        <v>483</v>
      </c>
      <c r="D762" s="49">
        <v>68</v>
      </c>
      <c r="E762" s="49">
        <v>73</v>
      </c>
    </row>
    <row r="763" spans="1:5">
      <c r="A763" s="48">
        <v>45613</v>
      </c>
      <c r="B763" s="49" t="s">
        <v>555</v>
      </c>
      <c r="C763" s="49" t="s">
        <v>116</v>
      </c>
      <c r="D763" s="49">
        <v>52</v>
      </c>
      <c r="E763" s="49">
        <v>107</v>
      </c>
    </row>
    <row r="764" spans="1:5">
      <c r="A764" s="48">
        <v>45613</v>
      </c>
      <c r="B764" s="49" t="s">
        <v>201</v>
      </c>
      <c r="C764" s="49" t="s">
        <v>140</v>
      </c>
      <c r="D764" s="49">
        <v>85</v>
      </c>
      <c r="E764" s="49">
        <v>72</v>
      </c>
    </row>
    <row r="765" spans="1:5">
      <c r="A765" s="48">
        <v>45613</v>
      </c>
      <c r="B765" s="49" t="s">
        <v>250</v>
      </c>
      <c r="C765" s="49" t="s">
        <v>499</v>
      </c>
      <c r="D765" s="49">
        <v>68</v>
      </c>
      <c r="E765" s="49">
        <v>57</v>
      </c>
    </row>
    <row r="766" spans="1:5">
      <c r="A766" s="48">
        <v>45613</v>
      </c>
      <c r="B766" s="49" t="s">
        <v>375</v>
      </c>
      <c r="C766" s="49" t="s">
        <v>174</v>
      </c>
      <c r="D766" s="49">
        <v>63</v>
      </c>
      <c r="E766" s="49">
        <v>93</v>
      </c>
    </row>
    <row r="767" spans="1:5">
      <c r="A767" s="48">
        <v>45613</v>
      </c>
      <c r="B767" s="49" t="s">
        <v>38</v>
      </c>
      <c r="C767" s="49" t="s">
        <v>261</v>
      </c>
      <c r="D767" s="49">
        <v>86</v>
      </c>
      <c r="E767" s="49">
        <v>66</v>
      </c>
    </row>
    <row r="768" spans="1:5">
      <c r="A768" s="48">
        <v>45613</v>
      </c>
      <c r="B768" s="49" t="s">
        <v>328</v>
      </c>
      <c r="C768" s="49" t="s">
        <v>238</v>
      </c>
      <c r="D768" s="49">
        <v>61</v>
      </c>
      <c r="E768" s="49">
        <v>82</v>
      </c>
    </row>
    <row r="769" spans="1:5">
      <c r="A769" s="48">
        <v>45613</v>
      </c>
      <c r="B769" s="49" t="s">
        <v>407</v>
      </c>
      <c r="C769" s="49" t="s">
        <v>381</v>
      </c>
      <c r="D769" s="49">
        <v>62</v>
      </c>
      <c r="E769" s="49">
        <v>73</v>
      </c>
    </row>
    <row r="770" spans="1:5">
      <c r="A770" s="48">
        <v>45613</v>
      </c>
      <c r="B770" s="49" t="s">
        <v>397</v>
      </c>
      <c r="C770" s="49" t="s">
        <v>268</v>
      </c>
      <c r="D770" s="49">
        <v>82</v>
      </c>
      <c r="E770" s="49">
        <v>97</v>
      </c>
    </row>
    <row r="771" spans="1:5">
      <c r="A771" s="48">
        <v>45613</v>
      </c>
      <c r="B771" s="49" t="s">
        <v>338</v>
      </c>
      <c r="C771" s="49" t="s">
        <v>270</v>
      </c>
      <c r="D771" s="49">
        <v>64</v>
      </c>
      <c r="E771" s="49">
        <v>59</v>
      </c>
    </row>
    <row r="772" spans="1:5">
      <c r="A772" s="48">
        <v>45613</v>
      </c>
      <c r="B772" s="49" t="s">
        <v>353</v>
      </c>
      <c r="C772" s="49" t="s">
        <v>27</v>
      </c>
      <c r="D772" s="49">
        <v>87</v>
      </c>
      <c r="E772" s="49">
        <v>82</v>
      </c>
    </row>
    <row r="773" spans="1:5">
      <c r="A773" s="48">
        <v>45613</v>
      </c>
      <c r="B773" s="49" t="s">
        <v>540</v>
      </c>
      <c r="C773" s="49" t="s">
        <v>285</v>
      </c>
      <c r="D773" s="49">
        <v>42</v>
      </c>
      <c r="E773" s="49">
        <v>131</v>
      </c>
    </row>
    <row r="774" spans="1:5">
      <c r="A774" s="48">
        <v>45613</v>
      </c>
      <c r="B774" s="49" t="s">
        <v>204</v>
      </c>
      <c r="C774" s="49" t="s">
        <v>302</v>
      </c>
      <c r="D774" s="49">
        <v>71</v>
      </c>
      <c r="E774" s="49">
        <v>85</v>
      </c>
    </row>
    <row r="775" spans="1:5">
      <c r="A775" s="48">
        <v>45613</v>
      </c>
      <c r="B775" s="49" t="s">
        <v>421</v>
      </c>
      <c r="C775" s="49" t="s">
        <v>306</v>
      </c>
      <c r="D775" s="49">
        <v>65</v>
      </c>
      <c r="E775" s="49">
        <v>79</v>
      </c>
    </row>
    <row r="776" spans="1:5">
      <c r="A776" s="48">
        <v>45613</v>
      </c>
      <c r="B776" s="49" t="s">
        <v>20</v>
      </c>
      <c r="C776" s="49" t="s">
        <v>320</v>
      </c>
      <c r="D776" s="49">
        <v>68</v>
      </c>
      <c r="E776" s="49">
        <v>103</v>
      </c>
    </row>
    <row r="777" spans="1:5">
      <c r="A777" s="48">
        <v>45613</v>
      </c>
      <c r="B777" s="49" t="s">
        <v>216</v>
      </c>
      <c r="C777" s="49" t="s">
        <v>23</v>
      </c>
      <c r="D777" s="49">
        <v>82</v>
      </c>
      <c r="E777" s="49">
        <v>73</v>
      </c>
    </row>
    <row r="778" spans="1:5">
      <c r="A778" s="48">
        <v>45613</v>
      </c>
      <c r="B778" s="49" t="s">
        <v>36</v>
      </c>
      <c r="C778" s="49" t="s">
        <v>354</v>
      </c>
      <c r="D778" s="49">
        <v>71</v>
      </c>
      <c r="E778" s="49">
        <v>66</v>
      </c>
    </row>
    <row r="779" spans="1:5">
      <c r="A779" s="48">
        <v>45613</v>
      </c>
      <c r="B779" s="49" t="s">
        <v>344</v>
      </c>
      <c r="C779" s="49" t="s">
        <v>422</v>
      </c>
      <c r="D779" s="49">
        <v>69</v>
      </c>
      <c r="E779" s="49">
        <v>74</v>
      </c>
    </row>
    <row r="780" spans="1:5">
      <c r="A780" s="48">
        <v>45613</v>
      </c>
      <c r="B780" s="49" t="s">
        <v>71</v>
      </c>
      <c r="C780" s="49" t="s">
        <v>386</v>
      </c>
      <c r="D780" s="49">
        <v>61</v>
      </c>
      <c r="E780" s="49">
        <v>66</v>
      </c>
    </row>
    <row r="781" spans="1:5">
      <c r="A781" s="48">
        <v>45613</v>
      </c>
      <c r="B781" s="49" t="s">
        <v>13</v>
      </c>
      <c r="C781" s="49" t="s">
        <v>45</v>
      </c>
      <c r="D781" s="49">
        <v>69</v>
      </c>
      <c r="E781" s="49">
        <v>92</v>
      </c>
    </row>
    <row r="782" spans="1:5">
      <c r="A782" s="48">
        <v>45613</v>
      </c>
      <c r="B782" s="49" t="s">
        <v>83</v>
      </c>
      <c r="C782" s="49" t="s">
        <v>390</v>
      </c>
      <c r="D782" s="49">
        <v>75</v>
      </c>
      <c r="E782" s="49">
        <v>77</v>
      </c>
    </row>
    <row r="783" spans="1:5">
      <c r="A783" s="48">
        <v>45614</v>
      </c>
      <c r="B783" s="49" t="s">
        <v>442</v>
      </c>
      <c r="C783" s="49" t="s">
        <v>351</v>
      </c>
      <c r="D783" s="49">
        <v>64</v>
      </c>
      <c r="E783" s="49">
        <v>115</v>
      </c>
    </row>
    <row r="784" spans="1:5">
      <c r="A784" s="48">
        <v>45614</v>
      </c>
      <c r="B784" s="49" t="s">
        <v>242</v>
      </c>
      <c r="C784" s="49" t="s">
        <v>424</v>
      </c>
      <c r="D784" s="49">
        <v>72</v>
      </c>
      <c r="E784" s="49">
        <v>91</v>
      </c>
    </row>
    <row r="785" spans="1:5">
      <c r="A785" s="48">
        <v>45614</v>
      </c>
      <c r="B785" s="49" t="s">
        <v>7</v>
      </c>
      <c r="C785" s="49" t="s">
        <v>425</v>
      </c>
      <c r="D785" s="49">
        <v>69</v>
      </c>
      <c r="E785" s="49">
        <v>102</v>
      </c>
    </row>
    <row r="786" spans="1:5">
      <c r="A786" s="48">
        <v>45614</v>
      </c>
      <c r="B786" s="49" t="s">
        <v>401</v>
      </c>
      <c r="C786" s="49" t="s">
        <v>97</v>
      </c>
      <c r="D786" s="49">
        <v>61</v>
      </c>
      <c r="E786" s="49">
        <v>62</v>
      </c>
    </row>
    <row r="787" spans="1:5">
      <c r="A787" s="48">
        <v>45614</v>
      </c>
      <c r="B787" s="49" t="s">
        <v>30</v>
      </c>
      <c r="C787" s="49" t="s">
        <v>60</v>
      </c>
      <c r="D787" s="49">
        <v>85</v>
      </c>
      <c r="E787" s="49">
        <v>84</v>
      </c>
    </row>
    <row r="788" spans="1:5">
      <c r="A788" s="48">
        <v>45614</v>
      </c>
      <c r="B788" s="49" t="s">
        <v>131</v>
      </c>
      <c r="C788" s="49" t="s">
        <v>413</v>
      </c>
      <c r="D788" s="49">
        <v>75</v>
      </c>
      <c r="E788" s="49">
        <v>70</v>
      </c>
    </row>
    <row r="789" spans="1:5">
      <c r="A789" s="48">
        <v>45614</v>
      </c>
      <c r="B789" s="49" t="s">
        <v>210</v>
      </c>
      <c r="C789" s="49" t="s">
        <v>86</v>
      </c>
      <c r="D789" s="49">
        <v>64</v>
      </c>
      <c r="E789" s="49">
        <v>84</v>
      </c>
    </row>
    <row r="790" spans="1:5">
      <c r="A790" s="48">
        <v>45614</v>
      </c>
      <c r="B790" s="49" t="s">
        <v>409</v>
      </c>
      <c r="C790" s="49" t="s">
        <v>92</v>
      </c>
      <c r="D790" s="49">
        <v>66</v>
      </c>
      <c r="E790" s="49">
        <v>106</v>
      </c>
    </row>
    <row r="791" spans="1:5">
      <c r="A791" s="48">
        <v>45614</v>
      </c>
      <c r="B791" s="49" t="s">
        <v>137</v>
      </c>
      <c r="C791" s="49" t="s">
        <v>434</v>
      </c>
      <c r="D791" s="49">
        <v>73</v>
      </c>
      <c r="E791" s="49">
        <v>80</v>
      </c>
    </row>
    <row r="792" spans="1:5">
      <c r="A792" s="48">
        <v>45614</v>
      </c>
      <c r="B792" s="49" t="s">
        <v>124</v>
      </c>
      <c r="C792" s="49" t="s">
        <v>122</v>
      </c>
      <c r="D792" s="49">
        <v>52</v>
      </c>
      <c r="E792" s="49">
        <v>87</v>
      </c>
    </row>
    <row r="793" spans="1:5">
      <c r="A793" s="48">
        <v>45614</v>
      </c>
      <c r="B793" s="49" t="s">
        <v>556</v>
      </c>
      <c r="C793" s="49" t="s">
        <v>134</v>
      </c>
      <c r="D793" s="49">
        <v>19</v>
      </c>
      <c r="E793" s="49">
        <v>119</v>
      </c>
    </row>
    <row r="794" spans="1:5">
      <c r="A794" s="48">
        <v>45614</v>
      </c>
      <c r="B794" s="49" t="s">
        <v>292</v>
      </c>
      <c r="C794" s="49" t="s">
        <v>152</v>
      </c>
      <c r="D794" s="49">
        <v>70</v>
      </c>
      <c r="E794" s="49">
        <v>67</v>
      </c>
    </row>
    <row r="795" spans="1:5">
      <c r="A795" s="48">
        <v>45614</v>
      </c>
      <c r="B795" s="49" t="s">
        <v>267</v>
      </c>
      <c r="C795" s="49" t="s">
        <v>154</v>
      </c>
      <c r="D795" s="49">
        <v>67</v>
      </c>
      <c r="E795" s="49">
        <v>105</v>
      </c>
    </row>
    <row r="796" spans="1:5">
      <c r="A796" s="48">
        <v>45614</v>
      </c>
      <c r="B796" s="49" t="s">
        <v>557</v>
      </c>
      <c r="C796" s="49" t="s">
        <v>365</v>
      </c>
      <c r="D796" s="49">
        <v>58</v>
      </c>
      <c r="E796" s="49">
        <v>113</v>
      </c>
    </row>
    <row r="797" spans="1:5">
      <c r="A797" s="48">
        <v>45614</v>
      </c>
      <c r="B797" s="49" t="s">
        <v>412</v>
      </c>
      <c r="C797" s="49" t="s">
        <v>287</v>
      </c>
      <c r="D797" s="49">
        <v>61</v>
      </c>
      <c r="E797" s="49">
        <v>68</v>
      </c>
    </row>
    <row r="798" spans="1:5">
      <c r="A798" s="48">
        <v>45614</v>
      </c>
      <c r="B798" s="49" t="s">
        <v>11</v>
      </c>
      <c r="C798" s="49" t="s">
        <v>176</v>
      </c>
      <c r="D798" s="49">
        <v>67</v>
      </c>
      <c r="E798" s="49">
        <v>94</v>
      </c>
    </row>
    <row r="799" spans="1:5">
      <c r="A799" s="48">
        <v>45614</v>
      </c>
      <c r="B799" s="49" t="s">
        <v>406</v>
      </c>
      <c r="C799" s="49" t="s">
        <v>196</v>
      </c>
      <c r="D799" s="49">
        <v>49</v>
      </c>
      <c r="E799" s="49">
        <v>72</v>
      </c>
    </row>
    <row r="800" spans="1:5">
      <c r="A800" s="48">
        <v>45614</v>
      </c>
      <c r="B800" s="49" t="s">
        <v>9</v>
      </c>
      <c r="C800" s="49" t="s">
        <v>281</v>
      </c>
      <c r="D800" s="49">
        <v>89</v>
      </c>
      <c r="E800" s="49">
        <v>75</v>
      </c>
    </row>
    <row r="801" spans="1:5">
      <c r="A801" s="48">
        <v>45614</v>
      </c>
      <c r="B801" s="49" t="s">
        <v>374</v>
      </c>
      <c r="C801" s="49" t="s">
        <v>246</v>
      </c>
      <c r="D801" s="49">
        <v>48</v>
      </c>
      <c r="E801" s="49">
        <v>93</v>
      </c>
    </row>
    <row r="802" spans="1:5">
      <c r="A802" s="48">
        <v>45614</v>
      </c>
      <c r="B802" s="49" t="s">
        <v>558</v>
      </c>
      <c r="C802" s="49" t="s">
        <v>245</v>
      </c>
      <c r="D802" s="49">
        <v>50</v>
      </c>
      <c r="E802" s="49">
        <v>96</v>
      </c>
    </row>
    <row r="803" spans="1:5">
      <c r="A803" s="48">
        <v>45614</v>
      </c>
      <c r="B803" s="49" t="s">
        <v>94</v>
      </c>
      <c r="C803" s="49" t="s">
        <v>453</v>
      </c>
      <c r="D803" s="49">
        <v>80</v>
      </c>
      <c r="E803" s="49">
        <v>67</v>
      </c>
    </row>
    <row r="804" spans="1:5">
      <c r="A804" s="48">
        <v>45614</v>
      </c>
      <c r="B804" s="49" t="s">
        <v>248</v>
      </c>
      <c r="C804" s="49" t="s">
        <v>278</v>
      </c>
      <c r="D804" s="49">
        <v>69</v>
      </c>
      <c r="E804" s="49">
        <v>110</v>
      </c>
    </row>
    <row r="805" spans="1:5">
      <c r="A805" s="48">
        <v>45614</v>
      </c>
      <c r="B805" s="49" t="s">
        <v>559</v>
      </c>
      <c r="C805" s="49" t="s">
        <v>280</v>
      </c>
      <c r="D805" s="49">
        <v>61</v>
      </c>
      <c r="E805" s="49">
        <v>95</v>
      </c>
    </row>
    <row r="806" spans="1:5">
      <c r="A806" s="48">
        <v>45614</v>
      </c>
      <c r="B806" s="49" t="s">
        <v>504</v>
      </c>
      <c r="C806" s="49" t="s">
        <v>288</v>
      </c>
      <c r="D806" s="49">
        <v>41</v>
      </c>
      <c r="E806" s="49">
        <v>89</v>
      </c>
    </row>
    <row r="807" spans="1:5">
      <c r="A807" s="48">
        <v>45614</v>
      </c>
      <c r="B807" s="49" t="s">
        <v>218</v>
      </c>
      <c r="C807" s="49" t="s">
        <v>294</v>
      </c>
      <c r="D807" s="49">
        <v>44</v>
      </c>
      <c r="E807" s="49">
        <v>69</v>
      </c>
    </row>
    <row r="808" spans="1:5">
      <c r="A808" s="48">
        <v>45614</v>
      </c>
      <c r="B808" s="49" t="s">
        <v>41</v>
      </c>
      <c r="C808" s="49" t="s">
        <v>420</v>
      </c>
      <c r="D808" s="49">
        <v>64</v>
      </c>
      <c r="E808" s="49">
        <v>98</v>
      </c>
    </row>
    <row r="809" spans="1:5">
      <c r="A809" s="48">
        <v>45614</v>
      </c>
      <c r="B809" s="49" t="s">
        <v>560</v>
      </c>
      <c r="C809" s="49" t="s">
        <v>334</v>
      </c>
      <c r="D809" s="49">
        <v>64</v>
      </c>
      <c r="E809" s="49">
        <v>109</v>
      </c>
    </row>
    <row r="810" spans="1:5">
      <c r="A810" s="48">
        <v>45614</v>
      </c>
      <c r="B810" s="49" t="s">
        <v>188</v>
      </c>
      <c r="C810" s="49" t="s">
        <v>455</v>
      </c>
      <c r="D810" s="49">
        <v>83</v>
      </c>
      <c r="E810" s="49">
        <v>95</v>
      </c>
    </row>
    <row r="811" spans="1:5">
      <c r="A811" s="48">
        <v>45614</v>
      </c>
      <c r="B811" s="49" t="s">
        <v>222</v>
      </c>
      <c r="C811" s="49" t="s">
        <v>378</v>
      </c>
      <c r="D811" s="49">
        <v>69</v>
      </c>
      <c r="E811" s="49">
        <v>83</v>
      </c>
    </row>
    <row r="812" spans="1:5">
      <c r="A812" s="48">
        <v>45614</v>
      </c>
      <c r="B812" s="49" t="s">
        <v>177</v>
      </c>
      <c r="C812" s="49" t="s">
        <v>385</v>
      </c>
      <c r="D812" s="49">
        <v>66</v>
      </c>
      <c r="E812" s="49">
        <v>70</v>
      </c>
    </row>
    <row r="813" spans="1:5">
      <c r="A813" s="48">
        <v>45614</v>
      </c>
      <c r="B813" s="49" t="s">
        <v>197</v>
      </c>
      <c r="C813" s="49" t="s">
        <v>392</v>
      </c>
      <c r="D813" s="49">
        <v>84</v>
      </c>
      <c r="E813" s="49">
        <v>87</v>
      </c>
    </row>
    <row r="814" spans="1:5">
      <c r="A814" s="48">
        <v>45615</v>
      </c>
      <c r="B814" s="49" t="s">
        <v>258</v>
      </c>
      <c r="C814" s="49" t="s">
        <v>12</v>
      </c>
      <c r="D814" s="49">
        <v>53</v>
      </c>
      <c r="E814" s="49">
        <v>65</v>
      </c>
    </row>
    <row r="815" spans="1:5">
      <c r="A815" s="48">
        <v>45615</v>
      </c>
      <c r="B815" s="49" t="s">
        <v>438</v>
      </c>
      <c r="C815" s="49" t="s">
        <v>22</v>
      </c>
      <c r="D815" s="49">
        <v>80</v>
      </c>
      <c r="E815" s="49">
        <v>90</v>
      </c>
    </row>
    <row r="816" spans="1:5">
      <c r="A816" s="48">
        <v>45615</v>
      </c>
      <c r="B816" s="49" t="s">
        <v>148</v>
      </c>
      <c r="C816" s="49" t="s">
        <v>243</v>
      </c>
      <c r="D816" s="49">
        <v>66</v>
      </c>
      <c r="E816" s="49">
        <v>60</v>
      </c>
    </row>
    <row r="817" spans="1:5">
      <c r="A817" s="48">
        <v>45615</v>
      </c>
      <c r="B817" s="49" t="s">
        <v>162</v>
      </c>
      <c r="C817" s="49" t="s">
        <v>24</v>
      </c>
      <c r="D817" s="49">
        <v>61</v>
      </c>
      <c r="E817" s="49">
        <v>82</v>
      </c>
    </row>
    <row r="818" spans="1:5">
      <c r="A818" s="48">
        <v>45615</v>
      </c>
      <c r="B818" s="49" t="s">
        <v>449</v>
      </c>
      <c r="C818" s="49" t="s">
        <v>26</v>
      </c>
      <c r="D818" s="49">
        <v>60</v>
      </c>
      <c r="E818" s="49">
        <v>58</v>
      </c>
    </row>
    <row r="819" spans="1:5">
      <c r="A819" s="48">
        <v>45615</v>
      </c>
      <c r="B819" s="49" t="s">
        <v>208</v>
      </c>
      <c r="C819" s="49" t="s">
        <v>295</v>
      </c>
      <c r="D819" s="49">
        <v>68</v>
      </c>
      <c r="E819" s="49">
        <v>76</v>
      </c>
    </row>
    <row r="820" spans="1:5">
      <c r="A820" s="48">
        <v>45615</v>
      </c>
      <c r="B820" s="49" t="s">
        <v>319</v>
      </c>
      <c r="C820" s="49" t="s">
        <v>40</v>
      </c>
      <c r="D820" s="49">
        <v>54</v>
      </c>
      <c r="E820" s="49">
        <v>60</v>
      </c>
    </row>
    <row r="821" spans="1:5">
      <c r="A821" s="48">
        <v>45615</v>
      </c>
      <c r="B821" s="49" t="s">
        <v>78</v>
      </c>
      <c r="C821" s="49" t="s">
        <v>157</v>
      </c>
      <c r="D821" s="49">
        <v>86</v>
      </c>
      <c r="E821" s="49">
        <v>66</v>
      </c>
    </row>
    <row r="822" spans="1:5">
      <c r="A822" s="48">
        <v>45615</v>
      </c>
      <c r="B822" s="49" t="s">
        <v>119</v>
      </c>
      <c r="C822" s="49" t="s">
        <v>428</v>
      </c>
      <c r="D822" s="49">
        <v>46</v>
      </c>
      <c r="E822" s="49">
        <v>81</v>
      </c>
    </row>
    <row r="823" spans="1:5">
      <c r="A823" s="48">
        <v>45615</v>
      </c>
      <c r="B823" s="49" t="s">
        <v>111</v>
      </c>
      <c r="C823" s="49" t="s">
        <v>62</v>
      </c>
      <c r="D823" s="49">
        <v>69</v>
      </c>
      <c r="E823" s="49">
        <v>78</v>
      </c>
    </row>
    <row r="824" spans="1:5">
      <c r="A824" s="48">
        <v>45615</v>
      </c>
      <c r="B824" s="49" t="s">
        <v>182</v>
      </c>
      <c r="C824" s="49" t="s">
        <v>72</v>
      </c>
      <c r="D824" s="49">
        <v>80</v>
      </c>
      <c r="E824" s="49">
        <v>74</v>
      </c>
    </row>
    <row r="825" spans="1:5">
      <c r="A825" s="48">
        <v>45615</v>
      </c>
      <c r="B825" s="49" t="s">
        <v>68</v>
      </c>
      <c r="C825" s="49" t="s">
        <v>259</v>
      </c>
      <c r="D825" s="49">
        <v>67</v>
      </c>
      <c r="E825" s="49">
        <v>61</v>
      </c>
    </row>
    <row r="826" spans="1:5">
      <c r="A826" s="48">
        <v>45615</v>
      </c>
      <c r="B826" s="49" t="s">
        <v>315</v>
      </c>
      <c r="C826" s="49" t="s">
        <v>289</v>
      </c>
      <c r="D826" s="49">
        <v>60</v>
      </c>
      <c r="E826" s="49">
        <v>84</v>
      </c>
    </row>
    <row r="827" spans="1:5">
      <c r="A827" s="48">
        <v>45615</v>
      </c>
      <c r="B827" s="49" t="s">
        <v>104</v>
      </c>
      <c r="C827" s="49" t="s">
        <v>80</v>
      </c>
      <c r="D827" s="49">
        <v>61</v>
      </c>
      <c r="E827" s="49">
        <v>79</v>
      </c>
    </row>
    <row r="828" spans="1:5">
      <c r="A828" s="48">
        <v>45615</v>
      </c>
      <c r="B828" s="49" t="s">
        <v>67</v>
      </c>
      <c r="C828" s="49" t="s">
        <v>301</v>
      </c>
      <c r="D828" s="49">
        <v>61</v>
      </c>
      <c r="E828" s="49">
        <v>101</v>
      </c>
    </row>
    <row r="829" spans="1:5">
      <c r="A829" s="48">
        <v>45615</v>
      </c>
      <c r="B829" s="49" t="s">
        <v>459</v>
      </c>
      <c r="C829" s="49" t="s">
        <v>88</v>
      </c>
      <c r="D829" s="49">
        <v>45</v>
      </c>
      <c r="E829" s="49">
        <v>93</v>
      </c>
    </row>
    <row r="830" spans="1:5">
      <c r="A830" s="48">
        <v>45615</v>
      </c>
      <c r="B830" s="49" t="s">
        <v>276</v>
      </c>
      <c r="C830" s="49" t="s">
        <v>233</v>
      </c>
      <c r="D830" s="49">
        <v>57</v>
      </c>
      <c r="E830" s="49">
        <v>82</v>
      </c>
    </row>
    <row r="831" spans="1:5">
      <c r="A831" s="48">
        <v>45615</v>
      </c>
      <c r="B831" s="49" t="s">
        <v>471</v>
      </c>
      <c r="C831" s="49" t="s">
        <v>110</v>
      </c>
      <c r="D831" s="49">
        <v>58</v>
      </c>
      <c r="E831" s="49">
        <v>101</v>
      </c>
    </row>
    <row r="832" spans="1:5">
      <c r="A832" s="48">
        <v>45615</v>
      </c>
      <c r="B832" s="49" t="s">
        <v>341</v>
      </c>
      <c r="C832" s="49" t="s">
        <v>120</v>
      </c>
      <c r="D832" s="49">
        <v>58</v>
      </c>
      <c r="E832" s="49">
        <v>83</v>
      </c>
    </row>
    <row r="833" spans="1:5">
      <c r="A833" s="48">
        <v>45615</v>
      </c>
      <c r="B833" s="49" t="s">
        <v>350</v>
      </c>
      <c r="C833" s="49" t="s">
        <v>132</v>
      </c>
      <c r="D833" s="49">
        <v>66</v>
      </c>
      <c r="E833" s="49">
        <v>84</v>
      </c>
    </row>
    <row r="834" spans="1:5">
      <c r="A834" s="48">
        <v>45615</v>
      </c>
      <c r="B834" s="49" t="s">
        <v>121</v>
      </c>
      <c r="C834" s="49" t="s">
        <v>408</v>
      </c>
      <c r="D834" s="49">
        <v>56</v>
      </c>
      <c r="E834" s="49">
        <v>74</v>
      </c>
    </row>
    <row r="835" spans="1:5">
      <c r="A835" s="48">
        <v>45615</v>
      </c>
      <c r="B835" s="49" t="s">
        <v>71</v>
      </c>
      <c r="C835" s="49" t="s">
        <v>136</v>
      </c>
      <c r="D835" s="49">
        <v>68</v>
      </c>
      <c r="E835" s="49">
        <v>97</v>
      </c>
    </row>
    <row r="836" spans="1:5">
      <c r="A836" s="48">
        <v>45615</v>
      </c>
      <c r="B836" s="49" t="s">
        <v>414</v>
      </c>
      <c r="C836" s="49" t="s">
        <v>150</v>
      </c>
      <c r="D836" s="49">
        <v>83</v>
      </c>
      <c r="E836" s="49">
        <v>61</v>
      </c>
    </row>
    <row r="837" spans="1:5">
      <c r="A837" s="48">
        <v>45615</v>
      </c>
      <c r="B837" s="49" t="s">
        <v>367</v>
      </c>
      <c r="C837" s="49" t="s">
        <v>156</v>
      </c>
      <c r="D837" s="49">
        <v>68</v>
      </c>
      <c r="E837" s="49">
        <v>100</v>
      </c>
    </row>
    <row r="838" spans="1:5">
      <c r="A838" s="48">
        <v>45615</v>
      </c>
      <c r="B838" s="49" t="s">
        <v>298</v>
      </c>
      <c r="C838" s="49" t="s">
        <v>158</v>
      </c>
      <c r="D838" s="49">
        <v>72</v>
      </c>
      <c r="E838" s="49">
        <v>76</v>
      </c>
    </row>
    <row r="839" spans="1:5">
      <c r="A839" s="48">
        <v>45615</v>
      </c>
      <c r="B839" s="49" t="s">
        <v>43</v>
      </c>
      <c r="C839" s="49" t="s">
        <v>436</v>
      </c>
      <c r="D839" s="49">
        <v>68</v>
      </c>
      <c r="E839" s="49">
        <v>77</v>
      </c>
    </row>
    <row r="840" spans="1:5">
      <c r="A840" s="48">
        <v>45615</v>
      </c>
      <c r="B840" s="49" t="s">
        <v>54</v>
      </c>
      <c r="C840" s="49" t="s">
        <v>101</v>
      </c>
      <c r="D840" s="49">
        <v>62</v>
      </c>
      <c r="E840" s="49">
        <v>75</v>
      </c>
    </row>
    <row r="841" spans="1:5">
      <c r="A841" s="48">
        <v>45615</v>
      </c>
      <c r="B841" s="49" t="s">
        <v>254</v>
      </c>
      <c r="C841" s="49" t="s">
        <v>164</v>
      </c>
      <c r="D841" s="49">
        <v>58</v>
      </c>
      <c r="E841" s="49">
        <v>76</v>
      </c>
    </row>
    <row r="842" spans="1:5">
      <c r="A842" s="48">
        <v>45615</v>
      </c>
      <c r="B842" s="49" t="s">
        <v>13</v>
      </c>
      <c r="C842" s="49" t="s">
        <v>168</v>
      </c>
      <c r="D842" s="49">
        <v>37</v>
      </c>
      <c r="E842" s="49">
        <v>108</v>
      </c>
    </row>
    <row r="843" spans="1:5">
      <c r="A843" s="48">
        <v>45615</v>
      </c>
      <c r="B843" s="49" t="s">
        <v>561</v>
      </c>
      <c r="C843" s="49" t="s">
        <v>85</v>
      </c>
      <c r="D843" s="49">
        <v>45</v>
      </c>
      <c r="E843" s="49">
        <v>98</v>
      </c>
    </row>
    <row r="844" spans="1:5">
      <c r="A844" s="48">
        <v>45615</v>
      </c>
      <c r="B844" s="49" t="s">
        <v>268</v>
      </c>
      <c r="C844" s="49" t="s">
        <v>178</v>
      </c>
      <c r="D844" s="49">
        <v>75</v>
      </c>
      <c r="E844" s="49">
        <v>83</v>
      </c>
    </row>
    <row r="845" spans="1:5">
      <c r="A845" s="48">
        <v>45615</v>
      </c>
      <c r="B845" s="49" t="s">
        <v>175</v>
      </c>
      <c r="C845" s="49" t="s">
        <v>439</v>
      </c>
      <c r="D845" s="49">
        <v>47</v>
      </c>
      <c r="E845" s="49">
        <v>58</v>
      </c>
    </row>
    <row r="846" spans="1:5">
      <c r="A846" s="48">
        <v>45615</v>
      </c>
      <c r="B846" s="49" t="s">
        <v>356</v>
      </c>
      <c r="C846" s="49" t="s">
        <v>31</v>
      </c>
      <c r="D846" s="49">
        <v>68</v>
      </c>
      <c r="E846" s="49">
        <v>78</v>
      </c>
    </row>
    <row r="847" spans="1:5">
      <c r="A847" s="48">
        <v>45615</v>
      </c>
      <c r="B847" s="49" t="s">
        <v>399</v>
      </c>
      <c r="C847" s="49" t="s">
        <v>261</v>
      </c>
      <c r="D847" s="49">
        <v>74</v>
      </c>
      <c r="E847" s="49">
        <v>63</v>
      </c>
    </row>
    <row r="848" spans="1:5">
      <c r="A848" s="48">
        <v>45615</v>
      </c>
      <c r="B848" s="49" t="s">
        <v>562</v>
      </c>
      <c r="C848" s="49" t="s">
        <v>220</v>
      </c>
      <c r="D848" s="49">
        <v>47</v>
      </c>
      <c r="E848" s="49">
        <v>82</v>
      </c>
    </row>
    <row r="849" spans="1:5">
      <c r="A849" s="48">
        <v>45615</v>
      </c>
      <c r="B849" s="49" t="s">
        <v>269</v>
      </c>
      <c r="C849" s="49" t="s">
        <v>224</v>
      </c>
      <c r="D849" s="49">
        <v>56</v>
      </c>
      <c r="E849" s="49">
        <v>82</v>
      </c>
    </row>
    <row r="850" spans="1:5">
      <c r="A850" s="48">
        <v>45615</v>
      </c>
      <c r="B850" s="49" t="s">
        <v>42</v>
      </c>
      <c r="C850" s="49" t="s">
        <v>79</v>
      </c>
      <c r="D850" s="49">
        <v>76</v>
      </c>
      <c r="E850" s="49">
        <v>60</v>
      </c>
    </row>
    <row r="851" spans="1:5">
      <c r="A851" s="48">
        <v>45615</v>
      </c>
      <c r="B851" s="49" t="s">
        <v>476</v>
      </c>
      <c r="C851" s="49" t="s">
        <v>226</v>
      </c>
      <c r="D851" s="49">
        <v>69</v>
      </c>
      <c r="E851" s="49">
        <v>72</v>
      </c>
    </row>
    <row r="852" spans="1:5">
      <c r="A852" s="48">
        <v>45615</v>
      </c>
      <c r="B852" s="49" t="s">
        <v>49</v>
      </c>
      <c r="C852" s="49" t="s">
        <v>443</v>
      </c>
      <c r="D852" s="49">
        <v>58</v>
      </c>
      <c r="E852" s="49">
        <v>75</v>
      </c>
    </row>
    <row r="853" spans="1:5">
      <c r="A853" s="48">
        <v>45615</v>
      </c>
      <c r="B853" s="49" t="s">
        <v>411</v>
      </c>
      <c r="C853" s="49" t="s">
        <v>323</v>
      </c>
      <c r="D853" s="49">
        <v>30</v>
      </c>
      <c r="E853" s="49">
        <v>80</v>
      </c>
    </row>
    <row r="854" spans="1:5">
      <c r="A854" s="48">
        <v>45615</v>
      </c>
      <c r="B854" s="49" t="s">
        <v>563</v>
      </c>
      <c r="C854" s="49" t="s">
        <v>236</v>
      </c>
      <c r="D854" s="49">
        <v>55</v>
      </c>
      <c r="E854" s="49">
        <v>71</v>
      </c>
    </row>
    <row r="855" spans="1:5">
      <c r="A855" s="48">
        <v>45615</v>
      </c>
      <c r="B855" s="49" t="s">
        <v>371</v>
      </c>
      <c r="C855" s="49" t="s">
        <v>252</v>
      </c>
      <c r="D855" s="49">
        <v>48</v>
      </c>
      <c r="E855" s="49">
        <v>78</v>
      </c>
    </row>
    <row r="856" spans="1:5">
      <c r="A856" s="48">
        <v>45615</v>
      </c>
      <c r="B856" s="49" t="s">
        <v>237</v>
      </c>
      <c r="C856" s="49" t="s">
        <v>263</v>
      </c>
      <c r="D856" s="49">
        <v>54</v>
      </c>
      <c r="E856" s="49">
        <v>96</v>
      </c>
    </row>
    <row r="857" spans="1:5">
      <c r="A857" s="48">
        <v>45615</v>
      </c>
      <c r="B857" s="49" t="s">
        <v>357</v>
      </c>
      <c r="C857" s="49" t="s">
        <v>316</v>
      </c>
      <c r="D857" s="49">
        <v>48</v>
      </c>
      <c r="E857" s="49">
        <v>71</v>
      </c>
    </row>
    <row r="858" spans="1:5">
      <c r="A858" s="48">
        <v>45615</v>
      </c>
      <c r="B858" s="49" t="s">
        <v>564</v>
      </c>
      <c r="C858" s="49" t="s">
        <v>322</v>
      </c>
      <c r="D858" s="49">
        <v>33</v>
      </c>
      <c r="E858" s="49">
        <v>110</v>
      </c>
    </row>
    <row r="859" spans="1:5">
      <c r="A859" s="48">
        <v>45615</v>
      </c>
      <c r="B859" s="49" t="s">
        <v>419</v>
      </c>
      <c r="C859" s="49" t="s">
        <v>330</v>
      </c>
      <c r="D859" s="49">
        <v>57</v>
      </c>
      <c r="E859" s="49">
        <v>72</v>
      </c>
    </row>
    <row r="860" spans="1:5">
      <c r="A860" s="48">
        <v>45615</v>
      </c>
      <c r="B860" s="49" t="s">
        <v>87</v>
      </c>
      <c r="C860" s="49" t="s">
        <v>340</v>
      </c>
      <c r="D860" s="49">
        <v>69</v>
      </c>
      <c r="E860" s="49">
        <v>80</v>
      </c>
    </row>
    <row r="861" spans="1:5">
      <c r="A861" s="48">
        <v>45615</v>
      </c>
      <c r="B861" s="49" t="s">
        <v>100</v>
      </c>
      <c r="C861" s="49" t="s">
        <v>346</v>
      </c>
      <c r="D861" s="49">
        <v>78</v>
      </c>
      <c r="E861" s="49">
        <v>68</v>
      </c>
    </row>
    <row r="862" spans="1:5">
      <c r="A862" s="48">
        <v>45615</v>
      </c>
      <c r="B862" s="49" t="s">
        <v>565</v>
      </c>
      <c r="C862" s="49" t="s">
        <v>195</v>
      </c>
      <c r="D862" s="49">
        <v>63</v>
      </c>
      <c r="E862" s="49">
        <v>95</v>
      </c>
    </row>
    <row r="863" spans="1:5">
      <c r="A863" s="48">
        <v>45615</v>
      </c>
      <c r="B863" s="49" t="s">
        <v>235</v>
      </c>
      <c r="C863" s="49" t="s">
        <v>333</v>
      </c>
      <c r="D863" s="49">
        <v>67</v>
      </c>
      <c r="E863" s="49">
        <v>78</v>
      </c>
    </row>
    <row r="864" spans="1:5">
      <c r="A864" s="48">
        <v>45615</v>
      </c>
      <c r="B864" s="49" t="s">
        <v>209</v>
      </c>
      <c r="C864" s="49" t="s">
        <v>370</v>
      </c>
      <c r="D864" s="49">
        <v>49</v>
      </c>
      <c r="E864" s="49">
        <v>93</v>
      </c>
    </row>
    <row r="865" spans="1:5">
      <c r="A865" s="48">
        <v>45615</v>
      </c>
      <c r="B865" s="49" t="s">
        <v>384</v>
      </c>
      <c r="C865" s="49" t="s">
        <v>376</v>
      </c>
      <c r="D865" s="49">
        <v>69</v>
      </c>
      <c r="E865" s="49">
        <v>82</v>
      </c>
    </row>
    <row r="866" spans="1:5">
      <c r="A866" s="48">
        <v>45615</v>
      </c>
      <c r="B866" s="49" t="s">
        <v>328</v>
      </c>
      <c r="C866" s="49" t="s">
        <v>185</v>
      </c>
      <c r="D866" s="49">
        <v>84</v>
      </c>
      <c r="E866" s="49">
        <v>65</v>
      </c>
    </row>
    <row r="867" spans="1:5">
      <c r="A867" s="48">
        <v>45616</v>
      </c>
      <c r="B867" s="49" t="s">
        <v>417</v>
      </c>
      <c r="C867" s="49" t="s">
        <v>402</v>
      </c>
      <c r="D867" s="49">
        <v>89</v>
      </c>
      <c r="E867" s="49">
        <v>93</v>
      </c>
    </row>
    <row r="868" spans="1:5">
      <c r="A868" s="48">
        <v>45616</v>
      </c>
      <c r="B868" s="49" t="s">
        <v>173</v>
      </c>
      <c r="C868" s="49" t="s">
        <v>18</v>
      </c>
      <c r="D868" s="49">
        <v>70</v>
      </c>
      <c r="E868" s="49">
        <v>84</v>
      </c>
    </row>
    <row r="869" spans="1:5">
      <c r="A869" s="48">
        <v>45616</v>
      </c>
      <c r="B869" s="49" t="s">
        <v>64</v>
      </c>
      <c r="C869" s="49" t="s">
        <v>91</v>
      </c>
      <c r="D869" s="49">
        <v>70</v>
      </c>
      <c r="E869" s="49">
        <v>59</v>
      </c>
    </row>
    <row r="870" spans="1:5">
      <c r="A870" s="48">
        <v>45616</v>
      </c>
      <c r="B870" s="49" t="s">
        <v>222</v>
      </c>
      <c r="C870" s="49" t="s">
        <v>34</v>
      </c>
      <c r="D870" s="49">
        <v>79</v>
      </c>
      <c r="E870" s="49">
        <v>68</v>
      </c>
    </row>
    <row r="871" spans="1:5">
      <c r="A871" s="48">
        <v>45616</v>
      </c>
      <c r="B871" s="49" t="s">
        <v>554</v>
      </c>
      <c r="C871" s="49" t="s">
        <v>279</v>
      </c>
      <c r="D871" s="49">
        <v>52</v>
      </c>
      <c r="E871" s="49">
        <v>86</v>
      </c>
    </row>
    <row r="872" spans="1:5">
      <c r="A872" s="48">
        <v>45616</v>
      </c>
      <c r="B872" s="49" t="s">
        <v>206</v>
      </c>
      <c r="C872" s="49" t="s">
        <v>58</v>
      </c>
      <c r="D872" s="49">
        <v>53</v>
      </c>
      <c r="E872" s="49">
        <v>74</v>
      </c>
    </row>
    <row r="873" spans="1:5">
      <c r="A873" s="48">
        <v>45616</v>
      </c>
      <c r="B873" s="49" t="s">
        <v>248</v>
      </c>
      <c r="C873" s="49" t="s">
        <v>482</v>
      </c>
      <c r="D873" s="49">
        <v>83</v>
      </c>
      <c r="E873" s="49">
        <v>94</v>
      </c>
    </row>
    <row r="874" spans="1:5">
      <c r="A874" s="48">
        <v>45616</v>
      </c>
      <c r="B874" s="49" t="s">
        <v>375</v>
      </c>
      <c r="C874" s="49" t="s">
        <v>84</v>
      </c>
      <c r="D874" s="49">
        <v>55</v>
      </c>
      <c r="E874" s="49">
        <v>93</v>
      </c>
    </row>
    <row r="875" spans="1:5">
      <c r="A875" s="48">
        <v>45616</v>
      </c>
      <c r="B875" s="49" t="s">
        <v>192</v>
      </c>
      <c r="C875" s="49" t="s">
        <v>432</v>
      </c>
      <c r="D875" s="49">
        <v>51</v>
      </c>
      <c r="E875" s="49">
        <v>79</v>
      </c>
    </row>
    <row r="876" spans="1:5">
      <c r="A876" s="48">
        <v>45616</v>
      </c>
      <c r="B876" s="49" t="s">
        <v>146</v>
      </c>
      <c r="C876" s="49" t="s">
        <v>94</v>
      </c>
      <c r="D876" s="49">
        <v>41</v>
      </c>
      <c r="E876" s="49">
        <v>84</v>
      </c>
    </row>
    <row r="877" spans="1:5">
      <c r="A877" s="48">
        <v>45616</v>
      </c>
      <c r="B877" s="49" t="s">
        <v>421</v>
      </c>
      <c r="C877" s="49" t="s">
        <v>98</v>
      </c>
      <c r="D877" s="49">
        <v>75</v>
      </c>
      <c r="E877" s="49">
        <v>68</v>
      </c>
    </row>
    <row r="878" spans="1:5">
      <c r="A878" s="48">
        <v>45616</v>
      </c>
      <c r="B878" s="49" t="s">
        <v>566</v>
      </c>
      <c r="C878" s="49" t="s">
        <v>391</v>
      </c>
      <c r="D878" s="49">
        <v>49</v>
      </c>
      <c r="E878" s="49">
        <v>88</v>
      </c>
    </row>
    <row r="879" spans="1:5">
      <c r="A879" s="48">
        <v>45616</v>
      </c>
      <c r="B879" s="49" t="s">
        <v>6</v>
      </c>
      <c r="C879" s="49" t="s">
        <v>410</v>
      </c>
      <c r="D879" s="49">
        <v>78</v>
      </c>
      <c r="E879" s="49">
        <v>84</v>
      </c>
    </row>
    <row r="880" spans="1:5">
      <c r="A880" s="48">
        <v>45616</v>
      </c>
      <c r="B880" s="49" t="s">
        <v>512</v>
      </c>
      <c r="C880" s="49" t="s">
        <v>225</v>
      </c>
      <c r="D880" s="49">
        <v>53</v>
      </c>
      <c r="E880" s="49">
        <v>100</v>
      </c>
    </row>
    <row r="881" spans="1:5">
      <c r="A881" s="48">
        <v>45616</v>
      </c>
      <c r="B881" s="49" t="s">
        <v>161</v>
      </c>
      <c r="C881" s="49" t="s">
        <v>183</v>
      </c>
      <c r="D881" s="49">
        <v>80</v>
      </c>
      <c r="E881" s="49">
        <v>72</v>
      </c>
    </row>
    <row r="882" spans="1:5">
      <c r="A882" s="48">
        <v>45616</v>
      </c>
      <c r="B882" s="49" t="s">
        <v>20</v>
      </c>
      <c r="C882" s="49" t="s">
        <v>155</v>
      </c>
      <c r="D882" s="49">
        <v>58</v>
      </c>
      <c r="E882" s="49">
        <v>63</v>
      </c>
    </row>
    <row r="883" spans="1:5">
      <c r="A883" s="48">
        <v>45616</v>
      </c>
      <c r="B883" s="49" t="s">
        <v>365</v>
      </c>
      <c r="C883" s="49" t="s">
        <v>194</v>
      </c>
      <c r="D883" s="49">
        <v>61</v>
      </c>
      <c r="E883" s="49">
        <v>79</v>
      </c>
    </row>
    <row r="884" spans="1:5">
      <c r="A884" s="48">
        <v>45616</v>
      </c>
      <c r="B884" s="49" t="s">
        <v>567</v>
      </c>
      <c r="C884" s="49" t="s">
        <v>169</v>
      </c>
      <c r="D884" s="49">
        <v>64</v>
      </c>
      <c r="E884" s="49">
        <v>78</v>
      </c>
    </row>
    <row r="885" spans="1:5">
      <c r="A885" s="48">
        <v>45616</v>
      </c>
      <c r="B885" s="49" t="s">
        <v>265</v>
      </c>
      <c r="C885" s="49" t="s">
        <v>203</v>
      </c>
      <c r="D885" s="49">
        <v>70</v>
      </c>
      <c r="E885" s="49">
        <v>64</v>
      </c>
    </row>
    <row r="886" spans="1:5">
      <c r="A886" s="48">
        <v>45616</v>
      </c>
      <c r="B886" s="49" t="s">
        <v>190</v>
      </c>
      <c r="C886" s="49" t="s">
        <v>216</v>
      </c>
      <c r="D886" s="49">
        <v>83</v>
      </c>
      <c r="E886" s="49">
        <v>86</v>
      </c>
    </row>
    <row r="887" spans="1:5">
      <c r="A887" s="48">
        <v>45616</v>
      </c>
      <c r="B887" s="49" t="s">
        <v>213</v>
      </c>
      <c r="C887" s="49" t="s">
        <v>89</v>
      </c>
      <c r="D887" s="49">
        <v>75</v>
      </c>
      <c r="E887" s="49">
        <v>48</v>
      </c>
    </row>
    <row r="888" spans="1:5">
      <c r="A888" s="48">
        <v>45616</v>
      </c>
      <c r="B888" s="49" t="s">
        <v>256</v>
      </c>
      <c r="C888" s="49" t="s">
        <v>244</v>
      </c>
      <c r="D888" s="49">
        <v>89</v>
      </c>
      <c r="E888" s="49">
        <v>102</v>
      </c>
    </row>
    <row r="889" spans="1:5">
      <c r="A889" s="48">
        <v>45616</v>
      </c>
      <c r="B889" s="49" t="s">
        <v>369</v>
      </c>
      <c r="C889" s="49" t="s">
        <v>260</v>
      </c>
      <c r="D889" s="49">
        <v>72</v>
      </c>
      <c r="E889" s="49">
        <v>86</v>
      </c>
    </row>
    <row r="890" spans="1:5">
      <c r="A890" s="48">
        <v>45616</v>
      </c>
      <c r="B890" s="49" t="s">
        <v>69</v>
      </c>
      <c r="C890" s="49" t="s">
        <v>448</v>
      </c>
      <c r="D890" s="49">
        <v>66</v>
      </c>
      <c r="E890" s="49">
        <v>70</v>
      </c>
    </row>
    <row r="891" spans="1:5">
      <c r="A891" s="48">
        <v>45616</v>
      </c>
      <c r="B891" s="49" t="s">
        <v>499</v>
      </c>
      <c r="C891" s="49" t="s">
        <v>450</v>
      </c>
      <c r="D891" s="49">
        <v>63</v>
      </c>
      <c r="E891" s="49">
        <v>74</v>
      </c>
    </row>
    <row r="892" spans="1:5">
      <c r="A892" s="48">
        <v>45616</v>
      </c>
      <c r="B892" s="49" t="s">
        <v>568</v>
      </c>
      <c r="C892" s="49" t="s">
        <v>57</v>
      </c>
      <c r="D892" s="49">
        <v>57</v>
      </c>
      <c r="E892" s="49">
        <v>96</v>
      </c>
    </row>
    <row r="893" spans="1:5">
      <c r="A893" s="48">
        <v>45616</v>
      </c>
      <c r="B893" s="49" t="s">
        <v>569</v>
      </c>
      <c r="C893" s="49" t="s">
        <v>266</v>
      </c>
      <c r="D893" s="49">
        <v>38</v>
      </c>
      <c r="E893" s="49">
        <v>78</v>
      </c>
    </row>
    <row r="894" spans="1:5">
      <c r="A894" s="48">
        <v>45616</v>
      </c>
      <c r="B894" s="49" t="s">
        <v>570</v>
      </c>
      <c r="C894" s="49" t="s">
        <v>271</v>
      </c>
      <c r="D894" s="49">
        <v>51</v>
      </c>
      <c r="E894" s="49">
        <v>116</v>
      </c>
    </row>
    <row r="895" spans="1:5">
      <c r="A895" s="48">
        <v>45616</v>
      </c>
      <c r="B895" s="49" t="s">
        <v>296</v>
      </c>
      <c r="C895" s="49" t="s">
        <v>288</v>
      </c>
      <c r="D895" s="49">
        <v>76</v>
      </c>
      <c r="E895" s="49">
        <v>101</v>
      </c>
    </row>
    <row r="896" spans="1:5">
      <c r="A896" s="48">
        <v>45616</v>
      </c>
      <c r="B896" s="49" t="s">
        <v>571</v>
      </c>
      <c r="C896" s="49" t="s">
        <v>300</v>
      </c>
      <c r="D896" s="49">
        <v>54</v>
      </c>
      <c r="E896" s="49">
        <v>76</v>
      </c>
    </row>
    <row r="897" spans="1:5">
      <c r="A897" s="48">
        <v>45616</v>
      </c>
      <c r="B897" s="49" t="s">
        <v>212</v>
      </c>
      <c r="C897" s="49" t="s">
        <v>306</v>
      </c>
      <c r="D897" s="49">
        <v>63</v>
      </c>
      <c r="E897" s="49">
        <v>70</v>
      </c>
    </row>
    <row r="898" spans="1:5">
      <c r="A898" s="48">
        <v>45616</v>
      </c>
      <c r="B898" s="49" t="s">
        <v>400</v>
      </c>
      <c r="C898" s="49" t="s">
        <v>163</v>
      </c>
      <c r="D898" s="49">
        <v>86</v>
      </c>
      <c r="E898" s="49">
        <v>64</v>
      </c>
    </row>
    <row r="899" spans="1:5">
      <c r="A899" s="48">
        <v>45616</v>
      </c>
      <c r="B899" s="49" t="s">
        <v>285</v>
      </c>
      <c r="C899" s="49" t="s">
        <v>339</v>
      </c>
      <c r="D899" s="49">
        <v>54</v>
      </c>
      <c r="E899" s="49">
        <v>71</v>
      </c>
    </row>
    <row r="900" spans="1:5">
      <c r="A900" s="48">
        <v>45616</v>
      </c>
      <c r="B900" s="49" t="s">
        <v>293</v>
      </c>
      <c r="C900" s="49" t="s">
        <v>23</v>
      </c>
      <c r="D900" s="49">
        <v>76</v>
      </c>
      <c r="E900" s="49">
        <v>61</v>
      </c>
    </row>
    <row r="901" spans="1:5">
      <c r="A901" s="48">
        <v>45616</v>
      </c>
      <c r="B901" s="49" t="s">
        <v>144</v>
      </c>
      <c r="C901" s="49" t="s">
        <v>332</v>
      </c>
      <c r="D901" s="49">
        <v>71</v>
      </c>
      <c r="E901" s="49">
        <v>57</v>
      </c>
    </row>
    <row r="902" spans="1:5">
      <c r="A902" s="48">
        <v>45616</v>
      </c>
      <c r="B902" s="49" t="s">
        <v>362</v>
      </c>
      <c r="C902" s="49" t="s">
        <v>338</v>
      </c>
      <c r="D902" s="49">
        <v>79</v>
      </c>
      <c r="E902" s="49">
        <v>76</v>
      </c>
    </row>
    <row r="903" spans="1:5">
      <c r="A903" s="48">
        <v>45616</v>
      </c>
      <c r="B903" s="49" t="s">
        <v>401</v>
      </c>
      <c r="C903" s="49" t="s">
        <v>342</v>
      </c>
      <c r="D903" s="49">
        <v>70</v>
      </c>
      <c r="E903" s="49">
        <v>84</v>
      </c>
    </row>
    <row r="904" spans="1:5">
      <c r="A904" s="48">
        <v>45616</v>
      </c>
      <c r="B904" s="49" t="s">
        <v>572</v>
      </c>
      <c r="C904" s="49" t="s">
        <v>344</v>
      </c>
      <c r="D904" s="49">
        <v>66</v>
      </c>
      <c r="E904" s="49">
        <v>121</v>
      </c>
    </row>
    <row r="905" spans="1:5">
      <c r="A905" s="48">
        <v>45616</v>
      </c>
      <c r="B905" s="49" t="s">
        <v>444</v>
      </c>
      <c r="C905" s="49" t="s">
        <v>352</v>
      </c>
      <c r="D905" s="49">
        <v>59</v>
      </c>
      <c r="E905" s="49">
        <v>80</v>
      </c>
    </row>
    <row r="906" spans="1:5">
      <c r="A906" s="48">
        <v>45616</v>
      </c>
      <c r="B906" s="49" t="s">
        <v>270</v>
      </c>
      <c r="C906" s="49" t="s">
        <v>354</v>
      </c>
      <c r="D906" s="49">
        <v>68</v>
      </c>
      <c r="E906" s="49">
        <v>82</v>
      </c>
    </row>
    <row r="907" spans="1:5">
      <c r="A907" s="48">
        <v>45616</v>
      </c>
      <c r="B907" s="49" t="s">
        <v>126</v>
      </c>
      <c r="C907" s="49" t="s">
        <v>372</v>
      </c>
      <c r="D907" s="49">
        <v>74</v>
      </c>
      <c r="E907" s="49">
        <v>64</v>
      </c>
    </row>
    <row r="908" spans="1:5">
      <c r="A908" s="48">
        <v>45616</v>
      </c>
      <c r="B908" s="49" t="s">
        <v>249</v>
      </c>
      <c r="C908" s="49" t="s">
        <v>382</v>
      </c>
      <c r="D908" s="49">
        <v>43</v>
      </c>
      <c r="E908" s="49">
        <v>86</v>
      </c>
    </row>
    <row r="909" spans="1:5">
      <c r="A909" s="48">
        <v>45616</v>
      </c>
      <c r="B909" s="49" t="s">
        <v>105</v>
      </c>
      <c r="C909" s="49" t="s">
        <v>386</v>
      </c>
      <c r="D909" s="49">
        <v>62</v>
      </c>
      <c r="E909" s="49">
        <v>79</v>
      </c>
    </row>
    <row r="910" spans="1:5">
      <c r="A910" s="48">
        <v>45616</v>
      </c>
      <c r="B910" s="49" t="s">
        <v>286</v>
      </c>
      <c r="C910" s="49" t="s">
        <v>45</v>
      </c>
      <c r="D910" s="49">
        <v>80</v>
      </c>
      <c r="E910" s="49">
        <v>76</v>
      </c>
    </row>
    <row r="911" spans="1:5">
      <c r="A911" s="48">
        <v>45616</v>
      </c>
      <c r="B911" s="49" t="s">
        <v>274</v>
      </c>
      <c r="C911" s="49" t="s">
        <v>398</v>
      </c>
      <c r="D911" s="49">
        <v>55</v>
      </c>
      <c r="E911" s="49">
        <v>80</v>
      </c>
    </row>
    <row r="912" spans="1:5">
      <c r="A912" s="48">
        <v>45617</v>
      </c>
      <c r="B912" s="49" t="s">
        <v>210</v>
      </c>
      <c r="C912" s="49" t="s">
        <v>59</v>
      </c>
      <c r="D912" s="49">
        <v>64</v>
      </c>
      <c r="E912" s="49">
        <v>81</v>
      </c>
    </row>
    <row r="913" spans="1:5">
      <c r="A913" s="48">
        <v>45617</v>
      </c>
      <c r="B913" s="49" t="s">
        <v>8</v>
      </c>
      <c r="C913" s="49" t="s">
        <v>36</v>
      </c>
      <c r="D913" s="49">
        <v>69</v>
      </c>
      <c r="E913" s="49">
        <v>78</v>
      </c>
    </row>
    <row r="914" spans="1:5">
      <c r="A914" s="48">
        <v>45617</v>
      </c>
      <c r="B914" s="49" t="s">
        <v>27</v>
      </c>
      <c r="C914" s="49" t="s">
        <v>403</v>
      </c>
      <c r="D914" s="49">
        <v>77</v>
      </c>
      <c r="E914" s="49">
        <v>73</v>
      </c>
    </row>
    <row r="915" spans="1:5">
      <c r="A915" s="48">
        <v>45617</v>
      </c>
      <c r="B915" s="49" t="s">
        <v>573</v>
      </c>
      <c r="C915" s="49" t="s">
        <v>353</v>
      </c>
      <c r="D915" s="49">
        <v>52</v>
      </c>
      <c r="E915" s="49">
        <v>72</v>
      </c>
    </row>
    <row r="916" spans="1:5">
      <c r="A916" s="48">
        <v>45617</v>
      </c>
      <c r="B916" s="49" t="s">
        <v>245</v>
      </c>
      <c r="C916" s="49" t="s">
        <v>44</v>
      </c>
      <c r="D916" s="49">
        <v>51</v>
      </c>
      <c r="E916" s="49">
        <v>79</v>
      </c>
    </row>
    <row r="917" spans="1:5">
      <c r="A917" s="48">
        <v>45617</v>
      </c>
      <c r="B917" s="49" t="s">
        <v>381</v>
      </c>
      <c r="C917" s="49" t="s">
        <v>52</v>
      </c>
      <c r="D917" s="49">
        <v>86</v>
      </c>
      <c r="E917" s="49">
        <v>76</v>
      </c>
    </row>
    <row r="918" spans="1:5">
      <c r="A918" s="48">
        <v>45617</v>
      </c>
      <c r="B918" s="49" t="s">
        <v>348</v>
      </c>
      <c r="C918" s="49" t="s">
        <v>435</v>
      </c>
      <c r="D918" s="49">
        <v>58</v>
      </c>
      <c r="E918" s="49">
        <v>69</v>
      </c>
    </row>
    <row r="919" spans="1:5">
      <c r="A919" s="48">
        <v>45617</v>
      </c>
      <c r="B919" s="49" t="s">
        <v>208</v>
      </c>
      <c r="C919" s="49" t="s">
        <v>149</v>
      </c>
      <c r="D919" s="49">
        <v>73</v>
      </c>
      <c r="E919" s="49">
        <v>76</v>
      </c>
    </row>
    <row r="920" spans="1:5">
      <c r="A920" s="48">
        <v>45617</v>
      </c>
      <c r="B920" s="49" t="s">
        <v>277</v>
      </c>
      <c r="C920" s="49" t="s">
        <v>176</v>
      </c>
      <c r="D920" s="49">
        <v>49</v>
      </c>
      <c r="E920" s="49">
        <v>72</v>
      </c>
    </row>
    <row r="921" spans="1:5">
      <c r="A921" s="48">
        <v>45617</v>
      </c>
      <c r="B921" s="49" t="s">
        <v>438</v>
      </c>
      <c r="C921" s="49" t="s">
        <v>184</v>
      </c>
      <c r="D921" s="49">
        <v>68</v>
      </c>
      <c r="E921" s="49">
        <v>100</v>
      </c>
    </row>
    <row r="922" spans="1:5">
      <c r="A922" s="48">
        <v>45617</v>
      </c>
      <c r="B922" s="49" t="s">
        <v>96</v>
      </c>
      <c r="C922" s="49" t="s">
        <v>204</v>
      </c>
      <c r="D922" s="49">
        <v>58</v>
      </c>
      <c r="E922" s="49">
        <v>80</v>
      </c>
    </row>
    <row r="923" spans="1:5">
      <c r="A923" s="48">
        <v>45617</v>
      </c>
      <c r="B923" s="49" t="s">
        <v>574</v>
      </c>
      <c r="C923" s="49" t="s">
        <v>218</v>
      </c>
      <c r="D923" s="49">
        <v>60</v>
      </c>
      <c r="E923" s="49">
        <v>67</v>
      </c>
    </row>
    <row r="924" spans="1:5">
      <c r="A924" s="48">
        <v>45617</v>
      </c>
      <c r="B924" s="49" t="s">
        <v>575</v>
      </c>
      <c r="C924" s="49" t="s">
        <v>281</v>
      </c>
      <c r="D924" s="49">
        <v>59</v>
      </c>
      <c r="E924" s="49">
        <v>108</v>
      </c>
    </row>
    <row r="925" spans="1:5">
      <c r="A925" s="48">
        <v>45617</v>
      </c>
      <c r="B925" s="49" t="s">
        <v>576</v>
      </c>
      <c r="C925" s="49" t="s">
        <v>412</v>
      </c>
      <c r="D925" s="49">
        <v>66</v>
      </c>
      <c r="E925" s="49">
        <v>73</v>
      </c>
    </row>
    <row r="926" spans="1:5">
      <c r="A926" s="48">
        <v>45617</v>
      </c>
      <c r="B926" s="49" t="s">
        <v>325</v>
      </c>
      <c r="C926" s="49" t="s">
        <v>230</v>
      </c>
      <c r="D926" s="49">
        <v>68</v>
      </c>
      <c r="E926" s="49">
        <v>64</v>
      </c>
    </row>
    <row r="927" spans="1:5">
      <c r="A927" s="48">
        <v>45617</v>
      </c>
      <c r="B927" s="49" t="s">
        <v>119</v>
      </c>
      <c r="C927" s="49" t="s">
        <v>232</v>
      </c>
      <c r="D927" s="49">
        <v>56</v>
      </c>
      <c r="E927" s="49">
        <v>84</v>
      </c>
    </row>
    <row r="928" spans="1:5">
      <c r="A928" s="48">
        <v>45617</v>
      </c>
      <c r="B928" s="49" t="s">
        <v>238</v>
      </c>
      <c r="C928" s="49" t="s">
        <v>240</v>
      </c>
      <c r="D928" s="49">
        <v>78</v>
      </c>
      <c r="E928" s="49">
        <v>75</v>
      </c>
    </row>
    <row r="929" spans="1:5">
      <c r="A929" s="48">
        <v>45617</v>
      </c>
      <c r="B929" s="49" t="s">
        <v>251</v>
      </c>
      <c r="C929" s="49" t="s">
        <v>317</v>
      </c>
      <c r="D929" s="49">
        <v>54</v>
      </c>
      <c r="E929" s="49">
        <v>67</v>
      </c>
    </row>
    <row r="930" spans="1:5">
      <c r="A930" s="48">
        <v>45617</v>
      </c>
      <c r="B930" s="49" t="s">
        <v>363</v>
      </c>
      <c r="C930" s="49" t="s">
        <v>201</v>
      </c>
      <c r="D930" s="49">
        <v>78</v>
      </c>
      <c r="E930" s="49">
        <v>105</v>
      </c>
    </row>
    <row r="931" spans="1:5">
      <c r="A931" s="48">
        <v>45617</v>
      </c>
      <c r="B931" s="49" t="s">
        <v>466</v>
      </c>
      <c r="C931" s="49" t="s">
        <v>282</v>
      </c>
      <c r="D931" s="49">
        <v>72</v>
      </c>
      <c r="E931" s="49">
        <v>84</v>
      </c>
    </row>
    <row r="932" spans="1:5">
      <c r="A932" s="48">
        <v>45617</v>
      </c>
      <c r="B932" s="49" t="s">
        <v>39</v>
      </c>
      <c r="C932" s="49" t="s">
        <v>308</v>
      </c>
      <c r="D932" s="49">
        <v>58</v>
      </c>
      <c r="E932" s="49">
        <v>55</v>
      </c>
    </row>
    <row r="933" spans="1:5">
      <c r="A933" s="48">
        <v>45617</v>
      </c>
      <c r="B933" s="49" t="s">
        <v>30</v>
      </c>
      <c r="C933" s="49" t="s">
        <v>312</v>
      </c>
      <c r="D933" s="49">
        <v>66</v>
      </c>
      <c r="E933" s="49">
        <v>67</v>
      </c>
    </row>
    <row r="934" spans="1:5">
      <c r="A934" s="48">
        <v>45617</v>
      </c>
      <c r="B934" s="49" t="s">
        <v>115</v>
      </c>
      <c r="C934" s="49" t="s">
        <v>253</v>
      </c>
      <c r="D934" s="49">
        <v>77</v>
      </c>
      <c r="E934" s="49">
        <v>81</v>
      </c>
    </row>
    <row r="935" spans="1:5">
      <c r="A935" s="48">
        <v>45617</v>
      </c>
      <c r="B935" s="49" t="s">
        <v>231</v>
      </c>
      <c r="C935" s="49" t="s">
        <v>141</v>
      </c>
      <c r="D935" s="49">
        <v>64</v>
      </c>
      <c r="E935" s="49">
        <v>77</v>
      </c>
    </row>
    <row r="936" spans="1:5">
      <c r="A936" s="48">
        <v>45617</v>
      </c>
      <c r="B936" s="49" t="s">
        <v>577</v>
      </c>
      <c r="C936" s="49" t="s">
        <v>269</v>
      </c>
      <c r="D936" s="49">
        <v>46</v>
      </c>
      <c r="E936" s="49">
        <v>73</v>
      </c>
    </row>
    <row r="937" spans="1:5">
      <c r="A937" s="48">
        <v>45618</v>
      </c>
      <c r="B937" s="49" t="s">
        <v>140</v>
      </c>
      <c r="C937" s="49" t="s">
        <v>15</v>
      </c>
      <c r="D937" s="49">
        <v>72</v>
      </c>
      <c r="E937" s="49">
        <v>79</v>
      </c>
    </row>
    <row r="938" spans="1:5">
      <c r="A938" s="48">
        <v>45618</v>
      </c>
      <c r="B938" s="49" t="s">
        <v>284</v>
      </c>
      <c r="C938" s="49" t="s">
        <v>459</v>
      </c>
      <c r="D938" s="49">
        <v>82</v>
      </c>
      <c r="E938" s="49">
        <v>70</v>
      </c>
    </row>
    <row r="939" spans="1:5">
      <c r="A939" s="48">
        <v>45618</v>
      </c>
      <c r="B939" s="49" t="s">
        <v>70</v>
      </c>
      <c r="C939" s="49" t="s">
        <v>14</v>
      </c>
      <c r="D939" s="49">
        <v>69</v>
      </c>
      <c r="E939" s="49">
        <v>55</v>
      </c>
    </row>
    <row r="940" spans="1:5">
      <c r="A940" s="48">
        <v>45618</v>
      </c>
      <c r="B940" s="49" t="s">
        <v>144</v>
      </c>
      <c r="C940" s="49" t="s">
        <v>424</v>
      </c>
      <c r="D940" s="49">
        <v>67</v>
      </c>
      <c r="E940" s="49">
        <v>79</v>
      </c>
    </row>
    <row r="941" spans="1:5">
      <c r="A941" s="48">
        <v>45618</v>
      </c>
      <c r="B941" s="49" t="s">
        <v>578</v>
      </c>
      <c r="C941" s="49" t="s">
        <v>16</v>
      </c>
      <c r="D941" s="49">
        <v>60</v>
      </c>
      <c r="E941" s="49">
        <v>103</v>
      </c>
    </row>
    <row r="942" spans="1:5">
      <c r="A942" s="48">
        <v>45618</v>
      </c>
      <c r="B942" s="49" t="s">
        <v>190</v>
      </c>
      <c r="C942" s="49" t="s">
        <v>235</v>
      </c>
      <c r="D942" s="49">
        <v>73</v>
      </c>
      <c r="E942" s="49">
        <v>82</v>
      </c>
    </row>
    <row r="943" spans="1:5">
      <c r="A943" s="48">
        <v>45618</v>
      </c>
      <c r="B943" s="49" t="s">
        <v>499</v>
      </c>
      <c r="C943" s="49" t="s">
        <v>32</v>
      </c>
      <c r="D943" s="49">
        <v>39</v>
      </c>
      <c r="E943" s="49">
        <v>78</v>
      </c>
    </row>
    <row r="944" spans="1:5">
      <c r="A944" s="48">
        <v>45618</v>
      </c>
      <c r="B944" s="49" t="s">
        <v>237</v>
      </c>
      <c r="C944" s="49" t="s">
        <v>50</v>
      </c>
      <c r="D944" s="49">
        <v>77</v>
      </c>
      <c r="E944" s="49">
        <v>75</v>
      </c>
    </row>
    <row r="945" spans="1:5">
      <c r="A945" s="48">
        <v>45618</v>
      </c>
      <c r="B945" s="49" t="s">
        <v>198</v>
      </c>
      <c r="C945" s="49" t="s">
        <v>429</v>
      </c>
      <c r="D945" s="49">
        <v>74</v>
      </c>
      <c r="E945" s="49">
        <v>63</v>
      </c>
    </row>
    <row r="946" spans="1:5">
      <c r="A946" s="48">
        <v>45618</v>
      </c>
      <c r="B946" s="49" t="s">
        <v>374</v>
      </c>
      <c r="C946" s="49" t="s">
        <v>56</v>
      </c>
      <c r="D946" s="49">
        <v>66</v>
      </c>
      <c r="E946" s="49">
        <v>93</v>
      </c>
    </row>
    <row r="947" spans="1:5">
      <c r="A947" s="48">
        <v>45618</v>
      </c>
      <c r="B947" s="49" t="s">
        <v>195</v>
      </c>
      <c r="C947" s="49" t="s">
        <v>76</v>
      </c>
      <c r="D947" s="49">
        <v>76</v>
      </c>
      <c r="E947" s="49">
        <v>87</v>
      </c>
    </row>
    <row r="948" spans="1:5">
      <c r="A948" s="48">
        <v>45618</v>
      </c>
      <c r="B948" s="49" t="s">
        <v>233</v>
      </c>
      <c r="C948" s="49" t="s">
        <v>411</v>
      </c>
      <c r="D948" s="49">
        <v>81</v>
      </c>
      <c r="E948" s="49">
        <v>98</v>
      </c>
    </row>
    <row r="949" spans="1:5">
      <c r="A949" s="48">
        <v>45618</v>
      </c>
      <c r="B949" s="49" t="s">
        <v>785</v>
      </c>
      <c r="C949" s="49" t="s">
        <v>173</v>
      </c>
      <c r="D949" s="49">
        <v>58</v>
      </c>
      <c r="E949" s="49">
        <v>107</v>
      </c>
    </row>
    <row r="950" spans="1:5">
      <c r="A950" s="48">
        <v>45618</v>
      </c>
      <c r="B950" s="49" t="s">
        <v>294</v>
      </c>
      <c r="C950" s="49" t="s">
        <v>289</v>
      </c>
      <c r="D950" s="49">
        <v>68</v>
      </c>
      <c r="E950" s="49">
        <v>93</v>
      </c>
    </row>
    <row r="951" spans="1:5">
      <c r="A951" s="48">
        <v>45618</v>
      </c>
      <c r="B951" s="49" t="s">
        <v>125</v>
      </c>
      <c r="C951" s="49" t="s">
        <v>315</v>
      </c>
      <c r="D951" s="49">
        <v>68</v>
      </c>
      <c r="E951" s="49">
        <v>110</v>
      </c>
    </row>
    <row r="952" spans="1:5">
      <c r="A952" s="48">
        <v>45618</v>
      </c>
      <c r="B952" s="49" t="s">
        <v>35</v>
      </c>
      <c r="C952" s="49" t="s">
        <v>347</v>
      </c>
      <c r="D952" s="49">
        <v>54</v>
      </c>
      <c r="E952" s="49">
        <v>74</v>
      </c>
    </row>
    <row r="953" spans="1:5">
      <c r="A953" s="48">
        <v>45618</v>
      </c>
      <c r="B953" s="49" t="s">
        <v>68</v>
      </c>
      <c r="C953" s="49" t="s">
        <v>301</v>
      </c>
      <c r="D953" s="49">
        <v>73</v>
      </c>
      <c r="E953" s="49">
        <v>71</v>
      </c>
    </row>
    <row r="954" spans="1:5">
      <c r="A954" s="48">
        <v>45618</v>
      </c>
      <c r="B954" s="49" t="s">
        <v>83</v>
      </c>
      <c r="C954" s="49" t="s">
        <v>92</v>
      </c>
      <c r="D954" s="49">
        <v>79</v>
      </c>
      <c r="E954" s="49">
        <v>93</v>
      </c>
    </row>
    <row r="955" spans="1:5">
      <c r="A955" s="48">
        <v>45618</v>
      </c>
      <c r="B955" s="49" t="s">
        <v>212</v>
      </c>
      <c r="C955" s="49" t="s">
        <v>98</v>
      </c>
      <c r="D955" s="49">
        <v>73</v>
      </c>
      <c r="E955" s="49">
        <v>91</v>
      </c>
    </row>
    <row r="956" spans="1:5">
      <c r="A956" s="48">
        <v>45618</v>
      </c>
      <c r="B956" s="49" t="s">
        <v>406</v>
      </c>
      <c r="C956" s="49" t="s">
        <v>102</v>
      </c>
      <c r="D956" s="49">
        <v>67</v>
      </c>
      <c r="E956" s="49">
        <v>78</v>
      </c>
    </row>
    <row r="957" spans="1:5">
      <c r="A957" s="48">
        <v>45618</v>
      </c>
      <c r="B957" s="49" t="s">
        <v>214</v>
      </c>
      <c r="C957" s="49" t="s">
        <v>483</v>
      </c>
      <c r="D957" s="49">
        <v>87</v>
      </c>
      <c r="E957" s="49">
        <v>69</v>
      </c>
    </row>
    <row r="958" spans="1:5">
      <c r="A958" s="48">
        <v>45618</v>
      </c>
      <c r="B958" s="49" t="s">
        <v>104</v>
      </c>
      <c r="C958" s="49" t="s">
        <v>106</v>
      </c>
      <c r="D958" s="49">
        <v>44</v>
      </c>
      <c r="E958" s="49">
        <v>80</v>
      </c>
    </row>
    <row r="959" spans="1:5">
      <c r="A959" s="48">
        <v>45618</v>
      </c>
      <c r="B959" s="49" t="s">
        <v>414</v>
      </c>
      <c r="C959" s="49" t="s">
        <v>108</v>
      </c>
      <c r="D959" s="49">
        <v>61</v>
      </c>
      <c r="E959" s="49">
        <v>58</v>
      </c>
    </row>
    <row r="960" spans="1:5">
      <c r="A960" s="48">
        <v>45618</v>
      </c>
      <c r="B960" s="49" t="s">
        <v>157</v>
      </c>
      <c r="C960" s="49" t="s">
        <v>118</v>
      </c>
      <c r="D960" s="49">
        <v>61</v>
      </c>
      <c r="E960" s="49">
        <v>97</v>
      </c>
    </row>
    <row r="961" spans="1:5">
      <c r="A961" s="48">
        <v>45618</v>
      </c>
      <c r="B961" s="49" t="s">
        <v>105</v>
      </c>
      <c r="C961" s="49" t="s">
        <v>136</v>
      </c>
      <c r="D961" s="49">
        <v>59</v>
      </c>
      <c r="E961" s="49">
        <v>108</v>
      </c>
    </row>
    <row r="962" spans="1:5">
      <c r="A962" s="48">
        <v>45618</v>
      </c>
      <c r="B962" s="49" t="s">
        <v>390</v>
      </c>
      <c r="C962" s="49" t="s">
        <v>156</v>
      </c>
      <c r="D962" s="49">
        <v>61</v>
      </c>
      <c r="E962" s="49">
        <v>76</v>
      </c>
    </row>
    <row r="963" spans="1:5">
      <c r="A963" s="48">
        <v>45618</v>
      </c>
      <c r="B963" s="49" t="s">
        <v>49</v>
      </c>
      <c r="C963" s="49" t="s">
        <v>160</v>
      </c>
      <c r="D963" s="49">
        <v>77</v>
      </c>
      <c r="E963" s="49">
        <v>73</v>
      </c>
    </row>
    <row r="964" spans="1:5">
      <c r="A964" s="48">
        <v>45618</v>
      </c>
      <c r="B964" s="49" t="s">
        <v>18</v>
      </c>
      <c r="C964" s="49" t="s">
        <v>167</v>
      </c>
      <c r="D964" s="49">
        <v>79</v>
      </c>
      <c r="E964" s="49">
        <v>80</v>
      </c>
    </row>
    <row r="965" spans="1:5">
      <c r="A965" s="48">
        <v>45618</v>
      </c>
      <c r="B965" s="49" t="s">
        <v>377</v>
      </c>
      <c r="C965" s="49" t="s">
        <v>182</v>
      </c>
      <c r="D965" s="49">
        <v>74</v>
      </c>
      <c r="E965" s="49">
        <v>91</v>
      </c>
    </row>
    <row r="966" spans="1:5">
      <c r="A966" s="48">
        <v>45618</v>
      </c>
      <c r="B966" s="49" t="s">
        <v>242</v>
      </c>
      <c r="C966" s="49" t="s">
        <v>171</v>
      </c>
      <c r="D966" s="49">
        <v>56</v>
      </c>
      <c r="E966" s="49">
        <v>91</v>
      </c>
    </row>
    <row r="967" spans="1:5">
      <c r="A967" s="48">
        <v>45618</v>
      </c>
      <c r="B967" s="49" t="s">
        <v>360</v>
      </c>
      <c r="C967" s="49" t="s">
        <v>194</v>
      </c>
      <c r="D967" s="49">
        <v>77</v>
      </c>
      <c r="E967" s="49">
        <v>75</v>
      </c>
    </row>
    <row r="968" spans="1:5">
      <c r="A968" s="48">
        <v>45618</v>
      </c>
      <c r="B968" s="49" t="s">
        <v>388</v>
      </c>
      <c r="C968" s="49" t="s">
        <v>196</v>
      </c>
      <c r="D968" s="49">
        <v>61</v>
      </c>
      <c r="E968" s="49">
        <v>84</v>
      </c>
    </row>
    <row r="969" spans="1:5">
      <c r="A969" s="48">
        <v>45618</v>
      </c>
      <c r="B969" s="49" t="s">
        <v>33</v>
      </c>
      <c r="C969" s="49" t="s">
        <v>220</v>
      </c>
      <c r="D969" s="49">
        <v>74</v>
      </c>
      <c r="E969" s="49">
        <v>75</v>
      </c>
    </row>
    <row r="970" spans="1:5">
      <c r="A970" s="48">
        <v>45618</v>
      </c>
      <c r="B970" s="49" t="s">
        <v>444</v>
      </c>
      <c r="C970" s="49" t="s">
        <v>226</v>
      </c>
      <c r="D970" s="49">
        <v>50</v>
      </c>
      <c r="E970" s="49">
        <v>68</v>
      </c>
    </row>
    <row r="971" spans="1:5">
      <c r="A971" s="48">
        <v>45618</v>
      </c>
      <c r="B971" s="49" t="s">
        <v>152</v>
      </c>
      <c r="C971" s="49" t="s">
        <v>228</v>
      </c>
      <c r="D971" s="49">
        <v>65</v>
      </c>
      <c r="E971" s="49">
        <v>63</v>
      </c>
    </row>
    <row r="972" spans="1:5">
      <c r="A972" s="48">
        <v>45618</v>
      </c>
      <c r="B972" s="49" t="s">
        <v>213</v>
      </c>
      <c r="C972" s="49" t="s">
        <v>443</v>
      </c>
      <c r="D972" s="49">
        <v>84</v>
      </c>
      <c r="E972" s="49">
        <v>77</v>
      </c>
    </row>
    <row r="973" spans="1:5">
      <c r="A973" s="48">
        <v>45618</v>
      </c>
      <c r="B973" s="49" t="s">
        <v>38</v>
      </c>
      <c r="C973" s="49" t="s">
        <v>323</v>
      </c>
      <c r="D973" s="49">
        <v>60</v>
      </c>
      <c r="E973" s="49">
        <v>104</v>
      </c>
    </row>
    <row r="974" spans="1:5">
      <c r="A974" s="48">
        <v>45618</v>
      </c>
      <c r="B974" s="49" t="s">
        <v>298</v>
      </c>
      <c r="C974" s="49" t="s">
        <v>451</v>
      </c>
      <c r="D974" s="49">
        <v>72</v>
      </c>
      <c r="E974" s="49">
        <v>67</v>
      </c>
    </row>
    <row r="975" spans="1:5">
      <c r="A975" s="48">
        <v>45618</v>
      </c>
      <c r="B975" s="49" t="s">
        <v>109</v>
      </c>
      <c r="C975" s="49" t="s">
        <v>431</v>
      </c>
      <c r="D975" s="49">
        <v>52</v>
      </c>
      <c r="E975" s="49">
        <v>80</v>
      </c>
    </row>
    <row r="976" spans="1:5">
      <c r="A976" s="48">
        <v>45618</v>
      </c>
      <c r="B976" s="49" t="s">
        <v>186</v>
      </c>
      <c r="C976" s="49" t="s">
        <v>278</v>
      </c>
      <c r="D976" s="49">
        <v>84</v>
      </c>
      <c r="E976" s="49">
        <v>79</v>
      </c>
    </row>
    <row r="977" spans="1:5">
      <c r="A977" s="48">
        <v>45618</v>
      </c>
      <c r="B977" s="49" t="s">
        <v>286</v>
      </c>
      <c r="C977" s="49" t="s">
        <v>61</v>
      </c>
      <c r="D977" s="49">
        <v>83</v>
      </c>
      <c r="E977" s="49">
        <v>92</v>
      </c>
    </row>
    <row r="978" spans="1:5">
      <c r="A978" s="48">
        <v>45618</v>
      </c>
      <c r="B978" s="49" t="s">
        <v>177</v>
      </c>
      <c r="C978" s="49" t="s">
        <v>308</v>
      </c>
      <c r="D978" s="49">
        <v>67</v>
      </c>
      <c r="E978" s="49">
        <v>72</v>
      </c>
    </row>
    <row r="979" spans="1:5">
      <c r="A979" s="48">
        <v>45618</v>
      </c>
      <c r="B979" s="49" t="s">
        <v>407</v>
      </c>
      <c r="C979" s="49" t="s">
        <v>330</v>
      </c>
      <c r="D979" s="49">
        <v>93</v>
      </c>
      <c r="E979" s="49">
        <v>87</v>
      </c>
    </row>
    <row r="980" spans="1:5">
      <c r="A980" s="48">
        <v>45618</v>
      </c>
      <c r="B980" s="49" t="s">
        <v>97</v>
      </c>
      <c r="C980" s="49" t="s">
        <v>342</v>
      </c>
      <c r="D980" s="49">
        <v>47</v>
      </c>
      <c r="E980" s="49">
        <v>80</v>
      </c>
    </row>
    <row r="981" spans="1:5">
      <c r="A981" s="48">
        <v>45618</v>
      </c>
      <c r="B981" s="49" t="s">
        <v>239</v>
      </c>
      <c r="C981" s="49" t="s">
        <v>358</v>
      </c>
      <c r="D981" s="49">
        <v>53</v>
      </c>
      <c r="E981" s="49">
        <v>84</v>
      </c>
    </row>
    <row r="982" spans="1:5">
      <c r="A982" s="48">
        <v>45618</v>
      </c>
      <c r="B982" s="49" t="s">
        <v>357</v>
      </c>
      <c r="C982" s="49" t="s">
        <v>422</v>
      </c>
      <c r="D982" s="49">
        <v>60</v>
      </c>
      <c r="E982" s="49">
        <v>77</v>
      </c>
    </row>
    <row r="983" spans="1:5">
      <c r="A983" s="48">
        <v>45618</v>
      </c>
      <c r="B983" s="49" t="s">
        <v>336</v>
      </c>
      <c r="C983" s="49" t="s">
        <v>380</v>
      </c>
      <c r="D983" s="49">
        <v>93</v>
      </c>
      <c r="E983" s="49">
        <v>87</v>
      </c>
    </row>
    <row r="984" spans="1:5">
      <c r="A984" s="48">
        <v>45618</v>
      </c>
      <c r="B984" s="49" t="s">
        <v>292</v>
      </c>
      <c r="C984" s="49" t="s">
        <v>396</v>
      </c>
      <c r="D984" s="49">
        <v>61</v>
      </c>
      <c r="E984" s="49">
        <v>64</v>
      </c>
    </row>
    <row r="985" spans="1:5">
      <c r="A985" s="48">
        <v>45619</v>
      </c>
      <c r="B985" s="49" t="s">
        <v>200</v>
      </c>
      <c r="C985" s="49" t="s">
        <v>15</v>
      </c>
      <c r="D985" s="49">
        <v>84</v>
      </c>
      <c r="E985" s="49">
        <v>92</v>
      </c>
    </row>
    <row r="986" spans="1:5">
      <c r="A986" s="48">
        <v>45619</v>
      </c>
      <c r="B986" s="49" t="s">
        <v>46</v>
      </c>
      <c r="C986" s="49" t="s">
        <v>459</v>
      </c>
      <c r="D986" s="49">
        <v>70</v>
      </c>
      <c r="E986" s="49">
        <v>77</v>
      </c>
    </row>
    <row r="987" spans="1:5">
      <c r="A987" s="48">
        <v>45619</v>
      </c>
      <c r="B987" s="49" t="s">
        <v>295</v>
      </c>
      <c r="C987" s="49" t="s">
        <v>367</v>
      </c>
      <c r="D987" s="49">
        <v>68</v>
      </c>
      <c r="E987" s="49">
        <v>80</v>
      </c>
    </row>
    <row r="988" spans="1:5">
      <c r="A988" s="48">
        <v>45619</v>
      </c>
      <c r="B988" s="49" t="s">
        <v>341</v>
      </c>
      <c r="C988" s="49" t="s">
        <v>59</v>
      </c>
      <c r="D988" s="49">
        <v>57</v>
      </c>
      <c r="E988" s="49">
        <v>53</v>
      </c>
    </row>
    <row r="989" spans="1:5">
      <c r="A989" s="48">
        <v>45619</v>
      </c>
      <c r="B989" s="49" t="s">
        <v>121</v>
      </c>
      <c r="C989" s="49" t="s">
        <v>404</v>
      </c>
      <c r="D989" s="49">
        <v>43</v>
      </c>
      <c r="E989" s="49">
        <v>87</v>
      </c>
    </row>
    <row r="990" spans="1:5">
      <c r="A990" s="48">
        <v>45619</v>
      </c>
      <c r="B990" s="49" t="s">
        <v>47</v>
      </c>
      <c r="C990" s="49" t="s">
        <v>34</v>
      </c>
      <c r="D990" s="49">
        <v>68</v>
      </c>
      <c r="E990" s="49">
        <v>79</v>
      </c>
    </row>
    <row r="991" spans="1:5">
      <c r="A991" s="48">
        <v>45619</v>
      </c>
      <c r="B991" s="49" t="s">
        <v>273</v>
      </c>
      <c r="C991" s="49" t="s">
        <v>13</v>
      </c>
      <c r="D991" s="49">
        <v>83</v>
      </c>
      <c r="E991" s="49">
        <v>76</v>
      </c>
    </row>
    <row r="992" spans="1:5">
      <c r="A992" s="48">
        <v>45619</v>
      </c>
      <c r="B992" s="49" t="s">
        <v>82</v>
      </c>
      <c r="C992" s="49" t="s">
        <v>43</v>
      </c>
      <c r="D992" s="49">
        <v>67</v>
      </c>
      <c r="E992" s="49">
        <v>46</v>
      </c>
    </row>
    <row r="993" spans="1:5">
      <c r="A993" s="48">
        <v>45619</v>
      </c>
      <c r="B993" s="49" t="s">
        <v>183</v>
      </c>
      <c r="C993" s="49" t="s">
        <v>40</v>
      </c>
      <c r="D993" s="49">
        <v>79</v>
      </c>
      <c r="E993" s="49">
        <v>76</v>
      </c>
    </row>
    <row r="994" spans="1:5">
      <c r="A994" s="48">
        <v>45619</v>
      </c>
      <c r="B994" s="49" t="s">
        <v>149</v>
      </c>
      <c r="C994" s="49" t="s">
        <v>175</v>
      </c>
      <c r="D994" s="49">
        <v>68</v>
      </c>
      <c r="E994" s="49">
        <v>52</v>
      </c>
    </row>
    <row r="995" spans="1:5">
      <c r="A995" s="48">
        <v>45619</v>
      </c>
      <c r="B995" s="49" t="s">
        <v>163</v>
      </c>
      <c r="C995" s="49" t="s">
        <v>161</v>
      </c>
      <c r="D995" s="49">
        <v>63</v>
      </c>
      <c r="E995" s="49">
        <v>82</v>
      </c>
    </row>
    <row r="996" spans="1:5">
      <c r="A996" s="48">
        <v>45619</v>
      </c>
      <c r="B996" s="49" t="s">
        <v>89</v>
      </c>
      <c r="C996" s="49" t="s">
        <v>62</v>
      </c>
      <c r="D996" s="49">
        <v>52</v>
      </c>
      <c r="E996" s="49">
        <v>98</v>
      </c>
    </row>
    <row r="997" spans="1:5">
      <c r="A997" s="48">
        <v>45619</v>
      </c>
      <c r="B997" s="49" t="s">
        <v>25</v>
      </c>
      <c r="C997" s="49" t="s">
        <v>347</v>
      </c>
      <c r="D997" s="49">
        <v>59</v>
      </c>
      <c r="E997" s="49">
        <v>55</v>
      </c>
    </row>
    <row r="998" spans="1:5">
      <c r="A998" s="48">
        <v>45619</v>
      </c>
      <c r="B998" s="49" t="s">
        <v>579</v>
      </c>
      <c r="C998" s="49" t="s">
        <v>84</v>
      </c>
      <c r="D998" s="49">
        <v>55</v>
      </c>
      <c r="E998" s="49">
        <v>100</v>
      </c>
    </row>
    <row r="999" spans="1:5">
      <c r="A999" s="48">
        <v>45619</v>
      </c>
      <c r="B999" s="49" t="s">
        <v>57</v>
      </c>
      <c r="C999" s="49" t="s">
        <v>432</v>
      </c>
      <c r="D999" s="49">
        <v>65</v>
      </c>
      <c r="E999" s="49">
        <v>82</v>
      </c>
    </row>
    <row r="1000" spans="1:5">
      <c r="A1000" s="48">
        <v>45619</v>
      </c>
      <c r="B1000" s="49" t="s">
        <v>185</v>
      </c>
      <c r="C1000" s="49" t="s">
        <v>90</v>
      </c>
      <c r="D1000" s="49">
        <v>54</v>
      </c>
      <c r="E1000" s="49">
        <v>64</v>
      </c>
    </row>
    <row r="1001" spans="1:5">
      <c r="A1001" s="48">
        <v>45619</v>
      </c>
      <c r="B1001" s="49" t="s">
        <v>42</v>
      </c>
      <c r="C1001" s="49" t="s">
        <v>433</v>
      </c>
      <c r="D1001" s="49">
        <v>81</v>
      </c>
      <c r="E1001" s="49">
        <v>58</v>
      </c>
    </row>
    <row r="1002" spans="1:5">
      <c r="A1002" s="48">
        <v>45619</v>
      </c>
      <c r="B1002" s="49" t="s">
        <v>365</v>
      </c>
      <c r="C1002" s="49" t="s">
        <v>112</v>
      </c>
      <c r="D1002" s="49">
        <v>40</v>
      </c>
      <c r="E1002" s="49">
        <v>87</v>
      </c>
    </row>
    <row r="1003" spans="1:5">
      <c r="A1003" s="48">
        <v>45619</v>
      </c>
      <c r="B1003" s="49" t="s">
        <v>482</v>
      </c>
      <c r="C1003" s="49" t="s">
        <v>146</v>
      </c>
      <c r="D1003" s="49">
        <v>72</v>
      </c>
      <c r="E1003" s="49">
        <v>69</v>
      </c>
    </row>
    <row r="1004" spans="1:5">
      <c r="A1004" s="48">
        <v>45619</v>
      </c>
      <c r="B1004" s="49" t="s">
        <v>332</v>
      </c>
      <c r="C1004" s="49" t="s">
        <v>158</v>
      </c>
      <c r="D1004" s="49">
        <v>53</v>
      </c>
      <c r="E1004" s="49">
        <v>89</v>
      </c>
    </row>
    <row r="1005" spans="1:5">
      <c r="A1005" s="48">
        <v>45619</v>
      </c>
      <c r="B1005" s="49" t="s">
        <v>169</v>
      </c>
      <c r="C1005" s="49" t="s">
        <v>101</v>
      </c>
      <c r="D1005" s="49">
        <v>49</v>
      </c>
      <c r="E1005" s="49">
        <v>54</v>
      </c>
    </row>
    <row r="1006" spans="1:5">
      <c r="A1006" s="48">
        <v>45619</v>
      </c>
      <c r="B1006" s="49" t="s">
        <v>394</v>
      </c>
      <c r="C1006" s="49" t="s">
        <v>182</v>
      </c>
      <c r="D1006" s="49">
        <v>74</v>
      </c>
      <c r="E1006" s="49">
        <v>76</v>
      </c>
    </row>
    <row r="1007" spans="1:5">
      <c r="A1007" s="48">
        <v>45619</v>
      </c>
      <c r="B1007" s="49" t="s">
        <v>371</v>
      </c>
      <c r="C1007" s="49" t="s">
        <v>192</v>
      </c>
      <c r="D1007" s="49">
        <v>66</v>
      </c>
      <c r="E1007" s="49">
        <v>76</v>
      </c>
    </row>
    <row r="1008" spans="1:5">
      <c r="A1008" s="48">
        <v>45619</v>
      </c>
      <c r="B1008" s="49" t="s">
        <v>248</v>
      </c>
      <c r="C1008" s="49" t="s">
        <v>222</v>
      </c>
      <c r="D1008" s="49">
        <v>98</v>
      </c>
      <c r="E1008" s="49">
        <v>114</v>
      </c>
    </row>
    <row r="1009" spans="1:5">
      <c r="A1009" s="48">
        <v>45619</v>
      </c>
      <c r="B1009" s="49" t="s">
        <v>580</v>
      </c>
      <c r="C1009" s="49" t="s">
        <v>79</v>
      </c>
      <c r="D1009" s="49">
        <v>59</v>
      </c>
      <c r="E1009" s="49">
        <v>85</v>
      </c>
    </row>
    <row r="1010" spans="1:5">
      <c r="A1010" s="48">
        <v>45619</v>
      </c>
      <c r="B1010" s="49" t="s">
        <v>137</v>
      </c>
      <c r="C1010" s="49" t="s">
        <v>581</v>
      </c>
      <c r="D1010" s="49">
        <v>73</v>
      </c>
      <c r="E1010" s="49">
        <v>56</v>
      </c>
    </row>
    <row r="1011" spans="1:5">
      <c r="A1011" s="48">
        <v>45619</v>
      </c>
      <c r="B1011" s="49" t="s">
        <v>166</v>
      </c>
      <c r="C1011" s="49" t="s">
        <v>254</v>
      </c>
      <c r="D1011" s="49">
        <v>45</v>
      </c>
      <c r="E1011" s="49">
        <v>80</v>
      </c>
    </row>
    <row r="1012" spans="1:5">
      <c r="A1012" s="48">
        <v>45619</v>
      </c>
      <c r="B1012" s="49" t="s">
        <v>417</v>
      </c>
      <c r="C1012" s="49" t="s">
        <v>266</v>
      </c>
      <c r="D1012" s="49">
        <v>66</v>
      </c>
      <c r="E1012" s="49">
        <v>80</v>
      </c>
    </row>
    <row r="1013" spans="1:5">
      <c r="A1013" s="48">
        <v>45619</v>
      </c>
      <c r="B1013" s="49" t="s">
        <v>306</v>
      </c>
      <c r="C1013" s="49" t="s">
        <v>263</v>
      </c>
      <c r="D1013" s="49">
        <v>71</v>
      </c>
      <c r="E1013" s="49">
        <v>69</v>
      </c>
    </row>
    <row r="1014" spans="1:5">
      <c r="A1014" s="48">
        <v>45619</v>
      </c>
      <c r="B1014" s="49" t="s">
        <v>582</v>
      </c>
      <c r="C1014" s="49" t="s">
        <v>276</v>
      </c>
      <c r="D1014" s="49">
        <v>49</v>
      </c>
      <c r="E1014" s="49">
        <v>83</v>
      </c>
    </row>
    <row r="1015" spans="1:5">
      <c r="A1015" s="48">
        <v>45619</v>
      </c>
      <c r="B1015" s="49" t="s">
        <v>492</v>
      </c>
      <c r="C1015" s="49" t="s">
        <v>308</v>
      </c>
      <c r="D1015" s="49">
        <v>57</v>
      </c>
      <c r="E1015" s="49">
        <v>64</v>
      </c>
    </row>
    <row r="1016" spans="1:5">
      <c r="A1016" s="48">
        <v>45619</v>
      </c>
      <c r="B1016" s="49" t="s">
        <v>313</v>
      </c>
      <c r="C1016" s="49" t="s">
        <v>253</v>
      </c>
      <c r="D1016" s="49">
        <v>61</v>
      </c>
      <c r="E1016" s="49">
        <v>82</v>
      </c>
    </row>
    <row r="1017" spans="1:5">
      <c r="A1017" s="48">
        <v>45619</v>
      </c>
      <c r="B1017" s="49" t="s">
        <v>399</v>
      </c>
      <c r="C1017" s="49" t="s">
        <v>344</v>
      </c>
      <c r="D1017" s="49">
        <v>70</v>
      </c>
      <c r="E1017" s="49">
        <v>80</v>
      </c>
    </row>
    <row r="1018" spans="1:5">
      <c r="A1018" s="48">
        <v>45619</v>
      </c>
      <c r="B1018" s="49" t="s">
        <v>26</v>
      </c>
      <c r="C1018" s="49" t="s">
        <v>346</v>
      </c>
      <c r="D1018" s="49">
        <v>75</v>
      </c>
      <c r="E1018" s="49">
        <v>71</v>
      </c>
    </row>
    <row r="1019" spans="1:5">
      <c r="A1019" s="48">
        <v>45619</v>
      </c>
      <c r="B1019" s="49" t="s">
        <v>206</v>
      </c>
      <c r="C1019" s="49" t="s">
        <v>352</v>
      </c>
      <c r="D1019" s="49">
        <v>65</v>
      </c>
      <c r="E1019" s="49">
        <v>72</v>
      </c>
    </row>
    <row r="1020" spans="1:5">
      <c r="A1020" s="48">
        <v>45619</v>
      </c>
      <c r="B1020" s="49" t="s">
        <v>583</v>
      </c>
      <c r="C1020" s="49" t="s">
        <v>449</v>
      </c>
      <c r="D1020" s="49">
        <v>46</v>
      </c>
      <c r="E1020" s="49">
        <v>81</v>
      </c>
    </row>
    <row r="1021" spans="1:5">
      <c r="A1021" s="48">
        <v>45619</v>
      </c>
      <c r="B1021" s="49" t="s">
        <v>64</v>
      </c>
      <c r="C1021" s="49" t="s">
        <v>376</v>
      </c>
      <c r="D1021" s="49">
        <v>57</v>
      </c>
      <c r="E1021" s="49">
        <v>67</v>
      </c>
    </row>
    <row r="1022" spans="1:5">
      <c r="A1022" s="48">
        <v>45620</v>
      </c>
      <c r="B1022" s="49" t="s">
        <v>85</v>
      </c>
      <c r="C1022" s="49" t="s">
        <v>8</v>
      </c>
      <c r="D1022" s="49">
        <v>48</v>
      </c>
      <c r="E1022" s="49">
        <v>82</v>
      </c>
    </row>
    <row r="1023" spans="1:5">
      <c r="A1023" s="48">
        <v>45620</v>
      </c>
      <c r="B1023" s="49" t="s">
        <v>351</v>
      </c>
      <c r="C1023" s="49" t="s">
        <v>15</v>
      </c>
      <c r="D1023" s="49">
        <v>78</v>
      </c>
      <c r="E1023" s="49">
        <v>97</v>
      </c>
    </row>
    <row r="1024" spans="1:5">
      <c r="A1024" s="48">
        <v>45620</v>
      </c>
      <c r="B1024" s="49" t="s">
        <v>388</v>
      </c>
      <c r="C1024" s="49" t="s">
        <v>12</v>
      </c>
      <c r="D1024" s="49">
        <v>76</v>
      </c>
      <c r="E1024" s="49">
        <v>79</v>
      </c>
    </row>
    <row r="1025" spans="1:5">
      <c r="A1025" s="48">
        <v>45620</v>
      </c>
      <c r="B1025" s="49" t="s">
        <v>416</v>
      </c>
      <c r="C1025" s="49" t="s">
        <v>36</v>
      </c>
      <c r="D1025" s="49">
        <v>77</v>
      </c>
      <c r="E1025" s="49">
        <v>83</v>
      </c>
    </row>
    <row r="1026" spans="1:5">
      <c r="A1026" s="48">
        <v>45620</v>
      </c>
      <c r="B1026" s="49" t="s">
        <v>9</v>
      </c>
      <c r="C1026" s="49" t="s">
        <v>403</v>
      </c>
      <c r="D1026" s="49">
        <v>83</v>
      </c>
      <c r="E1026" s="49">
        <v>92</v>
      </c>
    </row>
    <row r="1027" spans="1:5">
      <c r="A1027" s="48">
        <v>45620</v>
      </c>
      <c r="B1027" s="49" t="s">
        <v>243</v>
      </c>
      <c r="C1027" s="49" t="s">
        <v>251</v>
      </c>
      <c r="D1027" s="49">
        <v>56</v>
      </c>
      <c r="E1027" s="49">
        <v>64</v>
      </c>
    </row>
    <row r="1028" spans="1:5">
      <c r="A1028" s="48">
        <v>45620</v>
      </c>
      <c r="B1028" s="49" t="s">
        <v>258</v>
      </c>
      <c r="C1028" s="49" t="s">
        <v>76</v>
      </c>
      <c r="D1028" s="49">
        <v>67</v>
      </c>
      <c r="E1028" s="49">
        <v>82</v>
      </c>
    </row>
    <row r="1029" spans="1:5">
      <c r="A1029" s="48">
        <v>45620</v>
      </c>
      <c r="B1029" s="49" t="s">
        <v>38</v>
      </c>
      <c r="C1029" s="49" t="s">
        <v>411</v>
      </c>
      <c r="D1029" s="49">
        <v>53</v>
      </c>
      <c r="E1029" s="49">
        <v>66</v>
      </c>
    </row>
    <row r="1030" spans="1:5">
      <c r="A1030" s="48">
        <v>45620</v>
      </c>
      <c r="B1030" s="49" t="s">
        <v>413</v>
      </c>
      <c r="C1030" s="49" t="s">
        <v>347</v>
      </c>
      <c r="D1030" s="49">
        <v>59</v>
      </c>
      <c r="E1030" s="49">
        <v>60</v>
      </c>
    </row>
    <row r="1031" spans="1:5">
      <c r="A1031" s="48">
        <v>45620</v>
      </c>
      <c r="B1031" s="49" t="s">
        <v>450</v>
      </c>
      <c r="C1031" s="49" t="s">
        <v>410</v>
      </c>
      <c r="D1031" s="49">
        <v>77</v>
      </c>
      <c r="E1031" s="49">
        <v>79</v>
      </c>
    </row>
    <row r="1032" spans="1:5">
      <c r="A1032" s="48">
        <v>45620</v>
      </c>
      <c r="B1032" s="49" t="s">
        <v>584</v>
      </c>
      <c r="C1032" s="49" t="s">
        <v>369</v>
      </c>
      <c r="D1032" s="49">
        <v>45</v>
      </c>
      <c r="E1032" s="49">
        <v>91</v>
      </c>
    </row>
    <row r="1033" spans="1:5">
      <c r="A1033" s="48">
        <v>45620</v>
      </c>
      <c r="B1033" s="49" t="s">
        <v>105</v>
      </c>
      <c r="C1033" s="49" t="s">
        <v>71</v>
      </c>
      <c r="D1033" s="49">
        <v>53</v>
      </c>
      <c r="E1033" s="49">
        <v>77</v>
      </c>
    </row>
    <row r="1034" spans="1:5">
      <c r="A1034" s="48">
        <v>45620</v>
      </c>
      <c r="B1034" s="49" t="s">
        <v>391</v>
      </c>
      <c r="C1034" s="49" t="s">
        <v>69</v>
      </c>
      <c r="D1034" s="49">
        <v>55</v>
      </c>
      <c r="E1034" s="49">
        <v>80</v>
      </c>
    </row>
    <row r="1035" spans="1:5">
      <c r="A1035" s="48">
        <v>45620</v>
      </c>
      <c r="B1035" s="49" t="s">
        <v>304</v>
      </c>
      <c r="C1035" s="49" t="s">
        <v>182</v>
      </c>
      <c r="D1035" s="49">
        <v>65</v>
      </c>
      <c r="E1035" s="49">
        <v>69</v>
      </c>
    </row>
    <row r="1036" spans="1:5">
      <c r="A1036" s="48">
        <v>45620</v>
      </c>
      <c r="B1036" s="49" t="s">
        <v>41</v>
      </c>
      <c r="C1036" s="49" t="s">
        <v>171</v>
      </c>
      <c r="D1036" s="49">
        <v>63</v>
      </c>
      <c r="E1036" s="49">
        <v>112</v>
      </c>
    </row>
    <row r="1037" spans="1:5">
      <c r="A1037" s="48">
        <v>45620</v>
      </c>
      <c r="B1037" s="49" t="s">
        <v>305</v>
      </c>
      <c r="C1037" s="49" t="s">
        <v>188</v>
      </c>
      <c r="D1037" s="49">
        <v>73</v>
      </c>
      <c r="E1037" s="49">
        <v>83</v>
      </c>
    </row>
    <row r="1038" spans="1:5">
      <c r="A1038" s="48">
        <v>45620</v>
      </c>
      <c r="B1038" s="49" t="s">
        <v>296</v>
      </c>
      <c r="C1038" s="49" t="s">
        <v>476</v>
      </c>
      <c r="D1038" s="49">
        <v>59</v>
      </c>
      <c r="E1038" s="49">
        <v>79</v>
      </c>
    </row>
    <row r="1039" spans="1:5">
      <c r="A1039" s="48">
        <v>45620</v>
      </c>
      <c r="B1039" s="49" t="s">
        <v>265</v>
      </c>
      <c r="C1039" s="49" t="s">
        <v>190</v>
      </c>
      <c r="D1039" s="49">
        <v>64</v>
      </c>
      <c r="E1039" s="49">
        <v>60</v>
      </c>
    </row>
    <row r="1040" spans="1:5">
      <c r="A1040" s="48">
        <v>45620</v>
      </c>
      <c r="B1040" s="49" t="s">
        <v>397</v>
      </c>
      <c r="C1040" s="49" t="s">
        <v>204</v>
      </c>
      <c r="D1040" s="49">
        <v>68</v>
      </c>
      <c r="E1040" s="49">
        <v>99</v>
      </c>
    </row>
    <row r="1041" spans="1:5">
      <c r="A1041" s="48">
        <v>45620</v>
      </c>
      <c r="B1041" s="49" t="s">
        <v>7</v>
      </c>
      <c r="C1041" s="49" t="s">
        <v>228</v>
      </c>
      <c r="D1041" s="49">
        <v>58</v>
      </c>
      <c r="E1041" s="49">
        <v>71</v>
      </c>
    </row>
    <row r="1042" spans="1:5">
      <c r="A1042" s="48">
        <v>45620</v>
      </c>
      <c r="B1042" s="49" t="s">
        <v>293</v>
      </c>
      <c r="C1042" s="49" t="s">
        <v>260</v>
      </c>
      <c r="D1042" s="49">
        <v>53</v>
      </c>
      <c r="E1042" s="49">
        <v>91</v>
      </c>
    </row>
    <row r="1043" spans="1:5">
      <c r="A1043" s="48">
        <v>45620</v>
      </c>
      <c r="B1043" s="49" t="s">
        <v>110</v>
      </c>
      <c r="C1043" s="49" t="s">
        <v>451</v>
      </c>
      <c r="D1043" s="49">
        <v>61</v>
      </c>
      <c r="E1043" s="49">
        <v>68</v>
      </c>
    </row>
    <row r="1044" spans="1:5">
      <c r="A1044" s="48">
        <v>45620</v>
      </c>
      <c r="B1044" s="49" t="s">
        <v>30</v>
      </c>
      <c r="C1044" s="49" t="s">
        <v>300</v>
      </c>
      <c r="D1044" s="49">
        <v>70</v>
      </c>
      <c r="E1044" s="49">
        <v>85</v>
      </c>
    </row>
    <row r="1045" spans="1:5">
      <c r="A1045" s="48">
        <v>45620</v>
      </c>
      <c r="B1045" s="49" t="s">
        <v>357</v>
      </c>
      <c r="C1045" s="49" t="s">
        <v>237</v>
      </c>
      <c r="D1045" s="49">
        <v>52</v>
      </c>
      <c r="E1045" s="49">
        <v>69</v>
      </c>
    </row>
    <row r="1046" spans="1:5">
      <c r="A1046" s="48">
        <v>45620</v>
      </c>
      <c r="B1046" s="49" t="s">
        <v>96</v>
      </c>
      <c r="C1046" s="49" t="s">
        <v>354</v>
      </c>
      <c r="D1046" s="49">
        <v>69</v>
      </c>
      <c r="E1046" s="49">
        <v>80</v>
      </c>
    </row>
    <row r="1047" spans="1:5">
      <c r="A1047" s="48">
        <v>45620</v>
      </c>
      <c r="B1047" s="49" t="s">
        <v>111</v>
      </c>
      <c r="C1047" s="49" t="s">
        <v>141</v>
      </c>
      <c r="D1047" s="49">
        <v>53</v>
      </c>
      <c r="E1047" s="49">
        <v>81</v>
      </c>
    </row>
    <row r="1048" spans="1:5">
      <c r="A1048" s="48">
        <v>45621</v>
      </c>
      <c r="B1048" s="49" t="s">
        <v>124</v>
      </c>
      <c r="C1048" s="49" t="s">
        <v>459</v>
      </c>
      <c r="D1048" s="49">
        <v>88</v>
      </c>
      <c r="E1048" s="49">
        <v>83</v>
      </c>
    </row>
    <row r="1049" spans="1:5">
      <c r="A1049" s="48">
        <v>45621</v>
      </c>
      <c r="B1049" s="49" t="s">
        <v>365</v>
      </c>
      <c r="C1049" s="49" t="s">
        <v>424</v>
      </c>
      <c r="D1049" s="49">
        <v>35</v>
      </c>
      <c r="E1049" s="49">
        <v>109</v>
      </c>
    </row>
    <row r="1050" spans="1:5">
      <c r="A1050" s="48">
        <v>45621</v>
      </c>
      <c r="B1050" s="49" t="s">
        <v>216</v>
      </c>
      <c r="C1050" s="49" t="s">
        <v>235</v>
      </c>
      <c r="D1050" s="49">
        <v>81</v>
      </c>
      <c r="E1050" s="49">
        <v>82</v>
      </c>
    </row>
    <row r="1051" spans="1:5">
      <c r="A1051" s="48">
        <v>45621</v>
      </c>
      <c r="B1051" s="49" t="s">
        <v>322</v>
      </c>
      <c r="C1051" s="49" t="s">
        <v>353</v>
      </c>
      <c r="D1051" s="49">
        <v>78</v>
      </c>
      <c r="E1051" s="49">
        <v>85</v>
      </c>
    </row>
    <row r="1052" spans="1:5">
      <c r="A1052" s="48">
        <v>45621</v>
      </c>
      <c r="B1052" s="49" t="s">
        <v>169</v>
      </c>
      <c r="C1052" s="49" t="s">
        <v>161</v>
      </c>
      <c r="D1052" s="49">
        <v>57</v>
      </c>
      <c r="E1052" s="49">
        <v>83</v>
      </c>
    </row>
    <row r="1053" spans="1:5">
      <c r="A1053" s="48">
        <v>45621</v>
      </c>
      <c r="B1053" s="49" t="s">
        <v>325</v>
      </c>
      <c r="C1053" s="49" t="s">
        <v>108</v>
      </c>
      <c r="D1053" s="49">
        <v>74</v>
      </c>
      <c r="E1053" s="49">
        <v>73</v>
      </c>
    </row>
    <row r="1054" spans="1:5">
      <c r="A1054" s="48">
        <v>45621</v>
      </c>
      <c r="B1054" s="49" t="s">
        <v>562</v>
      </c>
      <c r="C1054" s="49" t="s">
        <v>401</v>
      </c>
      <c r="D1054" s="49">
        <v>46</v>
      </c>
      <c r="E1054" s="49">
        <v>97</v>
      </c>
    </row>
    <row r="1055" spans="1:5">
      <c r="A1055" s="48">
        <v>45621</v>
      </c>
      <c r="B1055" s="49" t="s">
        <v>144</v>
      </c>
      <c r="C1055" s="49" t="s">
        <v>112</v>
      </c>
      <c r="D1055" s="49">
        <v>34</v>
      </c>
      <c r="E1055" s="49">
        <v>92</v>
      </c>
    </row>
    <row r="1056" spans="1:5">
      <c r="A1056" s="48">
        <v>45621</v>
      </c>
      <c r="B1056" s="49" t="s">
        <v>52</v>
      </c>
      <c r="C1056" s="49" t="s">
        <v>249</v>
      </c>
      <c r="D1056" s="49">
        <v>84</v>
      </c>
      <c r="E1056" s="49">
        <v>68</v>
      </c>
    </row>
    <row r="1057" spans="1:5">
      <c r="A1057" s="48">
        <v>45621</v>
      </c>
      <c r="B1057" s="49" t="s">
        <v>279</v>
      </c>
      <c r="C1057" s="49" t="s">
        <v>439</v>
      </c>
      <c r="D1057" s="49">
        <v>65</v>
      </c>
      <c r="E1057" s="49">
        <v>68</v>
      </c>
    </row>
    <row r="1058" spans="1:5">
      <c r="A1058" s="48">
        <v>45621</v>
      </c>
      <c r="B1058" s="49" t="s">
        <v>239</v>
      </c>
      <c r="C1058" s="49" t="s">
        <v>188</v>
      </c>
      <c r="D1058" s="49">
        <v>66</v>
      </c>
      <c r="E1058" s="49">
        <v>69</v>
      </c>
    </row>
    <row r="1059" spans="1:5">
      <c r="A1059" s="48">
        <v>45621</v>
      </c>
      <c r="B1059" s="49" t="s">
        <v>373</v>
      </c>
      <c r="C1059" s="49" t="s">
        <v>261</v>
      </c>
      <c r="D1059" s="49">
        <v>43</v>
      </c>
      <c r="E1059" s="49">
        <v>94</v>
      </c>
    </row>
    <row r="1060" spans="1:5">
      <c r="A1060" s="48">
        <v>45621</v>
      </c>
      <c r="B1060" s="49" t="s">
        <v>267</v>
      </c>
      <c r="C1060" s="49" t="s">
        <v>203</v>
      </c>
      <c r="D1060" s="49">
        <v>35</v>
      </c>
      <c r="E1060" s="49">
        <v>79</v>
      </c>
    </row>
    <row r="1061" spans="1:5">
      <c r="A1061" s="48">
        <v>45621</v>
      </c>
      <c r="B1061" s="49" t="s">
        <v>518</v>
      </c>
      <c r="C1061" s="49" t="s">
        <v>83</v>
      </c>
      <c r="D1061" s="49">
        <v>36</v>
      </c>
      <c r="E1061" s="49">
        <v>91</v>
      </c>
    </row>
    <row r="1062" spans="1:5">
      <c r="A1062" s="48">
        <v>45621</v>
      </c>
      <c r="B1062" s="49" t="s">
        <v>240</v>
      </c>
      <c r="C1062" s="49" t="s">
        <v>412</v>
      </c>
      <c r="D1062" s="49">
        <v>55</v>
      </c>
      <c r="E1062" s="49">
        <v>58</v>
      </c>
    </row>
    <row r="1063" spans="1:5">
      <c r="A1063" s="48">
        <v>45621</v>
      </c>
      <c r="B1063" s="49" t="s">
        <v>233</v>
      </c>
      <c r="C1063" s="49" t="s">
        <v>323</v>
      </c>
      <c r="D1063" s="49">
        <v>69</v>
      </c>
      <c r="E1063" s="49">
        <v>102</v>
      </c>
    </row>
    <row r="1064" spans="1:5">
      <c r="A1064" s="48">
        <v>45621</v>
      </c>
      <c r="B1064" s="49" t="s">
        <v>585</v>
      </c>
      <c r="C1064" s="49" t="s">
        <v>438</v>
      </c>
      <c r="D1064" s="49">
        <v>69</v>
      </c>
      <c r="E1064" s="49">
        <v>68</v>
      </c>
    </row>
    <row r="1065" spans="1:5">
      <c r="A1065" s="48">
        <v>45621</v>
      </c>
      <c r="B1065" s="49" t="s">
        <v>399</v>
      </c>
      <c r="C1065" s="49" t="s">
        <v>264</v>
      </c>
      <c r="D1065" s="49">
        <v>67</v>
      </c>
      <c r="E1065" s="49">
        <v>81</v>
      </c>
    </row>
    <row r="1066" spans="1:5">
      <c r="A1066" s="48">
        <v>45621</v>
      </c>
      <c r="B1066" s="49" t="s">
        <v>33</v>
      </c>
      <c r="C1066" s="49" t="s">
        <v>280</v>
      </c>
      <c r="D1066" s="49">
        <v>63</v>
      </c>
      <c r="E1066" s="49">
        <v>84</v>
      </c>
    </row>
    <row r="1067" spans="1:5">
      <c r="A1067" s="48">
        <v>45621</v>
      </c>
      <c r="B1067" s="49" t="s">
        <v>531</v>
      </c>
      <c r="C1067" s="49" t="s">
        <v>286</v>
      </c>
      <c r="D1067" s="49">
        <v>50</v>
      </c>
      <c r="E1067" s="49">
        <v>112</v>
      </c>
    </row>
    <row r="1068" spans="1:5">
      <c r="A1068" s="48">
        <v>45621</v>
      </c>
      <c r="B1068" s="49" t="s">
        <v>151</v>
      </c>
      <c r="C1068" s="49" t="s">
        <v>285</v>
      </c>
      <c r="D1068" s="49">
        <v>58</v>
      </c>
      <c r="E1068" s="49">
        <v>121</v>
      </c>
    </row>
    <row r="1069" spans="1:5">
      <c r="A1069" s="48">
        <v>45621</v>
      </c>
      <c r="B1069" s="49" t="s">
        <v>118</v>
      </c>
      <c r="C1069" s="49" t="s">
        <v>61</v>
      </c>
      <c r="D1069" s="49">
        <v>77</v>
      </c>
      <c r="E1069" s="49">
        <v>87</v>
      </c>
    </row>
    <row r="1070" spans="1:5">
      <c r="A1070" s="48">
        <v>45621</v>
      </c>
      <c r="B1070" s="49" t="s">
        <v>119</v>
      </c>
      <c r="C1070" s="49" t="s">
        <v>312</v>
      </c>
      <c r="D1070" s="49">
        <v>65</v>
      </c>
      <c r="E1070" s="49">
        <v>67</v>
      </c>
    </row>
    <row r="1071" spans="1:5">
      <c r="A1071" s="48">
        <v>45621</v>
      </c>
      <c r="B1071" s="49" t="s">
        <v>364</v>
      </c>
      <c r="C1071" s="49" t="s">
        <v>328</v>
      </c>
      <c r="D1071" s="49">
        <v>72</v>
      </c>
      <c r="E1071" s="49">
        <v>86</v>
      </c>
    </row>
    <row r="1072" spans="1:5">
      <c r="A1072" s="48">
        <v>45621</v>
      </c>
      <c r="B1072" s="49" t="s">
        <v>212</v>
      </c>
      <c r="C1072" s="49" t="s">
        <v>421</v>
      </c>
      <c r="D1072" s="49">
        <v>76</v>
      </c>
      <c r="E1072" s="49">
        <v>55</v>
      </c>
    </row>
    <row r="1073" spans="1:5">
      <c r="A1073" s="48">
        <v>45621</v>
      </c>
      <c r="B1073" s="49" t="s">
        <v>499</v>
      </c>
      <c r="C1073" s="49" t="s">
        <v>344</v>
      </c>
      <c r="D1073" s="49">
        <v>74</v>
      </c>
      <c r="E1073" s="49">
        <v>81</v>
      </c>
    </row>
    <row r="1074" spans="1:5">
      <c r="A1074" s="48">
        <v>45621</v>
      </c>
      <c r="B1074" s="49" t="s">
        <v>131</v>
      </c>
      <c r="C1074" s="49" t="s">
        <v>346</v>
      </c>
      <c r="D1074" s="49">
        <v>77</v>
      </c>
      <c r="E1074" s="49">
        <v>95</v>
      </c>
    </row>
    <row r="1075" spans="1:5">
      <c r="A1075" s="48">
        <v>45621</v>
      </c>
      <c r="B1075" s="49" t="s">
        <v>313</v>
      </c>
      <c r="C1075" s="49" t="s">
        <v>197</v>
      </c>
      <c r="D1075" s="49">
        <v>77</v>
      </c>
      <c r="E1075" s="49">
        <v>97</v>
      </c>
    </row>
    <row r="1076" spans="1:5">
      <c r="A1076" s="48">
        <v>45621</v>
      </c>
      <c r="B1076" s="49" t="s">
        <v>587</v>
      </c>
      <c r="C1076" s="49" t="s">
        <v>380</v>
      </c>
      <c r="D1076" s="49">
        <v>45</v>
      </c>
      <c r="E1076" s="49">
        <v>93</v>
      </c>
    </row>
    <row r="1077" spans="1:5">
      <c r="A1077" s="48">
        <v>45621</v>
      </c>
      <c r="B1077" s="49" t="s">
        <v>183</v>
      </c>
      <c r="C1077" s="49" t="s">
        <v>390</v>
      </c>
      <c r="D1077" s="49">
        <v>65</v>
      </c>
      <c r="E1077" s="49">
        <v>87</v>
      </c>
    </row>
    <row r="1078" spans="1:5">
      <c r="A1078" s="48">
        <v>45622</v>
      </c>
      <c r="B1078" s="49" t="s">
        <v>588</v>
      </c>
      <c r="C1078" s="49" t="s">
        <v>18</v>
      </c>
      <c r="D1078" s="49">
        <v>52</v>
      </c>
      <c r="E1078" s="49">
        <v>91</v>
      </c>
    </row>
    <row r="1079" spans="1:5">
      <c r="A1079" s="48">
        <v>45622</v>
      </c>
      <c r="B1079" s="49" t="s">
        <v>589</v>
      </c>
      <c r="C1079" s="49" t="s">
        <v>367</v>
      </c>
      <c r="D1079" s="49">
        <v>60</v>
      </c>
      <c r="E1079" s="49">
        <v>101</v>
      </c>
    </row>
    <row r="1080" spans="1:5">
      <c r="A1080" s="48">
        <v>45622</v>
      </c>
      <c r="B1080" s="49" t="s">
        <v>96</v>
      </c>
      <c r="C1080" s="49" t="s">
        <v>417</v>
      </c>
      <c r="D1080" s="49">
        <v>79</v>
      </c>
      <c r="E1080" s="49">
        <v>82</v>
      </c>
    </row>
    <row r="1081" spans="1:5">
      <c r="A1081" s="48">
        <v>45622</v>
      </c>
      <c r="B1081" s="49" t="s">
        <v>210</v>
      </c>
      <c r="C1081" s="49" t="s">
        <v>175</v>
      </c>
      <c r="D1081" s="49">
        <v>53</v>
      </c>
      <c r="E1081" s="49">
        <v>56</v>
      </c>
    </row>
    <row r="1082" spans="1:5">
      <c r="A1082" s="48">
        <v>45622</v>
      </c>
      <c r="B1082" s="49" t="s">
        <v>211</v>
      </c>
      <c r="C1082" s="49" t="s">
        <v>371</v>
      </c>
      <c r="D1082" s="49">
        <v>43</v>
      </c>
      <c r="E1082" s="49">
        <v>111</v>
      </c>
    </row>
    <row r="1083" spans="1:5">
      <c r="A1083" s="48">
        <v>45622</v>
      </c>
      <c r="B1083" s="49" t="s">
        <v>271</v>
      </c>
      <c r="C1083" s="49" t="s">
        <v>173</v>
      </c>
      <c r="D1083" s="49">
        <v>78</v>
      </c>
      <c r="E1083" s="49">
        <v>76</v>
      </c>
    </row>
    <row r="1084" spans="1:5">
      <c r="A1084" s="48">
        <v>45622</v>
      </c>
      <c r="B1084" s="49" t="s">
        <v>384</v>
      </c>
      <c r="C1084" s="49" t="s">
        <v>80</v>
      </c>
      <c r="D1084" s="49">
        <v>57</v>
      </c>
      <c r="E1084" s="49">
        <v>91</v>
      </c>
    </row>
    <row r="1085" spans="1:5">
      <c r="A1085" s="48">
        <v>45622</v>
      </c>
      <c r="B1085" s="49" t="s">
        <v>449</v>
      </c>
      <c r="C1085" s="49" t="s">
        <v>432</v>
      </c>
      <c r="D1085" s="49">
        <v>41</v>
      </c>
      <c r="E1085" s="49">
        <v>66</v>
      </c>
    </row>
    <row r="1086" spans="1:5">
      <c r="A1086" s="48">
        <v>45622</v>
      </c>
      <c r="B1086" s="49" t="s">
        <v>590</v>
      </c>
      <c r="C1086" s="49" t="s">
        <v>483</v>
      </c>
      <c r="D1086" s="49">
        <v>63</v>
      </c>
      <c r="E1086" s="49">
        <v>67</v>
      </c>
    </row>
    <row r="1087" spans="1:5">
      <c r="A1087" s="48">
        <v>45622</v>
      </c>
      <c r="B1087" s="49" t="s">
        <v>195</v>
      </c>
      <c r="C1087" s="49" t="s">
        <v>120</v>
      </c>
      <c r="D1087" s="49">
        <v>77</v>
      </c>
      <c r="E1087" s="49">
        <v>110</v>
      </c>
    </row>
    <row r="1088" spans="1:5">
      <c r="A1088" s="48">
        <v>45622</v>
      </c>
      <c r="B1088" s="49" t="s">
        <v>386</v>
      </c>
      <c r="C1088" s="49" t="s">
        <v>136</v>
      </c>
      <c r="D1088" s="49">
        <v>68</v>
      </c>
      <c r="E1088" s="49">
        <v>87</v>
      </c>
    </row>
    <row r="1089" spans="1:5">
      <c r="A1089" s="48">
        <v>45622</v>
      </c>
      <c r="B1089" s="49" t="s">
        <v>374</v>
      </c>
      <c r="C1089" s="49" t="s">
        <v>162</v>
      </c>
      <c r="D1089" s="49">
        <v>67</v>
      </c>
      <c r="E1089" s="49">
        <v>70</v>
      </c>
    </row>
    <row r="1090" spans="1:5">
      <c r="A1090" s="48">
        <v>45622</v>
      </c>
      <c r="B1090" s="49" t="s">
        <v>6</v>
      </c>
      <c r="C1090" s="49" t="s">
        <v>476</v>
      </c>
      <c r="D1090" s="49">
        <v>59</v>
      </c>
      <c r="E1090" s="49">
        <v>85</v>
      </c>
    </row>
    <row r="1091" spans="1:5">
      <c r="A1091" s="48">
        <v>45622</v>
      </c>
      <c r="B1091" s="49" t="s">
        <v>591</v>
      </c>
      <c r="C1091" s="49" t="s">
        <v>222</v>
      </c>
      <c r="D1091" s="49">
        <v>50</v>
      </c>
      <c r="E1091" s="49">
        <v>92</v>
      </c>
    </row>
    <row r="1092" spans="1:5">
      <c r="A1092" s="48">
        <v>45622</v>
      </c>
      <c r="B1092" s="49" t="s">
        <v>97</v>
      </c>
      <c r="C1092" s="49" t="s">
        <v>444</v>
      </c>
      <c r="D1092" s="49">
        <v>72</v>
      </c>
      <c r="E1092" s="49">
        <v>63</v>
      </c>
    </row>
    <row r="1093" spans="1:5">
      <c r="A1093" s="48">
        <v>45622</v>
      </c>
      <c r="B1093" s="49" t="s">
        <v>225</v>
      </c>
      <c r="C1093" s="49" t="s">
        <v>57</v>
      </c>
      <c r="D1093" s="49">
        <v>78</v>
      </c>
      <c r="E1093" s="49">
        <v>88</v>
      </c>
    </row>
    <row r="1094" spans="1:5">
      <c r="A1094" s="48">
        <v>45622</v>
      </c>
      <c r="B1094" s="49" t="s">
        <v>375</v>
      </c>
      <c r="C1094" s="49" t="s">
        <v>262</v>
      </c>
      <c r="D1094" s="49">
        <v>54</v>
      </c>
      <c r="E1094" s="49">
        <v>83</v>
      </c>
    </row>
    <row r="1095" spans="1:5">
      <c r="A1095" s="48">
        <v>45622</v>
      </c>
      <c r="B1095" s="49" t="s">
        <v>218</v>
      </c>
      <c r="C1095" s="49" t="s">
        <v>268</v>
      </c>
      <c r="D1095" s="49">
        <v>98</v>
      </c>
      <c r="E1095" s="49">
        <v>103</v>
      </c>
    </row>
    <row r="1096" spans="1:5">
      <c r="A1096" s="48">
        <v>45622</v>
      </c>
      <c r="B1096" s="49" t="s">
        <v>269</v>
      </c>
      <c r="C1096" s="49" t="s">
        <v>280</v>
      </c>
      <c r="D1096" s="49">
        <v>64</v>
      </c>
      <c r="E1096" s="49">
        <v>63</v>
      </c>
    </row>
    <row r="1097" spans="1:5">
      <c r="A1097" s="48">
        <v>45622</v>
      </c>
      <c r="B1097" s="49" t="s">
        <v>592</v>
      </c>
      <c r="C1097" s="49" t="s">
        <v>253</v>
      </c>
      <c r="D1097" s="49">
        <v>45</v>
      </c>
      <c r="E1097" s="49">
        <v>94</v>
      </c>
    </row>
    <row r="1098" spans="1:5">
      <c r="A1098" s="48">
        <v>45622</v>
      </c>
      <c r="B1098" s="49" t="s">
        <v>423</v>
      </c>
      <c r="C1098" s="49" t="s">
        <v>23</v>
      </c>
      <c r="D1098" s="49">
        <v>85</v>
      </c>
      <c r="E1098" s="49">
        <v>100</v>
      </c>
    </row>
    <row r="1099" spans="1:5">
      <c r="A1099" s="48">
        <v>45622</v>
      </c>
      <c r="B1099" s="49" t="s">
        <v>47</v>
      </c>
      <c r="C1099" s="49" t="s">
        <v>338</v>
      </c>
      <c r="D1099" s="49">
        <v>51</v>
      </c>
      <c r="E1099" s="49">
        <v>67</v>
      </c>
    </row>
    <row r="1100" spans="1:5">
      <c r="A1100" s="48">
        <v>45622</v>
      </c>
      <c r="B1100" s="49" t="s">
        <v>298</v>
      </c>
      <c r="C1100" s="49" t="s">
        <v>342</v>
      </c>
      <c r="D1100" s="49">
        <v>43</v>
      </c>
      <c r="E1100" s="49">
        <v>88</v>
      </c>
    </row>
    <row r="1101" spans="1:5">
      <c r="A1101" s="48">
        <v>45622</v>
      </c>
      <c r="B1101" s="49" t="s">
        <v>121</v>
      </c>
      <c r="C1101" s="49" t="s">
        <v>358</v>
      </c>
      <c r="D1101" s="49">
        <v>48</v>
      </c>
      <c r="E1101" s="49">
        <v>94</v>
      </c>
    </row>
    <row r="1102" spans="1:5">
      <c r="A1102" s="48">
        <v>45622</v>
      </c>
      <c r="B1102" s="49" t="s">
        <v>167</v>
      </c>
      <c r="C1102" s="49" t="s">
        <v>456</v>
      </c>
      <c r="D1102" s="49">
        <v>65</v>
      </c>
      <c r="E1102" s="49">
        <v>74</v>
      </c>
    </row>
    <row r="1103" spans="1:5">
      <c r="A1103" s="48">
        <v>45623</v>
      </c>
      <c r="B1103" s="49" t="s">
        <v>416</v>
      </c>
      <c r="C1103" s="49" t="s">
        <v>8</v>
      </c>
      <c r="D1103" s="49">
        <v>63</v>
      </c>
      <c r="E1103" s="49">
        <v>61</v>
      </c>
    </row>
    <row r="1104" spans="1:5">
      <c r="A1104" s="48">
        <v>45623</v>
      </c>
      <c r="B1104" s="49" t="s">
        <v>407</v>
      </c>
      <c r="C1104" s="49" t="s">
        <v>93</v>
      </c>
      <c r="D1104" s="49">
        <v>60</v>
      </c>
      <c r="E1104" s="49">
        <v>91</v>
      </c>
    </row>
    <row r="1105" spans="1:5">
      <c r="A1105" s="48">
        <v>45623</v>
      </c>
      <c r="B1105" s="49" t="s">
        <v>163</v>
      </c>
      <c r="C1105" s="49" t="s">
        <v>273</v>
      </c>
      <c r="D1105" s="49">
        <v>54</v>
      </c>
      <c r="E1105" s="49">
        <v>77</v>
      </c>
    </row>
    <row r="1106" spans="1:5">
      <c r="A1106" s="48">
        <v>45623</v>
      </c>
      <c r="B1106" s="49" t="s">
        <v>85</v>
      </c>
      <c r="C1106" s="49" t="s">
        <v>36</v>
      </c>
      <c r="D1106" s="49">
        <v>55</v>
      </c>
      <c r="E1106" s="49">
        <v>81</v>
      </c>
    </row>
    <row r="1107" spans="1:5">
      <c r="A1107" s="48">
        <v>45623</v>
      </c>
      <c r="B1107" s="49" t="s">
        <v>79</v>
      </c>
      <c r="C1107" s="49" t="s">
        <v>293</v>
      </c>
      <c r="D1107" s="49">
        <v>64</v>
      </c>
      <c r="E1107" s="49">
        <v>79</v>
      </c>
    </row>
    <row r="1108" spans="1:5">
      <c r="A1108" s="48">
        <v>45623</v>
      </c>
      <c r="B1108" s="49" t="s">
        <v>76</v>
      </c>
      <c r="C1108" s="49" t="s">
        <v>40</v>
      </c>
      <c r="D1108" s="49">
        <v>75</v>
      </c>
      <c r="E1108" s="49">
        <v>55</v>
      </c>
    </row>
    <row r="1109" spans="1:5">
      <c r="A1109" s="48">
        <v>45623</v>
      </c>
      <c r="B1109" s="49" t="s">
        <v>30</v>
      </c>
      <c r="C1109" s="49" t="s">
        <v>353</v>
      </c>
      <c r="D1109" s="49">
        <v>76</v>
      </c>
      <c r="E1109" s="49">
        <v>84</v>
      </c>
    </row>
    <row r="1110" spans="1:5">
      <c r="A1110" s="48">
        <v>45623</v>
      </c>
      <c r="B1110" s="49" t="s">
        <v>351</v>
      </c>
      <c r="C1110" s="49" t="s">
        <v>42</v>
      </c>
      <c r="D1110" s="49">
        <v>59</v>
      </c>
      <c r="E1110" s="49">
        <v>77</v>
      </c>
    </row>
    <row r="1111" spans="1:5">
      <c r="A1111" s="48">
        <v>45623</v>
      </c>
      <c r="B1111" s="49" t="s">
        <v>43</v>
      </c>
      <c r="C1111" s="49" t="s">
        <v>433</v>
      </c>
      <c r="D1111" s="49">
        <v>67</v>
      </c>
      <c r="E1111" s="49">
        <v>91</v>
      </c>
    </row>
    <row r="1112" spans="1:5">
      <c r="A1112" s="48">
        <v>45623</v>
      </c>
      <c r="B1112" s="49" t="s">
        <v>170</v>
      </c>
      <c r="C1112" s="49" t="s">
        <v>102</v>
      </c>
      <c r="D1112" s="49">
        <v>62</v>
      </c>
      <c r="E1112" s="49">
        <v>54</v>
      </c>
    </row>
    <row r="1113" spans="1:5">
      <c r="A1113" s="48">
        <v>45623</v>
      </c>
      <c r="B1113" s="49" t="s">
        <v>220</v>
      </c>
      <c r="C1113" s="49" t="s">
        <v>108</v>
      </c>
      <c r="D1113" s="49">
        <v>74</v>
      </c>
      <c r="E1113" s="49">
        <v>71</v>
      </c>
    </row>
    <row r="1114" spans="1:5">
      <c r="A1114" s="48">
        <v>45623</v>
      </c>
      <c r="B1114" s="49" t="s">
        <v>365</v>
      </c>
      <c r="C1114" s="49" t="s">
        <v>144</v>
      </c>
      <c r="D1114" s="49">
        <v>59</v>
      </c>
      <c r="E1114" s="49">
        <v>78</v>
      </c>
    </row>
    <row r="1115" spans="1:5">
      <c r="A1115" s="48">
        <v>45623</v>
      </c>
      <c r="B1115" s="49" t="s">
        <v>312</v>
      </c>
      <c r="C1115" s="49" t="s">
        <v>164</v>
      </c>
      <c r="D1115" s="49">
        <v>59</v>
      </c>
      <c r="E1115" s="49">
        <v>94</v>
      </c>
    </row>
    <row r="1116" spans="1:5">
      <c r="A1116" s="48">
        <v>45623</v>
      </c>
      <c r="B1116" s="49" t="s">
        <v>284</v>
      </c>
      <c r="C1116" s="49" t="s">
        <v>166</v>
      </c>
      <c r="D1116" s="49">
        <v>53</v>
      </c>
      <c r="E1116" s="49">
        <v>82</v>
      </c>
    </row>
    <row r="1117" spans="1:5">
      <c r="A1117" s="48">
        <v>45623</v>
      </c>
      <c r="B1117" s="49" t="s">
        <v>59</v>
      </c>
      <c r="C1117" s="49" t="s">
        <v>168</v>
      </c>
      <c r="D1117" s="49">
        <v>67</v>
      </c>
      <c r="E1117" s="49">
        <v>91</v>
      </c>
    </row>
    <row r="1118" spans="1:5">
      <c r="A1118" s="48">
        <v>45623</v>
      </c>
      <c r="B1118" s="49" t="s">
        <v>231</v>
      </c>
      <c r="C1118" s="49" t="s">
        <v>171</v>
      </c>
      <c r="D1118" s="49">
        <v>61</v>
      </c>
      <c r="E1118" s="49">
        <v>81</v>
      </c>
    </row>
    <row r="1119" spans="1:5">
      <c r="A1119" s="48">
        <v>45623</v>
      </c>
      <c r="B1119" s="49" t="s">
        <v>299</v>
      </c>
      <c r="C1119" s="49" t="s">
        <v>188</v>
      </c>
      <c r="D1119" s="49">
        <v>75</v>
      </c>
      <c r="E1119" s="49">
        <v>83</v>
      </c>
    </row>
    <row r="1120" spans="1:5">
      <c r="A1120" s="48">
        <v>45623</v>
      </c>
      <c r="B1120" s="49" t="s">
        <v>286</v>
      </c>
      <c r="C1120" s="49" t="s">
        <v>198</v>
      </c>
      <c r="D1120" s="49">
        <v>79</v>
      </c>
      <c r="E1120" s="49">
        <v>96</v>
      </c>
    </row>
    <row r="1121" spans="1:5">
      <c r="A1121" s="48">
        <v>45623</v>
      </c>
      <c r="B1121" s="49" t="s">
        <v>593</v>
      </c>
      <c r="C1121" s="49" t="s">
        <v>7</v>
      </c>
      <c r="D1121" s="49">
        <v>69</v>
      </c>
      <c r="E1121" s="49">
        <v>100</v>
      </c>
    </row>
    <row r="1122" spans="1:5">
      <c r="A1122" s="48">
        <v>45623</v>
      </c>
      <c r="B1122" s="49" t="s">
        <v>41</v>
      </c>
      <c r="C1122" s="49" t="s">
        <v>242</v>
      </c>
      <c r="D1122" s="49">
        <v>71</v>
      </c>
      <c r="E1122" s="49">
        <v>83</v>
      </c>
    </row>
    <row r="1123" spans="1:5">
      <c r="A1123" s="48">
        <v>45623</v>
      </c>
      <c r="B1123" s="49" t="s">
        <v>594</v>
      </c>
      <c r="C1123" s="49" t="s">
        <v>250</v>
      </c>
      <c r="D1123" s="49">
        <v>63</v>
      </c>
      <c r="E1123" s="49">
        <v>99</v>
      </c>
    </row>
    <row r="1124" spans="1:5">
      <c r="A1124" s="48">
        <v>45623</v>
      </c>
      <c r="B1124" s="49" t="s">
        <v>13</v>
      </c>
      <c r="C1124" s="49" t="s">
        <v>381</v>
      </c>
      <c r="D1124" s="49">
        <v>64</v>
      </c>
      <c r="E1124" s="49">
        <v>72</v>
      </c>
    </row>
    <row r="1125" spans="1:5">
      <c r="A1125" s="48">
        <v>45623</v>
      </c>
      <c r="B1125" s="49" t="s">
        <v>344</v>
      </c>
      <c r="C1125" s="49" t="s">
        <v>264</v>
      </c>
      <c r="D1125" s="49">
        <v>90</v>
      </c>
      <c r="E1125" s="49">
        <v>93</v>
      </c>
    </row>
    <row r="1126" spans="1:5">
      <c r="A1126" s="48">
        <v>45623</v>
      </c>
      <c r="B1126" s="49" t="s">
        <v>360</v>
      </c>
      <c r="C1126" s="49" t="s">
        <v>268</v>
      </c>
      <c r="D1126" s="49">
        <v>76</v>
      </c>
      <c r="E1126" s="49">
        <v>84</v>
      </c>
    </row>
    <row r="1127" spans="1:5">
      <c r="A1127" s="48">
        <v>45623</v>
      </c>
      <c r="B1127" s="49" t="s">
        <v>595</v>
      </c>
      <c r="C1127" s="49" t="s">
        <v>451</v>
      </c>
      <c r="D1127" s="49">
        <v>64</v>
      </c>
      <c r="E1127" s="49">
        <v>69</v>
      </c>
    </row>
    <row r="1128" spans="1:5">
      <c r="A1128" s="48">
        <v>45623</v>
      </c>
      <c r="B1128" s="49" t="s">
        <v>52</v>
      </c>
      <c r="C1128" s="49" t="s">
        <v>314</v>
      </c>
      <c r="D1128" s="49">
        <v>72</v>
      </c>
      <c r="E1128" s="49">
        <v>82</v>
      </c>
    </row>
    <row r="1129" spans="1:5">
      <c r="A1129" s="48">
        <v>45623</v>
      </c>
      <c r="B1129" s="49" t="s">
        <v>115</v>
      </c>
      <c r="C1129" s="49" t="s">
        <v>320</v>
      </c>
      <c r="D1129" s="49">
        <v>35</v>
      </c>
      <c r="E1129" s="49">
        <v>78</v>
      </c>
    </row>
    <row r="1130" spans="1:5">
      <c r="A1130" s="48">
        <v>45623</v>
      </c>
      <c r="B1130" s="49" t="s">
        <v>39</v>
      </c>
      <c r="C1130" s="49" t="s">
        <v>87</v>
      </c>
      <c r="D1130" s="49">
        <v>75</v>
      </c>
      <c r="E1130" s="49">
        <v>90</v>
      </c>
    </row>
    <row r="1131" spans="1:5">
      <c r="A1131" s="48">
        <v>45623</v>
      </c>
      <c r="B1131" s="49" t="s">
        <v>596</v>
      </c>
      <c r="C1131" s="49" t="s">
        <v>397</v>
      </c>
      <c r="D1131" s="49">
        <v>72</v>
      </c>
      <c r="E1131" s="49">
        <v>80</v>
      </c>
    </row>
    <row r="1132" spans="1:5">
      <c r="A1132" s="48">
        <v>45623</v>
      </c>
      <c r="B1132" s="49" t="s">
        <v>182</v>
      </c>
      <c r="C1132" s="49" t="s">
        <v>340</v>
      </c>
      <c r="D1132" s="49">
        <v>76</v>
      </c>
      <c r="E1132" s="49">
        <v>84</v>
      </c>
    </row>
    <row r="1133" spans="1:5">
      <c r="A1133" s="48">
        <v>45623</v>
      </c>
      <c r="B1133" s="49" t="s">
        <v>190</v>
      </c>
      <c r="C1133" s="49" t="s">
        <v>346</v>
      </c>
      <c r="D1133" s="49">
        <v>69</v>
      </c>
      <c r="E1133" s="49">
        <v>92</v>
      </c>
    </row>
    <row r="1134" spans="1:5">
      <c r="A1134" s="48">
        <v>45623</v>
      </c>
      <c r="B1134" s="49" t="s">
        <v>406</v>
      </c>
      <c r="C1134" s="49" t="s">
        <v>350</v>
      </c>
      <c r="D1134" s="49">
        <v>72</v>
      </c>
      <c r="E1134" s="49">
        <v>59</v>
      </c>
    </row>
    <row r="1135" spans="1:5">
      <c r="A1135" s="48">
        <v>45623</v>
      </c>
      <c r="B1135" s="49" t="s">
        <v>89</v>
      </c>
      <c r="C1135" s="49" t="s">
        <v>141</v>
      </c>
      <c r="D1135" s="49">
        <v>82</v>
      </c>
      <c r="E1135" s="49">
        <v>87</v>
      </c>
    </row>
    <row r="1136" spans="1:5">
      <c r="A1136" s="48">
        <v>45623</v>
      </c>
      <c r="B1136" s="49" t="s">
        <v>597</v>
      </c>
      <c r="C1136" s="49" t="s">
        <v>333</v>
      </c>
      <c r="D1136" s="49">
        <v>55</v>
      </c>
      <c r="E1136" s="49">
        <v>78</v>
      </c>
    </row>
    <row r="1137" spans="1:5">
      <c r="A1137" s="48">
        <v>45623</v>
      </c>
      <c r="B1137" s="49" t="s">
        <v>341</v>
      </c>
      <c r="C1137" s="49" t="s">
        <v>370</v>
      </c>
      <c r="D1137" s="49">
        <v>48</v>
      </c>
      <c r="E1137" s="49">
        <v>72</v>
      </c>
    </row>
    <row r="1138" spans="1:5">
      <c r="A1138" s="48">
        <v>45623</v>
      </c>
      <c r="B1138" s="49" t="s">
        <v>598</v>
      </c>
      <c r="C1138" s="49" t="s">
        <v>390</v>
      </c>
      <c r="D1138" s="49">
        <v>56</v>
      </c>
      <c r="E1138" s="49">
        <v>99</v>
      </c>
    </row>
    <row r="1139" spans="1:5">
      <c r="A1139" s="48">
        <v>45623</v>
      </c>
      <c r="B1139" s="49" t="s">
        <v>45</v>
      </c>
      <c r="C1139" s="49" t="s">
        <v>492</v>
      </c>
      <c r="D1139" s="49">
        <v>73</v>
      </c>
      <c r="E1139" s="49">
        <v>62</v>
      </c>
    </row>
    <row r="1140" spans="1:5">
      <c r="A1140" s="48">
        <v>45625</v>
      </c>
      <c r="B1140" s="49" t="s">
        <v>319</v>
      </c>
      <c r="C1140" s="49" t="s">
        <v>22</v>
      </c>
      <c r="D1140" s="49">
        <v>74</v>
      </c>
      <c r="E1140" s="49">
        <v>83</v>
      </c>
    </row>
    <row r="1141" spans="1:5">
      <c r="A1141" s="48">
        <v>45625</v>
      </c>
      <c r="B1141" s="49" t="s">
        <v>54</v>
      </c>
      <c r="C1141" s="49" t="s">
        <v>24</v>
      </c>
      <c r="D1141" s="49">
        <v>88</v>
      </c>
      <c r="E1141" s="49">
        <v>83</v>
      </c>
    </row>
    <row r="1142" spans="1:5">
      <c r="A1142" s="48">
        <v>45625</v>
      </c>
      <c r="B1142" s="49" t="s">
        <v>599</v>
      </c>
      <c r="C1142" s="49" t="s">
        <v>28</v>
      </c>
      <c r="D1142" s="49">
        <v>41</v>
      </c>
      <c r="E1142" s="49">
        <v>107</v>
      </c>
    </row>
    <row r="1143" spans="1:5">
      <c r="A1143" s="48">
        <v>45625</v>
      </c>
      <c r="B1143" s="49" t="s">
        <v>315</v>
      </c>
      <c r="C1143" s="49" t="s">
        <v>44</v>
      </c>
      <c r="D1143" s="49">
        <v>58</v>
      </c>
      <c r="E1143" s="49">
        <v>86</v>
      </c>
    </row>
    <row r="1144" spans="1:5">
      <c r="A1144" s="48">
        <v>45625</v>
      </c>
      <c r="B1144" s="49" t="s">
        <v>155</v>
      </c>
      <c r="C1144" s="49" t="s">
        <v>175</v>
      </c>
      <c r="D1144" s="49">
        <v>71</v>
      </c>
      <c r="E1144" s="49">
        <v>69</v>
      </c>
    </row>
    <row r="1145" spans="1:5">
      <c r="A1145" s="48">
        <v>45625</v>
      </c>
      <c r="B1145" s="49" t="s">
        <v>141</v>
      </c>
      <c r="C1145" s="49" t="s">
        <v>62</v>
      </c>
      <c r="D1145" s="49">
        <v>70</v>
      </c>
      <c r="E1145" s="49">
        <v>89</v>
      </c>
    </row>
    <row r="1146" spans="1:5">
      <c r="A1146" s="48">
        <v>45625</v>
      </c>
      <c r="B1146" s="49" t="s">
        <v>431</v>
      </c>
      <c r="C1146" s="49" t="s">
        <v>70</v>
      </c>
      <c r="D1146" s="49">
        <v>48</v>
      </c>
      <c r="E1146" s="49">
        <v>70</v>
      </c>
    </row>
    <row r="1147" spans="1:5">
      <c r="A1147" s="48">
        <v>45625</v>
      </c>
      <c r="B1147" s="49" t="s">
        <v>216</v>
      </c>
      <c r="C1147" s="49" t="s">
        <v>74</v>
      </c>
      <c r="D1147" s="49">
        <v>69</v>
      </c>
      <c r="E1147" s="49">
        <v>93</v>
      </c>
    </row>
    <row r="1148" spans="1:5">
      <c r="A1148" s="48">
        <v>45625</v>
      </c>
      <c r="B1148" s="49" t="s">
        <v>89</v>
      </c>
      <c r="C1148" s="49" t="s">
        <v>111</v>
      </c>
      <c r="D1148" s="49">
        <v>59</v>
      </c>
      <c r="E1148" s="49">
        <v>72</v>
      </c>
    </row>
    <row r="1149" spans="1:5">
      <c r="A1149" s="48">
        <v>45625</v>
      </c>
      <c r="B1149" s="49" t="s">
        <v>374</v>
      </c>
      <c r="C1149" s="49" t="s">
        <v>86</v>
      </c>
      <c r="D1149" s="49">
        <v>64</v>
      </c>
      <c r="E1149" s="49">
        <v>77</v>
      </c>
    </row>
    <row r="1150" spans="1:5">
      <c r="A1150" s="48">
        <v>45625</v>
      </c>
      <c r="B1150" s="49" t="s">
        <v>84</v>
      </c>
      <c r="C1150" s="49" t="s">
        <v>130</v>
      </c>
      <c r="D1150" s="49">
        <v>66</v>
      </c>
      <c r="E1150" s="49">
        <v>61</v>
      </c>
    </row>
    <row r="1151" spans="1:5">
      <c r="A1151" s="48">
        <v>45625</v>
      </c>
      <c r="B1151" s="49" t="s">
        <v>92</v>
      </c>
      <c r="C1151" s="49" t="s">
        <v>136</v>
      </c>
      <c r="D1151" s="49">
        <v>76</v>
      </c>
      <c r="E1151" s="49">
        <v>105</v>
      </c>
    </row>
    <row r="1152" spans="1:5">
      <c r="A1152" s="48">
        <v>45625</v>
      </c>
      <c r="B1152" s="49" t="s">
        <v>183</v>
      </c>
      <c r="C1152" s="49" t="s">
        <v>369</v>
      </c>
      <c r="D1152" s="49">
        <v>56</v>
      </c>
      <c r="E1152" s="49">
        <v>75</v>
      </c>
    </row>
    <row r="1153" spans="1:5">
      <c r="A1153" s="48">
        <v>45625</v>
      </c>
      <c r="B1153" s="49" t="s">
        <v>600</v>
      </c>
      <c r="C1153" s="49" t="s">
        <v>142</v>
      </c>
      <c r="D1153" s="49">
        <v>36</v>
      </c>
      <c r="E1153" s="49">
        <v>93</v>
      </c>
    </row>
    <row r="1154" spans="1:5">
      <c r="A1154" s="48">
        <v>45625</v>
      </c>
      <c r="B1154" s="49" t="s">
        <v>308</v>
      </c>
      <c r="C1154" s="49" t="s">
        <v>152</v>
      </c>
      <c r="D1154" s="49">
        <v>68</v>
      </c>
      <c r="E1154" s="49">
        <v>60</v>
      </c>
    </row>
    <row r="1155" spans="1:5">
      <c r="A1155" s="48">
        <v>45625</v>
      </c>
      <c r="B1155" s="49" t="s">
        <v>228</v>
      </c>
      <c r="C1155" s="49" t="s">
        <v>436</v>
      </c>
      <c r="D1155" s="49">
        <v>53</v>
      </c>
      <c r="E1155" s="49">
        <v>77</v>
      </c>
    </row>
    <row r="1156" spans="1:5">
      <c r="A1156" s="48">
        <v>45625</v>
      </c>
      <c r="B1156" s="49" t="s">
        <v>313</v>
      </c>
      <c r="C1156" s="49" t="s">
        <v>167</v>
      </c>
      <c r="D1156" s="49">
        <v>81</v>
      </c>
      <c r="E1156" s="49">
        <v>77</v>
      </c>
    </row>
    <row r="1157" spans="1:5">
      <c r="A1157" s="48">
        <v>45625</v>
      </c>
      <c r="B1157" s="49" t="s">
        <v>246</v>
      </c>
      <c r="C1157" s="49" t="s">
        <v>323</v>
      </c>
      <c r="D1157" s="49">
        <v>91</v>
      </c>
      <c r="E1157" s="49">
        <v>90</v>
      </c>
    </row>
    <row r="1158" spans="1:5">
      <c r="A1158" s="48">
        <v>45625</v>
      </c>
      <c r="B1158" s="49" t="s">
        <v>261</v>
      </c>
      <c r="C1158" s="49" t="s">
        <v>209</v>
      </c>
      <c r="D1158" s="49">
        <v>86</v>
      </c>
      <c r="E1158" s="49">
        <v>78</v>
      </c>
    </row>
    <row r="1159" spans="1:5">
      <c r="A1159" s="48">
        <v>45625</v>
      </c>
      <c r="B1159" s="49" t="s">
        <v>185</v>
      </c>
      <c r="C1159" s="49" t="s">
        <v>268</v>
      </c>
      <c r="D1159" s="49">
        <v>65</v>
      </c>
      <c r="E1159" s="49">
        <v>86</v>
      </c>
    </row>
    <row r="1160" spans="1:5">
      <c r="A1160" s="48">
        <v>45625</v>
      </c>
      <c r="B1160" s="49" t="s">
        <v>281</v>
      </c>
      <c r="C1160" s="49" t="s">
        <v>276</v>
      </c>
      <c r="D1160" s="49">
        <v>78</v>
      </c>
      <c r="E1160" s="49">
        <v>73</v>
      </c>
    </row>
    <row r="1161" spans="1:5">
      <c r="A1161" s="48">
        <v>45625</v>
      </c>
      <c r="B1161" s="49" t="s">
        <v>357</v>
      </c>
      <c r="C1161" s="49" t="s">
        <v>280</v>
      </c>
      <c r="D1161" s="49">
        <v>65</v>
      </c>
      <c r="E1161" s="49">
        <v>74</v>
      </c>
    </row>
    <row r="1162" spans="1:5">
      <c r="A1162" s="48">
        <v>45625</v>
      </c>
      <c r="B1162" s="49" t="s">
        <v>371</v>
      </c>
      <c r="C1162" s="49" t="s">
        <v>324</v>
      </c>
      <c r="D1162" s="49">
        <v>68</v>
      </c>
      <c r="E1162" s="49">
        <v>90</v>
      </c>
    </row>
    <row r="1163" spans="1:5">
      <c r="A1163" s="48">
        <v>45625</v>
      </c>
      <c r="B1163" s="49" t="s">
        <v>222</v>
      </c>
      <c r="C1163" s="49" t="s">
        <v>420</v>
      </c>
      <c r="D1163" s="49">
        <v>64</v>
      </c>
      <c r="E1163" s="49">
        <v>89</v>
      </c>
    </row>
    <row r="1164" spans="1:5">
      <c r="A1164" s="48">
        <v>45625</v>
      </c>
      <c r="B1164" s="49" t="s">
        <v>499</v>
      </c>
      <c r="C1164" s="49" t="s">
        <v>328</v>
      </c>
      <c r="D1164" s="49">
        <v>72</v>
      </c>
      <c r="E1164" s="49">
        <v>68</v>
      </c>
    </row>
    <row r="1165" spans="1:5">
      <c r="A1165" s="48">
        <v>45625</v>
      </c>
      <c r="B1165" s="49" t="s">
        <v>121</v>
      </c>
      <c r="C1165" s="49" t="s">
        <v>338</v>
      </c>
      <c r="D1165" s="49">
        <v>48</v>
      </c>
      <c r="E1165" s="49">
        <v>81</v>
      </c>
    </row>
    <row r="1166" spans="1:5">
      <c r="A1166" s="48">
        <v>45625</v>
      </c>
      <c r="B1166" s="49" t="s">
        <v>201</v>
      </c>
      <c r="C1166" s="49" t="s">
        <v>350</v>
      </c>
      <c r="D1166" s="49">
        <v>60</v>
      </c>
      <c r="E1166" s="49">
        <v>69</v>
      </c>
    </row>
    <row r="1167" spans="1:5">
      <c r="A1167" s="48">
        <v>45625</v>
      </c>
      <c r="B1167" s="49" t="s">
        <v>87</v>
      </c>
      <c r="C1167" s="49" t="s">
        <v>366</v>
      </c>
      <c r="D1167" s="49">
        <v>56</v>
      </c>
      <c r="E1167" s="49">
        <v>87</v>
      </c>
    </row>
    <row r="1168" spans="1:5">
      <c r="A1168" s="48">
        <v>45625</v>
      </c>
      <c r="B1168" s="49" t="s">
        <v>601</v>
      </c>
      <c r="C1168" s="49" t="s">
        <v>368</v>
      </c>
      <c r="D1168" s="49">
        <v>58</v>
      </c>
      <c r="E1168" s="49">
        <v>103</v>
      </c>
    </row>
    <row r="1169" spans="1:5">
      <c r="A1169" s="48">
        <v>45625</v>
      </c>
      <c r="B1169" s="49" t="s">
        <v>391</v>
      </c>
      <c r="C1169" s="49" t="s">
        <v>456</v>
      </c>
      <c r="D1169" s="49">
        <v>41</v>
      </c>
      <c r="E1169" s="49">
        <v>67</v>
      </c>
    </row>
    <row r="1170" spans="1:5">
      <c r="A1170" s="48">
        <v>45626</v>
      </c>
      <c r="B1170" s="49" t="s">
        <v>71</v>
      </c>
      <c r="C1170" s="49" t="s">
        <v>459</v>
      </c>
      <c r="D1170" s="49">
        <v>82</v>
      </c>
      <c r="E1170" s="49">
        <v>44</v>
      </c>
    </row>
    <row r="1171" spans="1:5">
      <c r="A1171" s="48">
        <v>45626</v>
      </c>
      <c r="B1171" s="49" t="s">
        <v>195</v>
      </c>
      <c r="C1171" s="49" t="s">
        <v>46</v>
      </c>
      <c r="D1171" s="49">
        <v>51</v>
      </c>
      <c r="E1171" s="49">
        <v>73</v>
      </c>
    </row>
    <row r="1172" spans="1:5">
      <c r="A1172" s="48">
        <v>45626</v>
      </c>
      <c r="B1172" s="49" t="s">
        <v>365</v>
      </c>
      <c r="C1172" s="49" t="s">
        <v>428</v>
      </c>
      <c r="D1172" s="49">
        <v>45</v>
      </c>
      <c r="E1172" s="49">
        <v>99</v>
      </c>
    </row>
    <row r="1173" spans="1:5">
      <c r="A1173" s="48">
        <v>45626</v>
      </c>
      <c r="B1173" s="49" t="s">
        <v>90</v>
      </c>
      <c r="C1173" s="49" t="s">
        <v>66</v>
      </c>
      <c r="D1173" s="49">
        <v>47</v>
      </c>
      <c r="E1173" s="49">
        <v>61</v>
      </c>
    </row>
    <row r="1174" spans="1:5">
      <c r="A1174" s="48">
        <v>45626</v>
      </c>
      <c r="B1174" s="49" t="s">
        <v>20</v>
      </c>
      <c r="C1174" s="49" t="s">
        <v>76</v>
      </c>
      <c r="D1174" s="49">
        <v>57</v>
      </c>
      <c r="E1174" s="49">
        <v>79</v>
      </c>
    </row>
    <row r="1175" spans="1:5">
      <c r="A1175" s="48">
        <v>45626</v>
      </c>
      <c r="B1175" s="49" t="s">
        <v>256</v>
      </c>
      <c r="C1175" s="49" t="s">
        <v>119</v>
      </c>
      <c r="D1175" s="49">
        <v>77</v>
      </c>
      <c r="E1175" s="49">
        <v>57</v>
      </c>
    </row>
    <row r="1176" spans="1:5">
      <c r="A1176" s="48">
        <v>45626</v>
      </c>
      <c r="B1176" s="49" t="s">
        <v>64</v>
      </c>
      <c r="C1176" s="49" t="s">
        <v>325</v>
      </c>
      <c r="D1176" s="49">
        <v>98</v>
      </c>
      <c r="E1176" s="49">
        <v>89</v>
      </c>
    </row>
    <row r="1177" spans="1:5">
      <c r="A1177" s="48">
        <v>45626</v>
      </c>
      <c r="B1177" s="49" t="s">
        <v>347</v>
      </c>
      <c r="C1177" s="49" t="s">
        <v>117</v>
      </c>
      <c r="D1177" s="49">
        <v>80</v>
      </c>
      <c r="E1177" s="49">
        <v>78</v>
      </c>
    </row>
    <row r="1178" spans="1:5">
      <c r="A1178" s="48">
        <v>45626</v>
      </c>
      <c r="B1178" s="49" t="s">
        <v>17</v>
      </c>
      <c r="C1178" s="49" t="s">
        <v>432</v>
      </c>
      <c r="D1178" s="49">
        <v>68</v>
      </c>
      <c r="E1178" s="49">
        <v>100</v>
      </c>
    </row>
    <row r="1179" spans="1:5">
      <c r="A1179" s="48">
        <v>45626</v>
      </c>
      <c r="B1179" s="49" t="s">
        <v>126</v>
      </c>
      <c r="C1179" s="49" t="s">
        <v>88</v>
      </c>
      <c r="D1179" s="49">
        <v>56</v>
      </c>
      <c r="E1179" s="49">
        <v>102</v>
      </c>
    </row>
    <row r="1180" spans="1:5">
      <c r="A1180" s="48">
        <v>45626</v>
      </c>
      <c r="B1180" s="49" t="s">
        <v>403</v>
      </c>
      <c r="C1180" s="49" t="s">
        <v>433</v>
      </c>
      <c r="D1180" s="49">
        <v>68</v>
      </c>
      <c r="E1180" s="49">
        <v>87</v>
      </c>
    </row>
    <row r="1181" spans="1:5">
      <c r="A1181" s="48">
        <v>45626</v>
      </c>
      <c r="B1181" s="49" t="s">
        <v>38</v>
      </c>
      <c r="C1181" s="49" t="s">
        <v>233</v>
      </c>
      <c r="D1181" s="49">
        <v>72</v>
      </c>
      <c r="E1181" s="49">
        <v>66</v>
      </c>
    </row>
    <row r="1182" spans="1:5">
      <c r="A1182" s="48">
        <v>45626</v>
      </c>
      <c r="B1182" s="49" t="s">
        <v>37</v>
      </c>
      <c r="C1182" s="49" t="s">
        <v>434</v>
      </c>
      <c r="D1182" s="49">
        <v>50</v>
      </c>
      <c r="E1182" s="49">
        <v>81</v>
      </c>
    </row>
    <row r="1183" spans="1:5">
      <c r="A1183" s="48">
        <v>45626</v>
      </c>
      <c r="B1183" s="49" t="s">
        <v>192</v>
      </c>
      <c r="C1183" s="49" t="s">
        <v>131</v>
      </c>
      <c r="D1183" s="49">
        <v>79</v>
      </c>
      <c r="E1183" s="49">
        <v>75</v>
      </c>
    </row>
    <row r="1184" spans="1:5">
      <c r="A1184" s="48">
        <v>45626</v>
      </c>
      <c r="B1184" s="49" t="s">
        <v>237</v>
      </c>
      <c r="C1184" s="49" t="s">
        <v>110</v>
      </c>
      <c r="D1184" s="49">
        <v>68</v>
      </c>
      <c r="E1184" s="49">
        <v>80</v>
      </c>
    </row>
    <row r="1185" spans="1:5">
      <c r="A1185" s="48">
        <v>45626</v>
      </c>
      <c r="B1185" s="49" t="s">
        <v>555</v>
      </c>
      <c r="C1185" s="49" t="s">
        <v>124</v>
      </c>
      <c r="D1185" s="49">
        <v>49</v>
      </c>
      <c r="E1185" s="49">
        <v>106</v>
      </c>
    </row>
    <row r="1186" spans="1:5">
      <c r="A1186" s="48">
        <v>45626</v>
      </c>
      <c r="B1186" s="49" t="s">
        <v>82</v>
      </c>
      <c r="C1186" s="49" t="s">
        <v>132</v>
      </c>
      <c r="D1186" s="49">
        <v>51</v>
      </c>
      <c r="E1186" s="49">
        <v>86</v>
      </c>
    </row>
    <row r="1187" spans="1:5">
      <c r="A1187" s="48">
        <v>45626</v>
      </c>
      <c r="B1187" s="49" t="s">
        <v>318</v>
      </c>
      <c r="C1187" s="49" t="s">
        <v>138</v>
      </c>
      <c r="D1187" s="49">
        <v>75</v>
      </c>
      <c r="E1187" s="49">
        <v>83</v>
      </c>
    </row>
    <row r="1188" spans="1:5">
      <c r="A1188" s="48">
        <v>45626</v>
      </c>
      <c r="B1188" s="49" t="s">
        <v>208</v>
      </c>
      <c r="C1188" s="49" t="s">
        <v>369</v>
      </c>
      <c r="D1188" s="49">
        <v>47</v>
      </c>
      <c r="E1188" s="49">
        <v>59</v>
      </c>
    </row>
    <row r="1189" spans="1:5">
      <c r="A1189" s="48">
        <v>45626</v>
      </c>
      <c r="B1189" s="49" t="s">
        <v>602</v>
      </c>
      <c r="C1189" s="49" t="s">
        <v>140</v>
      </c>
      <c r="D1189" s="49">
        <v>54</v>
      </c>
      <c r="E1189" s="49">
        <v>88</v>
      </c>
    </row>
    <row r="1190" spans="1:5">
      <c r="A1190" s="48">
        <v>45626</v>
      </c>
      <c r="B1190" s="49" t="s">
        <v>101</v>
      </c>
      <c r="C1190" s="49" t="s">
        <v>225</v>
      </c>
      <c r="D1190" s="49">
        <v>69</v>
      </c>
      <c r="E1190" s="49">
        <v>74</v>
      </c>
    </row>
    <row r="1191" spans="1:5">
      <c r="A1191" s="48">
        <v>45626</v>
      </c>
      <c r="B1191" s="49" t="s">
        <v>203</v>
      </c>
      <c r="C1191" s="49" t="s">
        <v>150</v>
      </c>
      <c r="D1191" s="49">
        <v>76</v>
      </c>
      <c r="E1191" s="49">
        <v>75</v>
      </c>
    </row>
    <row r="1192" spans="1:5">
      <c r="A1192" s="48">
        <v>45626</v>
      </c>
      <c r="B1192" s="49" t="s">
        <v>285</v>
      </c>
      <c r="C1192" s="49" t="s">
        <v>154</v>
      </c>
      <c r="D1192" s="49">
        <v>73</v>
      </c>
      <c r="E1192" s="49">
        <v>70</v>
      </c>
    </row>
    <row r="1193" spans="1:5">
      <c r="A1193" s="48">
        <v>45626</v>
      </c>
      <c r="B1193" s="49" t="s">
        <v>384</v>
      </c>
      <c r="C1193" s="49" t="s">
        <v>164</v>
      </c>
      <c r="D1193" s="49">
        <v>62</v>
      </c>
      <c r="E1193" s="49">
        <v>94</v>
      </c>
    </row>
    <row r="1194" spans="1:5">
      <c r="A1194" s="48">
        <v>45626</v>
      </c>
      <c r="B1194" s="49" t="s">
        <v>43</v>
      </c>
      <c r="C1194" s="49" t="s">
        <v>174</v>
      </c>
      <c r="D1194" s="49">
        <v>83</v>
      </c>
      <c r="E1194" s="49">
        <v>79</v>
      </c>
    </row>
    <row r="1195" spans="1:5">
      <c r="A1195" s="48">
        <v>45626</v>
      </c>
      <c r="B1195" s="49" t="s">
        <v>299</v>
      </c>
      <c r="C1195" s="49" t="s">
        <v>476</v>
      </c>
      <c r="D1195" s="49">
        <v>72</v>
      </c>
      <c r="E1195" s="49">
        <v>69</v>
      </c>
    </row>
    <row r="1196" spans="1:5">
      <c r="A1196" s="48">
        <v>45626</v>
      </c>
      <c r="B1196" s="49" t="s">
        <v>6</v>
      </c>
      <c r="C1196" s="49" t="s">
        <v>200</v>
      </c>
      <c r="D1196" s="49">
        <v>71</v>
      </c>
      <c r="E1196" s="49">
        <v>55</v>
      </c>
    </row>
    <row r="1197" spans="1:5">
      <c r="A1197" s="48">
        <v>45626</v>
      </c>
      <c r="B1197" s="49" t="s">
        <v>442</v>
      </c>
      <c r="C1197" s="49" t="s">
        <v>83</v>
      </c>
      <c r="D1197" s="49">
        <v>51</v>
      </c>
      <c r="E1197" s="49">
        <v>131</v>
      </c>
    </row>
    <row r="1198" spans="1:5">
      <c r="A1198" s="48">
        <v>45626</v>
      </c>
      <c r="B1198" s="49" t="s">
        <v>367</v>
      </c>
      <c r="C1198" s="49" t="s">
        <v>79</v>
      </c>
      <c r="D1198" s="49">
        <v>70</v>
      </c>
      <c r="E1198" s="49">
        <v>86</v>
      </c>
    </row>
    <row r="1199" spans="1:5">
      <c r="A1199" s="48">
        <v>45626</v>
      </c>
      <c r="B1199" s="49" t="s">
        <v>381</v>
      </c>
      <c r="C1199" s="49" t="s">
        <v>129</v>
      </c>
      <c r="D1199" s="49">
        <v>68</v>
      </c>
      <c r="E1199" s="49">
        <v>84</v>
      </c>
    </row>
    <row r="1200" spans="1:5">
      <c r="A1200" s="48">
        <v>45626</v>
      </c>
      <c r="B1200" s="49" t="s">
        <v>421</v>
      </c>
      <c r="C1200" s="49" t="s">
        <v>240</v>
      </c>
      <c r="D1200" s="49">
        <v>57</v>
      </c>
      <c r="E1200" s="49">
        <v>90</v>
      </c>
    </row>
    <row r="1201" spans="1:5">
      <c r="A1201" s="48">
        <v>45626</v>
      </c>
      <c r="B1201" s="49" t="s">
        <v>97</v>
      </c>
      <c r="C1201" s="49" t="s">
        <v>242</v>
      </c>
      <c r="D1201" s="49">
        <v>55</v>
      </c>
      <c r="E1201" s="49">
        <v>64</v>
      </c>
    </row>
    <row r="1202" spans="1:5">
      <c r="A1202" s="48">
        <v>45626</v>
      </c>
      <c r="B1202" s="49" t="s">
        <v>69</v>
      </c>
      <c r="C1202" s="49" t="s">
        <v>209</v>
      </c>
      <c r="D1202" s="49">
        <v>64</v>
      </c>
      <c r="E1202" s="49">
        <v>77</v>
      </c>
    </row>
    <row r="1203" spans="1:5">
      <c r="A1203" s="48">
        <v>45626</v>
      </c>
      <c r="B1203" s="49" t="s">
        <v>239</v>
      </c>
      <c r="C1203" s="49" t="s">
        <v>377</v>
      </c>
      <c r="D1203" s="49">
        <v>68</v>
      </c>
      <c r="E1203" s="49">
        <v>71</v>
      </c>
    </row>
    <row r="1204" spans="1:5">
      <c r="A1204" s="48">
        <v>45626</v>
      </c>
      <c r="B1204" s="49" t="s">
        <v>60</v>
      </c>
      <c r="C1204" s="49" t="s">
        <v>341</v>
      </c>
      <c r="D1204" s="49">
        <v>72</v>
      </c>
      <c r="E1204" s="49">
        <v>66</v>
      </c>
    </row>
    <row r="1205" spans="1:5">
      <c r="A1205" s="48">
        <v>45626</v>
      </c>
      <c r="B1205" s="49" t="s">
        <v>85</v>
      </c>
      <c r="C1205" s="49" t="s">
        <v>416</v>
      </c>
      <c r="D1205" s="49">
        <v>66</v>
      </c>
      <c r="E1205" s="49">
        <v>60</v>
      </c>
    </row>
    <row r="1206" spans="1:5">
      <c r="A1206" s="48">
        <v>45626</v>
      </c>
      <c r="B1206" s="49" t="s">
        <v>177</v>
      </c>
      <c r="C1206" s="49" t="s">
        <v>272</v>
      </c>
      <c r="D1206" s="49">
        <v>63</v>
      </c>
      <c r="E1206" s="49">
        <v>51</v>
      </c>
    </row>
    <row r="1207" spans="1:5">
      <c r="A1207" s="48">
        <v>45626</v>
      </c>
      <c r="B1207" s="49" t="s">
        <v>134</v>
      </c>
      <c r="C1207" s="49" t="s">
        <v>27</v>
      </c>
      <c r="D1207" s="49">
        <v>59</v>
      </c>
      <c r="E1207" s="49">
        <v>80</v>
      </c>
    </row>
    <row r="1208" spans="1:5">
      <c r="A1208" s="48">
        <v>45626</v>
      </c>
      <c r="B1208" s="49" t="s">
        <v>182</v>
      </c>
      <c r="C1208" s="49" t="s">
        <v>296</v>
      </c>
      <c r="D1208" s="49">
        <v>65</v>
      </c>
      <c r="E1208" s="49">
        <v>66</v>
      </c>
    </row>
    <row r="1209" spans="1:5">
      <c r="A1209" s="48">
        <v>45626</v>
      </c>
      <c r="B1209" s="49" t="s">
        <v>35</v>
      </c>
      <c r="C1209" s="49" t="s">
        <v>298</v>
      </c>
      <c r="D1209" s="49">
        <v>64</v>
      </c>
      <c r="E1209" s="49">
        <v>74</v>
      </c>
    </row>
    <row r="1210" spans="1:5">
      <c r="A1210" s="48">
        <v>45626</v>
      </c>
      <c r="B1210" s="49" t="s">
        <v>102</v>
      </c>
      <c r="C1210" s="49" t="s">
        <v>302</v>
      </c>
      <c r="D1210" s="49">
        <v>64</v>
      </c>
      <c r="E1210" s="49">
        <v>77</v>
      </c>
    </row>
    <row r="1211" spans="1:5">
      <c r="A1211" s="48">
        <v>45626</v>
      </c>
      <c r="B1211" s="49" t="s">
        <v>417</v>
      </c>
      <c r="C1211" s="49" t="s">
        <v>306</v>
      </c>
      <c r="D1211" s="49">
        <v>97</v>
      </c>
      <c r="E1211" s="49">
        <v>90</v>
      </c>
    </row>
    <row r="1212" spans="1:5">
      <c r="A1212" s="48">
        <v>45626</v>
      </c>
      <c r="B1212" s="49" t="s">
        <v>248</v>
      </c>
      <c r="C1212" s="49" t="s">
        <v>253</v>
      </c>
      <c r="D1212" s="49">
        <v>74</v>
      </c>
      <c r="E1212" s="49">
        <v>109</v>
      </c>
    </row>
    <row r="1213" spans="1:5">
      <c r="A1213" s="48">
        <v>45626</v>
      </c>
      <c r="B1213" s="49" t="s">
        <v>230</v>
      </c>
      <c r="C1213" s="49" t="s">
        <v>327</v>
      </c>
      <c r="D1213" s="49">
        <v>85</v>
      </c>
      <c r="E1213" s="49">
        <v>52</v>
      </c>
    </row>
    <row r="1214" spans="1:5">
      <c r="A1214" s="48">
        <v>45626</v>
      </c>
      <c r="B1214" s="49" t="s">
        <v>145</v>
      </c>
      <c r="C1214" s="49" t="s">
        <v>452</v>
      </c>
      <c r="D1214" s="49">
        <v>33</v>
      </c>
      <c r="E1214" s="49">
        <v>109</v>
      </c>
    </row>
    <row r="1215" spans="1:5">
      <c r="A1215" s="48">
        <v>45626</v>
      </c>
      <c r="B1215" s="49" t="s">
        <v>12</v>
      </c>
      <c r="C1215" s="49" t="s">
        <v>350</v>
      </c>
      <c r="D1215" s="49">
        <v>61</v>
      </c>
      <c r="E1215" s="49">
        <v>76</v>
      </c>
    </row>
    <row r="1216" spans="1:5">
      <c r="A1216" s="48">
        <v>45626</v>
      </c>
      <c r="B1216" s="49" t="s">
        <v>47</v>
      </c>
      <c r="C1216" s="49" t="s">
        <v>358</v>
      </c>
      <c r="D1216" s="49">
        <v>80</v>
      </c>
      <c r="E1216" s="49">
        <v>88</v>
      </c>
    </row>
    <row r="1217" spans="1:5">
      <c r="A1217" s="48">
        <v>45626</v>
      </c>
      <c r="B1217" s="49" t="s">
        <v>108</v>
      </c>
      <c r="C1217" s="49" t="s">
        <v>364</v>
      </c>
      <c r="D1217" s="49">
        <v>71</v>
      </c>
      <c r="E1217" s="49">
        <v>78</v>
      </c>
    </row>
    <row r="1218" spans="1:5">
      <c r="A1218" s="48">
        <v>45626</v>
      </c>
      <c r="B1218" s="49" t="s">
        <v>25</v>
      </c>
      <c r="C1218" s="49" t="s">
        <v>333</v>
      </c>
      <c r="D1218" s="49">
        <v>64</v>
      </c>
      <c r="E1218" s="49">
        <v>68</v>
      </c>
    </row>
    <row r="1219" spans="1:5">
      <c r="A1219" s="48">
        <v>45626</v>
      </c>
      <c r="B1219" s="49" t="s">
        <v>166</v>
      </c>
      <c r="C1219" s="49" t="s">
        <v>386</v>
      </c>
      <c r="D1219" s="49">
        <v>82</v>
      </c>
      <c r="E1219" s="49">
        <v>90</v>
      </c>
    </row>
    <row r="1220" spans="1:5">
      <c r="A1220" s="48">
        <v>45626</v>
      </c>
      <c r="B1220" s="49" t="s">
        <v>157</v>
      </c>
      <c r="C1220" s="49" t="s">
        <v>392</v>
      </c>
      <c r="D1220" s="49">
        <v>53</v>
      </c>
      <c r="E1220" s="49">
        <v>74</v>
      </c>
    </row>
    <row r="1221" spans="1:5">
      <c r="A1221" s="48">
        <v>45626</v>
      </c>
      <c r="B1221" s="49" t="s">
        <v>8</v>
      </c>
      <c r="C1221" s="49" t="s">
        <v>135</v>
      </c>
      <c r="D1221" s="49">
        <v>57</v>
      </c>
      <c r="E1221" s="49">
        <v>70</v>
      </c>
    </row>
    <row r="1222" spans="1:5">
      <c r="A1222" s="48">
        <v>45626</v>
      </c>
      <c r="B1222" s="49" t="s">
        <v>603</v>
      </c>
      <c r="C1222" s="49" t="s">
        <v>492</v>
      </c>
      <c r="D1222" s="49">
        <v>60</v>
      </c>
      <c r="E1222" s="49">
        <v>128</v>
      </c>
    </row>
    <row r="1223" spans="1:5">
      <c r="A1223" s="48">
        <v>45627</v>
      </c>
      <c r="B1223" s="49" t="s">
        <v>604</v>
      </c>
      <c r="C1223" s="49" t="s">
        <v>137</v>
      </c>
      <c r="D1223" s="49">
        <v>52</v>
      </c>
      <c r="E1223" s="49">
        <v>97</v>
      </c>
    </row>
    <row r="1224" spans="1:5">
      <c r="A1224" s="48">
        <v>45627</v>
      </c>
      <c r="B1224" s="49" t="s">
        <v>317</v>
      </c>
      <c r="C1224" s="49" t="s">
        <v>26</v>
      </c>
      <c r="D1224" s="49">
        <v>73</v>
      </c>
      <c r="E1224" s="49">
        <v>65</v>
      </c>
    </row>
    <row r="1225" spans="1:5">
      <c r="A1225" s="48">
        <v>45627</v>
      </c>
      <c r="B1225" s="49" t="s">
        <v>344</v>
      </c>
      <c r="C1225" s="49" t="s">
        <v>251</v>
      </c>
      <c r="D1225" s="49">
        <v>67</v>
      </c>
      <c r="E1225" s="49">
        <v>69</v>
      </c>
    </row>
    <row r="1226" spans="1:5">
      <c r="A1226" s="48">
        <v>45627</v>
      </c>
      <c r="B1226" s="49" t="s">
        <v>605</v>
      </c>
      <c r="C1226" s="49" t="s">
        <v>279</v>
      </c>
      <c r="D1226" s="49">
        <v>69</v>
      </c>
      <c r="E1226" s="49">
        <v>115</v>
      </c>
    </row>
    <row r="1227" spans="1:5">
      <c r="A1227" s="48">
        <v>45627</v>
      </c>
      <c r="B1227" s="49" t="s">
        <v>173</v>
      </c>
      <c r="C1227" s="49" t="s">
        <v>259</v>
      </c>
      <c r="D1227" s="49">
        <v>74</v>
      </c>
      <c r="E1227" s="49">
        <v>78</v>
      </c>
    </row>
    <row r="1228" spans="1:5">
      <c r="A1228" s="48">
        <v>45627</v>
      </c>
      <c r="B1228" s="49" t="s">
        <v>169</v>
      </c>
      <c r="C1228" s="49" t="s">
        <v>301</v>
      </c>
      <c r="D1228" s="49">
        <v>61</v>
      </c>
      <c r="E1228" s="49">
        <v>83</v>
      </c>
    </row>
    <row r="1229" spans="1:5">
      <c r="A1229" s="48">
        <v>45627</v>
      </c>
      <c r="B1229" s="49" t="s">
        <v>41</v>
      </c>
      <c r="C1229" s="49" t="s">
        <v>408</v>
      </c>
      <c r="D1229" s="49">
        <v>73</v>
      </c>
      <c r="E1229" s="49">
        <v>120</v>
      </c>
    </row>
    <row r="1230" spans="1:5">
      <c r="A1230" s="48">
        <v>45627</v>
      </c>
      <c r="B1230" s="49" t="s">
        <v>243</v>
      </c>
      <c r="C1230" s="49" t="s">
        <v>369</v>
      </c>
      <c r="D1230" s="49">
        <v>82</v>
      </c>
      <c r="E1230" s="49">
        <v>81</v>
      </c>
    </row>
    <row r="1231" spans="1:5">
      <c r="A1231" s="48">
        <v>45627</v>
      </c>
      <c r="B1231" s="49" t="s">
        <v>606</v>
      </c>
      <c r="C1231" s="49" t="s">
        <v>148</v>
      </c>
      <c r="D1231" s="49">
        <v>55</v>
      </c>
      <c r="E1231" s="49">
        <v>108</v>
      </c>
    </row>
    <row r="1232" spans="1:5">
      <c r="A1232" s="48">
        <v>45627</v>
      </c>
      <c r="B1232" s="49" t="s">
        <v>357</v>
      </c>
      <c r="C1232" s="49" t="s">
        <v>168</v>
      </c>
      <c r="D1232" s="49">
        <v>58</v>
      </c>
      <c r="E1232" s="49">
        <v>96</v>
      </c>
    </row>
    <row r="1233" spans="1:5">
      <c r="A1233" s="48">
        <v>45627</v>
      </c>
      <c r="B1233" s="49" t="s">
        <v>210</v>
      </c>
      <c r="C1233" s="49" t="s">
        <v>170</v>
      </c>
      <c r="D1233" s="49">
        <v>68</v>
      </c>
      <c r="E1233" s="49">
        <v>80</v>
      </c>
    </row>
    <row r="1234" spans="1:5">
      <c r="A1234" s="48">
        <v>45627</v>
      </c>
      <c r="B1234" s="49" t="s">
        <v>419</v>
      </c>
      <c r="C1234" s="49" t="s">
        <v>439</v>
      </c>
      <c r="D1234" s="49">
        <v>62</v>
      </c>
      <c r="E1234" s="49">
        <v>79</v>
      </c>
    </row>
    <row r="1235" spans="1:5">
      <c r="A1235" s="48">
        <v>45627</v>
      </c>
      <c r="B1235" s="49" t="s">
        <v>600</v>
      </c>
      <c r="C1235" s="49" t="s">
        <v>190</v>
      </c>
      <c r="D1235" s="49">
        <v>70</v>
      </c>
      <c r="E1235" s="49">
        <v>123</v>
      </c>
    </row>
    <row r="1236" spans="1:5">
      <c r="A1236" s="48">
        <v>45627</v>
      </c>
      <c r="B1236" s="49" t="s">
        <v>281</v>
      </c>
      <c r="C1236" s="49" t="s">
        <v>198</v>
      </c>
      <c r="D1236" s="49">
        <v>72</v>
      </c>
      <c r="E1236" s="49">
        <v>103</v>
      </c>
    </row>
    <row r="1237" spans="1:5">
      <c r="A1237" s="48">
        <v>45627</v>
      </c>
      <c r="B1237" s="49" t="s">
        <v>31</v>
      </c>
      <c r="C1237" s="49" t="s">
        <v>438</v>
      </c>
      <c r="D1237" s="49">
        <v>72</v>
      </c>
      <c r="E1237" s="49">
        <v>67</v>
      </c>
    </row>
    <row r="1238" spans="1:5">
      <c r="A1238" s="48">
        <v>45627</v>
      </c>
      <c r="B1238" s="49" t="s">
        <v>213</v>
      </c>
      <c r="C1238" s="49" t="s">
        <v>209</v>
      </c>
      <c r="D1238" s="49">
        <v>68</v>
      </c>
      <c r="E1238" s="49">
        <v>53</v>
      </c>
    </row>
    <row r="1239" spans="1:5">
      <c r="A1239" s="48">
        <v>45627</v>
      </c>
      <c r="B1239" s="49" t="s">
        <v>235</v>
      </c>
      <c r="C1239" s="49" t="s">
        <v>244</v>
      </c>
      <c r="D1239" s="49">
        <v>64</v>
      </c>
      <c r="E1239" s="49">
        <v>87</v>
      </c>
    </row>
    <row r="1240" spans="1:5">
      <c r="A1240" s="48">
        <v>45627</v>
      </c>
      <c r="B1240" s="49" t="s">
        <v>305</v>
      </c>
      <c r="C1240" s="49" t="s">
        <v>446</v>
      </c>
      <c r="D1240" s="49">
        <v>90</v>
      </c>
      <c r="E1240" s="49">
        <v>101</v>
      </c>
    </row>
    <row r="1241" spans="1:5">
      <c r="A1241" s="48">
        <v>45627</v>
      </c>
      <c r="B1241" s="49" t="s">
        <v>245</v>
      </c>
      <c r="C1241" s="49" t="s">
        <v>57</v>
      </c>
      <c r="D1241" s="49">
        <v>79</v>
      </c>
      <c r="E1241" s="49">
        <v>70</v>
      </c>
    </row>
    <row r="1242" spans="1:5">
      <c r="A1242" s="48">
        <v>45627</v>
      </c>
      <c r="B1242" s="49" t="s">
        <v>85</v>
      </c>
      <c r="C1242" s="49" t="s">
        <v>418</v>
      </c>
      <c r="D1242" s="49">
        <v>59</v>
      </c>
      <c r="E1242" s="49">
        <v>87</v>
      </c>
    </row>
    <row r="1243" spans="1:5">
      <c r="A1243" s="48">
        <v>45627</v>
      </c>
      <c r="B1243" s="49" t="s">
        <v>399</v>
      </c>
      <c r="C1243" s="49" t="s">
        <v>312</v>
      </c>
      <c r="D1243" s="49">
        <v>74</v>
      </c>
      <c r="E1243" s="49">
        <v>88</v>
      </c>
    </row>
    <row r="1244" spans="1:5">
      <c r="A1244" s="48">
        <v>45627</v>
      </c>
      <c r="B1244" s="49" t="s">
        <v>212</v>
      </c>
      <c r="C1244" s="49" t="s">
        <v>163</v>
      </c>
      <c r="D1244" s="49">
        <v>77</v>
      </c>
      <c r="E1244" s="49">
        <v>66</v>
      </c>
    </row>
    <row r="1245" spans="1:5">
      <c r="A1245" s="48">
        <v>45627</v>
      </c>
      <c r="B1245" s="49" t="s">
        <v>9</v>
      </c>
      <c r="C1245" s="49" t="s">
        <v>322</v>
      </c>
      <c r="D1245" s="49">
        <v>92</v>
      </c>
      <c r="E1245" s="49">
        <v>74</v>
      </c>
    </row>
    <row r="1246" spans="1:5">
      <c r="A1246" s="48">
        <v>45627</v>
      </c>
      <c r="B1246" s="49" t="s">
        <v>326</v>
      </c>
      <c r="C1246" s="49" t="s">
        <v>397</v>
      </c>
      <c r="D1246" s="49">
        <v>72</v>
      </c>
      <c r="E1246" s="49">
        <v>59</v>
      </c>
    </row>
    <row r="1247" spans="1:5">
      <c r="A1247" s="48">
        <v>45627</v>
      </c>
      <c r="B1247" s="49" t="s">
        <v>78</v>
      </c>
      <c r="C1247" s="49" t="s">
        <v>328</v>
      </c>
      <c r="D1247" s="49">
        <v>74</v>
      </c>
      <c r="E1247" s="49">
        <v>84</v>
      </c>
    </row>
    <row r="1248" spans="1:5">
      <c r="A1248" s="48">
        <v>45627</v>
      </c>
      <c r="B1248" s="49" t="s">
        <v>180</v>
      </c>
      <c r="C1248" s="49" t="s">
        <v>334</v>
      </c>
      <c r="D1248" s="49">
        <v>76</v>
      </c>
      <c r="E1248" s="49">
        <v>69</v>
      </c>
    </row>
    <row r="1249" spans="1:5">
      <c r="A1249" s="48">
        <v>45627</v>
      </c>
      <c r="B1249" s="49" t="s">
        <v>34</v>
      </c>
      <c r="C1249" s="49" t="s">
        <v>340</v>
      </c>
      <c r="D1249" s="49">
        <v>59</v>
      </c>
      <c r="E1249" s="49">
        <v>74</v>
      </c>
    </row>
    <row r="1250" spans="1:5">
      <c r="A1250" s="48">
        <v>45627</v>
      </c>
      <c r="B1250" s="49" t="s">
        <v>7</v>
      </c>
      <c r="C1250" s="49" t="s">
        <v>394</v>
      </c>
      <c r="D1250" s="49">
        <v>54</v>
      </c>
      <c r="E1250" s="49">
        <v>74</v>
      </c>
    </row>
    <row r="1251" spans="1:5">
      <c r="A1251" s="48">
        <v>45627</v>
      </c>
      <c r="B1251" s="49" t="s">
        <v>284</v>
      </c>
      <c r="C1251" s="49" t="s">
        <v>398</v>
      </c>
      <c r="D1251" s="49">
        <v>68</v>
      </c>
      <c r="E1251" s="49">
        <v>71</v>
      </c>
    </row>
    <row r="1252" spans="1:5">
      <c r="A1252" s="48">
        <v>45628</v>
      </c>
      <c r="B1252" s="49" t="s">
        <v>242</v>
      </c>
      <c r="C1252" s="49" t="s">
        <v>48</v>
      </c>
      <c r="D1252" s="49">
        <v>66</v>
      </c>
      <c r="E1252" s="49">
        <v>75</v>
      </c>
    </row>
    <row r="1253" spans="1:5">
      <c r="A1253" s="48">
        <v>45628</v>
      </c>
      <c r="B1253" s="49" t="s">
        <v>162</v>
      </c>
      <c r="C1253" s="49" t="s">
        <v>375</v>
      </c>
      <c r="D1253" s="49">
        <v>68</v>
      </c>
      <c r="E1253" s="49">
        <v>57</v>
      </c>
    </row>
    <row r="1254" spans="1:5">
      <c r="A1254" s="48">
        <v>45628</v>
      </c>
      <c r="B1254" s="49" t="s">
        <v>30</v>
      </c>
      <c r="C1254" s="49" t="s">
        <v>68</v>
      </c>
      <c r="D1254" s="49">
        <v>78</v>
      </c>
      <c r="E1254" s="49">
        <v>73</v>
      </c>
    </row>
    <row r="1255" spans="1:5">
      <c r="A1255" s="48">
        <v>45628</v>
      </c>
      <c r="B1255" s="49" t="s">
        <v>346</v>
      </c>
      <c r="C1255" s="49" t="s">
        <v>432</v>
      </c>
      <c r="D1255" s="49">
        <v>62</v>
      </c>
      <c r="E1255" s="49">
        <v>86</v>
      </c>
    </row>
    <row r="1256" spans="1:5">
      <c r="A1256" s="48">
        <v>45628</v>
      </c>
      <c r="B1256" s="49" t="s">
        <v>81</v>
      </c>
      <c r="C1256" s="49" t="s">
        <v>128</v>
      </c>
      <c r="D1256" s="49">
        <v>59</v>
      </c>
      <c r="E1256" s="49">
        <v>89</v>
      </c>
    </row>
    <row r="1257" spans="1:5">
      <c r="A1257" s="48">
        <v>45628</v>
      </c>
      <c r="B1257" s="49" t="s">
        <v>356</v>
      </c>
      <c r="C1257" s="49" t="s">
        <v>152</v>
      </c>
      <c r="D1257" s="49">
        <v>84</v>
      </c>
      <c r="E1257" s="49">
        <v>70</v>
      </c>
    </row>
    <row r="1258" spans="1:5">
      <c r="A1258" s="48">
        <v>45628</v>
      </c>
      <c r="B1258" s="49" t="s">
        <v>8</v>
      </c>
      <c r="C1258" s="49" t="s">
        <v>11</v>
      </c>
      <c r="D1258" s="49">
        <v>60</v>
      </c>
      <c r="E1258" s="49">
        <v>73</v>
      </c>
    </row>
    <row r="1259" spans="1:5">
      <c r="A1259" s="48">
        <v>45628</v>
      </c>
      <c r="B1259" s="49" t="s">
        <v>458</v>
      </c>
      <c r="C1259" s="49" t="s">
        <v>121</v>
      </c>
      <c r="D1259" s="49">
        <v>71</v>
      </c>
      <c r="E1259" s="49">
        <v>91</v>
      </c>
    </row>
    <row r="1260" spans="1:5">
      <c r="A1260" s="48">
        <v>45628</v>
      </c>
      <c r="B1260" s="49" t="s">
        <v>378</v>
      </c>
      <c r="C1260" s="49" t="s">
        <v>202</v>
      </c>
      <c r="D1260" s="49">
        <v>68</v>
      </c>
      <c r="E1260" s="49">
        <v>57</v>
      </c>
    </row>
    <row r="1261" spans="1:5">
      <c r="A1261" s="48">
        <v>45628</v>
      </c>
      <c r="B1261" s="49" t="s">
        <v>388</v>
      </c>
      <c r="C1261" s="49" t="s">
        <v>236</v>
      </c>
      <c r="D1261" s="49">
        <v>83</v>
      </c>
      <c r="E1261" s="49">
        <v>88</v>
      </c>
    </row>
    <row r="1262" spans="1:5">
      <c r="A1262" s="48">
        <v>45628</v>
      </c>
      <c r="B1262" s="49" t="s">
        <v>400</v>
      </c>
      <c r="C1262" s="49" t="s">
        <v>260</v>
      </c>
      <c r="D1262" s="49">
        <v>78</v>
      </c>
      <c r="E1262" s="49">
        <v>84</v>
      </c>
    </row>
    <row r="1263" spans="1:5">
      <c r="A1263" s="48">
        <v>45628</v>
      </c>
      <c r="B1263" s="49" t="s">
        <v>105</v>
      </c>
      <c r="C1263" s="49" t="s">
        <v>264</v>
      </c>
      <c r="D1263" s="49">
        <v>66</v>
      </c>
      <c r="E1263" s="49">
        <v>74</v>
      </c>
    </row>
    <row r="1264" spans="1:5">
      <c r="A1264" s="48">
        <v>45628</v>
      </c>
      <c r="B1264" s="49" t="s">
        <v>541</v>
      </c>
      <c r="C1264" s="49" t="s">
        <v>288</v>
      </c>
      <c r="D1264" s="49">
        <v>62</v>
      </c>
      <c r="E1264" s="49">
        <v>78</v>
      </c>
    </row>
    <row r="1265" spans="1:5">
      <c r="A1265" s="48">
        <v>45628</v>
      </c>
      <c r="B1265" s="49" t="s">
        <v>564</v>
      </c>
      <c r="C1265" s="49" t="s">
        <v>61</v>
      </c>
      <c r="D1265" s="49">
        <v>46</v>
      </c>
      <c r="E1265" s="49">
        <v>104</v>
      </c>
    </row>
    <row r="1266" spans="1:5">
      <c r="A1266" s="48">
        <v>45628</v>
      </c>
      <c r="B1266" s="49" t="s">
        <v>157</v>
      </c>
      <c r="C1266" s="49" t="s">
        <v>304</v>
      </c>
      <c r="D1266" s="49">
        <v>76</v>
      </c>
      <c r="E1266" s="49">
        <v>98</v>
      </c>
    </row>
    <row r="1267" spans="1:5">
      <c r="A1267" s="48">
        <v>45628</v>
      </c>
      <c r="B1267" s="49" t="s">
        <v>292</v>
      </c>
      <c r="C1267" s="49" t="s">
        <v>330</v>
      </c>
      <c r="D1267" s="49">
        <v>71</v>
      </c>
      <c r="E1267" s="49">
        <v>67</v>
      </c>
    </row>
    <row r="1268" spans="1:5">
      <c r="A1268" s="48">
        <v>45629</v>
      </c>
      <c r="B1268" s="49" t="s">
        <v>79</v>
      </c>
      <c r="C1268" s="49" t="s">
        <v>15</v>
      </c>
      <c r="D1268" s="49">
        <v>73</v>
      </c>
      <c r="E1268" s="49">
        <v>86</v>
      </c>
    </row>
    <row r="1269" spans="1:5">
      <c r="A1269" s="48">
        <v>45629</v>
      </c>
      <c r="B1269" s="49" t="s">
        <v>99</v>
      </c>
      <c r="C1269" s="49" t="s">
        <v>12</v>
      </c>
      <c r="D1269" s="49">
        <v>43</v>
      </c>
      <c r="E1269" s="49">
        <v>85</v>
      </c>
    </row>
    <row r="1270" spans="1:5">
      <c r="A1270" s="48">
        <v>45629</v>
      </c>
      <c r="B1270" s="49" t="s">
        <v>451</v>
      </c>
      <c r="C1270" s="49" t="s">
        <v>402</v>
      </c>
      <c r="D1270" s="49">
        <v>53</v>
      </c>
      <c r="E1270" s="49">
        <v>90</v>
      </c>
    </row>
    <row r="1271" spans="1:5">
      <c r="A1271" s="48">
        <v>45629</v>
      </c>
      <c r="B1271" s="49" t="s">
        <v>239</v>
      </c>
      <c r="C1271" s="49" t="s">
        <v>426</v>
      </c>
      <c r="D1271" s="49">
        <v>64</v>
      </c>
      <c r="E1271" s="49">
        <v>87</v>
      </c>
    </row>
    <row r="1272" spans="1:5">
      <c r="A1272" s="48">
        <v>45629</v>
      </c>
      <c r="B1272" s="49" t="s">
        <v>282</v>
      </c>
      <c r="C1272" s="49" t="s">
        <v>24</v>
      </c>
      <c r="D1272" s="49">
        <v>73</v>
      </c>
      <c r="E1272" s="49">
        <v>51</v>
      </c>
    </row>
    <row r="1273" spans="1:5">
      <c r="A1273" s="48">
        <v>45629</v>
      </c>
      <c r="B1273" s="49" t="s">
        <v>607</v>
      </c>
      <c r="C1273" s="49" t="s">
        <v>235</v>
      </c>
      <c r="D1273" s="49">
        <v>65</v>
      </c>
      <c r="E1273" s="49">
        <v>100</v>
      </c>
    </row>
    <row r="1274" spans="1:5">
      <c r="A1274" s="48">
        <v>45629</v>
      </c>
      <c r="B1274" s="49" t="s">
        <v>111</v>
      </c>
      <c r="C1274" s="49" t="s">
        <v>32</v>
      </c>
      <c r="D1274" s="49">
        <v>58</v>
      </c>
      <c r="E1274" s="49">
        <v>73</v>
      </c>
    </row>
    <row r="1275" spans="1:5">
      <c r="A1275" s="48">
        <v>45629</v>
      </c>
      <c r="B1275" s="49" t="s">
        <v>533</v>
      </c>
      <c r="C1275" s="49" t="s">
        <v>293</v>
      </c>
      <c r="D1275" s="49">
        <v>71</v>
      </c>
      <c r="E1275" s="49">
        <v>94</v>
      </c>
    </row>
    <row r="1276" spans="1:5">
      <c r="A1276" s="48">
        <v>45629</v>
      </c>
      <c r="B1276" s="49" t="s">
        <v>115</v>
      </c>
      <c r="C1276" s="49" t="s">
        <v>43</v>
      </c>
      <c r="D1276" s="49">
        <v>68</v>
      </c>
      <c r="E1276" s="49">
        <v>83</v>
      </c>
    </row>
    <row r="1277" spans="1:5">
      <c r="A1277" s="48">
        <v>45629</v>
      </c>
      <c r="B1277" s="49" t="s">
        <v>71</v>
      </c>
      <c r="C1277" s="49" t="s">
        <v>353</v>
      </c>
      <c r="D1277" s="49">
        <v>80</v>
      </c>
      <c r="E1277" s="49">
        <v>62</v>
      </c>
    </row>
    <row r="1278" spans="1:5">
      <c r="A1278" s="48">
        <v>45629</v>
      </c>
      <c r="B1278" s="49" t="s">
        <v>136</v>
      </c>
      <c r="C1278" s="49" t="s">
        <v>44</v>
      </c>
      <c r="D1278" s="49">
        <v>66</v>
      </c>
      <c r="E1278" s="49">
        <v>70</v>
      </c>
    </row>
    <row r="1279" spans="1:5">
      <c r="A1279" s="48">
        <v>45629</v>
      </c>
      <c r="B1279" s="49" t="s">
        <v>45</v>
      </c>
      <c r="C1279" s="49" t="s">
        <v>58</v>
      </c>
      <c r="D1279" s="49">
        <v>69</v>
      </c>
      <c r="E1279" s="49">
        <v>77</v>
      </c>
    </row>
    <row r="1280" spans="1:5">
      <c r="A1280" s="48">
        <v>45629</v>
      </c>
      <c r="B1280" s="49" t="s">
        <v>371</v>
      </c>
      <c r="C1280" s="49" t="s">
        <v>60</v>
      </c>
      <c r="D1280" s="49">
        <v>80</v>
      </c>
      <c r="E1280" s="49">
        <v>93</v>
      </c>
    </row>
    <row r="1281" spans="1:5">
      <c r="A1281" s="48">
        <v>45629</v>
      </c>
      <c r="B1281" s="49" t="s">
        <v>271</v>
      </c>
      <c r="C1281" s="49" t="s">
        <v>72</v>
      </c>
      <c r="D1281" s="49">
        <v>62</v>
      </c>
      <c r="E1281" s="49">
        <v>59</v>
      </c>
    </row>
    <row r="1282" spans="1:5">
      <c r="A1282" s="48">
        <v>45629</v>
      </c>
      <c r="B1282" s="49" t="s">
        <v>350</v>
      </c>
      <c r="C1282" s="49" t="s">
        <v>74</v>
      </c>
      <c r="D1282" s="49">
        <v>67</v>
      </c>
      <c r="E1282" s="49">
        <v>53</v>
      </c>
    </row>
    <row r="1283" spans="1:5">
      <c r="A1283" s="48">
        <v>45629</v>
      </c>
      <c r="B1283" s="49" t="s">
        <v>39</v>
      </c>
      <c r="C1283" s="49" t="s">
        <v>315</v>
      </c>
      <c r="D1283" s="49">
        <v>63</v>
      </c>
      <c r="E1283" s="49">
        <v>66</v>
      </c>
    </row>
    <row r="1284" spans="1:5">
      <c r="A1284" s="48">
        <v>45629</v>
      </c>
      <c r="B1284" s="49" t="s">
        <v>9</v>
      </c>
      <c r="C1284" s="49" t="s">
        <v>84</v>
      </c>
      <c r="D1284" s="49">
        <v>52</v>
      </c>
      <c r="E1284" s="49">
        <v>74</v>
      </c>
    </row>
    <row r="1285" spans="1:5">
      <c r="A1285" s="48">
        <v>45629</v>
      </c>
      <c r="B1285" s="49" t="s">
        <v>443</v>
      </c>
      <c r="C1285" s="49" t="s">
        <v>88</v>
      </c>
      <c r="D1285" s="49">
        <v>48</v>
      </c>
      <c r="E1285" s="49">
        <v>69</v>
      </c>
    </row>
    <row r="1286" spans="1:5">
      <c r="A1286" s="48">
        <v>45629</v>
      </c>
      <c r="B1286" s="49" t="s">
        <v>143</v>
      </c>
      <c r="C1286" s="49" t="s">
        <v>96</v>
      </c>
      <c r="D1286" s="49">
        <v>56</v>
      </c>
      <c r="E1286" s="49">
        <v>82</v>
      </c>
    </row>
    <row r="1287" spans="1:5">
      <c r="A1287" s="48">
        <v>45629</v>
      </c>
      <c r="B1287" s="49" t="s">
        <v>483</v>
      </c>
      <c r="C1287" s="49" t="s">
        <v>98</v>
      </c>
      <c r="D1287" s="49">
        <v>72</v>
      </c>
      <c r="E1287" s="49">
        <v>78</v>
      </c>
    </row>
    <row r="1288" spans="1:5">
      <c r="A1288" s="48">
        <v>45629</v>
      </c>
      <c r="B1288" s="49" t="s">
        <v>216</v>
      </c>
      <c r="C1288" s="49" t="s">
        <v>100</v>
      </c>
      <c r="D1288" s="49">
        <v>71</v>
      </c>
      <c r="E1288" s="49">
        <v>82</v>
      </c>
    </row>
    <row r="1289" spans="1:5">
      <c r="A1289" s="48">
        <v>45629</v>
      </c>
      <c r="B1289" s="49" t="s">
        <v>201</v>
      </c>
      <c r="C1289" s="49" t="s">
        <v>435</v>
      </c>
      <c r="D1289" s="49">
        <v>71</v>
      </c>
      <c r="E1289" s="49">
        <v>97</v>
      </c>
    </row>
    <row r="1290" spans="1:5">
      <c r="A1290" s="48">
        <v>45629</v>
      </c>
      <c r="B1290" s="49" t="s">
        <v>226</v>
      </c>
      <c r="C1290" s="49" t="s">
        <v>120</v>
      </c>
      <c r="D1290" s="49">
        <v>79</v>
      </c>
      <c r="E1290" s="49">
        <v>80</v>
      </c>
    </row>
    <row r="1291" spans="1:5">
      <c r="A1291" s="48">
        <v>45629</v>
      </c>
      <c r="B1291" s="49" t="s">
        <v>76</v>
      </c>
      <c r="C1291" s="49" t="s">
        <v>130</v>
      </c>
      <c r="D1291" s="49">
        <v>61</v>
      </c>
      <c r="E1291" s="49">
        <v>71</v>
      </c>
    </row>
    <row r="1292" spans="1:5">
      <c r="A1292" s="48">
        <v>45629</v>
      </c>
      <c r="B1292" s="49" t="s">
        <v>18</v>
      </c>
      <c r="C1292" s="49" t="s">
        <v>313</v>
      </c>
      <c r="D1292" s="49">
        <v>103</v>
      </c>
      <c r="E1292" s="49">
        <v>100</v>
      </c>
    </row>
    <row r="1293" spans="1:5">
      <c r="A1293" s="48">
        <v>45629</v>
      </c>
      <c r="B1293" s="49" t="s">
        <v>184</v>
      </c>
      <c r="C1293" s="49" t="s">
        <v>156</v>
      </c>
      <c r="D1293" s="49">
        <v>86</v>
      </c>
      <c r="E1293" s="49">
        <v>63</v>
      </c>
    </row>
    <row r="1294" spans="1:5">
      <c r="A1294" s="48">
        <v>45629</v>
      </c>
      <c r="B1294" s="49" t="s">
        <v>325</v>
      </c>
      <c r="C1294" s="49" t="s">
        <v>158</v>
      </c>
      <c r="D1294" s="49">
        <v>54</v>
      </c>
      <c r="E1294" s="49">
        <v>76</v>
      </c>
    </row>
    <row r="1295" spans="1:5">
      <c r="A1295" s="48">
        <v>45629</v>
      </c>
      <c r="B1295" s="49" t="s">
        <v>80</v>
      </c>
      <c r="C1295" s="49" t="s">
        <v>436</v>
      </c>
      <c r="D1295" s="49">
        <v>75</v>
      </c>
      <c r="E1295" s="49">
        <v>85</v>
      </c>
    </row>
    <row r="1296" spans="1:5">
      <c r="A1296" s="48">
        <v>45629</v>
      </c>
      <c r="B1296" s="49" t="s">
        <v>608</v>
      </c>
      <c r="C1296" s="49" t="s">
        <v>69</v>
      </c>
      <c r="D1296" s="49">
        <v>51</v>
      </c>
      <c r="E1296" s="49">
        <v>103</v>
      </c>
    </row>
    <row r="1297" spans="1:5">
      <c r="A1297" s="48">
        <v>45629</v>
      </c>
      <c r="B1297" s="49" t="s">
        <v>263</v>
      </c>
      <c r="C1297" s="49" t="s">
        <v>287</v>
      </c>
      <c r="D1297" s="49">
        <v>74</v>
      </c>
      <c r="E1297" s="49">
        <v>67</v>
      </c>
    </row>
    <row r="1298" spans="1:5">
      <c r="A1298" s="48">
        <v>45629</v>
      </c>
      <c r="B1298" s="49" t="s">
        <v>424</v>
      </c>
      <c r="C1298" s="49" t="s">
        <v>174</v>
      </c>
      <c r="D1298" s="49">
        <v>76</v>
      </c>
      <c r="E1298" s="49">
        <v>73</v>
      </c>
    </row>
    <row r="1299" spans="1:5">
      <c r="A1299" s="48">
        <v>45629</v>
      </c>
      <c r="B1299" s="49" t="s">
        <v>36</v>
      </c>
      <c r="C1299" s="49" t="s">
        <v>171</v>
      </c>
      <c r="D1299" s="49">
        <v>93</v>
      </c>
      <c r="E1299" s="49">
        <v>98</v>
      </c>
    </row>
    <row r="1300" spans="1:5">
      <c r="A1300" s="48">
        <v>45629</v>
      </c>
      <c r="B1300" s="49" t="s">
        <v>411</v>
      </c>
      <c r="C1300" s="49" t="s">
        <v>194</v>
      </c>
      <c r="D1300" s="49">
        <v>61</v>
      </c>
      <c r="E1300" s="49">
        <v>63</v>
      </c>
    </row>
    <row r="1301" spans="1:5">
      <c r="A1301" s="48">
        <v>45629</v>
      </c>
      <c r="B1301" s="49" t="s">
        <v>54</v>
      </c>
      <c r="C1301" s="49" t="s">
        <v>169</v>
      </c>
      <c r="D1301" s="49">
        <v>69</v>
      </c>
      <c r="E1301" s="49">
        <v>65</v>
      </c>
    </row>
    <row r="1302" spans="1:5">
      <c r="A1302" s="48">
        <v>45629</v>
      </c>
      <c r="B1302" s="49" t="s">
        <v>138</v>
      </c>
      <c r="C1302" s="49" t="s">
        <v>25</v>
      </c>
      <c r="D1302" s="49">
        <v>68</v>
      </c>
      <c r="E1302" s="49">
        <v>82</v>
      </c>
    </row>
    <row r="1303" spans="1:5">
      <c r="A1303" s="48">
        <v>45629</v>
      </c>
      <c r="B1303" s="49" t="s">
        <v>609</v>
      </c>
      <c r="C1303" s="49" t="s">
        <v>89</v>
      </c>
      <c r="D1303" s="49">
        <v>70</v>
      </c>
      <c r="E1303" s="49">
        <v>89</v>
      </c>
    </row>
    <row r="1304" spans="1:5">
      <c r="A1304" s="48">
        <v>45629</v>
      </c>
      <c r="B1304" s="49" t="s">
        <v>433</v>
      </c>
      <c r="C1304" s="49" t="s">
        <v>232</v>
      </c>
      <c r="D1304" s="49">
        <v>61</v>
      </c>
      <c r="E1304" s="49">
        <v>76</v>
      </c>
    </row>
    <row r="1305" spans="1:5">
      <c r="A1305" s="48">
        <v>45629</v>
      </c>
      <c r="B1305" s="49" t="s">
        <v>404</v>
      </c>
      <c r="C1305" s="49" t="s">
        <v>252</v>
      </c>
      <c r="D1305" s="49">
        <v>64</v>
      </c>
      <c r="E1305" s="49">
        <v>83</v>
      </c>
    </row>
    <row r="1306" spans="1:5">
      <c r="A1306" s="48">
        <v>45629</v>
      </c>
      <c r="B1306" s="49" t="s">
        <v>390</v>
      </c>
      <c r="C1306" s="49" t="s">
        <v>258</v>
      </c>
      <c r="D1306" s="49">
        <v>86</v>
      </c>
      <c r="E1306" s="49">
        <v>78</v>
      </c>
    </row>
    <row r="1307" spans="1:5">
      <c r="A1307" s="48">
        <v>45629</v>
      </c>
      <c r="B1307" s="49" t="s">
        <v>250</v>
      </c>
      <c r="C1307" s="49" t="s">
        <v>262</v>
      </c>
      <c r="D1307" s="49">
        <v>77</v>
      </c>
      <c r="E1307" s="49">
        <v>69</v>
      </c>
    </row>
    <row r="1308" spans="1:5">
      <c r="A1308" s="48">
        <v>45629</v>
      </c>
      <c r="B1308" s="49" t="s">
        <v>364</v>
      </c>
      <c r="C1308" s="49" t="s">
        <v>266</v>
      </c>
      <c r="D1308" s="49">
        <v>74</v>
      </c>
      <c r="E1308" s="49">
        <v>82</v>
      </c>
    </row>
    <row r="1309" spans="1:5">
      <c r="A1309" s="48">
        <v>45629</v>
      </c>
      <c r="B1309" s="49" t="s">
        <v>351</v>
      </c>
      <c r="C1309" s="49" t="s">
        <v>278</v>
      </c>
      <c r="D1309" s="49">
        <v>72</v>
      </c>
      <c r="E1309" s="49">
        <v>101</v>
      </c>
    </row>
    <row r="1310" spans="1:5">
      <c r="A1310" s="48">
        <v>45629</v>
      </c>
      <c r="B1310" s="49" t="s">
        <v>310</v>
      </c>
      <c r="C1310" s="49" t="s">
        <v>290</v>
      </c>
      <c r="D1310" s="49">
        <v>72</v>
      </c>
      <c r="E1310" s="49">
        <v>74</v>
      </c>
    </row>
    <row r="1311" spans="1:5">
      <c r="A1311" s="48">
        <v>45629</v>
      </c>
      <c r="B1311" s="49" t="s">
        <v>28</v>
      </c>
      <c r="C1311" s="49" t="s">
        <v>294</v>
      </c>
      <c r="D1311" s="49">
        <v>83</v>
      </c>
      <c r="E1311" s="49">
        <v>60</v>
      </c>
    </row>
    <row r="1312" spans="1:5">
      <c r="A1312" s="48">
        <v>45629</v>
      </c>
      <c r="B1312" s="49" t="s">
        <v>219</v>
      </c>
      <c r="C1312" s="49" t="s">
        <v>298</v>
      </c>
      <c r="D1312" s="49">
        <v>55</v>
      </c>
      <c r="E1312" s="49">
        <v>90</v>
      </c>
    </row>
    <row r="1313" spans="1:5">
      <c r="A1313" s="48">
        <v>45629</v>
      </c>
      <c r="B1313" s="49" t="s">
        <v>360</v>
      </c>
      <c r="C1313" s="49" t="s">
        <v>306</v>
      </c>
      <c r="D1313" s="49">
        <v>63</v>
      </c>
      <c r="E1313" s="49">
        <v>77</v>
      </c>
    </row>
    <row r="1314" spans="1:5">
      <c r="A1314" s="48">
        <v>45629</v>
      </c>
      <c r="B1314" s="49" t="s">
        <v>227</v>
      </c>
      <c r="C1314" s="49" t="s">
        <v>277</v>
      </c>
      <c r="D1314" s="49">
        <v>50</v>
      </c>
      <c r="E1314" s="49">
        <v>90</v>
      </c>
    </row>
    <row r="1315" spans="1:5">
      <c r="A1315" s="48">
        <v>45629</v>
      </c>
      <c r="B1315" s="49" t="s">
        <v>314</v>
      </c>
      <c r="C1315" s="49" t="s">
        <v>320</v>
      </c>
      <c r="D1315" s="49">
        <v>70</v>
      </c>
      <c r="E1315" s="49">
        <v>96</v>
      </c>
    </row>
    <row r="1316" spans="1:5">
      <c r="A1316" s="48">
        <v>45629</v>
      </c>
      <c r="B1316" s="49" t="s">
        <v>376</v>
      </c>
      <c r="C1316" s="49" t="s">
        <v>339</v>
      </c>
      <c r="D1316" s="49">
        <v>44</v>
      </c>
      <c r="E1316" s="49">
        <v>57</v>
      </c>
    </row>
    <row r="1317" spans="1:5">
      <c r="A1317" s="48">
        <v>45629</v>
      </c>
      <c r="B1317" s="49" t="s">
        <v>409</v>
      </c>
      <c r="C1317" s="49" t="s">
        <v>23</v>
      </c>
      <c r="D1317" s="49">
        <v>57</v>
      </c>
      <c r="E1317" s="49">
        <v>94</v>
      </c>
    </row>
    <row r="1318" spans="1:5">
      <c r="A1318" s="48">
        <v>45629</v>
      </c>
      <c r="B1318" s="49" t="s">
        <v>422</v>
      </c>
      <c r="C1318" s="49" t="s">
        <v>342</v>
      </c>
      <c r="D1318" s="49">
        <v>58</v>
      </c>
      <c r="E1318" s="49">
        <v>69</v>
      </c>
    </row>
    <row r="1319" spans="1:5">
      <c r="A1319" s="48">
        <v>45629</v>
      </c>
      <c r="B1319" s="49" t="s">
        <v>434</v>
      </c>
      <c r="C1319" s="49" t="s">
        <v>348</v>
      </c>
      <c r="D1319" s="49">
        <v>68</v>
      </c>
      <c r="E1319" s="49">
        <v>72</v>
      </c>
    </row>
    <row r="1320" spans="1:5">
      <c r="A1320" s="48">
        <v>45629</v>
      </c>
      <c r="B1320" s="49" t="s">
        <v>273</v>
      </c>
      <c r="C1320" s="49" t="s">
        <v>333</v>
      </c>
      <c r="D1320" s="49">
        <v>60</v>
      </c>
      <c r="E1320" s="49">
        <v>53</v>
      </c>
    </row>
    <row r="1321" spans="1:5">
      <c r="A1321" s="48">
        <v>45629</v>
      </c>
      <c r="B1321" s="49" t="s">
        <v>42</v>
      </c>
      <c r="C1321" s="49" t="s">
        <v>370</v>
      </c>
      <c r="D1321" s="49">
        <v>60</v>
      </c>
      <c r="E1321" s="49">
        <v>68</v>
      </c>
    </row>
    <row r="1322" spans="1:5">
      <c r="A1322" s="48">
        <v>45629</v>
      </c>
      <c r="B1322" s="49" t="s">
        <v>442</v>
      </c>
      <c r="C1322" s="49" t="s">
        <v>374</v>
      </c>
      <c r="D1322" s="49">
        <v>51</v>
      </c>
      <c r="E1322" s="49">
        <v>113</v>
      </c>
    </row>
    <row r="1323" spans="1:5">
      <c r="A1323" s="48">
        <v>45629</v>
      </c>
      <c r="B1323" s="49" t="s">
        <v>176</v>
      </c>
      <c r="C1323" s="49" t="s">
        <v>392</v>
      </c>
      <c r="D1323" s="49">
        <v>67</v>
      </c>
      <c r="E1323" s="49">
        <v>64</v>
      </c>
    </row>
    <row r="1324" spans="1:5">
      <c r="A1324" s="48">
        <v>45630</v>
      </c>
      <c r="B1324" s="49" t="s">
        <v>161</v>
      </c>
      <c r="C1324" s="49" t="s">
        <v>17</v>
      </c>
      <c r="D1324" s="49">
        <v>73</v>
      </c>
      <c r="E1324" s="49">
        <v>88</v>
      </c>
    </row>
    <row r="1325" spans="1:5">
      <c r="A1325" s="48">
        <v>45630</v>
      </c>
      <c r="B1325" s="49" t="s">
        <v>86</v>
      </c>
      <c r="C1325" s="49" t="s">
        <v>137</v>
      </c>
      <c r="D1325" s="49">
        <v>71</v>
      </c>
      <c r="E1325" s="49">
        <v>81</v>
      </c>
    </row>
    <row r="1326" spans="1:5">
      <c r="A1326" s="48">
        <v>45630</v>
      </c>
      <c r="B1326" s="49" t="s">
        <v>116</v>
      </c>
      <c r="C1326" s="49" t="s">
        <v>22</v>
      </c>
      <c r="D1326" s="49">
        <v>97</v>
      </c>
      <c r="E1326" s="49">
        <v>99</v>
      </c>
    </row>
    <row r="1327" spans="1:5">
      <c r="A1327" s="48">
        <v>45630</v>
      </c>
      <c r="B1327" s="49" t="s">
        <v>300</v>
      </c>
      <c r="C1327" s="49" t="s">
        <v>59</v>
      </c>
      <c r="D1327" s="49">
        <v>64</v>
      </c>
      <c r="E1327" s="49">
        <v>47</v>
      </c>
    </row>
    <row r="1328" spans="1:5">
      <c r="A1328" s="48">
        <v>45630</v>
      </c>
      <c r="B1328" s="49" t="s">
        <v>46</v>
      </c>
      <c r="C1328" s="49" t="s">
        <v>38</v>
      </c>
      <c r="D1328" s="49">
        <v>58</v>
      </c>
      <c r="E1328" s="49">
        <v>57</v>
      </c>
    </row>
    <row r="1329" spans="1:5">
      <c r="A1329" s="48">
        <v>45630</v>
      </c>
      <c r="B1329" s="49" t="s">
        <v>610</v>
      </c>
      <c r="C1329" s="49" t="s">
        <v>40</v>
      </c>
      <c r="D1329" s="49">
        <v>61</v>
      </c>
      <c r="E1329" s="49">
        <v>83</v>
      </c>
    </row>
    <row r="1330" spans="1:5">
      <c r="A1330" s="48">
        <v>45630</v>
      </c>
      <c r="B1330" s="49" t="s">
        <v>52</v>
      </c>
      <c r="C1330" s="49" t="s">
        <v>406</v>
      </c>
      <c r="D1330" s="49">
        <v>84</v>
      </c>
      <c r="E1330" s="49">
        <v>57</v>
      </c>
    </row>
    <row r="1331" spans="1:5">
      <c r="A1331" s="48">
        <v>45630</v>
      </c>
      <c r="B1331" s="49" t="s">
        <v>160</v>
      </c>
      <c r="C1331" s="49" t="s">
        <v>50</v>
      </c>
      <c r="D1331" s="49">
        <v>54</v>
      </c>
      <c r="E1331" s="49">
        <v>83</v>
      </c>
    </row>
    <row r="1332" spans="1:5">
      <c r="A1332" s="48">
        <v>45630</v>
      </c>
      <c r="B1332" s="49" t="s">
        <v>93</v>
      </c>
      <c r="C1332" s="49" t="s">
        <v>428</v>
      </c>
      <c r="D1332" s="49">
        <v>72</v>
      </c>
      <c r="E1332" s="49">
        <v>76</v>
      </c>
    </row>
    <row r="1333" spans="1:5">
      <c r="A1333" s="48">
        <v>45630</v>
      </c>
      <c r="B1333" s="49" t="s">
        <v>132</v>
      </c>
      <c r="C1333" s="49" t="s">
        <v>429</v>
      </c>
      <c r="D1333" s="49">
        <v>63</v>
      </c>
      <c r="E1333" s="49">
        <v>76</v>
      </c>
    </row>
    <row r="1334" spans="1:5">
      <c r="A1334" s="48">
        <v>45630</v>
      </c>
      <c r="B1334" s="49" t="s">
        <v>416</v>
      </c>
      <c r="C1334" s="49" t="s">
        <v>305</v>
      </c>
      <c r="D1334" s="49">
        <v>59</v>
      </c>
      <c r="E1334" s="49">
        <v>80</v>
      </c>
    </row>
    <row r="1335" spans="1:5">
      <c r="A1335" s="48">
        <v>45630</v>
      </c>
      <c r="B1335" s="49" t="s">
        <v>425</v>
      </c>
      <c r="C1335" s="49" t="s">
        <v>70</v>
      </c>
      <c r="D1335" s="49">
        <v>78</v>
      </c>
      <c r="E1335" s="49">
        <v>84</v>
      </c>
    </row>
    <row r="1336" spans="1:5">
      <c r="A1336" s="48">
        <v>45630</v>
      </c>
      <c r="B1336" s="49" t="s">
        <v>49</v>
      </c>
      <c r="C1336" s="49" t="s">
        <v>47</v>
      </c>
      <c r="D1336" s="49">
        <v>81</v>
      </c>
      <c r="E1336" s="49">
        <v>87</v>
      </c>
    </row>
    <row r="1337" spans="1:5">
      <c r="A1337" s="48">
        <v>45630</v>
      </c>
      <c r="B1337" s="49" t="s">
        <v>341</v>
      </c>
      <c r="C1337" s="49" t="s">
        <v>259</v>
      </c>
      <c r="D1337" s="49">
        <v>75</v>
      </c>
      <c r="E1337" s="49">
        <v>78</v>
      </c>
    </row>
    <row r="1338" spans="1:5">
      <c r="A1338" s="48">
        <v>45630</v>
      </c>
      <c r="B1338" s="49" t="s">
        <v>117</v>
      </c>
      <c r="C1338" s="49" t="s">
        <v>413</v>
      </c>
      <c r="D1338" s="49">
        <v>88</v>
      </c>
      <c r="E1338" s="49">
        <v>77</v>
      </c>
    </row>
    <row r="1339" spans="1:5">
      <c r="A1339" s="48">
        <v>45630</v>
      </c>
      <c r="B1339" s="49" t="s">
        <v>456</v>
      </c>
      <c r="C1339" s="49" t="s">
        <v>289</v>
      </c>
      <c r="D1339" s="49">
        <v>69</v>
      </c>
      <c r="E1339" s="49">
        <v>87</v>
      </c>
    </row>
    <row r="1340" spans="1:5">
      <c r="A1340" s="48">
        <v>45630</v>
      </c>
      <c r="B1340" s="49" t="s">
        <v>82</v>
      </c>
      <c r="C1340" s="49" t="s">
        <v>347</v>
      </c>
      <c r="D1340" s="49">
        <v>76</v>
      </c>
      <c r="E1340" s="49">
        <v>73</v>
      </c>
    </row>
    <row r="1341" spans="1:5">
      <c r="A1341" s="48">
        <v>45630</v>
      </c>
      <c r="B1341" s="49" t="s">
        <v>173</v>
      </c>
      <c r="C1341" s="49" t="s">
        <v>301</v>
      </c>
      <c r="D1341" s="49">
        <v>75</v>
      </c>
      <c r="E1341" s="49">
        <v>84</v>
      </c>
    </row>
    <row r="1342" spans="1:5">
      <c r="A1342" s="48">
        <v>45630</v>
      </c>
      <c r="B1342" s="49" t="s">
        <v>453</v>
      </c>
      <c r="C1342" s="49" t="s">
        <v>482</v>
      </c>
      <c r="D1342" s="49">
        <v>84</v>
      </c>
      <c r="E1342" s="49">
        <v>62</v>
      </c>
    </row>
    <row r="1343" spans="1:5">
      <c r="A1343" s="48">
        <v>45630</v>
      </c>
      <c r="B1343" s="49" t="s">
        <v>102</v>
      </c>
      <c r="C1343" s="49" t="s">
        <v>391</v>
      </c>
      <c r="D1343" s="49">
        <v>67</v>
      </c>
      <c r="E1343" s="49">
        <v>68</v>
      </c>
    </row>
    <row r="1344" spans="1:5">
      <c r="A1344" s="48">
        <v>45630</v>
      </c>
      <c r="B1344" s="49" t="s">
        <v>224</v>
      </c>
      <c r="C1344" s="49" t="s">
        <v>114</v>
      </c>
      <c r="D1344" s="49">
        <v>83</v>
      </c>
      <c r="E1344" s="49">
        <v>56</v>
      </c>
    </row>
    <row r="1345" spans="1:5">
      <c r="A1345" s="48">
        <v>45630</v>
      </c>
      <c r="B1345" s="49" t="s">
        <v>164</v>
      </c>
      <c r="C1345" s="49" t="s">
        <v>122</v>
      </c>
      <c r="D1345" s="49">
        <v>70</v>
      </c>
      <c r="E1345" s="49">
        <v>81</v>
      </c>
    </row>
    <row r="1346" spans="1:5">
      <c r="A1346" s="48">
        <v>45630</v>
      </c>
      <c r="B1346" s="49" t="s">
        <v>233</v>
      </c>
      <c r="C1346" s="49" t="s">
        <v>124</v>
      </c>
      <c r="D1346" s="49">
        <v>75</v>
      </c>
      <c r="E1346" s="49">
        <v>84</v>
      </c>
    </row>
    <row r="1347" spans="1:5">
      <c r="A1347" s="48">
        <v>45630</v>
      </c>
      <c r="B1347" s="49" t="s">
        <v>110</v>
      </c>
      <c r="C1347" s="49" t="s">
        <v>134</v>
      </c>
      <c r="D1347" s="49">
        <v>82</v>
      </c>
      <c r="E1347" s="49">
        <v>77</v>
      </c>
    </row>
    <row r="1348" spans="1:5">
      <c r="A1348" s="48">
        <v>45630</v>
      </c>
      <c r="B1348" s="49" t="s">
        <v>177</v>
      </c>
      <c r="C1348" s="49" t="s">
        <v>225</v>
      </c>
      <c r="D1348" s="49">
        <v>63</v>
      </c>
      <c r="E1348" s="49">
        <v>90</v>
      </c>
    </row>
    <row r="1349" spans="1:5">
      <c r="A1349" s="48">
        <v>45630</v>
      </c>
      <c r="B1349" s="49" t="s">
        <v>564</v>
      </c>
      <c r="C1349" s="49" t="s">
        <v>231</v>
      </c>
      <c r="D1349" s="49">
        <v>45</v>
      </c>
      <c r="E1349" s="49">
        <v>102</v>
      </c>
    </row>
    <row r="1350" spans="1:5">
      <c r="A1350" s="48">
        <v>45630</v>
      </c>
      <c r="B1350" s="49" t="s">
        <v>403</v>
      </c>
      <c r="C1350" s="49" t="s">
        <v>144</v>
      </c>
      <c r="D1350" s="49">
        <v>57</v>
      </c>
      <c r="E1350" s="49">
        <v>63</v>
      </c>
    </row>
    <row r="1351" spans="1:5">
      <c r="A1351" s="48">
        <v>45630</v>
      </c>
      <c r="B1351" s="49" t="s">
        <v>611</v>
      </c>
      <c r="C1351" s="49" t="s">
        <v>183</v>
      </c>
      <c r="D1351" s="49">
        <v>53</v>
      </c>
      <c r="E1351" s="49">
        <v>103</v>
      </c>
    </row>
    <row r="1352" spans="1:5">
      <c r="A1352" s="48">
        <v>45630</v>
      </c>
      <c r="B1352" s="49" t="s">
        <v>155</v>
      </c>
      <c r="C1352" s="49" t="s">
        <v>166</v>
      </c>
      <c r="D1352" s="49">
        <v>77</v>
      </c>
      <c r="E1352" s="49">
        <v>80</v>
      </c>
    </row>
    <row r="1353" spans="1:5">
      <c r="A1353" s="48">
        <v>45630</v>
      </c>
      <c r="B1353" s="49" t="s">
        <v>323</v>
      </c>
      <c r="C1353" s="49" t="s">
        <v>168</v>
      </c>
      <c r="D1353" s="49">
        <v>59</v>
      </c>
      <c r="E1353" s="49">
        <v>83</v>
      </c>
    </row>
    <row r="1354" spans="1:5">
      <c r="A1354" s="48">
        <v>45630</v>
      </c>
      <c r="B1354" s="49" t="s">
        <v>251</v>
      </c>
      <c r="C1354" s="49" t="s">
        <v>170</v>
      </c>
      <c r="D1354" s="49">
        <v>73</v>
      </c>
      <c r="E1354" s="49">
        <v>69</v>
      </c>
    </row>
    <row r="1355" spans="1:5">
      <c r="A1355" s="48">
        <v>45630</v>
      </c>
      <c r="B1355" s="49" t="s">
        <v>154</v>
      </c>
      <c r="C1355" s="49" t="s">
        <v>172</v>
      </c>
      <c r="D1355" s="49">
        <v>71</v>
      </c>
      <c r="E1355" s="49">
        <v>81</v>
      </c>
    </row>
    <row r="1356" spans="1:5">
      <c r="A1356" s="48">
        <v>45630</v>
      </c>
      <c r="B1356" s="49" t="s">
        <v>185</v>
      </c>
      <c r="C1356" s="49" t="s">
        <v>466</v>
      </c>
      <c r="D1356" s="49">
        <v>72</v>
      </c>
      <c r="E1356" s="49">
        <v>86</v>
      </c>
    </row>
    <row r="1357" spans="1:5">
      <c r="A1357" s="48">
        <v>45630</v>
      </c>
      <c r="B1357" s="49" t="s">
        <v>524</v>
      </c>
      <c r="C1357" s="49" t="s">
        <v>180</v>
      </c>
      <c r="D1357" s="49">
        <v>55</v>
      </c>
      <c r="E1357" s="49">
        <v>103</v>
      </c>
    </row>
    <row r="1358" spans="1:5">
      <c r="A1358" s="48">
        <v>45630</v>
      </c>
      <c r="B1358" s="49" t="s">
        <v>178</v>
      </c>
      <c r="C1358" s="49" t="s">
        <v>439</v>
      </c>
      <c r="D1358" s="49">
        <v>90</v>
      </c>
      <c r="E1358" s="49">
        <v>72</v>
      </c>
    </row>
    <row r="1359" spans="1:5">
      <c r="A1359" s="48">
        <v>45630</v>
      </c>
      <c r="B1359" s="49" t="s">
        <v>246</v>
      </c>
      <c r="C1359" s="49" t="s">
        <v>186</v>
      </c>
      <c r="D1359" s="49">
        <v>57</v>
      </c>
      <c r="E1359" s="49">
        <v>90</v>
      </c>
    </row>
    <row r="1360" spans="1:5">
      <c r="A1360" s="48">
        <v>45630</v>
      </c>
      <c r="B1360" s="49" t="s">
        <v>288</v>
      </c>
      <c r="C1360" s="49" t="s">
        <v>188</v>
      </c>
      <c r="D1360" s="49">
        <v>67</v>
      </c>
      <c r="E1360" s="49">
        <v>71</v>
      </c>
    </row>
    <row r="1361" spans="1:5">
      <c r="A1361" s="48">
        <v>45630</v>
      </c>
      <c r="B1361" s="49" t="s">
        <v>215</v>
      </c>
      <c r="C1361" s="49" t="s">
        <v>190</v>
      </c>
      <c r="D1361" s="49">
        <v>57</v>
      </c>
      <c r="E1361" s="49">
        <v>124</v>
      </c>
    </row>
    <row r="1362" spans="1:5">
      <c r="A1362" s="48">
        <v>45630</v>
      </c>
      <c r="B1362" s="49" t="s">
        <v>324</v>
      </c>
      <c r="C1362" s="49" t="s">
        <v>196</v>
      </c>
      <c r="D1362" s="49">
        <v>63</v>
      </c>
      <c r="E1362" s="49">
        <v>59</v>
      </c>
    </row>
    <row r="1363" spans="1:5">
      <c r="A1363" s="48">
        <v>45630</v>
      </c>
      <c r="B1363" s="49" t="s">
        <v>476</v>
      </c>
      <c r="C1363" s="49" t="s">
        <v>200</v>
      </c>
      <c r="D1363" s="49">
        <v>76</v>
      </c>
      <c r="E1363" s="49">
        <v>65</v>
      </c>
    </row>
    <row r="1364" spans="1:5">
      <c r="A1364" s="48">
        <v>45630</v>
      </c>
      <c r="B1364" s="49" t="s">
        <v>270</v>
      </c>
      <c r="C1364" s="49" t="s">
        <v>204</v>
      </c>
      <c r="D1364" s="49">
        <v>77</v>
      </c>
      <c r="E1364" s="49">
        <v>83</v>
      </c>
    </row>
    <row r="1365" spans="1:5">
      <c r="A1365" s="48">
        <v>45630</v>
      </c>
      <c r="B1365" s="49" t="s">
        <v>6</v>
      </c>
      <c r="C1365" s="49" t="s">
        <v>206</v>
      </c>
      <c r="D1365" s="49">
        <v>78</v>
      </c>
      <c r="E1365" s="49">
        <v>70</v>
      </c>
    </row>
    <row r="1366" spans="1:5">
      <c r="A1366" s="48">
        <v>45630</v>
      </c>
      <c r="B1366" s="49" t="s">
        <v>87</v>
      </c>
      <c r="C1366" s="49" t="s">
        <v>7</v>
      </c>
      <c r="D1366" s="49">
        <v>59</v>
      </c>
      <c r="E1366" s="49">
        <v>82</v>
      </c>
    </row>
    <row r="1367" spans="1:5">
      <c r="A1367" s="48">
        <v>45630</v>
      </c>
      <c r="B1367" s="49" t="s">
        <v>10</v>
      </c>
      <c r="C1367" s="49" t="s">
        <v>214</v>
      </c>
      <c r="D1367" s="49">
        <v>94</v>
      </c>
      <c r="E1367" s="49">
        <v>79</v>
      </c>
    </row>
    <row r="1368" spans="1:5">
      <c r="A1368" s="48">
        <v>45630</v>
      </c>
      <c r="B1368" s="49" t="s">
        <v>304</v>
      </c>
      <c r="C1368" s="49" t="s">
        <v>222</v>
      </c>
      <c r="D1368" s="49">
        <v>87</v>
      </c>
      <c r="E1368" s="49">
        <v>75</v>
      </c>
    </row>
    <row r="1369" spans="1:5">
      <c r="A1369" s="48">
        <v>45630</v>
      </c>
      <c r="B1369" s="49" t="s">
        <v>220</v>
      </c>
      <c r="C1369" s="49" t="s">
        <v>438</v>
      </c>
      <c r="D1369" s="49">
        <v>76</v>
      </c>
      <c r="E1369" s="49">
        <v>83</v>
      </c>
    </row>
    <row r="1370" spans="1:5">
      <c r="A1370" s="48">
        <v>45630</v>
      </c>
      <c r="B1370" s="49" t="s">
        <v>159</v>
      </c>
      <c r="C1370" s="49" t="s">
        <v>444</v>
      </c>
      <c r="D1370" s="49">
        <v>57</v>
      </c>
      <c r="E1370" s="49">
        <v>119</v>
      </c>
    </row>
    <row r="1371" spans="1:5">
      <c r="A1371" s="48">
        <v>45630</v>
      </c>
      <c r="B1371" s="49" t="s">
        <v>492</v>
      </c>
      <c r="C1371" s="49" t="s">
        <v>381</v>
      </c>
      <c r="D1371" s="49">
        <v>72</v>
      </c>
      <c r="E1371" s="49">
        <v>58</v>
      </c>
    </row>
    <row r="1372" spans="1:5">
      <c r="A1372" s="48">
        <v>45630</v>
      </c>
      <c r="B1372" s="49" t="s">
        <v>612</v>
      </c>
      <c r="C1372" s="49" t="s">
        <v>57</v>
      </c>
      <c r="D1372" s="49">
        <v>55</v>
      </c>
      <c r="E1372" s="49">
        <v>107</v>
      </c>
    </row>
    <row r="1373" spans="1:5">
      <c r="A1373" s="48">
        <v>45630</v>
      </c>
      <c r="B1373" s="49" t="s">
        <v>377</v>
      </c>
      <c r="C1373" s="49" t="s">
        <v>431</v>
      </c>
      <c r="D1373" s="49">
        <v>74</v>
      </c>
      <c r="E1373" s="49">
        <v>91</v>
      </c>
    </row>
    <row r="1374" spans="1:5">
      <c r="A1374" s="48">
        <v>45630</v>
      </c>
      <c r="B1374" s="49" t="s">
        <v>210</v>
      </c>
      <c r="C1374" s="49" t="s">
        <v>272</v>
      </c>
      <c r="D1374" s="49">
        <v>56</v>
      </c>
      <c r="E1374" s="49">
        <v>67</v>
      </c>
    </row>
    <row r="1375" spans="1:5">
      <c r="A1375" s="48">
        <v>45630</v>
      </c>
      <c r="B1375" s="49" t="s">
        <v>401</v>
      </c>
      <c r="C1375" s="49" t="s">
        <v>286</v>
      </c>
      <c r="D1375" s="49">
        <v>80</v>
      </c>
      <c r="E1375" s="49">
        <v>94</v>
      </c>
    </row>
    <row r="1376" spans="1:5">
      <c r="A1376" s="48">
        <v>45630</v>
      </c>
      <c r="B1376" s="49" t="s">
        <v>613</v>
      </c>
      <c r="C1376" s="49" t="s">
        <v>326</v>
      </c>
      <c r="D1376" s="49">
        <v>49</v>
      </c>
      <c r="E1376" s="49">
        <v>97</v>
      </c>
    </row>
    <row r="1377" spans="1:5">
      <c r="A1377" s="48">
        <v>45630</v>
      </c>
      <c r="B1377" s="49" t="s">
        <v>62</v>
      </c>
      <c r="C1377" s="49" t="s">
        <v>420</v>
      </c>
      <c r="D1377" s="49">
        <v>62</v>
      </c>
      <c r="E1377" s="49">
        <v>76</v>
      </c>
    </row>
    <row r="1378" spans="1:5">
      <c r="A1378" s="48">
        <v>45630</v>
      </c>
      <c r="B1378" s="49" t="s">
        <v>234</v>
      </c>
      <c r="C1378" s="49" t="s">
        <v>332</v>
      </c>
      <c r="D1378" s="49">
        <v>76</v>
      </c>
      <c r="E1378" s="49">
        <v>55</v>
      </c>
    </row>
    <row r="1379" spans="1:5">
      <c r="A1379" s="48">
        <v>45630</v>
      </c>
      <c r="B1379" s="49" t="s">
        <v>238</v>
      </c>
      <c r="C1379" s="49" t="s">
        <v>354</v>
      </c>
      <c r="D1379" s="49">
        <v>68</v>
      </c>
      <c r="E1379" s="49">
        <v>60</v>
      </c>
    </row>
    <row r="1380" spans="1:5">
      <c r="A1380" s="48">
        <v>45630</v>
      </c>
      <c r="B1380" s="49" t="s">
        <v>614</v>
      </c>
      <c r="C1380" s="49" t="s">
        <v>195</v>
      </c>
      <c r="D1380" s="49">
        <v>60</v>
      </c>
      <c r="E1380" s="49">
        <v>91</v>
      </c>
    </row>
    <row r="1381" spans="1:5">
      <c r="A1381" s="48">
        <v>45630</v>
      </c>
      <c r="B1381" s="49" t="s">
        <v>396</v>
      </c>
      <c r="C1381" s="49" t="s">
        <v>455</v>
      </c>
      <c r="D1381" s="49">
        <v>67</v>
      </c>
      <c r="E1381" s="49">
        <v>70</v>
      </c>
    </row>
    <row r="1382" spans="1:5">
      <c r="A1382" s="48">
        <v>45630</v>
      </c>
      <c r="B1382" s="49" t="s">
        <v>90</v>
      </c>
      <c r="C1382" s="49" t="s">
        <v>368</v>
      </c>
      <c r="D1382" s="49">
        <v>54</v>
      </c>
      <c r="E1382" s="49">
        <v>89</v>
      </c>
    </row>
    <row r="1383" spans="1:5">
      <c r="A1383" s="48">
        <v>45630</v>
      </c>
      <c r="B1383" s="49" t="s">
        <v>366</v>
      </c>
      <c r="C1383" s="49" t="s">
        <v>372</v>
      </c>
      <c r="D1383" s="49">
        <v>80</v>
      </c>
      <c r="E1383" s="49">
        <v>64</v>
      </c>
    </row>
    <row r="1384" spans="1:5">
      <c r="A1384" s="48">
        <v>45630</v>
      </c>
      <c r="B1384" s="49" t="s">
        <v>375</v>
      </c>
      <c r="C1384" s="49" t="s">
        <v>449</v>
      </c>
      <c r="D1384" s="49">
        <v>52</v>
      </c>
      <c r="E1384" s="49">
        <v>65</v>
      </c>
    </row>
    <row r="1385" spans="1:5">
      <c r="A1385" s="48">
        <v>45630</v>
      </c>
      <c r="B1385" s="49" t="s">
        <v>218</v>
      </c>
      <c r="C1385" s="49" t="s">
        <v>380</v>
      </c>
      <c r="D1385" s="49">
        <v>77</v>
      </c>
      <c r="E1385" s="49">
        <v>73</v>
      </c>
    </row>
    <row r="1386" spans="1:5">
      <c r="A1386" s="48">
        <v>45630</v>
      </c>
      <c r="B1386" s="49" t="s">
        <v>367</v>
      </c>
      <c r="C1386" s="49" t="s">
        <v>384</v>
      </c>
      <c r="D1386" s="49">
        <v>74</v>
      </c>
      <c r="E1386" s="49">
        <v>86</v>
      </c>
    </row>
    <row r="1387" spans="1:5">
      <c r="A1387" s="48">
        <v>45630</v>
      </c>
      <c r="B1387" s="49" t="s">
        <v>582</v>
      </c>
      <c r="C1387" s="49" t="s">
        <v>269</v>
      </c>
      <c r="D1387" s="49">
        <v>64</v>
      </c>
      <c r="E1387" s="49">
        <v>97</v>
      </c>
    </row>
    <row r="1388" spans="1:5">
      <c r="A1388" s="48">
        <v>45630</v>
      </c>
      <c r="B1388" s="49" t="s">
        <v>357</v>
      </c>
      <c r="C1388" s="49" t="s">
        <v>385</v>
      </c>
      <c r="D1388" s="49">
        <v>54</v>
      </c>
      <c r="E1388" s="49">
        <v>78</v>
      </c>
    </row>
    <row r="1389" spans="1:5">
      <c r="A1389" s="48">
        <v>45630</v>
      </c>
      <c r="B1389" s="49" t="s">
        <v>442</v>
      </c>
      <c r="C1389" s="49" t="s">
        <v>388</v>
      </c>
      <c r="D1389" s="49">
        <v>55</v>
      </c>
      <c r="E1389" s="49">
        <v>109</v>
      </c>
    </row>
    <row r="1390" spans="1:5">
      <c r="A1390" s="48">
        <v>45630</v>
      </c>
      <c r="B1390" s="49" t="s">
        <v>319</v>
      </c>
      <c r="C1390" s="49" t="s">
        <v>394</v>
      </c>
      <c r="D1390" s="49">
        <v>64</v>
      </c>
      <c r="E1390" s="49">
        <v>88</v>
      </c>
    </row>
    <row r="1391" spans="1:5">
      <c r="A1391" s="48">
        <v>45631</v>
      </c>
      <c r="B1391" s="49" t="s">
        <v>279</v>
      </c>
      <c r="C1391" s="49" t="s">
        <v>615</v>
      </c>
      <c r="D1391" s="49">
        <v>93</v>
      </c>
      <c r="E1391" s="49">
        <v>69</v>
      </c>
    </row>
    <row r="1392" spans="1:5">
      <c r="A1392" s="48">
        <v>45631</v>
      </c>
      <c r="B1392" s="49" t="s">
        <v>105</v>
      </c>
      <c r="C1392" s="49" t="s">
        <v>16</v>
      </c>
      <c r="D1392" s="49">
        <v>64</v>
      </c>
      <c r="E1392" s="49">
        <v>66</v>
      </c>
    </row>
    <row r="1393" spans="1:5">
      <c r="A1393" s="48">
        <v>45631</v>
      </c>
      <c r="B1393" s="49" t="s">
        <v>146</v>
      </c>
      <c r="C1393" s="49" t="s">
        <v>97</v>
      </c>
      <c r="D1393" s="49">
        <v>73</v>
      </c>
      <c r="E1393" s="49">
        <v>56</v>
      </c>
    </row>
    <row r="1394" spans="1:5">
      <c r="A1394" s="48">
        <v>45631</v>
      </c>
      <c r="B1394" s="49" t="s">
        <v>237</v>
      </c>
      <c r="C1394" s="49" t="s">
        <v>299</v>
      </c>
      <c r="D1394" s="49">
        <v>68</v>
      </c>
      <c r="E1394" s="49">
        <v>64</v>
      </c>
    </row>
    <row r="1395" spans="1:5">
      <c r="A1395" s="48">
        <v>45631</v>
      </c>
      <c r="B1395" s="49" t="s">
        <v>256</v>
      </c>
      <c r="C1395" s="49" t="s">
        <v>64</v>
      </c>
      <c r="D1395" s="49">
        <v>78</v>
      </c>
      <c r="E1395" s="49">
        <v>79</v>
      </c>
    </row>
    <row r="1396" spans="1:5">
      <c r="A1396" s="48">
        <v>45631</v>
      </c>
      <c r="B1396" s="49" t="s">
        <v>119</v>
      </c>
      <c r="C1396" s="49" t="s">
        <v>108</v>
      </c>
      <c r="D1396" s="49">
        <v>79</v>
      </c>
      <c r="E1396" s="49">
        <v>83</v>
      </c>
    </row>
    <row r="1397" spans="1:5">
      <c r="A1397" s="48">
        <v>45631</v>
      </c>
      <c r="B1397" s="49" t="s">
        <v>228</v>
      </c>
      <c r="C1397" s="49" t="s">
        <v>33</v>
      </c>
      <c r="D1397" s="49">
        <v>72</v>
      </c>
      <c r="E1397" s="49">
        <v>70</v>
      </c>
    </row>
    <row r="1398" spans="1:5">
      <c r="A1398" s="48">
        <v>45631</v>
      </c>
      <c r="B1398" s="49" t="s">
        <v>586</v>
      </c>
      <c r="C1398" s="49" t="s">
        <v>126</v>
      </c>
      <c r="D1398" s="49">
        <v>67</v>
      </c>
      <c r="E1398" s="49">
        <v>88</v>
      </c>
    </row>
    <row r="1399" spans="1:5">
      <c r="A1399" s="48">
        <v>45631</v>
      </c>
      <c r="B1399" s="49" t="s">
        <v>27</v>
      </c>
      <c r="C1399" s="49" t="s">
        <v>71</v>
      </c>
      <c r="D1399" s="49">
        <v>60</v>
      </c>
      <c r="E1399" s="49">
        <v>78</v>
      </c>
    </row>
    <row r="1400" spans="1:5">
      <c r="A1400" s="48">
        <v>45631</v>
      </c>
      <c r="B1400" s="49" t="s">
        <v>365</v>
      </c>
      <c r="C1400" s="49" t="s">
        <v>148</v>
      </c>
      <c r="D1400" s="49">
        <v>76</v>
      </c>
      <c r="E1400" s="49">
        <v>80</v>
      </c>
    </row>
    <row r="1401" spans="1:5">
      <c r="A1401" s="48">
        <v>45631</v>
      </c>
      <c r="B1401" s="49" t="s">
        <v>175</v>
      </c>
      <c r="C1401" s="49" t="s">
        <v>182</v>
      </c>
      <c r="D1401" s="49">
        <v>67</v>
      </c>
      <c r="E1401" s="49">
        <v>79</v>
      </c>
    </row>
    <row r="1402" spans="1:5">
      <c r="A1402" s="48">
        <v>45631</v>
      </c>
      <c r="B1402" s="49" t="s">
        <v>292</v>
      </c>
      <c r="C1402" s="49" t="s">
        <v>203</v>
      </c>
      <c r="D1402" s="49">
        <v>64</v>
      </c>
      <c r="E1402" s="49">
        <v>67</v>
      </c>
    </row>
    <row r="1403" spans="1:5">
      <c r="A1403" s="48">
        <v>45631</v>
      </c>
      <c r="B1403" s="49" t="s">
        <v>245</v>
      </c>
      <c r="C1403" s="49" t="s">
        <v>83</v>
      </c>
      <c r="D1403" s="49">
        <v>70</v>
      </c>
      <c r="E1403" s="49">
        <v>67</v>
      </c>
    </row>
    <row r="1404" spans="1:5">
      <c r="A1404" s="48">
        <v>45631</v>
      </c>
      <c r="B1404" s="49" t="s">
        <v>616</v>
      </c>
      <c r="C1404" s="49" t="s">
        <v>281</v>
      </c>
      <c r="D1404" s="49">
        <v>83</v>
      </c>
      <c r="E1404" s="49">
        <v>115</v>
      </c>
    </row>
    <row r="1405" spans="1:5">
      <c r="A1405" s="48">
        <v>45631</v>
      </c>
      <c r="B1405" s="49" t="s">
        <v>135</v>
      </c>
      <c r="C1405" s="49" t="s">
        <v>230</v>
      </c>
      <c r="D1405" s="49">
        <v>64</v>
      </c>
      <c r="E1405" s="49">
        <v>66</v>
      </c>
    </row>
    <row r="1406" spans="1:5">
      <c r="A1406" s="48">
        <v>45631</v>
      </c>
      <c r="B1406" s="49" t="s">
        <v>254</v>
      </c>
      <c r="C1406" s="49" t="s">
        <v>244</v>
      </c>
      <c r="D1406" s="49">
        <v>70</v>
      </c>
      <c r="E1406" s="49">
        <v>81</v>
      </c>
    </row>
    <row r="1407" spans="1:5">
      <c r="A1407" s="48">
        <v>45631</v>
      </c>
      <c r="B1407" s="49" t="s">
        <v>264</v>
      </c>
      <c r="C1407" s="49" t="s">
        <v>418</v>
      </c>
      <c r="D1407" s="49">
        <v>61</v>
      </c>
      <c r="E1407" s="49">
        <v>78</v>
      </c>
    </row>
    <row r="1408" spans="1:5">
      <c r="A1408" s="48">
        <v>45631</v>
      </c>
      <c r="B1408" s="49" t="s">
        <v>268</v>
      </c>
      <c r="C1408" s="49" t="s">
        <v>284</v>
      </c>
      <c r="D1408" s="49">
        <v>88</v>
      </c>
      <c r="E1408" s="49">
        <v>81</v>
      </c>
    </row>
    <row r="1409" spans="1:5">
      <c r="A1409" s="48">
        <v>45631</v>
      </c>
      <c r="B1409" s="49" t="s">
        <v>351</v>
      </c>
      <c r="C1409" s="49" t="s">
        <v>296</v>
      </c>
      <c r="D1409" s="49">
        <v>64</v>
      </c>
      <c r="E1409" s="49">
        <v>81</v>
      </c>
    </row>
    <row r="1410" spans="1:5">
      <c r="A1410" s="48">
        <v>45631</v>
      </c>
      <c r="B1410" s="49" t="s">
        <v>398</v>
      </c>
      <c r="C1410" s="49" t="s">
        <v>316</v>
      </c>
      <c r="D1410" s="49">
        <v>72</v>
      </c>
      <c r="E1410" s="49">
        <v>76</v>
      </c>
    </row>
    <row r="1411" spans="1:5">
      <c r="A1411" s="48">
        <v>45631</v>
      </c>
      <c r="B1411" s="49" t="s">
        <v>140</v>
      </c>
      <c r="C1411" s="49" t="s">
        <v>253</v>
      </c>
      <c r="D1411" s="49">
        <v>65</v>
      </c>
      <c r="E1411" s="49">
        <v>61</v>
      </c>
    </row>
    <row r="1412" spans="1:5">
      <c r="A1412" s="48">
        <v>45631</v>
      </c>
      <c r="B1412" s="49" t="s">
        <v>417</v>
      </c>
      <c r="C1412" s="49" t="s">
        <v>421</v>
      </c>
      <c r="D1412" s="49">
        <v>66</v>
      </c>
      <c r="E1412" s="49">
        <v>77</v>
      </c>
    </row>
    <row r="1413" spans="1:5">
      <c r="A1413" s="48">
        <v>45631</v>
      </c>
      <c r="B1413" s="49" t="s">
        <v>35</v>
      </c>
      <c r="C1413" s="49" t="s">
        <v>336</v>
      </c>
      <c r="D1413" s="49">
        <v>66</v>
      </c>
      <c r="E1413" s="49">
        <v>82</v>
      </c>
    </row>
    <row r="1414" spans="1:5">
      <c r="A1414" s="48">
        <v>45631</v>
      </c>
      <c r="B1414" s="49" t="s">
        <v>452</v>
      </c>
      <c r="C1414" s="49" t="s">
        <v>338</v>
      </c>
      <c r="D1414" s="49">
        <v>84</v>
      </c>
      <c r="E1414" s="49">
        <v>76</v>
      </c>
    </row>
    <row r="1415" spans="1:5">
      <c r="A1415" s="48">
        <v>45631</v>
      </c>
      <c r="B1415" s="49" t="s">
        <v>308</v>
      </c>
      <c r="C1415" s="49" t="s">
        <v>197</v>
      </c>
      <c r="D1415" s="49">
        <v>65</v>
      </c>
      <c r="E1415" s="49">
        <v>68</v>
      </c>
    </row>
    <row r="1416" spans="1:5">
      <c r="A1416" s="48">
        <v>45631</v>
      </c>
      <c r="B1416" s="49" t="s">
        <v>66</v>
      </c>
      <c r="C1416" s="49" t="s">
        <v>141</v>
      </c>
      <c r="D1416" s="49">
        <v>66</v>
      </c>
      <c r="E1416" s="49">
        <v>60</v>
      </c>
    </row>
    <row r="1417" spans="1:5">
      <c r="A1417" s="48">
        <v>45632</v>
      </c>
      <c r="B1417" s="49" t="s">
        <v>273</v>
      </c>
      <c r="C1417" s="49" t="s">
        <v>30</v>
      </c>
      <c r="D1417" s="49">
        <v>76</v>
      </c>
      <c r="E1417" s="49">
        <v>75</v>
      </c>
    </row>
    <row r="1418" spans="1:5">
      <c r="A1418" s="48">
        <v>45632</v>
      </c>
      <c r="B1418" s="49" t="s">
        <v>499</v>
      </c>
      <c r="C1418" s="49" t="s">
        <v>13</v>
      </c>
      <c r="D1418" s="49">
        <v>60</v>
      </c>
      <c r="E1418" s="49">
        <v>52</v>
      </c>
    </row>
    <row r="1419" spans="1:5">
      <c r="A1419" s="48">
        <v>45632</v>
      </c>
      <c r="B1419" s="49" t="s">
        <v>43</v>
      </c>
      <c r="C1419" s="49" t="s">
        <v>56</v>
      </c>
      <c r="D1419" s="49">
        <v>72</v>
      </c>
      <c r="E1419" s="49">
        <v>73</v>
      </c>
    </row>
    <row r="1420" spans="1:5">
      <c r="A1420" s="48">
        <v>45632</v>
      </c>
      <c r="B1420" s="49" t="s">
        <v>60</v>
      </c>
      <c r="C1420" s="49" t="s">
        <v>72</v>
      </c>
      <c r="D1420" s="49">
        <v>66</v>
      </c>
      <c r="E1420" s="49">
        <v>80</v>
      </c>
    </row>
    <row r="1421" spans="1:5">
      <c r="A1421" s="48">
        <v>45632</v>
      </c>
      <c r="B1421" s="49" t="s">
        <v>617</v>
      </c>
      <c r="C1421" s="49" t="s">
        <v>111</v>
      </c>
      <c r="D1421" s="49">
        <v>57</v>
      </c>
      <c r="E1421" s="49">
        <v>87</v>
      </c>
    </row>
    <row r="1422" spans="1:5">
      <c r="A1422" s="48">
        <v>45632</v>
      </c>
      <c r="B1422" s="49" t="s">
        <v>618</v>
      </c>
      <c r="C1422" s="49" t="s">
        <v>78</v>
      </c>
      <c r="D1422" s="49">
        <v>62</v>
      </c>
      <c r="E1422" s="49">
        <v>98</v>
      </c>
    </row>
    <row r="1423" spans="1:5">
      <c r="A1423" s="48">
        <v>45632</v>
      </c>
      <c r="B1423" s="49" t="s">
        <v>619</v>
      </c>
      <c r="C1423" s="49" t="s">
        <v>413</v>
      </c>
      <c r="D1423" s="49">
        <v>63</v>
      </c>
      <c r="E1423" s="49">
        <v>70</v>
      </c>
    </row>
    <row r="1424" spans="1:5">
      <c r="A1424" s="48">
        <v>45632</v>
      </c>
      <c r="B1424" s="49" t="s">
        <v>620</v>
      </c>
      <c r="C1424" s="49" t="s">
        <v>315</v>
      </c>
      <c r="D1424" s="49">
        <v>58</v>
      </c>
      <c r="E1424" s="49">
        <v>130</v>
      </c>
    </row>
    <row r="1425" spans="1:5">
      <c r="A1425" s="48">
        <v>45632</v>
      </c>
      <c r="B1425" s="49" t="s">
        <v>410</v>
      </c>
      <c r="C1425" s="49" t="s">
        <v>92</v>
      </c>
      <c r="D1425" s="49">
        <v>81</v>
      </c>
      <c r="E1425" s="49">
        <v>77</v>
      </c>
    </row>
    <row r="1426" spans="1:5">
      <c r="A1426" s="48">
        <v>45632</v>
      </c>
      <c r="B1426" s="49" t="s">
        <v>412</v>
      </c>
      <c r="C1426" s="49" t="s">
        <v>434</v>
      </c>
      <c r="D1426" s="49">
        <v>71</v>
      </c>
      <c r="E1426" s="49">
        <v>76</v>
      </c>
    </row>
    <row r="1427" spans="1:5">
      <c r="A1427" s="48">
        <v>45632</v>
      </c>
      <c r="B1427" s="49" t="s">
        <v>553</v>
      </c>
      <c r="C1427" s="49" t="s">
        <v>104</v>
      </c>
      <c r="D1427" s="49">
        <v>46</v>
      </c>
      <c r="E1427" s="49">
        <v>114</v>
      </c>
    </row>
    <row r="1428" spans="1:5">
      <c r="A1428" s="48">
        <v>45632</v>
      </c>
      <c r="B1428" s="49" t="s">
        <v>11</v>
      </c>
      <c r="C1428" s="49" t="s">
        <v>435</v>
      </c>
      <c r="D1428" s="49">
        <v>57</v>
      </c>
      <c r="E1428" s="49">
        <v>76</v>
      </c>
    </row>
    <row r="1429" spans="1:5">
      <c r="A1429" s="48">
        <v>45632</v>
      </c>
      <c r="B1429" s="49" t="s">
        <v>446</v>
      </c>
      <c r="C1429" s="49" t="s">
        <v>149</v>
      </c>
      <c r="D1429" s="49">
        <v>57</v>
      </c>
      <c r="E1429" s="49">
        <v>76</v>
      </c>
    </row>
    <row r="1430" spans="1:5">
      <c r="A1430" s="48">
        <v>45632</v>
      </c>
      <c r="B1430" s="49" t="s">
        <v>192</v>
      </c>
      <c r="C1430" s="49" t="s">
        <v>101</v>
      </c>
      <c r="D1430" s="49">
        <v>50</v>
      </c>
      <c r="E1430" s="49">
        <v>53</v>
      </c>
    </row>
    <row r="1431" spans="1:5">
      <c r="A1431" s="48">
        <v>45632</v>
      </c>
      <c r="B1431" s="49" t="s">
        <v>274</v>
      </c>
      <c r="C1431" s="49" t="s">
        <v>208</v>
      </c>
      <c r="D1431" s="49">
        <v>68</v>
      </c>
      <c r="E1431" s="49">
        <v>69</v>
      </c>
    </row>
    <row r="1432" spans="1:5">
      <c r="A1432" s="48">
        <v>45632</v>
      </c>
      <c r="B1432" s="49" t="s">
        <v>112</v>
      </c>
      <c r="C1432" s="49" t="s">
        <v>226</v>
      </c>
      <c r="D1432" s="49">
        <v>66</v>
      </c>
      <c r="E1432" s="49">
        <v>70</v>
      </c>
    </row>
    <row r="1433" spans="1:5">
      <c r="A1433" s="48">
        <v>45632</v>
      </c>
      <c r="B1433" s="49" t="s">
        <v>399</v>
      </c>
      <c r="C1433" s="49" t="s">
        <v>341</v>
      </c>
      <c r="D1433" s="49">
        <v>72</v>
      </c>
      <c r="E1433" s="49">
        <v>67</v>
      </c>
    </row>
    <row r="1434" spans="1:5">
      <c r="A1434" s="48">
        <v>45632</v>
      </c>
      <c r="B1434" s="49" t="s">
        <v>249</v>
      </c>
      <c r="C1434" s="49" t="s">
        <v>317</v>
      </c>
      <c r="D1434" s="49">
        <v>59</v>
      </c>
      <c r="E1434" s="49">
        <v>83</v>
      </c>
    </row>
    <row r="1435" spans="1:5">
      <c r="A1435" s="48">
        <v>45632</v>
      </c>
      <c r="B1435" s="49" t="s">
        <v>167</v>
      </c>
      <c r="C1435" s="49" t="s">
        <v>271</v>
      </c>
      <c r="D1435" s="49">
        <v>70</v>
      </c>
      <c r="E1435" s="49">
        <v>67</v>
      </c>
    </row>
    <row r="1436" spans="1:5">
      <c r="A1436" s="48">
        <v>45632</v>
      </c>
      <c r="B1436" s="49" t="s">
        <v>248</v>
      </c>
      <c r="C1436" s="49" t="s">
        <v>334</v>
      </c>
      <c r="D1436" s="49">
        <v>66</v>
      </c>
      <c r="E1436" s="49">
        <v>95</v>
      </c>
    </row>
    <row r="1437" spans="1:5">
      <c r="A1437" s="48">
        <v>45632</v>
      </c>
      <c r="B1437" s="49" t="s">
        <v>432</v>
      </c>
      <c r="C1437" s="49" t="s">
        <v>382</v>
      </c>
      <c r="D1437" s="49">
        <v>60</v>
      </c>
      <c r="E1437" s="49">
        <v>73</v>
      </c>
    </row>
    <row r="1438" spans="1:5">
      <c r="A1438" s="48">
        <v>45632</v>
      </c>
      <c r="B1438" s="49" t="s">
        <v>564</v>
      </c>
      <c r="C1438" s="49" t="s">
        <v>269</v>
      </c>
      <c r="D1438" s="49">
        <v>49</v>
      </c>
      <c r="E1438" s="49">
        <v>96</v>
      </c>
    </row>
    <row r="1439" spans="1:5">
      <c r="A1439" s="48">
        <v>45633</v>
      </c>
      <c r="B1439" s="49" t="s">
        <v>621</v>
      </c>
      <c r="C1439" s="49" t="s">
        <v>15</v>
      </c>
      <c r="D1439" s="49">
        <v>48</v>
      </c>
      <c r="E1439" s="49">
        <v>101</v>
      </c>
    </row>
    <row r="1440" spans="1:5">
      <c r="A1440" s="48">
        <v>45633</v>
      </c>
      <c r="B1440" s="49" t="s">
        <v>298</v>
      </c>
      <c r="C1440" s="49" t="s">
        <v>14</v>
      </c>
      <c r="D1440" s="49">
        <v>66</v>
      </c>
      <c r="E1440" s="49">
        <v>102</v>
      </c>
    </row>
    <row r="1441" spans="1:5">
      <c r="A1441" s="48">
        <v>45633</v>
      </c>
      <c r="B1441" s="49" t="s">
        <v>364</v>
      </c>
      <c r="C1441" s="49" t="s">
        <v>424</v>
      </c>
      <c r="D1441" s="49">
        <v>60</v>
      </c>
      <c r="E1441" s="49">
        <v>75</v>
      </c>
    </row>
    <row r="1442" spans="1:5">
      <c r="A1442" s="48">
        <v>45633</v>
      </c>
      <c r="B1442" s="49" t="s">
        <v>403</v>
      </c>
      <c r="C1442" s="49" t="s">
        <v>41</v>
      </c>
      <c r="D1442" s="49">
        <v>78</v>
      </c>
      <c r="E1442" s="49">
        <v>84</v>
      </c>
    </row>
    <row r="1443" spans="1:5">
      <c r="A1443" s="48">
        <v>45633</v>
      </c>
      <c r="B1443" s="49" t="s">
        <v>494</v>
      </c>
      <c r="C1443" s="49" t="s">
        <v>367</v>
      </c>
      <c r="D1443" s="49">
        <v>66</v>
      </c>
      <c r="E1443" s="49">
        <v>94</v>
      </c>
    </row>
    <row r="1444" spans="1:5">
      <c r="A1444" s="48">
        <v>45633</v>
      </c>
      <c r="B1444" s="49" t="s">
        <v>180</v>
      </c>
      <c r="C1444" s="49" t="s">
        <v>22</v>
      </c>
      <c r="D1444" s="49">
        <v>79</v>
      </c>
      <c r="E1444" s="49">
        <v>82</v>
      </c>
    </row>
    <row r="1445" spans="1:5">
      <c r="A1445" s="48">
        <v>45633</v>
      </c>
      <c r="B1445" s="49" t="s">
        <v>17</v>
      </c>
      <c r="C1445" s="49" t="s">
        <v>26</v>
      </c>
      <c r="D1445" s="49">
        <v>74</v>
      </c>
      <c r="E1445" s="49">
        <v>80</v>
      </c>
    </row>
    <row r="1446" spans="1:5">
      <c r="A1446" s="48">
        <v>45633</v>
      </c>
      <c r="B1446" s="49" t="s">
        <v>190</v>
      </c>
      <c r="C1446" s="49" t="s">
        <v>295</v>
      </c>
      <c r="D1446" s="49">
        <v>81</v>
      </c>
      <c r="E1446" s="49">
        <v>102</v>
      </c>
    </row>
    <row r="1447" spans="1:5">
      <c r="A1447" s="48">
        <v>45633</v>
      </c>
      <c r="B1447" s="49" t="s">
        <v>299</v>
      </c>
      <c r="C1447" s="49" t="s">
        <v>417</v>
      </c>
      <c r="D1447" s="49">
        <v>102</v>
      </c>
      <c r="E1447" s="49">
        <v>91</v>
      </c>
    </row>
    <row r="1448" spans="1:5">
      <c r="A1448" s="48">
        <v>45633</v>
      </c>
      <c r="B1448" s="49" t="s">
        <v>306</v>
      </c>
      <c r="C1448" s="49" t="s">
        <v>36</v>
      </c>
      <c r="D1448" s="49">
        <v>89</v>
      </c>
      <c r="E1448" s="49">
        <v>81</v>
      </c>
    </row>
    <row r="1449" spans="1:5">
      <c r="A1449" s="48">
        <v>45633</v>
      </c>
      <c r="B1449" s="49" t="s">
        <v>50</v>
      </c>
      <c r="C1449" s="49" t="s">
        <v>48</v>
      </c>
      <c r="D1449" s="49">
        <v>55</v>
      </c>
      <c r="E1449" s="49">
        <v>72</v>
      </c>
    </row>
    <row r="1450" spans="1:5">
      <c r="A1450" s="48">
        <v>45633</v>
      </c>
      <c r="B1450" s="49" t="s">
        <v>622</v>
      </c>
      <c r="C1450" s="49" t="s">
        <v>161</v>
      </c>
      <c r="D1450" s="49">
        <v>49</v>
      </c>
      <c r="E1450" s="49">
        <v>98</v>
      </c>
    </row>
    <row r="1451" spans="1:5">
      <c r="A1451" s="48">
        <v>45633</v>
      </c>
      <c r="B1451" s="49" t="s">
        <v>352</v>
      </c>
      <c r="C1451" s="49" t="s">
        <v>429</v>
      </c>
      <c r="D1451" s="49">
        <v>65</v>
      </c>
      <c r="E1451" s="49">
        <v>83</v>
      </c>
    </row>
    <row r="1452" spans="1:5">
      <c r="A1452" s="48">
        <v>45633</v>
      </c>
      <c r="B1452" s="49" t="s">
        <v>225</v>
      </c>
      <c r="C1452" s="49" t="s">
        <v>58</v>
      </c>
      <c r="D1452" s="49">
        <v>62</v>
      </c>
      <c r="E1452" s="49">
        <v>86</v>
      </c>
    </row>
    <row r="1453" spans="1:5">
      <c r="A1453" s="48">
        <v>45633</v>
      </c>
      <c r="B1453" s="49" t="s">
        <v>162</v>
      </c>
      <c r="C1453" s="49" t="s">
        <v>371</v>
      </c>
      <c r="D1453" s="49">
        <v>77</v>
      </c>
      <c r="E1453" s="49">
        <v>80</v>
      </c>
    </row>
    <row r="1454" spans="1:5">
      <c r="A1454" s="48">
        <v>45633</v>
      </c>
      <c r="B1454" s="49" t="s">
        <v>135</v>
      </c>
      <c r="C1454" s="49" t="s">
        <v>64</v>
      </c>
      <c r="D1454" s="49">
        <v>80</v>
      </c>
      <c r="E1454" s="49">
        <v>72</v>
      </c>
    </row>
    <row r="1455" spans="1:5">
      <c r="A1455" s="48">
        <v>45633</v>
      </c>
      <c r="B1455" s="49" t="s">
        <v>394</v>
      </c>
      <c r="C1455" s="49" t="s">
        <v>213</v>
      </c>
      <c r="D1455" s="49">
        <v>56</v>
      </c>
      <c r="E1455" s="49">
        <v>79</v>
      </c>
    </row>
    <row r="1456" spans="1:5">
      <c r="A1456" s="48">
        <v>45633</v>
      </c>
      <c r="B1456" s="49" t="s">
        <v>386</v>
      </c>
      <c r="C1456" s="49" t="s">
        <v>411</v>
      </c>
      <c r="D1456" s="49">
        <v>79</v>
      </c>
      <c r="E1456" s="49">
        <v>65</v>
      </c>
    </row>
    <row r="1457" spans="1:5">
      <c r="A1457" s="48">
        <v>45633</v>
      </c>
      <c r="B1457" s="49" t="s">
        <v>623</v>
      </c>
      <c r="C1457" s="49" t="s">
        <v>173</v>
      </c>
      <c r="D1457" s="49">
        <v>54</v>
      </c>
      <c r="E1457" s="49">
        <v>98</v>
      </c>
    </row>
    <row r="1458" spans="1:5">
      <c r="A1458" s="48">
        <v>45633</v>
      </c>
      <c r="B1458" s="49" t="s">
        <v>250</v>
      </c>
      <c r="C1458" s="49" t="s">
        <v>82</v>
      </c>
      <c r="D1458" s="49">
        <v>63</v>
      </c>
      <c r="E1458" s="49">
        <v>69</v>
      </c>
    </row>
    <row r="1459" spans="1:5">
      <c r="A1459" s="48">
        <v>45633</v>
      </c>
      <c r="B1459" s="49" t="s">
        <v>83</v>
      </c>
      <c r="C1459" s="49" t="s">
        <v>319</v>
      </c>
      <c r="D1459" s="49">
        <v>78</v>
      </c>
      <c r="E1459" s="49">
        <v>77</v>
      </c>
    </row>
    <row r="1460" spans="1:5">
      <c r="A1460" s="48">
        <v>45633</v>
      </c>
      <c r="B1460" s="49" t="s">
        <v>330</v>
      </c>
      <c r="C1460" s="49" t="s">
        <v>84</v>
      </c>
      <c r="D1460" s="49">
        <v>64</v>
      </c>
      <c r="E1460" s="49">
        <v>76</v>
      </c>
    </row>
    <row r="1461" spans="1:5">
      <c r="A1461" s="48">
        <v>45633</v>
      </c>
      <c r="B1461" s="49" t="s">
        <v>281</v>
      </c>
      <c r="C1461" s="49" t="s">
        <v>90</v>
      </c>
      <c r="D1461" s="49">
        <v>91</v>
      </c>
      <c r="E1461" s="49">
        <v>93</v>
      </c>
    </row>
    <row r="1462" spans="1:5">
      <c r="A1462" s="48">
        <v>45633</v>
      </c>
      <c r="B1462" s="49" t="s">
        <v>159</v>
      </c>
      <c r="C1462" s="49" t="s">
        <v>98</v>
      </c>
      <c r="D1462" s="49">
        <v>52</v>
      </c>
      <c r="E1462" s="49">
        <v>100</v>
      </c>
    </row>
    <row r="1463" spans="1:5">
      <c r="A1463" s="48">
        <v>45633</v>
      </c>
      <c r="B1463" s="49" t="s">
        <v>175</v>
      </c>
      <c r="C1463" s="49" t="s">
        <v>233</v>
      </c>
      <c r="D1463" s="49">
        <v>83</v>
      </c>
      <c r="E1463" s="49">
        <v>61</v>
      </c>
    </row>
    <row r="1464" spans="1:5">
      <c r="A1464" s="48">
        <v>45633</v>
      </c>
      <c r="B1464" s="49" t="s">
        <v>251</v>
      </c>
      <c r="C1464" s="49" t="s">
        <v>391</v>
      </c>
      <c r="D1464" s="49">
        <v>69</v>
      </c>
      <c r="E1464" s="49">
        <v>56</v>
      </c>
    </row>
    <row r="1465" spans="1:5">
      <c r="A1465" s="48">
        <v>45633</v>
      </c>
      <c r="B1465" s="49" t="s">
        <v>32</v>
      </c>
      <c r="C1465" s="49" t="s">
        <v>106</v>
      </c>
      <c r="D1465" s="49">
        <v>51</v>
      </c>
      <c r="E1465" s="49">
        <v>79</v>
      </c>
    </row>
    <row r="1466" spans="1:5">
      <c r="A1466" s="48">
        <v>45633</v>
      </c>
      <c r="B1466" s="49" t="s">
        <v>228</v>
      </c>
      <c r="C1466" s="49" t="s">
        <v>108</v>
      </c>
      <c r="D1466" s="49">
        <v>64</v>
      </c>
      <c r="E1466" s="49">
        <v>57</v>
      </c>
    </row>
    <row r="1467" spans="1:5">
      <c r="A1467" s="48">
        <v>45633</v>
      </c>
      <c r="B1467" s="49" t="s">
        <v>438</v>
      </c>
      <c r="C1467" s="49" t="s">
        <v>401</v>
      </c>
      <c r="D1467" s="49">
        <v>55</v>
      </c>
      <c r="E1467" s="49">
        <v>71</v>
      </c>
    </row>
    <row r="1468" spans="1:5">
      <c r="A1468" s="48">
        <v>45633</v>
      </c>
      <c r="B1468" s="49" t="s">
        <v>242</v>
      </c>
      <c r="C1468" s="49" t="s">
        <v>116</v>
      </c>
      <c r="D1468" s="49">
        <v>61</v>
      </c>
      <c r="E1468" s="49">
        <v>72</v>
      </c>
    </row>
    <row r="1469" spans="1:5">
      <c r="A1469" s="48">
        <v>45633</v>
      </c>
      <c r="B1469" s="49" t="s">
        <v>119</v>
      </c>
      <c r="C1469" s="49" t="s">
        <v>33</v>
      </c>
      <c r="D1469" s="49">
        <v>53</v>
      </c>
      <c r="E1469" s="49">
        <v>65</v>
      </c>
    </row>
    <row r="1470" spans="1:5">
      <c r="A1470" s="48">
        <v>45633</v>
      </c>
      <c r="B1470" s="49" t="s">
        <v>79</v>
      </c>
      <c r="C1470" s="49" t="s">
        <v>124</v>
      </c>
      <c r="D1470" s="49">
        <v>66</v>
      </c>
      <c r="E1470" s="49">
        <v>64</v>
      </c>
    </row>
    <row r="1471" spans="1:5">
      <c r="A1471" s="48">
        <v>45633</v>
      </c>
      <c r="B1471" s="49" t="s">
        <v>360</v>
      </c>
      <c r="C1471" s="49" t="s">
        <v>130</v>
      </c>
      <c r="D1471" s="49">
        <v>61</v>
      </c>
      <c r="E1471" s="49">
        <v>78</v>
      </c>
    </row>
    <row r="1472" spans="1:5">
      <c r="A1472" s="48">
        <v>45633</v>
      </c>
      <c r="B1472" s="49" t="s">
        <v>243</v>
      </c>
      <c r="C1472" s="49" t="s">
        <v>313</v>
      </c>
      <c r="D1472" s="49">
        <v>72</v>
      </c>
      <c r="E1472" s="49">
        <v>62</v>
      </c>
    </row>
    <row r="1473" spans="1:5">
      <c r="A1473" s="48">
        <v>45633</v>
      </c>
      <c r="B1473" s="49" t="s">
        <v>121</v>
      </c>
      <c r="C1473" s="49" t="s">
        <v>142</v>
      </c>
      <c r="D1473" s="49">
        <v>52</v>
      </c>
      <c r="E1473" s="49">
        <v>89</v>
      </c>
    </row>
    <row r="1474" spans="1:5">
      <c r="A1474" s="48">
        <v>45633</v>
      </c>
      <c r="B1474" s="49" t="s">
        <v>483</v>
      </c>
      <c r="C1474" s="49" t="s">
        <v>146</v>
      </c>
      <c r="D1474" s="49">
        <v>68</v>
      </c>
      <c r="E1474" s="49">
        <v>76</v>
      </c>
    </row>
    <row r="1475" spans="1:5">
      <c r="A1475" s="48">
        <v>45633</v>
      </c>
      <c r="B1475" s="49" t="s">
        <v>290</v>
      </c>
      <c r="C1475" s="49" t="s">
        <v>158</v>
      </c>
      <c r="D1475" s="49">
        <v>72</v>
      </c>
      <c r="E1475" s="49">
        <v>74</v>
      </c>
    </row>
    <row r="1476" spans="1:5">
      <c r="A1476" s="48">
        <v>45633</v>
      </c>
      <c r="B1476" s="49" t="s">
        <v>202</v>
      </c>
      <c r="C1476" s="49" t="s">
        <v>160</v>
      </c>
      <c r="D1476" s="49">
        <v>64</v>
      </c>
      <c r="E1476" s="49">
        <v>68</v>
      </c>
    </row>
    <row r="1477" spans="1:5">
      <c r="A1477" s="48">
        <v>45633</v>
      </c>
      <c r="B1477" s="49" t="s">
        <v>392</v>
      </c>
      <c r="C1477" s="49" t="s">
        <v>164</v>
      </c>
      <c r="D1477" s="49">
        <v>74</v>
      </c>
      <c r="E1477" s="49">
        <v>88</v>
      </c>
    </row>
    <row r="1478" spans="1:5">
      <c r="A1478" s="48">
        <v>45633</v>
      </c>
      <c r="B1478" s="49" t="s">
        <v>344</v>
      </c>
      <c r="C1478" s="49" t="s">
        <v>170</v>
      </c>
      <c r="D1478" s="49">
        <v>96</v>
      </c>
      <c r="E1478" s="49">
        <v>83</v>
      </c>
    </row>
    <row r="1479" spans="1:5">
      <c r="A1479" s="48">
        <v>45633</v>
      </c>
      <c r="B1479" s="49" t="s">
        <v>527</v>
      </c>
      <c r="C1479" s="49" t="s">
        <v>287</v>
      </c>
      <c r="D1479" s="49">
        <v>69</v>
      </c>
      <c r="E1479" s="49">
        <v>103</v>
      </c>
    </row>
    <row r="1480" spans="1:5">
      <c r="A1480" s="48">
        <v>45633</v>
      </c>
      <c r="B1480" s="49" t="s">
        <v>369</v>
      </c>
      <c r="C1480" s="49" t="s">
        <v>85</v>
      </c>
      <c r="D1480" s="49">
        <v>77</v>
      </c>
      <c r="E1480" s="49">
        <v>73</v>
      </c>
    </row>
    <row r="1481" spans="1:5">
      <c r="A1481" s="48">
        <v>45633</v>
      </c>
      <c r="B1481" s="49" t="s">
        <v>44</v>
      </c>
      <c r="C1481" s="49" t="s">
        <v>174</v>
      </c>
      <c r="D1481" s="49">
        <v>65</v>
      </c>
      <c r="E1481" s="49">
        <v>55</v>
      </c>
    </row>
    <row r="1482" spans="1:5">
      <c r="A1482" s="48">
        <v>45633</v>
      </c>
      <c r="B1482" s="49" t="s">
        <v>120</v>
      </c>
      <c r="C1482" s="49" t="s">
        <v>176</v>
      </c>
      <c r="D1482" s="49">
        <v>83</v>
      </c>
      <c r="E1482" s="49">
        <v>85</v>
      </c>
    </row>
    <row r="1483" spans="1:5">
      <c r="A1483" s="48">
        <v>45633</v>
      </c>
      <c r="B1483" s="49" t="s">
        <v>198</v>
      </c>
      <c r="C1483" s="49" t="s">
        <v>178</v>
      </c>
      <c r="D1483" s="49">
        <v>52</v>
      </c>
      <c r="E1483" s="49">
        <v>89</v>
      </c>
    </row>
    <row r="1484" spans="1:5">
      <c r="A1484" s="48">
        <v>45633</v>
      </c>
      <c r="B1484" s="49" t="s">
        <v>231</v>
      </c>
      <c r="C1484" s="49" t="s">
        <v>184</v>
      </c>
      <c r="D1484" s="49">
        <v>53</v>
      </c>
      <c r="E1484" s="49">
        <v>86</v>
      </c>
    </row>
    <row r="1485" spans="1:5">
      <c r="A1485" s="48">
        <v>45633</v>
      </c>
      <c r="B1485" s="49" t="s">
        <v>118</v>
      </c>
      <c r="C1485" s="49" t="s">
        <v>31</v>
      </c>
      <c r="D1485" s="49">
        <v>80</v>
      </c>
      <c r="E1485" s="49">
        <v>77</v>
      </c>
    </row>
    <row r="1486" spans="1:5">
      <c r="A1486" s="48">
        <v>45633</v>
      </c>
      <c r="B1486" s="49" t="s">
        <v>134</v>
      </c>
      <c r="C1486" s="49" t="s">
        <v>476</v>
      </c>
      <c r="D1486" s="49">
        <v>62</v>
      </c>
      <c r="E1486" s="49">
        <v>74</v>
      </c>
    </row>
    <row r="1487" spans="1:5">
      <c r="A1487" s="48">
        <v>45633</v>
      </c>
      <c r="B1487" s="49" t="s">
        <v>80</v>
      </c>
      <c r="C1487" s="49" t="s">
        <v>196</v>
      </c>
      <c r="D1487" s="49">
        <v>74</v>
      </c>
      <c r="E1487" s="49">
        <v>84</v>
      </c>
    </row>
    <row r="1488" spans="1:5">
      <c r="A1488" s="48">
        <v>45633</v>
      </c>
      <c r="B1488" s="49" t="s">
        <v>206</v>
      </c>
      <c r="C1488" s="49" t="s">
        <v>204</v>
      </c>
      <c r="D1488" s="49">
        <v>89</v>
      </c>
      <c r="E1488" s="49">
        <v>83</v>
      </c>
    </row>
    <row r="1489" spans="1:5">
      <c r="A1489" s="48">
        <v>45633</v>
      </c>
      <c r="B1489" s="49" t="s">
        <v>407</v>
      </c>
      <c r="C1489" s="49" t="s">
        <v>203</v>
      </c>
      <c r="D1489" s="49">
        <v>70</v>
      </c>
      <c r="E1489" s="49">
        <v>73</v>
      </c>
    </row>
    <row r="1490" spans="1:5">
      <c r="A1490" s="48">
        <v>45633</v>
      </c>
      <c r="B1490" s="49" t="s">
        <v>261</v>
      </c>
      <c r="C1490" s="49" t="s">
        <v>210</v>
      </c>
      <c r="D1490" s="49">
        <v>64</v>
      </c>
      <c r="E1490" s="49">
        <v>69</v>
      </c>
    </row>
    <row r="1491" spans="1:5">
      <c r="A1491" s="48">
        <v>45633</v>
      </c>
      <c r="B1491" s="49" t="s">
        <v>433</v>
      </c>
      <c r="C1491" s="49" t="s">
        <v>214</v>
      </c>
      <c r="D1491" s="49">
        <v>65</v>
      </c>
      <c r="E1491" s="49">
        <v>68</v>
      </c>
    </row>
    <row r="1492" spans="1:5">
      <c r="A1492" s="48">
        <v>45633</v>
      </c>
      <c r="B1492" s="49" t="s">
        <v>348</v>
      </c>
      <c r="C1492" s="49" t="s">
        <v>216</v>
      </c>
      <c r="D1492" s="49">
        <v>67</v>
      </c>
      <c r="E1492" s="49">
        <v>55</v>
      </c>
    </row>
    <row r="1493" spans="1:5">
      <c r="A1493" s="48">
        <v>45633</v>
      </c>
      <c r="B1493" s="49" t="s">
        <v>380</v>
      </c>
      <c r="C1493" s="49" t="s">
        <v>49</v>
      </c>
      <c r="D1493" s="49">
        <v>75</v>
      </c>
      <c r="E1493" s="49">
        <v>80</v>
      </c>
    </row>
    <row r="1494" spans="1:5">
      <c r="A1494" s="48">
        <v>45633</v>
      </c>
      <c r="B1494" s="49" t="s">
        <v>222</v>
      </c>
      <c r="C1494" s="49" t="s">
        <v>218</v>
      </c>
      <c r="D1494" s="49">
        <v>70</v>
      </c>
      <c r="E1494" s="49">
        <v>82</v>
      </c>
    </row>
    <row r="1495" spans="1:5">
      <c r="A1495" s="48">
        <v>45633</v>
      </c>
      <c r="B1495" s="49" t="s">
        <v>286</v>
      </c>
      <c r="C1495" s="49" t="s">
        <v>220</v>
      </c>
      <c r="D1495" s="49">
        <v>82</v>
      </c>
      <c r="E1495" s="49">
        <v>95</v>
      </c>
    </row>
    <row r="1496" spans="1:5">
      <c r="A1496" s="48">
        <v>45633</v>
      </c>
      <c r="B1496" s="49" t="s">
        <v>89</v>
      </c>
      <c r="C1496" s="49" t="s">
        <v>224</v>
      </c>
      <c r="D1496" s="49">
        <v>57</v>
      </c>
      <c r="E1496" s="49">
        <v>101</v>
      </c>
    </row>
    <row r="1497" spans="1:5">
      <c r="A1497" s="48">
        <v>45633</v>
      </c>
      <c r="B1497" s="49" t="s">
        <v>314</v>
      </c>
      <c r="C1497" s="49" t="s">
        <v>443</v>
      </c>
      <c r="D1497" s="49">
        <v>64</v>
      </c>
      <c r="E1497" s="49">
        <v>69</v>
      </c>
    </row>
    <row r="1498" spans="1:5">
      <c r="A1498" s="48">
        <v>45633</v>
      </c>
      <c r="B1498" s="49" t="s">
        <v>155</v>
      </c>
      <c r="C1498" s="49" t="s">
        <v>129</v>
      </c>
      <c r="D1498" s="49">
        <v>76</v>
      </c>
      <c r="E1498" s="49">
        <v>88</v>
      </c>
    </row>
    <row r="1499" spans="1:5">
      <c r="A1499" s="48">
        <v>45633</v>
      </c>
      <c r="B1499" s="49" t="s">
        <v>450</v>
      </c>
      <c r="C1499" s="49" t="s">
        <v>323</v>
      </c>
      <c r="D1499" s="49">
        <v>66</v>
      </c>
      <c r="E1499" s="49">
        <v>80</v>
      </c>
    </row>
    <row r="1500" spans="1:5">
      <c r="A1500" s="48">
        <v>45633</v>
      </c>
      <c r="B1500" s="49" t="s">
        <v>357</v>
      </c>
      <c r="C1500" s="49" t="s">
        <v>232</v>
      </c>
      <c r="D1500" s="49">
        <v>78</v>
      </c>
      <c r="E1500" s="49">
        <v>94</v>
      </c>
    </row>
    <row r="1501" spans="1:5">
      <c r="A1501" s="48">
        <v>45633</v>
      </c>
      <c r="B1501" s="49" t="s">
        <v>86</v>
      </c>
      <c r="C1501" s="49" t="s">
        <v>236</v>
      </c>
      <c r="D1501" s="49">
        <v>78</v>
      </c>
      <c r="E1501" s="49">
        <v>70</v>
      </c>
    </row>
    <row r="1502" spans="1:5">
      <c r="A1502" s="48">
        <v>45633</v>
      </c>
      <c r="B1502" s="49" t="s">
        <v>110</v>
      </c>
      <c r="C1502" s="49" t="s">
        <v>240</v>
      </c>
      <c r="D1502" s="49">
        <v>62</v>
      </c>
      <c r="E1502" s="49">
        <v>78</v>
      </c>
    </row>
    <row r="1503" spans="1:5">
      <c r="A1503" s="48">
        <v>45633</v>
      </c>
      <c r="B1503" s="49" t="s">
        <v>96</v>
      </c>
      <c r="C1503" s="49" t="s">
        <v>444</v>
      </c>
      <c r="D1503" s="49">
        <v>57</v>
      </c>
      <c r="E1503" s="49">
        <v>85</v>
      </c>
    </row>
    <row r="1504" spans="1:5">
      <c r="A1504" s="48">
        <v>45633</v>
      </c>
      <c r="B1504" s="49" t="s">
        <v>305</v>
      </c>
      <c r="C1504" s="49" t="s">
        <v>377</v>
      </c>
      <c r="D1504" s="49">
        <v>68</v>
      </c>
      <c r="E1504" s="49">
        <v>67</v>
      </c>
    </row>
    <row r="1505" spans="1:5">
      <c r="A1505" s="48">
        <v>45633</v>
      </c>
      <c r="B1505" s="49" t="s">
        <v>252</v>
      </c>
      <c r="C1505" s="49" t="s">
        <v>260</v>
      </c>
      <c r="D1505" s="49">
        <v>63</v>
      </c>
      <c r="E1505" s="49">
        <v>69</v>
      </c>
    </row>
    <row r="1506" spans="1:5">
      <c r="A1506" s="48">
        <v>45633</v>
      </c>
      <c r="B1506" s="49" t="s">
        <v>200</v>
      </c>
      <c r="C1506" s="49" t="s">
        <v>416</v>
      </c>
      <c r="D1506" s="49">
        <v>70</v>
      </c>
      <c r="E1506" s="49">
        <v>60</v>
      </c>
    </row>
    <row r="1507" spans="1:5">
      <c r="A1507" s="48">
        <v>45633</v>
      </c>
      <c r="B1507" s="49" t="s">
        <v>397</v>
      </c>
      <c r="C1507" s="49" t="s">
        <v>201</v>
      </c>
      <c r="D1507" s="49">
        <v>71</v>
      </c>
      <c r="E1507" s="49">
        <v>87</v>
      </c>
    </row>
    <row r="1508" spans="1:5">
      <c r="A1508" s="48">
        <v>45633</v>
      </c>
      <c r="B1508" s="49" t="s">
        <v>451</v>
      </c>
      <c r="C1508" s="49" t="s">
        <v>453</v>
      </c>
      <c r="D1508" s="49">
        <v>57</v>
      </c>
      <c r="E1508" s="49">
        <v>74</v>
      </c>
    </row>
    <row r="1509" spans="1:5">
      <c r="A1509" s="48">
        <v>45633</v>
      </c>
      <c r="B1509" s="49" t="s">
        <v>482</v>
      </c>
      <c r="C1509" s="49" t="s">
        <v>263</v>
      </c>
      <c r="D1509" s="49">
        <v>66</v>
      </c>
      <c r="E1509" s="49">
        <v>81</v>
      </c>
    </row>
    <row r="1510" spans="1:5">
      <c r="A1510" s="48">
        <v>45633</v>
      </c>
      <c r="B1510" s="49" t="s">
        <v>456</v>
      </c>
      <c r="C1510" s="49" t="s">
        <v>278</v>
      </c>
      <c r="D1510" s="49">
        <v>51</v>
      </c>
      <c r="E1510" s="49">
        <v>63</v>
      </c>
    </row>
    <row r="1511" spans="1:5">
      <c r="A1511" s="48">
        <v>45633</v>
      </c>
      <c r="B1511" s="49" t="s">
        <v>74</v>
      </c>
      <c r="C1511" s="49" t="s">
        <v>282</v>
      </c>
      <c r="D1511" s="49">
        <v>68</v>
      </c>
      <c r="E1511" s="49">
        <v>75</v>
      </c>
    </row>
    <row r="1512" spans="1:5">
      <c r="A1512" s="48">
        <v>45633</v>
      </c>
      <c r="B1512" s="49" t="s">
        <v>47</v>
      </c>
      <c r="C1512" s="49" t="s">
        <v>288</v>
      </c>
      <c r="D1512" s="49">
        <v>53</v>
      </c>
      <c r="E1512" s="49">
        <v>74</v>
      </c>
    </row>
    <row r="1513" spans="1:5">
      <c r="A1513" s="48">
        <v>45633</v>
      </c>
      <c r="B1513" s="49" t="s">
        <v>61</v>
      </c>
      <c r="C1513" s="49" t="s">
        <v>294</v>
      </c>
      <c r="D1513" s="49">
        <v>70</v>
      </c>
      <c r="E1513" s="49">
        <v>73</v>
      </c>
    </row>
    <row r="1514" spans="1:5">
      <c r="A1514" s="48">
        <v>45633</v>
      </c>
      <c r="B1514" s="49" t="s">
        <v>235</v>
      </c>
      <c r="C1514" s="49" t="s">
        <v>300</v>
      </c>
      <c r="D1514" s="49">
        <v>55</v>
      </c>
      <c r="E1514" s="49">
        <v>65</v>
      </c>
    </row>
    <row r="1515" spans="1:5">
      <c r="A1515" s="48">
        <v>45633</v>
      </c>
      <c r="B1515" s="49" t="s">
        <v>408</v>
      </c>
      <c r="C1515" s="49" t="s">
        <v>302</v>
      </c>
      <c r="D1515" s="49">
        <v>71</v>
      </c>
      <c r="E1515" s="49">
        <v>88</v>
      </c>
    </row>
    <row r="1516" spans="1:5">
      <c r="A1516" s="48">
        <v>45633</v>
      </c>
      <c r="B1516" s="49" t="s">
        <v>188</v>
      </c>
      <c r="C1516" s="49" t="s">
        <v>304</v>
      </c>
      <c r="D1516" s="49">
        <v>81</v>
      </c>
      <c r="E1516" s="49">
        <v>88</v>
      </c>
    </row>
    <row r="1517" spans="1:5">
      <c r="A1517" s="48">
        <v>45633</v>
      </c>
      <c r="B1517" s="49" t="s">
        <v>624</v>
      </c>
      <c r="C1517" s="49" t="s">
        <v>115</v>
      </c>
      <c r="D1517" s="49">
        <v>60</v>
      </c>
      <c r="E1517" s="49">
        <v>112</v>
      </c>
    </row>
    <row r="1518" spans="1:5">
      <c r="A1518" s="48">
        <v>45633</v>
      </c>
      <c r="B1518" s="49" t="s">
        <v>308</v>
      </c>
      <c r="C1518" s="49" t="s">
        <v>253</v>
      </c>
      <c r="D1518" s="49">
        <v>48</v>
      </c>
      <c r="E1518" s="49">
        <v>67</v>
      </c>
    </row>
    <row r="1519" spans="1:5">
      <c r="A1519" s="48">
        <v>45633</v>
      </c>
      <c r="B1519" s="49" t="s">
        <v>229</v>
      </c>
      <c r="C1519" s="49" t="s">
        <v>327</v>
      </c>
      <c r="D1519" s="49">
        <v>49</v>
      </c>
      <c r="E1519" s="49">
        <v>111</v>
      </c>
    </row>
    <row r="1520" spans="1:5">
      <c r="A1520" s="48">
        <v>45633</v>
      </c>
      <c r="B1520" s="49" t="s">
        <v>346</v>
      </c>
      <c r="C1520" s="49" t="s">
        <v>265</v>
      </c>
      <c r="D1520" s="49">
        <v>84</v>
      </c>
      <c r="E1520" s="49">
        <v>71</v>
      </c>
    </row>
    <row r="1521" spans="1:5">
      <c r="A1521" s="48">
        <v>45633</v>
      </c>
      <c r="B1521" s="49" t="s">
        <v>285</v>
      </c>
      <c r="C1521" s="49" t="s">
        <v>332</v>
      </c>
      <c r="D1521" s="49">
        <v>70</v>
      </c>
      <c r="E1521" s="49">
        <v>66</v>
      </c>
    </row>
    <row r="1522" spans="1:5">
      <c r="A1522" s="48">
        <v>45633</v>
      </c>
      <c r="B1522" s="49" t="s">
        <v>338</v>
      </c>
      <c r="C1522" s="49" t="s">
        <v>421</v>
      </c>
      <c r="D1522" s="49">
        <v>60</v>
      </c>
      <c r="E1522" s="49">
        <v>71</v>
      </c>
    </row>
    <row r="1523" spans="1:5">
      <c r="A1523" s="48">
        <v>45633</v>
      </c>
      <c r="B1523" s="49" t="s">
        <v>97</v>
      </c>
      <c r="C1523" s="49" t="s">
        <v>237</v>
      </c>
      <c r="D1523" s="49">
        <v>68</v>
      </c>
      <c r="E1523" s="49">
        <v>75</v>
      </c>
    </row>
    <row r="1524" spans="1:5">
      <c r="A1524" s="48">
        <v>45633</v>
      </c>
      <c r="B1524" s="49" t="s">
        <v>35</v>
      </c>
      <c r="C1524" s="49" t="s">
        <v>452</v>
      </c>
      <c r="D1524" s="49">
        <v>60</v>
      </c>
      <c r="E1524" s="49">
        <v>81</v>
      </c>
    </row>
    <row r="1525" spans="1:5">
      <c r="A1525" s="48">
        <v>45633</v>
      </c>
      <c r="B1525" s="49" t="s">
        <v>423</v>
      </c>
      <c r="C1525" s="49" t="s">
        <v>9</v>
      </c>
      <c r="D1525" s="49">
        <v>64</v>
      </c>
      <c r="E1525" s="49">
        <v>120</v>
      </c>
    </row>
    <row r="1526" spans="1:5">
      <c r="A1526" s="48">
        <v>45633</v>
      </c>
      <c r="B1526" s="49" t="s">
        <v>166</v>
      </c>
      <c r="C1526" s="49" t="s">
        <v>350</v>
      </c>
      <c r="D1526" s="49">
        <v>69</v>
      </c>
      <c r="E1526" s="49">
        <v>78</v>
      </c>
    </row>
    <row r="1527" spans="1:5">
      <c r="A1527" s="48">
        <v>45633</v>
      </c>
      <c r="B1527" s="49" t="s">
        <v>140</v>
      </c>
      <c r="C1527" s="49" t="s">
        <v>197</v>
      </c>
      <c r="D1527" s="49">
        <v>84</v>
      </c>
      <c r="E1527" s="49">
        <v>52</v>
      </c>
    </row>
    <row r="1528" spans="1:5">
      <c r="A1528" s="48">
        <v>45633</v>
      </c>
      <c r="B1528" s="49" t="s">
        <v>266</v>
      </c>
      <c r="C1528" s="49" t="s">
        <v>358</v>
      </c>
      <c r="D1528" s="49">
        <v>72</v>
      </c>
      <c r="E1528" s="49">
        <v>63</v>
      </c>
    </row>
    <row r="1529" spans="1:5">
      <c r="A1529" s="48">
        <v>45633</v>
      </c>
      <c r="B1529" s="49" t="s">
        <v>239</v>
      </c>
      <c r="C1529" s="49" t="s">
        <v>455</v>
      </c>
      <c r="D1529" s="49">
        <v>62</v>
      </c>
      <c r="E1529" s="49">
        <v>92</v>
      </c>
    </row>
    <row r="1530" spans="1:5">
      <c r="A1530" s="48">
        <v>45633</v>
      </c>
      <c r="B1530" s="49" t="s">
        <v>431</v>
      </c>
      <c r="C1530" s="49" t="s">
        <v>362</v>
      </c>
      <c r="D1530" s="49">
        <v>72</v>
      </c>
      <c r="E1530" s="49">
        <v>88</v>
      </c>
    </row>
    <row r="1531" spans="1:5">
      <c r="A1531" s="48">
        <v>45633</v>
      </c>
      <c r="B1531" s="49" t="s">
        <v>318</v>
      </c>
      <c r="C1531" s="49" t="s">
        <v>370</v>
      </c>
      <c r="D1531" s="49">
        <v>65</v>
      </c>
      <c r="E1531" s="49">
        <v>94</v>
      </c>
    </row>
    <row r="1532" spans="1:5">
      <c r="A1532" s="48">
        <v>45633</v>
      </c>
      <c r="B1532" s="49" t="s">
        <v>246</v>
      </c>
      <c r="C1532" s="49" t="s">
        <v>372</v>
      </c>
      <c r="D1532" s="49">
        <v>64</v>
      </c>
      <c r="E1532" s="49">
        <v>59</v>
      </c>
    </row>
    <row r="1533" spans="1:5">
      <c r="A1533" s="48">
        <v>45633</v>
      </c>
      <c r="B1533" s="49" t="s">
        <v>258</v>
      </c>
      <c r="C1533" s="49" t="s">
        <v>374</v>
      </c>
      <c r="D1533" s="49">
        <v>81</v>
      </c>
      <c r="E1533" s="49">
        <v>78</v>
      </c>
    </row>
    <row r="1534" spans="1:5">
      <c r="A1534" s="48">
        <v>45633</v>
      </c>
      <c r="B1534" s="49" t="s">
        <v>24</v>
      </c>
      <c r="C1534" s="49" t="s">
        <v>376</v>
      </c>
      <c r="D1534" s="49">
        <v>66</v>
      </c>
      <c r="E1534" s="49">
        <v>72</v>
      </c>
    </row>
    <row r="1535" spans="1:5">
      <c r="A1535" s="48">
        <v>45633</v>
      </c>
      <c r="B1535" s="49" t="s">
        <v>354</v>
      </c>
      <c r="C1535" s="49" t="s">
        <v>422</v>
      </c>
      <c r="D1535" s="49">
        <v>85</v>
      </c>
      <c r="E1535" s="49">
        <v>61</v>
      </c>
    </row>
    <row r="1536" spans="1:5">
      <c r="A1536" s="48">
        <v>45633</v>
      </c>
      <c r="B1536" s="49" t="s">
        <v>87</v>
      </c>
      <c r="C1536" s="49" t="s">
        <v>185</v>
      </c>
      <c r="D1536" s="49">
        <v>73</v>
      </c>
      <c r="E1536" s="49">
        <v>78</v>
      </c>
    </row>
    <row r="1537" spans="1:5">
      <c r="A1537" s="48">
        <v>45633</v>
      </c>
      <c r="B1537" s="49" t="s">
        <v>195</v>
      </c>
      <c r="C1537" s="49" t="s">
        <v>384</v>
      </c>
      <c r="D1537" s="49">
        <v>74</v>
      </c>
      <c r="E1537" s="49">
        <v>68</v>
      </c>
    </row>
    <row r="1538" spans="1:5">
      <c r="A1538" s="48">
        <v>45633</v>
      </c>
      <c r="B1538" s="49" t="s">
        <v>76</v>
      </c>
      <c r="C1538" s="49" t="s">
        <v>385</v>
      </c>
      <c r="D1538" s="49">
        <v>87</v>
      </c>
      <c r="E1538" s="49">
        <v>96</v>
      </c>
    </row>
    <row r="1539" spans="1:5">
      <c r="A1539" s="48">
        <v>45633</v>
      </c>
      <c r="B1539" s="49" t="s">
        <v>46</v>
      </c>
      <c r="C1539" s="49" t="s">
        <v>390</v>
      </c>
      <c r="D1539" s="49">
        <v>89</v>
      </c>
      <c r="E1539" s="49">
        <v>96</v>
      </c>
    </row>
    <row r="1540" spans="1:5">
      <c r="A1540" s="48">
        <v>45633</v>
      </c>
      <c r="B1540" s="49" t="s">
        <v>333</v>
      </c>
      <c r="C1540" s="49" t="s">
        <v>400</v>
      </c>
      <c r="D1540" s="49">
        <v>50</v>
      </c>
      <c r="E1540" s="49">
        <v>65</v>
      </c>
    </row>
    <row r="1541" spans="1:5">
      <c r="A1541" s="48">
        <v>45633</v>
      </c>
      <c r="B1541" s="49" t="s">
        <v>230</v>
      </c>
      <c r="C1541" s="49" t="s">
        <v>492</v>
      </c>
      <c r="D1541" s="49">
        <v>50</v>
      </c>
      <c r="E1541" s="49">
        <v>66</v>
      </c>
    </row>
    <row r="1542" spans="1:5">
      <c r="A1542" s="48">
        <v>45634</v>
      </c>
      <c r="B1542" s="49" t="s">
        <v>52</v>
      </c>
      <c r="C1542" s="49" t="s">
        <v>18</v>
      </c>
      <c r="D1542" s="49">
        <v>103</v>
      </c>
      <c r="E1542" s="49">
        <v>84</v>
      </c>
    </row>
    <row r="1543" spans="1:5">
      <c r="A1543" s="48">
        <v>45634</v>
      </c>
      <c r="B1543" s="49" t="s">
        <v>448</v>
      </c>
      <c r="C1543" s="49" t="s">
        <v>425</v>
      </c>
      <c r="D1543" s="49">
        <v>54</v>
      </c>
      <c r="E1543" s="49">
        <v>98</v>
      </c>
    </row>
    <row r="1544" spans="1:5">
      <c r="A1544" s="48">
        <v>45634</v>
      </c>
      <c r="B1544" s="49" t="s">
        <v>506</v>
      </c>
      <c r="C1544" s="49" t="s">
        <v>30</v>
      </c>
      <c r="D1544" s="49">
        <v>63</v>
      </c>
      <c r="E1544" s="49">
        <v>122</v>
      </c>
    </row>
    <row r="1545" spans="1:5">
      <c r="A1545" s="48">
        <v>45634</v>
      </c>
      <c r="B1545" s="49" t="s">
        <v>274</v>
      </c>
      <c r="C1545" s="49" t="s">
        <v>13</v>
      </c>
      <c r="D1545" s="49">
        <v>66</v>
      </c>
      <c r="E1545" s="49">
        <v>53</v>
      </c>
    </row>
    <row r="1546" spans="1:5">
      <c r="A1546" s="48">
        <v>45634</v>
      </c>
      <c r="B1546" s="49" t="s">
        <v>131</v>
      </c>
      <c r="C1546" s="49" t="s">
        <v>42</v>
      </c>
      <c r="D1546" s="49">
        <v>67</v>
      </c>
      <c r="E1546" s="49">
        <v>84</v>
      </c>
    </row>
    <row r="1547" spans="1:5">
      <c r="A1547" s="48">
        <v>45634</v>
      </c>
      <c r="B1547" s="49" t="s">
        <v>69</v>
      </c>
      <c r="C1547" s="49" t="s">
        <v>301</v>
      </c>
      <c r="D1547" s="49">
        <v>72</v>
      </c>
      <c r="E1547" s="49">
        <v>87</v>
      </c>
    </row>
    <row r="1548" spans="1:5">
      <c r="A1548" s="48">
        <v>45634</v>
      </c>
      <c r="B1548" s="49" t="s">
        <v>54</v>
      </c>
      <c r="C1548" s="49" t="s">
        <v>114</v>
      </c>
      <c r="D1548" s="49">
        <v>68</v>
      </c>
      <c r="E1548" s="49">
        <v>69</v>
      </c>
    </row>
    <row r="1549" spans="1:5">
      <c r="A1549" s="48">
        <v>45634</v>
      </c>
      <c r="B1549" s="49" t="s">
        <v>271</v>
      </c>
      <c r="C1549" s="49" t="s">
        <v>249</v>
      </c>
      <c r="D1549" s="49">
        <v>63</v>
      </c>
      <c r="E1549" s="49">
        <v>72</v>
      </c>
    </row>
    <row r="1550" spans="1:5">
      <c r="A1550" s="48">
        <v>45634</v>
      </c>
      <c r="B1550" s="49" t="s">
        <v>105</v>
      </c>
      <c r="C1550" s="49" t="s">
        <v>122</v>
      </c>
      <c r="D1550" s="49">
        <v>58</v>
      </c>
      <c r="E1550" s="49">
        <v>100</v>
      </c>
    </row>
    <row r="1551" spans="1:5">
      <c r="A1551" s="48">
        <v>45634</v>
      </c>
      <c r="B1551" s="49" t="s">
        <v>517</v>
      </c>
      <c r="C1551" s="49" t="s">
        <v>148</v>
      </c>
      <c r="D1551" s="49">
        <v>40</v>
      </c>
      <c r="E1551" s="49">
        <v>97</v>
      </c>
    </row>
    <row r="1552" spans="1:5">
      <c r="A1552" s="48">
        <v>45634</v>
      </c>
      <c r="B1552" s="49" t="s">
        <v>154</v>
      </c>
      <c r="C1552" s="49" t="s">
        <v>150</v>
      </c>
      <c r="D1552" s="49">
        <v>69</v>
      </c>
      <c r="E1552" s="49">
        <v>58</v>
      </c>
    </row>
    <row r="1553" spans="1:5">
      <c r="A1553" s="48">
        <v>45634</v>
      </c>
      <c r="B1553" s="49" t="s">
        <v>70</v>
      </c>
      <c r="C1553" s="49" t="s">
        <v>156</v>
      </c>
      <c r="D1553" s="49">
        <v>76</v>
      </c>
      <c r="E1553" s="49">
        <v>65</v>
      </c>
    </row>
    <row r="1554" spans="1:5">
      <c r="A1554" s="48">
        <v>45634</v>
      </c>
      <c r="B1554" s="49" t="s">
        <v>347</v>
      </c>
      <c r="C1554" s="49" t="s">
        <v>436</v>
      </c>
      <c r="D1554" s="49">
        <v>71</v>
      </c>
      <c r="E1554" s="49">
        <v>80</v>
      </c>
    </row>
    <row r="1555" spans="1:5">
      <c r="A1555" s="48">
        <v>45634</v>
      </c>
      <c r="B1555" s="49" t="s">
        <v>101</v>
      </c>
      <c r="C1555" s="49" t="s">
        <v>167</v>
      </c>
      <c r="D1555" s="49">
        <v>82</v>
      </c>
      <c r="E1555" s="49">
        <v>75</v>
      </c>
    </row>
    <row r="1556" spans="1:5">
      <c r="A1556" s="48">
        <v>45634</v>
      </c>
      <c r="B1556" s="49" t="s">
        <v>449</v>
      </c>
      <c r="C1556" s="49" t="s">
        <v>365</v>
      </c>
      <c r="D1556" s="49">
        <v>63</v>
      </c>
      <c r="E1556" s="49">
        <v>61</v>
      </c>
    </row>
    <row r="1557" spans="1:5">
      <c r="A1557" s="48">
        <v>45634</v>
      </c>
      <c r="B1557" s="49" t="s">
        <v>16</v>
      </c>
      <c r="C1557" s="49" t="s">
        <v>172</v>
      </c>
      <c r="D1557" s="49">
        <v>85</v>
      </c>
      <c r="E1557" s="49">
        <v>72</v>
      </c>
    </row>
    <row r="1558" spans="1:5">
      <c r="A1558" s="48">
        <v>45634</v>
      </c>
      <c r="B1558" s="49" t="s">
        <v>248</v>
      </c>
      <c r="C1558" s="49" t="s">
        <v>186</v>
      </c>
      <c r="D1558" s="49">
        <v>84</v>
      </c>
      <c r="E1558" s="49">
        <v>91</v>
      </c>
    </row>
    <row r="1559" spans="1:5">
      <c r="A1559" s="48">
        <v>45634</v>
      </c>
      <c r="B1559" s="49" t="s">
        <v>132</v>
      </c>
      <c r="C1559" s="49" t="s">
        <v>171</v>
      </c>
      <c r="D1559" s="49">
        <v>67</v>
      </c>
      <c r="E1559" s="49">
        <v>76</v>
      </c>
    </row>
    <row r="1560" spans="1:5">
      <c r="A1560" s="48">
        <v>45634</v>
      </c>
      <c r="B1560" s="49" t="s">
        <v>259</v>
      </c>
      <c r="C1560" s="49" t="s">
        <v>192</v>
      </c>
      <c r="D1560" s="49">
        <v>94</v>
      </c>
      <c r="E1560" s="49">
        <v>101</v>
      </c>
    </row>
    <row r="1561" spans="1:5">
      <c r="A1561" s="48">
        <v>45634</v>
      </c>
      <c r="B1561" s="49" t="s">
        <v>27</v>
      </c>
      <c r="C1561" s="49" t="s">
        <v>194</v>
      </c>
      <c r="D1561" s="49">
        <v>53</v>
      </c>
      <c r="E1561" s="49">
        <v>73</v>
      </c>
    </row>
    <row r="1562" spans="1:5">
      <c r="A1562" s="48">
        <v>45634</v>
      </c>
      <c r="B1562" s="49" t="s">
        <v>102</v>
      </c>
      <c r="C1562" s="49" t="s">
        <v>169</v>
      </c>
      <c r="D1562" s="49">
        <v>72</v>
      </c>
      <c r="E1562" s="49">
        <v>62</v>
      </c>
    </row>
    <row r="1563" spans="1:5">
      <c r="A1563" s="48">
        <v>45634</v>
      </c>
      <c r="B1563" s="49" t="s">
        <v>499</v>
      </c>
      <c r="C1563" s="49" t="s">
        <v>208</v>
      </c>
      <c r="D1563" s="49">
        <v>80</v>
      </c>
      <c r="E1563" s="49">
        <v>62</v>
      </c>
    </row>
    <row r="1564" spans="1:5">
      <c r="A1564" s="48">
        <v>45634</v>
      </c>
      <c r="B1564" s="49" t="s">
        <v>406</v>
      </c>
      <c r="C1564" s="49" t="s">
        <v>25</v>
      </c>
      <c r="D1564" s="49">
        <v>75</v>
      </c>
      <c r="E1564" s="49">
        <v>78</v>
      </c>
    </row>
    <row r="1565" spans="1:5">
      <c r="A1565" s="48">
        <v>45634</v>
      </c>
      <c r="B1565" s="49" t="s">
        <v>342</v>
      </c>
      <c r="C1565" s="49" t="s">
        <v>238</v>
      </c>
      <c r="D1565" s="49">
        <v>73</v>
      </c>
      <c r="E1565" s="49">
        <v>71</v>
      </c>
    </row>
    <row r="1566" spans="1:5">
      <c r="A1566" s="48">
        <v>45634</v>
      </c>
      <c r="B1566" s="49" t="s">
        <v>168</v>
      </c>
      <c r="C1566" s="49" t="s">
        <v>254</v>
      </c>
      <c r="D1566" s="49">
        <v>78</v>
      </c>
      <c r="E1566" s="49">
        <v>83</v>
      </c>
    </row>
    <row r="1567" spans="1:5">
      <c r="A1567" s="48">
        <v>45634</v>
      </c>
      <c r="B1567" s="49" t="s">
        <v>381</v>
      </c>
      <c r="C1567" s="49" t="s">
        <v>256</v>
      </c>
      <c r="D1567" s="49">
        <v>77</v>
      </c>
      <c r="E1567" s="49">
        <v>82</v>
      </c>
    </row>
    <row r="1568" spans="1:5">
      <c r="A1568" s="48">
        <v>45634</v>
      </c>
      <c r="B1568" s="49" t="s">
        <v>317</v>
      </c>
      <c r="C1568" s="49" t="s">
        <v>399</v>
      </c>
      <c r="D1568" s="49">
        <v>73</v>
      </c>
      <c r="E1568" s="49">
        <v>83</v>
      </c>
    </row>
    <row r="1569" spans="1:5">
      <c r="A1569" s="48">
        <v>45634</v>
      </c>
      <c r="B1569" s="49" t="s">
        <v>59</v>
      </c>
      <c r="C1569" s="49" t="s">
        <v>245</v>
      </c>
      <c r="D1569" s="49">
        <v>70</v>
      </c>
      <c r="E1569" s="49">
        <v>74</v>
      </c>
    </row>
    <row r="1570" spans="1:5">
      <c r="A1570" s="48">
        <v>45634</v>
      </c>
      <c r="B1570" s="49" t="s">
        <v>157</v>
      </c>
      <c r="C1570" s="49" t="s">
        <v>264</v>
      </c>
      <c r="D1570" s="49">
        <v>62</v>
      </c>
      <c r="E1570" s="49">
        <v>85</v>
      </c>
    </row>
    <row r="1571" spans="1:5">
      <c r="A1571" s="48">
        <v>45634</v>
      </c>
      <c r="B1571" s="49" t="s">
        <v>20</v>
      </c>
      <c r="C1571" s="49" t="s">
        <v>268</v>
      </c>
      <c r="D1571" s="49">
        <v>47</v>
      </c>
      <c r="E1571" s="49">
        <v>72</v>
      </c>
    </row>
    <row r="1572" spans="1:5">
      <c r="A1572" s="48">
        <v>45634</v>
      </c>
      <c r="B1572" s="49" t="s">
        <v>234</v>
      </c>
      <c r="C1572" s="49" t="s">
        <v>272</v>
      </c>
      <c r="D1572" s="49">
        <v>85</v>
      </c>
      <c r="E1572" s="49">
        <v>76</v>
      </c>
    </row>
    <row r="1573" spans="1:5">
      <c r="A1573" s="48">
        <v>45634</v>
      </c>
      <c r="B1573" s="49" t="s">
        <v>91</v>
      </c>
      <c r="C1573" s="49" t="s">
        <v>276</v>
      </c>
      <c r="D1573" s="49">
        <v>69</v>
      </c>
      <c r="E1573" s="49">
        <v>82</v>
      </c>
    </row>
    <row r="1574" spans="1:5">
      <c r="A1574" s="48">
        <v>45634</v>
      </c>
      <c r="B1574" s="49" t="s">
        <v>128</v>
      </c>
      <c r="C1574" s="49" t="s">
        <v>280</v>
      </c>
      <c r="D1574" s="49">
        <v>74</v>
      </c>
      <c r="E1574" s="49">
        <v>76</v>
      </c>
    </row>
    <row r="1575" spans="1:5">
      <c r="A1575" s="48">
        <v>45634</v>
      </c>
      <c r="B1575" s="49" t="s">
        <v>466</v>
      </c>
      <c r="C1575" s="49" t="s">
        <v>310</v>
      </c>
      <c r="D1575" s="49">
        <v>89</v>
      </c>
      <c r="E1575" s="49">
        <v>83</v>
      </c>
    </row>
    <row r="1576" spans="1:5">
      <c r="A1576" s="48">
        <v>45634</v>
      </c>
      <c r="B1576" s="49" t="s">
        <v>428</v>
      </c>
      <c r="C1576" s="49" t="s">
        <v>324</v>
      </c>
      <c r="D1576" s="49">
        <v>76</v>
      </c>
      <c r="E1576" s="49">
        <v>65</v>
      </c>
    </row>
    <row r="1577" spans="1:5">
      <c r="A1577" s="48">
        <v>45634</v>
      </c>
      <c r="B1577" s="49" t="s">
        <v>414</v>
      </c>
      <c r="C1577" s="49" t="s">
        <v>326</v>
      </c>
      <c r="D1577" s="49">
        <v>66</v>
      </c>
      <c r="E1577" s="49">
        <v>75</v>
      </c>
    </row>
    <row r="1578" spans="1:5">
      <c r="A1578" s="48">
        <v>45634</v>
      </c>
      <c r="B1578" s="49" t="s">
        <v>277</v>
      </c>
      <c r="C1578" s="49" t="s">
        <v>340</v>
      </c>
      <c r="D1578" s="49">
        <v>51</v>
      </c>
      <c r="E1578" s="49">
        <v>66</v>
      </c>
    </row>
    <row r="1579" spans="1:5">
      <c r="A1579" s="48">
        <v>45635</v>
      </c>
      <c r="B1579" s="49" t="s">
        <v>6</v>
      </c>
      <c r="C1579" s="49" t="s">
        <v>93</v>
      </c>
      <c r="D1579" s="49">
        <v>57</v>
      </c>
      <c r="E1579" s="49">
        <v>88</v>
      </c>
    </row>
    <row r="1580" spans="1:5">
      <c r="A1580" s="48">
        <v>45635</v>
      </c>
      <c r="B1580" s="49" t="s">
        <v>625</v>
      </c>
      <c r="C1580" s="49" t="s">
        <v>26</v>
      </c>
      <c r="D1580" s="49">
        <v>75</v>
      </c>
      <c r="E1580" s="49">
        <v>113</v>
      </c>
    </row>
    <row r="1581" spans="1:5">
      <c r="A1581" s="48">
        <v>45635</v>
      </c>
      <c r="B1581" s="49" t="s">
        <v>626</v>
      </c>
      <c r="C1581" s="49" t="s">
        <v>161</v>
      </c>
      <c r="D1581" s="49">
        <v>46</v>
      </c>
      <c r="E1581" s="49">
        <v>92</v>
      </c>
    </row>
    <row r="1582" spans="1:5">
      <c r="A1582" s="48">
        <v>45635</v>
      </c>
      <c r="B1582" s="49" t="s">
        <v>439</v>
      </c>
      <c r="C1582" s="49" t="s">
        <v>435</v>
      </c>
      <c r="D1582" s="49">
        <v>67</v>
      </c>
      <c r="E1582" s="49">
        <v>82</v>
      </c>
    </row>
    <row r="1583" spans="1:5">
      <c r="A1583" s="48">
        <v>45635</v>
      </c>
      <c r="B1583" s="49" t="s">
        <v>104</v>
      </c>
      <c r="C1583" s="49" t="s">
        <v>212</v>
      </c>
      <c r="D1583" s="49">
        <v>80</v>
      </c>
      <c r="E1583" s="49">
        <v>67</v>
      </c>
    </row>
    <row r="1584" spans="1:5">
      <c r="A1584" s="48">
        <v>45635</v>
      </c>
      <c r="B1584" s="49" t="s">
        <v>627</v>
      </c>
      <c r="C1584" s="49" t="s">
        <v>270</v>
      </c>
      <c r="D1584" s="49">
        <v>80</v>
      </c>
      <c r="E1584" s="49">
        <v>117</v>
      </c>
    </row>
    <row r="1585" spans="1:5">
      <c r="A1585" s="48">
        <v>45635</v>
      </c>
      <c r="B1585" s="49" t="s">
        <v>43</v>
      </c>
      <c r="C1585" s="49" t="s">
        <v>284</v>
      </c>
      <c r="D1585" s="49">
        <v>63</v>
      </c>
      <c r="E1585" s="49">
        <v>82</v>
      </c>
    </row>
    <row r="1586" spans="1:5">
      <c r="A1586" s="48">
        <v>45635</v>
      </c>
      <c r="B1586" s="49" t="s">
        <v>209</v>
      </c>
      <c r="C1586" s="49" t="s">
        <v>368</v>
      </c>
      <c r="D1586" s="49">
        <v>47</v>
      </c>
      <c r="E1586" s="49">
        <v>66</v>
      </c>
    </row>
    <row r="1587" spans="1:5">
      <c r="A1587" s="48">
        <v>45636</v>
      </c>
      <c r="B1587" s="49" t="s">
        <v>260</v>
      </c>
      <c r="C1587" s="49" t="s">
        <v>273</v>
      </c>
      <c r="D1587" s="49">
        <v>80</v>
      </c>
      <c r="E1587" s="49">
        <v>84</v>
      </c>
    </row>
    <row r="1588" spans="1:5">
      <c r="A1588" s="48">
        <v>45636</v>
      </c>
      <c r="B1588" s="49" t="s">
        <v>218</v>
      </c>
      <c r="C1588" s="49" t="s">
        <v>32</v>
      </c>
      <c r="D1588" s="49">
        <v>71</v>
      </c>
      <c r="E1588" s="49">
        <v>68</v>
      </c>
    </row>
    <row r="1589" spans="1:5">
      <c r="A1589" s="48">
        <v>45636</v>
      </c>
      <c r="B1589" s="49" t="s">
        <v>544</v>
      </c>
      <c r="C1589" s="49" t="s">
        <v>97</v>
      </c>
      <c r="D1589" s="49">
        <v>55</v>
      </c>
      <c r="E1589" s="49">
        <v>61</v>
      </c>
    </row>
    <row r="1590" spans="1:5">
      <c r="A1590" s="48">
        <v>45636</v>
      </c>
      <c r="B1590" s="49" t="s">
        <v>52</v>
      </c>
      <c r="C1590" s="49" t="s">
        <v>36</v>
      </c>
      <c r="D1590" s="49">
        <v>88</v>
      </c>
      <c r="E1590" s="49">
        <v>80</v>
      </c>
    </row>
    <row r="1591" spans="1:5">
      <c r="A1591" s="48">
        <v>45636</v>
      </c>
      <c r="B1591" s="49" t="s">
        <v>40</v>
      </c>
      <c r="C1591" s="49" t="s">
        <v>56</v>
      </c>
      <c r="D1591" s="49">
        <v>71</v>
      </c>
      <c r="E1591" s="49">
        <v>75</v>
      </c>
    </row>
    <row r="1592" spans="1:5">
      <c r="A1592" s="48">
        <v>45636</v>
      </c>
      <c r="B1592" s="49" t="s">
        <v>628</v>
      </c>
      <c r="C1592" s="49" t="s">
        <v>60</v>
      </c>
      <c r="D1592" s="49">
        <v>51</v>
      </c>
      <c r="E1592" s="49">
        <v>78</v>
      </c>
    </row>
    <row r="1593" spans="1:5">
      <c r="A1593" s="48">
        <v>45636</v>
      </c>
      <c r="B1593" s="49" t="s">
        <v>629</v>
      </c>
      <c r="C1593" s="49" t="s">
        <v>305</v>
      </c>
      <c r="D1593" s="49">
        <v>87</v>
      </c>
      <c r="E1593" s="49">
        <v>94</v>
      </c>
    </row>
    <row r="1594" spans="1:5">
      <c r="A1594" s="48">
        <v>45636</v>
      </c>
      <c r="B1594" s="49" t="s">
        <v>252</v>
      </c>
      <c r="C1594" s="49" t="s">
        <v>62</v>
      </c>
      <c r="D1594" s="49">
        <v>70</v>
      </c>
      <c r="E1594" s="49">
        <v>63</v>
      </c>
    </row>
    <row r="1595" spans="1:5">
      <c r="A1595" s="48">
        <v>45636</v>
      </c>
      <c r="B1595" s="49" t="s">
        <v>33</v>
      </c>
      <c r="C1595" s="49" t="s">
        <v>70</v>
      </c>
      <c r="D1595" s="49">
        <v>46</v>
      </c>
      <c r="E1595" s="49">
        <v>72</v>
      </c>
    </row>
    <row r="1596" spans="1:5">
      <c r="A1596" s="48">
        <v>45636</v>
      </c>
      <c r="B1596" s="49" t="s">
        <v>126</v>
      </c>
      <c r="C1596" s="49" t="s">
        <v>117</v>
      </c>
      <c r="D1596" s="49">
        <v>63</v>
      </c>
      <c r="E1596" s="49">
        <v>85</v>
      </c>
    </row>
    <row r="1597" spans="1:5">
      <c r="A1597" s="48">
        <v>45636</v>
      </c>
      <c r="B1597" s="49" t="s">
        <v>630</v>
      </c>
      <c r="C1597" s="49" t="s">
        <v>100</v>
      </c>
      <c r="D1597" s="49">
        <v>68</v>
      </c>
      <c r="E1597" s="49">
        <v>86</v>
      </c>
    </row>
    <row r="1598" spans="1:5">
      <c r="A1598" s="48">
        <v>45636</v>
      </c>
      <c r="B1598" s="49" t="s">
        <v>328</v>
      </c>
      <c r="C1598" s="49" t="s">
        <v>106</v>
      </c>
      <c r="D1598" s="49">
        <v>42</v>
      </c>
      <c r="E1598" s="49">
        <v>62</v>
      </c>
    </row>
    <row r="1599" spans="1:5">
      <c r="A1599" s="48">
        <v>45636</v>
      </c>
      <c r="B1599" s="49" t="s">
        <v>392</v>
      </c>
      <c r="C1599" s="49" t="s">
        <v>112</v>
      </c>
      <c r="D1599" s="49">
        <v>80</v>
      </c>
      <c r="E1599" s="49">
        <v>86</v>
      </c>
    </row>
    <row r="1600" spans="1:5">
      <c r="A1600" s="48">
        <v>45636</v>
      </c>
      <c r="B1600" s="49" t="s">
        <v>631</v>
      </c>
      <c r="C1600" s="49" t="s">
        <v>231</v>
      </c>
      <c r="D1600" s="49">
        <v>53</v>
      </c>
      <c r="E1600" s="49">
        <v>99</v>
      </c>
    </row>
    <row r="1601" spans="1:5">
      <c r="A1601" s="48">
        <v>45636</v>
      </c>
      <c r="B1601" s="49" t="s">
        <v>632</v>
      </c>
      <c r="C1601" s="49" t="s">
        <v>144</v>
      </c>
      <c r="D1601" s="49">
        <v>57</v>
      </c>
      <c r="E1601" s="49">
        <v>80</v>
      </c>
    </row>
    <row r="1602" spans="1:5">
      <c r="A1602" s="48">
        <v>45636</v>
      </c>
      <c r="B1602" s="49" t="s">
        <v>633</v>
      </c>
      <c r="C1602" s="49" t="s">
        <v>85</v>
      </c>
      <c r="D1602" s="49">
        <v>51</v>
      </c>
      <c r="E1602" s="49">
        <v>77</v>
      </c>
    </row>
    <row r="1603" spans="1:5">
      <c r="A1603" s="48">
        <v>45636</v>
      </c>
      <c r="B1603" s="49" t="s">
        <v>634</v>
      </c>
      <c r="C1603" s="49" t="s">
        <v>188</v>
      </c>
      <c r="D1603" s="49">
        <v>60</v>
      </c>
      <c r="E1603" s="49">
        <v>89</v>
      </c>
    </row>
    <row r="1604" spans="1:5">
      <c r="A1604" s="48">
        <v>45636</v>
      </c>
      <c r="B1604" s="49" t="s">
        <v>375</v>
      </c>
      <c r="C1604" s="49" t="s">
        <v>196</v>
      </c>
      <c r="D1604" s="49">
        <v>56</v>
      </c>
      <c r="E1604" s="49">
        <v>66</v>
      </c>
    </row>
    <row r="1605" spans="1:5">
      <c r="A1605" s="48">
        <v>45636</v>
      </c>
      <c r="B1605" s="49" t="s">
        <v>95</v>
      </c>
      <c r="C1605" s="49" t="s">
        <v>203</v>
      </c>
      <c r="D1605" s="49">
        <v>66</v>
      </c>
      <c r="E1605" s="49">
        <v>110</v>
      </c>
    </row>
    <row r="1606" spans="1:5">
      <c r="A1606" s="48">
        <v>45636</v>
      </c>
      <c r="B1606" s="49" t="s">
        <v>134</v>
      </c>
      <c r="C1606" s="49" t="s">
        <v>446</v>
      </c>
      <c r="D1606" s="49">
        <v>69</v>
      </c>
      <c r="E1606" s="49">
        <v>64</v>
      </c>
    </row>
    <row r="1607" spans="1:5">
      <c r="A1607" s="48">
        <v>45636</v>
      </c>
      <c r="B1607" s="49" t="s">
        <v>177</v>
      </c>
      <c r="C1607" s="49" t="s">
        <v>250</v>
      </c>
      <c r="D1607" s="49">
        <v>67</v>
      </c>
      <c r="E1607" s="49">
        <v>71</v>
      </c>
    </row>
    <row r="1608" spans="1:5">
      <c r="A1608" s="48">
        <v>45636</v>
      </c>
      <c r="B1608" s="49" t="s">
        <v>518</v>
      </c>
      <c r="C1608" s="49" t="s">
        <v>258</v>
      </c>
      <c r="D1608" s="49">
        <v>53</v>
      </c>
      <c r="E1608" s="49">
        <v>91</v>
      </c>
    </row>
    <row r="1609" spans="1:5">
      <c r="A1609" s="48">
        <v>45636</v>
      </c>
      <c r="B1609" s="49" t="s">
        <v>244</v>
      </c>
      <c r="C1609" s="49" t="s">
        <v>450</v>
      </c>
      <c r="D1609" s="49">
        <v>76</v>
      </c>
      <c r="E1609" s="49">
        <v>80</v>
      </c>
    </row>
    <row r="1610" spans="1:5">
      <c r="A1610" s="48">
        <v>45636</v>
      </c>
      <c r="B1610" s="49" t="s">
        <v>293</v>
      </c>
      <c r="C1610" s="49" t="s">
        <v>262</v>
      </c>
      <c r="D1610" s="49">
        <v>78</v>
      </c>
      <c r="E1610" s="49">
        <v>75</v>
      </c>
    </row>
    <row r="1611" spans="1:5">
      <c r="A1611" s="48">
        <v>45636</v>
      </c>
      <c r="B1611" s="49" t="s">
        <v>146</v>
      </c>
      <c r="C1611" s="49" t="s">
        <v>451</v>
      </c>
      <c r="D1611" s="49">
        <v>76</v>
      </c>
      <c r="E1611" s="49">
        <v>70</v>
      </c>
    </row>
    <row r="1612" spans="1:5">
      <c r="A1612" s="48">
        <v>45636</v>
      </c>
      <c r="B1612" s="49" t="s">
        <v>396</v>
      </c>
      <c r="C1612" s="49" t="s">
        <v>286</v>
      </c>
      <c r="D1612" s="49">
        <v>81</v>
      </c>
      <c r="E1612" s="49">
        <v>82</v>
      </c>
    </row>
    <row r="1613" spans="1:5">
      <c r="A1613" s="48">
        <v>45636</v>
      </c>
      <c r="B1613" s="49" t="s">
        <v>635</v>
      </c>
      <c r="C1613" s="49" t="s">
        <v>285</v>
      </c>
      <c r="D1613" s="49">
        <v>69</v>
      </c>
      <c r="E1613" s="49">
        <v>94</v>
      </c>
    </row>
    <row r="1614" spans="1:5">
      <c r="A1614" s="48">
        <v>45636</v>
      </c>
      <c r="B1614" s="49" t="s">
        <v>17</v>
      </c>
      <c r="C1614" s="49" t="s">
        <v>314</v>
      </c>
      <c r="D1614" s="49">
        <v>85</v>
      </c>
      <c r="E1614" s="49">
        <v>102</v>
      </c>
    </row>
    <row r="1615" spans="1:5">
      <c r="A1615" s="48">
        <v>45636</v>
      </c>
      <c r="B1615" s="49" t="s">
        <v>636</v>
      </c>
      <c r="C1615" s="49" t="s">
        <v>318</v>
      </c>
      <c r="D1615" s="49">
        <v>81</v>
      </c>
      <c r="E1615" s="49">
        <v>110</v>
      </c>
    </row>
    <row r="1616" spans="1:5">
      <c r="A1616" s="48">
        <v>45636</v>
      </c>
      <c r="B1616" s="49" t="s">
        <v>296</v>
      </c>
      <c r="C1616" s="49" t="s">
        <v>330</v>
      </c>
      <c r="D1616" s="49">
        <v>58</v>
      </c>
      <c r="E1616" s="49">
        <v>86</v>
      </c>
    </row>
    <row r="1617" spans="1:5">
      <c r="A1617" s="48">
        <v>45636</v>
      </c>
      <c r="B1617" s="49" t="s">
        <v>637</v>
      </c>
      <c r="C1617" s="49" t="s">
        <v>346</v>
      </c>
      <c r="D1617" s="49">
        <v>57</v>
      </c>
      <c r="E1617" s="49">
        <v>103</v>
      </c>
    </row>
    <row r="1618" spans="1:5">
      <c r="A1618" s="48">
        <v>45636</v>
      </c>
      <c r="B1618" s="49" t="s">
        <v>47</v>
      </c>
      <c r="C1618" s="49" t="s">
        <v>422</v>
      </c>
      <c r="D1618" s="49">
        <v>69</v>
      </c>
      <c r="E1618" s="49">
        <v>87</v>
      </c>
    </row>
    <row r="1619" spans="1:5">
      <c r="A1619" s="48">
        <v>45636</v>
      </c>
      <c r="B1619" s="49" t="s">
        <v>83</v>
      </c>
      <c r="C1619" s="49" t="s">
        <v>382</v>
      </c>
      <c r="D1619" s="49">
        <v>45</v>
      </c>
      <c r="E1619" s="49">
        <v>79</v>
      </c>
    </row>
    <row r="1620" spans="1:5">
      <c r="A1620" s="48">
        <v>45636</v>
      </c>
      <c r="B1620" s="49" t="s">
        <v>322</v>
      </c>
      <c r="C1620" s="49" t="s">
        <v>386</v>
      </c>
      <c r="D1620" s="49">
        <v>60</v>
      </c>
      <c r="E1620" s="49">
        <v>84</v>
      </c>
    </row>
    <row r="1621" spans="1:5">
      <c r="A1621" s="48">
        <v>45636</v>
      </c>
      <c r="B1621" s="49" t="s">
        <v>190</v>
      </c>
      <c r="C1621" s="49" t="s">
        <v>398</v>
      </c>
      <c r="D1621" s="49">
        <v>58</v>
      </c>
      <c r="E1621" s="49">
        <v>119</v>
      </c>
    </row>
    <row r="1622" spans="1:5">
      <c r="A1622" s="48">
        <v>45637</v>
      </c>
      <c r="B1622" s="49" t="s">
        <v>115</v>
      </c>
      <c r="C1622" s="49" t="s">
        <v>351</v>
      </c>
      <c r="D1622" s="49">
        <v>93</v>
      </c>
      <c r="E1622" s="49">
        <v>103</v>
      </c>
    </row>
    <row r="1623" spans="1:5">
      <c r="A1623" s="48">
        <v>45637</v>
      </c>
      <c r="B1623" s="49" t="s">
        <v>212</v>
      </c>
      <c r="C1623" s="49" t="s">
        <v>93</v>
      </c>
      <c r="D1623" s="49">
        <v>69</v>
      </c>
      <c r="E1623" s="49">
        <v>94</v>
      </c>
    </row>
    <row r="1624" spans="1:5">
      <c r="A1624" s="48">
        <v>45637</v>
      </c>
      <c r="B1624" s="49" t="s">
        <v>482</v>
      </c>
      <c r="C1624" s="49" t="s">
        <v>404</v>
      </c>
      <c r="D1624" s="49">
        <v>67</v>
      </c>
      <c r="E1624" s="49">
        <v>95</v>
      </c>
    </row>
    <row r="1625" spans="1:5">
      <c r="A1625" s="48">
        <v>45637</v>
      </c>
      <c r="B1625" s="49" t="s">
        <v>558</v>
      </c>
      <c r="C1625" s="49" t="s">
        <v>46</v>
      </c>
      <c r="D1625" s="49">
        <v>57</v>
      </c>
      <c r="E1625" s="49">
        <v>82</v>
      </c>
    </row>
    <row r="1626" spans="1:5">
      <c r="A1626" s="48">
        <v>45637</v>
      </c>
      <c r="B1626" s="49" t="s">
        <v>210</v>
      </c>
      <c r="C1626" s="49" t="s">
        <v>371</v>
      </c>
      <c r="D1626" s="49">
        <v>59</v>
      </c>
      <c r="E1626" s="49">
        <v>71</v>
      </c>
    </row>
    <row r="1627" spans="1:5">
      <c r="A1627" s="48">
        <v>45637</v>
      </c>
      <c r="B1627" s="49" t="s">
        <v>69</v>
      </c>
      <c r="C1627" s="49" t="s">
        <v>72</v>
      </c>
      <c r="D1627" s="49">
        <v>61</v>
      </c>
      <c r="E1627" s="49">
        <v>56</v>
      </c>
    </row>
    <row r="1628" spans="1:5">
      <c r="A1628" s="48">
        <v>45637</v>
      </c>
      <c r="B1628" s="49" t="s">
        <v>7</v>
      </c>
      <c r="C1628" s="49" t="s">
        <v>74</v>
      </c>
      <c r="D1628" s="49">
        <v>74</v>
      </c>
      <c r="E1628" s="49">
        <v>67</v>
      </c>
    </row>
    <row r="1629" spans="1:5">
      <c r="A1629" s="48">
        <v>45637</v>
      </c>
      <c r="B1629" s="49" t="s">
        <v>182</v>
      </c>
      <c r="C1629" s="49" t="s">
        <v>233</v>
      </c>
      <c r="D1629" s="49">
        <v>88</v>
      </c>
      <c r="E1629" s="49">
        <v>67</v>
      </c>
    </row>
    <row r="1630" spans="1:5">
      <c r="A1630" s="48">
        <v>45637</v>
      </c>
      <c r="B1630" s="49" t="s">
        <v>442</v>
      </c>
      <c r="C1630" s="49" t="s">
        <v>131</v>
      </c>
      <c r="D1630" s="49">
        <v>50</v>
      </c>
      <c r="E1630" s="49">
        <v>124</v>
      </c>
    </row>
    <row r="1631" spans="1:5">
      <c r="A1631" s="48">
        <v>45637</v>
      </c>
      <c r="B1631" s="49" t="s">
        <v>406</v>
      </c>
      <c r="C1631" s="49" t="s">
        <v>136</v>
      </c>
      <c r="D1631" s="49">
        <v>67</v>
      </c>
      <c r="E1631" s="49">
        <v>78</v>
      </c>
    </row>
    <row r="1632" spans="1:5">
      <c r="A1632" s="48">
        <v>45637</v>
      </c>
      <c r="B1632" s="49" t="s">
        <v>292</v>
      </c>
      <c r="C1632" s="49" t="s">
        <v>150</v>
      </c>
      <c r="D1632" s="49">
        <v>61</v>
      </c>
      <c r="E1632" s="49">
        <v>68</v>
      </c>
    </row>
    <row r="1633" spans="1:5">
      <c r="A1633" s="48">
        <v>45637</v>
      </c>
      <c r="B1633" s="49" t="s">
        <v>41</v>
      </c>
      <c r="C1633" s="49" t="s">
        <v>152</v>
      </c>
      <c r="D1633" s="49">
        <v>73</v>
      </c>
      <c r="E1633" s="49">
        <v>89</v>
      </c>
    </row>
    <row r="1634" spans="1:5">
      <c r="A1634" s="48">
        <v>45637</v>
      </c>
      <c r="B1634" s="49" t="s">
        <v>362</v>
      </c>
      <c r="C1634" s="49" t="s">
        <v>156</v>
      </c>
      <c r="D1634" s="49">
        <v>74</v>
      </c>
      <c r="E1634" s="49">
        <v>77</v>
      </c>
    </row>
    <row r="1635" spans="1:5">
      <c r="A1635" s="48">
        <v>45637</v>
      </c>
      <c r="B1635" s="49" t="s">
        <v>288</v>
      </c>
      <c r="C1635" s="49" t="s">
        <v>202</v>
      </c>
      <c r="D1635" s="49">
        <v>63</v>
      </c>
      <c r="E1635" s="49">
        <v>77</v>
      </c>
    </row>
    <row r="1636" spans="1:5">
      <c r="A1636" s="48">
        <v>45637</v>
      </c>
      <c r="B1636" s="49" t="s">
        <v>638</v>
      </c>
      <c r="C1636" s="49" t="s">
        <v>79</v>
      </c>
      <c r="D1636" s="49">
        <v>79</v>
      </c>
      <c r="E1636" s="49">
        <v>98</v>
      </c>
    </row>
    <row r="1637" spans="1:5">
      <c r="A1637" s="48">
        <v>45637</v>
      </c>
      <c r="B1637" s="49" t="s">
        <v>54</v>
      </c>
      <c r="C1637" s="49" t="s">
        <v>443</v>
      </c>
      <c r="D1637" s="49">
        <v>65</v>
      </c>
      <c r="E1637" s="49">
        <v>77</v>
      </c>
    </row>
    <row r="1638" spans="1:5">
      <c r="A1638" s="48">
        <v>45637</v>
      </c>
      <c r="B1638" s="49" t="s">
        <v>78</v>
      </c>
      <c r="C1638" s="49" t="s">
        <v>246</v>
      </c>
      <c r="D1638" s="49">
        <v>56</v>
      </c>
      <c r="E1638" s="49">
        <v>96</v>
      </c>
    </row>
    <row r="1639" spans="1:5">
      <c r="A1639" s="48">
        <v>45637</v>
      </c>
      <c r="B1639" s="49" t="s">
        <v>639</v>
      </c>
      <c r="C1639" s="49" t="s">
        <v>39</v>
      </c>
      <c r="D1639" s="49">
        <v>57</v>
      </c>
      <c r="E1639" s="49">
        <v>97</v>
      </c>
    </row>
    <row r="1640" spans="1:5">
      <c r="A1640" s="48">
        <v>45637</v>
      </c>
      <c r="B1640" s="49" t="s">
        <v>124</v>
      </c>
      <c r="C1640" s="49" t="s">
        <v>256</v>
      </c>
      <c r="D1640" s="49">
        <v>76</v>
      </c>
      <c r="E1640" s="49">
        <v>78</v>
      </c>
    </row>
    <row r="1641" spans="1:5">
      <c r="A1641" s="48">
        <v>45637</v>
      </c>
      <c r="B1641" s="49" t="s">
        <v>34</v>
      </c>
      <c r="C1641" s="49" t="s">
        <v>453</v>
      </c>
      <c r="D1641" s="49">
        <v>75</v>
      </c>
      <c r="E1641" s="49">
        <v>81</v>
      </c>
    </row>
    <row r="1642" spans="1:5">
      <c r="A1642" s="48">
        <v>45637</v>
      </c>
      <c r="B1642" s="49" t="s">
        <v>569</v>
      </c>
      <c r="C1642" s="49" t="s">
        <v>418</v>
      </c>
      <c r="D1642" s="49">
        <v>52</v>
      </c>
      <c r="E1642" s="49">
        <v>68</v>
      </c>
    </row>
    <row r="1643" spans="1:5">
      <c r="A1643" s="48">
        <v>45637</v>
      </c>
      <c r="B1643" s="49" t="s">
        <v>30</v>
      </c>
      <c r="C1643" s="49" t="s">
        <v>302</v>
      </c>
      <c r="D1643" s="49">
        <v>77</v>
      </c>
      <c r="E1643" s="49">
        <v>99</v>
      </c>
    </row>
    <row r="1644" spans="1:5">
      <c r="A1644" s="48">
        <v>45637</v>
      </c>
      <c r="B1644" s="49" t="s">
        <v>640</v>
      </c>
      <c r="C1644" s="49" t="s">
        <v>312</v>
      </c>
      <c r="D1644" s="49">
        <v>53</v>
      </c>
      <c r="E1644" s="49">
        <v>97</v>
      </c>
    </row>
    <row r="1645" spans="1:5">
      <c r="A1645" s="48">
        <v>45637</v>
      </c>
      <c r="B1645" s="49" t="s">
        <v>183</v>
      </c>
      <c r="C1645" s="49" t="s">
        <v>344</v>
      </c>
      <c r="D1645" s="49">
        <v>62</v>
      </c>
      <c r="E1645" s="49">
        <v>69</v>
      </c>
    </row>
    <row r="1646" spans="1:5">
      <c r="A1646" s="48">
        <v>45637</v>
      </c>
      <c r="B1646" s="49" t="s">
        <v>493</v>
      </c>
      <c r="C1646" s="49" t="s">
        <v>9</v>
      </c>
      <c r="D1646" s="49">
        <v>46</v>
      </c>
      <c r="E1646" s="49">
        <v>92</v>
      </c>
    </row>
    <row r="1647" spans="1:5">
      <c r="A1647" s="48">
        <v>45637</v>
      </c>
      <c r="B1647" s="49" t="s">
        <v>49</v>
      </c>
      <c r="C1647" s="49" t="s">
        <v>360</v>
      </c>
      <c r="D1647" s="49">
        <v>57</v>
      </c>
      <c r="E1647" s="49">
        <v>80</v>
      </c>
    </row>
    <row r="1648" spans="1:5">
      <c r="A1648" s="48">
        <v>45637</v>
      </c>
      <c r="B1648" s="49" t="s">
        <v>173</v>
      </c>
      <c r="C1648" s="49" t="s">
        <v>370</v>
      </c>
      <c r="D1648" s="49">
        <v>72</v>
      </c>
      <c r="E1648" s="49">
        <v>86</v>
      </c>
    </row>
    <row r="1649" spans="1:5">
      <c r="A1649" s="48">
        <v>45637</v>
      </c>
      <c r="B1649" s="49" t="s">
        <v>166</v>
      </c>
      <c r="C1649" s="49" t="s">
        <v>135</v>
      </c>
      <c r="D1649" s="49">
        <v>79</v>
      </c>
      <c r="E1649" s="49">
        <v>88</v>
      </c>
    </row>
    <row r="1650" spans="1:5">
      <c r="A1650" s="48">
        <v>45638</v>
      </c>
      <c r="B1650" s="49" t="s">
        <v>356</v>
      </c>
      <c r="C1650" s="49" t="s">
        <v>16</v>
      </c>
      <c r="D1650" s="49">
        <v>79</v>
      </c>
      <c r="E1650" s="49">
        <v>83</v>
      </c>
    </row>
    <row r="1651" spans="1:5">
      <c r="A1651" s="48">
        <v>45638</v>
      </c>
      <c r="B1651" s="49" t="s">
        <v>582</v>
      </c>
      <c r="C1651" s="49" t="s">
        <v>66</v>
      </c>
      <c r="D1651" s="49">
        <v>35</v>
      </c>
      <c r="E1651" s="49">
        <v>90</v>
      </c>
    </row>
    <row r="1652" spans="1:5">
      <c r="A1652" s="48">
        <v>45638</v>
      </c>
      <c r="B1652" s="49" t="s">
        <v>353</v>
      </c>
      <c r="C1652" s="49" t="s">
        <v>411</v>
      </c>
      <c r="D1652" s="49">
        <v>75</v>
      </c>
      <c r="E1652" s="49">
        <v>67</v>
      </c>
    </row>
    <row r="1653" spans="1:5">
      <c r="A1653" s="48">
        <v>45638</v>
      </c>
      <c r="B1653" s="49" t="s">
        <v>122</v>
      </c>
      <c r="C1653" s="49" t="s">
        <v>120</v>
      </c>
      <c r="D1653" s="49">
        <v>89</v>
      </c>
      <c r="E1653" s="49">
        <v>80</v>
      </c>
    </row>
    <row r="1654" spans="1:5">
      <c r="A1654" s="48">
        <v>45638</v>
      </c>
      <c r="B1654" s="49" t="s">
        <v>206</v>
      </c>
      <c r="C1654" s="49" t="s">
        <v>324</v>
      </c>
      <c r="D1654" s="49">
        <v>67</v>
      </c>
      <c r="E1654" s="49">
        <v>91</v>
      </c>
    </row>
    <row r="1655" spans="1:5">
      <c r="A1655" s="48">
        <v>45638</v>
      </c>
      <c r="B1655" s="49" t="s">
        <v>38</v>
      </c>
      <c r="C1655" s="49" t="s">
        <v>23</v>
      </c>
      <c r="D1655" s="49">
        <v>86</v>
      </c>
      <c r="E1655" s="49">
        <v>58</v>
      </c>
    </row>
    <row r="1656" spans="1:5">
      <c r="A1656" s="48">
        <v>45638</v>
      </c>
      <c r="B1656" s="49" t="s">
        <v>419</v>
      </c>
      <c r="C1656" s="49" t="s">
        <v>456</v>
      </c>
      <c r="D1656" s="49">
        <v>41</v>
      </c>
      <c r="E1656" s="49">
        <v>59</v>
      </c>
    </row>
    <row r="1657" spans="1:5">
      <c r="A1657" s="48">
        <v>45638</v>
      </c>
      <c r="B1657" s="49" t="s">
        <v>216</v>
      </c>
      <c r="C1657" s="49" t="s">
        <v>372</v>
      </c>
      <c r="D1657" s="49">
        <v>67</v>
      </c>
      <c r="E1657" s="49">
        <v>95</v>
      </c>
    </row>
    <row r="1658" spans="1:5">
      <c r="A1658" s="48">
        <v>45638</v>
      </c>
      <c r="B1658" s="49" t="s">
        <v>606</v>
      </c>
      <c r="C1658" s="49" t="s">
        <v>374</v>
      </c>
      <c r="D1658" s="49">
        <v>61</v>
      </c>
      <c r="E1658" s="49">
        <v>100</v>
      </c>
    </row>
    <row r="1659" spans="1:5">
      <c r="A1659" s="48">
        <v>45638</v>
      </c>
      <c r="B1659" s="49" t="s">
        <v>383</v>
      </c>
      <c r="C1659" s="49" t="s">
        <v>390</v>
      </c>
      <c r="D1659" s="49">
        <v>55</v>
      </c>
      <c r="E1659" s="49">
        <v>103</v>
      </c>
    </row>
    <row r="1660" spans="1:5">
      <c r="A1660" s="48">
        <v>45639</v>
      </c>
      <c r="B1660" s="49" t="s">
        <v>288</v>
      </c>
      <c r="C1660" s="49" t="s">
        <v>48</v>
      </c>
      <c r="D1660" s="49">
        <v>70</v>
      </c>
      <c r="E1660" s="49">
        <v>81</v>
      </c>
    </row>
    <row r="1661" spans="1:5">
      <c r="A1661" s="48">
        <v>45639</v>
      </c>
      <c r="B1661" s="49" t="s">
        <v>18</v>
      </c>
      <c r="C1661" s="49" t="s">
        <v>86</v>
      </c>
      <c r="D1661" s="49">
        <v>60</v>
      </c>
      <c r="E1661" s="49">
        <v>75</v>
      </c>
    </row>
    <row r="1662" spans="1:5">
      <c r="A1662" s="48">
        <v>45639</v>
      </c>
      <c r="B1662" s="49" t="s">
        <v>90</v>
      </c>
      <c r="C1662" s="49" t="s">
        <v>154</v>
      </c>
      <c r="D1662" s="49">
        <v>63</v>
      </c>
      <c r="E1662" s="49">
        <v>77</v>
      </c>
    </row>
    <row r="1663" spans="1:5">
      <c r="A1663" s="48">
        <v>45639</v>
      </c>
      <c r="B1663" s="49" t="s">
        <v>26</v>
      </c>
      <c r="C1663" s="49" t="s">
        <v>499</v>
      </c>
      <c r="D1663" s="49">
        <v>61</v>
      </c>
      <c r="E1663" s="49">
        <v>64</v>
      </c>
    </row>
    <row r="1664" spans="1:5">
      <c r="A1664" s="48">
        <v>45639</v>
      </c>
      <c r="B1664" s="49" t="s">
        <v>435</v>
      </c>
      <c r="C1664" s="49" t="s">
        <v>198</v>
      </c>
      <c r="D1664" s="49">
        <v>68</v>
      </c>
      <c r="E1664" s="49">
        <v>85</v>
      </c>
    </row>
    <row r="1665" spans="1:5">
      <c r="A1665" s="48">
        <v>45639</v>
      </c>
      <c r="B1665" s="49" t="s">
        <v>641</v>
      </c>
      <c r="C1665" s="49" t="s">
        <v>218</v>
      </c>
      <c r="D1665" s="49">
        <v>62</v>
      </c>
      <c r="E1665" s="49">
        <v>91</v>
      </c>
    </row>
    <row r="1666" spans="1:5">
      <c r="A1666" s="48">
        <v>45639</v>
      </c>
      <c r="B1666" s="49" t="s">
        <v>200</v>
      </c>
      <c r="C1666" s="49" t="s">
        <v>224</v>
      </c>
      <c r="D1666" s="49">
        <v>58</v>
      </c>
      <c r="E1666" s="49">
        <v>78</v>
      </c>
    </row>
    <row r="1667" spans="1:5">
      <c r="A1667" s="48">
        <v>45639</v>
      </c>
      <c r="B1667" s="49" t="s">
        <v>45</v>
      </c>
      <c r="C1667" s="49" t="s">
        <v>304</v>
      </c>
      <c r="D1667" s="49">
        <v>71</v>
      </c>
      <c r="E1667" s="49">
        <v>77</v>
      </c>
    </row>
    <row r="1668" spans="1:5">
      <c r="A1668" s="48">
        <v>45639</v>
      </c>
      <c r="B1668" s="49" t="s">
        <v>380</v>
      </c>
      <c r="C1668" s="49" t="s">
        <v>239</v>
      </c>
      <c r="D1668" s="49">
        <v>73</v>
      </c>
      <c r="E1668" s="49">
        <v>71</v>
      </c>
    </row>
    <row r="1669" spans="1:5">
      <c r="A1669" s="48">
        <v>45639</v>
      </c>
      <c r="B1669" s="49" t="s">
        <v>49</v>
      </c>
      <c r="C1669" s="49" t="s">
        <v>364</v>
      </c>
      <c r="D1669" s="49">
        <v>76</v>
      </c>
      <c r="E1669" s="49">
        <v>80</v>
      </c>
    </row>
    <row r="1670" spans="1:5">
      <c r="A1670" s="48">
        <v>45640</v>
      </c>
      <c r="B1670" s="49" t="s">
        <v>642</v>
      </c>
      <c r="C1670" s="49" t="s">
        <v>6</v>
      </c>
      <c r="D1670" s="49">
        <v>62</v>
      </c>
      <c r="E1670" s="49">
        <v>93</v>
      </c>
    </row>
    <row r="1671" spans="1:5">
      <c r="A1671" s="48">
        <v>45640</v>
      </c>
      <c r="B1671" s="49" t="s">
        <v>429</v>
      </c>
      <c r="C1671" s="49" t="s">
        <v>10</v>
      </c>
      <c r="D1671" s="49">
        <v>75</v>
      </c>
      <c r="E1671" s="49">
        <v>83</v>
      </c>
    </row>
    <row r="1672" spans="1:5">
      <c r="A1672" s="48">
        <v>45640</v>
      </c>
      <c r="B1672" s="49" t="s">
        <v>68</v>
      </c>
      <c r="C1672" s="49" t="s">
        <v>17</v>
      </c>
      <c r="D1672" s="49">
        <v>77</v>
      </c>
      <c r="E1672" s="49">
        <v>70</v>
      </c>
    </row>
    <row r="1673" spans="1:5">
      <c r="A1673" s="48">
        <v>45640</v>
      </c>
      <c r="B1673" s="49" t="s">
        <v>294</v>
      </c>
      <c r="C1673" s="49" t="s">
        <v>20</v>
      </c>
      <c r="D1673" s="49">
        <v>65</v>
      </c>
      <c r="E1673" s="49">
        <v>60</v>
      </c>
    </row>
    <row r="1674" spans="1:5">
      <c r="A1674" s="48">
        <v>45640</v>
      </c>
      <c r="B1674" s="49" t="s">
        <v>91</v>
      </c>
      <c r="C1674" s="49" t="s">
        <v>367</v>
      </c>
      <c r="D1674" s="49">
        <v>86</v>
      </c>
      <c r="E1674" s="49">
        <v>82</v>
      </c>
    </row>
    <row r="1675" spans="1:5">
      <c r="A1675" s="48">
        <v>45640</v>
      </c>
      <c r="B1675" s="49" t="s">
        <v>228</v>
      </c>
      <c r="C1675" s="49" t="s">
        <v>36</v>
      </c>
      <c r="D1675" s="49">
        <v>66</v>
      </c>
      <c r="E1675" s="49">
        <v>84</v>
      </c>
    </row>
    <row r="1676" spans="1:5">
      <c r="A1676" s="48">
        <v>45640</v>
      </c>
      <c r="B1676" s="49" t="s">
        <v>69</v>
      </c>
      <c r="C1676" s="49" t="s">
        <v>13</v>
      </c>
      <c r="D1676" s="49">
        <v>84</v>
      </c>
      <c r="E1676" s="49">
        <v>79</v>
      </c>
    </row>
    <row r="1677" spans="1:5">
      <c r="A1677" s="48">
        <v>45640</v>
      </c>
      <c r="B1677" s="49" t="s">
        <v>398</v>
      </c>
      <c r="C1677" s="49" t="s">
        <v>42</v>
      </c>
      <c r="D1677" s="49">
        <v>65</v>
      </c>
      <c r="E1677" s="49">
        <v>68</v>
      </c>
    </row>
    <row r="1678" spans="1:5">
      <c r="A1678" s="48">
        <v>45640</v>
      </c>
      <c r="B1678" s="49" t="s">
        <v>172</v>
      </c>
      <c r="C1678" s="49" t="s">
        <v>44</v>
      </c>
      <c r="D1678" s="49">
        <v>87</v>
      </c>
      <c r="E1678" s="49">
        <v>82</v>
      </c>
    </row>
    <row r="1679" spans="1:5">
      <c r="A1679" s="48">
        <v>45640</v>
      </c>
      <c r="B1679" s="49" t="s">
        <v>494</v>
      </c>
      <c r="C1679" s="49" t="s">
        <v>175</v>
      </c>
      <c r="D1679" s="49">
        <v>37</v>
      </c>
      <c r="E1679" s="49">
        <v>103</v>
      </c>
    </row>
    <row r="1680" spans="1:5">
      <c r="A1680" s="48">
        <v>45640</v>
      </c>
      <c r="B1680" s="49" t="s">
        <v>64</v>
      </c>
      <c r="C1680" s="49" t="s">
        <v>56</v>
      </c>
      <c r="D1680" s="49">
        <v>51</v>
      </c>
      <c r="E1680" s="49">
        <v>86</v>
      </c>
    </row>
    <row r="1681" spans="1:5">
      <c r="A1681" s="48">
        <v>45640</v>
      </c>
      <c r="B1681" s="49" t="s">
        <v>164</v>
      </c>
      <c r="C1681" s="49" t="s">
        <v>58</v>
      </c>
      <c r="D1681" s="49">
        <v>63</v>
      </c>
      <c r="E1681" s="49">
        <v>71</v>
      </c>
    </row>
    <row r="1682" spans="1:5">
      <c r="A1682" s="48">
        <v>45640</v>
      </c>
      <c r="B1682" s="49" t="s">
        <v>385</v>
      </c>
      <c r="C1682" s="49" t="s">
        <v>62</v>
      </c>
      <c r="D1682" s="49">
        <v>72</v>
      </c>
      <c r="E1682" s="49">
        <v>91</v>
      </c>
    </row>
    <row r="1683" spans="1:5">
      <c r="A1683" s="48">
        <v>45640</v>
      </c>
      <c r="B1683" s="49" t="s">
        <v>111</v>
      </c>
      <c r="C1683" s="49" t="s">
        <v>78</v>
      </c>
      <c r="D1683" s="49">
        <v>66</v>
      </c>
      <c r="E1683" s="49">
        <v>81</v>
      </c>
    </row>
    <row r="1684" spans="1:5">
      <c r="A1684" s="48">
        <v>45640</v>
      </c>
      <c r="B1684" s="49" t="s">
        <v>442</v>
      </c>
      <c r="C1684" s="49" t="s">
        <v>213</v>
      </c>
      <c r="D1684" s="49">
        <v>52</v>
      </c>
      <c r="E1684" s="49">
        <v>114</v>
      </c>
    </row>
    <row r="1685" spans="1:5">
      <c r="A1685" s="48">
        <v>45640</v>
      </c>
      <c r="B1685" s="49" t="s">
        <v>326</v>
      </c>
      <c r="C1685" s="49" t="s">
        <v>117</v>
      </c>
      <c r="D1685" s="49">
        <v>80</v>
      </c>
      <c r="E1685" s="49">
        <v>89</v>
      </c>
    </row>
    <row r="1686" spans="1:5">
      <c r="A1686" s="48">
        <v>45640</v>
      </c>
      <c r="B1686" s="49" t="s">
        <v>451</v>
      </c>
      <c r="C1686" s="49" t="s">
        <v>482</v>
      </c>
      <c r="D1686" s="49">
        <v>65</v>
      </c>
      <c r="E1686" s="49">
        <v>73</v>
      </c>
    </row>
    <row r="1687" spans="1:5">
      <c r="A1687" s="48">
        <v>45640</v>
      </c>
      <c r="B1687" s="49" t="s">
        <v>284</v>
      </c>
      <c r="C1687" s="49" t="s">
        <v>82</v>
      </c>
      <c r="D1687" s="49">
        <v>64</v>
      </c>
      <c r="E1687" s="49">
        <v>68</v>
      </c>
    </row>
    <row r="1688" spans="1:5">
      <c r="A1688" s="48">
        <v>45640</v>
      </c>
      <c r="B1688" s="49" t="s">
        <v>258</v>
      </c>
      <c r="C1688" s="49" t="s">
        <v>319</v>
      </c>
      <c r="D1688" s="49">
        <v>85</v>
      </c>
      <c r="E1688" s="49">
        <v>83</v>
      </c>
    </row>
    <row r="1689" spans="1:5">
      <c r="A1689" s="48">
        <v>45640</v>
      </c>
      <c r="B1689" s="49" t="s">
        <v>40</v>
      </c>
      <c r="C1689" s="49" t="s">
        <v>92</v>
      </c>
      <c r="D1689" s="49">
        <v>77</v>
      </c>
      <c r="E1689" s="49">
        <v>63</v>
      </c>
    </row>
    <row r="1690" spans="1:5">
      <c r="A1690" s="48">
        <v>45640</v>
      </c>
      <c r="B1690" s="49" t="s">
        <v>253</v>
      </c>
      <c r="C1690" s="49" t="s">
        <v>483</v>
      </c>
      <c r="D1690" s="49">
        <v>62</v>
      </c>
      <c r="E1690" s="49">
        <v>71</v>
      </c>
    </row>
    <row r="1691" spans="1:5">
      <c r="A1691" s="48">
        <v>45640</v>
      </c>
      <c r="B1691" s="49" t="s">
        <v>350</v>
      </c>
      <c r="C1691" s="49" t="s">
        <v>131</v>
      </c>
      <c r="D1691" s="49">
        <v>83</v>
      </c>
      <c r="E1691" s="49">
        <v>88</v>
      </c>
    </row>
    <row r="1692" spans="1:5">
      <c r="A1692" s="48">
        <v>45640</v>
      </c>
      <c r="B1692" s="49" t="s">
        <v>643</v>
      </c>
      <c r="C1692" s="49" t="s">
        <v>401</v>
      </c>
      <c r="D1692" s="49">
        <v>43</v>
      </c>
      <c r="E1692" s="49">
        <v>97</v>
      </c>
    </row>
    <row r="1693" spans="1:5">
      <c r="A1693" s="48">
        <v>45640</v>
      </c>
      <c r="B1693" s="49" t="s">
        <v>320</v>
      </c>
      <c r="C1693" s="49" t="s">
        <v>112</v>
      </c>
      <c r="D1693" s="49">
        <v>66</v>
      </c>
      <c r="E1693" s="49">
        <v>64</v>
      </c>
    </row>
    <row r="1694" spans="1:5">
      <c r="A1694" s="48">
        <v>45640</v>
      </c>
      <c r="B1694" s="49" t="s">
        <v>76</v>
      </c>
      <c r="C1694" s="49" t="s">
        <v>126</v>
      </c>
      <c r="D1694" s="49">
        <v>52</v>
      </c>
      <c r="E1694" s="49">
        <v>60</v>
      </c>
    </row>
    <row r="1695" spans="1:5">
      <c r="A1695" s="48">
        <v>45640</v>
      </c>
      <c r="B1695" s="49" t="s">
        <v>360</v>
      </c>
      <c r="C1695" s="49" t="s">
        <v>128</v>
      </c>
      <c r="D1695" s="49">
        <v>66</v>
      </c>
      <c r="E1695" s="49">
        <v>70</v>
      </c>
    </row>
    <row r="1696" spans="1:5">
      <c r="A1696" s="48">
        <v>45640</v>
      </c>
      <c r="B1696" s="49" t="s">
        <v>196</v>
      </c>
      <c r="C1696" s="49" t="s">
        <v>132</v>
      </c>
      <c r="D1696" s="49">
        <v>60</v>
      </c>
      <c r="E1696" s="49">
        <v>75</v>
      </c>
    </row>
    <row r="1697" spans="1:5">
      <c r="A1697" s="48">
        <v>45640</v>
      </c>
      <c r="B1697" s="49" t="s">
        <v>295</v>
      </c>
      <c r="C1697" s="49" t="s">
        <v>134</v>
      </c>
      <c r="D1697" s="49">
        <v>77</v>
      </c>
      <c r="E1697" s="49">
        <v>85</v>
      </c>
    </row>
    <row r="1698" spans="1:5">
      <c r="A1698" s="48">
        <v>45640</v>
      </c>
      <c r="B1698" s="49" t="s">
        <v>156</v>
      </c>
      <c r="C1698" s="49" t="s">
        <v>136</v>
      </c>
      <c r="D1698" s="49">
        <v>85</v>
      </c>
      <c r="E1698" s="49">
        <v>93</v>
      </c>
    </row>
    <row r="1699" spans="1:5">
      <c r="A1699" s="48">
        <v>45640</v>
      </c>
      <c r="B1699" s="49" t="s">
        <v>644</v>
      </c>
      <c r="C1699" s="49" t="s">
        <v>313</v>
      </c>
      <c r="D1699" s="49">
        <v>51</v>
      </c>
      <c r="E1699" s="49">
        <v>106</v>
      </c>
    </row>
    <row r="1700" spans="1:5">
      <c r="A1700" s="48">
        <v>45640</v>
      </c>
      <c r="B1700" s="49" t="s">
        <v>216</v>
      </c>
      <c r="C1700" s="49" t="s">
        <v>142</v>
      </c>
      <c r="D1700" s="49">
        <v>74</v>
      </c>
      <c r="E1700" s="49">
        <v>83</v>
      </c>
    </row>
    <row r="1701" spans="1:5">
      <c r="A1701" s="48">
        <v>45640</v>
      </c>
      <c r="B1701" s="49" t="s">
        <v>124</v>
      </c>
      <c r="C1701" s="49" t="s">
        <v>231</v>
      </c>
      <c r="D1701" s="49">
        <v>63</v>
      </c>
      <c r="E1701" s="49">
        <v>81</v>
      </c>
    </row>
    <row r="1702" spans="1:5">
      <c r="A1702" s="48">
        <v>45640</v>
      </c>
      <c r="B1702" s="49" t="s">
        <v>83</v>
      </c>
      <c r="C1702" s="49" t="s">
        <v>148</v>
      </c>
      <c r="D1702" s="49">
        <v>77</v>
      </c>
      <c r="E1702" s="49">
        <v>70</v>
      </c>
    </row>
    <row r="1703" spans="1:5">
      <c r="A1703" s="48">
        <v>45640</v>
      </c>
      <c r="B1703" s="49" t="s">
        <v>140</v>
      </c>
      <c r="C1703" s="49" t="s">
        <v>150</v>
      </c>
      <c r="D1703" s="49">
        <v>74</v>
      </c>
      <c r="E1703" s="49">
        <v>45</v>
      </c>
    </row>
    <row r="1704" spans="1:5">
      <c r="A1704" s="48">
        <v>45640</v>
      </c>
      <c r="B1704" s="49" t="s">
        <v>248</v>
      </c>
      <c r="C1704" s="49" t="s">
        <v>160</v>
      </c>
      <c r="D1704" s="49">
        <v>75</v>
      </c>
      <c r="E1704" s="49">
        <v>76</v>
      </c>
    </row>
    <row r="1705" spans="1:5">
      <c r="A1705" s="48">
        <v>45640</v>
      </c>
      <c r="B1705" s="49" t="s">
        <v>129</v>
      </c>
      <c r="C1705" s="49" t="s">
        <v>166</v>
      </c>
      <c r="D1705" s="49">
        <v>70</v>
      </c>
      <c r="E1705" s="49">
        <v>79</v>
      </c>
    </row>
    <row r="1706" spans="1:5">
      <c r="A1706" s="48">
        <v>45640</v>
      </c>
      <c r="B1706" s="49" t="s">
        <v>645</v>
      </c>
      <c r="C1706" s="49" t="s">
        <v>365</v>
      </c>
      <c r="D1706" s="49">
        <v>65</v>
      </c>
      <c r="E1706" s="49">
        <v>91</v>
      </c>
    </row>
    <row r="1707" spans="1:5">
      <c r="A1707" s="48">
        <v>45640</v>
      </c>
      <c r="B1707" s="49" t="s">
        <v>646</v>
      </c>
      <c r="C1707" s="49" t="s">
        <v>170</v>
      </c>
      <c r="D1707" s="49">
        <v>52</v>
      </c>
      <c r="E1707" s="49">
        <v>86</v>
      </c>
    </row>
    <row r="1708" spans="1:5">
      <c r="A1708" s="48">
        <v>45640</v>
      </c>
      <c r="B1708" s="49" t="s">
        <v>183</v>
      </c>
      <c r="C1708" s="49" t="s">
        <v>171</v>
      </c>
      <c r="D1708" s="49">
        <v>61</v>
      </c>
      <c r="E1708" s="49">
        <v>88</v>
      </c>
    </row>
    <row r="1709" spans="1:5">
      <c r="A1709" s="48">
        <v>45640</v>
      </c>
      <c r="B1709" s="49" t="s">
        <v>162</v>
      </c>
      <c r="C1709" s="49" t="s">
        <v>192</v>
      </c>
      <c r="D1709" s="49">
        <v>77</v>
      </c>
      <c r="E1709" s="49">
        <v>69</v>
      </c>
    </row>
    <row r="1710" spans="1:5">
      <c r="A1710" s="48">
        <v>45640</v>
      </c>
      <c r="B1710" s="49" t="s">
        <v>397</v>
      </c>
      <c r="C1710" s="49" t="s">
        <v>202</v>
      </c>
      <c r="D1710" s="49">
        <v>73</v>
      </c>
      <c r="E1710" s="49">
        <v>105</v>
      </c>
    </row>
    <row r="1711" spans="1:5">
      <c r="A1711" s="48">
        <v>45640</v>
      </c>
      <c r="B1711" s="49" t="s">
        <v>297</v>
      </c>
      <c r="C1711" s="49" t="s">
        <v>204</v>
      </c>
      <c r="D1711" s="49">
        <v>70</v>
      </c>
      <c r="E1711" s="49">
        <v>122</v>
      </c>
    </row>
    <row r="1712" spans="1:5">
      <c r="A1712" s="48">
        <v>45640</v>
      </c>
      <c r="B1712" s="49" t="s">
        <v>57</v>
      </c>
      <c r="C1712" s="49" t="s">
        <v>208</v>
      </c>
      <c r="D1712" s="49">
        <v>66</v>
      </c>
      <c r="E1712" s="49">
        <v>69</v>
      </c>
    </row>
    <row r="1713" spans="1:5">
      <c r="A1713" s="48">
        <v>45640</v>
      </c>
      <c r="B1713" s="49" t="s">
        <v>449</v>
      </c>
      <c r="C1713" s="49" t="s">
        <v>210</v>
      </c>
      <c r="D1713" s="49">
        <v>50</v>
      </c>
      <c r="E1713" s="49">
        <v>43</v>
      </c>
    </row>
    <row r="1714" spans="1:5">
      <c r="A1714" s="48">
        <v>45640</v>
      </c>
      <c r="B1714" s="49" t="s">
        <v>138</v>
      </c>
      <c r="C1714" s="49" t="s">
        <v>214</v>
      </c>
      <c r="D1714" s="49">
        <v>67</v>
      </c>
      <c r="E1714" s="49">
        <v>93</v>
      </c>
    </row>
    <row r="1715" spans="1:5">
      <c r="A1715" s="48">
        <v>45640</v>
      </c>
      <c r="B1715" s="49" t="s">
        <v>348</v>
      </c>
      <c r="C1715" s="49" t="s">
        <v>281</v>
      </c>
      <c r="D1715" s="49">
        <v>77</v>
      </c>
      <c r="E1715" s="49">
        <v>89</v>
      </c>
    </row>
    <row r="1716" spans="1:5">
      <c r="A1716" s="48">
        <v>45640</v>
      </c>
      <c r="B1716" s="49" t="s">
        <v>336</v>
      </c>
      <c r="C1716" s="49" t="s">
        <v>240</v>
      </c>
      <c r="D1716" s="49">
        <v>55</v>
      </c>
      <c r="E1716" s="49">
        <v>67</v>
      </c>
    </row>
    <row r="1717" spans="1:5">
      <c r="A1717" s="48">
        <v>45640</v>
      </c>
      <c r="B1717" s="49" t="s">
        <v>375</v>
      </c>
      <c r="C1717" s="49" t="s">
        <v>244</v>
      </c>
      <c r="D1717" s="49">
        <v>51</v>
      </c>
      <c r="E1717" s="49">
        <v>99</v>
      </c>
    </row>
    <row r="1718" spans="1:5">
      <c r="A1718" s="48">
        <v>45640</v>
      </c>
      <c r="B1718" s="49" t="s">
        <v>220</v>
      </c>
      <c r="C1718" s="49" t="s">
        <v>444</v>
      </c>
      <c r="D1718" s="49">
        <v>76</v>
      </c>
      <c r="E1718" s="49">
        <v>86</v>
      </c>
    </row>
    <row r="1719" spans="1:5">
      <c r="A1719" s="48">
        <v>45640</v>
      </c>
      <c r="B1719" s="49" t="s">
        <v>379</v>
      </c>
      <c r="C1719" s="49" t="s">
        <v>377</v>
      </c>
      <c r="D1719" s="49">
        <v>48</v>
      </c>
      <c r="E1719" s="49">
        <v>110</v>
      </c>
    </row>
    <row r="1720" spans="1:5">
      <c r="A1720" s="48">
        <v>45640</v>
      </c>
      <c r="B1720" s="49" t="s">
        <v>22</v>
      </c>
      <c r="C1720" s="49" t="s">
        <v>448</v>
      </c>
      <c r="D1720" s="49">
        <v>93</v>
      </c>
      <c r="E1720" s="49">
        <v>86</v>
      </c>
    </row>
    <row r="1721" spans="1:5">
      <c r="A1721" s="48">
        <v>45640</v>
      </c>
      <c r="B1721" s="49" t="s">
        <v>163</v>
      </c>
      <c r="C1721" s="49" t="s">
        <v>341</v>
      </c>
      <c r="D1721" s="49">
        <v>72</v>
      </c>
      <c r="E1721" s="49">
        <v>55</v>
      </c>
    </row>
    <row r="1722" spans="1:5">
      <c r="A1722" s="48">
        <v>45640</v>
      </c>
      <c r="B1722" s="49" t="s">
        <v>272</v>
      </c>
      <c r="C1722" s="49" t="s">
        <v>450</v>
      </c>
      <c r="D1722" s="49">
        <v>63</v>
      </c>
      <c r="E1722" s="49">
        <v>66</v>
      </c>
    </row>
    <row r="1723" spans="1:5">
      <c r="A1723" s="48">
        <v>45640</v>
      </c>
      <c r="B1723" s="49" t="s">
        <v>421</v>
      </c>
      <c r="C1723" s="49" t="s">
        <v>416</v>
      </c>
      <c r="D1723" s="49">
        <v>69</v>
      </c>
      <c r="E1723" s="49">
        <v>62</v>
      </c>
    </row>
    <row r="1724" spans="1:5">
      <c r="A1724" s="48">
        <v>45640</v>
      </c>
      <c r="B1724" s="49" t="s">
        <v>417</v>
      </c>
      <c r="C1724" s="49" t="s">
        <v>270</v>
      </c>
      <c r="D1724" s="49">
        <v>100</v>
      </c>
      <c r="E1724" s="49">
        <v>107</v>
      </c>
    </row>
    <row r="1725" spans="1:5">
      <c r="A1725" s="48">
        <v>45640</v>
      </c>
      <c r="B1725" s="49" t="s">
        <v>647</v>
      </c>
      <c r="C1725" s="49" t="s">
        <v>431</v>
      </c>
      <c r="D1725" s="49">
        <v>44</v>
      </c>
      <c r="E1725" s="49">
        <v>111</v>
      </c>
    </row>
    <row r="1726" spans="1:5">
      <c r="A1726" s="48">
        <v>45640</v>
      </c>
      <c r="B1726" s="49" t="s">
        <v>195</v>
      </c>
      <c r="C1726" s="49" t="s">
        <v>282</v>
      </c>
      <c r="D1726" s="49">
        <v>53</v>
      </c>
      <c r="E1726" s="49">
        <v>73</v>
      </c>
    </row>
    <row r="1727" spans="1:5">
      <c r="A1727" s="48">
        <v>45640</v>
      </c>
      <c r="B1727" s="49" t="s">
        <v>269</v>
      </c>
      <c r="C1727" s="49" t="s">
        <v>286</v>
      </c>
      <c r="D1727" s="49">
        <v>66</v>
      </c>
      <c r="E1727" s="49">
        <v>89</v>
      </c>
    </row>
    <row r="1728" spans="1:5">
      <c r="A1728" s="48">
        <v>45640</v>
      </c>
      <c r="B1728" s="49" t="s">
        <v>413</v>
      </c>
      <c r="C1728" s="49" t="s">
        <v>310</v>
      </c>
      <c r="D1728" s="49">
        <v>81</v>
      </c>
      <c r="E1728" s="49">
        <v>72</v>
      </c>
    </row>
    <row r="1729" spans="1:5">
      <c r="A1729" s="48">
        <v>45640</v>
      </c>
      <c r="B1729" s="49" t="s">
        <v>432</v>
      </c>
      <c r="C1729" s="49" t="s">
        <v>314</v>
      </c>
      <c r="D1729" s="49">
        <v>75</v>
      </c>
      <c r="E1729" s="49">
        <v>71</v>
      </c>
    </row>
    <row r="1730" spans="1:5">
      <c r="A1730" s="48">
        <v>45640</v>
      </c>
      <c r="B1730" s="49" t="s">
        <v>573</v>
      </c>
      <c r="C1730" s="49" t="s">
        <v>322</v>
      </c>
      <c r="D1730" s="49">
        <v>58</v>
      </c>
      <c r="E1730" s="49">
        <v>89</v>
      </c>
    </row>
    <row r="1731" spans="1:5">
      <c r="A1731" s="48">
        <v>45640</v>
      </c>
      <c r="B1731" s="49" t="s">
        <v>648</v>
      </c>
      <c r="C1731" s="49" t="s">
        <v>328</v>
      </c>
      <c r="D1731" s="49">
        <v>53</v>
      </c>
      <c r="E1731" s="49">
        <v>87</v>
      </c>
    </row>
    <row r="1732" spans="1:5">
      <c r="A1732" s="48">
        <v>45640</v>
      </c>
      <c r="B1732" s="49" t="s">
        <v>233</v>
      </c>
      <c r="C1732" s="49" t="s">
        <v>338</v>
      </c>
      <c r="D1732" s="49">
        <v>66</v>
      </c>
      <c r="E1732" s="49">
        <v>83</v>
      </c>
    </row>
    <row r="1733" spans="1:5">
      <c r="A1733" s="48">
        <v>45640</v>
      </c>
      <c r="B1733" s="49" t="s">
        <v>54</v>
      </c>
      <c r="C1733" s="49" t="s">
        <v>344</v>
      </c>
      <c r="D1733" s="49">
        <v>83</v>
      </c>
      <c r="E1733" s="49">
        <v>92</v>
      </c>
    </row>
    <row r="1734" spans="1:5">
      <c r="A1734" s="48">
        <v>45640</v>
      </c>
      <c r="B1734" s="49" t="s">
        <v>384</v>
      </c>
      <c r="C1734" s="49" t="s">
        <v>9</v>
      </c>
      <c r="D1734" s="49">
        <v>61</v>
      </c>
      <c r="E1734" s="49">
        <v>78</v>
      </c>
    </row>
    <row r="1735" spans="1:5">
      <c r="A1735" s="48">
        <v>45640</v>
      </c>
      <c r="B1735" s="49" t="s">
        <v>152</v>
      </c>
      <c r="C1735" s="49" t="s">
        <v>356</v>
      </c>
      <c r="D1735" s="49">
        <v>68</v>
      </c>
      <c r="E1735" s="49">
        <v>77</v>
      </c>
    </row>
    <row r="1736" spans="1:5">
      <c r="A1736" s="48">
        <v>45640</v>
      </c>
      <c r="B1736" s="49" t="s">
        <v>591</v>
      </c>
      <c r="C1736" s="49" t="s">
        <v>197</v>
      </c>
      <c r="D1736" s="49">
        <v>60</v>
      </c>
      <c r="E1736" s="49">
        <v>72</v>
      </c>
    </row>
    <row r="1737" spans="1:5">
      <c r="A1737" s="48">
        <v>45640</v>
      </c>
      <c r="B1737" s="49" t="s">
        <v>245</v>
      </c>
      <c r="C1737" s="49" t="s">
        <v>358</v>
      </c>
      <c r="D1737" s="49">
        <v>63</v>
      </c>
      <c r="E1737" s="49">
        <v>81</v>
      </c>
    </row>
    <row r="1738" spans="1:5">
      <c r="A1738" s="48">
        <v>45640</v>
      </c>
      <c r="B1738" s="49" t="s">
        <v>290</v>
      </c>
      <c r="C1738" s="49" t="s">
        <v>455</v>
      </c>
      <c r="D1738" s="49">
        <v>67</v>
      </c>
      <c r="E1738" s="49">
        <v>88</v>
      </c>
    </row>
    <row r="1739" spans="1:5">
      <c r="A1739" s="48">
        <v>45640</v>
      </c>
      <c r="B1739" s="49" t="s">
        <v>279</v>
      </c>
      <c r="C1739" s="49" t="s">
        <v>141</v>
      </c>
      <c r="D1739" s="49">
        <v>77</v>
      </c>
      <c r="E1739" s="49">
        <v>93</v>
      </c>
    </row>
    <row r="1740" spans="1:5">
      <c r="A1740" s="48">
        <v>45640</v>
      </c>
      <c r="B1740" s="49" t="s">
        <v>31</v>
      </c>
      <c r="C1740" s="49" t="s">
        <v>378</v>
      </c>
      <c r="D1740" s="49">
        <v>78</v>
      </c>
      <c r="E1740" s="49">
        <v>91</v>
      </c>
    </row>
    <row r="1741" spans="1:5">
      <c r="A1741" s="48">
        <v>45640</v>
      </c>
      <c r="B1741" s="49" t="s">
        <v>419</v>
      </c>
      <c r="C1741" s="49" t="s">
        <v>382</v>
      </c>
      <c r="D1741" s="49">
        <v>61</v>
      </c>
      <c r="E1741" s="49">
        <v>84</v>
      </c>
    </row>
    <row r="1742" spans="1:5">
      <c r="A1742" s="48">
        <v>45640</v>
      </c>
      <c r="B1742" s="49" t="s">
        <v>194</v>
      </c>
      <c r="C1742" s="49" t="s">
        <v>386</v>
      </c>
      <c r="D1742" s="49">
        <v>76</v>
      </c>
      <c r="E1742" s="49">
        <v>81</v>
      </c>
    </row>
    <row r="1743" spans="1:5">
      <c r="A1743" s="48">
        <v>45640</v>
      </c>
      <c r="B1743" s="49" t="s">
        <v>327</v>
      </c>
      <c r="C1743" s="49" t="s">
        <v>492</v>
      </c>
      <c r="D1743" s="49">
        <v>87</v>
      </c>
      <c r="E1743" s="49">
        <v>93</v>
      </c>
    </row>
    <row r="1744" spans="1:5">
      <c r="A1744" s="48">
        <v>45641</v>
      </c>
      <c r="B1744" s="49" t="s">
        <v>497</v>
      </c>
      <c r="C1744" s="49" t="s">
        <v>243</v>
      </c>
      <c r="D1744" s="49">
        <v>60</v>
      </c>
      <c r="E1744" s="49">
        <v>85</v>
      </c>
    </row>
    <row r="1745" spans="1:5">
      <c r="A1745" s="48">
        <v>45641</v>
      </c>
      <c r="B1745" s="49" t="s">
        <v>312</v>
      </c>
      <c r="C1745" s="49" t="s">
        <v>24</v>
      </c>
      <c r="D1745" s="49">
        <v>69</v>
      </c>
      <c r="E1745" s="49">
        <v>73</v>
      </c>
    </row>
    <row r="1746" spans="1:5">
      <c r="A1746" s="48">
        <v>45641</v>
      </c>
      <c r="B1746" s="49" t="s">
        <v>544</v>
      </c>
      <c r="C1746" s="49" t="s">
        <v>35</v>
      </c>
      <c r="D1746" s="49">
        <v>47</v>
      </c>
      <c r="E1746" s="49">
        <v>96</v>
      </c>
    </row>
    <row r="1747" spans="1:5">
      <c r="A1747" s="48">
        <v>45641</v>
      </c>
      <c r="B1747" s="49" t="s">
        <v>305</v>
      </c>
      <c r="C1747" s="49" t="s">
        <v>97</v>
      </c>
      <c r="D1747" s="49">
        <v>59</v>
      </c>
      <c r="E1747" s="49">
        <v>74</v>
      </c>
    </row>
    <row r="1748" spans="1:5">
      <c r="A1748" s="48">
        <v>45641</v>
      </c>
      <c r="B1748" s="49" t="s">
        <v>459</v>
      </c>
      <c r="C1748" s="49" t="s">
        <v>353</v>
      </c>
      <c r="D1748" s="49">
        <v>63</v>
      </c>
      <c r="E1748" s="49">
        <v>85</v>
      </c>
    </row>
    <row r="1749" spans="1:5">
      <c r="A1749" s="48">
        <v>45641</v>
      </c>
      <c r="B1749" s="49" t="s">
        <v>333</v>
      </c>
      <c r="C1749" s="49" t="s">
        <v>406</v>
      </c>
      <c r="D1749" s="49">
        <v>60</v>
      </c>
      <c r="E1749" s="49">
        <v>65</v>
      </c>
    </row>
    <row r="1750" spans="1:5">
      <c r="A1750" s="48">
        <v>45641</v>
      </c>
      <c r="B1750" s="49" t="s">
        <v>280</v>
      </c>
      <c r="C1750" s="49" t="s">
        <v>119</v>
      </c>
      <c r="D1750" s="49">
        <v>81</v>
      </c>
      <c r="E1750" s="49">
        <v>72</v>
      </c>
    </row>
    <row r="1751" spans="1:5">
      <c r="A1751" s="48">
        <v>45641</v>
      </c>
      <c r="B1751" s="49" t="s">
        <v>256</v>
      </c>
      <c r="C1751" s="49" t="s">
        <v>325</v>
      </c>
      <c r="D1751" s="49">
        <v>99</v>
      </c>
      <c r="E1751" s="49">
        <v>76</v>
      </c>
    </row>
    <row r="1752" spans="1:5">
      <c r="A1752" s="48">
        <v>45641</v>
      </c>
      <c r="B1752" s="49" t="s">
        <v>318</v>
      </c>
      <c r="C1752" s="49" t="s">
        <v>104</v>
      </c>
      <c r="D1752" s="49">
        <v>60</v>
      </c>
      <c r="E1752" s="49">
        <v>42</v>
      </c>
    </row>
    <row r="1753" spans="1:5">
      <c r="A1753" s="48">
        <v>45641</v>
      </c>
      <c r="B1753" s="49" t="s">
        <v>452</v>
      </c>
      <c r="C1753" s="49" t="s">
        <v>110</v>
      </c>
      <c r="D1753" s="49">
        <v>80</v>
      </c>
      <c r="E1753" s="49">
        <v>56</v>
      </c>
    </row>
    <row r="1754" spans="1:5">
      <c r="A1754" s="48">
        <v>45641</v>
      </c>
      <c r="B1754" s="49" t="s">
        <v>264</v>
      </c>
      <c r="C1754" s="49" t="s">
        <v>116</v>
      </c>
      <c r="D1754" s="49">
        <v>77</v>
      </c>
      <c r="E1754" s="49">
        <v>81</v>
      </c>
    </row>
    <row r="1755" spans="1:5">
      <c r="A1755" s="48">
        <v>45641</v>
      </c>
      <c r="B1755" s="49" t="s">
        <v>602</v>
      </c>
      <c r="C1755" s="49" t="s">
        <v>33</v>
      </c>
      <c r="D1755" s="49">
        <v>69</v>
      </c>
      <c r="E1755" s="49">
        <v>93</v>
      </c>
    </row>
    <row r="1756" spans="1:5">
      <c r="A1756" s="48">
        <v>45641</v>
      </c>
      <c r="B1756" s="49" t="s">
        <v>407</v>
      </c>
      <c r="C1756" s="49" t="s">
        <v>120</v>
      </c>
      <c r="D1756" s="49">
        <v>57</v>
      </c>
      <c r="E1756" s="49">
        <v>104</v>
      </c>
    </row>
    <row r="1757" spans="1:5">
      <c r="A1757" s="48">
        <v>45641</v>
      </c>
      <c r="B1757" s="49" t="s">
        <v>200</v>
      </c>
      <c r="C1757" s="49" t="s">
        <v>122</v>
      </c>
      <c r="D1757" s="49">
        <v>51</v>
      </c>
      <c r="E1757" s="49">
        <v>83</v>
      </c>
    </row>
    <row r="1758" spans="1:5">
      <c r="A1758" s="48">
        <v>45641</v>
      </c>
      <c r="B1758" s="49" t="s">
        <v>85</v>
      </c>
      <c r="C1758" s="49" t="s">
        <v>149</v>
      </c>
      <c r="D1758" s="49">
        <v>57</v>
      </c>
      <c r="E1758" s="49">
        <v>82</v>
      </c>
    </row>
    <row r="1759" spans="1:5">
      <c r="A1759" s="48">
        <v>45641</v>
      </c>
      <c r="B1759" s="49" t="s">
        <v>114</v>
      </c>
      <c r="C1759" s="49" t="s">
        <v>144</v>
      </c>
      <c r="D1759" s="49">
        <v>77</v>
      </c>
      <c r="E1759" s="49">
        <v>69</v>
      </c>
    </row>
    <row r="1760" spans="1:5">
      <c r="A1760" s="48">
        <v>45641</v>
      </c>
      <c r="B1760" s="49" t="s">
        <v>157</v>
      </c>
      <c r="C1760" s="49" t="s">
        <v>466</v>
      </c>
      <c r="D1760" s="49">
        <v>63</v>
      </c>
      <c r="E1760" s="49">
        <v>75</v>
      </c>
    </row>
    <row r="1761" spans="1:5">
      <c r="A1761" s="48">
        <v>45641</v>
      </c>
      <c r="B1761" s="49" t="s">
        <v>39</v>
      </c>
      <c r="C1761" s="49" t="s">
        <v>174</v>
      </c>
      <c r="D1761" s="49">
        <v>75</v>
      </c>
      <c r="E1761" s="49">
        <v>94</v>
      </c>
    </row>
    <row r="1762" spans="1:5">
      <c r="A1762" s="48">
        <v>45641</v>
      </c>
      <c r="B1762" s="49" t="s">
        <v>603</v>
      </c>
      <c r="C1762" s="49" t="s">
        <v>11</v>
      </c>
      <c r="D1762" s="49">
        <v>70</v>
      </c>
      <c r="E1762" s="49">
        <v>112</v>
      </c>
    </row>
    <row r="1763" spans="1:5">
      <c r="A1763" s="48">
        <v>45641</v>
      </c>
      <c r="B1763" s="49" t="s">
        <v>15</v>
      </c>
      <c r="C1763" s="49" t="s">
        <v>182</v>
      </c>
      <c r="D1763" s="49">
        <v>81</v>
      </c>
      <c r="E1763" s="49">
        <v>100</v>
      </c>
    </row>
    <row r="1764" spans="1:5">
      <c r="A1764" s="48">
        <v>45641</v>
      </c>
      <c r="B1764" s="49" t="s">
        <v>473</v>
      </c>
      <c r="C1764" s="49" t="s">
        <v>155</v>
      </c>
      <c r="D1764" s="49">
        <v>63</v>
      </c>
      <c r="E1764" s="49">
        <v>86</v>
      </c>
    </row>
    <row r="1765" spans="1:5">
      <c r="A1765" s="48">
        <v>45641</v>
      </c>
      <c r="B1765" s="49" t="s">
        <v>38</v>
      </c>
      <c r="C1765" s="49" t="s">
        <v>190</v>
      </c>
      <c r="D1765" s="49">
        <v>76</v>
      </c>
      <c r="E1765" s="49">
        <v>86</v>
      </c>
    </row>
    <row r="1766" spans="1:5">
      <c r="A1766" s="48">
        <v>45641</v>
      </c>
      <c r="B1766" s="49" t="s">
        <v>364</v>
      </c>
      <c r="C1766" s="49" t="s">
        <v>49</v>
      </c>
      <c r="D1766" s="49">
        <v>95</v>
      </c>
      <c r="E1766" s="49">
        <v>85</v>
      </c>
    </row>
    <row r="1767" spans="1:5">
      <c r="A1767" s="48">
        <v>45641</v>
      </c>
      <c r="B1767" s="49" t="s">
        <v>45</v>
      </c>
      <c r="C1767" s="49" t="s">
        <v>218</v>
      </c>
      <c r="D1767" s="49">
        <v>62</v>
      </c>
      <c r="E1767" s="49">
        <v>98</v>
      </c>
    </row>
    <row r="1768" spans="1:5">
      <c r="A1768" s="48">
        <v>45641</v>
      </c>
      <c r="B1768" s="49" t="s">
        <v>212</v>
      </c>
      <c r="C1768" s="49" t="s">
        <v>79</v>
      </c>
      <c r="D1768" s="49">
        <v>62</v>
      </c>
      <c r="E1768" s="49">
        <v>71</v>
      </c>
    </row>
    <row r="1769" spans="1:5">
      <c r="A1769" s="48">
        <v>45641</v>
      </c>
      <c r="B1769" s="49" t="s">
        <v>25</v>
      </c>
      <c r="C1769" s="49" t="s">
        <v>236</v>
      </c>
      <c r="D1769" s="49">
        <v>75</v>
      </c>
      <c r="E1769" s="49">
        <v>71</v>
      </c>
    </row>
    <row r="1770" spans="1:5">
      <c r="A1770" s="48">
        <v>45641</v>
      </c>
      <c r="B1770" s="49" t="s">
        <v>308</v>
      </c>
      <c r="C1770" s="49" t="s">
        <v>238</v>
      </c>
      <c r="D1770" s="49">
        <v>61</v>
      </c>
      <c r="E1770" s="49">
        <v>79</v>
      </c>
    </row>
    <row r="1771" spans="1:5">
      <c r="A1771" s="48">
        <v>45641</v>
      </c>
      <c r="B1771" s="49" t="s">
        <v>251</v>
      </c>
      <c r="C1771" s="49" t="s">
        <v>260</v>
      </c>
      <c r="D1771" s="49">
        <v>69</v>
      </c>
      <c r="E1771" s="49">
        <v>77</v>
      </c>
    </row>
    <row r="1772" spans="1:5">
      <c r="A1772" s="48">
        <v>45641</v>
      </c>
      <c r="B1772" s="49" t="s">
        <v>463</v>
      </c>
      <c r="C1772" s="49" t="s">
        <v>276</v>
      </c>
      <c r="D1772" s="49">
        <v>52</v>
      </c>
      <c r="E1772" s="49">
        <v>100</v>
      </c>
    </row>
    <row r="1773" spans="1:5">
      <c r="A1773" s="48">
        <v>45641</v>
      </c>
      <c r="B1773" s="49" t="s">
        <v>649</v>
      </c>
      <c r="C1773" s="49" t="s">
        <v>27</v>
      </c>
      <c r="D1773" s="49">
        <v>56</v>
      </c>
      <c r="E1773" s="49">
        <v>93</v>
      </c>
    </row>
    <row r="1774" spans="1:5">
      <c r="A1774" s="48">
        <v>45641</v>
      </c>
      <c r="B1774" s="49" t="s">
        <v>650</v>
      </c>
      <c r="C1774" s="49" t="s">
        <v>61</v>
      </c>
      <c r="D1774" s="49">
        <v>56</v>
      </c>
      <c r="E1774" s="49">
        <v>91</v>
      </c>
    </row>
    <row r="1775" spans="1:5">
      <c r="A1775" s="48">
        <v>45641</v>
      </c>
      <c r="B1775" s="49" t="s">
        <v>651</v>
      </c>
      <c r="C1775" s="49" t="s">
        <v>304</v>
      </c>
      <c r="D1775" s="49">
        <v>61</v>
      </c>
      <c r="E1775" s="49">
        <v>100</v>
      </c>
    </row>
    <row r="1776" spans="1:5">
      <c r="A1776" s="48">
        <v>45641</v>
      </c>
      <c r="B1776" s="49" t="s">
        <v>151</v>
      </c>
      <c r="C1776" s="49" t="s">
        <v>115</v>
      </c>
      <c r="D1776" s="49">
        <v>56</v>
      </c>
      <c r="E1776" s="49">
        <v>123</v>
      </c>
    </row>
    <row r="1777" spans="1:5">
      <c r="A1777" s="48">
        <v>45641</v>
      </c>
      <c r="B1777" s="49" t="s">
        <v>41</v>
      </c>
      <c r="C1777" s="49" t="s">
        <v>324</v>
      </c>
      <c r="D1777" s="49">
        <v>57</v>
      </c>
      <c r="E1777" s="49">
        <v>121</v>
      </c>
    </row>
    <row r="1778" spans="1:5">
      <c r="A1778" s="48">
        <v>45641</v>
      </c>
      <c r="B1778" s="49" t="s">
        <v>16</v>
      </c>
      <c r="C1778" s="49" t="s">
        <v>334</v>
      </c>
      <c r="D1778" s="49">
        <v>98</v>
      </c>
      <c r="E1778" s="49">
        <v>89</v>
      </c>
    </row>
    <row r="1779" spans="1:5">
      <c r="A1779" s="48">
        <v>45641</v>
      </c>
      <c r="B1779" s="49" t="s">
        <v>113</v>
      </c>
      <c r="C1779" s="49" t="s">
        <v>237</v>
      </c>
      <c r="D1779" s="49">
        <v>55</v>
      </c>
      <c r="E1779" s="49">
        <v>78</v>
      </c>
    </row>
    <row r="1780" spans="1:5">
      <c r="A1780" s="48">
        <v>45641</v>
      </c>
      <c r="B1780" s="49" t="s">
        <v>476</v>
      </c>
      <c r="C1780" s="49" t="s">
        <v>354</v>
      </c>
      <c r="D1780" s="49">
        <v>63</v>
      </c>
      <c r="E1780" s="49">
        <v>89</v>
      </c>
    </row>
    <row r="1781" spans="1:5">
      <c r="A1781" s="48">
        <v>45641</v>
      </c>
      <c r="B1781" s="49" t="s">
        <v>261</v>
      </c>
      <c r="C1781" s="49" t="s">
        <v>372</v>
      </c>
      <c r="D1781" s="49">
        <v>72</v>
      </c>
      <c r="E1781" s="49">
        <v>80</v>
      </c>
    </row>
    <row r="1782" spans="1:5">
      <c r="A1782" s="48">
        <v>45642</v>
      </c>
      <c r="B1782" s="49" t="s">
        <v>23</v>
      </c>
      <c r="C1782" s="49" t="s">
        <v>403</v>
      </c>
      <c r="D1782" s="49">
        <v>71</v>
      </c>
      <c r="E1782" s="49">
        <v>73</v>
      </c>
    </row>
    <row r="1783" spans="1:5">
      <c r="A1783" s="48">
        <v>45642</v>
      </c>
      <c r="B1783" s="49" t="s">
        <v>394</v>
      </c>
      <c r="C1783" s="49" t="s">
        <v>293</v>
      </c>
      <c r="D1783" s="49">
        <v>67</v>
      </c>
      <c r="E1783" s="49">
        <v>77</v>
      </c>
    </row>
    <row r="1784" spans="1:5">
      <c r="A1784" s="48">
        <v>45642</v>
      </c>
      <c r="B1784" s="49" t="s">
        <v>292</v>
      </c>
      <c r="C1784" s="49" t="s">
        <v>96</v>
      </c>
      <c r="D1784" s="49">
        <v>75</v>
      </c>
      <c r="E1784" s="49">
        <v>65</v>
      </c>
    </row>
    <row r="1785" spans="1:5">
      <c r="A1785" s="48">
        <v>45642</v>
      </c>
      <c r="B1785" s="49" t="s">
        <v>537</v>
      </c>
      <c r="C1785" s="49" t="s">
        <v>71</v>
      </c>
      <c r="D1785" s="49">
        <v>67</v>
      </c>
      <c r="E1785" s="49">
        <v>99</v>
      </c>
    </row>
    <row r="1786" spans="1:5">
      <c r="A1786" s="48">
        <v>45642</v>
      </c>
      <c r="B1786" s="49" t="s">
        <v>98</v>
      </c>
      <c r="C1786" s="49" t="s">
        <v>154</v>
      </c>
      <c r="D1786" s="49">
        <v>66</v>
      </c>
      <c r="E1786" s="49">
        <v>74</v>
      </c>
    </row>
    <row r="1787" spans="1:5">
      <c r="A1787" s="48">
        <v>45642</v>
      </c>
      <c r="B1787" s="49" t="s">
        <v>652</v>
      </c>
      <c r="C1787" s="49" t="s">
        <v>166</v>
      </c>
      <c r="D1787" s="49">
        <v>63</v>
      </c>
      <c r="E1787" s="49">
        <v>93</v>
      </c>
    </row>
    <row r="1788" spans="1:5">
      <c r="A1788" s="48">
        <v>45642</v>
      </c>
      <c r="B1788" s="49" t="s">
        <v>637</v>
      </c>
      <c r="C1788" s="49" t="s">
        <v>365</v>
      </c>
      <c r="D1788" s="49">
        <v>64</v>
      </c>
      <c r="E1788" s="49">
        <v>81</v>
      </c>
    </row>
    <row r="1789" spans="1:5">
      <c r="A1789" s="48">
        <v>45642</v>
      </c>
      <c r="B1789" s="49" t="s">
        <v>34</v>
      </c>
      <c r="C1789" s="49" t="s">
        <v>180</v>
      </c>
      <c r="D1789" s="49">
        <v>64</v>
      </c>
      <c r="E1789" s="49">
        <v>75</v>
      </c>
    </row>
    <row r="1790" spans="1:5">
      <c r="A1790" s="48">
        <v>45642</v>
      </c>
      <c r="B1790" s="49" t="s">
        <v>298</v>
      </c>
      <c r="C1790" s="49" t="s">
        <v>206</v>
      </c>
      <c r="D1790" s="49">
        <v>69</v>
      </c>
      <c r="E1790" s="49">
        <v>72</v>
      </c>
    </row>
    <row r="1791" spans="1:5">
      <c r="A1791" s="48">
        <v>45642</v>
      </c>
      <c r="B1791" s="49" t="s">
        <v>8</v>
      </c>
      <c r="C1791" s="49" t="s">
        <v>222</v>
      </c>
      <c r="D1791" s="49">
        <v>76</v>
      </c>
      <c r="E1791" s="49">
        <v>81</v>
      </c>
    </row>
    <row r="1792" spans="1:5">
      <c r="A1792" s="48">
        <v>45642</v>
      </c>
      <c r="B1792" s="49" t="s">
        <v>188</v>
      </c>
      <c r="C1792" s="49" t="s">
        <v>224</v>
      </c>
      <c r="D1792" s="49">
        <v>76</v>
      </c>
      <c r="E1792" s="49">
        <v>104</v>
      </c>
    </row>
    <row r="1793" spans="1:5">
      <c r="A1793" s="48">
        <v>45642</v>
      </c>
      <c r="B1793" s="49" t="s">
        <v>653</v>
      </c>
      <c r="C1793" s="49" t="s">
        <v>446</v>
      </c>
      <c r="D1793" s="49">
        <v>69</v>
      </c>
      <c r="E1793" s="49">
        <v>100</v>
      </c>
    </row>
    <row r="1794" spans="1:5">
      <c r="A1794" s="48">
        <v>45642</v>
      </c>
      <c r="B1794" s="49" t="s">
        <v>357</v>
      </c>
      <c r="C1794" s="49" t="s">
        <v>414</v>
      </c>
      <c r="D1794" s="49">
        <v>75</v>
      </c>
      <c r="E1794" s="49">
        <v>77</v>
      </c>
    </row>
    <row r="1795" spans="1:5">
      <c r="A1795" s="48">
        <v>45642</v>
      </c>
      <c r="B1795" s="49" t="s">
        <v>654</v>
      </c>
      <c r="C1795" s="49" t="s">
        <v>201</v>
      </c>
      <c r="D1795" s="49">
        <v>54</v>
      </c>
      <c r="E1795" s="49">
        <v>80</v>
      </c>
    </row>
    <row r="1796" spans="1:5">
      <c r="A1796" s="48">
        <v>45642</v>
      </c>
      <c r="B1796" s="49" t="s">
        <v>280</v>
      </c>
      <c r="C1796" s="49" t="s">
        <v>316</v>
      </c>
      <c r="D1796" s="49">
        <v>49</v>
      </c>
      <c r="E1796" s="49">
        <v>58</v>
      </c>
    </row>
    <row r="1797" spans="1:5">
      <c r="A1797" s="48">
        <v>45642</v>
      </c>
      <c r="B1797" s="49" t="s">
        <v>438</v>
      </c>
      <c r="C1797" s="49" t="s">
        <v>420</v>
      </c>
      <c r="D1797" s="49">
        <v>50</v>
      </c>
      <c r="E1797" s="49">
        <v>86</v>
      </c>
    </row>
    <row r="1798" spans="1:5">
      <c r="A1798" s="48">
        <v>45642</v>
      </c>
      <c r="B1798" s="49" t="s">
        <v>655</v>
      </c>
      <c r="C1798" s="49" t="s">
        <v>239</v>
      </c>
      <c r="D1798" s="49">
        <v>66</v>
      </c>
      <c r="E1798" s="49">
        <v>100</v>
      </c>
    </row>
    <row r="1799" spans="1:5">
      <c r="A1799" s="48">
        <v>45642</v>
      </c>
      <c r="B1799" s="49" t="s">
        <v>277</v>
      </c>
      <c r="C1799" s="49" t="s">
        <v>362</v>
      </c>
      <c r="D1799" s="49">
        <v>62</v>
      </c>
      <c r="E1799" s="49">
        <v>67</v>
      </c>
    </row>
    <row r="1800" spans="1:5">
      <c r="A1800" s="48">
        <v>45643</v>
      </c>
      <c r="B1800" s="49" t="s">
        <v>540</v>
      </c>
      <c r="C1800" s="49" t="s">
        <v>41</v>
      </c>
      <c r="D1800" s="49">
        <v>61</v>
      </c>
      <c r="E1800" s="49">
        <v>120</v>
      </c>
    </row>
    <row r="1801" spans="1:5">
      <c r="A1801" s="48">
        <v>45643</v>
      </c>
      <c r="B1801" s="49" t="s">
        <v>92</v>
      </c>
      <c r="C1801" s="49" t="s">
        <v>425</v>
      </c>
      <c r="D1801" s="49">
        <v>59</v>
      </c>
      <c r="E1801" s="49">
        <v>100</v>
      </c>
    </row>
    <row r="1802" spans="1:5">
      <c r="A1802" s="48">
        <v>45643</v>
      </c>
      <c r="B1802" s="49" t="s">
        <v>397</v>
      </c>
      <c r="C1802" s="49" t="s">
        <v>426</v>
      </c>
      <c r="D1802" s="49">
        <v>51</v>
      </c>
      <c r="E1802" s="49">
        <v>82</v>
      </c>
    </row>
    <row r="1803" spans="1:5">
      <c r="A1803" s="48">
        <v>45643</v>
      </c>
      <c r="B1803" s="49" t="s">
        <v>305</v>
      </c>
      <c r="C1803" s="49" t="s">
        <v>417</v>
      </c>
      <c r="D1803" s="49">
        <v>94</v>
      </c>
      <c r="E1803" s="49">
        <v>95</v>
      </c>
    </row>
    <row r="1804" spans="1:5">
      <c r="A1804" s="48">
        <v>45643</v>
      </c>
      <c r="B1804" s="49" t="s">
        <v>185</v>
      </c>
      <c r="C1804" s="49" t="s">
        <v>40</v>
      </c>
      <c r="D1804" s="49">
        <v>70</v>
      </c>
      <c r="E1804" s="49">
        <v>75</v>
      </c>
    </row>
    <row r="1805" spans="1:5">
      <c r="A1805" s="48">
        <v>45643</v>
      </c>
      <c r="B1805" s="49" t="s">
        <v>245</v>
      </c>
      <c r="C1805" s="49" t="s">
        <v>50</v>
      </c>
      <c r="D1805" s="49">
        <v>68</v>
      </c>
      <c r="E1805" s="49">
        <v>78</v>
      </c>
    </row>
    <row r="1806" spans="1:5">
      <c r="A1806" s="48">
        <v>45643</v>
      </c>
      <c r="B1806" s="49" t="s">
        <v>352</v>
      </c>
      <c r="C1806" s="49" t="s">
        <v>58</v>
      </c>
      <c r="D1806" s="49">
        <v>65</v>
      </c>
      <c r="E1806" s="49">
        <v>66</v>
      </c>
    </row>
    <row r="1807" spans="1:5">
      <c r="A1807" s="48">
        <v>45643</v>
      </c>
      <c r="B1807" s="49" t="s">
        <v>548</v>
      </c>
      <c r="C1807" s="49" t="s">
        <v>60</v>
      </c>
      <c r="D1807" s="49">
        <v>75</v>
      </c>
      <c r="E1807" s="49">
        <v>92</v>
      </c>
    </row>
    <row r="1808" spans="1:5">
      <c r="A1808" s="48">
        <v>45643</v>
      </c>
      <c r="B1808" s="49" t="s">
        <v>84</v>
      </c>
      <c r="C1808" s="49" t="s">
        <v>70</v>
      </c>
      <c r="D1808" s="49">
        <v>47</v>
      </c>
      <c r="E1808" s="49">
        <v>68</v>
      </c>
    </row>
    <row r="1809" spans="1:5">
      <c r="A1809" s="48">
        <v>45643</v>
      </c>
      <c r="B1809" s="49" t="s">
        <v>413</v>
      </c>
      <c r="C1809" s="49" t="s">
        <v>74</v>
      </c>
      <c r="D1809" s="49">
        <v>64</v>
      </c>
      <c r="E1809" s="49">
        <v>75</v>
      </c>
    </row>
    <row r="1810" spans="1:5">
      <c r="A1810" s="48">
        <v>45643</v>
      </c>
      <c r="B1810" s="49" t="s">
        <v>390</v>
      </c>
      <c r="C1810" s="49" t="s">
        <v>80</v>
      </c>
      <c r="D1810" s="49">
        <v>64</v>
      </c>
      <c r="E1810" s="49">
        <v>82</v>
      </c>
    </row>
    <row r="1811" spans="1:5">
      <c r="A1811" s="48">
        <v>45643</v>
      </c>
      <c r="B1811" s="49" t="s">
        <v>319</v>
      </c>
      <c r="C1811" s="49" t="s">
        <v>90</v>
      </c>
      <c r="D1811" s="49">
        <v>81</v>
      </c>
      <c r="E1811" s="49">
        <v>86</v>
      </c>
    </row>
    <row r="1812" spans="1:5">
      <c r="A1812" s="48">
        <v>45643</v>
      </c>
      <c r="B1812" s="49" t="s">
        <v>518</v>
      </c>
      <c r="C1812" s="49" t="s">
        <v>434</v>
      </c>
      <c r="D1812" s="49">
        <v>31</v>
      </c>
      <c r="E1812" s="49">
        <v>99</v>
      </c>
    </row>
    <row r="1813" spans="1:5">
      <c r="A1813" s="48">
        <v>45643</v>
      </c>
      <c r="B1813" s="49" t="s">
        <v>68</v>
      </c>
      <c r="C1813" s="49" t="s">
        <v>131</v>
      </c>
      <c r="D1813" s="49">
        <v>68</v>
      </c>
      <c r="E1813" s="49">
        <v>65</v>
      </c>
    </row>
    <row r="1814" spans="1:5">
      <c r="A1814" s="48">
        <v>45643</v>
      </c>
      <c r="B1814" s="49" t="s">
        <v>423</v>
      </c>
      <c r="C1814" s="49" t="s">
        <v>142</v>
      </c>
      <c r="D1814" s="49">
        <v>50</v>
      </c>
      <c r="E1814" s="49">
        <v>124</v>
      </c>
    </row>
    <row r="1815" spans="1:5">
      <c r="A1815" s="48">
        <v>45643</v>
      </c>
      <c r="B1815" s="49" t="s">
        <v>108</v>
      </c>
      <c r="C1815" s="49" t="s">
        <v>152</v>
      </c>
      <c r="D1815" s="49">
        <v>74</v>
      </c>
      <c r="E1815" s="49">
        <v>68</v>
      </c>
    </row>
    <row r="1816" spans="1:5">
      <c r="A1816" s="48">
        <v>45643</v>
      </c>
      <c r="B1816" s="49" t="s">
        <v>310</v>
      </c>
      <c r="C1816" s="49" t="s">
        <v>436</v>
      </c>
      <c r="D1816" s="49">
        <v>53</v>
      </c>
      <c r="E1816" s="49">
        <v>99</v>
      </c>
    </row>
    <row r="1817" spans="1:5">
      <c r="A1817" s="48">
        <v>45643</v>
      </c>
      <c r="B1817" s="49" t="s">
        <v>57</v>
      </c>
      <c r="C1817" s="49" t="s">
        <v>168</v>
      </c>
      <c r="D1817" s="49">
        <v>57</v>
      </c>
      <c r="E1817" s="49">
        <v>111</v>
      </c>
    </row>
    <row r="1818" spans="1:5">
      <c r="A1818" s="48">
        <v>45643</v>
      </c>
      <c r="B1818" s="49" t="s">
        <v>285</v>
      </c>
      <c r="C1818" s="49" t="s">
        <v>184</v>
      </c>
      <c r="D1818" s="49">
        <v>61</v>
      </c>
      <c r="E1818" s="49">
        <v>74</v>
      </c>
    </row>
    <row r="1819" spans="1:5">
      <c r="A1819" s="48">
        <v>45643</v>
      </c>
      <c r="B1819" s="49" t="s">
        <v>128</v>
      </c>
      <c r="C1819" s="49" t="s">
        <v>171</v>
      </c>
      <c r="D1819" s="49">
        <v>72</v>
      </c>
      <c r="E1819" s="49">
        <v>83</v>
      </c>
    </row>
    <row r="1820" spans="1:5">
      <c r="A1820" s="48">
        <v>45643</v>
      </c>
      <c r="B1820" s="49" t="s">
        <v>46</v>
      </c>
      <c r="C1820" s="49" t="s">
        <v>216</v>
      </c>
      <c r="D1820" s="49">
        <v>73</v>
      </c>
      <c r="E1820" s="49">
        <v>68</v>
      </c>
    </row>
    <row r="1821" spans="1:5">
      <c r="A1821" s="48">
        <v>45643</v>
      </c>
      <c r="B1821" s="49" t="s">
        <v>99</v>
      </c>
      <c r="C1821" s="49" t="s">
        <v>83</v>
      </c>
      <c r="D1821" s="49">
        <v>67</v>
      </c>
      <c r="E1821" s="49">
        <v>112</v>
      </c>
    </row>
    <row r="1822" spans="1:5">
      <c r="A1822" s="48">
        <v>45643</v>
      </c>
      <c r="B1822" s="49" t="s">
        <v>141</v>
      </c>
      <c r="C1822" s="49" t="s">
        <v>323</v>
      </c>
      <c r="D1822" s="49">
        <v>73</v>
      </c>
      <c r="E1822" s="49">
        <v>95</v>
      </c>
    </row>
    <row r="1823" spans="1:5">
      <c r="A1823" s="48">
        <v>45643</v>
      </c>
      <c r="B1823" s="49" t="s">
        <v>416</v>
      </c>
      <c r="C1823" s="49" t="s">
        <v>240</v>
      </c>
      <c r="D1823" s="49">
        <v>45</v>
      </c>
      <c r="E1823" s="49">
        <v>82</v>
      </c>
    </row>
    <row r="1824" spans="1:5">
      <c r="A1824" s="48">
        <v>45643</v>
      </c>
      <c r="B1824" s="49" t="s">
        <v>391</v>
      </c>
      <c r="C1824" s="49" t="s">
        <v>399</v>
      </c>
      <c r="D1824" s="49">
        <v>70</v>
      </c>
      <c r="E1824" s="49">
        <v>69</v>
      </c>
    </row>
    <row r="1825" spans="1:5">
      <c r="A1825" s="48">
        <v>45643</v>
      </c>
      <c r="B1825" s="49" t="s">
        <v>265</v>
      </c>
      <c r="C1825" s="49" t="s">
        <v>381</v>
      </c>
      <c r="D1825" s="49">
        <v>67</v>
      </c>
      <c r="E1825" s="49">
        <v>68</v>
      </c>
    </row>
    <row r="1826" spans="1:5">
      <c r="A1826" s="48">
        <v>45643</v>
      </c>
      <c r="B1826" s="49" t="s">
        <v>300</v>
      </c>
      <c r="C1826" s="49" t="s">
        <v>274</v>
      </c>
      <c r="D1826" s="49">
        <v>65</v>
      </c>
      <c r="E1826" s="49">
        <v>48</v>
      </c>
    </row>
    <row r="1827" spans="1:5">
      <c r="A1827" s="48">
        <v>45643</v>
      </c>
      <c r="B1827" s="49" t="s">
        <v>44</v>
      </c>
      <c r="C1827" s="49" t="s">
        <v>282</v>
      </c>
      <c r="D1827" s="49">
        <v>88</v>
      </c>
      <c r="E1827" s="49">
        <v>91</v>
      </c>
    </row>
    <row r="1828" spans="1:5">
      <c r="A1828" s="48">
        <v>45643</v>
      </c>
      <c r="B1828" s="49" t="s">
        <v>140</v>
      </c>
      <c r="C1828" s="49" t="s">
        <v>296</v>
      </c>
      <c r="D1828" s="49">
        <v>69</v>
      </c>
      <c r="E1828" s="49">
        <v>65</v>
      </c>
    </row>
    <row r="1829" spans="1:5">
      <c r="A1829" s="48">
        <v>45643</v>
      </c>
      <c r="B1829" s="49" t="s">
        <v>62</v>
      </c>
      <c r="C1829" s="49" t="s">
        <v>302</v>
      </c>
      <c r="D1829" s="49">
        <v>61</v>
      </c>
      <c r="E1829" s="49">
        <v>89</v>
      </c>
    </row>
    <row r="1830" spans="1:5">
      <c r="A1830" s="48">
        <v>45643</v>
      </c>
      <c r="B1830" s="49" t="s">
        <v>499</v>
      </c>
      <c r="C1830" s="49" t="s">
        <v>306</v>
      </c>
      <c r="D1830" s="49">
        <v>68</v>
      </c>
      <c r="E1830" s="49">
        <v>74</v>
      </c>
    </row>
    <row r="1831" spans="1:5">
      <c r="A1831" s="48">
        <v>45643</v>
      </c>
      <c r="B1831" s="49" t="s">
        <v>101</v>
      </c>
      <c r="C1831" s="49" t="s">
        <v>163</v>
      </c>
      <c r="D1831" s="49">
        <v>68</v>
      </c>
      <c r="E1831" s="49">
        <v>66</v>
      </c>
    </row>
    <row r="1832" spans="1:5">
      <c r="A1832" s="48">
        <v>45643</v>
      </c>
      <c r="B1832" s="49" t="s">
        <v>384</v>
      </c>
      <c r="C1832" s="49" t="s">
        <v>320</v>
      </c>
      <c r="D1832" s="49">
        <v>36</v>
      </c>
      <c r="E1832" s="49">
        <v>84</v>
      </c>
    </row>
    <row r="1833" spans="1:5">
      <c r="A1833" s="48">
        <v>45643</v>
      </c>
      <c r="B1833" s="49" t="s">
        <v>127</v>
      </c>
      <c r="C1833" s="49" t="s">
        <v>328</v>
      </c>
      <c r="D1833" s="49">
        <v>60</v>
      </c>
      <c r="E1833" s="49">
        <v>105</v>
      </c>
    </row>
    <row r="1834" spans="1:5">
      <c r="A1834" s="48">
        <v>45643</v>
      </c>
      <c r="B1834" s="49" t="s">
        <v>248</v>
      </c>
      <c r="C1834" s="49" t="s">
        <v>342</v>
      </c>
      <c r="D1834" s="49">
        <v>75</v>
      </c>
      <c r="E1834" s="49">
        <v>111</v>
      </c>
    </row>
    <row r="1835" spans="1:5">
      <c r="A1835" s="48">
        <v>45643</v>
      </c>
      <c r="B1835" s="49" t="s">
        <v>281</v>
      </c>
      <c r="C1835" s="49" t="s">
        <v>9</v>
      </c>
      <c r="D1835" s="49">
        <v>81</v>
      </c>
      <c r="E1835" s="49">
        <v>95</v>
      </c>
    </row>
    <row r="1836" spans="1:5">
      <c r="A1836" s="48">
        <v>45643</v>
      </c>
      <c r="B1836" s="49" t="s">
        <v>55</v>
      </c>
      <c r="C1836" s="49" t="s">
        <v>348</v>
      </c>
      <c r="D1836" s="49">
        <v>37</v>
      </c>
      <c r="E1836" s="49">
        <v>86</v>
      </c>
    </row>
    <row r="1837" spans="1:5">
      <c r="A1837" s="48">
        <v>45643</v>
      </c>
      <c r="B1837" s="49" t="s">
        <v>315</v>
      </c>
      <c r="C1837" s="49" t="s">
        <v>358</v>
      </c>
      <c r="D1837" s="49">
        <v>59</v>
      </c>
      <c r="E1837" s="49">
        <v>89</v>
      </c>
    </row>
    <row r="1838" spans="1:5">
      <c r="A1838" s="48">
        <v>45643</v>
      </c>
      <c r="B1838" s="49" t="s">
        <v>452</v>
      </c>
      <c r="C1838" s="49" t="s">
        <v>455</v>
      </c>
      <c r="D1838" s="49">
        <v>75</v>
      </c>
      <c r="E1838" s="49">
        <v>73</v>
      </c>
    </row>
    <row r="1839" spans="1:5">
      <c r="A1839" s="48">
        <v>45643</v>
      </c>
      <c r="B1839" s="49" t="s">
        <v>272</v>
      </c>
      <c r="C1839" s="49" t="s">
        <v>370</v>
      </c>
      <c r="D1839" s="49">
        <v>67</v>
      </c>
      <c r="E1839" s="49">
        <v>79</v>
      </c>
    </row>
    <row r="1840" spans="1:5">
      <c r="A1840" s="48">
        <v>45643</v>
      </c>
      <c r="B1840" s="49" t="s">
        <v>130</v>
      </c>
      <c r="C1840" s="49" t="s">
        <v>376</v>
      </c>
      <c r="D1840" s="49">
        <v>58</v>
      </c>
      <c r="E1840" s="49">
        <v>75</v>
      </c>
    </row>
    <row r="1841" spans="1:5">
      <c r="A1841" s="48">
        <v>45643</v>
      </c>
      <c r="B1841" s="49" t="s">
        <v>87</v>
      </c>
      <c r="C1841" s="49" t="s">
        <v>269</v>
      </c>
      <c r="D1841" s="49">
        <v>68</v>
      </c>
      <c r="E1841" s="49">
        <v>71</v>
      </c>
    </row>
    <row r="1842" spans="1:5">
      <c r="A1842" s="48">
        <v>45643</v>
      </c>
      <c r="B1842" s="49" t="s">
        <v>431</v>
      </c>
      <c r="C1842" s="49" t="s">
        <v>386</v>
      </c>
      <c r="D1842" s="49">
        <v>73</v>
      </c>
      <c r="E1842" s="49">
        <v>86</v>
      </c>
    </row>
    <row r="1843" spans="1:5">
      <c r="A1843" s="48">
        <v>45643</v>
      </c>
      <c r="B1843" s="49" t="s">
        <v>134</v>
      </c>
      <c r="C1843" s="49" t="s">
        <v>385</v>
      </c>
      <c r="D1843" s="49">
        <v>74</v>
      </c>
      <c r="E1843" s="49">
        <v>64</v>
      </c>
    </row>
    <row r="1844" spans="1:5">
      <c r="A1844" s="48">
        <v>45644</v>
      </c>
      <c r="B1844" s="49" t="s">
        <v>268</v>
      </c>
      <c r="C1844" s="49" t="s">
        <v>14</v>
      </c>
      <c r="D1844" s="49">
        <v>64</v>
      </c>
      <c r="E1844" s="49">
        <v>96</v>
      </c>
    </row>
    <row r="1845" spans="1:5">
      <c r="A1845" s="48">
        <v>45644</v>
      </c>
      <c r="B1845" s="49" t="s">
        <v>85</v>
      </c>
      <c r="C1845" s="49" t="s">
        <v>243</v>
      </c>
      <c r="D1845" s="49">
        <v>60</v>
      </c>
      <c r="E1845" s="49">
        <v>62</v>
      </c>
    </row>
    <row r="1846" spans="1:5">
      <c r="A1846" s="48">
        <v>45644</v>
      </c>
      <c r="B1846" s="49" t="s">
        <v>418</v>
      </c>
      <c r="C1846" s="49" t="s">
        <v>28</v>
      </c>
      <c r="D1846" s="49">
        <v>64</v>
      </c>
      <c r="E1846" s="49">
        <v>66</v>
      </c>
    </row>
    <row r="1847" spans="1:5">
      <c r="A1847" s="48">
        <v>45644</v>
      </c>
      <c r="B1847" s="49" t="s">
        <v>148</v>
      </c>
      <c r="C1847" s="49" t="s">
        <v>38</v>
      </c>
      <c r="D1847" s="49">
        <v>77</v>
      </c>
      <c r="E1847" s="49">
        <v>55</v>
      </c>
    </row>
    <row r="1848" spans="1:5">
      <c r="A1848" s="48">
        <v>45644</v>
      </c>
      <c r="B1848" s="49" t="s">
        <v>656</v>
      </c>
      <c r="C1848" s="49" t="s">
        <v>353</v>
      </c>
      <c r="D1848" s="49">
        <v>52</v>
      </c>
      <c r="E1848" s="49">
        <v>99</v>
      </c>
    </row>
    <row r="1849" spans="1:5">
      <c r="A1849" s="48">
        <v>45644</v>
      </c>
      <c r="B1849" s="49" t="s">
        <v>398</v>
      </c>
      <c r="C1849" s="49" t="s">
        <v>428</v>
      </c>
      <c r="D1849" s="49">
        <v>89</v>
      </c>
      <c r="E1849" s="49">
        <v>94</v>
      </c>
    </row>
    <row r="1850" spans="1:5">
      <c r="A1850" s="48">
        <v>45644</v>
      </c>
      <c r="B1850" s="49" t="s">
        <v>313</v>
      </c>
      <c r="C1850" s="49" t="s">
        <v>54</v>
      </c>
      <c r="D1850" s="49">
        <v>80</v>
      </c>
      <c r="E1850" s="49">
        <v>76</v>
      </c>
    </row>
    <row r="1851" spans="1:5">
      <c r="A1851" s="48">
        <v>45644</v>
      </c>
      <c r="B1851" s="49" t="s">
        <v>213</v>
      </c>
      <c r="C1851" s="49" t="s">
        <v>76</v>
      </c>
      <c r="D1851" s="49">
        <v>58</v>
      </c>
      <c r="E1851" s="49">
        <v>84</v>
      </c>
    </row>
    <row r="1852" spans="1:5">
      <c r="A1852" s="48">
        <v>45644</v>
      </c>
      <c r="B1852" s="49" t="s">
        <v>6</v>
      </c>
      <c r="C1852" s="49" t="s">
        <v>119</v>
      </c>
      <c r="D1852" s="49">
        <v>67</v>
      </c>
      <c r="E1852" s="49">
        <v>68</v>
      </c>
    </row>
    <row r="1853" spans="1:5">
      <c r="A1853" s="48">
        <v>45644</v>
      </c>
      <c r="B1853" s="49" t="s">
        <v>251</v>
      </c>
      <c r="C1853" s="49" t="s">
        <v>259</v>
      </c>
      <c r="D1853" s="49">
        <v>64</v>
      </c>
      <c r="E1853" s="49">
        <v>63</v>
      </c>
    </row>
    <row r="1854" spans="1:5">
      <c r="A1854" s="48">
        <v>45644</v>
      </c>
      <c r="B1854" s="49" t="s">
        <v>624</v>
      </c>
      <c r="C1854" s="49" t="s">
        <v>82</v>
      </c>
      <c r="D1854" s="49">
        <v>75</v>
      </c>
      <c r="E1854" s="49">
        <v>100</v>
      </c>
    </row>
    <row r="1855" spans="1:5">
      <c r="A1855" s="48">
        <v>45644</v>
      </c>
      <c r="B1855" s="49" t="s">
        <v>369</v>
      </c>
      <c r="C1855" s="49" t="s">
        <v>86</v>
      </c>
      <c r="D1855" s="49">
        <v>62</v>
      </c>
      <c r="E1855" s="49">
        <v>82</v>
      </c>
    </row>
    <row r="1856" spans="1:5">
      <c r="A1856" s="48">
        <v>45644</v>
      </c>
      <c r="B1856" s="49" t="s">
        <v>429</v>
      </c>
      <c r="C1856" s="49" t="s">
        <v>432</v>
      </c>
      <c r="D1856" s="49">
        <v>57</v>
      </c>
      <c r="E1856" s="49">
        <v>81</v>
      </c>
    </row>
    <row r="1857" spans="1:5">
      <c r="A1857" s="48">
        <v>45644</v>
      </c>
      <c r="B1857" s="49" t="s">
        <v>346</v>
      </c>
      <c r="C1857" s="49" t="s">
        <v>433</v>
      </c>
      <c r="D1857" s="49">
        <v>82</v>
      </c>
      <c r="E1857" s="49">
        <v>91</v>
      </c>
    </row>
    <row r="1858" spans="1:5">
      <c r="A1858" s="48">
        <v>45644</v>
      </c>
      <c r="B1858" s="49" t="s">
        <v>203</v>
      </c>
      <c r="C1858" s="49" t="s">
        <v>94</v>
      </c>
      <c r="D1858" s="49">
        <v>72</v>
      </c>
      <c r="E1858" s="49">
        <v>102</v>
      </c>
    </row>
    <row r="1859" spans="1:5">
      <c r="A1859" s="48">
        <v>45644</v>
      </c>
      <c r="B1859" s="49" t="s">
        <v>657</v>
      </c>
      <c r="C1859" s="49" t="s">
        <v>233</v>
      </c>
      <c r="D1859" s="49">
        <v>72</v>
      </c>
      <c r="E1859" s="49">
        <v>70</v>
      </c>
    </row>
    <row r="1860" spans="1:5">
      <c r="A1860" s="48">
        <v>45644</v>
      </c>
      <c r="B1860" s="49" t="s">
        <v>606</v>
      </c>
      <c r="C1860" s="49" t="s">
        <v>100</v>
      </c>
      <c r="D1860" s="49">
        <v>65</v>
      </c>
      <c r="E1860" s="49">
        <v>108</v>
      </c>
    </row>
    <row r="1861" spans="1:5">
      <c r="A1861" s="48">
        <v>45644</v>
      </c>
      <c r="B1861" s="49" t="s">
        <v>327</v>
      </c>
      <c r="C1861" s="49" t="s">
        <v>106</v>
      </c>
      <c r="D1861" s="49">
        <v>49</v>
      </c>
      <c r="E1861" s="49">
        <v>78</v>
      </c>
    </row>
    <row r="1862" spans="1:5">
      <c r="A1862" s="48">
        <v>45644</v>
      </c>
      <c r="B1862" s="49" t="s">
        <v>360</v>
      </c>
      <c r="C1862" s="49" t="s">
        <v>401</v>
      </c>
      <c r="D1862" s="49">
        <v>70</v>
      </c>
      <c r="E1862" s="49">
        <v>56</v>
      </c>
    </row>
    <row r="1863" spans="1:5">
      <c r="A1863" s="48">
        <v>45644</v>
      </c>
      <c r="B1863" s="49" t="s">
        <v>89</v>
      </c>
      <c r="C1863" s="49" t="s">
        <v>116</v>
      </c>
      <c r="D1863" s="49">
        <v>60</v>
      </c>
      <c r="E1863" s="49">
        <v>81</v>
      </c>
    </row>
    <row r="1864" spans="1:5">
      <c r="A1864" s="48">
        <v>45644</v>
      </c>
      <c r="B1864" s="49" t="s">
        <v>194</v>
      </c>
      <c r="C1864" s="49" t="s">
        <v>118</v>
      </c>
      <c r="D1864" s="49">
        <v>74</v>
      </c>
      <c r="E1864" s="49">
        <v>84</v>
      </c>
    </row>
    <row r="1865" spans="1:5">
      <c r="A1865" s="48">
        <v>45644</v>
      </c>
      <c r="B1865" s="49" t="s">
        <v>173</v>
      </c>
      <c r="C1865" s="49" t="s">
        <v>138</v>
      </c>
      <c r="D1865" s="49">
        <v>72</v>
      </c>
      <c r="E1865" s="49">
        <v>77</v>
      </c>
    </row>
    <row r="1866" spans="1:5">
      <c r="A1866" s="48">
        <v>45644</v>
      </c>
      <c r="B1866" s="49" t="s">
        <v>192</v>
      </c>
      <c r="C1866" s="49" t="s">
        <v>183</v>
      </c>
      <c r="D1866" s="49">
        <v>80</v>
      </c>
      <c r="E1866" s="49">
        <v>72</v>
      </c>
    </row>
    <row r="1867" spans="1:5">
      <c r="A1867" s="48">
        <v>45644</v>
      </c>
      <c r="B1867" s="49" t="s">
        <v>12</v>
      </c>
      <c r="C1867" s="49" t="s">
        <v>150</v>
      </c>
      <c r="D1867" s="49">
        <v>62</v>
      </c>
      <c r="E1867" s="49">
        <v>68</v>
      </c>
    </row>
    <row r="1868" spans="1:5">
      <c r="A1868" s="48">
        <v>45644</v>
      </c>
      <c r="B1868" s="49" t="s">
        <v>13</v>
      </c>
      <c r="C1868" s="49" t="s">
        <v>158</v>
      </c>
      <c r="D1868" s="49">
        <v>60</v>
      </c>
      <c r="E1868" s="49">
        <v>72</v>
      </c>
    </row>
    <row r="1869" spans="1:5">
      <c r="A1869" s="48">
        <v>45644</v>
      </c>
      <c r="B1869" s="49" t="s">
        <v>338</v>
      </c>
      <c r="C1869" s="49" t="s">
        <v>160</v>
      </c>
      <c r="D1869" s="49">
        <v>58</v>
      </c>
      <c r="E1869" s="49">
        <v>60</v>
      </c>
    </row>
    <row r="1870" spans="1:5">
      <c r="A1870" s="48">
        <v>45644</v>
      </c>
      <c r="B1870" s="49" t="s">
        <v>32</v>
      </c>
      <c r="C1870" s="49" t="s">
        <v>164</v>
      </c>
      <c r="D1870" s="49">
        <v>70</v>
      </c>
      <c r="E1870" s="49">
        <v>80</v>
      </c>
    </row>
    <row r="1871" spans="1:5">
      <c r="A1871" s="48">
        <v>45644</v>
      </c>
      <c r="B1871" s="49" t="s">
        <v>25</v>
      </c>
      <c r="C1871" s="49" t="s">
        <v>170</v>
      </c>
      <c r="D1871" s="49">
        <v>72</v>
      </c>
      <c r="E1871" s="49">
        <v>77</v>
      </c>
    </row>
    <row r="1872" spans="1:5">
      <c r="A1872" s="48">
        <v>45644</v>
      </c>
      <c r="B1872" s="49" t="s">
        <v>658</v>
      </c>
      <c r="C1872" s="49" t="s">
        <v>31</v>
      </c>
      <c r="D1872" s="49">
        <v>49</v>
      </c>
      <c r="E1872" s="49">
        <v>61</v>
      </c>
    </row>
    <row r="1873" spans="1:5">
      <c r="A1873" s="48">
        <v>45644</v>
      </c>
      <c r="B1873" s="49" t="s">
        <v>368</v>
      </c>
      <c r="C1873" s="49" t="s">
        <v>204</v>
      </c>
      <c r="D1873" s="49">
        <v>71</v>
      </c>
      <c r="E1873" s="49">
        <v>78</v>
      </c>
    </row>
    <row r="1874" spans="1:5">
      <c r="A1874" s="48">
        <v>45644</v>
      </c>
      <c r="B1874" s="49" t="s">
        <v>10</v>
      </c>
      <c r="C1874" s="49" t="s">
        <v>49</v>
      </c>
      <c r="D1874" s="49">
        <v>97</v>
      </c>
      <c r="E1874" s="49">
        <v>90</v>
      </c>
    </row>
    <row r="1875" spans="1:5">
      <c r="A1875" s="48">
        <v>45644</v>
      </c>
      <c r="B1875" s="49" t="s">
        <v>121</v>
      </c>
      <c r="C1875" s="49" t="s">
        <v>412</v>
      </c>
      <c r="D1875" s="49">
        <v>42</v>
      </c>
      <c r="E1875" s="49">
        <v>83</v>
      </c>
    </row>
    <row r="1876" spans="1:5">
      <c r="A1876" s="48">
        <v>45644</v>
      </c>
      <c r="B1876" s="49" t="s">
        <v>64</v>
      </c>
      <c r="C1876" s="49" t="s">
        <v>79</v>
      </c>
      <c r="D1876" s="49">
        <v>60</v>
      </c>
      <c r="E1876" s="49">
        <v>73</v>
      </c>
    </row>
    <row r="1877" spans="1:5">
      <c r="A1877" s="48">
        <v>45644</v>
      </c>
      <c r="B1877" s="49" t="s">
        <v>20</v>
      </c>
      <c r="C1877" s="49" t="s">
        <v>129</v>
      </c>
      <c r="D1877" s="49">
        <v>58</v>
      </c>
      <c r="E1877" s="49">
        <v>78</v>
      </c>
    </row>
    <row r="1878" spans="1:5">
      <c r="A1878" s="48">
        <v>45644</v>
      </c>
      <c r="B1878" s="49" t="s">
        <v>277</v>
      </c>
      <c r="C1878" s="49" t="s">
        <v>234</v>
      </c>
      <c r="D1878" s="49">
        <v>61</v>
      </c>
      <c r="E1878" s="49">
        <v>66</v>
      </c>
    </row>
    <row r="1879" spans="1:5">
      <c r="A1879" s="48">
        <v>45644</v>
      </c>
      <c r="B1879" s="49" t="s">
        <v>377</v>
      </c>
      <c r="C1879" s="49" t="s">
        <v>242</v>
      </c>
      <c r="D1879" s="49">
        <v>81</v>
      </c>
      <c r="E1879" s="49">
        <v>75</v>
      </c>
    </row>
    <row r="1880" spans="1:5">
      <c r="A1880" s="48">
        <v>45644</v>
      </c>
      <c r="B1880" s="49" t="s">
        <v>35</v>
      </c>
      <c r="C1880" s="49" t="s">
        <v>446</v>
      </c>
      <c r="D1880" s="49">
        <v>81</v>
      </c>
      <c r="E1880" s="49">
        <v>64</v>
      </c>
    </row>
    <row r="1881" spans="1:5">
      <c r="A1881" s="48">
        <v>45644</v>
      </c>
      <c r="B1881" s="49" t="s">
        <v>442</v>
      </c>
      <c r="C1881" s="49" t="s">
        <v>39</v>
      </c>
      <c r="D1881" s="49">
        <v>53</v>
      </c>
      <c r="E1881" s="49">
        <v>116</v>
      </c>
    </row>
    <row r="1882" spans="1:5">
      <c r="A1882" s="48">
        <v>45644</v>
      </c>
      <c r="B1882" s="49" t="s">
        <v>466</v>
      </c>
      <c r="C1882" s="49" t="s">
        <v>258</v>
      </c>
      <c r="D1882" s="49">
        <v>66</v>
      </c>
      <c r="E1882" s="49">
        <v>73</v>
      </c>
    </row>
    <row r="1883" spans="1:5">
      <c r="A1883" s="48">
        <v>45644</v>
      </c>
      <c r="B1883" s="49" t="s">
        <v>17</v>
      </c>
      <c r="C1883" s="49" t="s">
        <v>317</v>
      </c>
      <c r="D1883" s="49">
        <v>74</v>
      </c>
      <c r="E1883" s="49">
        <v>66</v>
      </c>
    </row>
    <row r="1884" spans="1:5">
      <c r="A1884" s="48">
        <v>45644</v>
      </c>
      <c r="B1884" s="49" t="s">
        <v>137</v>
      </c>
      <c r="C1884" s="49" t="s">
        <v>262</v>
      </c>
      <c r="D1884" s="49">
        <v>57</v>
      </c>
      <c r="E1884" s="49">
        <v>84</v>
      </c>
    </row>
    <row r="1885" spans="1:5">
      <c r="A1885" s="48">
        <v>45644</v>
      </c>
      <c r="B1885" s="49" t="s">
        <v>394</v>
      </c>
      <c r="C1885" s="49" t="s">
        <v>264</v>
      </c>
      <c r="D1885" s="49">
        <v>74</v>
      </c>
      <c r="E1885" s="49">
        <v>71</v>
      </c>
    </row>
    <row r="1886" spans="1:5">
      <c r="A1886" s="48">
        <v>45644</v>
      </c>
      <c r="B1886" s="49" t="s">
        <v>410</v>
      </c>
      <c r="C1886" s="49" t="s">
        <v>263</v>
      </c>
      <c r="D1886" s="49">
        <v>74</v>
      </c>
      <c r="E1886" s="49">
        <v>94</v>
      </c>
    </row>
    <row r="1887" spans="1:5">
      <c r="A1887" s="48">
        <v>45644</v>
      </c>
      <c r="B1887" s="49" t="s">
        <v>419</v>
      </c>
      <c r="C1887" s="49" t="s">
        <v>290</v>
      </c>
      <c r="D1887" s="49">
        <v>77</v>
      </c>
      <c r="E1887" s="49">
        <v>69</v>
      </c>
    </row>
    <row r="1888" spans="1:5">
      <c r="A1888" s="48">
        <v>45644</v>
      </c>
      <c r="B1888" s="49" t="s">
        <v>56</v>
      </c>
      <c r="C1888" s="49" t="s">
        <v>318</v>
      </c>
      <c r="D1888" s="49">
        <v>61</v>
      </c>
      <c r="E1888" s="49">
        <v>62</v>
      </c>
    </row>
    <row r="1889" spans="1:5">
      <c r="A1889" s="48">
        <v>45644</v>
      </c>
      <c r="B1889" s="49" t="s">
        <v>659</v>
      </c>
      <c r="C1889" s="49" t="s">
        <v>253</v>
      </c>
      <c r="D1889" s="49">
        <v>63</v>
      </c>
      <c r="E1889" s="49">
        <v>117</v>
      </c>
    </row>
    <row r="1890" spans="1:5">
      <c r="A1890" s="48">
        <v>45644</v>
      </c>
      <c r="B1890" s="49" t="s">
        <v>459</v>
      </c>
      <c r="C1890" s="49" t="s">
        <v>334</v>
      </c>
      <c r="D1890" s="49">
        <v>67</v>
      </c>
      <c r="E1890" s="49">
        <v>96</v>
      </c>
    </row>
    <row r="1891" spans="1:5">
      <c r="A1891" s="48">
        <v>45644</v>
      </c>
      <c r="B1891" s="49" t="s">
        <v>110</v>
      </c>
      <c r="C1891" s="49" t="s">
        <v>421</v>
      </c>
      <c r="D1891" s="49">
        <v>66</v>
      </c>
      <c r="E1891" s="49">
        <v>74</v>
      </c>
    </row>
    <row r="1892" spans="1:5">
      <c r="A1892" s="48">
        <v>45644</v>
      </c>
      <c r="B1892" s="49" t="s">
        <v>476</v>
      </c>
      <c r="C1892" s="49" t="s">
        <v>237</v>
      </c>
      <c r="D1892" s="49">
        <v>80</v>
      </c>
      <c r="E1892" s="49">
        <v>83</v>
      </c>
    </row>
    <row r="1893" spans="1:5">
      <c r="A1893" s="48">
        <v>45644</v>
      </c>
      <c r="B1893" s="49" t="s">
        <v>312</v>
      </c>
      <c r="C1893" s="49" t="s">
        <v>344</v>
      </c>
      <c r="D1893" s="49">
        <v>67</v>
      </c>
      <c r="E1893" s="49">
        <v>78</v>
      </c>
    </row>
    <row r="1894" spans="1:5">
      <c r="A1894" s="48">
        <v>45644</v>
      </c>
      <c r="B1894" s="49" t="s">
        <v>347</v>
      </c>
      <c r="C1894" s="49" t="s">
        <v>350</v>
      </c>
      <c r="D1894" s="49">
        <v>66</v>
      </c>
      <c r="E1894" s="49">
        <v>79</v>
      </c>
    </row>
    <row r="1895" spans="1:5">
      <c r="A1895" s="48">
        <v>45644</v>
      </c>
      <c r="B1895" s="49" t="s">
        <v>299</v>
      </c>
      <c r="C1895" s="49" t="s">
        <v>354</v>
      </c>
      <c r="D1895" s="49">
        <v>69</v>
      </c>
      <c r="E1895" s="49">
        <v>90</v>
      </c>
    </row>
    <row r="1896" spans="1:5">
      <c r="A1896" s="48">
        <v>45644</v>
      </c>
      <c r="B1896" s="49" t="s">
        <v>284</v>
      </c>
      <c r="C1896" s="49" t="s">
        <v>195</v>
      </c>
      <c r="D1896" s="49">
        <v>85</v>
      </c>
      <c r="E1896" s="49">
        <v>70</v>
      </c>
    </row>
    <row r="1897" spans="1:5">
      <c r="A1897" s="48">
        <v>45644</v>
      </c>
      <c r="B1897" s="49" t="s">
        <v>411</v>
      </c>
      <c r="C1897" s="49" t="s">
        <v>356</v>
      </c>
      <c r="D1897" s="49">
        <v>54</v>
      </c>
      <c r="E1897" s="49">
        <v>80</v>
      </c>
    </row>
    <row r="1898" spans="1:5">
      <c r="A1898" s="48">
        <v>45644</v>
      </c>
      <c r="B1898" s="49" t="s">
        <v>298</v>
      </c>
      <c r="C1898" s="49" t="s">
        <v>197</v>
      </c>
      <c r="D1898" s="49">
        <v>73</v>
      </c>
      <c r="E1898" s="49">
        <v>78</v>
      </c>
    </row>
    <row r="1899" spans="1:5">
      <c r="A1899" s="48">
        <v>45644</v>
      </c>
      <c r="B1899" s="49" t="s">
        <v>23</v>
      </c>
      <c r="C1899" s="49" t="s">
        <v>366</v>
      </c>
      <c r="D1899" s="49">
        <v>53</v>
      </c>
      <c r="E1899" s="49">
        <v>105</v>
      </c>
    </row>
    <row r="1900" spans="1:5">
      <c r="A1900" s="48">
        <v>45644</v>
      </c>
      <c r="B1900" s="49" t="s">
        <v>11</v>
      </c>
      <c r="C1900" s="49" t="s">
        <v>333</v>
      </c>
      <c r="D1900" s="49">
        <v>67</v>
      </c>
      <c r="E1900" s="49">
        <v>75</v>
      </c>
    </row>
    <row r="1901" spans="1:5">
      <c r="A1901" s="48">
        <v>45644</v>
      </c>
      <c r="B1901" s="49" t="s">
        <v>172</v>
      </c>
      <c r="C1901" s="49" t="s">
        <v>456</v>
      </c>
      <c r="D1901" s="49">
        <v>64</v>
      </c>
      <c r="E1901" s="49">
        <v>62</v>
      </c>
    </row>
    <row r="1902" spans="1:5">
      <c r="A1902" s="48">
        <v>45644</v>
      </c>
      <c r="B1902" s="49" t="s">
        <v>167</v>
      </c>
      <c r="C1902" s="49" t="s">
        <v>449</v>
      </c>
      <c r="D1902" s="49">
        <v>80</v>
      </c>
      <c r="E1902" s="49">
        <v>66</v>
      </c>
    </row>
    <row r="1903" spans="1:5">
      <c r="A1903" s="48">
        <v>45644</v>
      </c>
      <c r="B1903" s="49" t="s">
        <v>378</v>
      </c>
      <c r="C1903" s="49" t="s">
        <v>422</v>
      </c>
      <c r="D1903" s="49">
        <v>73</v>
      </c>
      <c r="E1903" s="49">
        <v>89</v>
      </c>
    </row>
    <row r="1904" spans="1:5">
      <c r="A1904" s="48">
        <v>45644</v>
      </c>
      <c r="B1904" s="49" t="s">
        <v>627</v>
      </c>
      <c r="C1904" s="49" t="s">
        <v>380</v>
      </c>
      <c r="D1904" s="49">
        <v>58</v>
      </c>
      <c r="E1904" s="49">
        <v>128</v>
      </c>
    </row>
    <row r="1905" spans="1:5">
      <c r="A1905" s="48">
        <v>45644</v>
      </c>
      <c r="B1905" s="49" t="s">
        <v>448</v>
      </c>
      <c r="C1905" s="49" t="s">
        <v>388</v>
      </c>
      <c r="D1905" s="49">
        <v>87</v>
      </c>
      <c r="E1905" s="49">
        <v>93</v>
      </c>
    </row>
    <row r="1906" spans="1:5">
      <c r="A1906" s="48">
        <v>45644</v>
      </c>
      <c r="B1906" s="49" t="s">
        <v>492</v>
      </c>
      <c r="C1906" s="49" t="s">
        <v>135</v>
      </c>
      <c r="D1906" s="49">
        <v>80</v>
      </c>
      <c r="E1906" s="49">
        <v>70</v>
      </c>
    </row>
    <row r="1907" spans="1:5">
      <c r="A1907" s="48">
        <v>45645</v>
      </c>
      <c r="B1907" s="49" t="s">
        <v>336</v>
      </c>
      <c r="C1907" s="49" t="s">
        <v>22</v>
      </c>
      <c r="D1907" s="49">
        <v>92</v>
      </c>
      <c r="E1907" s="49">
        <v>84</v>
      </c>
    </row>
    <row r="1908" spans="1:5">
      <c r="A1908" s="48">
        <v>45645</v>
      </c>
      <c r="B1908" s="49" t="s">
        <v>230</v>
      </c>
      <c r="C1908" s="49" t="s">
        <v>175</v>
      </c>
      <c r="D1908" s="49">
        <v>75</v>
      </c>
      <c r="E1908" s="49">
        <v>92</v>
      </c>
    </row>
    <row r="1909" spans="1:5">
      <c r="A1909" s="48">
        <v>45645</v>
      </c>
      <c r="B1909" s="49" t="s">
        <v>235</v>
      </c>
      <c r="C1909" s="49" t="s">
        <v>88</v>
      </c>
      <c r="D1909" s="49">
        <v>49</v>
      </c>
      <c r="E1909" s="49">
        <v>100</v>
      </c>
    </row>
    <row r="1910" spans="1:5">
      <c r="A1910" s="48">
        <v>45645</v>
      </c>
      <c r="B1910" s="49" t="s">
        <v>371</v>
      </c>
      <c r="C1910" s="49" t="s">
        <v>96</v>
      </c>
      <c r="D1910" s="49">
        <v>73</v>
      </c>
      <c r="E1910" s="49">
        <v>60</v>
      </c>
    </row>
    <row r="1911" spans="1:5">
      <c r="A1911" s="48">
        <v>45645</v>
      </c>
      <c r="B1911" s="49" t="s">
        <v>157</v>
      </c>
      <c r="C1911" s="49" t="s">
        <v>98</v>
      </c>
      <c r="D1911" s="49">
        <v>51</v>
      </c>
      <c r="E1911" s="49">
        <v>74</v>
      </c>
    </row>
    <row r="1912" spans="1:5">
      <c r="A1912" s="48">
        <v>45645</v>
      </c>
      <c r="B1912" s="49" t="s">
        <v>660</v>
      </c>
      <c r="C1912" s="49" t="s">
        <v>33</v>
      </c>
      <c r="D1912" s="49">
        <v>57</v>
      </c>
      <c r="E1912" s="49">
        <v>101</v>
      </c>
    </row>
    <row r="1913" spans="1:5">
      <c r="A1913" s="48">
        <v>45645</v>
      </c>
      <c r="B1913" s="49" t="s">
        <v>87</v>
      </c>
      <c r="C1913" s="49" t="s">
        <v>231</v>
      </c>
      <c r="D1913" s="49">
        <v>79</v>
      </c>
      <c r="E1913" s="49">
        <v>73</v>
      </c>
    </row>
    <row r="1914" spans="1:5">
      <c r="A1914" s="48">
        <v>45645</v>
      </c>
      <c r="B1914" s="49" t="s">
        <v>276</v>
      </c>
      <c r="C1914" s="49" t="s">
        <v>144</v>
      </c>
      <c r="D1914" s="49">
        <v>56</v>
      </c>
      <c r="E1914" s="49">
        <v>60</v>
      </c>
    </row>
    <row r="1915" spans="1:5">
      <c r="A1915" s="48">
        <v>45645</v>
      </c>
      <c r="B1915" s="49" t="s">
        <v>71</v>
      </c>
      <c r="C1915" s="49" t="s">
        <v>180</v>
      </c>
      <c r="D1915" s="49">
        <v>65</v>
      </c>
      <c r="E1915" s="49">
        <v>67</v>
      </c>
    </row>
    <row r="1916" spans="1:5">
      <c r="A1916" s="48">
        <v>45645</v>
      </c>
      <c r="B1916" s="49" t="s">
        <v>115</v>
      </c>
      <c r="C1916" s="49" t="s">
        <v>155</v>
      </c>
      <c r="D1916" s="49">
        <v>69</v>
      </c>
      <c r="E1916" s="49">
        <v>70</v>
      </c>
    </row>
    <row r="1917" spans="1:5">
      <c r="A1917" s="48">
        <v>45645</v>
      </c>
      <c r="B1917" s="49" t="s">
        <v>591</v>
      </c>
      <c r="C1917" s="49" t="s">
        <v>206</v>
      </c>
      <c r="D1917" s="49">
        <v>50</v>
      </c>
      <c r="E1917" s="49">
        <v>87</v>
      </c>
    </row>
    <row r="1918" spans="1:5">
      <c r="A1918" s="48">
        <v>45645</v>
      </c>
      <c r="B1918" s="49" t="s">
        <v>43</v>
      </c>
      <c r="C1918" s="49" t="s">
        <v>7</v>
      </c>
      <c r="D1918" s="49">
        <v>69</v>
      </c>
      <c r="E1918" s="49">
        <v>86</v>
      </c>
    </row>
    <row r="1919" spans="1:5">
      <c r="A1919" s="48">
        <v>45645</v>
      </c>
      <c r="B1919" s="49" t="s">
        <v>146</v>
      </c>
      <c r="C1919" s="49" t="s">
        <v>444</v>
      </c>
      <c r="D1919" s="49">
        <v>79</v>
      </c>
      <c r="E1919" s="49">
        <v>76</v>
      </c>
    </row>
    <row r="1920" spans="1:5">
      <c r="A1920" s="48">
        <v>45645</v>
      </c>
      <c r="B1920" s="49" t="s">
        <v>355</v>
      </c>
      <c r="C1920" s="49" t="s">
        <v>414</v>
      </c>
      <c r="D1920" s="49">
        <v>69</v>
      </c>
      <c r="E1920" s="49">
        <v>68</v>
      </c>
    </row>
    <row r="1921" spans="1:5">
      <c r="A1921" s="48">
        <v>45645</v>
      </c>
      <c r="B1921" s="49" t="s">
        <v>661</v>
      </c>
      <c r="C1921" s="49" t="s">
        <v>57</v>
      </c>
      <c r="D1921" s="49">
        <v>47</v>
      </c>
      <c r="E1921" s="49">
        <v>104</v>
      </c>
    </row>
    <row r="1922" spans="1:5">
      <c r="A1922" s="48">
        <v>45645</v>
      </c>
      <c r="B1922" s="49" t="s">
        <v>499</v>
      </c>
      <c r="C1922" s="49" t="s">
        <v>266</v>
      </c>
      <c r="D1922" s="49">
        <v>68</v>
      </c>
      <c r="E1922" s="49">
        <v>73</v>
      </c>
    </row>
    <row r="1923" spans="1:5">
      <c r="A1923" s="48">
        <v>45645</v>
      </c>
      <c r="B1923" s="49" t="s">
        <v>662</v>
      </c>
      <c r="C1923" s="49" t="s">
        <v>288</v>
      </c>
      <c r="D1923" s="49">
        <v>72</v>
      </c>
      <c r="E1923" s="49">
        <v>87</v>
      </c>
    </row>
    <row r="1924" spans="1:5">
      <c r="A1924" s="48">
        <v>45645</v>
      </c>
      <c r="B1924" s="49" t="s">
        <v>111</v>
      </c>
      <c r="C1924" s="49" t="s">
        <v>27</v>
      </c>
      <c r="D1924" s="49">
        <v>72</v>
      </c>
      <c r="E1924" s="49">
        <v>79</v>
      </c>
    </row>
    <row r="1925" spans="1:5">
      <c r="A1925" s="48">
        <v>45645</v>
      </c>
      <c r="B1925" s="49" t="s">
        <v>322</v>
      </c>
      <c r="C1925" s="49" t="s">
        <v>61</v>
      </c>
      <c r="D1925" s="49">
        <v>75</v>
      </c>
      <c r="E1925" s="49">
        <v>77</v>
      </c>
    </row>
    <row r="1926" spans="1:5">
      <c r="A1926" s="48">
        <v>45645</v>
      </c>
      <c r="B1926" s="49" t="s">
        <v>407</v>
      </c>
      <c r="C1926" s="49" t="s">
        <v>324</v>
      </c>
      <c r="D1926" s="49">
        <v>62</v>
      </c>
      <c r="E1926" s="49">
        <v>98</v>
      </c>
    </row>
    <row r="1927" spans="1:5">
      <c r="A1927" s="48">
        <v>45645</v>
      </c>
      <c r="B1927" s="49" t="s">
        <v>442</v>
      </c>
      <c r="C1927" s="49" t="s">
        <v>9</v>
      </c>
      <c r="D1927" s="49">
        <v>60</v>
      </c>
      <c r="E1927" s="49">
        <v>114</v>
      </c>
    </row>
    <row r="1928" spans="1:5">
      <c r="A1928" s="48">
        <v>45645</v>
      </c>
      <c r="B1928" s="49" t="s">
        <v>286</v>
      </c>
      <c r="C1928" s="49" t="s">
        <v>239</v>
      </c>
      <c r="D1928" s="49">
        <v>87</v>
      </c>
      <c r="E1928" s="49">
        <v>92</v>
      </c>
    </row>
    <row r="1929" spans="1:5">
      <c r="A1929" s="48">
        <v>45645</v>
      </c>
      <c r="B1929" s="49" t="s">
        <v>659</v>
      </c>
      <c r="C1929" s="49" t="s">
        <v>364</v>
      </c>
      <c r="D1929" s="49">
        <v>58</v>
      </c>
      <c r="E1929" s="49">
        <v>117</v>
      </c>
    </row>
    <row r="1930" spans="1:5">
      <c r="A1930" s="48">
        <v>45645</v>
      </c>
      <c r="B1930" s="49" t="s">
        <v>663</v>
      </c>
      <c r="C1930" s="49" t="s">
        <v>384</v>
      </c>
      <c r="D1930" s="49">
        <v>69</v>
      </c>
      <c r="E1930" s="49">
        <v>78</v>
      </c>
    </row>
    <row r="1931" spans="1:5">
      <c r="A1931" s="48">
        <v>45645</v>
      </c>
      <c r="B1931" s="49" t="s">
        <v>367</v>
      </c>
      <c r="C1931" s="49" t="s">
        <v>396</v>
      </c>
      <c r="D1931" s="49">
        <v>55</v>
      </c>
      <c r="E1931" s="49">
        <v>92</v>
      </c>
    </row>
    <row r="1932" spans="1:5">
      <c r="A1932" s="48">
        <v>45646</v>
      </c>
      <c r="B1932" s="49" t="s">
        <v>315</v>
      </c>
      <c r="C1932" s="49" t="s">
        <v>404</v>
      </c>
      <c r="D1932" s="49">
        <v>57</v>
      </c>
      <c r="E1932" s="49">
        <v>103</v>
      </c>
    </row>
    <row r="1933" spans="1:5">
      <c r="A1933" s="48">
        <v>45646</v>
      </c>
      <c r="B1933" s="49" t="s">
        <v>285</v>
      </c>
      <c r="C1933" s="49" t="s">
        <v>160</v>
      </c>
      <c r="D1933" s="49">
        <v>73</v>
      </c>
      <c r="E1933" s="49">
        <v>89</v>
      </c>
    </row>
    <row r="1934" spans="1:5">
      <c r="A1934" s="48">
        <v>45646</v>
      </c>
      <c r="B1934" s="49" t="s">
        <v>148</v>
      </c>
      <c r="C1934" s="49" t="s">
        <v>83</v>
      </c>
      <c r="D1934" s="49">
        <v>82</v>
      </c>
      <c r="E1934" s="49">
        <v>67</v>
      </c>
    </row>
    <row r="1935" spans="1:5">
      <c r="A1935" s="48">
        <v>45646</v>
      </c>
      <c r="B1935" s="49" t="s">
        <v>664</v>
      </c>
      <c r="C1935" s="49" t="s">
        <v>49</v>
      </c>
      <c r="D1935" s="49">
        <v>48</v>
      </c>
      <c r="E1935" s="49">
        <v>80</v>
      </c>
    </row>
    <row r="1936" spans="1:5">
      <c r="A1936" s="48">
        <v>45646</v>
      </c>
      <c r="B1936" s="49" t="s">
        <v>12</v>
      </c>
      <c r="C1936" s="49" t="s">
        <v>412</v>
      </c>
      <c r="D1936" s="49">
        <v>64</v>
      </c>
      <c r="E1936" s="49">
        <v>68</v>
      </c>
    </row>
    <row r="1937" spans="1:5">
      <c r="A1937" s="48">
        <v>45646</v>
      </c>
      <c r="B1937" s="49" t="s">
        <v>95</v>
      </c>
      <c r="C1937" s="49" t="s">
        <v>228</v>
      </c>
      <c r="D1937" s="49">
        <v>79</v>
      </c>
      <c r="E1937" s="49">
        <v>89</v>
      </c>
    </row>
    <row r="1938" spans="1:5">
      <c r="A1938" s="48">
        <v>45646</v>
      </c>
      <c r="B1938" s="49" t="s">
        <v>341</v>
      </c>
      <c r="C1938" s="49" t="s">
        <v>209</v>
      </c>
      <c r="D1938" s="49">
        <v>66</v>
      </c>
      <c r="E1938" s="49">
        <v>79</v>
      </c>
    </row>
    <row r="1939" spans="1:5">
      <c r="A1939" s="48">
        <v>45646</v>
      </c>
      <c r="B1939" s="49" t="s">
        <v>302</v>
      </c>
      <c r="C1939" s="49" t="s">
        <v>252</v>
      </c>
      <c r="D1939" s="49">
        <v>72</v>
      </c>
      <c r="E1939" s="49">
        <v>70</v>
      </c>
    </row>
    <row r="1940" spans="1:5">
      <c r="A1940" s="48">
        <v>45646</v>
      </c>
      <c r="B1940" s="49" t="s">
        <v>229</v>
      </c>
      <c r="C1940" s="49" t="s">
        <v>256</v>
      </c>
      <c r="D1940" s="49">
        <v>52</v>
      </c>
      <c r="E1940" s="49">
        <v>103</v>
      </c>
    </row>
    <row r="1941" spans="1:5">
      <c r="A1941" s="48">
        <v>45646</v>
      </c>
      <c r="B1941" s="49" t="s">
        <v>442</v>
      </c>
      <c r="C1941" s="49" t="s">
        <v>245</v>
      </c>
      <c r="D1941" s="49">
        <v>63</v>
      </c>
      <c r="E1941" s="49">
        <v>122</v>
      </c>
    </row>
    <row r="1942" spans="1:5">
      <c r="A1942" s="48">
        <v>45646</v>
      </c>
      <c r="B1942" s="49" t="s">
        <v>60</v>
      </c>
      <c r="C1942" s="49" t="s">
        <v>271</v>
      </c>
      <c r="D1942" s="49">
        <v>64</v>
      </c>
      <c r="E1942" s="49">
        <v>72</v>
      </c>
    </row>
    <row r="1943" spans="1:5">
      <c r="A1943" s="48">
        <v>45646</v>
      </c>
      <c r="B1943" s="49" t="s">
        <v>114</v>
      </c>
      <c r="C1943" s="49" t="s">
        <v>431</v>
      </c>
      <c r="D1943" s="49">
        <v>79</v>
      </c>
      <c r="E1943" s="49">
        <v>68</v>
      </c>
    </row>
    <row r="1944" spans="1:5">
      <c r="A1944" s="48">
        <v>45646</v>
      </c>
      <c r="B1944" s="49" t="s">
        <v>391</v>
      </c>
      <c r="C1944" s="49" t="s">
        <v>274</v>
      </c>
      <c r="D1944" s="49">
        <v>78</v>
      </c>
      <c r="E1944" s="49">
        <v>70</v>
      </c>
    </row>
    <row r="1945" spans="1:5">
      <c r="A1945" s="48">
        <v>45646</v>
      </c>
      <c r="B1945" s="49" t="s">
        <v>526</v>
      </c>
      <c r="C1945" s="49" t="s">
        <v>292</v>
      </c>
      <c r="D1945" s="49">
        <v>62</v>
      </c>
      <c r="E1945" s="49">
        <v>96</v>
      </c>
    </row>
    <row r="1946" spans="1:5">
      <c r="A1946" s="48">
        <v>45646</v>
      </c>
      <c r="B1946" s="49" t="s">
        <v>576</v>
      </c>
      <c r="C1946" s="49" t="s">
        <v>308</v>
      </c>
      <c r="D1946" s="49">
        <v>56</v>
      </c>
      <c r="E1946" s="49">
        <v>82</v>
      </c>
    </row>
    <row r="1947" spans="1:5">
      <c r="A1947" s="48">
        <v>45646</v>
      </c>
      <c r="B1947" s="49" t="s">
        <v>108</v>
      </c>
      <c r="C1947" s="49" t="s">
        <v>339</v>
      </c>
      <c r="D1947" s="49">
        <v>45</v>
      </c>
      <c r="E1947" s="49">
        <v>77</v>
      </c>
    </row>
    <row r="1948" spans="1:5">
      <c r="A1948" s="48">
        <v>45646</v>
      </c>
      <c r="B1948" s="49" t="s">
        <v>508</v>
      </c>
      <c r="C1948" s="49" t="s">
        <v>330</v>
      </c>
      <c r="D1948" s="49">
        <v>56</v>
      </c>
      <c r="E1948" s="49">
        <v>99</v>
      </c>
    </row>
    <row r="1949" spans="1:5">
      <c r="A1949" s="48">
        <v>45646</v>
      </c>
      <c r="B1949" s="49" t="s">
        <v>105</v>
      </c>
      <c r="C1949" s="49" t="s">
        <v>362</v>
      </c>
      <c r="D1949" s="49">
        <v>61</v>
      </c>
      <c r="E1949" s="49">
        <v>67</v>
      </c>
    </row>
    <row r="1950" spans="1:5">
      <c r="A1950" s="48">
        <v>45646</v>
      </c>
      <c r="B1950" s="49" t="s">
        <v>141</v>
      </c>
      <c r="C1950" s="49" t="s">
        <v>45</v>
      </c>
      <c r="D1950" s="49">
        <v>76</v>
      </c>
      <c r="E1950" s="49">
        <v>73</v>
      </c>
    </row>
    <row r="1951" spans="1:5">
      <c r="A1951" s="48">
        <v>45647</v>
      </c>
      <c r="B1951" s="49" t="s">
        <v>397</v>
      </c>
      <c r="C1951" s="49" t="s">
        <v>6</v>
      </c>
      <c r="D1951" s="49">
        <v>65</v>
      </c>
      <c r="E1951" s="49">
        <v>69</v>
      </c>
    </row>
    <row r="1952" spans="1:5">
      <c r="A1952" s="48">
        <v>45647</v>
      </c>
      <c r="B1952" s="49" t="s">
        <v>268</v>
      </c>
      <c r="C1952" s="49" t="s">
        <v>459</v>
      </c>
      <c r="D1952" s="49">
        <v>97</v>
      </c>
      <c r="E1952" s="49">
        <v>90</v>
      </c>
    </row>
    <row r="1953" spans="1:5">
      <c r="A1953" s="48">
        <v>45647</v>
      </c>
      <c r="B1953" s="49" t="s">
        <v>279</v>
      </c>
      <c r="C1953" s="49" t="s">
        <v>14</v>
      </c>
      <c r="D1953" s="49">
        <v>41</v>
      </c>
      <c r="E1953" s="49">
        <v>94</v>
      </c>
    </row>
    <row r="1954" spans="1:5">
      <c r="A1954" s="48">
        <v>45647</v>
      </c>
      <c r="B1954" s="49" t="s">
        <v>216</v>
      </c>
      <c r="C1954" s="49" t="s">
        <v>424</v>
      </c>
      <c r="D1954" s="49">
        <v>67</v>
      </c>
      <c r="E1954" s="49">
        <v>95</v>
      </c>
    </row>
    <row r="1955" spans="1:5">
      <c r="A1955" s="48">
        <v>45647</v>
      </c>
      <c r="B1955" s="49" t="s">
        <v>46</v>
      </c>
      <c r="C1955" s="49" t="s">
        <v>16</v>
      </c>
      <c r="D1955" s="49">
        <v>67</v>
      </c>
      <c r="E1955" s="49">
        <v>97</v>
      </c>
    </row>
    <row r="1956" spans="1:5">
      <c r="A1956" s="48">
        <v>45647</v>
      </c>
      <c r="B1956" s="49" t="s">
        <v>411</v>
      </c>
      <c r="C1956" s="49" t="s">
        <v>91</v>
      </c>
      <c r="D1956" s="49">
        <v>43</v>
      </c>
      <c r="E1956" s="49">
        <v>80</v>
      </c>
    </row>
    <row r="1957" spans="1:5">
      <c r="A1957" s="48">
        <v>45647</v>
      </c>
      <c r="B1957" s="49" t="s">
        <v>8</v>
      </c>
      <c r="C1957" s="49" t="s">
        <v>426</v>
      </c>
      <c r="D1957" s="49">
        <v>59</v>
      </c>
      <c r="E1957" s="49">
        <v>77</v>
      </c>
    </row>
    <row r="1958" spans="1:5">
      <c r="A1958" s="48">
        <v>45647</v>
      </c>
      <c r="B1958" s="49" t="s">
        <v>278</v>
      </c>
      <c r="C1958" s="49" t="s">
        <v>24</v>
      </c>
      <c r="D1958" s="49">
        <v>103</v>
      </c>
      <c r="E1958" s="49">
        <v>77</v>
      </c>
    </row>
    <row r="1959" spans="1:5">
      <c r="A1959" s="48">
        <v>45647</v>
      </c>
      <c r="B1959" s="49" t="s">
        <v>304</v>
      </c>
      <c r="C1959" s="49" t="s">
        <v>295</v>
      </c>
      <c r="D1959" s="49">
        <v>93</v>
      </c>
      <c r="E1959" s="49">
        <v>68</v>
      </c>
    </row>
    <row r="1960" spans="1:5">
      <c r="A1960" s="48">
        <v>45647</v>
      </c>
      <c r="B1960" s="49" t="s">
        <v>13</v>
      </c>
      <c r="C1960" s="49" t="s">
        <v>28</v>
      </c>
      <c r="D1960" s="49">
        <v>59</v>
      </c>
      <c r="E1960" s="49">
        <v>92</v>
      </c>
    </row>
    <row r="1961" spans="1:5">
      <c r="A1961" s="48">
        <v>45647</v>
      </c>
      <c r="B1961" s="49" t="s">
        <v>428</v>
      </c>
      <c r="C1961" s="49" t="s">
        <v>32</v>
      </c>
      <c r="D1961" s="49">
        <v>78</v>
      </c>
      <c r="E1961" s="49">
        <v>74</v>
      </c>
    </row>
    <row r="1962" spans="1:5">
      <c r="A1962" s="48">
        <v>45647</v>
      </c>
      <c r="B1962" s="49" t="s">
        <v>377</v>
      </c>
      <c r="C1962" s="49" t="s">
        <v>35</v>
      </c>
      <c r="D1962" s="49">
        <v>59</v>
      </c>
      <c r="E1962" s="49">
        <v>58</v>
      </c>
    </row>
    <row r="1963" spans="1:5">
      <c r="A1963" s="48">
        <v>45647</v>
      </c>
      <c r="B1963" s="49" t="s">
        <v>399</v>
      </c>
      <c r="C1963" s="49" t="s">
        <v>251</v>
      </c>
      <c r="D1963" s="49">
        <v>80</v>
      </c>
      <c r="E1963" s="49">
        <v>84</v>
      </c>
    </row>
    <row r="1964" spans="1:5">
      <c r="A1964" s="48">
        <v>45647</v>
      </c>
      <c r="B1964" s="49" t="s">
        <v>376</v>
      </c>
      <c r="C1964" s="49" t="s">
        <v>44</v>
      </c>
      <c r="D1964" s="49">
        <v>62</v>
      </c>
      <c r="E1964" s="49">
        <v>73</v>
      </c>
    </row>
    <row r="1965" spans="1:5">
      <c r="A1965" s="48">
        <v>45647</v>
      </c>
      <c r="B1965" s="49" t="s">
        <v>367</v>
      </c>
      <c r="C1965" s="49" t="s">
        <v>48</v>
      </c>
      <c r="D1965" s="49">
        <v>55</v>
      </c>
      <c r="E1965" s="49">
        <v>79</v>
      </c>
    </row>
    <row r="1966" spans="1:5">
      <c r="A1966" s="48">
        <v>45647</v>
      </c>
      <c r="B1966" s="49" t="s">
        <v>261</v>
      </c>
      <c r="C1966" s="49" t="s">
        <v>375</v>
      </c>
      <c r="D1966" s="49">
        <v>60</v>
      </c>
      <c r="E1966" s="49">
        <v>68</v>
      </c>
    </row>
    <row r="1967" spans="1:5">
      <c r="A1967" s="48">
        <v>45647</v>
      </c>
      <c r="B1967" s="49" t="s">
        <v>370</v>
      </c>
      <c r="C1967" s="49" t="s">
        <v>429</v>
      </c>
      <c r="D1967" s="49">
        <v>79</v>
      </c>
      <c r="E1967" s="49">
        <v>86</v>
      </c>
    </row>
    <row r="1968" spans="1:5">
      <c r="A1968" s="48">
        <v>45647</v>
      </c>
      <c r="B1968" s="49" t="s">
        <v>157</v>
      </c>
      <c r="C1968" s="49" t="s">
        <v>299</v>
      </c>
      <c r="D1968" s="49">
        <v>57</v>
      </c>
      <c r="E1968" s="49">
        <v>81</v>
      </c>
    </row>
    <row r="1969" spans="1:5">
      <c r="A1969" s="48">
        <v>45647</v>
      </c>
      <c r="B1969" s="49" t="s">
        <v>333</v>
      </c>
      <c r="C1969" s="49" t="s">
        <v>54</v>
      </c>
      <c r="D1969" s="49">
        <v>54</v>
      </c>
      <c r="E1969" s="49">
        <v>84</v>
      </c>
    </row>
    <row r="1970" spans="1:5">
      <c r="A1970" s="48">
        <v>45647</v>
      </c>
      <c r="B1970" s="49" t="s">
        <v>419</v>
      </c>
      <c r="C1970" s="49" t="s">
        <v>56</v>
      </c>
      <c r="D1970" s="49">
        <v>63</v>
      </c>
      <c r="E1970" s="49">
        <v>76</v>
      </c>
    </row>
    <row r="1971" spans="1:5">
      <c r="A1971" s="48">
        <v>45647</v>
      </c>
      <c r="B1971" s="49" t="s">
        <v>222</v>
      </c>
      <c r="C1971" s="49" t="s">
        <v>305</v>
      </c>
      <c r="D1971" s="49">
        <v>82</v>
      </c>
      <c r="E1971" s="49">
        <v>75</v>
      </c>
    </row>
    <row r="1972" spans="1:5">
      <c r="A1972" s="48">
        <v>45647</v>
      </c>
      <c r="B1972" s="49" t="s">
        <v>233</v>
      </c>
      <c r="C1972" s="49" t="s">
        <v>66</v>
      </c>
      <c r="D1972" s="49">
        <v>62</v>
      </c>
      <c r="E1972" s="49">
        <v>72</v>
      </c>
    </row>
    <row r="1973" spans="1:5">
      <c r="A1973" s="48">
        <v>45647</v>
      </c>
      <c r="B1973" s="49" t="s">
        <v>336</v>
      </c>
      <c r="C1973" s="49" t="s">
        <v>72</v>
      </c>
      <c r="D1973" s="49">
        <v>54</v>
      </c>
      <c r="E1973" s="49">
        <v>70</v>
      </c>
    </row>
    <row r="1974" spans="1:5">
      <c r="A1974" s="48">
        <v>45647</v>
      </c>
      <c r="B1974" s="49" t="s">
        <v>319</v>
      </c>
      <c r="C1974" s="49" t="s">
        <v>74</v>
      </c>
      <c r="D1974" s="49">
        <v>84</v>
      </c>
      <c r="E1974" s="49">
        <v>79</v>
      </c>
    </row>
    <row r="1975" spans="1:5">
      <c r="A1975" s="48">
        <v>45647</v>
      </c>
      <c r="B1975" s="49" t="s">
        <v>128</v>
      </c>
      <c r="C1975" s="49" t="s">
        <v>78</v>
      </c>
      <c r="D1975" s="49">
        <v>91</v>
      </c>
      <c r="E1975" s="49">
        <v>80</v>
      </c>
    </row>
    <row r="1976" spans="1:5">
      <c r="A1976" s="48">
        <v>45647</v>
      </c>
      <c r="B1976" s="49" t="s">
        <v>135</v>
      </c>
      <c r="C1976" s="49" t="s">
        <v>325</v>
      </c>
      <c r="D1976" s="49">
        <v>82</v>
      </c>
      <c r="E1976" s="49">
        <v>86</v>
      </c>
    </row>
    <row r="1977" spans="1:5">
      <c r="A1977" s="48">
        <v>45647</v>
      </c>
      <c r="B1977" s="49" t="s">
        <v>627</v>
      </c>
      <c r="C1977" s="49" t="s">
        <v>47</v>
      </c>
      <c r="D1977" s="49">
        <v>63</v>
      </c>
      <c r="E1977" s="49">
        <v>107</v>
      </c>
    </row>
    <row r="1978" spans="1:5">
      <c r="A1978" s="48">
        <v>45647</v>
      </c>
      <c r="B1978" s="49" t="s">
        <v>348</v>
      </c>
      <c r="C1978" s="49" t="s">
        <v>213</v>
      </c>
      <c r="D1978" s="49">
        <v>69</v>
      </c>
      <c r="E1978" s="49">
        <v>73</v>
      </c>
    </row>
    <row r="1979" spans="1:5">
      <c r="A1979" s="48">
        <v>45647</v>
      </c>
      <c r="B1979" s="49" t="s">
        <v>124</v>
      </c>
      <c r="C1979" s="49" t="s">
        <v>413</v>
      </c>
      <c r="D1979" s="49">
        <v>69</v>
      </c>
      <c r="E1979" s="49">
        <v>75</v>
      </c>
    </row>
    <row r="1980" spans="1:5">
      <c r="A1980" s="48">
        <v>45647</v>
      </c>
      <c r="B1980" s="49" t="s">
        <v>281</v>
      </c>
      <c r="C1980" s="49" t="s">
        <v>289</v>
      </c>
      <c r="D1980" s="49">
        <v>45</v>
      </c>
      <c r="E1980" s="49">
        <v>99</v>
      </c>
    </row>
    <row r="1981" spans="1:5">
      <c r="A1981" s="48">
        <v>45647</v>
      </c>
      <c r="B1981" s="49" t="s">
        <v>156</v>
      </c>
      <c r="C1981" s="49" t="s">
        <v>80</v>
      </c>
      <c r="D1981" s="49">
        <v>90</v>
      </c>
      <c r="E1981" s="49">
        <v>76</v>
      </c>
    </row>
    <row r="1982" spans="1:5">
      <c r="A1982" s="48">
        <v>45647</v>
      </c>
      <c r="B1982" s="49" t="s">
        <v>17</v>
      </c>
      <c r="C1982" s="49" t="s">
        <v>301</v>
      </c>
      <c r="D1982" s="49">
        <v>83</v>
      </c>
      <c r="E1982" s="49">
        <v>87</v>
      </c>
    </row>
    <row r="1983" spans="1:5">
      <c r="A1983" s="48">
        <v>45647</v>
      </c>
      <c r="B1983" s="49" t="s">
        <v>34</v>
      </c>
      <c r="C1983" s="49" t="s">
        <v>482</v>
      </c>
      <c r="D1983" s="49">
        <v>86</v>
      </c>
      <c r="E1983" s="49">
        <v>69</v>
      </c>
    </row>
    <row r="1984" spans="1:5">
      <c r="A1984" s="48">
        <v>45647</v>
      </c>
      <c r="B1984" s="49" t="s">
        <v>70</v>
      </c>
      <c r="C1984" s="49" t="s">
        <v>433</v>
      </c>
      <c r="D1984" s="49">
        <v>82</v>
      </c>
      <c r="E1984" s="49">
        <v>56</v>
      </c>
    </row>
    <row r="1985" spans="1:5">
      <c r="A1985" s="48">
        <v>45647</v>
      </c>
      <c r="B1985" s="49" t="s">
        <v>59</v>
      </c>
      <c r="C1985" s="49" t="s">
        <v>94</v>
      </c>
      <c r="D1985" s="49">
        <v>65</v>
      </c>
      <c r="E1985" s="49">
        <v>86</v>
      </c>
    </row>
    <row r="1986" spans="1:5">
      <c r="A1986" s="48">
        <v>45647</v>
      </c>
      <c r="B1986" s="49" t="s">
        <v>82</v>
      </c>
      <c r="C1986" s="49" t="s">
        <v>102</v>
      </c>
      <c r="D1986" s="49">
        <v>77</v>
      </c>
      <c r="E1986" s="49">
        <v>63</v>
      </c>
    </row>
    <row r="1987" spans="1:5">
      <c r="A1987" s="48">
        <v>45647</v>
      </c>
      <c r="B1987" s="49" t="s">
        <v>253</v>
      </c>
      <c r="C1987" s="49" t="s">
        <v>106</v>
      </c>
      <c r="D1987" s="49">
        <v>51</v>
      </c>
      <c r="E1987" s="49">
        <v>87</v>
      </c>
    </row>
    <row r="1988" spans="1:5">
      <c r="A1988" s="48">
        <v>45647</v>
      </c>
      <c r="B1988" s="49" t="s">
        <v>353</v>
      </c>
      <c r="C1988" s="49" t="s">
        <v>435</v>
      </c>
      <c r="D1988" s="49">
        <v>65</v>
      </c>
      <c r="E1988" s="49">
        <v>74</v>
      </c>
    </row>
    <row r="1989" spans="1:5">
      <c r="A1989" s="48">
        <v>45647</v>
      </c>
      <c r="B1989" s="49" t="s">
        <v>464</v>
      </c>
      <c r="C1989" s="49" t="s">
        <v>118</v>
      </c>
      <c r="D1989" s="49">
        <v>53</v>
      </c>
      <c r="E1989" s="49">
        <v>101</v>
      </c>
    </row>
    <row r="1990" spans="1:5">
      <c r="A1990" s="48">
        <v>45647</v>
      </c>
      <c r="B1990" s="49" t="s">
        <v>76</v>
      </c>
      <c r="C1990" s="49" t="s">
        <v>134</v>
      </c>
      <c r="D1990" s="49">
        <v>66</v>
      </c>
      <c r="E1990" s="49">
        <v>73</v>
      </c>
    </row>
    <row r="1991" spans="1:5">
      <c r="A1991" s="48">
        <v>45647</v>
      </c>
      <c r="B1991" s="49" t="s">
        <v>665</v>
      </c>
      <c r="C1991" s="49" t="s">
        <v>138</v>
      </c>
      <c r="D1991" s="49">
        <v>48</v>
      </c>
      <c r="E1991" s="49">
        <v>108</v>
      </c>
    </row>
    <row r="1992" spans="1:5">
      <c r="A1992" s="48">
        <v>45647</v>
      </c>
      <c r="B1992" s="49" t="s">
        <v>356</v>
      </c>
      <c r="C1992" s="49" t="s">
        <v>142</v>
      </c>
      <c r="D1992" s="49">
        <v>56</v>
      </c>
      <c r="E1992" s="49">
        <v>79</v>
      </c>
    </row>
    <row r="1993" spans="1:5">
      <c r="A1993" s="48">
        <v>45647</v>
      </c>
      <c r="B1993" s="49" t="s">
        <v>269</v>
      </c>
      <c r="C1993" s="49" t="s">
        <v>231</v>
      </c>
      <c r="D1993" s="49">
        <v>65</v>
      </c>
      <c r="E1993" s="49">
        <v>71</v>
      </c>
    </row>
    <row r="1994" spans="1:5">
      <c r="A1994" s="48">
        <v>45647</v>
      </c>
      <c r="B1994" s="49" t="s">
        <v>225</v>
      </c>
      <c r="C1994" s="49" t="s">
        <v>183</v>
      </c>
      <c r="D1994" s="49">
        <v>60</v>
      </c>
      <c r="E1994" s="49">
        <v>59</v>
      </c>
    </row>
    <row r="1995" spans="1:5">
      <c r="A1995" s="48">
        <v>45647</v>
      </c>
      <c r="B1995" s="49" t="s">
        <v>236</v>
      </c>
      <c r="C1995" s="49" t="s">
        <v>152</v>
      </c>
      <c r="D1995" s="49">
        <v>80</v>
      </c>
      <c r="E1995" s="49">
        <v>75</v>
      </c>
    </row>
    <row r="1996" spans="1:5">
      <c r="A1996" s="48">
        <v>45647</v>
      </c>
      <c r="B1996" s="49" t="s">
        <v>666</v>
      </c>
      <c r="C1996" s="49" t="s">
        <v>154</v>
      </c>
      <c r="D1996" s="49">
        <v>60</v>
      </c>
      <c r="E1996" s="49">
        <v>108</v>
      </c>
    </row>
    <row r="1997" spans="1:5">
      <c r="A1997" s="48">
        <v>45647</v>
      </c>
      <c r="B1997" s="49" t="s">
        <v>100</v>
      </c>
      <c r="C1997" s="49" t="s">
        <v>162</v>
      </c>
      <c r="D1997" s="49">
        <v>76</v>
      </c>
      <c r="E1997" s="49">
        <v>68</v>
      </c>
    </row>
    <row r="1998" spans="1:5">
      <c r="A1998" s="48">
        <v>45647</v>
      </c>
      <c r="B1998" s="49" t="s">
        <v>346</v>
      </c>
      <c r="C1998" s="49" t="s">
        <v>101</v>
      </c>
      <c r="D1998" s="49">
        <v>73</v>
      </c>
      <c r="E1998" s="49">
        <v>76</v>
      </c>
    </row>
    <row r="1999" spans="1:5">
      <c r="A1999" s="48">
        <v>45647</v>
      </c>
      <c r="B1999" s="49" t="s">
        <v>186</v>
      </c>
      <c r="C1999" s="49" t="s">
        <v>172</v>
      </c>
      <c r="D1999" s="49">
        <v>79</v>
      </c>
      <c r="E1999" s="49">
        <v>66</v>
      </c>
    </row>
    <row r="2000" spans="1:5">
      <c r="A2000" s="48">
        <v>45647</v>
      </c>
      <c r="B2000" s="49" t="s">
        <v>192</v>
      </c>
      <c r="C2000" s="49" t="s">
        <v>174</v>
      </c>
      <c r="D2000" s="49">
        <v>78</v>
      </c>
      <c r="E2000" s="49">
        <v>74</v>
      </c>
    </row>
    <row r="2001" spans="1:5">
      <c r="A2001" s="48">
        <v>45647</v>
      </c>
      <c r="B2001" s="49" t="s">
        <v>117</v>
      </c>
      <c r="C2001" s="49" t="s">
        <v>178</v>
      </c>
      <c r="D2001" s="49">
        <v>69</v>
      </c>
      <c r="E2001" s="49">
        <v>86</v>
      </c>
    </row>
    <row r="2002" spans="1:5">
      <c r="A2002" s="48">
        <v>45647</v>
      </c>
      <c r="B2002" s="49" t="s">
        <v>173</v>
      </c>
      <c r="C2002" s="49" t="s">
        <v>439</v>
      </c>
      <c r="D2002" s="49">
        <v>60</v>
      </c>
      <c r="E2002" s="49">
        <v>74</v>
      </c>
    </row>
    <row r="2003" spans="1:5">
      <c r="A2003" s="48">
        <v>45647</v>
      </c>
      <c r="B2003" s="49" t="s">
        <v>258</v>
      </c>
      <c r="C2003" s="49" t="s">
        <v>184</v>
      </c>
      <c r="D2003" s="49">
        <v>62</v>
      </c>
      <c r="E2003" s="49">
        <v>80</v>
      </c>
    </row>
    <row r="2004" spans="1:5">
      <c r="A2004" s="48">
        <v>45647</v>
      </c>
      <c r="B2004" s="49" t="s">
        <v>259</v>
      </c>
      <c r="C2004" s="49" t="s">
        <v>177</v>
      </c>
      <c r="D2004" s="49">
        <v>74</v>
      </c>
      <c r="E2004" s="49">
        <v>88</v>
      </c>
    </row>
    <row r="2005" spans="1:5">
      <c r="A2005" s="48">
        <v>45647</v>
      </c>
      <c r="B2005" s="49" t="s">
        <v>322</v>
      </c>
      <c r="C2005" s="49" t="s">
        <v>155</v>
      </c>
      <c r="D2005" s="49">
        <v>68</v>
      </c>
      <c r="E2005" s="49">
        <v>74</v>
      </c>
    </row>
    <row r="2006" spans="1:5">
      <c r="A2006" s="48">
        <v>45647</v>
      </c>
      <c r="B2006" s="49" t="s">
        <v>417</v>
      </c>
      <c r="C2006" s="49" t="s">
        <v>200</v>
      </c>
      <c r="D2006" s="49">
        <v>82</v>
      </c>
      <c r="E2006" s="49">
        <v>86</v>
      </c>
    </row>
    <row r="2007" spans="1:5">
      <c r="A2007" s="48">
        <v>45647</v>
      </c>
      <c r="B2007" s="49" t="s">
        <v>50</v>
      </c>
      <c r="C2007" s="49" t="s">
        <v>202</v>
      </c>
      <c r="D2007" s="49">
        <v>66</v>
      </c>
      <c r="E2007" s="49">
        <v>64</v>
      </c>
    </row>
    <row r="2008" spans="1:5">
      <c r="A2008" s="48">
        <v>45647</v>
      </c>
      <c r="B2008" s="49" t="s">
        <v>284</v>
      </c>
      <c r="C2008" s="49" t="s">
        <v>79</v>
      </c>
      <c r="D2008" s="49">
        <v>47</v>
      </c>
      <c r="E2008" s="49">
        <v>58</v>
      </c>
    </row>
    <row r="2009" spans="1:5">
      <c r="A2009" s="48">
        <v>45647</v>
      </c>
      <c r="B2009" s="49" t="s">
        <v>62</v>
      </c>
      <c r="C2009" s="49" t="s">
        <v>226</v>
      </c>
      <c r="D2009" s="49">
        <v>64</v>
      </c>
      <c r="E2009" s="49">
        <v>84</v>
      </c>
    </row>
    <row r="2010" spans="1:5">
      <c r="A2010" s="48">
        <v>45647</v>
      </c>
      <c r="B2010" s="49" t="s">
        <v>110</v>
      </c>
      <c r="C2010" s="49" t="s">
        <v>242</v>
      </c>
      <c r="D2010" s="49">
        <v>95</v>
      </c>
      <c r="E2010" s="49">
        <v>72</v>
      </c>
    </row>
    <row r="2011" spans="1:5">
      <c r="A2011" s="48">
        <v>45647</v>
      </c>
      <c r="B2011" s="49" t="s">
        <v>421</v>
      </c>
      <c r="C2011" s="49" t="s">
        <v>444</v>
      </c>
      <c r="D2011" s="49">
        <v>46</v>
      </c>
      <c r="E2011" s="49">
        <v>85</v>
      </c>
    </row>
    <row r="2012" spans="1:5">
      <c r="A2012" s="48">
        <v>45647</v>
      </c>
      <c r="B2012" s="49" t="s">
        <v>201</v>
      </c>
      <c r="C2012" s="49" t="s">
        <v>246</v>
      </c>
      <c r="D2012" s="49">
        <v>78</v>
      </c>
      <c r="E2012" s="49">
        <v>110</v>
      </c>
    </row>
    <row r="2013" spans="1:5">
      <c r="A2013" s="48">
        <v>45647</v>
      </c>
      <c r="B2013" s="49" t="s">
        <v>369</v>
      </c>
      <c r="C2013" s="49" t="s">
        <v>446</v>
      </c>
      <c r="D2013" s="49">
        <v>64</v>
      </c>
      <c r="E2013" s="49">
        <v>74</v>
      </c>
    </row>
    <row r="2014" spans="1:5">
      <c r="A2014" s="48">
        <v>45647</v>
      </c>
      <c r="B2014" s="49" t="s">
        <v>167</v>
      </c>
      <c r="C2014" s="49" t="s">
        <v>39</v>
      </c>
      <c r="D2014" s="49">
        <v>86</v>
      </c>
      <c r="E2014" s="49">
        <v>81</v>
      </c>
    </row>
    <row r="2015" spans="1:5">
      <c r="A2015" s="48">
        <v>45647</v>
      </c>
      <c r="B2015" s="49" t="s">
        <v>374</v>
      </c>
      <c r="C2015" s="49" t="s">
        <v>448</v>
      </c>
      <c r="D2015" s="49">
        <v>71</v>
      </c>
      <c r="E2015" s="49">
        <v>78</v>
      </c>
    </row>
    <row r="2016" spans="1:5">
      <c r="A2016" s="48">
        <v>45647</v>
      </c>
      <c r="B2016" s="49" t="s">
        <v>57</v>
      </c>
      <c r="C2016" s="49" t="s">
        <v>381</v>
      </c>
      <c r="D2016" s="49">
        <v>77</v>
      </c>
      <c r="E2016" s="49">
        <v>90</v>
      </c>
    </row>
    <row r="2017" spans="1:5">
      <c r="A2017" s="48">
        <v>45647</v>
      </c>
      <c r="B2017" s="49" t="s">
        <v>452</v>
      </c>
      <c r="C2017" s="49" t="s">
        <v>451</v>
      </c>
      <c r="D2017" s="49">
        <v>77</v>
      </c>
      <c r="E2017" s="49">
        <v>71</v>
      </c>
    </row>
    <row r="2018" spans="1:5">
      <c r="A2018" s="48">
        <v>45647</v>
      </c>
      <c r="B2018" s="49" t="s">
        <v>188</v>
      </c>
      <c r="C2018" s="49" t="s">
        <v>418</v>
      </c>
      <c r="D2018" s="49">
        <v>67</v>
      </c>
      <c r="E2018" s="49">
        <v>71</v>
      </c>
    </row>
    <row r="2019" spans="1:5">
      <c r="A2019" s="48">
        <v>45647</v>
      </c>
      <c r="B2019" s="49" t="s">
        <v>410</v>
      </c>
      <c r="C2019" s="49" t="s">
        <v>270</v>
      </c>
      <c r="D2019" s="49">
        <v>65</v>
      </c>
      <c r="E2019" s="49">
        <v>89</v>
      </c>
    </row>
    <row r="2020" spans="1:5">
      <c r="A2020" s="48">
        <v>45647</v>
      </c>
      <c r="B2020" s="49" t="s">
        <v>286</v>
      </c>
      <c r="C2020" s="49" t="s">
        <v>263</v>
      </c>
      <c r="D2020" s="49">
        <v>81</v>
      </c>
      <c r="E2020" s="49">
        <v>98</v>
      </c>
    </row>
    <row r="2021" spans="1:5">
      <c r="A2021" s="48">
        <v>45647</v>
      </c>
      <c r="B2021" s="49" t="s">
        <v>130</v>
      </c>
      <c r="C2021" s="49" t="s">
        <v>280</v>
      </c>
      <c r="D2021" s="49">
        <v>49</v>
      </c>
      <c r="E2021" s="49">
        <v>77</v>
      </c>
    </row>
    <row r="2022" spans="1:5">
      <c r="A2022" s="48">
        <v>45647</v>
      </c>
      <c r="B2022" s="49" t="s">
        <v>119</v>
      </c>
      <c r="C2022" s="49" t="s">
        <v>290</v>
      </c>
      <c r="D2022" s="49">
        <v>62</v>
      </c>
      <c r="E2022" s="49">
        <v>88</v>
      </c>
    </row>
    <row r="2023" spans="1:5">
      <c r="A2023" s="48">
        <v>45647</v>
      </c>
      <c r="B2023" s="49" t="s">
        <v>276</v>
      </c>
      <c r="C2023" s="49" t="s">
        <v>27</v>
      </c>
      <c r="D2023" s="49">
        <v>64</v>
      </c>
      <c r="E2023" s="49">
        <v>80</v>
      </c>
    </row>
    <row r="2024" spans="1:5">
      <c r="A2024" s="48">
        <v>45647</v>
      </c>
      <c r="B2024" s="49" t="s">
        <v>434</v>
      </c>
      <c r="C2024" s="49" t="s">
        <v>294</v>
      </c>
      <c r="D2024" s="49">
        <v>94</v>
      </c>
      <c r="E2024" s="49">
        <v>81</v>
      </c>
    </row>
    <row r="2025" spans="1:5">
      <c r="A2025" s="48">
        <v>45647</v>
      </c>
      <c r="B2025" s="49" t="s">
        <v>115</v>
      </c>
      <c r="C2025" s="49" t="s">
        <v>61</v>
      </c>
      <c r="D2025" s="49">
        <v>77</v>
      </c>
      <c r="E2025" s="49">
        <v>46</v>
      </c>
    </row>
    <row r="2026" spans="1:5">
      <c r="A2026" s="48">
        <v>45647</v>
      </c>
      <c r="B2026" s="49" t="s">
        <v>166</v>
      </c>
      <c r="C2026" s="49" t="s">
        <v>296</v>
      </c>
      <c r="D2026" s="49">
        <v>66</v>
      </c>
      <c r="E2026" s="49">
        <v>68</v>
      </c>
    </row>
    <row r="2027" spans="1:5">
      <c r="A2027" s="48">
        <v>45647</v>
      </c>
      <c r="B2027" s="49" t="s">
        <v>220</v>
      </c>
      <c r="C2027" s="49" t="s">
        <v>298</v>
      </c>
      <c r="D2027" s="49">
        <v>83</v>
      </c>
      <c r="E2027" s="49">
        <v>75</v>
      </c>
    </row>
    <row r="2028" spans="1:5">
      <c r="A2028" s="48">
        <v>45647</v>
      </c>
      <c r="B2028" s="49" t="s">
        <v>208</v>
      </c>
      <c r="C2028" s="49" t="s">
        <v>300</v>
      </c>
      <c r="D2028" s="49">
        <v>52</v>
      </c>
      <c r="E2028" s="49">
        <v>71</v>
      </c>
    </row>
    <row r="2029" spans="1:5">
      <c r="A2029" s="48">
        <v>45647</v>
      </c>
      <c r="B2029" s="49" t="s">
        <v>69</v>
      </c>
      <c r="C2029" s="49" t="s">
        <v>163</v>
      </c>
      <c r="D2029" s="49">
        <v>72</v>
      </c>
      <c r="E2029" s="49">
        <v>74</v>
      </c>
    </row>
    <row r="2030" spans="1:5">
      <c r="A2030" s="48">
        <v>45647</v>
      </c>
      <c r="B2030" s="49" t="s">
        <v>5</v>
      </c>
      <c r="C2030" s="49" t="s">
        <v>277</v>
      </c>
      <c r="D2030" s="49">
        <v>83</v>
      </c>
      <c r="E2030" s="49">
        <v>100</v>
      </c>
    </row>
    <row r="2031" spans="1:5">
      <c r="A2031" s="48">
        <v>45647</v>
      </c>
      <c r="B2031" s="49" t="s">
        <v>90</v>
      </c>
      <c r="C2031" s="49" t="s">
        <v>326</v>
      </c>
      <c r="D2031" s="49">
        <v>61</v>
      </c>
      <c r="E2031" s="49">
        <v>83</v>
      </c>
    </row>
    <row r="2032" spans="1:5">
      <c r="A2032" s="48">
        <v>45647</v>
      </c>
      <c r="B2032" s="49" t="s">
        <v>140</v>
      </c>
      <c r="C2032" s="49" t="s">
        <v>420</v>
      </c>
      <c r="D2032" s="49">
        <v>57</v>
      </c>
      <c r="E2032" s="49">
        <v>101</v>
      </c>
    </row>
    <row r="2033" spans="1:5">
      <c r="A2033" s="48">
        <v>45647</v>
      </c>
      <c r="B2033" s="49" t="s">
        <v>92</v>
      </c>
      <c r="C2033" s="49" t="s">
        <v>328</v>
      </c>
      <c r="D2033" s="49">
        <v>57</v>
      </c>
      <c r="E2033" s="49">
        <v>77</v>
      </c>
    </row>
    <row r="2034" spans="1:5">
      <c r="A2034" s="48">
        <v>45647</v>
      </c>
      <c r="B2034" s="49" t="s">
        <v>121</v>
      </c>
      <c r="C2034" s="49" t="s">
        <v>332</v>
      </c>
      <c r="D2034" s="49">
        <v>48</v>
      </c>
      <c r="E2034" s="49">
        <v>93</v>
      </c>
    </row>
    <row r="2035" spans="1:5">
      <c r="A2035" s="48">
        <v>45647</v>
      </c>
      <c r="B2035" s="49" t="s">
        <v>126</v>
      </c>
      <c r="C2035" s="49" t="s">
        <v>340</v>
      </c>
      <c r="D2035" s="49">
        <v>66</v>
      </c>
      <c r="E2035" s="49">
        <v>86</v>
      </c>
    </row>
    <row r="2036" spans="1:5">
      <c r="A2036" s="48">
        <v>45647</v>
      </c>
      <c r="B2036" s="49" t="s">
        <v>26</v>
      </c>
      <c r="C2036" s="49" t="s">
        <v>344</v>
      </c>
      <c r="D2036" s="49">
        <v>71</v>
      </c>
      <c r="E2036" s="49">
        <v>83</v>
      </c>
    </row>
    <row r="2037" spans="1:5">
      <c r="A2037" s="48">
        <v>45647</v>
      </c>
      <c r="B2037" s="49" t="s">
        <v>9</v>
      </c>
      <c r="C2037" s="49" t="s">
        <v>350</v>
      </c>
      <c r="D2037" s="49">
        <v>74</v>
      </c>
      <c r="E2037" s="49">
        <v>85</v>
      </c>
    </row>
    <row r="2038" spans="1:5">
      <c r="A2038" s="48">
        <v>45647</v>
      </c>
      <c r="B2038" s="49" t="s">
        <v>237</v>
      </c>
      <c r="C2038" s="49" t="s">
        <v>352</v>
      </c>
      <c r="D2038" s="49">
        <v>53</v>
      </c>
      <c r="E2038" s="49">
        <v>66</v>
      </c>
    </row>
    <row r="2039" spans="1:5">
      <c r="A2039" s="48">
        <v>45647</v>
      </c>
      <c r="B2039" s="49" t="s">
        <v>492</v>
      </c>
      <c r="C2039" s="49" t="s">
        <v>195</v>
      </c>
      <c r="D2039" s="49">
        <v>72</v>
      </c>
      <c r="E2039" s="49">
        <v>64</v>
      </c>
    </row>
    <row r="2040" spans="1:5">
      <c r="A2040" s="48">
        <v>45647</v>
      </c>
      <c r="B2040" s="49" t="s">
        <v>247</v>
      </c>
      <c r="C2040" s="49" t="s">
        <v>197</v>
      </c>
      <c r="D2040" s="49">
        <v>56</v>
      </c>
      <c r="E2040" s="49">
        <v>106</v>
      </c>
    </row>
    <row r="2041" spans="1:5">
      <c r="A2041" s="48">
        <v>45647</v>
      </c>
      <c r="B2041" s="49" t="s">
        <v>400</v>
      </c>
      <c r="C2041" s="49" t="s">
        <v>362</v>
      </c>
      <c r="D2041" s="49">
        <v>74</v>
      </c>
      <c r="E2041" s="49">
        <v>75</v>
      </c>
    </row>
    <row r="2042" spans="1:5">
      <c r="A2042" s="48">
        <v>45647</v>
      </c>
      <c r="B2042" s="49" t="s">
        <v>20</v>
      </c>
      <c r="C2042" s="49" t="s">
        <v>366</v>
      </c>
      <c r="D2042" s="49">
        <v>55</v>
      </c>
      <c r="E2042" s="49">
        <v>85</v>
      </c>
    </row>
    <row r="2043" spans="1:5">
      <c r="A2043" s="48">
        <v>45647</v>
      </c>
      <c r="B2043" s="49" t="s">
        <v>667</v>
      </c>
      <c r="C2043" s="49" t="s">
        <v>449</v>
      </c>
      <c r="D2043" s="49">
        <v>52</v>
      </c>
      <c r="E2043" s="49">
        <v>83</v>
      </c>
    </row>
    <row r="2044" spans="1:5">
      <c r="A2044" s="48">
        <v>45647</v>
      </c>
      <c r="B2044" s="49" t="s">
        <v>360</v>
      </c>
      <c r="C2044" s="49" t="s">
        <v>380</v>
      </c>
      <c r="D2044" s="49">
        <v>64</v>
      </c>
      <c r="E2044" s="49">
        <v>62</v>
      </c>
    </row>
    <row r="2045" spans="1:5">
      <c r="A2045" s="48">
        <v>45647</v>
      </c>
      <c r="B2045" s="49" t="s">
        <v>668</v>
      </c>
      <c r="C2045" s="49" t="s">
        <v>185</v>
      </c>
      <c r="D2045" s="49">
        <v>61</v>
      </c>
      <c r="E2045" s="49">
        <v>107</v>
      </c>
    </row>
    <row r="2046" spans="1:5">
      <c r="A2046" s="48">
        <v>45647</v>
      </c>
      <c r="B2046" s="49" t="s">
        <v>669</v>
      </c>
      <c r="C2046" s="49" t="s">
        <v>386</v>
      </c>
      <c r="D2046" s="49">
        <v>71</v>
      </c>
      <c r="E2046" s="49">
        <v>91</v>
      </c>
    </row>
    <row r="2047" spans="1:5">
      <c r="A2047" s="48">
        <v>45647</v>
      </c>
      <c r="B2047" s="49" t="s">
        <v>408</v>
      </c>
      <c r="C2047" s="49" t="s">
        <v>385</v>
      </c>
      <c r="D2047" s="49">
        <v>65</v>
      </c>
      <c r="E2047" s="49">
        <v>84</v>
      </c>
    </row>
    <row r="2048" spans="1:5">
      <c r="A2048" s="48">
        <v>45647</v>
      </c>
      <c r="B2048" s="49" t="s">
        <v>466</v>
      </c>
      <c r="C2048" s="49" t="s">
        <v>390</v>
      </c>
      <c r="D2048" s="49">
        <v>97</v>
      </c>
      <c r="E2048" s="49">
        <v>102</v>
      </c>
    </row>
    <row r="2049" spans="1:5">
      <c r="A2049" s="48">
        <v>45647</v>
      </c>
      <c r="B2049" s="49" t="s">
        <v>164</v>
      </c>
      <c r="C2049" s="49" t="s">
        <v>398</v>
      </c>
      <c r="D2049" s="49">
        <v>72</v>
      </c>
      <c r="E2049" s="49">
        <v>70</v>
      </c>
    </row>
    <row r="2050" spans="1:5">
      <c r="A2050" s="48">
        <v>45648</v>
      </c>
      <c r="B2050" s="49" t="s">
        <v>149</v>
      </c>
      <c r="C2050" s="49" t="s">
        <v>10</v>
      </c>
      <c r="D2050" s="49">
        <v>54</v>
      </c>
      <c r="E2050" s="49">
        <v>81</v>
      </c>
    </row>
    <row r="2051" spans="1:5">
      <c r="A2051" s="48">
        <v>45648</v>
      </c>
      <c r="B2051" s="49" t="s">
        <v>243</v>
      </c>
      <c r="C2051" s="49" t="s">
        <v>18</v>
      </c>
      <c r="D2051" s="49">
        <v>78</v>
      </c>
      <c r="E2051" s="49">
        <v>68</v>
      </c>
    </row>
    <row r="2052" spans="1:5">
      <c r="A2052" s="48">
        <v>45648</v>
      </c>
      <c r="B2052" s="49" t="s">
        <v>396</v>
      </c>
      <c r="C2052" s="49" t="s">
        <v>97</v>
      </c>
      <c r="D2052" s="49">
        <v>73</v>
      </c>
      <c r="E2052" s="49">
        <v>69</v>
      </c>
    </row>
    <row r="2053" spans="1:5">
      <c r="A2053" s="48">
        <v>45648</v>
      </c>
      <c r="B2053" s="49" t="s">
        <v>96</v>
      </c>
      <c r="C2053" s="49" t="s">
        <v>42</v>
      </c>
      <c r="D2053" s="49">
        <v>49</v>
      </c>
      <c r="E2053" s="49">
        <v>84</v>
      </c>
    </row>
    <row r="2054" spans="1:5">
      <c r="A2054" s="48">
        <v>45648</v>
      </c>
      <c r="B2054" s="49" t="s">
        <v>589</v>
      </c>
      <c r="C2054" s="49" t="s">
        <v>175</v>
      </c>
      <c r="D2054" s="49">
        <v>60</v>
      </c>
      <c r="E2054" s="49">
        <v>116</v>
      </c>
    </row>
    <row r="2055" spans="1:5">
      <c r="A2055" s="48">
        <v>45648</v>
      </c>
      <c r="B2055" s="49" t="s">
        <v>249</v>
      </c>
      <c r="C2055" s="49" t="s">
        <v>406</v>
      </c>
      <c r="D2055" s="49">
        <v>79</v>
      </c>
      <c r="E2055" s="49">
        <v>73</v>
      </c>
    </row>
    <row r="2056" spans="1:5">
      <c r="A2056" s="48">
        <v>45648</v>
      </c>
      <c r="B2056" s="49" t="s">
        <v>116</v>
      </c>
      <c r="C2056" s="49" t="s">
        <v>52</v>
      </c>
      <c r="D2056" s="49">
        <v>80</v>
      </c>
      <c r="E2056" s="49">
        <v>77</v>
      </c>
    </row>
    <row r="2057" spans="1:5">
      <c r="A2057" s="48">
        <v>45648</v>
      </c>
      <c r="B2057" s="49" t="s">
        <v>586</v>
      </c>
      <c r="C2057" s="49" t="s">
        <v>347</v>
      </c>
      <c r="D2057" s="49">
        <v>62</v>
      </c>
      <c r="E2057" s="49">
        <v>79</v>
      </c>
    </row>
    <row r="2058" spans="1:5">
      <c r="A2058" s="48">
        <v>45648</v>
      </c>
      <c r="B2058" s="49" t="s">
        <v>209</v>
      </c>
      <c r="C2058" s="49" t="s">
        <v>84</v>
      </c>
      <c r="D2058" s="49">
        <v>53</v>
      </c>
      <c r="E2058" s="49">
        <v>85</v>
      </c>
    </row>
    <row r="2059" spans="1:5">
      <c r="A2059" s="48">
        <v>45648</v>
      </c>
      <c r="B2059" s="49" t="s">
        <v>670</v>
      </c>
      <c r="C2059" s="49" t="s">
        <v>86</v>
      </c>
      <c r="D2059" s="49">
        <v>62</v>
      </c>
      <c r="E2059" s="49">
        <v>102</v>
      </c>
    </row>
    <row r="2060" spans="1:5">
      <c r="A2060" s="48">
        <v>45648</v>
      </c>
      <c r="B2060" s="49" t="s">
        <v>43</v>
      </c>
      <c r="C2060" s="49" t="s">
        <v>88</v>
      </c>
      <c r="D2060" s="49">
        <v>65</v>
      </c>
      <c r="E2060" s="49">
        <v>81</v>
      </c>
    </row>
    <row r="2061" spans="1:5">
      <c r="A2061" s="48">
        <v>45648</v>
      </c>
      <c r="B2061" s="49" t="s">
        <v>264</v>
      </c>
      <c r="C2061" s="49" t="s">
        <v>98</v>
      </c>
      <c r="D2061" s="49">
        <v>72</v>
      </c>
      <c r="E2061" s="49">
        <v>73</v>
      </c>
    </row>
    <row r="2062" spans="1:5">
      <c r="A2062" s="48">
        <v>45648</v>
      </c>
      <c r="B2062" s="49" t="s">
        <v>40</v>
      </c>
      <c r="C2062" s="49" t="s">
        <v>483</v>
      </c>
      <c r="D2062" s="49">
        <v>61</v>
      </c>
      <c r="E2062" s="49">
        <v>78</v>
      </c>
    </row>
    <row r="2063" spans="1:5">
      <c r="A2063" s="48">
        <v>45648</v>
      </c>
      <c r="B2063" s="49" t="s">
        <v>190</v>
      </c>
      <c r="C2063" s="49" t="s">
        <v>122</v>
      </c>
      <c r="D2063" s="49">
        <v>72</v>
      </c>
      <c r="E2063" s="49">
        <v>99</v>
      </c>
    </row>
    <row r="2064" spans="1:5">
      <c r="A2064" s="48">
        <v>45648</v>
      </c>
      <c r="B2064" s="49" t="s">
        <v>273</v>
      </c>
      <c r="C2064" s="49" t="s">
        <v>132</v>
      </c>
      <c r="D2064" s="49">
        <v>53</v>
      </c>
      <c r="E2064" s="49">
        <v>87</v>
      </c>
    </row>
    <row r="2065" spans="1:5">
      <c r="A2065" s="48">
        <v>45648</v>
      </c>
      <c r="B2065" s="49" t="s">
        <v>544</v>
      </c>
      <c r="C2065" s="49" t="s">
        <v>146</v>
      </c>
      <c r="D2065" s="49">
        <v>57</v>
      </c>
      <c r="E2065" s="49">
        <v>83</v>
      </c>
    </row>
    <row r="2066" spans="1:5">
      <c r="A2066" s="48">
        <v>45648</v>
      </c>
      <c r="B2066" s="49" t="s">
        <v>287</v>
      </c>
      <c r="C2066" s="49" t="s">
        <v>150</v>
      </c>
      <c r="D2066" s="49">
        <v>64</v>
      </c>
      <c r="E2066" s="49">
        <v>56</v>
      </c>
    </row>
    <row r="2067" spans="1:5">
      <c r="A2067" s="48">
        <v>45648</v>
      </c>
      <c r="B2067" s="49" t="s">
        <v>7</v>
      </c>
      <c r="C2067" s="49" t="s">
        <v>160</v>
      </c>
      <c r="D2067" s="49">
        <v>69</v>
      </c>
      <c r="E2067" s="49">
        <v>85</v>
      </c>
    </row>
    <row r="2068" spans="1:5">
      <c r="A2068" s="48">
        <v>45648</v>
      </c>
      <c r="B2068" s="49" t="s">
        <v>407</v>
      </c>
      <c r="C2068" s="49" t="s">
        <v>436</v>
      </c>
      <c r="D2068" s="49">
        <v>70</v>
      </c>
      <c r="E2068" s="49">
        <v>86</v>
      </c>
    </row>
    <row r="2069" spans="1:5">
      <c r="A2069" s="48">
        <v>45648</v>
      </c>
      <c r="B2069" s="49" t="s">
        <v>317</v>
      </c>
      <c r="C2069" s="49" t="s">
        <v>11</v>
      </c>
      <c r="D2069" s="49">
        <v>76</v>
      </c>
      <c r="E2069" s="49">
        <v>94</v>
      </c>
    </row>
    <row r="2070" spans="1:5">
      <c r="A2070" s="48">
        <v>45648</v>
      </c>
      <c r="B2070" s="49" t="s">
        <v>256</v>
      </c>
      <c r="C2070" s="49" t="s">
        <v>176</v>
      </c>
      <c r="D2070" s="49">
        <v>58</v>
      </c>
      <c r="E2070" s="49">
        <v>89</v>
      </c>
    </row>
    <row r="2071" spans="1:5">
      <c r="A2071" s="48">
        <v>45648</v>
      </c>
      <c r="B2071" s="49" t="s">
        <v>671</v>
      </c>
      <c r="C2071" s="49" t="s">
        <v>182</v>
      </c>
      <c r="D2071" s="49">
        <v>57</v>
      </c>
      <c r="E2071" s="49">
        <v>92</v>
      </c>
    </row>
    <row r="2072" spans="1:5">
      <c r="A2072" s="48">
        <v>45648</v>
      </c>
      <c r="B2072" s="49" t="s">
        <v>338</v>
      </c>
      <c r="C2072" s="49" t="s">
        <v>31</v>
      </c>
      <c r="D2072" s="49">
        <v>56</v>
      </c>
      <c r="E2072" s="49">
        <v>68</v>
      </c>
    </row>
    <row r="2073" spans="1:5">
      <c r="A2073" s="48">
        <v>45648</v>
      </c>
      <c r="B2073" s="49" t="s">
        <v>341</v>
      </c>
      <c r="C2073" s="49" t="s">
        <v>196</v>
      </c>
      <c r="D2073" s="49">
        <v>63</v>
      </c>
      <c r="E2073" s="49">
        <v>89</v>
      </c>
    </row>
    <row r="2074" spans="1:5">
      <c r="A2074" s="48">
        <v>45648</v>
      </c>
      <c r="B2074" s="49" t="s">
        <v>108</v>
      </c>
      <c r="C2074" s="49" t="s">
        <v>412</v>
      </c>
      <c r="D2074" s="49">
        <v>46</v>
      </c>
      <c r="E2074" s="49">
        <v>62</v>
      </c>
    </row>
    <row r="2075" spans="1:5">
      <c r="A2075" s="48">
        <v>45648</v>
      </c>
      <c r="B2075" s="49" t="s">
        <v>313</v>
      </c>
      <c r="C2075" s="49" t="s">
        <v>443</v>
      </c>
      <c r="D2075" s="49">
        <v>62</v>
      </c>
      <c r="E2075" s="49">
        <v>91</v>
      </c>
    </row>
    <row r="2076" spans="1:5">
      <c r="A2076" s="48">
        <v>45648</v>
      </c>
      <c r="B2076" s="49" t="s">
        <v>403</v>
      </c>
      <c r="C2076" s="49" t="s">
        <v>232</v>
      </c>
      <c r="D2076" s="49">
        <v>66</v>
      </c>
      <c r="E2076" s="49">
        <v>89</v>
      </c>
    </row>
    <row r="2077" spans="1:5">
      <c r="A2077" s="48">
        <v>45648</v>
      </c>
      <c r="B2077" s="49" t="s">
        <v>438</v>
      </c>
      <c r="C2077" s="49" t="s">
        <v>234</v>
      </c>
      <c r="D2077" s="49">
        <v>74</v>
      </c>
      <c r="E2077" s="49">
        <v>86</v>
      </c>
    </row>
    <row r="2078" spans="1:5">
      <c r="A2078" s="48">
        <v>45648</v>
      </c>
      <c r="B2078" s="49" t="s">
        <v>248</v>
      </c>
      <c r="C2078" s="49" t="s">
        <v>414</v>
      </c>
      <c r="D2078" s="49">
        <v>46</v>
      </c>
      <c r="E2078" s="49">
        <v>64</v>
      </c>
    </row>
    <row r="2079" spans="1:5">
      <c r="A2079" s="48">
        <v>45648</v>
      </c>
      <c r="B2079" s="49" t="s">
        <v>569</v>
      </c>
      <c r="C2079" s="49" t="s">
        <v>416</v>
      </c>
      <c r="D2079" s="49">
        <v>47</v>
      </c>
      <c r="E2079" s="49">
        <v>98</v>
      </c>
    </row>
    <row r="2080" spans="1:5">
      <c r="A2080" s="48">
        <v>45648</v>
      </c>
      <c r="B2080" s="49" t="s">
        <v>455</v>
      </c>
      <c r="C2080" s="49" t="s">
        <v>266</v>
      </c>
      <c r="D2080" s="49">
        <v>75</v>
      </c>
      <c r="E2080" s="49">
        <v>68</v>
      </c>
    </row>
    <row r="2081" spans="1:5">
      <c r="A2081" s="48">
        <v>45648</v>
      </c>
      <c r="B2081" s="49" t="s">
        <v>432</v>
      </c>
      <c r="C2081" s="49" t="s">
        <v>272</v>
      </c>
      <c r="D2081" s="49">
        <v>61</v>
      </c>
      <c r="E2081" s="49">
        <v>60</v>
      </c>
    </row>
    <row r="2082" spans="1:5">
      <c r="A2082" s="48">
        <v>45648</v>
      </c>
      <c r="B2082" s="49" t="s">
        <v>245</v>
      </c>
      <c r="C2082" s="49" t="s">
        <v>282</v>
      </c>
      <c r="D2082" s="49">
        <v>48</v>
      </c>
      <c r="E2082" s="49">
        <v>74</v>
      </c>
    </row>
    <row r="2083" spans="1:5">
      <c r="A2083" s="48">
        <v>45648</v>
      </c>
      <c r="B2083" s="49" t="s">
        <v>672</v>
      </c>
      <c r="C2083" s="49" t="s">
        <v>310</v>
      </c>
      <c r="D2083" s="49">
        <v>77</v>
      </c>
      <c r="E2083" s="49">
        <v>103</v>
      </c>
    </row>
    <row r="2084" spans="1:5">
      <c r="A2084" s="48">
        <v>45648</v>
      </c>
      <c r="B2084" s="49" t="s">
        <v>169</v>
      </c>
      <c r="C2084" s="49" t="s">
        <v>312</v>
      </c>
      <c r="D2084" s="49">
        <v>83</v>
      </c>
      <c r="E2084" s="49">
        <v>90</v>
      </c>
    </row>
    <row r="2085" spans="1:5">
      <c r="A2085" s="48">
        <v>45648</v>
      </c>
      <c r="B2085" s="49" t="s">
        <v>476</v>
      </c>
      <c r="C2085" s="49" t="s">
        <v>316</v>
      </c>
      <c r="D2085" s="49">
        <v>48</v>
      </c>
      <c r="E2085" s="49">
        <v>82</v>
      </c>
    </row>
    <row r="2086" spans="1:5">
      <c r="A2086" s="48">
        <v>45648</v>
      </c>
      <c r="B2086" s="49" t="s">
        <v>30</v>
      </c>
      <c r="C2086" s="49" t="s">
        <v>265</v>
      </c>
      <c r="D2086" s="49">
        <v>65</v>
      </c>
      <c r="E2086" s="49">
        <v>70</v>
      </c>
    </row>
    <row r="2087" spans="1:5">
      <c r="A2087" s="48">
        <v>45648</v>
      </c>
      <c r="B2087" s="49" t="s">
        <v>357</v>
      </c>
      <c r="C2087" s="49" t="s">
        <v>334</v>
      </c>
      <c r="D2087" s="49">
        <v>74</v>
      </c>
      <c r="E2087" s="49">
        <v>91</v>
      </c>
    </row>
    <row r="2088" spans="1:5">
      <c r="A2088" s="48">
        <v>45648</v>
      </c>
      <c r="B2088" s="49" t="s">
        <v>285</v>
      </c>
      <c r="C2088" s="49" t="s">
        <v>354</v>
      </c>
      <c r="D2088" s="49">
        <v>51</v>
      </c>
      <c r="E2088" s="49">
        <v>82</v>
      </c>
    </row>
    <row r="2089" spans="1:5">
      <c r="A2089" s="48">
        <v>45648</v>
      </c>
      <c r="B2089" s="49" t="s">
        <v>617</v>
      </c>
      <c r="C2089" s="49" t="s">
        <v>141</v>
      </c>
      <c r="D2089" s="49">
        <v>57</v>
      </c>
      <c r="E2089" s="49">
        <v>107</v>
      </c>
    </row>
    <row r="2090" spans="1:5">
      <c r="A2090" s="48">
        <v>45648</v>
      </c>
      <c r="B2090" s="49" t="s">
        <v>388</v>
      </c>
      <c r="C2090" s="49" t="s">
        <v>368</v>
      </c>
      <c r="D2090" s="49">
        <v>70</v>
      </c>
      <c r="E2090" s="49">
        <v>90</v>
      </c>
    </row>
    <row r="2091" spans="1:5">
      <c r="A2091" s="48">
        <v>45648</v>
      </c>
      <c r="B2091" s="49" t="s">
        <v>137</v>
      </c>
      <c r="C2091" s="49" t="s">
        <v>456</v>
      </c>
      <c r="D2091" s="49">
        <v>58</v>
      </c>
      <c r="E2091" s="49">
        <v>63</v>
      </c>
    </row>
    <row r="2092" spans="1:5">
      <c r="A2092" s="48">
        <v>45648</v>
      </c>
      <c r="B2092" s="49" t="s">
        <v>85</v>
      </c>
      <c r="C2092" s="49" t="s">
        <v>382</v>
      </c>
      <c r="D2092" s="49">
        <v>46</v>
      </c>
      <c r="E2092" s="49">
        <v>67</v>
      </c>
    </row>
    <row r="2093" spans="1:5">
      <c r="A2093" s="48">
        <v>45648</v>
      </c>
      <c r="B2093" s="49" t="s">
        <v>64</v>
      </c>
      <c r="C2093" s="49" t="s">
        <v>392</v>
      </c>
      <c r="D2093" s="49">
        <v>53</v>
      </c>
      <c r="E2093" s="49">
        <v>76</v>
      </c>
    </row>
    <row r="2094" spans="1:5">
      <c r="A2094" s="48">
        <v>45649</v>
      </c>
      <c r="B2094" s="49" t="s">
        <v>673</v>
      </c>
      <c r="C2094" s="49" t="s">
        <v>295</v>
      </c>
      <c r="D2094" s="49">
        <v>62</v>
      </c>
      <c r="E2094" s="49">
        <v>87</v>
      </c>
    </row>
    <row r="2095" spans="1:5">
      <c r="A2095" s="48">
        <v>45649</v>
      </c>
      <c r="B2095" s="49" t="s">
        <v>198</v>
      </c>
      <c r="C2095" s="49" t="s">
        <v>483</v>
      </c>
      <c r="D2095" s="49">
        <v>69</v>
      </c>
      <c r="E2095" s="49">
        <v>55</v>
      </c>
    </row>
    <row r="2096" spans="1:5">
      <c r="A2096" s="48">
        <v>45649</v>
      </c>
      <c r="B2096" s="49" t="s">
        <v>35</v>
      </c>
      <c r="C2096" s="49" t="s">
        <v>218</v>
      </c>
      <c r="D2096" s="49">
        <v>60</v>
      </c>
      <c r="E2096" s="49">
        <v>94</v>
      </c>
    </row>
    <row r="2097" spans="1:5">
      <c r="A2097" s="48">
        <v>45649</v>
      </c>
      <c r="B2097" s="49" t="s">
        <v>180</v>
      </c>
      <c r="C2097" s="49" t="s">
        <v>320</v>
      </c>
      <c r="D2097" s="49">
        <v>64</v>
      </c>
      <c r="E2097" s="49">
        <v>82</v>
      </c>
    </row>
    <row r="2098" spans="1:5">
      <c r="A2098" s="48">
        <v>45649</v>
      </c>
      <c r="B2098" s="49" t="s">
        <v>674</v>
      </c>
      <c r="C2098" s="49" t="s">
        <v>449</v>
      </c>
      <c r="D2098" s="49">
        <v>30</v>
      </c>
      <c r="E2098" s="49">
        <v>120</v>
      </c>
    </row>
    <row r="2099" spans="1:5">
      <c r="A2099" s="48">
        <v>45649</v>
      </c>
      <c r="B2099" s="49" t="s">
        <v>431</v>
      </c>
      <c r="C2099" s="49" t="s">
        <v>422</v>
      </c>
      <c r="D2099" s="49">
        <v>79</v>
      </c>
      <c r="E2099" s="49">
        <v>70</v>
      </c>
    </row>
    <row r="2100" spans="1:5">
      <c r="A2100" s="48">
        <v>45651</v>
      </c>
      <c r="B2100" s="49" t="s">
        <v>230</v>
      </c>
      <c r="C2100" s="49" t="s">
        <v>483</v>
      </c>
      <c r="D2100" s="49">
        <v>70</v>
      </c>
      <c r="E2100" s="49">
        <v>73</v>
      </c>
    </row>
    <row r="2101" spans="1:5">
      <c r="A2101" s="48">
        <v>45653</v>
      </c>
      <c r="B2101" s="49" t="s">
        <v>613</v>
      </c>
      <c r="C2101" s="49" t="s">
        <v>93</v>
      </c>
      <c r="D2101" s="49">
        <v>53</v>
      </c>
      <c r="E2101" s="49">
        <v>107</v>
      </c>
    </row>
    <row r="2102" spans="1:5">
      <c r="A2102" s="48">
        <v>45653</v>
      </c>
      <c r="B2102" s="49" t="s">
        <v>63</v>
      </c>
      <c r="C2102" s="49" t="s">
        <v>72</v>
      </c>
      <c r="D2102" s="49">
        <v>45</v>
      </c>
      <c r="E2102" s="49">
        <v>93</v>
      </c>
    </row>
    <row r="2103" spans="1:5">
      <c r="A2103" s="48">
        <v>45654</v>
      </c>
      <c r="B2103" s="49" t="s">
        <v>173</v>
      </c>
      <c r="C2103" s="49" t="s">
        <v>24</v>
      </c>
      <c r="D2103" s="49">
        <v>70</v>
      </c>
      <c r="E2103" s="49">
        <v>78</v>
      </c>
    </row>
    <row r="2104" spans="1:5">
      <c r="A2104" s="48">
        <v>45654</v>
      </c>
      <c r="B2104" s="49" t="s">
        <v>105</v>
      </c>
      <c r="C2104" s="49" t="s">
        <v>34</v>
      </c>
      <c r="D2104" s="49">
        <v>73</v>
      </c>
      <c r="E2104" s="49">
        <v>79</v>
      </c>
    </row>
    <row r="2105" spans="1:5">
      <c r="A2105" s="48">
        <v>45654</v>
      </c>
      <c r="B2105" s="49" t="s">
        <v>532</v>
      </c>
      <c r="C2105" s="49" t="s">
        <v>97</v>
      </c>
      <c r="D2105" s="49">
        <v>60</v>
      </c>
      <c r="E2105" s="49">
        <v>93</v>
      </c>
    </row>
    <row r="2106" spans="1:5">
      <c r="A2106" s="48">
        <v>45654</v>
      </c>
      <c r="B2106" s="49" t="s">
        <v>81</v>
      </c>
      <c r="C2106" s="49" t="s">
        <v>43</v>
      </c>
      <c r="D2106" s="49">
        <v>89</v>
      </c>
      <c r="E2106" s="49">
        <v>95</v>
      </c>
    </row>
    <row r="2107" spans="1:5">
      <c r="A2107" s="48">
        <v>45654</v>
      </c>
      <c r="B2107" s="49" t="s">
        <v>204</v>
      </c>
      <c r="C2107" s="49" t="s">
        <v>50</v>
      </c>
      <c r="D2107" s="49">
        <v>76</v>
      </c>
      <c r="E2107" s="49">
        <v>68</v>
      </c>
    </row>
    <row r="2108" spans="1:5">
      <c r="A2108" s="48">
        <v>45654</v>
      </c>
      <c r="B2108" s="49" t="s">
        <v>259</v>
      </c>
      <c r="C2108" s="49" t="s">
        <v>161</v>
      </c>
      <c r="D2108" s="49">
        <v>72</v>
      </c>
      <c r="E2108" s="49">
        <v>85</v>
      </c>
    </row>
    <row r="2109" spans="1:5">
      <c r="A2109" s="48">
        <v>45654</v>
      </c>
      <c r="B2109" s="49" t="s">
        <v>544</v>
      </c>
      <c r="C2109" s="49" t="s">
        <v>299</v>
      </c>
      <c r="D2109" s="49">
        <v>52</v>
      </c>
      <c r="E2109" s="49">
        <v>87</v>
      </c>
    </row>
    <row r="2110" spans="1:5">
      <c r="A2110" s="48">
        <v>45654</v>
      </c>
      <c r="B2110" s="49" t="s">
        <v>325</v>
      </c>
      <c r="C2110" s="49" t="s">
        <v>56</v>
      </c>
      <c r="D2110" s="49">
        <v>64</v>
      </c>
      <c r="E2110" s="49">
        <v>86</v>
      </c>
    </row>
    <row r="2111" spans="1:5">
      <c r="A2111" s="48">
        <v>45654</v>
      </c>
      <c r="B2111" s="49" t="s">
        <v>162</v>
      </c>
      <c r="C2111" s="49" t="s">
        <v>62</v>
      </c>
      <c r="D2111" s="49">
        <v>65</v>
      </c>
      <c r="E2111" s="49">
        <v>84</v>
      </c>
    </row>
    <row r="2112" spans="1:5">
      <c r="A2112" s="48">
        <v>45654</v>
      </c>
      <c r="B2112" s="49" t="s">
        <v>675</v>
      </c>
      <c r="C2112" s="49" t="s">
        <v>111</v>
      </c>
      <c r="D2112" s="49">
        <v>55</v>
      </c>
      <c r="E2112" s="49">
        <v>99</v>
      </c>
    </row>
    <row r="2113" spans="1:5">
      <c r="A2113" s="48">
        <v>45654</v>
      </c>
      <c r="B2113" s="49" t="s">
        <v>166</v>
      </c>
      <c r="C2113" s="49" t="s">
        <v>213</v>
      </c>
      <c r="D2113" s="49">
        <v>59</v>
      </c>
      <c r="E2113" s="49">
        <v>73</v>
      </c>
    </row>
    <row r="2114" spans="1:5">
      <c r="A2114" s="48">
        <v>45654</v>
      </c>
      <c r="B2114" s="49" t="s">
        <v>192</v>
      </c>
      <c r="C2114" s="49" t="s">
        <v>84</v>
      </c>
      <c r="D2114" s="49">
        <v>56</v>
      </c>
      <c r="E2114" s="49">
        <v>64</v>
      </c>
    </row>
    <row r="2115" spans="1:5">
      <c r="A2115" s="48">
        <v>45654</v>
      </c>
      <c r="B2115" s="49" t="s">
        <v>375</v>
      </c>
      <c r="C2115" s="49" t="s">
        <v>432</v>
      </c>
      <c r="D2115" s="49">
        <v>53</v>
      </c>
      <c r="E2115" s="49">
        <v>83</v>
      </c>
    </row>
    <row r="2116" spans="1:5">
      <c r="A2116" s="48">
        <v>45654</v>
      </c>
      <c r="B2116" s="49" t="s">
        <v>466</v>
      </c>
      <c r="C2116" s="49" t="s">
        <v>92</v>
      </c>
      <c r="D2116" s="49">
        <v>71</v>
      </c>
      <c r="E2116" s="49">
        <v>68</v>
      </c>
    </row>
    <row r="2117" spans="1:5">
      <c r="A2117" s="48">
        <v>45654</v>
      </c>
      <c r="B2117" s="49" t="s">
        <v>459</v>
      </c>
      <c r="C2117" s="49" t="s">
        <v>433</v>
      </c>
      <c r="D2117" s="49">
        <v>49</v>
      </c>
      <c r="E2117" s="49">
        <v>92</v>
      </c>
    </row>
    <row r="2118" spans="1:5">
      <c r="A2118" s="48">
        <v>45654</v>
      </c>
      <c r="B2118" s="49" t="s">
        <v>131</v>
      </c>
      <c r="C2118" s="49" t="s">
        <v>100</v>
      </c>
      <c r="D2118" s="49">
        <v>67</v>
      </c>
      <c r="E2118" s="49">
        <v>83</v>
      </c>
    </row>
    <row r="2119" spans="1:5">
      <c r="A2119" s="48">
        <v>45654</v>
      </c>
      <c r="B2119" s="49" t="s">
        <v>78</v>
      </c>
      <c r="C2119" s="49" t="s">
        <v>156</v>
      </c>
      <c r="D2119" s="49">
        <v>76</v>
      </c>
      <c r="E2119" s="49">
        <v>78</v>
      </c>
    </row>
    <row r="2120" spans="1:5">
      <c r="A2120" s="48">
        <v>45654</v>
      </c>
      <c r="B2120" s="49" t="s">
        <v>365</v>
      </c>
      <c r="C2120" s="49" t="s">
        <v>168</v>
      </c>
      <c r="D2120" s="49">
        <v>66</v>
      </c>
      <c r="E2120" s="49">
        <v>81</v>
      </c>
    </row>
    <row r="2121" spans="1:5">
      <c r="A2121" s="48">
        <v>45654</v>
      </c>
      <c r="B2121" s="49" t="s">
        <v>407</v>
      </c>
      <c r="C2121" s="49" t="s">
        <v>287</v>
      </c>
      <c r="D2121" s="49">
        <v>61</v>
      </c>
      <c r="E2121" s="49">
        <v>86</v>
      </c>
    </row>
    <row r="2122" spans="1:5">
      <c r="A2122" s="48">
        <v>45654</v>
      </c>
      <c r="B2122" s="49" t="s">
        <v>184</v>
      </c>
      <c r="C2122" s="49" t="s">
        <v>172</v>
      </c>
      <c r="D2122" s="49">
        <v>70</v>
      </c>
      <c r="E2122" s="49">
        <v>87</v>
      </c>
    </row>
    <row r="2123" spans="1:5">
      <c r="A2123" s="48">
        <v>45654</v>
      </c>
      <c r="B2123" s="49" t="s">
        <v>77</v>
      </c>
      <c r="C2123" s="49" t="s">
        <v>155</v>
      </c>
      <c r="D2123" s="49">
        <v>63</v>
      </c>
      <c r="E2123" s="49">
        <v>94</v>
      </c>
    </row>
    <row r="2124" spans="1:5">
      <c r="A2124" s="48">
        <v>45654</v>
      </c>
      <c r="B2124" s="49" t="s">
        <v>504</v>
      </c>
      <c r="C2124" s="49" t="s">
        <v>200</v>
      </c>
      <c r="D2124" s="49">
        <v>51</v>
      </c>
      <c r="E2124" s="49">
        <v>81</v>
      </c>
    </row>
    <row r="2125" spans="1:5">
      <c r="A2125" s="48">
        <v>45654</v>
      </c>
      <c r="B2125" s="49" t="s">
        <v>676</v>
      </c>
      <c r="C2125" s="49" t="s">
        <v>206</v>
      </c>
      <c r="D2125" s="49">
        <v>52</v>
      </c>
      <c r="E2125" s="49">
        <v>85</v>
      </c>
    </row>
    <row r="2126" spans="1:5">
      <c r="A2126" s="48">
        <v>45654</v>
      </c>
      <c r="B2126" s="49" t="s">
        <v>83</v>
      </c>
      <c r="C2126" s="49" t="s">
        <v>216</v>
      </c>
      <c r="D2126" s="49">
        <v>72</v>
      </c>
      <c r="E2126" s="49">
        <v>85</v>
      </c>
    </row>
    <row r="2127" spans="1:5">
      <c r="A2127" s="48">
        <v>45654</v>
      </c>
      <c r="B2127" s="49" t="s">
        <v>677</v>
      </c>
      <c r="C2127" s="49" t="s">
        <v>236</v>
      </c>
      <c r="D2127" s="49">
        <v>44</v>
      </c>
      <c r="E2127" s="49">
        <v>82</v>
      </c>
    </row>
    <row r="2128" spans="1:5">
      <c r="A2128" s="48">
        <v>45654</v>
      </c>
      <c r="B2128" s="49" t="s">
        <v>378</v>
      </c>
      <c r="C2128" s="49" t="s">
        <v>446</v>
      </c>
      <c r="D2128" s="49">
        <v>89</v>
      </c>
      <c r="E2128" s="49">
        <v>73</v>
      </c>
    </row>
    <row r="2129" spans="1:5">
      <c r="A2129" s="48">
        <v>45654</v>
      </c>
      <c r="B2129" s="49" t="s">
        <v>347</v>
      </c>
      <c r="C2129" s="49" t="s">
        <v>448</v>
      </c>
      <c r="D2129" s="49">
        <v>75</v>
      </c>
      <c r="E2129" s="49">
        <v>57</v>
      </c>
    </row>
    <row r="2130" spans="1:5">
      <c r="A2130" s="48">
        <v>45654</v>
      </c>
      <c r="B2130" s="49" t="s">
        <v>371</v>
      </c>
      <c r="C2130" s="49" t="s">
        <v>262</v>
      </c>
      <c r="D2130" s="49">
        <v>58</v>
      </c>
      <c r="E2130" s="49">
        <v>76</v>
      </c>
    </row>
    <row r="2131" spans="1:5">
      <c r="A2131" s="48">
        <v>45654</v>
      </c>
      <c r="B2131" s="49" t="s">
        <v>678</v>
      </c>
      <c r="C2131" s="49" t="s">
        <v>264</v>
      </c>
      <c r="D2131" s="49">
        <v>57</v>
      </c>
      <c r="E2131" s="49">
        <v>78</v>
      </c>
    </row>
    <row r="2132" spans="1:5">
      <c r="A2132" s="48">
        <v>45654</v>
      </c>
      <c r="B2132" s="49" t="s">
        <v>242</v>
      </c>
      <c r="C2132" s="49" t="s">
        <v>266</v>
      </c>
      <c r="D2132" s="49">
        <v>60</v>
      </c>
      <c r="E2132" s="49">
        <v>70</v>
      </c>
    </row>
    <row r="2133" spans="1:5">
      <c r="A2133" s="48">
        <v>45654</v>
      </c>
      <c r="B2133" s="49" t="s">
        <v>307</v>
      </c>
      <c r="C2133" s="49" t="s">
        <v>201</v>
      </c>
      <c r="D2133" s="49">
        <v>65</v>
      </c>
      <c r="E2133" s="49">
        <v>111</v>
      </c>
    </row>
    <row r="2134" spans="1:5">
      <c r="A2134" s="48">
        <v>45654</v>
      </c>
      <c r="B2134" s="49" t="s">
        <v>455</v>
      </c>
      <c r="C2134" s="49" t="s">
        <v>453</v>
      </c>
      <c r="D2134" s="49">
        <v>67</v>
      </c>
      <c r="E2134" s="49">
        <v>66</v>
      </c>
    </row>
    <row r="2135" spans="1:5">
      <c r="A2135" s="48">
        <v>45654</v>
      </c>
      <c r="B2135" s="49" t="s">
        <v>160</v>
      </c>
      <c r="C2135" s="49" t="s">
        <v>418</v>
      </c>
      <c r="D2135" s="49">
        <v>55</v>
      </c>
      <c r="E2135" s="49">
        <v>70</v>
      </c>
    </row>
    <row r="2136" spans="1:5">
      <c r="A2136" s="48">
        <v>45654</v>
      </c>
      <c r="B2136" s="49" t="s">
        <v>426</v>
      </c>
      <c r="C2136" s="49" t="s">
        <v>270</v>
      </c>
      <c r="D2136" s="49">
        <v>73</v>
      </c>
      <c r="E2136" s="49">
        <v>71</v>
      </c>
    </row>
    <row r="2137" spans="1:5">
      <c r="A2137" s="48">
        <v>45654</v>
      </c>
      <c r="B2137" s="49" t="s">
        <v>444</v>
      </c>
      <c r="C2137" s="49" t="s">
        <v>263</v>
      </c>
      <c r="D2137" s="49">
        <v>80</v>
      </c>
      <c r="E2137" s="49">
        <v>91</v>
      </c>
    </row>
    <row r="2138" spans="1:5">
      <c r="A2138" s="48">
        <v>45654</v>
      </c>
      <c r="B2138" s="49" t="s">
        <v>679</v>
      </c>
      <c r="C2138" s="49" t="s">
        <v>290</v>
      </c>
      <c r="D2138" s="49">
        <v>49</v>
      </c>
      <c r="E2138" s="49">
        <v>106</v>
      </c>
    </row>
    <row r="2139" spans="1:5">
      <c r="A2139" s="48">
        <v>45654</v>
      </c>
      <c r="B2139" s="49" t="s">
        <v>60</v>
      </c>
      <c r="C2139" s="49" t="s">
        <v>302</v>
      </c>
      <c r="D2139" s="49">
        <v>76</v>
      </c>
      <c r="E2139" s="49">
        <v>97</v>
      </c>
    </row>
    <row r="2140" spans="1:5">
      <c r="A2140" s="48">
        <v>45654</v>
      </c>
      <c r="B2140" s="49" t="s">
        <v>59</v>
      </c>
      <c r="C2140" s="49" t="s">
        <v>314</v>
      </c>
      <c r="D2140" s="49">
        <v>63</v>
      </c>
      <c r="E2140" s="49">
        <v>75</v>
      </c>
    </row>
    <row r="2141" spans="1:5">
      <c r="A2141" s="48">
        <v>45654</v>
      </c>
      <c r="B2141" s="49" t="s">
        <v>6</v>
      </c>
      <c r="C2141" s="49" t="s">
        <v>339</v>
      </c>
      <c r="D2141" s="49">
        <v>54</v>
      </c>
      <c r="E2141" s="49">
        <v>92</v>
      </c>
    </row>
    <row r="2142" spans="1:5">
      <c r="A2142" s="48">
        <v>45654</v>
      </c>
      <c r="B2142" s="49" t="s">
        <v>247</v>
      </c>
      <c r="C2142" s="49" t="s">
        <v>397</v>
      </c>
      <c r="D2142" s="49">
        <v>68</v>
      </c>
      <c r="E2142" s="49">
        <v>103</v>
      </c>
    </row>
    <row r="2143" spans="1:5">
      <c r="A2143" s="48">
        <v>45654</v>
      </c>
      <c r="B2143" s="49" t="s">
        <v>680</v>
      </c>
      <c r="C2143" s="49" t="s">
        <v>332</v>
      </c>
      <c r="D2143" s="49">
        <v>63</v>
      </c>
      <c r="E2143" s="49">
        <v>96</v>
      </c>
    </row>
    <row r="2144" spans="1:5">
      <c r="A2144" s="48">
        <v>45654</v>
      </c>
      <c r="B2144" s="49" t="s">
        <v>681</v>
      </c>
      <c r="C2144" s="49" t="s">
        <v>421</v>
      </c>
      <c r="D2144" s="49">
        <v>46</v>
      </c>
      <c r="E2144" s="49">
        <v>109</v>
      </c>
    </row>
    <row r="2145" spans="1:5">
      <c r="A2145" s="48">
        <v>45654</v>
      </c>
      <c r="B2145" s="49" t="s">
        <v>525</v>
      </c>
      <c r="C2145" s="49" t="s">
        <v>452</v>
      </c>
      <c r="D2145" s="49">
        <v>50</v>
      </c>
      <c r="E2145" s="49">
        <v>109</v>
      </c>
    </row>
    <row r="2146" spans="1:5">
      <c r="A2146" s="48">
        <v>45654</v>
      </c>
      <c r="B2146" s="49" t="s">
        <v>682</v>
      </c>
      <c r="C2146" s="49" t="s">
        <v>338</v>
      </c>
      <c r="D2146" s="49">
        <v>72</v>
      </c>
      <c r="E2146" s="49">
        <v>89</v>
      </c>
    </row>
    <row r="2147" spans="1:5">
      <c r="A2147" s="48">
        <v>45654</v>
      </c>
      <c r="B2147" s="49" t="s">
        <v>442</v>
      </c>
      <c r="C2147" s="49" t="s">
        <v>348</v>
      </c>
      <c r="D2147" s="49">
        <v>50</v>
      </c>
      <c r="E2147" s="49">
        <v>105</v>
      </c>
    </row>
    <row r="2148" spans="1:5">
      <c r="A2148" s="48">
        <v>45654</v>
      </c>
      <c r="B2148" s="49" t="s">
        <v>683</v>
      </c>
      <c r="C2148" s="49" t="s">
        <v>350</v>
      </c>
      <c r="D2148" s="49">
        <v>47</v>
      </c>
      <c r="E2148" s="49">
        <v>99</v>
      </c>
    </row>
    <row r="2149" spans="1:5">
      <c r="A2149" s="48">
        <v>45654</v>
      </c>
      <c r="B2149" s="49" t="s">
        <v>482</v>
      </c>
      <c r="C2149" s="49" t="s">
        <v>352</v>
      </c>
      <c r="D2149" s="49">
        <v>77</v>
      </c>
      <c r="E2149" s="49">
        <v>87</v>
      </c>
    </row>
    <row r="2150" spans="1:5">
      <c r="A2150" s="48">
        <v>45654</v>
      </c>
      <c r="B2150" s="49" t="s">
        <v>461</v>
      </c>
      <c r="C2150" s="49" t="s">
        <v>360</v>
      </c>
      <c r="D2150" s="49">
        <v>59</v>
      </c>
      <c r="E2150" s="49">
        <v>119</v>
      </c>
    </row>
    <row r="2151" spans="1:5">
      <c r="A2151" s="48">
        <v>45654</v>
      </c>
      <c r="B2151" s="49" t="s">
        <v>591</v>
      </c>
      <c r="C2151" s="49" t="s">
        <v>362</v>
      </c>
      <c r="D2151" s="49">
        <v>60</v>
      </c>
      <c r="E2151" s="49">
        <v>79</v>
      </c>
    </row>
    <row r="2152" spans="1:5">
      <c r="A2152" s="48">
        <v>45654</v>
      </c>
      <c r="B2152" s="49" t="s">
        <v>473</v>
      </c>
      <c r="C2152" s="49" t="s">
        <v>394</v>
      </c>
      <c r="D2152" s="49">
        <v>55</v>
      </c>
      <c r="E2152" s="49">
        <v>100</v>
      </c>
    </row>
    <row r="2153" spans="1:5">
      <c r="A2153" s="48">
        <v>45654</v>
      </c>
      <c r="B2153" s="49" t="s">
        <v>202</v>
      </c>
      <c r="C2153" s="49" t="s">
        <v>396</v>
      </c>
      <c r="D2153" s="49">
        <v>63</v>
      </c>
      <c r="E2153" s="49">
        <v>66</v>
      </c>
    </row>
    <row r="2154" spans="1:5">
      <c r="A2154" s="48">
        <v>45655</v>
      </c>
      <c r="B2154" s="49" t="s">
        <v>288</v>
      </c>
      <c r="C2154" s="49" t="s">
        <v>10</v>
      </c>
      <c r="D2154" s="49">
        <v>82</v>
      </c>
      <c r="E2154" s="49">
        <v>105</v>
      </c>
    </row>
    <row r="2155" spans="1:5">
      <c r="A2155" s="48">
        <v>45655</v>
      </c>
      <c r="B2155" s="49" t="s">
        <v>163</v>
      </c>
      <c r="C2155" s="49" t="s">
        <v>17</v>
      </c>
      <c r="D2155" s="49">
        <v>70</v>
      </c>
      <c r="E2155" s="49">
        <v>77</v>
      </c>
    </row>
    <row r="2156" spans="1:5">
      <c r="A2156" s="48">
        <v>45655</v>
      </c>
      <c r="B2156" s="49" t="s">
        <v>346</v>
      </c>
      <c r="C2156" s="49" t="s">
        <v>137</v>
      </c>
      <c r="D2156" s="49">
        <v>96</v>
      </c>
      <c r="E2156" s="49">
        <v>93</v>
      </c>
    </row>
    <row r="2157" spans="1:5">
      <c r="A2157" s="48">
        <v>45655</v>
      </c>
      <c r="B2157" s="49" t="s">
        <v>364</v>
      </c>
      <c r="C2157" s="49" t="s">
        <v>18</v>
      </c>
      <c r="D2157" s="49">
        <v>75</v>
      </c>
      <c r="E2157" s="49">
        <v>78</v>
      </c>
    </row>
    <row r="2158" spans="1:5">
      <c r="A2158" s="48">
        <v>45655</v>
      </c>
      <c r="B2158" s="49" t="s">
        <v>494</v>
      </c>
      <c r="C2158" s="49" t="s">
        <v>20</v>
      </c>
      <c r="D2158" s="49">
        <v>46</v>
      </c>
      <c r="E2158" s="49">
        <v>93</v>
      </c>
    </row>
    <row r="2159" spans="1:5">
      <c r="A2159" s="48">
        <v>45655</v>
      </c>
      <c r="B2159" s="49" t="s">
        <v>141</v>
      </c>
      <c r="C2159" s="49" t="s">
        <v>28</v>
      </c>
      <c r="D2159" s="49">
        <v>75</v>
      </c>
      <c r="E2159" s="49">
        <v>81</v>
      </c>
    </row>
    <row r="2160" spans="1:5">
      <c r="A2160" s="48">
        <v>45655</v>
      </c>
      <c r="B2160" s="49" t="s">
        <v>680</v>
      </c>
      <c r="C2160" s="49" t="s">
        <v>403</v>
      </c>
      <c r="D2160" s="49">
        <v>69</v>
      </c>
      <c r="E2160" s="49">
        <v>87</v>
      </c>
    </row>
    <row r="2161" spans="1:5">
      <c r="A2161" s="48">
        <v>45655</v>
      </c>
      <c r="B2161" s="49" t="s">
        <v>684</v>
      </c>
      <c r="C2161" s="49" t="s">
        <v>251</v>
      </c>
      <c r="D2161" s="49">
        <v>51</v>
      </c>
      <c r="E2161" s="49">
        <v>100</v>
      </c>
    </row>
    <row r="2162" spans="1:5">
      <c r="A2162" s="48">
        <v>45655</v>
      </c>
      <c r="B2162" s="49" t="s">
        <v>135</v>
      </c>
      <c r="C2162" s="49" t="s">
        <v>175</v>
      </c>
      <c r="D2162" s="49">
        <v>64</v>
      </c>
      <c r="E2162" s="49">
        <v>78</v>
      </c>
    </row>
    <row r="2163" spans="1:5">
      <c r="A2163" s="48">
        <v>45655</v>
      </c>
      <c r="B2163" s="49" t="s">
        <v>616</v>
      </c>
      <c r="C2163" s="49" t="s">
        <v>46</v>
      </c>
      <c r="D2163" s="49">
        <v>53</v>
      </c>
      <c r="E2163" s="49">
        <v>75</v>
      </c>
    </row>
    <row r="2164" spans="1:5">
      <c r="A2164" s="48">
        <v>45655</v>
      </c>
      <c r="B2164" s="49" t="s">
        <v>22</v>
      </c>
      <c r="C2164" s="49" t="s">
        <v>66</v>
      </c>
      <c r="D2164" s="49">
        <v>46</v>
      </c>
      <c r="E2164" s="49">
        <v>65</v>
      </c>
    </row>
    <row r="2165" spans="1:5">
      <c r="A2165" s="48">
        <v>45655</v>
      </c>
      <c r="B2165" s="49" t="s">
        <v>31</v>
      </c>
      <c r="C2165" s="49" t="s">
        <v>411</v>
      </c>
      <c r="D2165" s="49">
        <v>40</v>
      </c>
      <c r="E2165" s="49">
        <v>57</v>
      </c>
    </row>
    <row r="2166" spans="1:5">
      <c r="A2166" s="48">
        <v>45655</v>
      </c>
      <c r="B2166" s="49" t="s">
        <v>310</v>
      </c>
      <c r="C2166" s="49" t="s">
        <v>289</v>
      </c>
      <c r="D2166" s="49">
        <v>45</v>
      </c>
      <c r="E2166" s="49">
        <v>85</v>
      </c>
    </row>
    <row r="2167" spans="1:5">
      <c r="A2167" s="48">
        <v>45655</v>
      </c>
      <c r="B2167" s="49" t="s">
        <v>284</v>
      </c>
      <c r="C2167" s="49" t="s">
        <v>88</v>
      </c>
      <c r="D2167" s="49">
        <v>72</v>
      </c>
      <c r="E2167" s="49">
        <v>79</v>
      </c>
    </row>
    <row r="2168" spans="1:5">
      <c r="A2168" s="48">
        <v>45655</v>
      </c>
      <c r="B2168" s="49" t="s">
        <v>256</v>
      </c>
      <c r="C2168" s="49" t="s">
        <v>233</v>
      </c>
      <c r="D2168" s="49">
        <v>83</v>
      </c>
      <c r="E2168" s="49">
        <v>67</v>
      </c>
    </row>
    <row r="2169" spans="1:5">
      <c r="A2169" s="48">
        <v>45655</v>
      </c>
      <c r="B2169" s="49" t="s">
        <v>212</v>
      </c>
      <c r="C2169" s="49" t="s">
        <v>434</v>
      </c>
      <c r="D2169" s="49">
        <v>77</v>
      </c>
      <c r="E2169" s="49">
        <v>74</v>
      </c>
    </row>
    <row r="2170" spans="1:5">
      <c r="A2170" s="48">
        <v>45655</v>
      </c>
      <c r="B2170" s="49" t="s">
        <v>685</v>
      </c>
      <c r="C2170" s="49" t="s">
        <v>391</v>
      </c>
      <c r="D2170" s="49">
        <v>46</v>
      </c>
      <c r="E2170" s="49">
        <v>82</v>
      </c>
    </row>
    <row r="2171" spans="1:5">
      <c r="A2171" s="48">
        <v>45655</v>
      </c>
      <c r="B2171" s="49" t="s">
        <v>157</v>
      </c>
      <c r="C2171" s="49" t="s">
        <v>112</v>
      </c>
      <c r="D2171" s="49">
        <v>64</v>
      </c>
      <c r="E2171" s="49">
        <v>117</v>
      </c>
    </row>
    <row r="2172" spans="1:5">
      <c r="A2172" s="48">
        <v>45655</v>
      </c>
      <c r="B2172" s="49" t="s">
        <v>114</v>
      </c>
      <c r="C2172" s="49" t="s">
        <v>116</v>
      </c>
      <c r="D2172" s="49">
        <v>73</v>
      </c>
      <c r="E2172" s="49">
        <v>67</v>
      </c>
    </row>
    <row r="2173" spans="1:5">
      <c r="A2173" s="48">
        <v>45655</v>
      </c>
      <c r="B2173" s="49" t="s">
        <v>592</v>
      </c>
      <c r="C2173" s="49" t="s">
        <v>33</v>
      </c>
      <c r="D2173" s="49">
        <v>48</v>
      </c>
      <c r="E2173" s="49">
        <v>99</v>
      </c>
    </row>
    <row r="2174" spans="1:5">
      <c r="A2174" s="48">
        <v>45655</v>
      </c>
      <c r="B2174" s="49" t="s">
        <v>390</v>
      </c>
      <c r="C2174" s="49" t="s">
        <v>435</v>
      </c>
      <c r="D2174" s="49">
        <v>68</v>
      </c>
      <c r="E2174" s="49">
        <v>77</v>
      </c>
    </row>
    <row r="2175" spans="1:5">
      <c r="A2175" s="48">
        <v>45655</v>
      </c>
      <c r="B2175" s="49" t="s">
        <v>102</v>
      </c>
      <c r="C2175" s="49" t="s">
        <v>249</v>
      </c>
      <c r="D2175" s="49">
        <v>67</v>
      </c>
      <c r="E2175" s="49">
        <v>61</v>
      </c>
    </row>
    <row r="2176" spans="1:5">
      <c r="A2176" s="48">
        <v>45655</v>
      </c>
      <c r="B2176" s="49" t="s">
        <v>589</v>
      </c>
      <c r="C2176" s="49" t="s">
        <v>130</v>
      </c>
      <c r="D2176" s="49">
        <v>64</v>
      </c>
      <c r="E2176" s="49">
        <v>96</v>
      </c>
    </row>
    <row r="2177" spans="1:5">
      <c r="A2177" s="48">
        <v>45655</v>
      </c>
      <c r="B2177" s="49" t="s">
        <v>668</v>
      </c>
      <c r="C2177" s="49" t="s">
        <v>410</v>
      </c>
      <c r="D2177" s="49">
        <v>77</v>
      </c>
      <c r="E2177" s="49">
        <v>112</v>
      </c>
    </row>
    <row r="2178" spans="1:5">
      <c r="A2178" s="48">
        <v>45655</v>
      </c>
      <c r="B2178" s="49" t="s">
        <v>686</v>
      </c>
      <c r="C2178" s="49" t="s">
        <v>149</v>
      </c>
      <c r="D2178" s="49">
        <v>80</v>
      </c>
      <c r="E2178" s="49">
        <v>84</v>
      </c>
    </row>
    <row r="2179" spans="1:5">
      <c r="A2179" s="48">
        <v>45655</v>
      </c>
      <c r="B2179" s="49" t="s">
        <v>312</v>
      </c>
      <c r="C2179" s="49" t="s">
        <v>369</v>
      </c>
      <c r="D2179" s="49">
        <v>70</v>
      </c>
      <c r="E2179" s="49">
        <v>65</v>
      </c>
    </row>
    <row r="2180" spans="1:5">
      <c r="A2180" s="48">
        <v>45655</v>
      </c>
      <c r="B2180" s="49" t="s">
        <v>687</v>
      </c>
      <c r="C2180" s="49" t="s">
        <v>225</v>
      </c>
      <c r="D2180" s="49">
        <v>67</v>
      </c>
      <c r="E2180" s="49">
        <v>87</v>
      </c>
    </row>
    <row r="2181" spans="1:5">
      <c r="A2181" s="48">
        <v>45655</v>
      </c>
      <c r="B2181" s="49" t="s">
        <v>688</v>
      </c>
      <c r="C2181" s="49" t="s">
        <v>71</v>
      </c>
      <c r="D2181" s="49">
        <v>54</v>
      </c>
      <c r="E2181" s="49">
        <v>112</v>
      </c>
    </row>
    <row r="2182" spans="1:5">
      <c r="A2182" s="48">
        <v>45655</v>
      </c>
      <c r="B2182" s="49" t="s">
        <v>121</v>
      </c>
      <c r="C2182" s="49" t="s">
        <v>436</v>
      </c>
      <c r="D2182" s="49">
        <v>45</v>
      </c>
      <c r="E2182" s="49">
        <v>110</v>
      </c>
    </row>
    <row r="2183" spans="1:5">
      <c r="A2183" s="48">
        <v>45655</v>
      </c>
      <c r="B2183" s="49" t="s">
        <v>26</v>
      </c>
      <c r="C2183" s="49" t="s">
        <v>69</v>
      </c>
      <c r="D2183" s="49">
        <v>59</v>
      </c>
      <c r="E2183" s="49">
        <v>56</v>
      </c>
    </row>
    <row r="2184" spans="1:5">
      <c r="A2184" s="48">
        <v>45655</v>
      </c>
      <c r="B2184" s="49" t="s">
        <v>243</v>
      </c>
      <c r="C2184" s="49" t="s">
        <v>101</v>
      </c>
      <c r="D2184" s="49">
        <v>51</v>
      </c>
      <c r="E2184" s="49">
        <v>69</v>
      </c>
    </row>
    <row r="2185" spans="1:5">
      <c r="A2185" s="48">
        <v>45655</v>
      </c>
      <c r="B2185" s="49" t="s">
        <v>386</v>
      </c>
      <c r="C2185" s="49" t="s">
        <v>176</v>
      </c>
      <c r="D2185" s="49">
        <v>64</v>
      </c>
      <c r="E2185" s="49">
        <v>112</v>
      </c>
    </row>
    <row r="2186" spans="1:5">
      <c r="A2186" s="48">
        <v>45655</v>
      </c>
      <c r="B2186" s="49" t="s">
        <v>124</v>
      </c>
      <c r="C2186" s="49" t="s">
        <v>182</v>
      </c>
      <c r="D2186" s="49">
        <v>81</v>
      </c>
      <c r="E2186" s="49">
        <v>88</v>
      </c>
    </row>
    <row r="2187" spans="1:5">
      <c r="A2187" s="48">
        <v>45655</v>
      </c>
      <c r="B2187" s="49" t="s">
        <v>190</v>
      </c>
      <c r="C2187" s="49" t="s">
        <v>439</v>
      </c>
      <c r="D2187" s="49">
        <v>68</v>
      </c>
      <c r="E2187" s="49">
        <v>90</v>
      </c>
    </row>
    <row r="2188" spans="1:5">
      <c r="A2188" s="48">
        <v>45655</v>
      </c>
      <c r="B2188" s="49" t="s">
        <v>313</v>
      </c>
      <c r="C2188" s="49" t="s">
        <v>208</v>
      </c>
      <c r="D2188" s="49">
        <v>69</v>
      </c>
      <c r="E2188" s="49">
        <v>88</v>
      </c>
    </row>
    <row r="2189" spans="1:5">
      <c r="A2189" s="48">
        <v>45655</v>
      </c>
      <c r="B2189" s="49" t="s">
        <v>38</v>
      </c>
      <c r="C2189" s="49" t="s">
        <v>214</v>
      </c>
      <c r="D2189" s="49">
        <v>81</v>
      </c>
      <c r="E2189" s="49">
        <v>97</v>
      </c>
    </row>
    <row r="2190" spans="1:5">
      <c r="A2190" s="48">
        <v>45655</v>
      </c>
      <c r="B2190" s="49" t="s">
        <v>689</v>
      </c>
      <c r="C2190" s="49" t="s">
        <v>49</v>
      </c>
      <c r="D2190" s="49">
        <v>57</v>
      </c>
      <c r="E2190" s="49">
        <v>97</v>
      </c>
    </row>
    <row r="2191" spans="1:5">
      <c r="A2191" s="48">
        <v>45655</v>
      </c>
      <c r="B2191" s="49" t="s">
        <v>294</v>
      </c>
      <c r="C2191" s="49" t="s">
        <v>224</v>
      </c>
      <c r="D2191" s="49">
        <v>67</v>
      </c>
      <c r="E2191" s="49">
        <v>78</v>
      </c>
    </row>
    <row r="2192" spans="1:5">
      <c r="A2192" s="48">
        <v>45655</v>
      </c>
      <c r="B2192" s="49" t="s">
        <v>25</v>
      </c>
      <c r="C2192" s="49" t="s">
        <v>226</v>
      </c>
      <c r="D2192" s="49">
        <v>60</v>
      </c>
      <c r="E2192" s="49">
        <v>85</v>
      </c>
    </row>
    <row r="2193" spans="1:5">
      <c r="A2193" s="48">
        <v>45655</v>
      </c>
      <c r="B2193" s="49" t="s">
        <v>118</v>
      </c>
      <c r="C2193" s="49" t="s">
        <v>323</v>
      </c>
      <c r="D2193" s="49">
        <v>83</v>
      </c>
      <c r="E2193" s="49">
        <v>103</v>
      </c>
    </row>
    <row r="2194" spans="1:5">
      <c r="A2194" s="48">
        <v>45655</v>
      </c>
      <c r="B2194" s="49" t="s">
        <v>248</v>
      </c>
      <c r="C2194" s="49" t="s">
        <v>232</v>
      </c>
      <c r="D2194" s="49">
        <v>67</v>
      </c>
      <c r="E2194" s="49">
        <v>89</v>
      </c>
    </row>
    <row r="2195" spans="1:5">
      <c r="A2195" s="48">
        <v>45655</v>
      </c>
      <c r="B2195" s="49" t="s">
        <v>380</v>
      </c>
      <c r="C2195" s="49" t="s">
        <v>238</v>
      </c>
      <c r="D2195" s="49">
        <v>49</v>
      </c>
      <c r="E2195" s="49">
        <v>89</v>
      </c>
    </row>
    <row r="2196" spans="1:5">
      <c r="A2196" s="48">
        <v>45655</v>
      </c>
      <c r="B2196" s="49" t="s">
        <v>209</v>
      </c>
      <c r="C2196" s="49" t="s">
        <v>244</v>
      </c>
      <c r="D2196" s="49">
        <v>66</v>
      </c>
      <c r="E2196" s="49">
        <v>86</v>
      </c>
    </row>
    <row r="2197" spans="1:5">
      <c r="A2197" s="48">
        <v>45655</v>
      </c>
      <c r="B2197" s="49" t="s">
        <v>327</v>
      </c>
      <c r="C2197" s="49" t="s">
        <v>254</v>
      </c>
      <c r="D2197" s="49">
        <v>64</v>
      </c>
      <c r="E2197" s="49">
        <v>83</v>
      </c>
    </row>
    <row r="2198" spans="1:5">
      <c r="A2198" s="48">
        <v>45655</v>
      </c>
      <c r="B2198" s="49" t="s">
        <v>104</v>
      </c>
      <c r="C2198" s="49" t="s">
        <v>399</v>
      </c>
      <c r="D2198" s="49">
        <v>69</v>
      </c>
      <c r="E2198" s="49">
        <v>75</v>
      </c>
    </row>
    <row r="2199" spans="1:5">
      <c r="A2199" s="48">
        <v>45655</v>
      </c>
      <c r="B2199" s="49" t="s">
        <v>79</v>
      </c>
      <c r="C2199" s="49" t="s">
        <v>381</v>
      </c>
      <c r="D2199" s="49">
        <v>93</v>
      </c>
      <c r="E2199" s="49">
        <v>97</v>
      </c>
    </row>
    <row r="2200" spans="1:5">
      <c r="A2200" s="48">
        <v>45655</v>
      </c>
      <c r="B2200" s="49" t="s">
        <v>690</v>
      </c>
      <c r="C2200" s="49" t="s">
        <v>317</v>
      </c>
      <c r="D2200" s="49">
        <v>60</v>
      </c>
      <c r="E2200" s="49">
        <v>100</v>
      </c>
    </row>
    <row r="2201" spans="1:5">
      <c r="A2201" s="48">
        <v>45655</v>
      </c>
      <c r="B2201" s="49" t="s">
        <v>148</v>
      </c>
      <c r="C2201" s="49" t="s">
        <v>278</v>
      </c>
      <c r="D2201" s="49">
        <v>82</v>
      </c>
      <c r="E2201" s="49">
        <v>98</v>
      </c>
    </row>
    <row r="2202" spans="1:5">
      <c r="A2202" s="48">
        <v>45655</v>
      </c>
      <c r="B2202" s="49" t="s">
        <v>275</v>
      </c>
      <c r="C2202" s="49" t="s">
        <v>27</v>
      </c>
      <c r="D2202" s="49">
        <v>39</v>
      </c>
      <c r="E2202" s="49">
        <v>88</v>
      </c>
    </row>
    <row r="2203" spans="1:5">
      <c r="A2203" s="48">
        <v>45655</v>
      </c>
      <c r="B2203" s="49" t="s">
        <v>315</v>
      </c>
      <c r="C2203" s="49" t="s">
        <v>277</v>
      </c>
      <c r="D2203" s="49">
        <v>60</v>
      </c>
      <c r="E2203" s="49">
        <v>70</v>
      </c>
    </row>
    <row r="2204" spans="1:5">
      <c r="A2204" s="48">
        <v>45655</v>
      </c>
      <c r="B2204" s="49" t="s">
        <v>235</v>
      </c>
      <c r="C2204" s="49" t="s">
        <v>318</v>
      </c>
      <c r="D2204" s="49">
        <v>71</v>
      </c>
      <c r="E2204" s="49">
        <v>91</v>
      </c>
    </row>
    <row r="2205" spans="1:5">
      <c r="A2205" s="48">
        <v>45655</v>
      </c>
      <c r="B2205" s="49" t="s">
        <v>663</v>
      </c>
      <c r="C2205" s="49" t="s">
        <v>87</v>
      </c>
      <c r="D2205" s="49">
        <v>75</v>
      </c>
      <c r="E2205" s="49">
        <v>95</v>
      </c>
    </row>
    <row r="2206" spans="1:5">
      <c r="A2206" s="48">
        <v>45655</v>
      </c>
      <c r="B2206" s="49" t="s">
        <v>228</v>
      </c>
      <c r="C2206" s="49" t="s">
        <v>324</v>
      </c>
      <c r="D2206" s="49">
        <v>53</v>
      </c>
      <c r="E2206" s="49">
        <v>77</v>
      </c>
    </row>
    <row r="2207" spans="1:5">
      <c r="A2207" s="48">
        <v>45655</v>
      </c>
      <c r="B2207" s="49" t="s">
        <v>660</v>
      </c>
      <c r="C2207" s="49" t="s">
        <v>253</v>
      </c>
      <c r="D2207" s="49">
        <v>44</v>
      </c>
      <c r="E2207" s="49">
        <v>103</v>
      </c>
    </row>
    <row r="2208" spans="1:5">
      <c r="A2208" s="48">
        <v>45655</v>
      </c>
      <c r="B2208" s="49" t="s">
        <v>356</v>
      </c>
      <c r="C2208" s="49" t="s">
        <v>326</v>
      </c>
      <c r="D2208" s="49">
        <v>80</v>
      </c>
      <c r="E2208" s="49">
        <v>72</v>
      </c>
    </row>
    <row r="2209" spans="1:5">
      <c r="A2209" s="48">
        <v>45655</v>
      </c>
      <c r="B2209" s="49" t="s">
        <v>304</v>
      </c>
      <c r="C2209" s="49" t="s">
        <v>237</v>
      </c>
      <c r="D2209" s="49">
        <v>79</v>
      </c>
      <c r="E2209" s="49">
        <v>81</v>
      </c>
    </row>
    <row r="2210" spans="1:5">
      <c r="A2210" s="48">
        <v>45655</v>
      </c>
      <c r="B2210" s="49" t="s">
        <v>210</v>
      </c>
      <c r="C2210" s="49" t="s">
        <v>422</v>
      </c>
      <c r="D2210" s="49">
        <v>53</v>
      </c>
      <c r="E2210" s="49">
        <v>90</v>
      </c>
    </row>
    <row r="2211" spans="1:5">
      <c r="A2211" s="48">
        <v>45655</v>
      </c>
      <c r="B2211" s="49" t="s">
        <v>691</v>
      </c>
      <c r="C2211" s="49" t="s">
        <v>385</v>
      </c>
      <c r="D2211" s="49">
        <v>72</v>
      </c>
      <c r="E2211" s="49">
        <v>87</v>
      </c>
    </row>
    <row r="2212" spans="1:5">
      <c r="A2212" s="48">
        <v>45655</v>
      </c>
      <c r="B2212" s="49" t="s">
        <v>261</v>
      </c>
      <c r="C2212" s="49" t="s">
        <v>388</v>
      </c>
      <c r="D2212" s="49">
        <v>76</v>
      </c>
      <c r="E2212" s="49">
        <v>82</v>
      </c>
    </row>
    <row r="2213" spans="1:5">
      <c r="A2213" s="48">
        <v>45655</v>
      </c>
      <c r="B2213" s="49" t="s">
        <v>64</v>
      </c>
      <c r="C2213" s="49" t="s">
        <v>492</v>
      </c>
      <c r="D2213" s="49">
        <v>64</v>
      </c>
      <c r="E2213" s="49">
        <v>73</v>
      </c>
    </row>
    <row r="2214" spans="1:5">
      <c r="A2214" s="48">
        <v>45656</v>
      </c>
      <c r="B2214" s="49" t="s">
        <v>316</v>
      </c>
      <c r="C2214" s="49" t="s">
        <v>14</v>
      </c>
      <c r="D2214" s="49">
        <v>81</v>
      </c>
      <c r="E2214" s="49">
        <v>90</v>
      </c>
    </row>
    <row r="2215" spans="1:5">
      <c r="A2215" s="48">
        <v>45656</v>
      </c>
      <c r="B2215" s="49" t="s">
        <v>230</v>
      </c>
      <c r="C2215" s="49" t="s">
        <v>424</v>
      </c>
      <c r="D2215" s="49">
        <v>62</v>
      </c>
      <c r="E2215" s="49">
        <v>92</v>
      </c>
    </row>
    <row r="2216" spans="1:5">
      <c r="A2216" s="48">
        <v>45656</v>
      </c>
      <c r="B2216" s="49" t="s">
        <v>177</v>
      </c>
      <c r="C2216" s="49" t="s">
        <v>425</v>
      </c>
      <c r="D2216" s="49">
        <v>58</v>
      </c>
      <c r="E2216" s="49">
        <v>87</v>
      </c>
    </row>
    <row r="2217" spans="1:5">
      <c r="A2217" s="48">
        <v>45656</v>
      </c>
      <c r="B2217" s="49" t="s">
        <v>336</v>
      </c>
      <c r="C2217" s="49" t="s">
        <v>34</v>
      </c>
      <c r="D2217" s="49">
        <v>71</v>
      </c>
      <c r="E2217" s="49">
        <v>63</v>
      </c>
    </row>
    <row r="2218" spans="1:5">
      <c r="A2218" s="48">
        <v>45656</v>
      </c>
      <c r="B2218" s="49" t="s">
        <v>63</v>
      </c>
      <c r="C2218" s="49" t="s">
        <v>279</v>
      </c>
      <c r="D2218" s="49">
        <v>39</v>
      </c>
      <c r="E2218" s="49">
        <v>85</v>
      </c>
    </row>
    <row r="2219" spans="1:5">
      <c r="A2219" s="48">
        <v>45656</v>
      </c>
      <c r="B2219" s="49" t="s">
        <v>122</v>
      </c>
      <c r="C2219" s="49" t="s">
        <v>48</v>
      </c>
      <c r="D2219" s="49">
        <v>79</v>
      </c>
      <c r="E2219" s="49">
        <v>69</v>
      </c>
    </row>
    <row r="2220" spans="1:5">
      <c r="A2220" s="48">
        <v>45656</v>
      </c>
      <c r="B2220" s="49" t="s">
        <v>274</v>
      </c>
      <c r="C2220" s="49" t="s">
        <v>52</v>
      </c>
      <c r="D2220" s="49">
        <v>83</v>
      </c>
      <c r="E2220" s="49">
        <v>77</v>
      </c>
    </row>
    <row r="2221" spans="1:5">
      <c r="A2221" s="48">
        <v>45656</v>
      </c>
      <c r="B2221" s="49" t="s">
        <v>692</v>
      </c>
      <c r="C2221" s="49" t="s">
        <v>47</v>
      </c>
      <c r="D2221" s="49">
        <v>63</v>
      </c>
      <c r="E2221" s="49">
        <v>89</v>
      </c>
    </row>
    <row r="2222" spans="1:5">
      <c r="A2222" s="48">
        <v>45656</v>
      </c>
      <c r="B2222" s="49" t="s">
        <v>239</v>
      </c>
      <c r="C2222" s="49" t="s">
        <v>413</v>
      </c>
      <c r="D2222" s="49">
        <v>66</v>
      </c>
      <c r="E2222" s="49">
        <v>80</v>
      </c>
    </row>
    <row r="2223" spans="1:5">
      <c r="A2223" s="48">
        <v>45656</v>
      </c>
      <c r="B2223" s="49" t="s">
        <v>247</v>
      </c>
      <c r="C2223" s="49" t="s">
        <v>96</v>
      </c>
      <c r="D2223" s="49">
        <v>55</v>
      </c>
      <c r="E2223" s="49">
        <v>100</v>
      </c>
    </row>
    <row r="2224" spans="1:5">
      <c r="A2224" s="48">
        <v>45656</v>
      </c>
      <c r="B2224" s="49" t="s">
        <v>30</v>
      </c>
      <c r="C2224" s="49" t="s">
        <v>98</v>
      </c>
      <c r="D2224" s="49">
        <v>66</v>
      </c>
      <c r="E2224" s="49">
        <v>112</v>
      </c>
    </row>
    <row r="2225" spans="1:5">
      <c r="A2225" s="48">
        <v>45656</v>
      </c>
      <c r="B2225" s="49" t="s">
        <v>169</v>
      </c>
      <c r="C2225" s="49" t="s">
        <v>120</v>
      </c>
      <c r="D2225" s="49">
        <v>70</v>
      </c>
      <c r="E2225" s="49">
        <v>112</v>
      </c>
    </row>
    <row r="2226" spans="1:5">
      <c r="A2226" s="48">
        <v>45656</v>
      </c>
      <c r="B2226" s="49" t="s">
        <v>693</v>
      </c>
      <c r="C2226" s="49" t="s">
        <v>128</v>
      </c>
      <c r="D2226" s="49">
        <v>70</v>
      </c>
      <c r="E2226" s="49">
        <v>111</v>
      </c>
    </row>
    <row r="2227" spans="1:5">
      <c r="A2227" s="48">
        <v>45656</v>
      </c>
      <c r="B2227" s="49" t="s">
        <v>42</v>
      </c>
      <c r="C2227" s="49" t="s">
        <v>408</v>
      </c>
      <c r="D2227" s="49">
        <v>67</v>
      </c>
      <c r="E2227" s="49">
        <v>70</v>
      </c>
    </row>
    <row r="2228" spans="1:5">
      <c r="A2228" s="48">
        <v>45656</v>
      </c>
      <c r="B2228" s="49" t="s">
        <v>454</v>
      </c>
      <c r="C2228" s="49" t="s">
        <v>140</v>
      </c>
      <c r="D2228" s="49">
        <v>65</v>
      </c>
      <c r="E2228" s="49">
        <v>82</v>
      </c>
    </row>
    <row r="2229" spans="1:5">
      <c r="A2229" s="48">
        <v>45656</v>
      </c>
      <c r="B2229" s="49" t="s">
        <v>292</v>
      </c>
      <c r="C2229" s="49" t="s">
        <v>287</v>
      </c>
      <c r="D2229" s="49">
        <v>51</v>
      </c>
      <c r="E2229" s="49">
        <v>79</v>
      </c>
    </row>
    <row r="2230" spans="1:5">
      <c r="A2230" s="48">
        <v>45656</v>
      </c>
      <c r="B2230" s="49" t="s">
        <v>229</v>
      </c>
      <c r="C2230" s="49" t="s">
        <v>11</v>
      </c>
      <c r="D2230" s="49">
        <v>58</v>
      </c>
      <c r="E2230" s="49">
        <v>141</v>
      </c>
    </row>
    <row r="2231" spans="1:5">
      <c r="A2231" s="48">
        <v>45656</v>
      </c>
      <c r="B2231" s="49" t="s">
        <v>45</v>
      </c>
      <c r="C2231" s="49" t="s">
        <v>178</v>
      </c>
      <c r="D2231" s="49">
        <v>62</v>
      </c>
      <c r="E2231" s="49">
        <v>80</v>
      </c>
    </row>
    <row r="2232" spans="1:5">
      <c r="A2232" s="48">
        <v>45656</v>
      </c>
      <c r="B2232" s="49" t="s">
        <v>419</v>
      </c>
      <c r="C2232" s="49" t="s">
        <v>186</v>
      </c>
      <c r="D2232" s="49">
        <v>73</v>
      </c>
      <c r="E2232" s="49">
        <v>87</v>
      </c>
    </row>
    <row r="2233" spans="1:5">
      <c r="A2233" s="48">
        <v>45656</v>
      </c>
      <c r="B2233" s="49" t="s">
        <v>351</v>
      </c>
      <c r="C2233" s="49" t="s">
        <v>171</v>
      </c>
      <c r="D2233" s="49">
        <v>65</v>
      </c>
      <c r="E2233" s="49">
        <v>82</v>
      </c>
    </row>
    <row r="2234" spans="1:5">
      <c r="A2234" s="48">
        <v>45656</v>
      </c>
      <c r="B2234" s="49" t="s">
        <v>285</v>
      </c>
      <c r="C2234" s="49" t="s">
        <v>198</v>
      </c>
      <c r="D2234" s="49">
        <v>43</v>
      </c>
      <c r="E2234" s="49">
        <v>77</v>
      </c>
    </row>
    <row r="2235" spans="1:5">
      <c r="A2235" s="48">
        <v>45656</v>
      </c>
      <c r="B2235" s="49" t="s">
        <v>694</v>
      </c>
      <c r="C2235" s="49" t="s">
        <v>220</v>
      </c>
      <c r="D2235" s="49">
        <v>74</v>
      </c>
      <c r="E2235" s="49">
        <v>110</v>
      </c>
    </row>
    <row r="2236" spans="1:5">
      <c r="A2236" s="48">
        <v>45656</v>
      </c>
      <c r="B2236" s="49" t="s">
        <v>564</v>
      </c>
      <c r="C2236" s="49" t="s">
        <v>89</v>
      </c>
      <c r="D2236" s="49">
        <v>50</v>
      </c>
      <c r="E2236" s="49">
        <v>117</v>
      </c>
    </row>
    <row r="2237" spans="1:5">
      <c r="A2237" s="48">
        <v>45656</v>
      </c>
      <c r="B2237" s="49" t="s">
        <v>695</v>
      </c>
      <c r="C2237" s="49" t="s">
        <v>129</v>
      </c>
      <c r="D2237" s="49">
        <v>52</v>
      </c>
      <c r="E2237" s="49">
        <v>103</v>
      </c>
    </row>
    <row r="2238" spans="1:5">
      <c r="A2238" s="48">
        <v>45656</v>
      </c>
      <c r="B2238" s="49" t="s">
        <v>106</v>
      </c>
      <c r="C2238" s="49" t="s">
        <v>234</v>
      </c>
      <c r="D2238" s="49">
        <v>60</v>
      </c>
      <c r="E2238" s="49">
        <v>47</v>
      </c>
    </row>
    <row r="2239" spans="1:5">
      <c r="A2239" s="48">
        <v>45656</v>
      </c>
      <c r="B2239" s="49" t="s">
        <v>758</v>
      </c>
      <c r="C2239" s="49" t="s">
        <v>438</v>
      </c>
      <c r="D2239" s="49">
        <v>54</v>
      </c>
      <c r="E2239" s="49">
        <v>92</v>
      </c>
    </row>
    <row r="2240" spans="1:5">
      <c r="A2240" s="48">
        <v>45656</v>
      </c>
      <c r="B2240" s="49" t="s">
        <v>446</v>
      </c>
      <c r="C2240" s="49" t="s">
        <v>240</v>
      </c>
      <c r="D2240" s="49">
        <v>79</v>
      </c>
      <c r="E2240" s="49">
        <v>89</v>
      </c>
    </row>
    <row r="2241" spans="1:5">
      <c r="A2241" s="48">
        <v>45656</v>
      </c>
      <c r="B2241" s="49" t="s">
        <v>94</v>
      </c>
      <c r="C2241" s="49" t="s">
        <v>444</v>
      </c>
      <c r="D2241" s="49">
        <v>89</v>
      </c>
      <c r="E2241" s="49">
        <v>82</v>
      </c>
    </row>
    <row r="2242" spans="1:5">
      <c r="A2242" s="48">
        <v>45656</v>
      </c>
      <c r="B2242" s="49" t="s">
        <v>15</v>
      </c>
      <c r="C2242" s="49" t="s">
        <v>250</v>
      </c>
      <c r="D2242" s="49">
        <v>75</v>
      </c>
      <c r="E2242" s="49">
        <v>76</v>
      </c>
    </row>
    <row r="2243" spans="1:5">
      <c r="A2243" s="48">
        <v>45656</v>
      </c>
      <c r="B2243" s="49" t="s">
        <v>161</v>
      </c>
      <c r="C2243" s="49" t="s">
        <v>450</v>
      </c>
      <c r="D2243" s="49">
        <v>64</v>
      </c>
      <c r="E2243" s="49">
        <v>91</v>
      </c>
    </row>
    <row r="2244" spans="1:5">
      <c r="A2244" s="48">
        <v>45656</v>
      </c>
      <c r="B2244" s="49" t="s">
        <v>461</v>
      </c>
      <c r="C2244" s="49" t="s">
        <v>416</v>
      </c>
      <c r="D2244" s="49">
        <v>38</v>
      </c>
      <c r="E2244" s="49">
        <v>78</v>
      </c>
    </row>
    <row r="2245" spans="1:5">
      <c r="A2245" s="48">
        <v>45656</v>
      </c>
      <c r="B2245" s="49" t="s">
        <v>242</v>
      </c>
      <c r="C2245" s="49" t="s">
        <v>451</v>
      </c>
      <c r="D2245" s="49">
        <v>65</v>
      </c>
      <c r="E2245" s="49">
        <v>75</v>
      </c>
    </row>
    <row r="2246" spans="1:5">
      <c r="A2246" s="48">
        <v>45656</v>
      </c>
      <c r="B2246" s="49" t="s">
        <v>263</v>
      </c>
      <c r="C2246" s="49" t="s">
        <v>418</v>
      </c>
      <c r="D2246" s="49">
        <v>94</v>
      </c>
      <c r="E2246" s="49">
        <v>97</v>
      </c>
    </row>
    <row r="2247" spans="1:5">
      <c r="A2247" s="48">
        <v>45656</v>
      </c>
      <c r="B2247" s="49" t="s">
        <v>203</v>
      </c>
      <c r="C2247" s="49" t="s">
        <v>431</v>
      </c>
      <c r="D2247" s="49">
        <v>71</v>
      </c>
      <c r="E2247" s="49">
        <v>69</v>
      </c>
    </row>
    <row r="2248" spans="1:5">
      <c r="A2248" s="48">
        <v>45656</v>
      </c>
      <c r="B2248" s="49" t="s">
        <v>696</v>
      </c>
      <c r="C2248" s="49" t="s">
        <v>280</v>
      </c>
      <c r="D2248" s="49">
        <v>41</v>
      </c>
      <c r="E2248" s="49">
        <v>106</v>
      </c>
    </row>
    <row r="2249" spans="1:5">
      <c r="A2249" s="48">
        <v>45656</v>
      </c>
      <c r="B2249" s="49" t="s">
        <v>39</v>
      </c>
      <c r="C2249" s="49" t="s">
        <v>282</v>
      </c>
      <c r="D2249" s="49">
        <v>59</v>
      </c>
      <c r="E2249" s="49">
        <v>69</v>
      </c>
    </row>
    <row r="2250" spans="1:5">
      <c r="A2250" s="48">
        <v>45656</v>
      </c>
      <c r="B2250" s="49" t="s">
        <v>291</v>
      </c>
      <c r="C2250" s="49" t="s">
        <v>296</v>
      </c>
      <c r="D2250" s="49">
        <v>70</v>
      </c>
      <c r="E2250" s="49">
        <v>80</v>
      </c>
    </row>
    <row r="2251" spans="1:5">
      <c r="A2251" s="48">
        <v>45656</v>
      </c>
      <c r="B2251" s="49" t="s">
        <v>538</v>
      </c>
      <c r="C2251" s="49" t="s">
        <v>344</v>
      </c>
      <c r="D2251" s="49">
        <v>39</v>
      </c>
      <c r="E2251" s="49">
        <v>101</v>
      </c>
    </row>
    <row r="2252" spans="1:5">
      <c r="A2252" s="48">
        <v>45656</v>
      </c>
      <c r="B2252" s="49" t="s">
        <v>81</v>
      </c>
      <c r="C2252" s="49" t="s">
        <v>9</v>
      </c>
      <c r="D2252" s="49">
        <v>53</v>
      </c>
      <c r="E2252" s="49">
        <v>95</v>
      </c>
    </row>
    <row r="2253" spans="1:5">
      <c r="A2253" s="48">
        <v>45656</v>
      </c>
      <c r="B2253" s="49" t="s">
        <v>227</v>
      </c>
      <c r="C2253" s="49" t="s">
        <v>197</v>
      </c>
      <c r="D2253" s="49">
        <v>44</v>
      </c>
      <c r="E2253" s="49">
        <v>88</v>
      </c>
    </row>
    <row r="2254" spans="1:5">
      <c r="A2254" s="48">
        <v>45656</v>
      </c>
      <c r="B2254" s="49" t="s">
        <v>407</v>
      </c>
      <c r="C2254" s="49" t="s">
        <v>366</v>
      </c>
      <c r="D2254" s="49">
        <v>56</v>
      </c>
      <c r="E2254" s="49">
        <v>100</v>
      </c>
    </row>
    <row r="2255" spans="1:5">
      <c r="A2255" s="48">
        <v>45656</v>
      </c>
      <c r="B2255" s="49" t="s">
        <v>697</v>
      </c>
      <c r="C2255" s="49" t="s">
        <v>333</v>
      </c>
      <c r="D2255" s="49">
        <v>37</v>
      </c>
      <c r="E2255" s="49">
        <v>121</v>
      </c>
    </row>
    <row r="2256" spans="1:5">
      <c r="A2256" s="48">
        <v>45656</v>
      </c>
      <c r="B2256" s="49" t="s">
        <v>160</v>
      </c>
      <c r="C2256" s="49" t="s">
        <v>378</v>
      </c>
      <c r="D2256" s="49">
        <v>59</v>
      </c>
      <c r="E2256" s="49">
        <v>73</v>
      </c>
    </row>
    <row r="2257" spans="1:5">
      <c r="A2257" s="48">
        <v>45657</v>
      </c>
      <c r="B2257" s="49" t="s">
        <v>308</v>
      </c>
      <c r="C2257" s="49" t="s">
        <v>6</v>
      </c>
      <c r="D2257" s="49">
        <v>62</v>
      </c>
      <c r="E2257" s="49">
        <v>57</v>
      </c>
    </row>
    <row r="2258" spans="1:5">
      <c r="A2258" s="48">
        <v>45657</v>
      </c>
      <c r="B2258" s="49" t="s">
        <v>352</v>
      </c>
      <c r="C2258" s="49" t="s">
        <v>8</v>
      </c>
      <c r="D2258" s="49">
        <v>77</v>
      </c>
      <c r="E2258" s="49">
        <v>58</v>
      </c>
    </row>
    <row r="2259" spans="1:5">
      <c r="A2259" s="48">
        <v>45657</v>
      </c>
      <c r="B2259" s="49" t="s">
        <v>698</v>
      </c>
      <c r="C2259" s="49" t="s">
        <v>91</v>
      </c>
      <c r="D2259" s="49">
        <v>76</v>
      </c>
      <c r="E2259" s="49">
        <v>89</v>
      </c>
    </row>
    <row r="2260" spans="1:5">
      <c r="A2260" s="48">
        <v>45657</v>
      </c>
      <c r="B2260" s="49" t="s">
        <v>358</v>
      </c>
      <c r="C2260" s="49" t="s">
        <v>93</v>
      </c>
      <c r="D2260" s="49">
        <v>56</v>
      </c>
      <c r="E2260" s="49">
        <v>81</v>
      </c>
    </row>
    <row r="2261" spans="1:5">
      <c r="A2261" s="48">
        <v>45657</v>
      </c>
      <c r="B2261" s="49" t="s">
        <v>402</v>
      </c>
      <c r="C2261" s="49" t="s">
        <v>404</v>
      </c>
      <c r="D2261" s="49">
        <v>56</v>
      </c>
      <c r="E2261" s="49">
        <v>76</v>
      </c>
    </row>
    <row r="2262" spans="1:5">
      <c r="A2262" s="48">
        <v>45657</v>
      </c>
      <c r="B2262" s="49" t="s">
        <v>330</v>
      </c>
      <c r="C2262" s="49" t="s">
        <v>40</v>
      </c>
      <c r="D2262" s="49">
        <v>83</v>
      </c>
      <c r="E2262" s="49">
        <v>68</v>
      </c>
    </row>
    <row r="2263" spans="1:5">
      <c r="A2263" s="48">
        <v>45657</v>
      </c>
      <c r="B2263" s="49" t="s">
        <v>302</v>
      </c>
      <c r="C2263" s="49" t="s">
        <v>429</v>
      </c>
      <c r="D2263" s="49">
        <v>56</v>
      </c>
      <c r="E2263" s="49">
        <v>57</v>
      </c>
    </row>
    <row r="2264" spans="1:5">
      <c r="A2264" s="48">
        <v>45657</v>
      </c>
      <c r="B2264" s="49" t="s">
        <v>138</v>
      </c>
      <c r="C2264" s="49" t="s">
        <v>58</v>
      </c>
      <c r="D2264" s="49">
        <v>70</v>
      </c>
      <c r="E2264" s="49">
        <v>84</v>
      </c>
    </row>
    <row r="2265" spans="1:5">
      <c r="A2265" s="48">
        <v>45657</v>
      </c>
      <c r="B2265" s="49" t="s">
        <v>372</v>
      </c>
      <c r="C2265" s="49" t="s">
        <v>70</v>
      </c>
      <c r="D2265" s="49">
        <v>65</v>
      </c>
      <c r="E2265" s="49">
        <v>88</v>
      </c>
    </row>
    <row r="2266" spans="1:5">
      <c r="A2266" s="48">
        <v>45657</v>
      </c>
      <c r="B2266" s="49" t="s">
        <v>260</v>
      </c>
      <c r="C2266" s="49" t="s">
        <v>72</v>
      </c>
      <c r="D2266" s="49">
        <v>55</v>
      </c>
      <c r="E2266" s="49">
        <v>67</v>
      </c>
    </row>
    <row r="2267" spans="1:5">
      <c r="A2267" s="48">
        <v>45657</v>
      </c>
      <c r="B2267" s="49" t="s">
        <v>264</v>
      </c>
      <c r="C2267" s="49" t="s">
        <v>301</v>
      </c>
      <c r="D2267" s="49">
        <v>88</v>
      </c>
      <c r="E2267" s="49">
        <v>63</v>
      </c>
    </row>
    <row r="2268" spans="1:5">
      <c r="A2268" s="48">
        <v>45657</v>
      </c>
      <c r="B2268" s="49" t="s">
        <v>204</v>
      </c>
      <c r="C2268" s="49" t="s">
        <v>482</v>
      </c>
      <c r="D2268" s="49">
        <v>103</v>
      </c>
      <c r="E2268" s="49">
        <v>89</v>
      </c>
    </row>
    <row r="2269" spans="1:5">
      <c r="A2269" s="48">
        <v>45657</v>
      </c>
      <c r="B2269" s="49" t="s">
        <v>56</v>
      </c>
      <c r="C2269" s="49" t="s">
        <v>84</v>
      </c>
      <c r="D2269" s="49">
        <v>57</v>
      </c>
      <c r="E2269" s="49">
        <v>69</v>
      </c>
    </row>
    <row r="2270" spans="1:5">
      <c r="A2270" s="48">
        <v>45657</v>
      </c>
      <c r="B2270" s="49" t="s">
        <v>443</v>
      </c>
      <c r="C2270" s="49" t="s">
        <v>433</v>
      </c>
      <c r="D2270" s="49">
        <v>75</v>
      </c>
      <c r="E2270" s="49">
        <v>86</v>
      </c>
    </row>
    <row r="2271" spans="1:5">
      <c r="A2271" s="48">
        <v>45657</v>
      </c>
      <c r="B2271" s="49" t="s">
        <v>382</v>
      </c>
      <c r="C2271" s="49" t="s">
        <v>132</v>
      </c>
      <c r="D2271" s="49">
        <v>62</v>
      </c>
      <c r="E2271" s="49">
        <v>61</v>
      </c>
    </row>
    <row r="2272" spans="1:5">
      <c r="A2272" s="48">
        <v>45657</v>
      </c>
      <c r="B2272" s="49" t="s">
        <v>273</v>
      </c>
      <c r="C2272" s="49" t="s">
        <v>136</v>
      </c>
      <c r="D2272" s="49">
        <v>54</v>
      </c>
      <c r="E2272" s="49">
        <v>88</v>
      </c>
    </row>
    <row r="2273" spans="1:5">
      <c r="A2273" s="48">
        <v>45657</v>
      </c>
      <c r="B2273" s="49" t="s">
        <v>455</v>
      </c>
      <c r="C2273" s="49" t="s">
        <v>202</v>
      </c>
      <c r="D2273" s="49">
        <v>69</v>
      </c>
      <c r="E2273" s="49">
        <v>64</v>
      </c>
    </row>
    <row r="2274" spans="1:5">
      <c r="A2274" s="48">
        <v>45657</v>
      </c>
      <c r="B2274" s="49" t="s">
        <v>423</v>
      </c>
      <c r="C2274" s="49" t="s">
        <v>83</v>
      </c>
      <c r="D2274" s="49">
        <v>61</v>
      </c>
      <c r="E2274" s="49">
        <v>121</v>
      </c>
    </row>
    <row r="2275" spans="1:5">
      <c r="A2275" s="48">
        <v>45657</v>
      </c>
      <c r="B2275" s="49" t="s">
        <v>334</v>
      </c>
      <c r="C2275" s="49" t="s">
        <v>412</v>
      </c>
      <c r="D2275" s="49">
        <v>75</v>
      </c>
      <c r="E2275" s="49">
        <v>78</v>
      </c>
    </row>
    <row r="2276" spans="1:5">
      <c r="A2276" s="48">
        <v>45657</v>
      </c>
      <c r="B2276" s="49" t="s">
        <v>643</v>
      </c>
      <c r="C2276" s="49" t="s">
        <v>377</v>
      </c>
      <c r="D2276" s="49">
        <v>39</v>
      </c>
      <c r="E2276" s="49">
        <v>96</v>
      </c>
    </row>
    <row r="2277" spans="1:5">
      <c r="A2277" s="48">
        <v>45657</v>
      </c>
      <c r="B2277" s="49" t="s">
        <v>164</v>
      </c>
      <c r="C2277" s="49" t="s">
        <v>252</v>
      </c>
      <c r="D2277" s="49">
        <v>78</v>
      </c>
      <c r="E2277" s="49">
        <v>50</v>
      </c>
    </row>
    <row r="2278" spans="1:5">
      <c r="A2278" s="48">
        <v>45657</v>
      </c>
      <c r="B2278" s="49" t="s">
        <v>86</v>
      </c>
      <c r="C2278" s="49" t="s">
        <v>448</v>
      </c>
      <c r="D2278" s="49">
        <v>61</v>
      </c>
      <c r="E2278" s="49">
        <v>66</v>
      </c>
    </row>
    <row r="2279" spans="1:5">
      <c r="A2279" s="48">
        <v>45657</v>
      </c>
      <c r="B2279" s="49" t="s">
        <v>170</v>
      </c>
      <c r="C2279" s="49" t="s">
        <v>262</v>
      </c>
      <c r="D2279" s="49">
        <v>72</v>
      </c>
      <c r="E2279" s="49">
        <v>81</v>
      </c>
    </row>
    <row r="2280" spans="1:5">
      <c r="A2280" s="48">
        <v>45657</v>
      </c>
      <c r="B2280" s="49" t="s">
        <v>50</v>
      </c>
      <c r="C2280" s="49" t="s">
        <v>270</v>
      </c>
      <c r="D2280" s="49">
        <v>72</v>
      </c>
      <c r="E2280" s="49">
        <v>50</v>
      </c>
    </row>
    <row r="2281" spans="1:5">
      <c r="A2281" s="48">
        <v>45657</v>
      </c>
      <c r="B2281" s="49" t="s">
        <v>74</v>
      </c>
      <c r="C2281" s="49" t="s">
        <v>290</v>
      </c>
      <c r="D2281" s="49">
        <v>69</v>
      </c>
      <c r="E2281" s="49">
        <v>75</v>
      </c>
    </row>
    <row r="2282" spans="1:5">
      <c r="A2282" s="48">
        <v>45657</v>
      </c>
      <c r="B2282" s="49" t="s">
        <v>155</v>
      </c>
      <c r="C2282" s="49" t="s">
        <v>61</v>
      </c>
      <c r="D2282" s="49">
        <v>70</v>
      </c>
      <c r="E2282" s="49">
        <v>68</v>
      </c>
    </row>
    <row r="2283" spans="1:5">
      <c r="A2283" s="48">
        <v>45657</v>
      </c>
      <c r="B2283" s="49" t="s">
        <v>368</v>
      </c>
      <c r="C2283" s="49" t="s">
        <v>300</v>
      </c>
      <c r="D2283" s="49">
        <v>75</v>
      </c>
      <c r="E2283" s="49">
        <v>77</v>
      </c>
    </row>
    <row r="2284" spans="1:5">
      <c r="A2284" s="48">
        <v>45657</v>
      </c>
      <c r="B2284" s="49" t="s">
        <v>376</v>
      </c>
      <c r="C2284" s="49" t="s">
        <v>314</v>
      </c>
      <c r="D2284" s="49">
        <v>81</v>
      </c>
      <c r="E2284" s="49">
        <v>71</v>
      </c>
    </row>
    <row r="2285" spans="1:5">
      <c r="A2285" s="48">
        <v>45657</v>
      </c>
      <c r="B2285" s="49" t="s">
        <v>212</v>
      </c>
      <c r="C2285" s="49" t="s">
        <v>320</v>
      </c>
      <c r="D2285" s="49">
        <v>52</v>
      </c>
      <c r="E2285" s="49">
        <v>67</v>
      </c>
    </row>
    <row r="2286" spans="1:5">
      <c r="A2286" s="48">
        <v>45657</v>
      </c>
      <c r="B2286" s="49" t="s">
        <v>340</v>
      </c>
      <c r="C2286" s="49" t="s">
        <v>420</v>
      </c>
      <c r="D2286" s="49">
        <v>87</v>
      </c>
      <c r="E2286" s="49">
        <v>83</v>
      </c>
    </row>
    <row r="2287" spans="1:5">
      <c r="A2287" s="48">
        <v>45657</v>
      </c>
      <c r="B2287" s="49" t="s">
        <v>196</v>
      </c>
      <c r="C2287" s="49" t="s">
        <v>456</v>
      </c>
      <c r="D2287" s="49">
        <v>67</v>
      </c>
      <c r="E2287" s="49">
        <v>70</v>
      </c>
    </row>
    <row r="2288" spans="1:5">
      <c r="A2288" s="48">
        <v>45657</v>
      </c>
      <c r="B2288" s="49" t="s">
        <v>426</v>
      </c>
      <c r="C2288" s="49" t="s">
        <v>396</v>
      </c>
      <c r="D2288" s="49">
        <v>67</v>
      </c>
      <c r="E2288" s="49">
        <v>58</v>
      </c>
    </row>
    <row r="2289" spans="1:5">
      <c r="A2289" s="48">
        <v>45657</v>
      </c>
      <c r="B2289" s="49" t="s">
        <v>272</v>
      </c>
      <c r="C2289" s="49" t="s">
        <v>398</v>
      </c>
      <c r="D2289" s="49">
        <v>72</v>
      </c>
      <c r="E2289" s="49">
        <v>94</v>
      </c>
    </row>
    <row r="2290" spans="1:5">
      <c r="A2290" s="48">
        <v>45658</v>
      </c>
      <c r="B2290" s="49" t="s">
        <v>174</v>
      </c>
      <c r="C2290" s="49" t="s">
        <v>24</v>
      </c>
      <c r="D2290" s="49">
        <v>68</v>
      </c>
      <c r="E2290" s="49">
        <v>78</v>
      </c>
    </row>
    <row r="2291" spans="1:5">
      <c r="A2291" s="48">
        <v>45658</v>
      </c>
      <c r="B2291" s="49" t="s">
        <v>370</v>
      </c>
      <c r="C2291" s="49" t="s">
        <v>32</v>
      </c>
      <c r="D2291" s="49">
        <v>73</v>
      </c>
      <c r="E2291" s="49">
        <v>65</v>
      </c>
    </row>
    <row r="2292" spans="1:5">
      <c r="A2292" s="48">
        <v>45658</v>
      </c>
      <c r="B2292" s="49" t="s">
        <v>306</v>
      </c>
      <c r="C2292" s="49" t="s">
        <v>44</v>
      </c>
      <c r="D2292" s="49">
        <v>71</v>
      </c>
      <c r="E2292" s="49">
        <v>85</v>
      </c>
    </row>
    <row r="2293" spans="1:5">
      <c r="A2293" s="48">
        <v>45658</v>
      </c>
      <c r="B2293" s="49" t="s">
        <v>699</v>
      </c>
      <c r="C2293" s="49" t="s">
        <v>54</v>
      </c>
      <c r="D2293" s="49">
        <v>55</v>
      </c>
      <c r="E2293" s="49">
        <v>108</v>
      </c>
    </row>
    <row r="2294" spans="1:5">
      <c r="A2294" s="48">
        <v>45658</v>
      </c>
      <c r="B2294" s="49" t="s">
        <v>428</v>
      </c>
      <c r="C2294" s="49" t="s">
        <v>62</v>
      </c>
      <c r="D2294" s="49">
        <v>81</v>
      </c>
      <c r="E2294" s="49">
        <v>68</v>
      </c>
    </row>
    <row r="2295" spans="1:5">
      <c r="A2295" s="48">
        <v>45658</v>
      </c>
      <c r="B2295" s="49" t="s">
        <v>374</v>
      </c>
      <c r="C2295" s="49" t="s">
        <v>76</v>
      </c>
      <c r="D2295" s="49">
        <v>69</v>
      </c>
      <c r="E2295" s="49">
        <v>84</v>
      </c>
    </row>
    <row r="2296" spans="1:5">
      <c r="A2296" s="48">
        <v>45658</v>
      </c>
      <c r="B2296" s="49" t="s">
        <v>66</v>
      </c>
      <c r="C2296" s="49" t="s">
        <v>114</v>
      </c>
      <c r="D2296" s="49">
        <v>70</v>
      </c>
      <c r="E2296" s="49">
        <v>74</v>
      </c>
    </row>
    <row r="2297" spans="1:5">
      <c r="A2297" s="48">
        <v>45658</v>
      </c>
      <c r="B2297" s="49" t="s">
        <v>28</v>
      </c>
      <c r="C2297" s="49" t="s">
        <v>118</v>
      </c>
      <c r="D2297" s="49">
        <v>90</v>
      </c>
      <c r="E2297" s="49">
        <v>89</v>
      </c>
    </row>
    <row r="2298" spans="1:5">
      <c r="A2298" s="48">
        <v>45658</v>
      </c>
      <c r="B2298" s="49" t="s">
        <v>492</v>
      </c>
      <c r="C2298" s="49" t="s">
        <v>124</v>
      </c>
      <c r="D2298" s="49">
        <v>77</v>
      </c>
      <c r="E2298" s="49">
        <v>61</v>
      </c>
    </row>
    <row r="2299" spans="1:5">
      <c r="A2299" s="48">
        <v>45658</v>
      </c>
      <c r="B2299" s="49" t="s">
        <v>214</v>
      </c>
      <c r="C2299" s="49" t="s">
        <v>156</v>
      </c>
      <c r="D2299" s="49">
        <v>70</v>
      </c>
      <c r="E2299" s="49">
        <v>83</v>
      </c>
    </row>
    <row r="2300" spans="1:5">
      <c r="A2300" s="48">
        <v>45658</v>
      </c>
      <c r="B2300" s="49" t="s">
        <v>353</v>
      </c>
      <c r="C2300" s="49" t="s">
        <v>466</v>
      </c>
      <c r="D2300" s="49">
        <v>94</v>
      </c>
      <c r="E2300" s="49">
        <v>99</v>
      </c>
    </row>
    <row r="2301" spans="1:5">
      <c r="A2301" s="48">
        <v>45658</v>
      </c>
      <c r="B2301" s="49" t="s">
        <v>141</v>
      </c>
      <c r="C2301" s="49" t="s">
        <v>31</v>
      </c>
      <c r="D2301" s="49">
        <v>73</v>
      </c>
      <c r="E2301" s="49">
        <v>72</v>
      </c>
    </row>
    <row r="2302" spans="1:5">
      <c r="A2302" s="48">
        <v>45658</v>
      </c>
      <c r="B2302" s="49" t="s">
        <v>22</v>
      </c>
      <c r="C2302" s="49" t="s">
        <v>224</v>
      </c>
      <c r="D2302" s="49">
        <v>70</v>
      </c>
      <c r="E2302" s="49">
        <v>76</v>
      </c>
    </row>
    <row r="2303" spans="1:5">
      <c r="A2303" s="48">
        <v>45658</v>
      </c>
      <c r="B2303" s="49" t="s">
        <v>256</v>
      </c>
      <c r="C2303" s="49" t="s">
        <v>79</v>
      </c>
      <c r="D2303" s="49">
        <v>68</v>
      </c>
      <c r="E2303" s="49">
        <v>69</v>
      </c>
    </row>
    <row r="2304" spans="1:5">
      <c r="A2304" s="48">
        <v>45658</v>
      </c>
      <c r="B2304" s="49" t="s">
        <v>36</v>
      </c>
      <c r="C2304" s="49" t="s">
        <v>246</v>
      </c>
      <c r="D2304" s="49">
        <v>74</v>
      </c>
      <c r="E2304" s="49">
        <v>86</v>
      </c>
    </row>
    <row r="2305" spans="1:5">
      <c r="A2305" s="48">
        <v>45658</v>
      </c>
      <c r="B2305" s="49" t="s">
        <v>23</v>
      </c>
      <c r="C2305" s="49" t="s">
        <v>268</v>
      </c>
      <c r="D2305" s="49">
        <v>56</v>
      </c>
      <c r="E2305" s="49">
        <v>86</v>
      </c>
    </row>
    <row r="2306" spans="1:5">
      <c r="A2306" s="48">
        <v>45658</v>
      </c>
      <c r="B2306" s="49" t="s">
        <v>411</v>
      </c>
      <c r="C2306" s="49" t="s">
        <v>294</v>
      </c>
      <c r="D2306" s="49">
        <v>68</v>
      </c>
      <c r="E2306" s="49">
        <v>53</v>
      </c>
    </row>
    <row r="2307" spans="1:5">
      <c r="A2307" s="48">
        <v>45658</v>
      </c>
      <c r="B2307" s="49" t="s">
        <v>414</v>
      </c>
      <c r="C2307" s="49" t="s">
        <v>332</v>
      </c>
      <c r="D2307" s="49">
        <v>70</v>
      </c>
      <c r="E2307" s="49">
        <v>64</v>
      </c>
    </row>
    <row r="2308" spans="1:5">
      <c r="A2308" s="48">
        <v>45658</v>
      </c>
      <c r="B2308" s="49" t="s">
        <v>82</v>
      </c>
      <c r="C2308" s="49" t="s">
        <v>384</v>
      </c>
      <c r="D2308" s="49">
        <v>90</v>
      </c>
      <c r="E2308" s="49">
        <v>61</v>
      </c>
    </row>
    <row r="2309" spans="1:5">
      <c r="A2309" s="48">
        <v>45658</v>
      </c>
      <c r="B2309" s="49" t="s">
        <v>348</v>
      </c>
      <c r="C2309" s="49" t="s">
        <v>394</v>
      </c>
      <c r="D2309" s="49">
        <v>68</v>
      </c>
      <c r="E2309" s="49">
        <v>66</v>
      </c>
    </row>
    <row r="2310" spans="1:5">
      <c r="A2310" s="48">
        <v>45658</v>
      </c>
      <c r="B2310" s="49" t="s">
        <v>131</v>
      </c>
      <c r="C2310" s="49" t="s">
        <v>400</v>
      </c>
      <c r="D2310" s="49">
        <v>65</v>
      </c>
      <c r="E2310" s="49">
        <v>93</v>
      </c>
    </row>
    <row r="2311" spans="1:5">
      <c r="A2311" s="48">
        <v>45659</v>
      </c>
      <c r="B2311" s="49" t="s">
        <v>328</v>
      </c>
      <c r="C2311" s="49" t="s">
        <v>12</v>
      </c>
      <c r="D2311" s="49">
        <v>69</v>
      </c>
      <c r="E2311" s="49">
        <v>61</v>
      </c>
    </row>
    <row r="2312" spans="1:5">
      <c r="A2312" s="48">
        <v>45659</v>
      </c>
      <c r="B2312" s="49" t="s">
        <v>336</v>
      </c>
      <c r="C2312" s="49" t="s">
        <v>417</v>
      </c>
      <c r="D2312" s="49">
        <v>98</v>
      </c>
      <c r="E2312" s="49">
        <v>89</v>
      </c>
    </row>
    <row r="2313" spans="1:5">
      <c r="A2313" s="48">
        <v>45659</v>
      </c>
      <c r="B2313" s="49" t="s">
        <v>421</v>
      </c>
      <c r="C2313" s="49" t="s">
        <v>35</v>
      </c>
      <c r="D2313" s="49">
        <v>64</v>
      </c>
      <c r="E2313" s="49">
        <v>75</v>
      </c>
    </row>
    <row r="2314" spans="1:5">
      <c r="A2314" s="48">
        <v>45659</v>
      </c>
      <c r="B2314" s="49" t="s">
        <v>299</v>
      </c>
      <c r="C2314" s="49" t="s">
        <v>97</v>
      </c>
      <c r="D2314" s="49">
        <v>95</v>
      </c>
      <c r="E2314" s="49">
        <v>65</v>
      </c>
    </row>
    <row r="2315" spans="1:5">
      <c r="A2315" s="48">
        <v>45659</v>
      </c>
      <c r="B2315" s="49" t="s">
        <v>68</v>
      </c>
      <c r="C2315" s="49" t="s">
        <v>38</v>
      </c>
      <c r="D2315" s="49">
        <v>54</v>
      </c>
      <c r="E2315" s="49">
        <v>57</v>
      </c>
    </row>
    <row r="2316" spans="1:5">
      <c r="A2316" s="48">
        <v>45659</v>
      </c>
      <c r="B2316" s="49" t="s">
        <v>78</v>
      </c>
      <c r="C2316" s="49" t="s">
        <v>403</v>
      </c>
      <c r="D2316" s="49">
        <v>89</v>
      </c>
      <c r="E2316" s="49">
        <v>83</v>
      </c>
    </row>
    <row r="2317" spans="1:5">
      <c r="A2317" s="48">
        <v>45659</v>
      </c>
      <c r="B2317" s="49" t="s">
        <v>100</v>
      </c>
      <c r="C2317" s="49" t="s">
        <v>293</v>
      </c>
      <c r="D2317" s="49">
        <v>67</v>
      </c>
      <c r="E2317" s="49">
        <v>94</v>
      </c>
    </row>
    <row r="2318" spans="1:5">
      <c r="A2318" s="48">
        <v>45659</v>
      </c>
      <c r="B2318" s="49" t="s">
        <v>319</v>
      </c>
      <c r="C2318" s="49" t="s">
        <v>43</v>
      </c>
      <c r="D2318" s="49">
        <v>63</v>
      </c>
      <c r="E2318" s="49">
        <v>72</v>
      </c>
    </row>
    <row r="2319" spans="1:5">
      <c r="A2319" s="48">
        <v>45659</v>
      </c>
      <c r="B2319" s="49" t="s">
        <v>150</v>
      </c>
      <c r="C2319" s="49" t="s">
        <v>46</v>
      </c>
      <c r="D2319" s="49">
        <v>71</v>
      </c>
      <c r="E2319" s="49">
        <v>68</v>
      </c>
    </row>
    <row r="2320" spans="1:5">
      <c r="A2320" s="48">
        <v>45659</v>
      </c>
      <c r="B2320" s="49" t="s">
        <v>18</v>
      </c>
      <c r="C2320" s="49" t="s">
        <v>406</v>
      </c>
      <c r="D2320" s="49">
        <v>59</v>
      </c>
      <c r="E2320" s="49">
        <v>71</v>
      </c>
    </row>
    <row r="2321" spans="1:5">
      <c r="A2321" s="48">
        <v>45659</v>
      </c>
      <c r="B2321" s="49" t="s">
        <v>381</v>
      </c>
      <c r="C2321" s="49" t="s">
        <v>64</v>
      </c>
      <c r="D2321" s="49">
        <v>76</v>
      </c>
      <c r="E2321" s="49">
        <v>78</v>
      </c>
    </row>
    <row r="2322" spans="1:5">
      <c r="A2322" s="48">
        <v>45659</v>
      </c>
      <c r="B2322" s="49" t="s">
        <v>231</v>
      </c>
      <c r="C2322" s="49" t="s">
        <v>111</v>
      </c>
      <c r="D2322" s="49">
        <v>74</v>
      </c>
      <c r="E2322" s="49">
        <v>78</v>
      </c>
    </row>
    <row r="2323" spans="1:5">
      <c r="A2323" s="48">
        <v>45659</v>
      </c>
      <c r="B2323" s="49" t="s">
        <v>188</v>
      </c>
      <c r="C2323" s="49" t="s">
        <v>47</v>
      </c>
      <c r="D2323" s="49">
        <v>92</v>
      </c>
      <c r="E2323" s="49">
        <v>81</v>
      </c>
    </row>
    <row r="2324" spans="1:5">
      <c r="A2324" s="48">
        <v>45659</v>
      </c>
      <c r="B2324" s="49" t="s">
        <v>180</v>
      </c>
      <c r="C2324" s="49" t="s">
        <v>413</v>
      </c>
      <c r="D2324" s="49">
        <v>73</v>
      </c>
      <c r="E2324" s="49">
        <v>69</v>
      </c>
    </row>
    <row r="2325" spans="1:5">
      <c r="A2325" s="48">
        <v>45659</v>
      </c>
      <c r="B2325" s="49" t="s">
        <v>172</v>
      </c>
      <c r="C2325" s="49" t="s">
        <v>117</v>
      </c>
      <c r="D2325" s="49">
        <v>90</v>
      </c>
      <c r="E2325" s="49">
        <v>62</v>
      </c>
    </row>
    <row r="2326" spans="1:5">
      <c r="A2326" s="48">
        <v>45659</v>
      </c>
      <c r="B2326" s="49" t="s">
        <v>152</v>
      </c>
      <c r="C2326" s="49" t="s">
        <v>90</v>
      </c>
      <c r="D2326" s="49">
        <v>82</v>
      </c>
      <c r="E2326" s="49">
        <v>90</v>
      </c>
    </row>
    <row r="2327" spans="1:5">
      <c r="A2327" s="48">
        <v>45659</v>
      </c>
      <c r="B2327" s="49" t="s">
        <v>280</v>
      </c>
      <c r="C2327" s="49" t="s">
        <v>92</v>
      </c>
      <c r="D2327" s="49">
        <v>77</v>
      </c>
      <c r="E2327" s="49">
        <v>51</v>
      </c>
    </row>
    <row r="2328" spans="1:5">
      <c r="A2328" s="48">
        <v>45659</v>
      </c>
      <c r="B2328" s="49" t="s">
        <v>446</v>
      </c>
      <c r="C2328" s="49" t="s">
        <v>94</v>
      </c>
      <c r="D2328" s="49">
        <v>50</v>
      </c>
      <c r="E2328" s="49">
        <v>81</v>
      </c>
    </row>
    <row r="2329" spans="1:5">
      <c r="A2329" s="48">
        <v>45659</v>
      </c>
      <c r="B2329" s="49" t="s">
        <v>338</v>
      </c>
      <c r="C2329" s="49" t="s">
        <v>483</v>
      </c>
      <c r="D2329" s="49">
        <v>64</v>
      </c>
      <c r="E2329" s="49">
        <v>61</v>
      </c>
    </row>
    <row r="2330" spans="1:5">
      <c r="A2330" s="48">
        <v>45659</v>
      </c>
      <c r="B2330" s="49" t="s">
        <v>245</v>
      </c>
      <c r="C2330" s="49" t="s">
        <v>434</v>
      </c>
      <c r="D2330" s="49">
        <v>58</v>
      </c>
      <c r="E2330" s="49">
        <v>76</v>
      </c>
    </row>
    <row r="2331" spans="1:5">
      <c r="A2331" s="48">
        <v>45659</v>
      </c>
      <c r="B2331" s="49" t="s">
        <v>388</v>
      </c>
      <c r="C2331" s="49" t="s">
        <v>104</v>
      </c>
      <c r="D2331" s="49">
        <v>74</v>
      </c>
      <c r="E2331" s="49">
        <v>56</v>
      </c>
    </row>
    <row r="2332" spans="1:5">
      <c r="A2332" s="48">
        <v>45659</v>
      </c>
      <c r="B2332" s="49" t="s">
        <v>162</v>
      </c>
      <c r="C2332" s="49" t="s">
        <v>391</v>
      </c>
      <c r="D2332" s="49">
        <v>72</v>
      </c>
      <c r="E2332" s="49">
        <v>74</v>
      </c>
    </row>
    <row r="2333" spans="1:5">
      <c r="A2333" s="48">
        <v>45659</v>
      </c>
      <c r="B2333" s="49" t="s">
        <v>476</v>
      </c>
      <c r="C2333" s="49" t="s">
        <v>110</v>
      </c>
      <c r="D2333" s="49">
        <v>64</v>
      </c>
      <c r="E2333" s="49">
        <v>69</v>
      </c>
    </row>
    <row r="2334" spans="1:5">
      <c r="A2334" s="48">
        <v>45659</v>
      </c>
      <c r="B2334" s="49" t="s">
        <v>450</v>
      </c>
      <c r="C2334" s="49" t="s">
        <v>435</v>
      </c>
      <c r="D2334" s="49">
        <v>74</v>
      </c>
      <c r="E2334" s="49">
        <v>84</v>
      </c>
    </row>
    <row r="2335" spans="1:5">
      <c r="A2335" s="48">
        <v>45659</v>
      </c>
      <c r="B2335" s="49" t="s">
        <v>71</v>
      </c>
      <c r="C2335" s="49" t="s">
        <v>126</v>
      </c>
      <c r="D2335" s="49">
        <v>70</v>
      </c>
      <c r="E2335" s="49">
        <v>65</v>
      </c>
    </row>
    <row r="2336" spans="1:5">
      <c r="A2336" s="48">
        <v>45659</v>
      </c>
      <c r="B2336" s="49" t="s">
        <v>296</v>
      </c>
      <c r="C2336" s="49" t="s">
        <v>130</v>
      </c>
      <c r="D2336" s="49">
        <v>72</v>
      </c>
      <c r="E2336" s="49">
        <v>83</v>
      </c>
    </row>
    <row r="2337" spans="1:5">
      <c r="A2337" s="48">
        <v>45659</v>
      </c>
      <c r="B2337" s="49" t="s">
        <v>286</v>
      </c>
      <c r="C2337" s="49" t="s">
        <v>134</v>
      </c>
      <c r="D2337" s="49">
        <v>54</v>
      </c>
      <c r="E2337" s="49">
        <v>68</v>
      </c>
    </row>
    <row r="2338" spans="1:5">
      <c r="A2338" s="48">
        <v>45659</v>
      </c>
      <c r="B2338" s="49" t="s">
        <v>26</v>
      </c>
      <c r="C2338" s="49" t="s">
        <v>369</v>
      </c>
      <c r="D2338" s="49">
        <v>46</v>
      </c>
      <c r="E2338" s="49">
        <v>60</v>
      </c>
    </row>
    <row r="2339" spans="1:5">
      <c r="A2339" s="48">
        <v>45659</v>
      </c>
      <c r="B2339" s="49" t="s">
        <v>59</v>
      </c>
      <c r="C2339" s="49" t="s">
        <v>225</v>
      </c>
      <c r="D2339" s="49">
        <v>64</v>
      </c>
      <c r="E2339" s="49">
        <v>66</v>
      </c>
    </row>
    <row r="2340" spans="1:5">
      <c r="A2340" s="48">
        <v>45659</v>
      </c>
      <c r="B2340" s="49" t="s">
        <v>386</v>
      </c>
      <c r="C2340" s="49" t="s">
        <v>142</v>
      </c>
      <c r="D2340" s="49">
        <v>71</v>
      </c>
      <c r="E2340" s="49">
        <v>70</v>
      </c>
    </row>
    <row r="2341" spans="1:5">
      <c r="A2341" s="48">
        <v>45659</v>
      </c>
      <c r="B2341" s="49" t="s">
        <v>237</v>
      </c>
      <c r="C2341" s="49" t="s">
        <v>146</v>
      </c>
      <c r="D2341" s="49">
        <v>76</v>
      </c>
      <c r="E2341" s="49">
        <v>60</v>
      </c>
    </row>
    <row r="2342" spans="1:5">
      <c r="A2342" s="48">
        <v>45659</v>
      </c>
      <c r="B2342" s="49" t="s">
        <v>240</v>
      </c>
      <c r="C2342" s="49" t="s">
        <v>160</v>
      </c>
      <c r="D2342" s="49">
        <v>61</v>
      </c>
      <c r="E2342" s="49">
        <v>82</v>
      </c>
    </row>
    <row r="2343" spans="1:5">
      <c r="A2343" s="48">
        <v>45659</v>
      </c>
      <c r="B2343" s="49" t="s">
        <v>326</v>
      </c>
      <c r="C2343" s="49" t="s">
        <v>166</v>
      </c>
      <c r="D2343" s="49">
        <v>71</v>
      </c>
      <c r="E2343" s="49">
        <v>77</v>
      </c>
    </row>
    <row r="2344" spans="1:5">
      <c r="A2344" s="48">
        <v>45659</v>
      </c>
      <c r="B2344" s="49" t="s">
        <v>254</v>
      </c>
      <c r="C2344" s="49" t="s">
        <v>439</v>
      </c>
      <c r="D2344" s="49">
        <v>81</v>
      </c>
      <c r="E2344" s="49">
        <v>61</v>
      </c>
    </row>
    <row r="2345" spans="1:5">
      <c r="A2345" s="48">
        <v>45659</v>
      </c>
      <c r="B2345" s="49" t="s">
        <v>163</v>
      </c>
      <c r="C2345" s="49" t="s">
        <v>177</v>
      </c>
      <c r="D2345" s="49">
        <v>56</v>
      </c>
      <c r="E2345" s="49">
        <v>78</v>
      </c>
    </row>
    <row r="2346" spans="1:5">
      <c r="A2346" s="48">
        <v>45659</v>
      </c>
      <c r="B2346" s="49" t="s">
        <v>116</v>
      </c>
      <c r="C2346" s="49" t="s">
        <v>194</v>
      </c>
      <c r="D2346" s="49">
        <v>74</v>
      </c>
      <c r="E2346" s="49">
        <v>68</v>
      </c>
    </row>
    <row r="2347" spans="1:5">
      <c r="A2347" s="48">
        <v>45659</v>
      </c>
      <c r="B2347" s="49" t="s">
        <v>137</v>
      </c>
      <c r="C2347" s="49" t="s">
        <v>261</v>
      </c>
      <c r="D2347" s="49">
        <v>58</v>
      </c>
      <c r="E2347" s="49">
        <v>81</v>
      </c>
    </row>
    <row r="2348" spans="1:5">
      <c r="A2348" s="48">
        <v>45659</v>
      </c>
      <c r="B2348" s="49" t="s">
        <v>201</v>
      </c>
      <c r="C2348" s="49" t="s">
        <v>206</v>
      </c>
      <c r="D2348" s="49">
        <v>71</v>
      </c>
      <c r="E2348" s="49">
        <v>75</v>
      </c>
    </row>
    <row r="2349" spans="1:5">
      <c r="A2349" s="48">
        <v>45659</v>
      </c>
      <c r="B2349" s="49" t="s">
        <v>367</v>
      </c>
      <c r="C2349" s="49" t="s">
        <v>7</v>
      </c>
      <c r="D2349" s="49">
        <v>66</v>
      </c>
      <c r="E2349" s="49">
        <v>82</v>
      </c>
    </row>
    <row r="2350" spans="1:5">
      <c r="A2350" s="48">
        <v>45659</v>
      </c>
      <c r="B2350" s="49" t="s">
        <v>213</v>
      </c>
      <c r="C2350" s="49" t="s">
        <v>216</v>
      </c>
      <c r="D2350" s="49">
        <v>75</v>
      </c>
      <c r="E2350" s="49">
        <v>67</v>
      </c>
    </row>
    <row r="2351" spans="1:5">
      <c r="A2351" s="48">
        <v>45659</v>
      </c>
      <c r="B2351" s="49" t="s">
        <v>200</v>
      </c>
      <c r="C2351" s="49" t="s">
        <v>49</v>
      </c>
      <c r="D2351" s="49">
        <v>95</v>
      </c>
      <c r="E2351" s="49">
        <v>85</v>
      </c>
    </row>
    <row r="2352" spans="1:5">
      <c r="A2352" s="48">
        <v>45659</v>
      </c>
      <c r="B2352" s="49" t="s">
        <v>304</v>
      </c>
      <c r="C2352" s="49" t="s">
        <v>218</v>
      </c>
      <c r="D2352" s="49">
        <v>89</v>
      </c>
      <c r="E2352" s="49">
        <v>85</v>
      </c>
    </row>
    <row r="2353" spans="1:5">
      <c r="A2353" s="48">
        <v>45659</v>
      </c>
      <c r="B2353" s="49" t="s">
        <v>20</v>
      </c>
      <c r="C2353" s="49" t="s">
        <v>281</v>
      </c>
      <c r="D2353" s="49">
        <v>97</v>
      </c>
      <c r="E2353" s="49">
        <v>89</v>
      </c>
    </row>
    <row r="2354" spans="1:5">
      <c r="A2354" s="48">
        <v>45659</v>
      </c>
      <c r="B2354" s="49" t="s">
        <v>60</v>
      </c>
      <c r="C2354" s="49" t="s">
        <v>25</v>
      </c>
      <c r="D2354" s="49">
        <v>77</v>
      </c>
      <c r="E2354" s="49">
        <v>80</v>
      </c>
    </row>
    <row r="2355" spans="1:5">
      <c r="A2355" s="48">
        <v>45659</v>
      </c>
      <c r="B2355" s="49" t="s">
        <v>401</v>
      </c>
      <c r="C2355" s="49" t="s">
        <v>220</v>
      </c>
      <c r="D2355" s="49">
        <v>72</v>
      </c>
      <c r="E2355" s="49">
        <v>67</v>
      </c>
    </row>
    <row r="2356" spans="1:5">
      <c r="A2356" s="48">
        <v>45659</v>
      </c>
      <c r="B2356" s="49" t="s">
        <v>380</v>
      </c>
      <c r="C2356" s="49" t="s">
        <v>222</v>
      </c>
      <c r="D2356" s="49">
        <v>72</v>
      </c>
      <c r="E2356" s="49">
        <v>89</v>
      </c>
    </row>
    <row r="2357" spans="1:5">
      <c r="A2357" s="48">
        <v>45659</v>
      </c>
      <c r="B2357" s="49" t="s">
        <v>182</v>
      </c>
      <c r="C2357" s="49" t="s">
        <v>230</v>
      </c>
      <c r="D2357" s="49">
        <v>49</v>
      </c>
      <c r="E2357" s="49">
        <v>65</v>
      </c>
    </row>
    <row r="2358" spans="1:5">
      <c r="A2358" s="48">
        <v>45659</v>
      </c>
      <c r="B2358" s="49" t="s">
        <v>16</v>
      </c>
      <c r="C2358" s="49" t="s">
        <v>236</v>
      </c>
      <c r="D2358" s="49">
        <v>78</v>
      </c>
      <c r="E2358" s="49">
        <v>59</v>
      </c>
    </row>
    <row r="2359" spans="1:5">
      <c r="A2359" s="48">
        <v>45659</v>
      </c>
      <c r="B2359" s="49" t="s">
        <v>112</v>
      </c>
      <c r="C2359" s="49" t="s">
        <v>238</v>
      </c>
      <c r="D2359" s="49">
        <v>109</v>
      </c>
      <c r="E2359" s="49">
        <v>77</v>
      </c>
    </row>
    <row r="2360" spans="1:5">
      <c r="A2360" s="48">
        <v>45659</v>
      </c>
      <c r="B2360" s="49" t="s">
        <v>418</v>
      </c>
      <c r="C2360" s="49" t="s">
        <v>242</v>
      </c>
      <c r="D2360" s="49">
        <v>89</v>
      </c>
      <c r="E2360" s="49">
        <v>81</v>
      </c>
    </row>
    <row r="2361" spans="1:5">
      <c r="A2361" s="48">
        <v>45659</v>
      </c>
      <c r="B2361" s="49" t="s">
        <v>226</v>
      </c>
      <c r="C2361" s="49" t="s">
        <v>244</v>
      </c>
      <c r="D2361" s="49">
        <v>80</v>
      </c>
      <c r="E2361" s="49">
        <v>84</v>
      </c>
    </row>
    <row r="2362" spans="1:5">
      <c r="A2362" s="48">
        <v>45659</v>
      </c>
      <c r="B2362" s="49" t="s">
        <v>148</v>
      </c>
      <c r="C2362" s="49" t="s">
        <v>39</v>
      </c>
      <c r="D2362" s="49">
        <v>60</v>
      </c>
      <c r="E2362" s="49">
        <v>68</v>
      </c>
    </row>
    <row r="2363" spans="1:5">
      <c r="A2363" s="48">
        <v>45659</v>
      </c>
      <c r="B2363" s="49" t="s">
        <v>310</v>
      </c>
      <c r="C2363" s="49" t="s">
        <v>258</v>
      </c>
      <c r="D2363" s="49">
        <v>87</v>
      </c>
      <c r="E2363" s="49">
        <v>96</v>
      </c>
    </row>
    <row r="2364" spans="1:5">
      <c r="A2364" s="48">
        <v>45659</v>
      </c>
      <c r="B2364" s="49" t="s">
        <v>444</v>
      </c>
      <c r="C2364" s="49" t="s">
        <v>266</v>
      </c>
      <c r="D2364" s="49">
        <v>41</v>
      </c>
      <c r="E2364" s="49">
        <v>71</v>
      </c>
    </row>
    <row r="2365" spans="1:5">
      <c r="A2365" s="48">
        <v>45659</v>
      </c>
      <c r="B2365" s="49" t="s">
        <v>263</v>
      </c>
      <c r="C2365" s="49" t="s">
        <v>451</v>
      </c>
      <c r="D2365" s="49">
        <v>81</v>
      </c>
      <c r="E2365" s="49">
        <v>80</v>
      </c>
    </row>
    <row r="2366" spans="1:5">
      <c r="A2366" s="48">
        <v>45659</v>
      </c>
      <c r="B2366" s="49" t="s">
        <v>269</v>
      </c>
      <c r="C2366" s="49" t="s">
        <v>276</v>
      </c>
      <c r="D2366" s="49">
        <v>66</v>
      </c>
      <c r="E2366" s="49">
        <v>77</v>
      </c>
    </row>
    <row r="2367" spans="1:5">
      <c r="A2367" s="48">
        <v>45659</v>
      </c>
      <c r="B2367" s="49" t="s">
        <v>305</v>
      </c>
      <c r="C2367" s="49" t="s">
        <v>288</v>
      </c>
      <c r="D2367" s="49">
        <v>70</v>
      </c>
      <c r="E2367" s="49">
        <v>91</v>
      </c>
    </row>
    <row r="2368" spans="1:5">
      <c r="A2368" s="48">
        <v>45659</v>
      </c>
      <c r="B2368" s="49" t="s">
        <v>144</v>
      </c>
      <c r="C2368" s="49" t="s">
        <v>115</v>
      </c>
      <c r="D2368" s="49">
        <v>57</v>
      </c>
      <c r="E2368" s="49">
        <v>56</v>
      </c>
    </row>
    <row r="2369" spans="1:5">
      <c r="A2369" s="48">
        <v>45659</v>
      </c>
      <c r="B2369" s="49" t="s">
        <v>27</v>
      </c>
      <c r="C2369" s="49" t="s">
        <v>322</v>
      </c>
      <c r="D2369" s="49">
        <v>67</v>
      </c>
      <c r="E2369" s="49">
        <v>65</v>
      </c>
    </row>
    <row r="2370" spans="1:5">
      <c r="A2370" s="48">
        <v>45659</v>
      </c>
      <c r="B2370" s="49" t="s">
        <v>61</v>
      </c>
      <c r="C2370" s="49" t="s">
        <v>87</v>
      </c>
      <c r="D2370" s="49">
        <v>64</v>
      </c>
      <c r="E2370" s="49">
        <v>68</v>
      </c>
    </row>
    <row r="2371" spans="1:5">
      <c r="A2371" s="48">
        <v>45659</v>
      </c>
      <c r="B2371" s="49" t="s">
        <v>265</v>
      </c>
      <c r="C2371" s="49" t="s">
        <v>350</v>
      </c>
      <c r="D2371" s="49">
        <v>65</v>
      </c>
      <c r="E2371" s="49">
        <v>61</v>
      </c>
    </row>
    <row r="2372" spans="1:5">
      <c r="A2372" s="48">
        <v>45659</v>
      </c>
      <c r="B2372" s="49" t="s">
        <v>154</v>
      </c>
      <c r="C2372" s="49" t="s">
        <v>362</v>
      </c>
      <c r="D2372" s="49">
        <v>60</v>
      </c>
      <c r="E2372" s="49">
        <v>70</v>
      </c>
    </row>
    <row r="2373" spans="1:5">
      <c r="A2373" s="48">
        <v>45659</v>
      </c>
      <c r="B2373" s="49" t="s">
        <v>168</v>
      </c>
      <c r="C2373" s="49" t="s">
        <v>422</v>
      </c>
      <c r="D2373" s="49">
        <v>69</v>
      </c>
      <c r="E2373" s="49">
        <v>75</v>
      </c>
    </row>
    <row r="2374" spans="1:5">
      <c r="A2374" s="48">
        <v>45659</v>
      </c>
      <c r="B2374" s="49" t="s">
        <v>347</v>
      </c>
      <c r="C2374" s="49" t="s">
        <v>185</v>
      </c>
      <c r="D2374" s="49">
        <v>79</v>
      </c>
      <c r="E2374" s="49">
        <v>68</v>
      </c>
    </row>
    <row r="2375" spans="1:5">
      <c r="A2375" s="48">
        <v>45659</v>
      </c>
      <c r="B2375" s="49" t="s">
        <v>195</v>
      </c>
      <c r="C2375" s="49" t="s">
        <v>390</v>
      </c>
      <c r="D2375" s="49">
        <v>76</v>
      </c>
      <c r="E2375" s="49">
        <v>95</v>
      </c>
    </row>
    <row r="2376" spans="1:5">
      <c r="A2376" s="48">
        <v>45659</v>
      </c>
      <c r="B2376" s="49" t="s">
        <v>233</v>
      </c>
      <c r="C2376" s="49" t="s">
        <v>135</v>
      </c>
      <c r="D2376" s="49">
        <v>51</v>
      </c>
      <c r="E2376" s="49">
        <v>74</v>
      </c>
    </row>
    <row r="2377" spans="1:5">
      <c r="A2377" s="48">
        <v>45660</v>
      </c>
      <c r="B2377" s="49" t="s">
        <v>15</v>
      </c>
      <c r="C2377" s="49" t="s">
        <v>295</v>
      </c>
      <c r="D2377" s="49">
        <v>71</v>
      </c>
      <c r="E2377" s="49">
        <v>68</v>
      </c>
    </row>
    <row r="2378" spans="1:5">
      <c r="A2378" s="48">
        <v>45660</v>
      </c>
      <c r="B2378" s="49" t="s">
        <v>398</v>
      </c>
      <c r="C2378" s="49" t="s">
        <v>432</v>
      </c>
      <c r="D2378" s="49">
        <v>63</v>
      </c>
      <c r="E2378" s="49">
        <v>69</v>
      </c>
    </row>
    <row r="2379" spans="1:5">
      <c r="A2379" s="48">
        <v>45660</v>
      </c>
      <c r="B2379" s="49" t="s">
        <v>101</v>
      </c>
      <c r="C2379" s="49" t="s">
        <v>249</v>
      </c>
      <c r="D2379" s="49">
        <v>70</v>
      </c>
      <c r="E2379" s="49">
        <v>65</v>
      </c>
    </row>
    <row r="2380" spans="1:5">
      <c r="A2380" s="48">
        <v>45660</v>
      </c>
      <c r="B2380" s="49" t="s">
        <v>313</v>
      </c>
      <c r="C2380" s="49" t="s">
        <v>183</v>
      </c>
      <c r="D2380" s="49">
        <v>62</v>
      </c>
      <c r="E2380" s="49">
        <v>78</v>
      </c>
    </row>
    <row r="2381" spans="1:5">
      <c r="A2381" s="48">
        <v>45660</v>
      </c>
      <c r="B2381" s="49" t="s">
        <v>429</v>
      </c>
      <c r="C2381" s="49" t="s">
        <v>164</v>
      </c>
      <c r="D2381" s="49">
        <v>71</v>
      </c>
      <c r="E2381" s="49">
        <v>79</v>
      </c>
    </row>
    <row r="2382" spans="1:5">
      <c r="A2382" s="48">
        <v>45660</v>
      </c>
      <c r="B2382" s="49" t="s">
        <v>312</v>
      </c>
      <c r="C2382" s="49" t="s">
        <v>85</v>
      </c>
      <c r="D2382" s="49">
        <v>69</v>
      </c>
      <c r="E2382" s="49">
        <v>76</v>
      </c>
    </row>
    <row r="2383" spans="1:5">
      <c r="A2383" s="48">
        <v>45660</v>
      </c>
      <c r="B2383" s="49" t="s">
        <v>259</v>
      </c>
      <c r="C2383" s="49" t="s">
        <v>499</v>
      </c>
      <c r="D2383" s="49">
        <v>54</v>
      </c>
      <c r="E2383" s="49">
        <v>67</v>
      </c>
    </row>
    <row r="2384" spans="1:5">
      <c r="A2384" s="48">
        <v>45660</v>
      </c>
      <c r="B2384" s="49" t="s">
        <v>202</v>
      </c>
      <c r="C2384" s="49" t="s">
        <v>204</v>
      </c>
      <c r="D2384" s="49">
        <v>81</v>
      </c>
      <c r="E2384" s="49">
        <v>82</v>
      </c>
    </row>
    <row r="2385" spans="1:5">
      <c r="A2385" s="48">
        <v>45660</v>
      </c>
      <c r="B2385" s="49" t="s">
        <v>178</v>
      </c>
      <c r="C2385" s="49" t="s">
        <v>323</v>
      </c>
      <c r="D2385" s="49">
        <v>69</v>
      </c>
      <c r="E2385" s="49">
        <v>62</v>
      </c>
    </row>
    <row r="2386" spans="1:5">
      <c r="A2386" s="48">
        <v>45660</v>
      </c>
      <c r="B2386" s="49" t="s">
        <v>251</v>
      </c>
      <c r="C2386" s="49" t="s">
        <v>57</v>
      </c>
      <c r="D2386" s="49">
        <v>74</v>
      </c>
      <c r="E2386" s="49">
        <v>59</v>
      </c>
    </row>
    <row r="2387" spans="1:5">
      <c r="A2387" s="48">
        <v>45660</v>
      </c>
      <c r="B2387" s="49" t="s">
        <v>262</v>
      </c>
      <c r="C2387" s="49" t="s">
        <v>264</v>
      </c>
      <c r="D2387" s="49">
        <v>57</v>
      </c>
      <c r="E2387" s="49">
        <v>73</v>
      </c>
    </row>
    <row r="2388" spans="1:5">
      <c r="A2388" s="48">
        <v>45660</v>
      </c>
      <c r="B2388" s="49" t="s">
        <v>399</v>
      </c>
      <c r="C2388" s="49" t="s">
        <v>271</v>
      </c>
      <c r="D2388" s="49">
        <v>59</v>
      </c>
      <c r="E2388" s="49">
        <v>46</v>
      </c>
    </row>
    <row r="2389" spans="1:5">
      <c r="A2389" s="48">
        <v>45660</v>
      </c>
      <c r="B2389" s="49" t="s">
        <v>167</v>
      </c>
      <c r="C2389" s="49" t="s">
        <v>274</v>
      </c>
      <c r="D2389" s="49">
        <v>95</v>
      </c>
      <c r="E2389" s="49">
        <v>103</v>
      </c>
    </row>
    <row r="2390" spans="1:5">
      <c r="A2390" s="48">
        <v>45660</v>
      </c>
      <c r="B2390" s="49" t="s">
        <v>385</v>
      </c>
      <c r="C2390" s="49" t="s">
        <v>318</v>
      </c>
      <c r="D2390" s="49">
        <v>85</v>
      </c>
      <c r="E2390" s="49">
        <v>91</v>
      </c>
    </row>
    <row r="2391" spans="1:5">
      <c r="A2391" s="48">
        <v>45660</v>
      </c>
      <c r="B2391" s="49" t="s">
        <v>157</v>
      </c>
      <c r="C2391" s="49" t="s">
        <v>449</v>
      </c>
      <c r="D2391" s="49">
        <v>64</v>
      </c>
      <c r="E2391" s="49">
        <v>52</v>
      </c>
    </row>
    <row r="2392" spans="1:5">
      <c r="A2392" s="48">
        <v>45660</v>
      </c>
      <c r="B2392" s="49" t="s">
        <v>120</v>
      </c>
      <c r="C2392" s="49" t="s">
        <v>392</v>
      </c>
      <c r="D2392" s="49">
        <v>85</v>
      </c>
      <c r="E2392" s="49">
        <v>116</v>
      </c>
    </row>
    <row r="2393" spans="1:5">
      <c r="A2393" s="48">
        <v>45661</v>
      </c>
      <c r="B2393" s="49" t="s">
        <v>396</v>
      </c>
      <c r="C2393" s="49" t="s">
        <v>8</v>
      </c>
      <c r="D2393" s="49">
        <v>70</v>
      </c>
      <c r="E2393" s="49">
        <v>65</v>
      </c>
    </row>
    <row r="2394" spans="1:5">
      <c r="A2394" s="48">
        <v>45661</v>
      </c>
      <c r="B2394" s="49" t="s">
        <v>232</v>
      </c>
      <c r="C2394" s="49" t="s">
        <v>10</v>
      </c>
      <c r="D2394" s="49">
        <v>79</v>
      </c>
      <c r="E2394" s="49">
        <v>107</v>
      </c>
    </row>
    <row r="2395" spans="1:5">
      <c r="A2395" s="48">
        <v>45661</v>
      </c>
      <c r="B2395" s="49" t="s">
        <v>41</v>
      </c>
      <c r="C2395" s="49" t="s">
        <v>459</v>
      </c>
      <c r="D2395" s="49">
        <v>79</v>
      </c>
      <c r="E2395" s="49">
        <v>89</v>
      </c>
    </row>
    <row r="2396" spans="1:5">
      <c r="A2396" s="48">
        <v>45661</v>
      </c>
      <c r="B2396" s="49" t="s">
        <v>121</v>
      </c>
      <c r="C2396" s="49" t="s">
        <v>351</v>
      </c>
      <c r="D2396" s="49">
        <v>55</v>
      </c>
      <c r="E2396" s="49">
        <v>84</v>
      </c>
    </row>
    <row r="2397" spans="1:5">
      <c r="A2397" s="48">
        <v>45661</v>
      </c>
      <c r="B2397" s="49" t="s">
        <v>344</v>
      </c>
      <c r="C2397" s="49" t="s">
        <v>17</v>
      </c>
      <c r="D2397" s="49">
        <v>73</v>
      </c>
      <c r="E2397" s="49">
        <v>69</v>
      </c>
    </row>
    <row r="2398" spans="1:5">
      <c r="A2398" s="48">
        <v>45661</v>
      </c>
      <c r="B2398" s="49" t="s">
        <v>105</v>
      </c>
      <c r="C2398" s="49" t="s">
        <v>357</v>
      </c>
      <c r="D2398" s="49">
        <v>72</v>
      </c>
      <c r="E2398" s="49">
        <v>69</v>
      </c>
    </row>
    <row r="2399" spans="1:5">
      <c r="A2399" s="48">
        <v>45661</v>
      </c>
      <c r="B2399" s="49" t="s">
        <v>326</v>
      </c>
      <c r="C2399" s="49" t="s">
        <v>12</v>
      </c>
      <c r="D2399" s="49">
        <v>61</v>
      </c>
      <c r="E2399" s="49">
        <v>72</v>
      </c>
    </row>
    <row r="2400" spans="1:5">
      <c r="A2400" s="48">
        <v>45661</v>
      </c>
      <c r="B2400" s="49" t="s">
        <v>48</v>
      </c>
      <c r="C2400" s="49" t="s">
        <v>402</v>
      </c>
      <c r="D2400" s="49">
        <v>61</v>
      </c>
      <c r="E2400" s="49">
        <v>81</v>
      </c>
    </row>
    <row r="2401" spans="1:5">
      <c r="A2401" s="48">
        <v>45661</v>
      </c>
      <c r="B2401" s="49" t="s">
        <v>171</v>
      </c>
      <c r="C2401" s="49" t="s">
        <v>425</v>
      </c>
      <c r="D2401" s="49">
        <v>68</v>
      </c>
      <c r="E2401" s="49">
        <v>84</v>
      </c>
    </row>
    <row r="2402" spans="1:5">
      <c r="A2402" s="48">
        <v>45661</v>
      </c>
      <c r="B2402" s="49" t="s">
        <v>114</v>
      </c>
      <c r="C2402" s="49" t="s">
        <v>22</v>
      </c>
      <c r="D2402" s="49">
        <v>87</v>
      </c>
      <c r="E2402" s="49">
        <v>92</v>
      </c>
    </row>
    <row r="2403" spans="1:5">
      <c r="A2403" s="48">
        <v>45661</v>
      </c>
      <c r="B2403" s="49" t="s">
        <v>346</v>
      </c>
      <c r="C2403" s="49" t="s">
        <v>243</v>
      </c>
      <c r="D2403" s="49">
        <v>82</v>
      </c>
      <c r="E2403" s="49">
        <v>87</v>
      </c>
    </row>
    <row r="2404" spans="1:5">
      <c r="A2404" s="48">
        <v>45661</v>
      </c>
      <c r="B2404" s="49" t="s">
        <v>453</v>
      </c>
      <c r="C2404" s="49" t="s">
        <v>426</v>
      </c>
      <c r="D2404" s="49">
        <v>76</v>
      </c>
      <c r="E2404" s="49">
        <v>68</v>
      </c>
    </row>
    <row r="2405" spans="1:5">
      <c r="A2405" s="48">
        <v>45661</v>
      </c>
      <c r="B2405" s="49" t="s">
        <v>31</v>
      </c>
      <c r="C2405" s="49" t="s">
        <v>28</v>
      </c>
      <c r="D2405" s="49">
        <v>60</v>
      </c>
      <c r="E2405" s="49">
        <v>69</v>
      </c>
    </row>
    <row r="2406" spans="1:5">
      <c r="A2406" s="48">
        <v>45661</v>
      </c>
      <c r="B2406" s="49" t="s">
        <v>69</v>
      </c>
      <c r="C2406" s="49" t="s">
        <v>30</v>
      </c>
      <c r="D2406" s="49">
        <v>55</v>
      </c>
      <c r="E2406" s="49">
        <v>81</v>
      </c>
    </row>
    <row r="2407" spans="1:5">
      <c r="A2407" s="48">
        <v>45661</v>
      </c>
      <c r="B2407" s="49" t="s">
        <v>431</v>
      </c>
      <c r="C2407" s="49" t="s">
        <v>34</v>
      </c>
      <c r="D2407" s="49">
        <v>59</v>
      </c>
      <c r="E2407" s="49">
        <v>61</v>
      </c>
    </row>
    <row r="2408" spans="1:5">
      <c r="A2408" s="48">
        <v>45661</v>
      </c>
      <c r="B2408" s="49" t="s">
        <v>146</v>
      </c>
      <c r="C2408" s="49" t="s">
        <v>35</v>
      </c>
      <c r="D2408" s="49">
        <v>65</v>
      </c>
      <c r="E2408" s="49">
        <v>80</v>
      </c>
    </row>
    <row r="2409" spans="1:5">
      <c r="A2409" s="48">
        <v>45661</v>
      </c>
      <c r="B2409" s="49" t="s">
        <v>452</v>
      </c>
      <c r="C2409" s="49" t="s">
        <v>97</v>
      </c>
      <c r="D2409" s="49">
        <v>90</v>
      </c>
      <c r="E2409" s="49">
        <v>51</v>
      </c>
    </row>
    <row r="2410" spans="1:5">
      <c r="A2410" s="48">
        <v>45661</v>
      </c>
      <c r="B2410" s="49" t="s">
        <v>367</v>
      </c>
      <c r="C2410" s="49" t="s">
        <v>403</v>
      </c>
      <c r="D2410" s="49">
        <v>65</v>
      </c>
      <c r="E2410" s="49">
        <v>71</v>
      </c>
    </row>
    <row r="2411" spans="1:5">
      <c r="A2411" s="48">
        <v>45661</v>
      </c>
      <c r="B2411" s="49" t="s">
        <v>129</v>
      </c>
      <c r="C2411" s="49" t="s">
        <v>279</v>
      </c>
      <c r="D2411" s="49">
        <v>57</v>
      </c>
      <c r="E2411" s="49">
        <v>55</v>
      </c>
    </row>
    <row r="2412" spans="1:5">
      <c r="A2412" s="48">
        <v>45661</v>
      </c>
      <c r="B2412" s="49" t="s">
        <v>265</v>
      </c>
      <c r="C2412" s="49" t="s">
        <v>293</v>
      </c>
      <c r="D2412" s="49">
        <v>69</v>
      </c>
      <c r="E2412" s="49">
        <v>77</v>
      </c>
    </row>
    <row r="2413" spans="1:5">
      <c r="A2413" s="48">
        <v>45661</v>
      </c>
      <c r="B2413" s="49" t="s">
        <v>14</v>
      </c>
      <c r="C2413" s="49" t="s">
        <v>42</v>
      </c>
      <c r="D2413" s="49">
        <v>72</v>
      </c>
      <c r="E2413" s="49">
        <v>67</v>
      </c>
    </row>
    <row r="2414" spans="1:5">
      <c r="A2414" s="48">
        <v>45661</v>
      </c>
      <c r="B2414" s="49" t="s">
        <v>36</v>
      </c>
      <c r="C2414" s="49" t="s">
        <v>44</v>
      </c>
      <c r="D2414" s="49">
        <v>68</v>
      </c>
      <c r="E2414" s="49">
        <v>80</v>
      </c>
    </row>
    <row r="2415" spans="1:5">
      <c r="A2415" s="48">
        <v>45661</v>
      </c>
      <c r="B2415" s="49" t="s">
        <v>124</v>
      </c>
      <c r="C2415" s="49" t="s">
        <v>175</v>
      </c>
      <c r="D2415" s="49">
        <v>61</v>
      </c>
      <c r="E2415" s="49">
        <v>67</v>
      </c>
    </row>
    <row r="2416" spans="1:5">
      <c r="A2416" s="48">
        <v>45661</v>
      </c>
      <c r="B2416" s="49" t="s">
        <v>152</v>
      </c>
      <c r="C2416" s="49" t="s">
        <v>46</v>
      </c>
      <c r="D2416" s="49">
        <v>51</v>
      </c>
      <c r="E2416" s="49">
        <v>70</v>
      </c>
    </row>
    <row r="2417" spans="1:5">
      <c r="A2417" s="48">
        <v>45661</v>
      </c>
      <c r="B2417" s="49" t="s">
        <v>83</v>
      </c>
      <c r="C2417" s="49" t="s">
        <v>375</v>
      </c>
      <c r="D2417" s="49">
        <v>61</v>
      </c>
      <c r="E2417" s="49">
        <v>63</v>
      </c>
    </row>
    <row r="2418" spans="1:5">
      <c r="A2418" s="48">
        <v>45661</v>
      </c>
      <c r="B2418" s="49" t="s">
        <v>421</v>
      </c>
      <c r="C2418" s="49" t="s">
        <v>299</v>
      </c>
      <c r="D2418" s="49">
        <v>61</v>
      </c>
      <c r="E2418" s="49">
        <v>73</v>
      </c>
    </row>
    <row r="2419" spans="1:5">
      <c r="A2419" s="48">
        <v>45661</v>
      </c>
      <c r="B2419" s="49" t="s">
        <v>72</v>
      </c>
      <c r="C2419" s="49" t="s">
        <v>56</v>
      </c>
      <c r="D2419" s="49">
        <v>71</v>
      </c>
      <c r="E2419" s="49">
        <v>77</v>
      </c>
    </row>
    <row r="2420" spans="1:5">
      <c r="A2420" s="48">
        <v>45661</v>
      </c>
      <c r="B2420" s="49" t="s">
        <v>177</v>
      </c>
      <c r="C2420" s="49" t="s">
        <v>60</v>
      </c>
      <c r="D2420" s="49">
        <v>64</v>
      </c>
      <c r="E2420" s="49">
        <v>84</v>
      </c>
    </row>
    <row r="2421" spans="1:5">
      <c r="A2421" s="48">
        <v>45661</v>
      </c>
      <c r="B2421" s="49" t="s">
        <v>182</v>
      </c>
      <c r="C2421" s="49" t="s">
        <v>64</v>
      </c>
      <c r="D2421" s="49">
        <v>64</v>
      </c>
      <c r="E2421" s="49">
        <v>56</v>
      </c>
    </row>
    <row r="2422" spans="1:5">
      <c r="A2422" s="48">
        <v>45661</v>
      </c>
      <c r="B2422" s="49" t="s">
        <v>394</v>
      </c>
      <c r="C2422" s="49" t="s">
        <v>76</v>
      </c>
      <c r="D2422" s="49">
        <v>81</v>
      </c>
      <c r="E2422" s="49">
        <v>78</v>
      </c>
    </row>
    <row r="2423" spans="1:5">
      <c r="A2423" s="48">
        <v>45661</v>
      </c>
      <c r="B2423" s="49" t="s">
        <v>287</v>
      </c>
      <c r="C2423" s="49" t="s">
        <v>119</v>
      </c>
      <c r="D2423" s="49">
        <v>75</v>
      </c>
      <c r="E2423" s="49">
        <v>56</v>
      </c>
    </row>
    <row r="2424" spans="1:5">
      <c r="A2424" s="48">
        <v>45661</v>
      </c>
      <c r="B2424" s="49" t="s">
        <v>269</v>
      </c>
      <c r="C2424" s="49" t="s">
        <v>111</v>
      </c>
      <c r="D2424" s="49">
        <v>75</v>
      </c>
      <c r="E2424" s="49">
        <v>67</v>
      </c>
    </row>
    <row r="2425" spans="1:5">
      <c r="A2425" s="48">
        <v>45661</v>
      </c>
      <c r="B2425" s="49" t="s">
        <v>89</v>
      </c>
      <c r="C2425" s="49" t="s">
        <v>325</v>
      </c>
      <c r="D2425" s="49">
        <v>71</v>
      </c>
      <c r="E2425" s="49">
        <v>75</v>
      </c>
    </row>
    <row r="2426" spans="1:5">
      <c r="A2426" s="48">
        <v>45661</v>
      </c>
      <c r="B2426" s="49" t="s">
        <v>476</v>
      </c>
      <c r="C2426" s="49" t="s">
        <v>47</v>
      </c>
      <c r="D2426" s="49">
        <v>63</v>
      </c>
      <c r="E2426" s="49">
        <v>68</v>
      </c>
    </row>
    <row r="2427" spans="1:5">
      <c r="A2427" s="48">
        <v>45661</v>
      </c>
      <c r="B2427" s="49" t="s">
        <v>100</v>
      </c>
      <c r="C2427" s="49" t="s">
        <v>213</v>
      </c>
      <c r="D2427" s="49">
        <v>62</v>
      </c>
      <c r="E2427" s="49">
        <v>70</v>
      </c>
    </row>
    <row r="2428" spans="1:5">
      <c r="A2428" s="48">
        <v>45661</v>
      </c>
      <c r="B2428" s="49" t="s">
        <v>118</v>
      </c>
      <c r="C2428" s="49" t="s">
        <v>411</v>
      </c>
      <c r="D2428" s="49">
        <v>66</v>
      </c>
      <c r="E2428" s="49">
        <v>62</v>
      </c>
    </row>
    <row r="2429" spans="1:5">
      <c r="A2429" s="48">
        <v>45661</v>
      </c>
      <c r="B2429" s="49" t="s">
        <v>386</v>
      </c>
      <c r="C2429" s="49" t="s">
        <v>413</v>
      </c>
      <c r="D2429" s="49">
        <v>66</v>
      </c>
      <c r="E2429" s="49">
        <v>85</v>
      </c>
    </row>
    <row r="2430" spans="1:5">
      <c r="A2430" s="48">
        <v>45661</v>
      </c>
      <c r="B2430" s="49" t="s">
        <v>419</v>
      </c>
      <c r="C2430" s="49" t="s">
        <v>315</v>
      </c>
      <c r="D2430" s="49">
        <v>62</v>
      </c>
      <c r="E2430" s="49">
        <v>55</v>
      </c>
    </row>
    <row r="2431" spans="1:5">
      <c r="A2431" s="48">
        <v>45661</v>
      </c>
      <c r="B2431" s="49" t="s">
        <v>314</v>
      </c>
      <c r="C2431" s="49" t="s">
        <v>80</v>
      </c>
      <c r="D2431" s="49">
        <v>74</v>
      </c>
      <c r="E2431" s="49">
        <v>90</v>
      </c>
    </row>
    <row r="2432" spans="1:5">
      <c r="A2432" s="48">
        <v>45661</v>
      </c>
      <c r="B2432" s="49" t="s">
        <v>300</v>
      </c>
      <c r="C2432" s="49" t="s">
        <v>301</v>
      </c>
      <c r="D2432" s="49">
        <v>86</v>
      </c>
      <c r="E2432" s="49">
        <v>66</v>
      </c>
    </row>
    <row r="2433" spans="1:5">
      <c r="A2433" s="48">
        <v>45661</v>
      </c>
      <c r="B2433" s="49" t="s">
        <v>39</v>
      </c>
      <c r="C2433" s="49" t="s">
        <v>319</v>
      </c>
      <c r="D2433" s="49">
        <v>61</v>
      </c>
      <c r="E2433" s="49">
        <v>63</v>
      </c>
    </row>
    <row r="2434" spans="1:5">
      <c r="A2434" s="48">
        <v>45661</v>
      </c>
      <c r="B2434" s="49" t="s">
        <v>58</v>
      </c>
      <c r="C2434" s="49" t="s">
        <v>86</v>
      </c>
      <c r="D2434" s="49">
        <v>62</v>
      </c>
      <c r="E2434" s="49">
        <v>82</v>
      </c>
    </row>
    <row r="2435" spans="1:5">
      <c r="A2435" s="48">
        <v>45661</v>
      </c>
      <c r="B2435" s="49" t="s">
        <v>280</v>
      </c>
      <c r="C2435" s="49" t="s">
        <v>90</v>
      </c>
      <c r="D2435" s="49">
        <v>76</v>
      </c>
      <c r="E2435" s="49">
        <v>47</v>
      </c>
    </row>
    <row r="2436" spans="1:5">
      <c r="A2436" s="48">
        <v>45661</v>
      </c>
      <c r="B2436" s="49" t="s">
        <v>150</v>
      </c>
      <c r="C2436" s="49" t="s">
        <v>92</v>
      </c>
      <c r="D2436" s="49">
        <v>70</v>
      </c>
      <c r="E2436" s="49">
        <v>94</v>
      </c>
    </row>
    <row r="2437" spans="1:5">
      <c r="A2437" s="48">
        <v>45661</v>
      </c>
      <c r="B2437" s="49" t="s">
        <v>24</v>
      </c>
      <c r="C2437" s="49" t="s">
        <v>433</v>
      </c>
      <c r="D2437" s="49">
        <v>64</v>
      </c>
      <c r="E2437" s="49">
        <v>85</v>
      </c>
    </row>
    <row r="2438" spans="1:5">
      <c r="A2438" s="48">
        <v>45661</v>
      </c>
      <c r="B2438" s="49" t="s">
        <v>298</v>
      </c>
      <c r="C2438" s="49" t="s">
        <v>98</v>
      </c>
      <c r="D2438" s="49">
        <v>71</v>
      </c>
      <c r="E2438" s="49">
        <v>82</v>
      </c>
    </row>
    <row r="2439" spans="1:5">
      <c r="A2439" s="48">
        <v>45661</v>
      </c>
      <c r="B2439" s="49" t="s">
        <v>417</v>
      </c>
      <c r="C2439" s="49" t="s">
        <v>483</v>
      </c>
      <c r="D2439" s="49">
        <v>55</v>
      </c>
      <c r="E2439" s="49">
        <v>68</v>
      </c>
    </row>
    <row r="2440" spans="1:5">
      <c r="A2440" s="48">
        <v>45661</v>
      </c>
      <c r="B2440" s="49" t="s">
        <v>404</v>
      </c>
      <c r="C2440" s="49" t="s">
        <v>106</v>
      </c>
      <c r="D2440" s="49">
        <v>55</v>
      </c>
      <c r="E2440" s="49">
        <v>86</v>
      </c>
    </row>
    <row r="2441" spans="1:5">
      <c r="A2441" s="48">
        <v>45661</v>
      </c>
      <c r="B2441" s="49" t="s">
        <v>371</v>
      </c>
      <c r="C2441" s="49" t="s">
        <v>131</v>
      </c>
      <c r="D2441" s="49">
        <v>94</v>
      </c>
      <c r="E2441" s="49">
        <v>100</v>
      </c>
    </row>
    <row r="2442" spans="1:5">
      <c r="A2442" s="48">
        <v>45661</v>
      </c>
      <c r="B2442" s="49" t="s">
        <v>188</v>
      </c>
      <c r="C2442" s="49" t="s">
        <v>110</v>
      </c>
      <c r="D2442" s="49">
        <v>73</v>
      </c>
      <c r="E2442" s="49">
        <v>71</v>
      </c>
    </row>
    <row r="2443" spans="1:5">
      <c r="A2443" s="48">
        <v>45661</v>
      </c>
      <c r="B2443" s="49" t="s">
        <v>93</v>
      </c>
      <c r="C2443" s="49" t="s">
        <v>122</v>
      </c>
      <c r="D2443" s="49">
        <v>55</v>
      </c>
      <c r="E2443" s="49">
        <v>74</v>
      </c>
    </row>
    <row r="2444" spans="1:5">
      <c r="A2444" s="48">
        <v>45661</v>
      </c>
      <c r="B2444" s="49" t="s">
        <v>20</v>
      </c>
      <c r="C2444" s="49" t="s">
        <v>126</v>
      </c>
      <c r="D2444" s="49">
        <v>44</v>
      </c>
      <c r="E2444" s="49">
        <v>68</v>
      </c>
    </row>
    <row r="2445" spans="1:5">
      <c r="A2445" s="48">
        <v>45661</v>
      </c>
      <c r="B2445" s="49" t="s">
        <v>16</v>
      </c>
      <c r="C2445" s="49" t="s">
        <v>130</v>
      </c>
      <c r="D2445" s="49">
        <v>62</v>
      </c>
      <c r="E2445" s="49">
        <v>67</v>
      </c>
    </row>
    <row r="2446" spans="1:5">
      <c r="A2446" s="48">
        <v>45661</v>
      </c>
      <c r="B2446" s="49" t="s">
        <v>438</v>
      </c>
      <c r="C2446" s="49" t="s">
        <v>134</v>
      </c>
      <c r="D2446" s="49">
        <v>67</v>
      </c>
      <c r="E2446" s="49">
        <v>90</v>
      </c>
    </row>
    <row r="2447" spans="1:5">
      <c r="A2447" s="48">
        <v>45661</v>
      </c>
      <c r="B2447" s="49" t="s">
        <v>128</v>
      </c>
      <c r="C2447" s="49" t="s">
        <v>410</v>
      </c>
      <c r="D2447" s="49">
        <v>71</v>
      </c>
      <c r="E2447" s="49">
        <v>83</v>
      </c>
    </row>
    <row r="2448" spans="1:5">
      <c r="A2448" s="48">
        <v>45661</v>
      </c>
      <c r="B2448" s="49" t="s">
        <v>91</v>
      </c>
      <c r="C2448" s="49" t="s">
        <v>149</v>
      </c>
      <c r="D2448" s="49">
        <v>75</v>
      </c>
      <c r="E2448" s="49">
        <v>67</v>
      </c>
    </row>
    <row r="2449" spans="1:5">
      <c r="A2449" s="48">
        <v>45661</v>
      </c>
      <c r="B2449" s="49" t="s">
        <v>289</v>
      </c>
      <c r="C2449" s="49" t="s">
        <v>136</v>
      </c>
      <c r="D2449" s="49">
        <v>100</v>
      </c>
      <c r="E2449" s="49">
        <v>106</v>
      </c>
    </row>
    <row r="2450" spans="1:5">
      <c r="A2450" s="48">
        <v>45661</v>
      </c>
      <c r="B2450" s="49" t="s">
        <v>108</v>
      </c>
      <c r="C2450" s="49" t="s">
        <v>140</v>
      </c>
      <c r="D2450" s="49">
        <v>61</v>
      </c>
      <c r="E2450" s="49">
        <v>63</v>
      </c>
    </row>
    <row r="2451" spans="1:5">
      <c r="A2451" s="48">
        <v>45661</v>
      </c>
      <c r="B2451" s="49" t="s">
        <v>180</v>
      </c>
      <c r="C2451" s="49" t="s">
        <v>142</v>
      </c>
      <c r="D2451" s="49">
        <v>63</v>
      </c>
      <c r="E2451" s="49">
        <v>73</v>
      </c>
    </row>
    <row r="2452" spans="1:5">
      <c r="A2452" s="48">
        <v>45661</v>
      </c>
      <c r="B2452" s="49" t="s">
        <v>43</v>
      </c>
      <c r="C2452" s="49" t="s">
        <v>148</v>
      </c>
      <c r="D2452" s="49">
        <v>78</v>
      </c>
      <c r="E2452" s="49">
        <v>83</v>
      </c>
    </row>
    <row r="2453" spans="1:5">
      <c r="A2453" s="48">
        <v>45661</v>
      </c>
      <c r="B2453" s="49" t="s">
        <v>368</v>
      </c>
      <c r="C2453" s="49" t="s">
        <v>158</v>
      </c>
      <c r="D2453" s="49">
        <v>84</v>
      </c>
      <c r="E2453" s="49">
        <v>65</v>
      </c>
    </row>
    <row r="2454" spans="1:5">
      <c r="A2454" s="48">
        <v>45661</v>
      </c>
      <c r="B2454" s="49" t="s">
        <v>94</v>
      </c>
      <c r="C2454" s="49" t="s">
        <v>160</v>
      </c>
      <c r="D2454" s="49">
        <v>96</v>
      </c>
      <c r="E2454" s="49">
        <v>68</v>
      </c>
    </row>
    <row r="2455" spans="1:5">
      <c r="A2455" s="48">
        <v>45661</v>
      </c>
      <c r="B2455" s="49" t="s">
        <v>366</v>
      </c>
      <c r="C2455" s="49" t="s">
        <v>436</v>
      </c>
      <c r="D2455" s="49">
        <v>80</v>
      </c>
      <c r="E2455" s="49">
        <v>72</v>
      </c>
    </row>
    <row r="2456" spans="1:5">
      <c r="A2456" s="48">
        <v>45661</v>
      </c>
      <c r="B2456" s="49" t="s">
        <v>328</v>
      </c>
      <c r="C2456" s="49" t="s">
        <v>166</v>
      </c>
      <c r="D2456" s="49">
        <v>58</v>
      </c>
      <c r="E2456" s="49">
        <v>57</v>
      </c>
    </row>
    <row r="2457" spans="1:5">
      <c r="A2457" s="48">
        <v>45661</v>
      </c>
      <c r="B2457" s="49" t="s">
        <v>448</v>
      </c>
      <c r="C2457" s="49" t="s">
        <v>170</v>
      </c>
      <c r="D2457" s="49">
        <v>72</v>
      </c>
      <c r="E2457" s="49">
        <v>64</v>
      </c>
    </row>
    <row r="2458" spans="1:5">
      <c r="A2458" s="48">
        <v>45661</v>
      </c>
      <c r="B2458" s="49" t="s">
        <v>235</v>
      </c>
      <c r="C2458" s="49" t="s">
        <v>11</v>
      </c>
      <c r="D2458" s="49">
        <v>79</v>
      </c>
      <c r="E2458" s="49">
        <v>93</v>
      </c>
    </row>
    <row r="2459" spans="1:5">
      <c r="A2459" s="48">
        <v>45661</v>
      </c>
      <c r="B2459" s="49" t="s">
        <v>88</v>
      </c>
      <c r="C2459" s="49" t="s">
        <v>184</v>
      </c>
      <c r="D2459" s="49">
        <v>51</v>
      </c>
      <c r="E2459" s="49">
        <v>63</v>
      </c>
    </row>
    <row r="2460" spans="1:5">
      <c r="A2460" s="48">
        <v>45661</v>
      </c>
      <c r="B2460" s="49" t="s">
        <v>282</v>
      </c>
      <c r="C2460" s="49" t="s">
        <v>186</v>
      </c>
      <c r="D2460" s="49">
        <v>50</v>
      </c>
      <c r="E2460" s="49">
        <v>85</v>
      </c>
    </row>
    <row r="2461" spans="1:5">
      <c r="A2461" s="48">
        <v>45661</v>
      </c>
      <c r="B2461" s="49" t="s">
        <v>284</v>
      </c>
      <c r="C2461" s="49" t="s">
        <v>190</v>
      </c>
      <c r="D2461" s="49">
        <v>86</v>
      </c>
      <c r="E2461" s="49">
        <v>72</v>
      </c>
    </row>
    <row r="2462" spans="1:5">
      <c r="A2462" s="48">
        <v>45661</v>
      </c>
      <c r="B2462" s="49" t="s">
        <v>342</v>
      </c>
      <c r="C2462" s="49" t="s">
        <v>198</v>
      </c>
      <c r="D2462" s="49">
        <v>58</v>
      </c>
      <c r="E2462" s="49">
        <v>66</v>
      </c>
    </row>
    <row r="2463" spans="1:5">
      <c r="A2463" s="48">
        <v>45661</v>
      </c>
      <c r="B2463" s="49" t="s">
        <v>333</v>
      </c>
      <c r="C2463" s="49" t="s">
        <v>169</v>
      </c>
      <c r="D2463" s="49">
        <v>60</v>
      </c>
      <c r="E2463" s="49">
        <v>40</v>
      </c>
    </row>
    <row r="2464" spans="1:5">
      <c r="A2464" s="48">
        <v>45661</v>
      </c>
      <c r="B2464" s="49" t="s">
        <v>154</v>
      </c>
      <c r="C2464" s="49" t="s">
        <v>206</v>
      </c>
      <c r="D2464" s="49">
        <v>48</v>
      </c>
      <c r="E2464" s="49">
        <v>78</v>
      </c>
    </row>
    <row r="2465" spans="1:5">
      <c r="A2465" s="48">
        <v>45661</v>
      </c>
      <c r="B2465" s="49" t="s">
        <v>197</v>
      </c>
      <c r="C2465" s="49" t="s">
        <v>407</v>
      </c>
      <c r="D2465" s="49">
        <v>76</v>
      </c>
      <c r="E2465" s="49">
        <v>64</v>
      </c>
    </row>
    <row r="2466" spans="1:5">
      <c r="A2466" s="48">
        <v>45661</v>
      </c>
      <c r="B2466" s="49" t="s">
        <v>700</v>
      </c>
      <c r="C2466" s="49" t="s">
        <v>210</v>
      </c>
      <c r="D2466" s="49">
        <v>51</v>
      </c>
      <c r="E2466" s="49">
        <v>107</v>
      </c>
    </row>
    <row r="2467" spans="1:5">
      <c r="A2467" s="48">
        <v>45661</v>
      </c>
      <c r="B2467" s="49" t="s">
        <v>365</v>
      </c>
      <c r="C2467" s="49" t="s">
        <v>212</v>
      </c>
      <c r="D2467" s="49">
        <v>59</v>
      </c>
      <c r="E2467" s="49">
        <v>81</v>
      </c>
    </row>
    <row r="2468" spans="1:5">
      <c r="A2468" s="48">
        <v>45661</v>
      </c>
      <c r="B2468" s="49" t="s">
        <v>78</v>
      </c>
      <c r="C2468" s="49" t="s">
        <v>7</v>
      </c>
      <c r="D2468" s="49">
        <v>67</v>
      </c>
      <c r="E2468" s="49">
        <v>88</v>
      </c>
    </row>
    <row r="2469" spans="1:5">
      <c r="A2469" s="48">
        <v>45661</v>
      </c>
      <c r="B2469" s="49" t="s">
        <v>68</v>
      </c>
      <c r="C2469" s="49" t="s">
        <v>216</v>
      </c>
      <c r="D2469" s="49">
        <v>68</v>
      </c>
      <c r="E2469" s="49">
        <v>59</v>
      </c>
    </row>
    <row r="2470" spans="1:5">
      <c r="A2470" s="48">
        <v>45661</v>
      </c>
      <c r="B2470" s="49" t="s">
        <v>304</v>
      </c>
      <c r="C2470" s="49" t="s">
        <v>49</v>
      </c>
      <c r="D2470" s="49">
        <v>88</v>
      </c>
      <c r="E2470" s="49">
        <v>80</v>
      </c>
    </row>
    <row r="2471" spans="1:5">
      <c r="A2471" s="48">
        <v>45661</v>
      </c>
      <c r="B2471" s="49" t="s">
        <v>200</v>
      </c>
      <c r="C2471" s="49" t="s">
        <v>218</v>
      </c>
      <c r="D2471" s="49">
        <v>85</v>
      </c>
      <c r="E2471" s="49">
        <v>80</v>
      </c>
    </row>
    <row r="2472" spans="1:5">
      <c r="A2472" s="48">
        <v>45661</v>
      </c>
      <c r="B2472" s="49" t="s">
        <v>71</v>
      </c>
      <c r="C2472" s="49" t="s">
        <v>281</v>
      </c>
      <c r="D2472" s="49">
        <v>96</v>
      </c>
      <c r="E2472" s="49">
        <v>64</v>
      </c>
    </row>
    <row r="2473" spans="1:5">
      <c r="A2473" s="48">
        <v>45661</v>
      </c>
      <c r="B2473" s="49" t="s">
        <v>104</v>
      </c>
      <c r="C2473" s="49" t="s">
        <v>25</v>
      </c>
      <c r="D2473" s="49">
        <v>55</v>
      </c>
      <c r="E2473" s="49">
        <v>37</v>
      </c>
    </row>
    <row r="2474" spans="1:5">
      <c r="A2474" s="48">
        <v>45661</v>
      </c>
      <c r="B2474" s="49" t="s">
        <v>380</v>
      </c>
      <c r="C2474" s="49" t="s">
        <v>220</v>
      </c>
      <c r="D2474" s="49">
        <v>77</v>
      </c>
      <c r="E2474" s="49">
        <v>80</v>
      </c>
    </row>
    <row r="2475" spans="1:5">
      <c r="A2475" s="48">
        <v>45661</v>
      </c>
      <c r="B2475" s="49" t="s">
        <v>401</v>
      </c>
      <c r="C2475" s="49" t="s">
        <v>222</v>
      </c>
      <c r="D2475" s="49">
        <v>92</v>
      </c>
      <c r="E2475" s="49">
        <v>93</v>
      </c>
    </row>
    <row r="2476" spans="1:5">
      <c r="A2476" s="48">
        <v>45661</v>
      </c>
      <c r="B2476" s="49" t="s">
        <v>233</v>
      </c>
      <c r="C2476" s="49" t="s">
        <v>79</v>
      </c>
      <c r="D2476" s="49">
        <v>60</v>
      </c>
      <c r="E2476" s="49">
        <v>78</v>
      </c>
    </row>
    <row r="2477" spans="1:5">
      <c r="A2477" s="48">
        <v>45661</v>
      </c>
      <c r="B2477" s="49" t="s">
        <v>203</v>
      </c>
      <c r="C2477" s="49" t="s">
        <v>228</v>
      </c>
      <c r="D2477" s="49">
        <v>66</v>
      </c>
      <c r="E2477" s="49">
        <v>68</v>
      </c>
    </row>
    <row r="2478" spans="1:5">
      <c r="A2478" s="48">
        <v>45661</v>
      </c>
      <c r="B2478" s="49" t="s">
        <v>214</v>
      </c>
      <c r="C2478" s="49" t="s">
        <v>443</v>
      </c>
      <c r="D2478" s="49">
        <v>74</v>
      </c>
      <c r="E2478" s="49">
        <v>73</v>
      </c>
    </row>
    <row r="2479" spans="1:5">
      <c r="A2479" s="48">
        <v>45661</v>
      </c>
      <c r="B2479" s="49" t="s">
        <v>381</v>
      </c>
      <c r="C2479" s="49" t="s">
        <v>230</v>
      </c>
      <c r="D2479" s="49">
        <v>79</v>
      </c>
      <c r="E2479" s="49">
        <v>71</v>
      </c>
    </row>
    <row r="2480" spans="1:5">
      <c r="A2480" s="48">
        <v>45661</v>
      </c>
      <c r="B2480" s="49" t="s">
        <v>296</v>
      </c>
      <c r="C2480" s="49" t="s">
        <v>236</v>
      </c>
      <c r="D2480" s="49">
        <v>71</v>
      </c>
      <c r="E2480" s="49">
        <v>74</v>
      </c>
    </row>
    <row r="2481" spans="1:5">
      <c r="A2481" s="48">
        <v>45661</v>
      </c>
      <c r="B2481" s="49" t="s">
        <v>451</v>
      </c>
      <c r="C2481" s="49" t="s">
        <v>240</v>
      </c>
      <c r="D2481" s="49">
        <v>54</v>
      </c>
      <c r="E2481" s="49">
        <v>81</v>
      </c>
    </row>
    <row r="2482" spans="1:5">
      <c r="A2482" s="48">
        <v>45661</v>
      </c>
      <c r="B2482" s="49" t="s">
        <v>444</v>
      </c>
      <c r="C2482" s="49" t="s">
        <v>242</v>
      </c>
      <c r="D2482" s="49">
        <v>87</v>
      </c>
      <c r="E2482" s="49">
        <v>70</v>
      </c>
    </row>
    <row r="2483" spans="1:5">
      <c r="A2483" s="48">
        <v>45661</v>
      </c>
      <c r="B2483" s="49" t="s">
        <v>306</v>
      </c>
      <c r="C2483" s="49" t="s">
        <v>246</v>
      </c>
      <c r="D2483" s="49">
        <v>68</v>
      </c>
      <c r="E2483" s="49">
        <v>83</v>
      </c>
    </row>
    <row r="2484" spans="1:5">
      <c r="A2484" s="48">
        <v>45661</v>
      </c>
      <c r="B2484" s="49" t="s">
        <v>266</v>
      </c>
      <c r="C2484" s="49" t="s">
        <v>446</v>
      </c>
      <c r="D2484" s="49">
        <v>81</v>
      </c>
      <c r="E2484" s="49">
        <v>58</v>
      </c>
    </row>
    <row r="2485" spans="1:5">
      <c r="A2485" s="48">
        <v>45661</v>
      </c>
      <c r="B2485" s="49" t="s">
        <v>96</v>
      </c>
      <c r="C2485" s="49" t="s">
        <v>248</v>
      </c>
      <c r="D2485" s="49">
        <v>55</v>
      </c>
      <c r="E2485" s="49">
        <v>73</v>
      </c>
    </row>
    <row r="2486" spans="1:5">
      <c r="A2486" s="48">
        <v>45661</v>
      </c>
      <c r="B2486" s="49" t="s">
        <v>701</v>
      </c>
      <c r="C2486" s="49" t="s">
        <v>250</v>
      </c>
      <c r="D2486" s="49">
        <v>71</v>
      </c>
      <c r="E2486" s="49">
        <v>92</v>
      </c>
    </row>
    <row r="2487" spans="1:5">
      <c r="A2487" s="48">
        <v>45661</v>
      </c>
      <c r="B2487" s="49" t="s">
        <v>492</v>
      </c>
      <c r="C2487" s="49" t="s">
        <v>256</v>
      </c>
      <c r="D2487" s="49">
        <v>81</v>
      </c>
      <c r="E2487" s="49">
        <v>90</v>
      </c>
    </row>
    <row r="2488" spans="1:5">
      <c r="A2488" s="48">
        <v>45661</v>
      </c>
      <c r="B2488" s="49" t="s">
        <v>347</v>
      </c>
      <c r="C2488" s="49" t="s">
        <v>258</v>
      </c>
      <c r="D2488" s="49">
        <v>83</v>
      </c>
      <c r="E2488" s="49">
        <v>92</v>
      </c>
    </row>
    <row r="2489" spans="1:5">
      <c r="A2489" s="48">
        <v>45661</v>
      </c>
      <c r="B2489" s="49" t="s">
        <v>390</v>
      </c>
      <c r="C2489" s="49" t="s">
        <v>245</v>
      </c>
      <c r="D2489" s="49">
        <v>67</v>
      </c>
      <c r="E2489" s="49">
        <v>87</v>
      </c>
    </row>
    <row r="2490" spans="1:5">
      <c r="A2490" s="48">
        <v>45661</v>
      </c>
      <c r="B2490" s="49" t="s">
        <v>84</v>
      </c>
      <c r="C2490" s="49" t="s">
        <v>260</v>
      </c>
      <c r="D2490" s="49">
        <v>59</v>
      </c>
      <c r="E2490" s="49">
        <v>62</v>
      </c>
    </row>
    <row r="2491" spans="1:5">
      <c r="A2491" s="48">
        <v>45661</v>
      </c>
      <c r="B2491" s="49" t="s">
        <v>40</v>
      </c>
      <c r="C2491" s="49" t="s">
        <v>414</v>
      </c>
      <c r="D2491" s="49">
        <v>55</v>
      </c>
      <c r="E2491" s="49">
        <v>68</v>
      </c>
    </row>
    <row r="2492" spans="1:5">
      <c r="A2492" s="48">
        <v>45661</v>
      </c>
      <c r="B2492" s="49" t="s">
        <v>377</v>
      </c>
      <c r="C2492" s="49" t="s">
        <v>416</v>
      </c>
      <c r="D2492" s="49">
        <v>53</v>
      </c>
      <c r="E2492" s="49">
        <v>56</v>
      </c>
    </row>
    <row r="2493" spans="1:5">
      <c r="A2493" s="48">
        <v>45661</v>
      </c>
      <c r="B2493" s="49" t="s">
        <v>231</v>
      </c>
      <c r="C2493" s="49" t="s">
        <v>276</v>
      </c>
      <c r="D2493" s="49">
        <v>47</v>
      </c>
      <c r="E2493" s="49">
        <v>58</v>
      </c>
    </row>
    <row r="2494" spans="1:5">
      <c r="A2494" s="48">
        <v>45661</v>
      </c>
      <c r="B2494" s="49" t="s">
        <v>70</v>
      </c>
      <c r="C2494" s="49" t="s">
        <v>278</v>
      </c>
      <c r="D2494" s="49">
        <v>89</v>
      </c>
      <c r="E2494" s="49">
        <v>62</v>
      </c>
    </row>
    <row r="2495" spans="1:5">
      <c r="A2495" s="48">
        <v>45661</v>
      </c>
      <c r="B2495" s="49" t="s">
        <v>305</v>
      </c>
      <c r="C2495" s="49" t="s">
        <v>286</v>
      </c>
      <c r="D2495" s="49">
        <v>84</v>
      </c>
      <c r="E2495" s="49">
        <v>91</v>
      </c>
    </row>
    <row r="2496" spans="1:5">
      <c r="A2496" s="48">
        <v>45661</v>
      </c>
      <c r="B2496" s="49" t="s">
        <v>253</v>
      </c>
      <c r="C2496" s="49" t="s">
        <v>292</v>
      </c>
      <c r="D2496" s="49">
        <v>80</v>
      </c>
      <c r="E2496" s="49">
        <v>71</v>
      </c>
    </row>
    <row r="2497" spans="1:5">
      <c r="A2497" s="48">
        <v>45661</v>
      </c>
      <c r="B2497" s="49" t="s">
        <v>32</v>
      </c>
      <c r="C2497" s="49" t="s">
        <v>302</v>
      </c>
      <c r="D2497" s="49">
        <v>62</v>
      </c>
      <c r="E2497" s="49">
        <v>70</v>
      </c>
    </row>
    <row r="2498" spans="1:5">
      <c r="A2498" s="48">
        <v>45661</v>
      </c>
      <c r="B2498" s="49" t="s">
        <v>33</v>
      </c>
      <c r="C2498" s="49" t="s">
        <v>308</v>
      </c>
      <c r="D2498" s="49">
        <v>55</v>
      </c>
      <c r="E2498" s="49">
        <v>49</v>
      </c>
    </row>
    <row r="2499" spans="1:5">
      <c r="A2499" s="48">
        <v>45661</v>
      </c>
      <c r="B2499" s="49" t="s">
        <v>388</v>
      </c>
      <c r="C2499" s="49" t="s">
        <v>163</v>
      </c>
      <c r="D2499" s="49">
        <v>83</v>
      </c>
      <c r="E2499" s="49">
        <v>76</v>
      </c>
    </row>
    <row r="2500" spans="1:5">
      <c r="A2500" s="48">
        <v>45661</v>
      </c>
      <c r="B2500" s="49" t="s">
        <v>356</v>
      </c>
      <c r="C2500" s="49" t="s">
        <v>277</v>
      </c>
      <c r="D2500" s="49">
        <v>74</v>
      </c>
      <c r="E2500" s="49">
        <v>77</v>
      </c>
    </row>
    <row r="2501" spans="1:5">
      <c r="A2501" s="48">
        <v>45661</v>
      </c>
      <c r="B2501" s="49" t="s">
        <v>408</v>
      </c>
      <c r="C2501" s="49" t="s">
        <v>316</v>
      </c>
      <c r="D2501" s="49">
        <v>62</v>
      </c>
      <c r="E2501" s="49">
        <v>63</v>
      </c>
    </row>
    <row r="2502" spans="1:5">
      <c r="A2502" s="48">
        <v>45661</v>
      </c>
      <c r="B2502" s="49" t="s">
        <v>424</v>
      </c>
      <c r="C2502" s="49" t="s">
        <v>320</v>
      </c>
      <c r="D2502" s="49">
        <v>52</v>
      </c>
      <c r="E2502" s="49">
        <v>76</v>
      </c>
    </row>
    <row r="2503" spans="1:5">
      <c r="A2503" s="48">
        <v>45661</v>
      </c>
      <c r="B2503" s="49" t="s">
        <v>27</v>
      </c>
      <c r="C2503" s="49" t="s">
        <v>115</v>
      </c>
      <c r="D2503" s="49">
        <v>63</v>
      </c>
      <c r="E2503" s="49">
        <v>66</v>
      </c>
    </row>
    <row r="2504" spans="1:5">
      <c r="A2504" s="48">
        <v>45661</v>
      </c>
      <c r="B2504" s="49" t="s">
        <v>144</v>
      </c>
      <c r="C2504" s="49" t="s">
        <v>322</v>
      </c>
      <c r="D2504" s="49">
        <v>86</v>
      </c>
      <c r="E2504" s="49">
        <v>95</v>
      </c>
    </row>
    <row r="2505" spans="1:5">
      <c r="A2505" s="48">
        <v>45661</v>
      </c>
      <c r="B2505" s="49" t="s">
        <v>155</v>
      </c>
      <c r="C2505" s="49" t="s">
        <v>87</v>
      </c>
      <c r="D2505" s="49">
        <v>55</v>
      </c>
      <c r="E2505" s="49">
        <v>74</v>
      </c>
    </row>
    <row r="2506" spans="1:5">
      <c r="A2506" s="48">
        <v>45661</v>
      </c>
      <c r="B2506" s="49" t="s">
        <v>324</v>
      </c>
      <c r="C2506" s="49" t="s">
        <v>339</v>
      </c>
      <c r="D2506" s="49">
        <v>60</v>
      </c>
      <c r="E2506" s="49">
        <v>80</v>
      </c>
    </row>
    <row r="2507" spans="1:5">
      <c r="A2507" s="48">
        <v>45661</v>
      </c>
      <c r="B2507" s="49" t="s">
        <v>285</v>
      </c>
      <c r="C2507" s="49" t="s">
        <v>397</v>
      </c>
      <c r="D2507" s="49">
        <v>67</v>
      </c>
      <c r="E2507" s="49">
        <v>58</v>
      </c>
    </row>
    <row r="2508" spans="1:5">
      <c r="A2508" s="48">
        <v>45661</v>
      </c>
      <c r="B2508" s="49" t="s">
        <v>353</v>
      </c>
      <c r="C2508" s="49" t="s">
        <v>23</v>
      </c>
      <c r="D2508" s="49">
        <v>81</v>
      </c>
      <c r="E2508" s="49">
        <v>68</v>
      </c>
    </row>
    <row r="2509" spans="1:5">
      <c r="A2509" s="48">
        <v>45661</v>
      </c>
      <c r="B2509" s="49" t="s">
        <v>364</v>
      </c>
      <c r="C2509" s="49" t="s">
        <v>330</v>
      </c>
      <c r="D2509" s="49">
        <v>63</v>
      </c>
      <c r="E2509" s="49">
        <v>92</v>
      </c>
    </row>
    <row r="2510" spans="1:5">
      <c r="A2510" s="48">
        <v>45661</v>
      </c>
      <c r="B2510" s="49" t="s">
        <v>332</v>
      </c>
      <c r="C2510" s="49" t="s">
        <v>334</v>
      </c>
      <c r="D2510" s="49">
        <v>51</v>
      </c>
      <c r="E2510" s="49">
        <v>83</v>
      </c>
    </row>
    <row r="2511" spans="1:5">
      <c r="A2511" s="48">
        <v>45661</v>
      </c>
      <c r="B2511" s="49" t="s">
        <v>237</v>
      </c>
      <c r="C2511" s="49" t="s">
        <v>336</v>
      </c>
      <c r="D2511" s="49">
        <v>57</v>
      </c>
      <c r="E2511" s="49">
        <v>81</v>
      </c>
    </row>
    <row r="2512" spans="1:5">
      <c r="A2512" s="48">
        <v>45661</v>
      </c>
      <c r="B2512" s="49" t="s">
        <v>434</v>
      </c>
      <c r="C2512" s="49" t="s">
        <v>9</v>
      </c>
      <c r="D2512" s="49">
        <v>99</v>
      </c>
      <c r="E2512" s="49">
        <v>103</v>
      </c>
    </row>
    <row r="2513" spans="1:5">
      <c r="A2513" s="48">
        <v>45661</v>
      </c>
      <c r="B2513" s="49" t="s">
        <v>82</v>
      </c>
      <c r="C2513" s="49" t="s">
        <v>348</v>
      </c>
      <c r="D2513" s="49">
        <v>67</v>
      </c>
      <c r="E2513" s="49">
        <v>84</v>
      </c>
    </row>
    <row r="2514" spans="1:5">
      <c r="A2514" s="48">
        <v>45661</v>
      </c>
      <c r="B2514" s="49" t="s">
        <v>38</v>
      </c>
      <c r="C2514" s="49" t="s">
        <v>350</v>
      </c>
      <c r="D2514" s="49">
        <v>69</v>
      </c>
      <c r="E2514" s="49">
        <v>77</v>
      </c>
    </row>
    <row r="2515" spans="1:5">
      <c r="A2515" s="48">
        <v>45661</v>
      </c>
      <c r="B2515" s="49" t="s">
        <v>270</v>
      </c>
      <c r="C2515" s="49" t="s">
        <v>352</v>
      </c>
      <c r="D2515" s="49">
        <v>73</v>
      </c>
      <c r="E2515" s="49">
        <v>79</v>
      </c>
    </row>
    <row r="2516" spans="1:5">
      <c r="A2516" s="48">
        <v>45661</v>
      </c>
      <c r="B2516" s="49" t="s">
        <v>176</v>
      </c>
      <c r="C2516" s="49" t="s">
        <v>354</v>
      </c>
      <c r="D2516" s="49">
        <v>85</v>
      </c>
      <c r="E2516" s="49">
        <v>74</v>
      </c>
    </row>
    <row r="2517" spans="1:5">
      <c r="A2517" s="48">
        <v>45661</v>
      </c>
      <c r="B2517" s="49" t="s">
        <v>420</v>
      </c>
      <c r="C2517" s="49" t="s">
        <v>358</v>
      </c>
      <c r="D2517" s="49">
        <v>93</v>
      </c>
      <c r="E2517" s="49">
        <v>65</v>
      </c>
    </row>
    <row r="2518" spans="1:5">
      <c r="A2518" s="48">
        <v>45661</v>
      </c>
      <c r="B2518" s="49" t="s">
        <v>482</v>
      </c>
      <c r="C2518" s="49" t="s">
        <v>455</v>
      </c>
      <c r="D2518" s="49">
        <v>83</v>
      </c>
      <c r="E2518" s="49">
        <v>89</v>
      </c>
    </row>
    <row r="2519" spans="1:5">
      <c r="A2519" s="48">
        <v>45661</v>
      </c>
      <c r="B2519" s="49" t="s">
        <v>6</v>
      </c>
      <c r="C2519" s="49" t="s">
        <v>360</v>
      </c>
      <c r="D2519" s="49">
        <v>53</v>
      </c>
      <c r="E2519" s="49">
        <v>64</v>
      </c>
    </row>
    <row r="2520" spans="1:5">
      <c r="A2520" s="48">
        <v>45661</v>
      </c>
      <c r="B2520" s="49" t="s">
        <v>201</v>
      </c>
      <c r="C2520" s="49" t="s">
        <v>362</v>
      </c>
      <c r="D2520" s="49">
        <v>72</v>
      </c>
      <c r="E2520" s="49">
        <v>81</v>
      </c>
    </row>
    <row r="2521" spans="1:5">
      <c r="A2521" s="48">
        <v>45661</v>
      </c>
      <c r="B2521" s="49" t="s">
        <v>224</v>
      </c>
      <c r="C2521" s="49" t="s">
        <v>141</v>
      </c>
      <c r="D2521" s="49">
        <v>73</v>
      </c>
      <c r="E2521" s="49">
        <v>80</v>
      </c>
    </row>
    <row r="2522" spans="1:5">
      <c r="A2522" s="48">
        <v>45661</v>
      </c>
      <c r="B2522" s="49" t="s">
        <v>62</v>
      </c>
      <c r="C2522" s="49" t="s">
        <v>370</v>
      </c>
      <c r="D2522" s="49">
        <v>56</v>
      </c>
      <c r="E2522" s="49">
        <v>100</v>
      </c>
    </row>
    <row r="2523" spans="1:5">
      <c r="A2523" s="48">
        <v>45661</v>
      </c>
      <c r="B2523" s="49" t="s">
        <v>156</v>
      </c>
      <c r="C2523" s="49" t="s">
        <v>456</v>
      </c>
      <c r="D2523" s="49">
        <v>70</v>
      </c>
      <c r="E2523" s="49">
        <v>50</v>
      </c>
    </row>
    <row r="2524" spans="1:5">
      <c r="A2524" s="48">
        <v>45661</v>
      </c>
      <c r="B2524" s="49" t="s">
        <v>174</v>
      </c>
      <c r="C2524" s="49" t="s">
        <v>372</v>
      </c>
      <c r="D2524" s="49">
        <v>85</v>
      </c>
      <c r="E2524" s="49">
        <v>86</v>
      </c>
    </row>
    <row r="2525" spans="1:5">
      <c r="A2525" s="48">
        <v>45661</v>
      </c>
      <c r="B2525" s="49" t="s">
        <v>466</v>
      </c>
      <c r="C2525" s="49" t="s">
        <v>374</v>
      </c>
      <c r="D2525" s="49">
        <v>70</v>
      </c>
      <c r="E2525" s="49">
        <v>67</v>
      </c>
    </row>
    <row r="2526" spans="1:5">
      <c r="A2526" s="48">
        <v>45661</v>
      </c>
      <c r="B2526" s="49" t="s">
        <v>196</v>
      </c>
      <c r="C2526" s="49" t="s">
        <v>376</v>
      </c>
      <c r="D2526" s="49">
        <v>59</v>
      </c>
      <c r="E2526" s="49">
        <v>77</v>
      </c>
    </row>
    <row r="2527" spans="1:5">
      <c r="A2527" s="48">
        <v>45661</v>
      </c>
      <c r="B2527" s="49" t="s">
        <v>418</v>
      </c>
      <c r="C2527" s="49" t="s">
        <v>378</v>
      </c>
      <c r="D2527" s="49">
        <v>82</v>
      </c>
      <c r="E2527" s="49">
        <v>91</v>
      </c>
    </row>
    <row r="2528" spans="1:5">
      <c r="A2528" s="48">
        <v>45661</v>
      </c>
      <c r="B2528" s="49" t="s">
        <v>310</v>
      </c>
      <c r="C2528" s="49" t="s">
        <v>185</v>
      </c>
      <c r="D2528" s="49">
        <v>78</v>
      </c>
      <c r="E2528" s="49">
        <v>62</v>
      </c>
    </row>
    <row r="2529" spans="1:5">
      <c r="A2529" s="48">
        <v>45661</v>
      </c>
      <c r="B2529" s="49" t="s">
        <v>234</v>
      </c>
      <c r="C2529" s="49" t="s">
        <v>382</v>
      </c>
      <c r="D2529" s="49">
        <v>50</v>
      </c>
      <c r="E2529" s="49">
        <v>69</v>
      </c>
    </row>
    <row r="2530" spans="1:5">
      <c r="A2530" s="48">
        <v>45661</v>
      </c>
      <c r="B2530" s="49" t="s">
        <v>268</v>
      </c>
      <c r="C2530" s="49" t="s">
        <v>384</v>
      </c>
      <c r="D2530" s="49">
        <v>88</v>
      </c>
      <c r="E2530" s="49">
        <v>69</v>
      </c>
    </row>
    <row r="2531" spans="1:5">
      <c r="A2531" s="48">
        <v>45661</v>
      </c>
      <c r="B2531" s="49" t="s">
        <v>327</v>
      </c>
      <c r="C2531" s="49" t="s">
        <v>45</v>
      </c>
      <c r="D2531" s="49">
        <v>76</v>
      </c>
      <c r="E2531" s="49">
        <v>70</v>
      </c>
    </row>
    <row r="2532" spans="1:5">
      <c r="A2532" s="48">
        <v>45662</v>
      </c>
      <c r="B2532" s="49" t="s">
        <v>391</v>
      </c>
      <c r="C2532" s="49" t="s">
        <v>137</v>
      </c>
      <c r="D2532" s="49">
        <v>64</v>
      </c>
      <c r="E2532" s="49">
        <v>75</v>
      </c>
    </row>
    <row r="2533" spans="1:5">
      <c r="A2533" s="48">
        <v>45662</v>
      </c>
      <c r="B2533" s="49" t="s">
        <v>18</v>
      </c>
      <c r="C2533" s="49" t="s">
        <v>26</v>
      </c>
      <c r="D2533" s="49">
        <v>63</v>
      </c>
      <c r="E2533" s="49">
        <v>71</v>
      </c>
    </row>
    <row r="2534" spans="1:5">
      <c r="A2534" s="48">
        <v>45662</v>
      </c>
      <c r="B2534" s="49" t="s">
        <v>684</v>
      </c>
      <c r="C2534" s="49" t="s">
        <v>273</v>
      </c>
      <c r="D2534" s="49">
        <v>57</v>
      </c>
      <c r="E2534" s="49">
        <v>98</v>
      </c>
    </row>
    <row r="2535" spans="1:5">
      <c r="A2535" s="48">
        <v>45662</v>
      </c>
      <c r="B2535" s="49" t="s">
        <v>406</v>
      </c>
      <c r="C2535" s="49" t="s">
        <v>59</v>
      </c>
      <c r="D2535" s="49">
        <v>60</v>
      </c>
      <c r="E2535" s="49">
        <v>66</v>
      </c>
    </row>
    <row r="2536" spans="1:5">
      <c r="A2536" s="48">
        <v>45662</v>
      </c>
      <c r="B2536" s="49" t="s">
        <v>252</v>
      </c>
      <c r="C2536" s="49" t="s">
        <v>428</v>
      </c>
      <c r="D2536" s="49">
        <v>84</v>
      </c>
      <c r="E2536" s="49">
        <v>87</v>
      </c>
    </row>
    <row r="2537" spans="1:5">
      <c r="A2537" s="48">
        <v>45662</v>
      </c>
      <c r="B2537" s="49" t="s">
        <v>498</v>
      </c>
      <c r="C2537" s="49" t="s">
        <v>52</v>
      </c>
      <c r="D2537" s="49">
        <v>71</v>
      </c>
      <c r="E2537" s="49">
        <v>123</v>
      </c>
    </row>
    <row r="2538" spans="1:5">
      <c r="A2538" s="48">
        <v>45662</v>
      </c>
      <c r="B2538" s="49" t="s">
        <v>194</v>
      </c>
      <c r="C2538" s="49" t="s">
        <v>66</v>
      </c>
      <c r="D2538" s="49">
        <v>66</v>
      </c>
      <c r="E2538" s="49">
        <v>59</v>
      </c>
    </row>
    <row r="2539" spans="1:5">
      <c r="A2539" s="48">
        <v>45662</v>
      </c>
      <c r="B2539" s="49" t="s">
        <v>117</v>
      </c>
      <c r="C2539" s="49" t="s">
        <v>74</v>
      </c>
      <c r="D2539" s="49">
        <v>78</v>
      </c>
      <c r="E2539" s="49">
        <v>76</v>
      </c>
    </row>
    <row r="2540" spans="1:5">
      <c r="A2540" s="48">
        <v>45662</v>
      </c>
      <c r="B2540" s="49" t="s">
        <v>702</v>
      </c>
      <c r="C2540" s="49" t="s">
        <v>102</v>
      </c>
      <c r="D2540" s="49">
        <v>65</v>
      </c>
      <c r="E2540" s="49">
        <v>71</v>
      </c>
    </row>
    <row r="2541" spans="1:5">
      <c r="A2541" s="48">
        <v>45662</v>
      </c>
      <c r="B2541" s="49" t="s">
        <v>294</v>
      </c>
      <c r="C2541" s="49" t="s">
        <v>116</v>
      </c>
      <c r="D2541" s="49">
        <v>54</v>
      </c>
      <c r="E2541" s="49">
        <v>85</v>
      </c>
    </row>
    <row r="2542" spans="1:5">
      <c r="A2542" s="48">
        <v>45662</v>
      </c>
      <c r="B2542" s="49" t="s">
        <v>157</v>
      </c>
      <c r="C2542" s="49" t="s">
        <v>183</v>
      </c>
      <c r="D2542" s="49">
        <v>39</v>
      </c>
      <c r="E2542" s="49">
        <v>53</v>
      </c>
    </row>
    <row r="2543" spans="1:5">
      <c r="A2543" s="48">
        <v>45662</v>
      </c>
      <c r="B2543" s="49" t="s">
        <v>225</v>
      </c>
      <c r="C2543" s="49" t="s">
        <v>162</v>
      </c>
      <c r="D2543" s="49">
        <v>74</v>
      </c>
      <c r="E2543" s="49">
        <v>80</v>
      </c>
    </row>
    <row r="2544" spans="1:5">
      <c r="A2544" s="48">
        <v>45662</v>
      </c>
      <c r="B2544" s="49" t="s">
        <v>399</v>
      </c>
      <c r="C2544" s="49" t="s">
        <v>101</v>
      </c>
      <c r="D2544" s="49">
        <v>62</v>
      </c>
      <c r="E2544" s="49">
        <v>69</v>
      </c>
    </row>
    <row r="2545" spans="1:5">
      <c r="A2545" s="48">
        <v>45662</v>
      </c>
      <c r="B2545" s="49" t="s">
        <v>412</v>
      </c>
      <c r="C2545" s="49" t="s">
        <v>172</v>
      </c>
      <c r="D2545" s="49">
        <v>64</v>
      </c>
      <c r="E2545" s="49">
        <v>68</v>
      </c>
    </row>
    <row r="2546" spans="1:5">
      <c r="A2546" s="48">
        <v>45662</v>
      </c>
      <c r="B2546" s="49" t="s">
        <v>251</v>
      </c>
      <c r="C2546" s="49" t="s">
        <v>85</v>
      </c>
      <c r="D2546" s="49">
        <v>62</v>
      </c>
      <c r="E2546" s="49">
        <v>50</v>
      </c>
    </row>
    <row r="2547" spans="1:5">
      <c r="A2547" s="48">
        <v>45662</v>
      </c>
      <c r="B2547" s="49" t="s">
        <v>208</v>
      </c>
      <c r="C2547" s="49" t="s">
        <v>192</v>
      </c>
      <c r="D2547" s="49">
        <v>62</v>
      </c>
      <c r="E2547" s="49">
        <v>68</v>
      </c>
    </row>
    <row r="2548" spans="1:5">
      <c r="A2548" s="48">
        <v>45662</v>
      </c>
      <c r="B2548" s="49" t="s">
        <v>369</v>
      </c>
      <c r="C2548" s="49" t="s">
        <v>261</v>
      </c>
      <c r="D2548" s="49">
        <v>70</v>
      </c>
      <c r="E2548" s="49">
        <v>71</v>
      </c>
    </row>
    <row r="2549" spans="1:5">
      <c r="A2549" s="48">
        <v>45662</v>
      </c>
      <c r="B2549" s="49" t="s">
        <v>168</v>
      </c>
      <c r="C2549" s="49" t="s">
        <v>238</v>
      </c>
      <c r="D2549" s="49">
        <v>79</v>
      </c>
      <c r="E2549" s="49">
        <v>83</v>
      </c>
    </row>
    <row r="2550" spans="1:5">
      <c r="A2550" s="48">
        <v>45662</v>
      </c>
      <c r="B2550" s="49" t="s">
        <v>226</v>
      </c>
      <c r="C2550" s="49" t="s">
        <v>254</v>
      </c>
      <c r="D2550" s="49">
        <v>61</v>
      </c>
      <c r="E2550" s="49">
        <v>79</v>
      </c>
    </row>
    <row r="2551" spans="1:5">
      <c r="A2551" s="48">
        <v>45662</v>
      </c>
      <c r="B2551" s="49" t="s">
        <v>167</v>
      </c>
      <c r="C2551" s="49" t="s">
        <v>341</v>
      </c>
      <c r="D2551" s="49">
        <v>80</v>
      </c>
      <c r="E2551" s="49">
        <v>79</v>
      </c>
    </row>
    <row r="2552" spans="1:5">
      <c r="A2552" s="48">
        <v>45662</v>
      </c>
      <c r="B2552" s="49" t="s">
        <v>13</v>
      </c>
      <c r="C2552" s="49" t="s">
        <v>317</v>
      </c>
      <c r="D2552" s="49">
        <v>82</v>
      </c>
      <c r="E2552" s="49">
        <v>99</v>
      </c>
    </row>
    <row r="2553" spans="1:5">
      <c r="A2553" s="48">
        <v>45662</v>
      </c>
      <c r="B2553" s="49" t="s">
        <v>312</v>
      </c>
      <c r="C2553" s="49" t="s">
        <v>57</v>
      </c>
      <c r="D2553" s="49">
        <v>64</v>
      </c>
      <c r="E2553" s="49">
        <v>60</v>
      </c>
    </row>
    <row r="2554" spans="1:5">
      <c r="A2554" s="48">
        <v>45662</v>
      </c>
      <c r="B2554" s="49" t="s">
        <v>249</v>
      </c>
      <c r="C2554" s="49" t="s">
        <v>274</v>
      </c>
      <c r="D2554" s="49">
        <v>74</v>
      </c>
      <c r="E2554" s="49">
        <v>73</v>
      </c>
    </row>
    <row r="2555" spans="1:5">
      <c r="A2555" s="48">
        <v>45662</v>
      </c>
      <c r="B2555" s="49" t="s">
        <v>132</v>
      </c>
      <c r="C2555" s="49" t="s">
        <v>340</v>
      </c>
      <c r="D2555" s="49">
        <v>99</v>
      </c>
      <c r="E2555" s="49">
        <v>48</v>
      </c>
    </row>
    <row r="2556" spans="1:5">
      <c r="A2556" s="48">
        <v>45662</v>
      </c>
      <c r="B2556" s="49" t="s">
        <v>173</v>
      </c>
      <c r="C2556" s="49" t="s">
        <v>449</v>
      </c>
      <c r="D2556" s="49">
        <v>71</v>
      </c>
      <c r="E2556" s="49">
        <v>59</v>
      </c>
    </row>
    <row r="2557" spans="1:5">
      <c r="A2557" s="48">
        <v>45662</v>
      </c>
      <c r="B2557" s="49" t="s">
        <v>112</v>
      </c>
      <c r="C2557" s="49" t="s">
        <v>422</v>
      </c>
      <c r="D2557" s="49">
        <v>81</v>
      </c>
      <c r="E2557" s="49">
        <v>77</v>
      </c>
    </row>
    <row r="2558" spans="1:5">
      <c r="A2558" s="48">
        <v>45663</v>
      </c>
      <c r="B2558" s="49" t="s">
        <v>121</v>
      </c>
      <c r="C2558" s="49" t="s">
        <v>459</v>
      </c>
      <c r="D2558" s="49">
        <v>67</v>
      </c>
      <c r="E2558" s="49">
        <v>79</v>
      </c>
    </row>
    <row r="2559" spans="1:5">
      <c r="A2559" s="48">
        <v>45663</v>
      </c>
      <c r="B2559" s="49" t="s">
        <v>41</v>
      </c>
      <c r="C2559" s="49" t="s">
        <v>351</v>
      </c>
      <c r="D2559" s="49">
        <v>91</v>
      </c>
      <c r="E2559" s="49">
        <v>93</v>
      </c>
    </row>
    <row r="2560" spans="1:5">
      <c r="A2560" s="48">
        <v>45663</v>
      </c>
      <c r="B2560" s="49" t="s">
        <v>284</v>
      </c>
      <c r="C2560" s="49" t="s">
        <v>375</v>
      </c>
      <c r="D2560" s="49">
        <v>85</v>
      </c>
      <c r="E2560" s="49">
        <v>77</v>
      </c>
    </row>
    <row r="2561" spans="1:5">
      <c r="A2561" s="48">
        <v>45663</v>
      </c>
      <c r="B2561" s="49" t="s">
        <v>212</v>
      </c>
      <c r="C2561" s="49" t="s">
        <v>371</v>
      </c>
      <c r="D2561" s="49">
        <v>73</v>
      </c>
      <c r="E2561" s="49">
        <v>64</v>
      </c>
    </row>
    <row r="2562" spans="1:5">
      <c r="A2562" s="48">
        <v>45663</v>
      </c>
      <c r="B2562" s="49" t="s">
        <v>203</v>
      </c>
      <c r="C2562" s="49" t="s">
        <v>119</v>
      </c>
      <c r="D2562" s="49">
        <v>83</v>
      </c>
      <c r="E2562" s="49">
        <v>61</v>
      </c>
    </row>
    <row r="2563" spans="1:5">
      <c r="A2563" s="48">
        <v>45663</v>
      </c>
      <c r="B2563" s="49" t="s">
        <v>316</v>
      </c>
      <c r="C2563" s="49" t="s">
        <v>106</v>
      </c>
      <c r="D2563" s="49">
        <v>46</v>
      </c>
      <c r="E2563" s="49">
        <v>65</v>
      </c>
    </row>
    <row r="2564" spans="1:5">
      <c r="A2564" s="48">
        <v>45663</v>
      </c>
      <c r="B2564" s="49" t="s">
        <v>33</v>
      </c>
      <c r="C2564" s="49" t="s">
        <v>140</v>
      </c>
      <c r="D2564" s="49">
        <v>58</v>
      </c>
      <c r="E2564" s="49">
        <v>72</v>
      </c>
    </row>
    <row r="2565" spans="1:5">
      <c r="A2565" s="48">
        <v>45663</v>
      </c>
      <c r="B2565" s="49" t="s">
        <v>323</v>
      </c>
      <c r="C2565" s="49" t="s">
        <v>439</v>
      </c>
      <c r="D2565" s="49">
        <v>89</v>
      </c>
      <c r="E2565" s="49">
        <v>88</v>
      </c>
    </row>
    <row r="2566" spans="1:5">
      <c r="A2566" s="48">
        <v>45663</v>
      </c>
      <c r="B2566" s="49" t="s">
        <v>253</v>
      </c>
      <c r="C2566" s="49" t="s">
        <v>407</v>
      </c>
      <c r="D2566" s="49">
        <v>97</v>
      </c>
      <c r="E2566" s="49">
        <v>83</v>
      </c>
    </row>
    <row r="2567" spans="1:5">
      <c r="A2567" s="48">
        <v>45663</v>
      </c>
      <c r="B2567" s="49" t="s">
        <v>287</v>
      </c>
      <c r="C2567" s="49" t="s">
        <v>228</v>
      </c>
      <c r="D2567" s="49">
        <v>92</v>
      </c>
      <c r="E2567" s="49">
        <v>69</v>
      </c>
    </row>
    <row r="2568" spans="1:5">
      <c r="A2568" s="48">
        <v>45663</v>
      </c>
      <c r="B2568" s="49" t="s">
        <v>285</v>
      </c>
      <c r="C2568" s="49" t="s">
        <v>248</v>
      </c>
      <c r="D2568" s="49">
        <v>84</v>
      </c>
      <c r="E2568" s="49">
        <v>80</v>
      </c>
    </row>
    <row r="2569" spans="1:5">
      <c r="A2569" s="48">
        <v>45663</v>
      </c>
      <c r="B2569" s="49" t="s">
        <v>392</v>
      </c>
      <c r="C2569" s="49" t="s">
        <v>450</v>
      </c>
      <c r="D2569" s="49">
        <v>75</v>
      </c>
      <c r="E2569" s="49">
        <v>63</v>
      </c>
    </row>
    <row r="2570" spans="1:5">
      <c r="A2570" s="48">
        <v>45663</v>
      </c>
      <c r="B2570" s="49" t="s">
        <v>197</v>
      </c>
      <c r="C2570" s="49" t="s">
        <v>292</v>
      </c>
      <c r="D2570" s="49">
        <v>75</v>
      </c>
      <c r="E2570" s="49">
        <v>79</v>
      </c>
    </row>
    <row r="2571" spans="1:5">
      <c r="A2571" s="48">
        <v>45663</v>
      </c>
      <c r="B2571" s="49" t="s">
        <v>108</v>
      </c>
      <c r="C2571" s="49" t="s">
        <v>308</v>
      </c>
      <c r="D2571" s="49">
        <v>83</v>
      </c>
      <c r="E2571" s="49">
        <v>73</v>
      </c>
    </row>
    <row r="2572" spans="1:5">
      <c r="A2572" s="48">
        <v>45663</v>
      </c>
      <c r="B2572" s="49" t="s">
        <v>96</v>
      </c>
      <c r="C2572" s="49" t="s">
        <v>397</v>
      </c>
      <c r="D2572" s="49">
        <v>66</v>
      </c>
      <c r="E2572" s="49">
        <v>71</v>
      </c>
    </row>
    <row r="2573" spans="1:5">
      <c r="A2573" s="48">
        <v>45663</v>
      </c>
      <c r="B2573" s="49" t="s">
        <v>290</v>
      </c>
      <c r="C2573" s="49" t="s">
        <v>385</v>
      </c>
      <c r="D2573" s="49">
        <v>91</v>
      </c>
      <c r="E2573" s="49">
        <v>72</v>
      </c>
    </row>
    <row r="2574" spans="1:5">
      <c r="A2574" s="48">
        <v>45664</v>
      </c>
      <c r="B2574" s="49" t="s">
        <v>279</v>
      </c>
      <c r="C2574" s="49" t="s">
        <v>15</v>
      </c>
      <c r="D2574" s="49">
        <v>71</v>
      </c>
      <c r="E2574" s="49">
        <v>87</v>
      </c>
    </row>
    <row r="2575" spans="1:5">
      <c r="A2575" s="48">
        <v>45664</v>
      </c>
      <c r="B2575" s="49" t="s">
        <v>11</v>
      </c>
      <c r="C2575" s="49" t="s">
        <v>91</v>
      </c>
      <c r="D2575" s="49">
        <v>80</v>
      </c>
      <c r="E2575" s="49">
        <v>72</v>
      </c>
    </row>
    <row r="2576" spans="1:5">
      <c r="A2576" s="48">
        <v>45664</v>
      </c>
      <c r="B2576" s="49" t="s">
        <v>42</v>
      </c>
      <c r="C2576" s="49" t="s">
        <v>93</v>
      </c>
      <c r="D2576" s="49">
        <v>48</v>
      </c>
      <c r="E2576" s="49">
        <v>68</v>
      </c>
    </row>
    <row r="2577" spans="1:5">
      <c r="A2577" s="48">
        <v>45664</v>
      </c>
      <c r="B2577" s="49" t="s">
        <v>352</v>
      </c>
      <c r="C2577" s="49" t="s">
        <v>426</v>
      </c>
      <c r="D2577" s="49">
        <v>59</v>
      </c>
      <c r="E2577" s="49">
        <v>81</v>
      </c>
    </row>
    <row r="2578" spans="1:5">
      <c r="A2578" s="48">
        <v>45664</v>
      </c>
      <c r="B2578" s="49" t="s">
        <v>129</v>
      </c>
      <c r="C2578" s="49" t="s">
        <v>235</v>
      </c>
      <c r="D2578" s="49">
        <v>88</v>
      </c>
      <c r="E2578" s="49">
        <v>79</v>
      </c>
    </row>
    <row r="2579" spans="1:5">
      <c r="A2579" s="48">
        <v>45664</v>
      </c>
      <c r="B2579" s="49" t="s">
        <v>420</v>
      </c>
      <c r="C2579" s="49" t="s">
        <v>404</v>
      </c>
      <c r="D2579" s="49">
        <v>72</v>
      </c>
      <c r="E2579" s="49">
        <v>67</v>
      </c>
    </row>
    <row r="2580" spans="1:5">
      <c r="A2580" s="48">
        <v>45664</v>
      </c>
      <c r="B2580" s="49" t="s">
        <v>482</v>
      </c>
      <c r="C2580" s="49" t="s">
        <v>50</v>
      </c>
      <c r="D2580" s="49">
        <v>64</v>
      </c>
      <c r="E2580" s="49">
        <v>91</v>
      </c>
    </row>
    <row r="2581" spans="1:5">
      <c r="A2581" s="48">
        <v>45664</v>
      </c>
      <c r="B2581" s="49" t="s">
        <v>246</v>
      </c>
      <c r="C2581" s="49" t="s">
        <v>70</v>
      </c>
      <c r="D2581" s="49">
        <v>47</v>
      </c>
      <c r="E2581" s="49">
        <v>76</v>
      </c>
    </row>
    <row r="2582" spans="1:5">
      <c r="A2582" s="48">
        <v>45664</v>
      </c>
      <c r="B2582" s="49" t="s">
        <v>276</v>
      </c>
      <c r="C2582" s="49" t="s">
        <v>111</v>
      </c>
      <c r="D2582" s="49">
        <v>60</v>
      </c>
      <c r="E2582" s="49">
        <v>57</v>
      </c>
    </row>
    <row r="2583" spans="1:5">
      <c r="A2583" s="48">
        <v>45664</v>
      </c>
      <c r="B2583" s="49" t="s">
        <v>320</v>
      </c>
      <c r="C2583" s="49" t="s">
        <v>289</v>
      </c>
      <c r="D2583" s="49">
        <v>43</v>
      </c>
      <c r="E2583" s="49">
        <v>73</v>
      </c>
    </row>
    <row r="2584" spans="1:5">
      <c r="A2584" s="48">
        <v>45664</v>
      </c>
      <c r="B2584" s="49" t="s">
        <v>136</v>
      </c>
      <c r="C2584" s="49" t="s">
        <v>88</v>
      </c>
      <c r="D2584" s="49">
        <v>69</v>
      </c>
      <c r="E2584" s="49">
        <v>82</v>
      </c>
    </row>
    <row r="2585" spans="1:5">
      <c r="A2585" s="48">
        <v>45664</v>
      </c>
      <c r="B2585" s="49" t="s">
        <v>198</v>
      </c>
      <c r="C2585" s="49" t="s">
        <v>120</v>
      </c>
      <c r="D2585" s="49">
        <v>87</v>
      </c>
      <c r="E2585" s="49">
        <v>97</v>
      </c>
    </row>
    <row r="2586" spans="1:5">
      <c r="A2586" s="48">
        <v>45664</v>
      </c>
      <c r="B2586" s="49" t="s">
        <v>358</v>
      </c>
      <c r="C2586" s="49" t="s">
        <v>122</v>
      </c>
      <c r="D2586" s="49">
        <v>59</v>
      </c>
      <c r="E2586" s="49">
        <v>82</v>
      </c>
    </row>
    <row r="2587" spans="1:5">
      <c r="A2587" s="48">
        <v>45664</v>
      </c>
      <c r="B2587" s="49" t="s">
        <v>44</v>
      </c>
      <c r="C2587" s="49" t="s">
        <v>156</v>
      </c>
      <c r="D2587" s="49">
        <v>64</v>
      </c>
      <c r="E2587" s="49">
        <v>74</v>
      </c>
    </row>
    <row r="2588" spans="1:5">
      <c r="A2588" s="48">
        <v>45664</v>
      </c>
      <c r="B2588" s="49" t="s">
        <v>432</v>
      </c>
      <c r="C2588" s="49" t="s">
        <v>164</v>
      </c>
      <c r="D2588" s="49">
        <v>66</v>
      </c>
      <c r="E2588" s="49">
        <v>74</v>
      </c>
    </row>
    <row r="2589" spans="1:5">
      <c r="A2589" s="48">
        <v>45664</v>
      </c>
      <c r="B2589" s="49" t="s">
        <v>436</v>
      </c>
      <c r="C2589" s="49" t="s">
        <v>171</v>
      </c>
      <c r="D2589" s="49">
        <v>67</v>
      </c>
      <c r="E2589" s="49">
        <v>83</v>
      </c>
    </row>
    <row r="2590" spans="1:5">
      <c r="A2590" s="48">
        <v>45664</v>
      </c>
      <c r="B2590" s="49" t="s">
        <v>114</v>
      </c>
      <c r="C2590" s="49" t="s">
        <v>31</v>
      </c>
      <c r="D2590" s="49">
        <v>80</v>
      </c>
      <c r="E2590" s="49">
        <v>63</v>
      </c>
    </row>
    <row r="2591" spans="1:5">
      <c r="A2591" s="48">
        <v>45664</v>
      </c>
      <c r="B2591" s="49" t="s">
        <v>83</v>
      </c>
      <c r="C2591" s="49" t="s">
        <v>190</v>
      </c>
      <c r="D2591" s="49">
        <v>98</v>
      </c>
      <c r="E2591" s="49">
        <v>102</v>
      </c>
    </row>
    <row r="2592" spans="1:5">
      <c r="A2592" s="48">
        <v>45664</v>
      </c>
      <c r="B2592" s="49" t="s">
        <v>278</v>
      </c>
      <c r="C2592" s="49" t="s">
        <v>214</v>
      </c>
      <c r="D2592" s="49">
        <v>67</v>
      </c>
      <c r="E2592" s="49">
        <v>82</v>
      </c>
    </row>
    <row r="2593" spans="1:5">
      <c r="A2593" s="48">
        <v>45664</v>
      </c>
      <c r="B2593" s="49" t="s">
        <v>149</v>
      </c>
      <c r="C2593" s="49" t="s">
        <v>89</v>
      </c>
      <c r="D2593" s="49">
        <v>68</v>
      </c>
      <c r="E2593" s="49">
        <v>50</v>
      </c>
    </row>
    <row r="2594" spans="1:5">
      <c r="A2594" s="48">
        <v>45664</v>
      </c>
      <c r="B2594" s="49" t="s">
        <v>408</v>
      </c>
      <c r="C2594" s="49" t="s">
        <v>234</v>
      </c>
      <c r="D2594" s="49">
        <v>66</v>
      </c>
      <c r="E2594" s="49">
        <v>79</v>
      </c>
    </row>
    <row r="2595" spans="1:5">
      <c r="A2595" s="48">
        <v>45664</v>
      </c>
      <c r="B2595" s="49" t="s">
        <v>160</v>
      </c>
      <c r="C2595" s="49" t="s">
        <v>266</v>
      </c>
      <c r="D2595" s="49">
        <v>56</v>
      </c>
      <c r="E2595" s="49">
        <v>81</v>
      </c>
    </row>
    <row r="2596" spans="1:5">
      <c r="A2596" s="48">
        <v>45664</v>
      </c>
      <c r="B2596" s="49" t="s">
        <v>455</v>
      </c>
      <c r="C2596" s="49" t="s">
        <v>270</v>
      </c>
      <c r="D2596" s="49">
        <v>85</v>
      </c>
      <c r="E2596" s="49">
        <v>78</v>
      </c>
    </row>
    <row r="2597" spans="1:5">
      <c r="A2597" s="48">
        <v>45664</v>
      </c>
      <c r="B2597" s="49" t="s">
        <v>433</v>
      </c>
      <c r="C2597" s="49" t="s">
        <v>314</v>
      </c>
      <c r="D2597" s="49">
        <v>55</v>
      </c>
      <c r="E2597" s="49">
        <v>62</v>
      </c>
    </row>
    <row r="2598" spans="1:5">
      <c r="A2598" s="48">
        <v>45664</v>
      </c>
      <c r="B2598" s="49" t="s">
        <v>425</v>
      </c>
      <c r="C2598" s="49" t="s">
        <v>324</v>
      </c>
      <c r="D2598" s="49">
        <v>87</v>
      </c>
      <c r="E2598" s="49">
        <v>82</v>
      </c>
    </row>
    <row r="2599" spans="1:5">
      <c r="A2599" s="48">
        <v>45664</v>
      </c>
      <c r="B2599" s="49" t="s">
        <v>325</v>
      </c>
      <c r="C2599" s="49" t="s">
        <v>327</v>
      </c>
      <c r="D2599" s="49">
        <v>87</v>
      </c>
      <c r="E2599" s="49">
        <v>90</v>
      </c>
    </row>
    <row r="2600" spans="1:5">
      <c r="A2600" s="48">
        <v>45664</v>
      </c>
      <c r="B2600" s="49" t="s">
        <v>330</v>
      </c>
      <c r="C2600" s="49" t="s">
        <v>334</v>
      </c>
      <c r="D2600" s="49">
        <v>69</v>
      </c>
      <c r="E2600" s="49">
        <v>81</v>
      </c>
    </row>
    <row r="2601" spans="1:5">
      <c r="A2601" s="48">
        <v>45664</v>
      </c>
      <c r="B2601" s="49" t="s">
        <v>176</v>
      </c>
      <c r="C2601" s="49" t="s">
        <v>342</v>
      </c>
      <c r="D2601" s="49">
        <v>94</v>
      </c>
      <c r="E2601" s="49">
        <v>75</v>
      </c>
    </row>
    <row r="2602" spans="1:5">
      <c r="A2602" s="48">
        <v>45664</v>
      </c>
      <c r="B2602" s="49" t="s">
        <v>332</v>
      </c>
      <c r="C2602" s="49" t="s">
        <v>364</v>
      </c>
      <c r="D2602" s="49">
        <v>82</v>
      </c>
      <c r="E2602" s="49">
        <v>77</v>
      </c>
    </row>
    <row r="2603" spans="1:5">
      <c r="A2603" s="48">
        <v>45664</v>
      </c>
      <c r="B2603" s="49" t="s">
        <v>186</v>
      </c>
      <c r="C2603" s="49" t="s">
        <v>366</v>
      </c>
      <c r="D2603" s="49">
        <v>76</v>
      </c>
      <c r="E2603" s="49">
        <v>64</v>
      </c>
    </row>
    <row r="2604" spans="1:5">
      <c r="A2604" s="48">
        <v>45664</v>
      </c>
      <c r="B2604" s="49" t="s">
        <v>14</v>
      </c>
      <c r="C2604" s="49" t="s">
        <v>382</v>
      </c>
      <c r="D2604" s="49">
        <v>75</v>
      </c>
      <c r="E2604" s="49">
        <v>56</v>
      </c>
    </row>
    <row r="2605" spans="1:5">
      <c r="A2605" s="48">
        <v>45664</v>
      </c>
      <c r="B2605" s="49" t="s">
        <v>295</v>
      </c>
      <c r="C2605" s="49" t="s">
        <v>45</v>
      </c>
      <c r="D2605" s="49">
        <v>83</v>
      </c>
      <c r="E2605" s="49">
        <v>79</v>
      </c>
    </row>
    <row r="2606" spans="1:5">
      <c r="A2606" s="48">
        <v>45664</v>
      </c>
      <c r="B2606" s="49" t="s">
        <v>204</v>
      </c>
      <c r="C2606" s="49" t="s">
        <v>396</v>
      </c>
      <c r="D2606" s="49">
        <v>61</v>
      </c>
      <c r="E2606" s="49">
        <v>53</v>
      </c>
    </row>
    <row r="2607" spans="1:5">
      <c r="A2607" s="48">
        <v>45664</v>
      </c>
      <c r="B2607" s="49" t="s">
        <v>302</v>
      </c>
      <c r="C2607" s="49" t="s">
        <v>398</v>
      </c>
      <c r="D2607" s="49">
        <v>82</v>
      </c>
      <c r="E2607" s="49">
        <v>72</v>
      </c>
    </row>
    <row r="2608" spans="1:5">
      <c r="A2608" s="48">
        <v>45665</v>
      </c>
      <c r="B2608" s="49" t="s">
        <v>46</v>
      </c>
      <c r="C2608" s="49" t="s">
        <v>12</v>
      </c>
      <c r="D2608" s="49">
        <v>51</v>
      </c>
      <c r="E2608" s="49">
        <v>74</v>
      </c>
    </row>
    <row r="2609" spans="1:5">
      <c r="A2609" s="48">
        <v>45665</v>
      </c>
      <c r="B2609" s="49" t="s">
        <v>184</v>
      </c>
      <c r="C2609" s="49" t="s">
        <v>424</v>
      </c>
      <c r="D2609" s="49">
        <v>73</v>
      </c>
      <c r="E2609" s="49">
        <v>66</v>
      </c>
    </row>
    <row r="2610" spans="1:5">
      <c r="A2610" s="48">
        <v>45665</v>
      </c>
      <c r="B2610" s="49" t="s">
        <v>162</v>
      </c>
      <c r="C2610" s="49" t="s">
        <v>18</v>
      </c>
      <c r="D2610" s="49">
        <v>72</v>
      </c>
      <c r="E2610" s="49">
        <v>74</v>
      </c>
    </row>
    <row r="2611" spans="1:5">
      <c r="A2611" s="48">
        <v>45665</v>
      </c>
      <c r="B2611" s="49" t="s">
        <v>294</v>
      </c>
      <c r="C2611" s="49" t="s">
        <v>22</v>
      </c>
      <c r="D2611" s="49">
        <v>86</v>
      </c>
      <c r="E2611" s="49">
        <v>90</v>
      </c>
    </row>
    <row r="2612" spans="1:5">
      <c r="A2612" s="48">
        <v>45665</v>
      </c>
      <c r="B2612" s="49" t="s">
        <v>137</v>
      </c>
      <c r="C2612" s="49" t="s">
        <v>26</v>
      </c>
      <c r="D2612" s="49">
        <v>54</v>
      </c>
      <c r="E2612" s="49">
        <v>60</v>
      </c>
    </row>
    <row r="2613" spans="1:5">
      <c r="A2613" s="48">
        <v>45665</v>
      </c>
      <c r="B2613" s="49" t="s">
        <v>66</v>
      </c>
      <c r="C2613" s="49" t="s">
        <v>28</v>
      </c>
      <c r="D2613" s="49">
        <v>64</v>
      </c>
      <c r="E2613" s="49">
        <v>57</v>
      </c>
    </row>
    <row r="2614" spans="1:5">
      <c r="A2614" s="48">
        <v>45665</v>
      </c>
      <c r="B2614" s="49" t="s">
        <v>369</v>
      </c>
      <c r="C2614" s="49" t="s">
        <v>59</v>
      </c>
      <c r="D2614" s="49">
        <v>62</v>
      </c>
      <c r="E2614" s="49">
        <v>65</v>
      </c>
    </row>
    <row r="2615" spans="1:5">
      <c r="A2615" s="48">
        <v>45665</v>
      </c>
      <c r="B2615" s="49" t="s">
        <v>456</v>
      </c>
      <c r="C2615" s="49" t="s">
        <v>36</v>
      </c>
      <c r="D2615" s="49">
        <v>61</v>
      </c>
      <c r="E2615" s="49">
        <v>75</v>
      </c>
    </row>
    <row r="2616" spans="1:5">
      <c r="A2616" s="48">
        <v>45665</v>
      </c>
      <c r="B2616" s="49" t="s">
        <v>434</v>
      </c>
      <c r="C2616" s="49" t="s">
        <v>43</v>
      </c>
      <c r="D2616" s="49">
        <v>93</v>
      </c>
      <c r="E2616" s="49">
        <v>79</v>
      </c>
    </row>
    <row r="2617" spans="1:5">
      <c r="A2617" s="48">
        <v>45665</v>
      </c>
      <c r="B2617" s="49" t="s">
        <v>117</v>
      </c>
      <c r="C2617" s="49" t="s">
        <v>40</v>
      </c>
      <c r="D2617" s="49">
        <v>75</v>
      </c>
      <c r="E2617" s="49">
        <v>64</v>
      </c>
    </row>
    <row r="2618" spans="1:5">
      <c r="A2618" s="48">
        <v>45665</v>
      </c>
      <c r="B2618" s="49" t="s">
        <v>225</v>
      </c>
      <c r="C2618" s="49" t="s">
        <v>406</v>
      </c>
      <c r="D2618" s="49">
        <v>62</v>
      </c>
      <c r="E2618" s="49">
        <v>67</v>
      </c>
    </row>
    <row r="2619" spans="1:5">
      <c r="A2619" s="48">
        <v>45665</v>
      </c>
      <c r="B2619" s="49" t="s">
        <v>262</v>
      </c>
      <c r="C2619" s="49" t="s">
        <v>72</v>
      </c>
      <c r="D2619" s="49">
        <v>81</v>
      </c>
      <c r="E2619" s="49">
        <v>85</v>
      </c>
    </row>
    <row r="2620" spans="1:5">
      <c r="A2620" s="48">
        <v>45665</v>
      </c>
      <c r="B2620" s="49" t="s">
        <v>318</v>
      </c>
      <c r="C2620" s="49" t="s">
        <v>74</v>
      </c>
      <c r="D2620" s="49">
        <v>79</v>
      </c>
      <c r="E2620" s="49">
        <v>80</v>
      </c>
    </row>
    <row r="2621" spans="1:5">
      <c r="A2621" s="48">
        <v>45665</v>
      </c>
      <c r="B2621" s="49" t="s">
        <v>116</v>
      </c>
      <c r="C2621" s="49" t="s">
        <v>411</v>
      </c>
      <c r="D2621" s="49">
        <v>51</v>
      </c>
      <c r="E2621" s="49">
        <v>69</v>
      </c>
    </row>
    <row r="2622" spans="1:5">
      <c r="A2622" s="48">
        <v>45665</v>
      </c>
      <c r="B2622" s="49" t="s">
        <v>390</v>
      </c>
      <c r="C2622" s="49" t="s">
        <v>319</v>
      </c>
      <c r="D2622" s="49">
        <v>83</v>
      </c>
      <c r="E2622" s="49">
        <v>89</v>
      </c>
    </row>
    <row r="2623" spans="1:5">
      <c r="A2623" s="48">
        <v>45665</v>
      </c>
      <c r="B2623" s="49" t="s">
        <v>448</v>
      </c>
      <c r="C2623" s="49" t="s">
        <v>84</v>
      </c>
      <c r="D2623" s="49">
        <v>58</v>
      </c>
      <c r="E2623" s="49">
        <v>64</v>
      </c>
    </row>
    <row r="2624" spans="1:5">
      <c r="A2624" s="48">
        <v>45665</v>
      </c>
      <c r="B2624" s="49" t="s">
        <v>90</v>
      </c>
      <c r="C2624" s="49" t="s">
        <v>92</v>
      </c>
      <c r="D2624" s="49">
        <v>78</v>
      </c>
      <c r="E2624" s="49">
        <v>82</v>
      </c>
    </row>
    <row r="2625" spans="1:5">
      <c r="A2625" s="48">
        <v>45665</v>
      </c>
      <c r="B2625" s="49" t="s">
        <v>451</v>
      </c>
      <c r="C2625" s="49" t="s">
        <v>94</v>
      </c>
      <c r="D2625" s="49">
        <v>80</v>
      </c>
      <c r="E2625" s="49">
        <v>93</v>
      </c>
    </row>
    <row r="2626" spans="1:5">
      <c r="A2626" s="48">
        <v>45665</v>
      </c>
      <c r="B2626" s="49" t="s">
        <v>261</v>
      </c>
      <c r="C2626" s="49" t="s">
        <v>391</v>
      </c>
      <c r="D2626" s="49">
        <v>59</v>
      </c>
      <c r="E2626" s="49">
        <v>70</v>
      </c>
    </row>
    <row r="2627" spans="1:5">
      <c r="A2627" s="48">
        <v>45665</v>
      </c>
      <c r="B2627" s="49" t="s">
        <v>244</v>
      </c>
      <c r="C2627" s="49" t="s">
        <v>112</v>
      </c>
      <c r="D2627" s="49">
        <v>52</v>
      </c>
      <c r="E2627" s="49">
        <v>91</v>
      </c>
    </row>
    <row r="2628" spans="1:5">
      <c r="A2628" s="48">
        <v>45665</v>
      </c>
      <c r="B2628" s="49" t="s">
        <v>354</v>
      </c>
      <c r="C2628" s="49" t="s">
        <v>435</v>
      </c>
      <c r="D2628" s="49">
        <v>69</v>
      </c>
      <c r="E2628" s="49">
        <v>82</v>
      </c>
    </row>
    <row r="2629" spans="1:5">
      <c r="A2629" s="48">
        <v>45665</v>
      </c>
      <c r="B2629" s="49" t="s">
        <v>402</v>
      </c>
      <c r="C2629" s="49" t="s">
        <v>132</v>
      </c>
      <c r="D2629" s="49">
        <v>55</v>
      </c>
      <c r="E2629" s="49">
        <v>74</v>
      </c>
    </row>
    <row r="2630" spans="1:5">
      <c r="A2630" s="48">
        <v>45665</v>
      </c>
      <c r="B2630" s="49" t="s">
        <v>158</v>
      </c>
      <c r="C2630" s="49" t="s">
        <v>138</v>
      </c>
      <c r="D2630" s="49">
        <v>79</v>
      </c>
      <c r="E2630" s="49">
        <v>68</v>
      </c>
    </row>
    <row r="2631" spans="1:5">
      <c r="A2631" s="48">
        <v>45665</v>
      </c>
      <c r="B2631" s="49" t="s">
        <v>9</v>
      </c>
      <c r="C2631" s="49" t="s">
        <v>148</v>
      </c>
      <c r="D2631" s="49">
        <v>76</v>
      </c>
      <c r="E2631" s="49">
        <v>85</v>
      </c>
    </row>
    <row r="2632" spans="1:5">
      <c r="A2632" s="48">
        <v>45665</v>
      </c>
      <c r="B2632" s="49" t="s">
        <v>58</v>
      </c>
      <c r="C2632" s="49" t="s">
        <v>170</v>
      </c>
      <c r="D2632" s="49">
        <v>72</v>
      </c>
      <c r="E2632" s="49">
        <v>76</v>
      </c>
    </row>
    <row r="2633" spans="1:5">
      <c r="A2633" s="48">
        <v>45665</v>
      </c>
      <c r="B2633" s="49" t="s">
        <v>76</v>
      </c>
      <c r="C2633" s="49" t="s">
        <v>466</v>
      </c>
      <c r="D2633" s="49">
        <v>70</v>
      </c>
      <c r="E2633" s="49">
        <v>68</v>
      </c>
    </row>
    <row r="2634" spans="1:5">
      <c r="A2634" s="48">
        <v>45665</v>
      </c>
      <c r="B2634" s="49" t="s">
        <v>80</v>
      </c>
      <c r="C2634" s="49" t="s">
        <v>174</v>
      </c>
      <c r="D2634" s="49">
        <v>80</v>
      </c>
      <c r="E2634" s="49">
        <v>65</v>
      </c>
    </row>
    <row r="2635" spans="1:5">
      <c r="A2635" s="48">
        <v>45665</v>
      </c>
      <c r="B2635" s="49" t="s">
        <v>443</v>
      </c>
      <c r="C2635" s="49" t="s">
        <v>196</v>
      </c>
      <c r="D2635" s="49">
        <v>65</v>
      </c>
      <c r="E2635" s="49">
        <v>66</v>
      </c>
    </row>
    <row r="2636" spans="1:5">
      <c r="A2636" s="48">
        <v>45665</v>
      </c>
      <c r="B2636" s="49" t="s">
        <v>134</v>
      </c>
      <c r="C2636" s="49" t="s">
        <v>200</v>
      </c>
      <c r="D2636" s="49">
        <v>58</v>
      </c>
      <c r="E2636" s="49">
        <v>77</v>
      </c>
    </row>
    <row r="2637" spans="1:5">
      <c r="A2637" s="48">
        <v>45665</v>
      </c>
      <c r="B2637" s="49" t="s">
        <v>414</v>
      </c>
      <c r="C2637" s="49" t="s">
        <v>412</v>
      </c>
      <c r="D2637" s="49">
        <v>59</v>
      </c>
      <c r="E2637" s="49">
        <v>81</v>
      </c>
    </row>
    <row r="2638" spans="1:5">
      <c r="A2638" s="48">
        <v>45665</v>
      </c>
      <c r="B2638" s="49" t="s">
        <v>194</v>
      </c>
      <c r="C2638" s="49" t="s">
        <v>224</v>
      </c>
      <c r="D2638" s="49">
        <v>71</v>
      </c>
      <c r="E2638" s="49">
        <v>68</v>
      </c>
    </row>
    <row r="2639" spans="1:5">
      <c r="A2639" s="48">
        <v>45665</v>
      </c>
      <c r="B2639" s="49" t="s">
        <v>339</v>
      </c>
      <c r="C2639" s="49" t="s">
        <v>232</v>
      </c>
      <c r="D2639" s="49">
        <v>80</v>
      </c>
      <c r="E2639" s="49">
        <v>78</v>
      </c>
    </row>
    <row r="2640" spans="1:5">
      <c r="A2640" s="48">
        <v>45665</v>
      </c>
      <c r="B2640" s="49" t="s">
        <v>32</v>
      </c>
      <c r="C2640" s="49" t="s">
        <v>252</v>
      </c>
      <c r="D2640" s="49">
        <v>65</v>
      </c>
      <c r="E2640" s="49">
        <v>84</v>
      </c>
    </row>
    <row r="2641" spans="1:5">
      <c r="A2641" s="48">
        <v>45665</v>
      </c>
      <c r="B2641" s="49" t="s">
        <v>182</v>
      </c>
      <c r="C2641" s="49" t="s">
        <v>256</v>
      </c>
      <c r="D2641" s="49">
        <v>73</v>
      </c>
      <c r="E2641" s="49">
        <v>78</v>
      </c>
    </row>
    <row r="2642" spans="1:5">
      <c r="A2642" s="48">
        <v>45665</v>
      </c>
      <c r="B2642" s="49" t="s">
        <v>86</v>
      </c>
      <c r="C2642" s="49" t="s">
        <v>260</v>
      </c>
      <c r="D2642" s="49">
        <v>75</v>
      </c>
      <c r="E2642" s="49">
        <v>67</v>
      </c>
    </row>
    <row r="2643" spans="1:5">
      <c r="A2643" s="48">
        <v>45665</v>
      </c>
      <c r="B2643" s="49" t="s">
        <v>175</v>
      </c>
      <c r="C2643" s="49" t="s">
        <v>381</v>
      </c>
      <c r="D2643" s="49">
        <v>80</v>
      </c>
      <c r="E2643" s="49">
        <v>69</v>
      </c>
    </row>
    <row r="2644" spans="1:5">
      <c r="A2644" s="48">
        <v>45665</v>
      </c>
      <c r="B2644" s="49" t="s">
        <v>300</v>
      </c>
      <c r="C2644" s="49" t="s">
        <v>264</v>
      </c>
      <c r="D2644" s="49">
        <v>68</v>
      </c>
      <c r="E2644" s="49">
        <v>73</v>
      </c>
    </row>
    <row r="2645" spans="1:5">
      <c r="A2645" s="48">
        <v>45665</v>
      </c>
      <c r="B2645" s="49" t="s">
        <v>8</v>
      </c>
      <c r="C2645" s="49" t="s">
        <v>453</v>
      </c>
      <c r="D2645" s="49">
        <v>38</v>
      </c>
      <c r="E2645" s="49">
        <v>67</v>
      </c>
    </row>
    <row r="2646" spans="1:5">
      <c r="A2646" s="48">
        <v>45665</v>
      </c>
      <c r="B2646" s="49" t="s">
        <v>62</v>
      </c>
      <c r="C2646" s="49" t="s">
        <v>272</v>
      </c>
      <c r="D2646" s="49">
        <v>80</v>
      </c>
      <c r="E2646" s="49">
        <v>85</v>
      </c>
    </row>
    <row r="2647" spans="1:5">
      <c r="A2647" s="48">
        <v>45665</v>
      </c>
      <c r="B2647" s="49" t="s">
        <v>10</v>
      </c>
      <c r="C2647" s="49" t="s">
        <v>282</v>
      </c>
      <c r="D2647" s="49">
        <v>88</v>
      </c>
      <c r="E2647" s="49">
        <v>68</v>
      </c>
    </row>
    <row r="2648" spans="1:5">
      <c r="A2648" s="48">
        <v>45665</v>
      </c>
      <c r="B2648" s="49" t="s">
        <v>288</v>
      </c>
      <c r="C2648" s="49" t="s">
        <v>304</v>
      </c>
      <c r="D2648" s="49">
        <v>72</v>
      </c>
      <c r="E2648" s="49">
        <v>73</v>
      </c>
    </row>
    <row r="2649" spans="1:5">
      <c r="A2649" s="48">
        <v>45665</v>
      </c>
      <c r="B2649" s="49" t="s">
        <v>372</v>
      </c>
      <c r="C2649" s="49" t="s">
        <v>306</v>
      </c>
      <c r="D2649" s="49">
        <v>59</v>
      </c>
      <c r="E2649" s="49">
        <v>70</v>
      </c>
    </row>
    <row r="2650" spans="1:5">
      <c r="A2650" s="48">
        <v>45665</v>
      </c>
      <c r="B2650" s="49" t="s">
        <v>82</v>
      </c>
      <c r="C2650" s="49" t="s">
        <v>23</v>
      </c>
      <c r="D2650" s="49">
        <v>67</v>
      </c>
      <c r="E2650" s="49">
        <v>63</v>
      </c>
    </row>
    <row r="2651" spans="1:5">
      <c r="A2651" s="48">
        <v>45665</v>
      </c>
      <c r="B2651" s="49" t="s">
        <v>48</v>
      </c>
      <c r="C2651" s="49" t="s">
        <v>340</v>
      </c>
      <c r="D2651" s="49">
        <v>74</v>
      </c>
      <c r="E2651" s="49">
        <v>75</v>
      </c>
    </row>
    <row r="2652" spans="1:5">
      <c r="A2652" s="48">
        <v>45665</v>
      </c>
      <c r="B2652" s="49" t="s">
        <v>39</v>
      </c>
      <c r="C2652" s="49" t="s">
        <v>195</v>
      </c>
      <c r="D2652" s="49">
        <v>67</v>
      </c>
      <c r="E2652" s="49">
        <v>77</v>
      </c>
    </row>
    <row r="2653" spans="1:5">
      <c r="A2653" s="48">
        <v>45665</v>
      </c>
      <c r="B2653" s="49" t="s">
        <v>118</v>
      </c>
      <c r="C2653" s="49" t="s">
        <v>141</v>
      </c>
      <c r="D2653" s="49">
        <v>95</v>
      </c>
      <c r="E2653" s="49">
        <v>98</v>
      </c>
    </row>
    <row r="2654" spans="1:5">
      <c r="A2654" s="48">
        <v>45665</v>
      </c>
      <c r="B2654" s="49" t="s">
        <v>301</v>
      </c>
      <c r="C2654" s="49" t="s">
        <v>368</v>
      </c>
      <c r="D2654" s="49">
        <v>61</v>
      </c>
      <c r="E2654" s="49">
        <v>73</v>
      </c>
    </row>
    <row r="2655" spans="1:5">
      <c r="A2655" s="48">
        <v>45665</v>
      </c>
      <c r="B2655" s="49" t="s">
        <v>428</v>
      </c>
      <c r="C2655" s="49" t="s">
        <v>370</v>
      </c>
      <c r="D2655" s="49">
        <v>66</v>
      </c>
      <c r="E2655" s="49">
        <v>68</v>
      </c>
    </row>
    <row r="2656" spans="1:5">
      <c r="A2656" s="48">
        <v>45665</v>
      </c>
      <c r="B2656" s="49" t="s">
        <v>384</v>
      </c>
      <c r="C2656" s="49" t="s">
        <v>394</v>
      </c>
      <c r="D2656" s="49">
        <v>69</v>
      </c>
      <c r="E2656" s="49">
        <v>77</v>
      </c>
    </row>
    <row r="2657" spans="1:5">
      <c r="A2657" s="48">
        <v>45665</v>
      </c>
      <c r="B2657" s="49" t="s">
        <v>79</v>
      </c>
      <c r="C2657" s="49" t="s">
        <v>492</v>
      </c>
      <c r="D2657" s="49">
        <v>61</v>
      </c>
      <c r="E2657" s="49">
        <v>72</v>
      </c>
    </row>
    <row r="2658" spans="1:5">
      <c r="A2658" s="48">
        <v>45666</v>
      </c>
      <c r="B2658" s="49" t="s">
        <v>185</v>
      </c>
      <c r="C2658" s="49" t="s">
        <v>20</v>
      </c>
      <c r="D2658" s="49">
        <v>72</v>
      </c>
      <c r="E2658" s="49">
        <v>68</v>
      </c>
    </row>
    <row r="2659" spans="1:5">
      <c r="A2659" s="48">
        <v>45666</v>
      </c>
      <c r="B2659" s="49" t="s">
        <v>126</v>
      </c>
      <c r="C2659" s="49" t="s">
        <v>367</v>
      </c>
      <c r="D2659" s="49">
        <v>74</v>
      </c>
      <c r="E2659" s="49">
        <v>59</v>
      </c>
    </row>
    <row r="2660" spans="1:5">
      <c r="A2660" s="48">
        <v>45666</v>
      </c>
      <c r="B2660" s="49" t="s">
        <v>348</v>
      </c>
      <c r="C2660" s="49" t="s">
        <v>353</v>
      </c>
      <c r="D2660" s="49">
        <v>78</v>
      </c>
      <c r="E2660" s="49">
        <v>75</v>
      </c>
    </row>
    <row r="2661" spans="1:5">
      <c r="A2661" s="48">
        <v>45666</v>
      </c>
      <c r="B2661" s="49" t="s">
        <v>336</v>
      </c>
      <c r="C2661" s="49" t="s">
        <v>299</v>
      </c>
      <c r="D2661" s="49">
        <v>77</v>
      </c>
      <c r="E2661" s="49">
        <v>67</v>
      </c>
    </row>
    <row r="2662" spans="1:5">
      <c r="A2662" s="48">
        <v>45666</v>
      </c>
      <c r="B2662" s="49" t="s">
        <v>49</v>
      </c>
      <c r="C2662" s="49" t="s">
        <v>305</v>
      </c>
      <c r="D2662" s="49">
        <v>95</v>
      </c>
      <c r="E2662" s="49">
        <v>70</v>
      </c>
    </row>
    <row r="2663" spans="1:5">
      <c r="A2663" s="48">
        <v>45666</v>
      </c>
      <c r="B2663" s="49" t="s">
        <v>87</v>
      </c>
      <c r="C2663" s="49" t="s">
        <v>111</v>
      </c>
      <c r="D2663" s="49">
        <v>69</v>
      </c>
      <c r="E2663" s="49">
        <v>64</v>
      </c>
    </row>
    <row r="2664" spans="1:5">
      <c r="A2664" s="48">
        <v>45666</v>
      </c>
      <c r="B2664" s="49" t="s">
        <v>281</v>
      </c>
      <c r="C2664" s="49" t="s">
        <v>78</v>
      </c>
      <c r="D2664" s="49">
        <v>74</v>
      </c>
      <c r="E2664" s="49">
        <v>79</v>
      </c>
    </row>
    <row r="2665" spans="1:5">
      <c r="A2665" s="48">
        <v>45666</v>
      </c>
      <c r="B2665" s="49" t="s">
        <v>7</v>
      </c>
      <c r="C2665" s="49" t="s">
        <v>347</v>
      </c>
      <c r="D2665" s="49">
        <v>70</v>
      </c>
      <c r="E2665" s="49">
        <v>75</v>
      </c>
    </row>
    <row r="2666" spans="1:5">
      <c r="A2666" s="48">
        <v>45666</v>
      </c>
      <c r="B2666" s="49" t="s">
        <v>38</v>
      </c>
      <c r="C2666" s="49" t="s">
        <v>100</v>
      </c>
      <c r="D2666" s="49">
        <v>66</v>
      </c>
      <c r="E2666" s="49">
        <v>55</v>
      </c>
    </row>
    <row r="2667" spans="1:5">
      <c r="A2667" s="48">
        <v>45666</v>
      </c>
      <c r="B2667" s="49" t="s">
        <v>293</v>
      </c>
      <c r="C2667" s="49" t="s">
        <v>104</v>
      </c>
      <c r="D2667" s="49">
        <v>67</v>
      </c>
      <c r="E2667" s="49">
        <v>61</v>
      </c>
    </row>
    <row r="2668" spans="1:5">
      <c r="A2668" s="48">
        <v>45666</v>
      </c>
      <c r="B2668" s="49" t="s">
        <v>64</v>
      </c>
      <c r="C2668" s="49" t="s">
        <v>124</v>
      </c>
      <c r="D2668" s="49">
        <v>61</v>
      </c>
      <c r="E2668" s="49">
        <v>95</v>
      </c>
    </row>
    <row r="2669" spans="1:5">
      <c r="A2669" s="48">
        <v>45666</v>
      </c>
      <c r="B2669" s="49" t="s">
        <v>322</v>
      </c>
      <c r="C2669" s="49" t="s">
        <v>231</v>
      </c>
      <c r="D2669" s="49">
        <v>62</v>
      </c>
      <c r="E2669" s="49">
        <v>72</v>
      </c>
    </row>
    <row r="2670" spans="1:5">
      <c r="A2670" s="48">
        <v>45666</v>
      </c>
      <c r="B2670" s="49" t="s">
        <v>258</v>
      </c>
      <c r="C2670" s="49" t="s">
        <v>71</v>
      </c>
      <c r="D2670" s="49">
        <v>75</v>
      </c>
      <c r="E2670" s="49">
        <v>73</v>
      </c>
    </row>
    <row r="2671" spans="1:5">
      <c r="A2671" s="48">
        <v>45666</v>
      </c>
      <c r="B2671" s="49" t="s">
        <v>155</v>
      </c>
      <c r="C2671" s="49" t="s">
        <v>144</v>
      </c>
      <c r="D2671" s="49">
        <v>59</v>
      </c>
      <c r="E2671" s="49">
        <v>53</v>
      </c>
    </row>
    <row r="2672" spans="1:5">
      <c r="A2672" s="48">
        <v>45666</v>
      </c>
      <c r="B2672" s="49" t="s">
        <v>236</v>
      </c>
      <c r="C2672" s="49" t="s">
        <v>150</v>
      </c>
      <c r="D2672" s="49">
        <v>71</v>
      </c>
      <c r="E2672" s="49">
        <v>60</v>
      </c>
    </row>
    <row r="2673" spans="1:5">
      <c r="A2673" s="48">
        <v>45666</v>
      </c>
      <c r="B2673" s="49" t="s">
        <v>413</v>
      </c>
      <c r="C2673" s="49" t="s">
        <v>154</v>
      </c>
      <c r="D2673" s="49">
        <v>64</v>
      </c>
      <c r="E2673" s="49">
        <v>81</v>
      </c>
    </row>
    <row r="2674" spans="1:5">
      <c r="A2674" s="48">
        <v>45666</v>
      </c>
      <c r="B2674" s="49" t="s">
        <v>243</v>
      </c>
      <c r="C2674" s="49" t="s">
        <v>69</v>
      </c>
      <c r="D2674" s="49">
        <v>71</v>
      </c>
      <c r="E2674" s="49">
        <v>82</v>
      </c>
    </row>
    <row r="2675" spans="1:5">
      <c r="A2675" s="48">
        <v>45666</v>
      </c>
      <c r="B2675" s="49" t="s">
        <v>130</v>
      </c>
      <c r="C2675" s="49" t="s">
        <v>166</v>
      </c>
      <c r="D2675" s="49">
        <v>78</v>
      </c>
      <c r="E2675" s="49">
        <v>80</v>
      </c>
    </row>
    <row r="2676" spans="1:5">
      <c r="A2676" s="48">
        <v>45666</v>
      </c>
      <c r="B2676" s="49" t="s">
        <v>422</v>
      </c>
      <c r="C2676" s="49" t="s">
        <v>178</v>
      </c>
      <c r="D2676" s="49">
        <v>54</v>
      </c>
      <c r="E2676" s="49">
        <v>88</v>
      </c>
    </row>
    <row r="2677" spans="1:5">
      <c r="A2677" s="48">
        <v>45666</v>
      </c>
      <c r="B2677" s="49" t="s">
        <v>410</v>
      </c>
      <c r="C2677" s="49" t="s">
        <v>180</v>
      </c>
      <c r="D2677" s="49">
        <v>79</v>
      </c>
      <c r="E2677" s="49">
        <v>84</v>
      </c>
    </row>
    <row r="2678" spans="1:5">
      <c r="A2678" s="48">
        <v>45666</v>
      </c>
      <c r="B2678" s="49" t="s">
        <v>350</v>
      </c>
      <c r="C2678" s="49" t="s">
        <v>177</v>
      </c>
      <c r="D2678" s="49">
        <v>64</v>
      </c>
      <c r="E2678" s="49">
        <v>55</v>
      </c>
    </row>
    <row r="2679" spans="1:5">
      <c r="A2679" s="48">
        <v>45666</v>
      </c>
      <c r="B2679" s="49" t="s">
        <v>220</v>
      </c>
      <c r="C2679" s="49" t="s">
        <v>188</v>
      </c>
      <c r="D2679" s="49">
        <v>76</v>
      </c>
      <c r="E2679" s="49">
        <v>81</v>
      </c>
    </row>
    <row r="2680" spans="1:5">
      <c r="A2680" s="48">
        <v>45666</v>
      </c>
      <c r="B2680" s="49" t="s">
        <v>222</v>
      </c>
      <c r="C2680" s="49" t="s">
        <v>476</v>
      </c>
      <c r="D2680" s="49">
        <v>83</v>
      </c>
      <c r="E2680" s="49">
        <v>82</v>
      </c>
    </row>
    <row r="2681" spans="1:5">
      <c r="A2681" s="48">
        <v>45666</v>
      </c>
      <c r="B2681" s="49" t="s">
        <v>17</v>
      </c>
      <c r="C2681" s="49" t="s">
        <v>169</v>
      </c>
      <c r="D2681" s="49">
        <v>61</v>
      </c>
      <c r="E2681" s="49">
        <v>57</v>
      </c>
    </row>
    <row r="2682" spans="1:5">
      <c r="A2682" s="48">
        <v>45666</v>
      </c>
      <c r="B2682" s="49" t="s">
        <v>346</v>
      </c>
      <c r="C2682" s="49" t="s">
        <v>210</v>
      </c>
      <c r="D2682" s="49">
        <v>87</v>
      </c>
      <c r="E2682" s="49">
        <v>64</v>
      </c>
    </row>
    <row r="2683" spans="1:5">
      <c r="A2683" s="48">
        <v>45666</v>
      </c>
      <c r="B2683" s="49" t="s">
        <v>60</v>
      </c>
      <c r="C2683" s="49" t="s">
        <v>216</v>
      </c>
      <c r="D2683" s="49">
        <v>98</v>
      </c>
      <c r="E2683" s="49">
        <v>88</v>
      </c>
    </row>
    <row r="2684" spans="1:5">
      <c r="A2684" s="48">
        <v>45666</v>
      </c>
      <c r="B2684" s="49" t="s">
        <v>238</v>
      </c>
      <c r="C2684" s="49" t="s">
        <v>323</v>
      </c>
      <c r="D2684" s="49">
        <v>73</v>
      </c>
      <c r="E2684" s="49">
        <v>71</v>
      </c>
    </row>
    <row r="2685" spans="1:5">
      <c r="A2685" s="48">
        <v>45666</v>
      </c>
      <c r="B2685" s="49" t="s">
        <v>218</v>
      </c>
      <c r="C2685" s="49" t="s">
        <v>438</v>
      </c>
      <c r="D2685" s="49">
        <v>110</v>
      </c>
      <c r="E2685" s="49">
        <v>96</v>
      </c>
    </row>
    <row r="2686" spans="1:5">
      <c r="A2686" s="48">
        <v>45666</v>
      </c>
      <c r="B2686" s="49" t="s">
        <v>47</v>
      </c>
      <c r="C2686" s="49" t="s">
        <v>377</v>
      </c>
      <c r="D2686" s="49">
        <v>59</v>
      </c>
      <c r="E2686" s="49">
        <v>64</v>
      </c>
    </row>
    <row r="2687" spans="1:5">
      <c r="A2687" s="48">
        <v>45666</v>
      </c>
      <c r="B2687" s="49" t="s">
        <v>254</v>
      </c>
      <c r="C2687" s="49" t="s">
        <v>450</v>
      </c>
      <c r="D2687" s="49">
        <v>68</v>
      </c>
      <c r="E2687" s="49">
        <v>50</v>
      </c>
    </row>
    <row r="2688" spans="1:5">
      <c r="A2688" s="48">
        <v>45666</v>
      </c>
      <c r="B2688" s="49" t="s">
        <v>110</v>
      </c>
      <c r="C2688" s="49" t="s">
        <v>416</v>
      </c>
      <c r="D2688" s="49">
        <v>80</v>
      </c>
      <c r="E2688" s="49">
        <v>67</v>
      </c>
    </row>
    <row r="2689" spans="1:5">
      <c r="A2689" s="48">
        <v>45666</v>
      </c>
      <c r="B2689" s="49" t="s">
        <v>142</v>
      </c>
      <c r="C2689" s="49" t="s">
        <v>201</v>
      </c>
      <c r="D2689" s="49">
        <v>76</v>
      </c>
      <c r="E2689" s="49">
        <v>68</v>
      </c>
    </row>
    <row r="2690" spans="1:5">
      <c r="A2690" s="48">
        <v>45666</v>
      </c>
      <c r="B2690" s="49" t="s">
        <v>374</v>
      </c>
      <c r="C2690" s="49" t="s">
        <v>268</v>
      </c>
      <c r="D2690" s="49">
        <v>68</v>
      </c>
      <c r="E2690" s="49">
        <v>81</v>
      </c>
    </row>
    <row r="2691" spans="1:5">
      <c r="A2691" s="48">
        <v>45666</v>
      </c>
      <c r="B2691" s="49" t="s">
        <v>446</v>
      </c>
      <c r="C2691" s="49" t="s">
        <v>418</v>
      </c>
      <c r="D2691" s="49">
        <v>72</v>
      </c>
      <c r="E2691" s="49">
        <v>81</v>
      </c>
    </row>
    <row r="2692" spans="1:5">
      <c r="A2692" s="48">
        <v>45666</v>
      </c>
      <c r="B2692" s="49" t="s">
        <v>240</v>
      </c>
      <c r="C2692" s="49" t="s">
        <v>263</v>
      </c>
      <c r="D2692" s="49">
        <v>81</v>
      </c>
      <c r="E2692" s="49">
        <v>82</v>
      </c>
    </row>
    <row r="2693" spans="1:5">
      <c r="A2693" s="48">
        <v>45666</v>
      </c>
      <c r="B2693" s="49" t="s">
        <v>16</v>
      </c>
      <c r="C2693" s="49" t="s">
        <v>280</v>
      </c>
      <c r="D2693" s="49">
        <v>62</v>
      </c>
      <c r="E2693" s="49">
        <v>76</v>
      </c>
    </row>
    <row r="2694" spans="1:5">
      <c r="A2694" s="48">
        <v>45666</v>
      </c>
      <c r="B2694" s="49" t="s">
        <v>61</v>
      </c>
      <c r="C2694" s="49" t="s">
        <v>27</v>
      </c>
      <c r="D2694" s="49">
        <v>66</v>
      </c>
      <c r="E2694" s="49">
        <v>77</v>
      </c>
    </row>
    <row r="2695" spans="1:5">
      <c r="A2695" s="48">
        <v>45666</v>
      </c>
      <c r="B2695" s="49" t="s">
        <v>152</v>
      </c>
      <c r="C2695" s="49" t="s">
        <v>296</v>
      </c>
      <c r="D2695" s="49">
        <v>67</v>
      </c>
      <c r="E2695" s="49">
        <v>84</v>
      </c>
    </row>
    <row r="2696" spans="1:5">
      <c r="A2696" s="48">
        <v>45666</v>
      </c>
      <c r="B2696" s="49" t="s">
        <v>277</v>
      </c>
      <c r="C2696" s="49" t="s">
        <v>298</v>
      </c>
      <c r="D2696" s="49">
        <v>74</v>
      </c>
      <c r="E2696" s="49">
        <v>66</v>
      </c>
    </row>
    <row r="2697" spans="1:5">
      <c r="A2697" s="48">
        <v>45666</v>
      </c>
      <c r="B2697" s="49" t="s">
        <v>403</v>
      </c>
      <c r="C2697" s="49" t="s">
        <v>310</v>
      </c>
      <c r="D2697" s="49">
        <v>65</v>
      </c>
      <c r="E2697" s="49">
        <v>75</v>
      </c>
    </row>
    <row r="2698" spans="1:5">
      <c r="A2698" s="48">
        <v>45666</v>
      </c>
      <c r="B2698" s="49" t="s">
        <v>68</v>
      </c>
      <c r="C2698" s="49" t="s">
        <v>163</v>
      </c>
      <c r="D2698" s="49">
        <v>67</v>
      </c>
      <c r="E2698" s="49">
        <v>51</v>
      </c>
    </row>
    <row r="2699" spans="1:5">
      <c r="A2699" s="48">
        <v>45666</v>
      </c>
      <c r="B2699" s="49" t="s">
        <v>25</v>
      </c>
      <c r="C2699" s="49" t="s">
        <v>265</v>
      </c>
      <c r="D2699" s="49">
        <v>73</v>
      </c>
      <c r="E2699" s="49">
        <v>80</v>
      </c>
    </row>
    <row r="2700" spans="1:5">
      <c r="A2700" s="48">
        <v>45666</v>
      </c>
      <c r="B2700" s="49" t="s">
        <v>326</v>
      </c>
      <c r="C2700" s="49" t="s">
        <v>328</v>
      </c>
      <c r="D2700" s="49">
        <v>74</v>
      </c>
      <c r="E2700" s="49">
        <v>73</v>
      </c>
    </row>
    <row r="2701" spans="1:5">
      <c r="A2701" s="48">
        <v>45666</v>
      </c>
      <c r="B2701" s="49" t="s">
        <v>97</v>
      </c>
      <c r="C2701" s="49" t="s">
        <v>421</v>
      </c>
      <c r="D2701" s="49">
        <v>53</v>
      </c>
      <c r="E2701" s="49">
        <v>63</v>
      </c>
    </row>
    <row r="2702" spans="1:5">
      <c r="A2702" s="48">
        <v>45666</v>
      </c>
      <c r="B2702" s="49" t="s">
        <v>483</v>
      </c>
      <c r="C2702" s="49" t="s">
        <v>237</v>
      </c>
      <c r="D2702" s="49">
        <v>83</v>
      </c>
      <c r="E2702" s="49">
        <v>76</v>
      </c>
    </row>
    <row r="2703" spans="1:5">
      <c r="A2703" s="48">
        <v>45666</v>
      </c>
      <c r="B2703" s="49" t="s">
        <v>417</v>
      </c>
      <c r="C2703" s="49" t="s">
        <v>452</v>
      </c>
      <c r="D2703" s="49">
        <v>68</v>
      </c>
      <c r="E2703" s="49">
        <v>95</v>
      </c>
    </row>
    <row r="2704" spans="1:5">
      <c r="A2704" s="48">
        <v>45666</v>
      </c>
      <c r="B2704" s="49" t="s">
        <v>35</v>
      </c>
      <c r="C2704" s="49" t="s">
        <v>338</v>
      </c>
      <c r="D2704" s="49">
        <v>66</v>
      </c>
      <c r="E2704" s="49">
        <v>78</v>
      </c>
    </row>
    <row r="2705" spans="1:5">
      <c r="A2705" s="48">
        <v>45666</v>
      </c>
      <c r="B2705" s="49" t="s">
        <v>333</v>
      </c>
      <c r="C2705" s="49" t="s">
        <v>344</v>
      </c>
      <c r="D2705" s="49">
        <v>67</v>
      </c>
      <c r="E2705" s="49">
        <v>63</v>
      </c>
    </row>
    <row r="2706" spans="1:5">
      <c r="A2706" s="48">
        <v>45666</v>
      </c>
      <c r="B2706" s="49" t="s">
        <v>356</v>
      </c>
      <c r="C2706" s="49" t="s">
        <v>239</v>
      </c>
      <c r="D2706" s="49">
        <v>62</v>
      </c>
      <c r="E2706" s="49">
        <v>74</v>
      </c>
    </row>
    <row r="2707" spans="1:5">
      <c r="A2707" s="48">
        <v>45666</v>
      </c>
      <c r="B2707" s="49" t="s">
        <v>98</v>
      </c>
      <c r="C2707" s="49" t="s">
        <v>360</v>
      </c>
      <c r="D2707" s="49">
        <v>64</v>
      </c>
      <c r="E2707" s="49">
        <v>72</v>
      </c>
    </row>
    <row r="2708" spans="1:5">
      <c r="A2708" s="48">
        <v>45666</v>
      </c>
      <c r="B2708" s="49" t="s">
        <v>242</v>
      </c>
      <c r="C2708" s="49" t="s">
        <v>378</v>
      </c>
      <c r="D2708" s="49">
        <v>95</v>
      </c>
      <c r="E2708" s="49">
        <v>94</v>
      </c>
    </row>
    <row r="2709" spans="1:5">
      <c r="A2709" s="48">
        <v>45666</v>
      </c>
      <c r="B2709" s="49" t="s">
        <v>115</v>
      </c>
      <c r="C2709" s="49" t="s">
        <v>269</v>
      </c>
      <c r="D2709" s="49">
        <v>85</v>
      </c>
      <c r="E2709" s="49">
        <v>83</v>
      </c>
    </row>
    <row r="2710" spans="1:5">
      <c r="A2710" s="48">
        <v>45666</v>
      </c>
      <c r="B2710" s="49" t="s">
        <v>128</v>
      </c>
      <c r="C2710" s="49" t="s">
        <v>386</v>
      </c>
      <c r="D2710" s="49">
        <v>73</v>
      </c>
      <c r="E2710" s="49">
        <v>67</v>
      </c>
    </row>
    <row r="2711" spans="1:5">
      <c r="A2711" s="48">
        <v>45666</v>
      </c>
      <c r="B2711" s="49" t="s">
        <v>213</v>
      </c>
      <c r="C2711" s="49" t="s">
        <v>388</v>
      </c>
      <c r="D2711" s="49">
        <v>65</v>
      </c>
      <c r="E2711" s="49">
        <v>78</v>
      </c>
    </row>
    <row r="2712" spans="1:5">
      <c r="A2712" s="48">
        <v>45666</v>
      </c>
      <c r="B2712" s="49" t="s">
        <v>230</v>
      </c>
      <c r="C2712" s="49" t="s">
        <v>135</v>
      </c>
      <c r="D2712" s="49">
        <v>62</v>
      </c>
      <c r="E2712" s="49">
        <v>66</v>
      </c>
    </row>
    <row r="2713" spans="1:5">
      <c r="A2713" s="48">
        <v>45667</v>
      </c>
      <c r="B2713" s="49" t="s">
        <v>149</v>
      </c>
      <c r="C2713" s="49" t="s">
        <v>235</v>
      </c>
      <c r="D2713" s="49">
        <v>68</v>
      </c>
      <c r="E2713" s="49">
        <v>49</v>
      </c>
    </row>
    <row r="2714" spans="1:5">
      <c r="A2714" s="48">
        <v>45667</v>
      </c>
      <c r="B2714" s="49" t="s">
        <v>341</v>
      </c>
      <c r="C2714" s="49" t="s">
        <v>13</v>
      </c>
      <c r="D2714" s="49">
        <v>67</v>
      </c>
      <c r="E2714" s="49">
        <v>85</v>
      </c>
    </row>
    <row r="2715" spans="1:5">
      <c r="A2715" s="48">
        <v>45667</v>
      </c>
      <c r="B2715" s="49" t="s">
        <v>449</v>
      </c>
      <c r="C2715" s="49" t="s">
        <v>251</v>
      </c>
      <c r="D2715" s="49">
        <v>62</v>
      </c>
      <c r="E2715" s="49">
        <v>57</v>
      </c>
    </row>
    <row r="2716" spans="1:5">
      <c r="A2716" s="48">
        <v>45667</v>
      </c>
      <c r="B2716" s="49" t="s">
        <v>249</v>
      </c>
      <c r="C2716" s="49" t="s">
        <v>259</v>
      </c>
      <c r="D2716" s="49">
        <v>64</v>
      </c>
      <c r="E2716" s="49">
        <v>68</v>
      </c>
    </row>
    <row r="2717" spans="1:5">
      <c r="A2717" s="48">
        <v>45667</v>
      </c>
      <c r="B2717" s="49" t="s">
        <v>173</v>
      </c>
      <c r="C2717" s="49" t="s">
        <v>313</v>
      </c>
      <c r="D2717" s="49">
        <v>91</v>
      </c>
      <c r="E2717" s="49">
        <v>86</v>
      </c>
    </row>
    <row r="2718" spans="1:5">
      <c r="A2718" s="48">
        <v>45667</v>
      </c>
      <c r="B2718" s="49" t="s">
        <v>192</v>
      </c>
      <c r="C2718" s="49" t="s">
        <v>167</v>
      </c>
      <c r="D2718" s="49">
        <v>75</v>
      </c>
      <c r="E2718" s="49">
        <v>66</v>
      </c>
    </row>
    <row r="2719" spans="1:5">
      <c r="A2719" s="48">
        <v>45667</v>
      </c>
      <c r="B2719" s="49" t="s">
        <v>342</v>
      </c>
      <c r="C2719" s="49" t="s">
        <v>168</v>
      </c>
      <c r="D2719" s="49">
        <v>61</v>
      </c>
      <c r="E2719" s="49">
        <v>79</v>
      </c>
    </row>
    <row r="2720" spans="1:5">
      <c r="A2720" s="48">
        <v>45667</v>
      </c>
      <c r="B2720" s="49" t="s">
        <v>271</v>
      </c>
      <c r="C2720" s="49" t="s">
        <v>208</v>
      </c>
      <c r="D2720" s="49">
        <v>60</v>
      </c>
      <c r="E2720" s="49">
        <v>70</v>
      </c>
    </row>
    <row r="2721" spans="1:5">
      <c r="A2721" s="48">
        <v>45667</v>
      </c>
      <c r="B2721" s="49" t="s">
        <v>274</v>
      </c>
      <c r="C2721" s="49" t="s">
        <v>399</v>
      </c>
      <c r="D2721" s="49">
        <v>53</v>
      </c>
      <c r="E2721" s="49">
        <v>72</v>
      </c>
    </row>
    <row r="2722" spans="1:5">
      <c r="A2722" s="48">
        <v>45667</v>
      </c>
      <c r="B2722" s="49" t="s">
        <v>499</v>
      </c>
      <c r="C2722" s="49" t="s">
        <v>317</v>
      </c>
      <c r="D2722" s="49">
        <v>66</v>
      </c>
      <c r="E2722" s="49">
        <v>65</v>
      </c>
    </row>
    <row r="2723" spans="1:5">
      <c r="A2723" s="48">
        <v>45667</v>
      </c>
      <c r="B2723" s="49" t="s">
        <v>85</v>
      </c>
      <c r="C2723" s="49" t="s">
        <v>57</v>
      </c>
      <c r="D2723" s="49">
        <v>59</v>
      </c>
      <c r="E2723" s="49">
        <v>73</v>
      </c>
    </row>
    <row r="2724" spans="1:5">
      <c r="A2724" s="48">
        <v>45667</v>
      </c>
      <c r="B2724" s="49" t="s">
        <v>183</v>
      </c>
      <c r="C2724" s="49" t="s">
        <v>312</v>
      </c>
      <c r="D2724" s="49">
        <v>70</v>
      </c>
      <c r="E2724" s="49">
        <v>60</v>
      </c>
    </row>
    <row r="2725" spans="1:5">
      <c r="A2725" s="48">
        <v>45667</v>
      </c>
      <c r="B2725" s="49" t="s">
        <v>279</v>
      </c>
      <c r="C2725" s="49" t="s">
        <v>327</v>
      </c>
      <c r="D2725" s="49">
        <v>67</v>
      </c>
      <c r="E2725" s="49">
        <v>69</v>
      </c>
    </row>
    <row r="2726" spans="1:5">
      <c r="A2726" s="48">
        <v>45667</v>
      </c>
      <c r="B2726" s="49" t="s">
        <v>439</v>
      </c>
      <c r="C2726" s="49" t="s">
        <v>392</v>
      </c>
      <c r="D2726" s="49">
        <v>59</v>
      </c>
      <c r="E2726" s="49">
        <v>80</v>
      </c>
    </row>
    <row r="2727" spans="1:5">
      <c r="A2727" s="48">
        <v>45668</v>
      </c>
      <c r="B2727" s="49" t="s">
        <v>270</v>
      </c>
      <c r="C2727" s="49" t="s">
        <v>8</v>
      </c>
      <c r="D2727" s="49">
        <v>69</v>
      </c>
      <c r="E2727" s="49">
        <v>62</v>
      </c>
    </row>
    <row r="2728" spans="1:5">
      <c r="A2728" s="48">
        <v>45668</v>
      </c>
      <c r="B2728" s="49" t="s">
        <v>459</v>
      </c>
      <c r="C2728" s="49" t="s">
        <v>357</v>
      </c>
      <c r="D2728" s="49">
        <v>52</v>
      </c>
      <c r="E2728" s="49">
        <v>62</v>
      </c>
    </row>
    <row r="2729" spans="1:5">
      <c r="A2729" s="48">
        <v>45668</v>
      </c>
      <c r="B2729" s="49" t="s">
        <v>59</v>
      </c>
      <c r="C2729" s="49" t="s">
        <v>137</v>
      </c>
      <c r="D2729" s="49">
        <v>58</v>
      </c>
      <c r="E2729" s="49">
        <v>68</v>
      </c>
    </row>
    <row r="2730" spans="1:5">
      <c r="A2730" s="48">
        <v>45668</v>
      </c>
      <c r="B2730" s="49" t="s">
        <v>130</v>
      </c>
      <c r="C2730" s="49" t="s">
        <v>12</v>
      </c>
      <c r="D2730" s="49">
        <v>66</v>
      </c>
      <c r="E2730" s="49">
        <v>86</v>
      </c>
    </row>
    <row r="2731" spans="1:5">
      <c r="A2731" s="48">
        <v>45668</v>
      </c>
      <c r="B2731" s="49" t="s">
        <v>340</v>
      </c>
      <c r="C2731" s="49" t="s">
        <v>14</v>
      </c>
      <c r="D2731" s="49">
        <v>80</v>
      </c>
      <c r="E2731" s="49">
        <v>88</v>
      </c>
    </row>
    <row r="2732" spans="1:5">
      <c r="A2732" s="48">
        <v>45668</v>
      </c>
      <c r="B2732" s="49" t="s">
        <v>93</v>
      </c>
      <c r="C2732" s="49" t="s">
        <v>402</v>
      </c>
      <c r="D2732" s="49">
        <v>72</v>
      </c>
      <c r="E2732" s="49">
        <v>66</v>
      </c>
    </row>
    <row r="2733" spans="1:5">
      <c r="A2733" s="48">
        <v>45668</v>
      </c>
      <c r="B2733" s="49" t="s">
        <v>289</v>
      </c>
      <c r="C2733" s="49" t="s">
        <v>424</v>
      </c>
      <c r="D2733" s="49">
        <v>71</v>
      </c>
      <c r="E2733" s="49">
        <v>63</v>
      </c>
    </row>
    <row r="2734" spans="1:5">
      <c r="A2734" s="48">
        <v>45668</v>
      </c>
      <c r="B2734" s="49" t="s">
        <v>258</v>
      </c>
      <c r="C2734" s="49" t="s">
        <v>20</v>
      </c>
      <c r="D2734" s="49">
        <v>67</v>
      </c>
      <c r="E2734" s="49">
        <v>60</v>
      </c>
    </row>
    <row r="2735" spans="1:5">
      <c r="A2735" s="48">
        <v>45668</v>
      </c>
      <c r="B2735" s="49" t="s">
        <v>295</v>
      </c>
      <c r="C2735" s="49" t="s">
        <v>91</v>
      </c>
      <c r="D2735" s="49">
        <v>69</v>
      </c>
      <c r="E2735" s="49">
        <v>91</v>
      </c>
    </row>
    <row r="2736" spans="1:5">
      <c r="A2736" s="48">
        <v>45668</v>
      </c>
      <c r="B2736" s="49" t="s">
        <v>281</v>
      </c>
      <c r="C2736" s="49" t="s">
        <v>367</v>
      </c>
      <c r="D2736" s="49">
        <v>98</v>
      </c>
      <c r="E2736" s="49">
        <v>83</v>
      </c>
    </row>
    <row r="2737" spans="1:5">
      <c r="A2737" s="48">
        <v>45668</v>
      </c>
      <c r="B2737" s="49" t="s">
        <v>314</v>
      </c>
      <c r="C2737" s="49" t="s">
        <v>24</v>
      </c>
      <c r="D2737" s="49">
        <v>79</v>
      </c>
      <c r="E2737" s="49">
        <v>71</v>
      </c>
    </row>
    <row r="2738" spans="1:5">
      <c r="A2738" s="48">
        <v>45668</v>
      </c>
      <c r="B2738" s="49" t="s">
        <v>333</v>
      </c>
      <c r="C2738" s="49" t="s">
        <v>30</v>
      </c>
      <c r="D2738" s="49">
        <v>53</v>
      </c>
      <c r="E2738" s="49">
        <v>73</v>
      </c>
    </row>
    <row r="2739" spans="1:5">
      <c r="A2739" s="48">
        <v>45668</v>
      </c>
      <c r="B2739" s="49" t="s">
        <v>429</v>
      </c>
      <c r="C2739" s="49" t="s">
        <v>32</v>
      </c>
      <c r="D2739" s="49">
        <v>80</v>
      </c>
      <c r="E2739" s="49">
        <v>76</v>
      </c>
    </row>
    <row r="2740" spans="1:5">
      <c r="A2740" s="48">
        <v>45668</v>
      </c>
      <c r="B2740" s="49" t="s">
        <v>338</v>
      </c>
      <c r="C2740" s="49" t="s">
        <v>417</v>
      </c>
      <c r="D2740" s="49">
        <v>75</v>
      </c>
      <c r="E2740" s="49">
        <v>72</v>
      </c>
    </row>
    <row r="2741" spans="1:5">
      <c r="A2741" s="48">
        <v>45668</v>
      </c>
      <c r="B2741" s="49" t="s">
        <v>299</v>
      </c>
      <c r="C2741" s="49" t="s">
        <v>35</v>
      </c>
      <c r="D2741" s="49">
        <v>90</v>
      </c>
      <c r="E2741" s="49">
        <v>94</v>
      </c>
    </row>
    <row r="2742" spans="1:5">
      <c r="A2742" s="48">
        <v>45668</v>
      </c>
      <c r="B2742" s="49" t="s">
        <v>483</v>
      </c>
      <c r="C2742" s="49" t="s">
        <v>97</v>
      </c>
      <c r="D2742" s="49">
        <v>95</v>
      </c>
      <c r="E2742" s="49">
        <v>86</v>
      </c>
    </row>
    <row r="2743" spans="1:5">
      <c r="A2743" s="48">
        <v>45668</v>
      </c>
      <c r="B2743" s="49" t="s">
        <v>372</v>
      </c>
      <c r="C2743" s="49" t="s">
        <v>36</v>
      </c>
      <c r="D2743" s="49">
        <v>71</v>
      </c>
      <c r="E2743" s="49">
        <v>68</v>
      </c>
    </row>
    <row r="2744" spans="1:5">
      <c r="A2744" s="48">
        <v>45668</v>
      </c>
      <c r="B2744" s="49" t="s">
        <v>132</v>
      </c>
      <c r="C2744" s="49" t="s">
        <v>42</v>
      </c>
      <c r="D2744" s="49">
        <v>54</v>
      </c>
      <c r="E2744" s="49">
        <v>40</v>
      </c>
    </row>
    <row r="2745" spans="1:5">
      <c r="A2745" s="48">
        <v>45668</v>
      </c>
      <c r="B2745" s="49" t="s">
        <v>80</v>
      </c>
      <c r="C2745" s="49" t="s">
        <v>44</v>
      </c>
      <c r="D2745" s="49">
        <v>57</v>
      </c>
      <c r="E2745" s="49">
        <v>77</v>
      </c>
    </row>
    <row r="2746" spans="1:5">
      <c r="A2746" s="48">
        <v>45668</v>
      </c>
      <c r="B2746" s="49" t="s">
        <v>26</v>
      </c>
      <c r="C2746" s="49" t="s">
        <v>406</v>
      </c>
      <c r="D2746" s="49">
        <v>50</v>
      </c>
      <c r="E2746" s="49">
        <v>87</v>
      </c>
    </row>
    <row r="2747" spans="1:5">
      <c r="A2747" s="48">
        <v>45668</v>
      </c>
      <c r="B2747" s="49" t="s">
        <v>352</v>
      </c>
      <c r="C2747" s="49" t="s">
        <v>50</v>
      </c>
      <c r="D2747" s="49">
        <v>62</v>
      </c>
      <c r="E2747" s="49">
        <v>84</v>
      </c>
    </row>
    <row r="2748" spans="1:5">
      <c r="A2748" s="48">
        <v>45668</v>
      </c>
      <c r="B2748" s="49" t="s">
        <v>52</v>
      </c>
      <c r="C2748" s="49" t="s">
        <v>161</v>
      </c>
      <c r="D2748" s="49">
        <v>94</v>
      </c>
      <c r="E2748" s="49">
        <v>83</v>
      </c>
    </row>
    <row r="2749" spans="1:5">
      <c r="A2749" s="48">
        <v>45668</v>
      </c>
      <c r="B2749" s="49" t="s">
        <v>209</v>
      </c>
      <c r="C2749" s="49" t="s">
        <v>54</v>
      </c>
      <c r="D2749" s="49">
        <v>70</v>
      </c>
      <c r="E2749" s="49">
        <v>73</v>
      </c>
    </row>
    <row r="2750" spans="1:5">
      <c r="A2750" s="48">
        <v>45668</v>
      </c>
      <c r="B2750" s="49" t="s">
        <v>301</v>
      </c>
      <c r="C2750" s="49" t="s">
        <v>56</v>
      </c>
      <c r="D2750" s="49">
        <v>64</v>
      </c>
      <c r="E2750" s="49">
        <v>74</v>
      </c>
    </row>
    <row r="2751" spans="1:5">
      <c r="A2751" s="48">
        <v>45668</v>
      </c>
      <c r="B2751" s="49" t="s">
        <v>218</v>
      </c>
      <c r="C2751" s="49" t="s">
        <v>305</v>
      </c>
      <c r="D2751" s="49">
        <v>69</v>
      </c>
      <c r="E2751" s="49">
        <v>50</v>
      </c>
    </row>
    <row r="2752" spans="1:5">
      <c r="A2752" s="48">
        <v>45668</v>
      </c>
      <c r="B2752" s="49" t="s">
        <v>398</v>
      </c>
      <c r="C2752" s="49" t="s">
        <v>62</v>
      </c>
      <c r="D2752" s="49">
        <v>77</v>
      </c>
      <c r="E2752" s="49">
        <v>63</v>
      </c>
    </row>
    <row r="2753" spans="1:5">
      <c r="A2753" s="48">
        <v>45668</v>
      </c>
      <c r="B2753" s="49" t="s">
        <v>411</v>
      </c>
      <c r="C2753" s="49" t="s">
        <v>66</v>
      </c>
      <c r="D2753" s="49">
        <v>40</v>
      </c>
      <c r="E2753" s="49">
        <v>63</v>
      </c>
    </row>
    <row r="2754" spans="1:5">
      <c r="A2754" s="48">
        <v>45668</v>
      </c>
      <c r="B2754" s="49" t="s">
        <v>265</v>
      </c>
      <c r="C2754" s="49" t="s">
        <v>68</v>
      </c>
      <c r="D2754" s="49">
        <v>93</v>
      </c>
      <c r="E2754" s="49">
        <v>82</v>
      </c>
    </row>
    <row r="2755" spans="1:5">
      <c r="A2755" s="48">
        <v>45668</v>
      </c>
      <c r="B2755" s="49" t="s">
        <v>443</v>
      </c>
      <c r="C2755" s="49" t="s">
        <v>70</v>
      </c>
      <c r="D2755" s="49">
        <v>78</v>
      </c>
      <c r="E2755" s="49">
        <v>86</v>
      </c>
    </row>
    <row r="2756" spans="1:5">
      <c r="A2756" s="48">
        <v>45668</v>
      </c>
      <c r="B2756" s="49" t="s">
        <v>23</v>
      </c>
      <c r="C2756" s="49" t="s">
        <v>76</v>
      </c>
      <c r="D2756" s="49">
        <v>52</v>
      </c>
      <c r="E2756" s="49">
        <v>70</v>
      </c>
    </row>
    <row r="2757" spans="1:5">
      <c r="A2757" s="48">
        <v>45668</v>
      </c>
      <c r="B2757" s="49" t="s">
        <v>126</v>
      </c>
      <c r="C2757" s="49" t="s">
        <v>78</v>
      </c>
      <c r="D2757" s="49">
        <v>82</v>
      </c>
      <c r="E2757" s="49">
        <v>75</v>
      </c>
    </row>
    <row r="2758" spans="1:5">
      <c r="A2758" s="48">
        <v>45668</v>
      </c>
      <c r="B2758" s="49" t="s">
        <v>15</v>
      </c>
      <c r="C2758" s="49" t="s">
        <v>325</v>
      </c>
      <c r="D2758" s="49">
        <v>105</v>
      </c>
      <c r="E2758" s="49">
        <v>81</v>
      </c>
    </row>
    <row r="2759" spans="1:5">
      <c r="A2759" s="48">
        <v>45668</v>
      </c>
      <c r="B2759" s="49" t="s">
        <v>403</v>
      </c>
      <c r="C2759" s="49" t="s">
        <v>347</v>
      </c>
      <c r="D2759" s="49">
        <v>71</v>
      </c>
      <c r="E2759" s="49">
        <v>77</v>
      </c>
    </row>
    <row r="2760" spans="1:5">
      <c r="A2760" s="48">
        <v>45668</v>
      </c>
      <c r="B2760" s="49" t="s">
        <v>202</v>
      </c>
      <c r="C2760" s="49" t="s">
        <v>482</v>
      </c>
      <c r="D2760" s="49">
        <v>77</v>
      </c>
      <c r="E2760" s="49">
        <v>66</v>
      </c>
    </row>
    <row r="2761" spans="1:5">
      <c r="A2761" s="48">
        <v>45668</v>
      </c>
      <c r="B2761" s="49" t="s">
        <v>170</v>
      </c>
      <c r="C2761" s="49" t="s">
        <v>84</v>
      </c>
      <c r="D2761" s="49">
        <v>70</v>
      </c>
      <c r="E2761" s="49">
        <v>77</v>
      </c>
    </row>
    <row r="2762" spans="1:5">
      <c r="A2762" s="48">
        <v>45668</v>
      </c>
      <c r="B2762" s="49" t="s">
        <v>428</v>
      </c>
      <c r="C2762" s="49" t="s">
        <v>432</v>
      </c>
      <c r="D2762" s="49">
        <v>68</v>
      </c>
      <c r="E2762" s="49">
        <v>60</v>
      </c>
    </row>
    <row r="2763" spans="1:5">
      <c r="A2763" s="48">
        <v>45668</v>
      </c>
      <c r="B2763" s="49" t="s">
        <v>232</v>
      </c>
      <c r="C2763" s="49" t="s">
        <v>88</v>
      </c>
      <c r="D2763" s="49">
        <v>62</v>
      </c>
      <c r="E2763" s="49">
        <v>72</v>
      </c>
    </row>
    <row r="2764" spans="1:5">
      <c r="A2764" s="48">
        <v>45668</v>
      </c>
      <c r="B2764" s="49" t="s">
        <v>46</v>
      </c>
      <c r="C2764" s="49" t="s">
        <v>92</v>
      </c>
      <c r="D2764" s="49">
        <v>74</v>
      </c>
      <c r="E2764" s="49">
        <v>79</v>
      </c>
    </row>
    <row r="2765" spans="1:5">
      <c r="A2765" s="48">
        <v>45668</v>
      </c>
      <c r="B2765" s="49" t="s">
        <v>378</v>
      </c>
      <c r="C2765" s="49" t="s">
        <v>94</v>
      </c>
      <c r="D2765" s="49">
        <v>75</v>
      </c>
      <c r="E2765" s="49">
        <v>88</v>
      </c>
    </row>
    <row r="2766" spans="1:5">
      <c r="A2766" s="48">
        <v>45668</v>
      </c>
      <c r="B2766" s="49" t="s">
        <v>419</v>
      </c>
      <c r="C2766" s="49" t="s">
        <v>96</v>
      </c>
      <c r="D2766" s="49">
        <v>65</v>
      </c>
      <c r="E2766" s="49">
        <v>59</v>
      </c>
    </row>
    <row r="2767" spans="1:5">
      <c r="A2767" s="48">
        <v>45668</v>
      </c>
      <c r="B2767" s="49" t="s">
        <v>60</v>
      </c>
      <c r="C2767" s="49" t="s">
        <v>100</v>
      </c>
      <c r="D2767" s="49">
        <v>77</v>
      </c>
      <c r="E2767" s="49">
        <v>83</v>
      </c>
    </row>
    <row r="2768" spans="1:5">
      <c r="A2768" s="48">
        <v>45668</v>
      </c>
      <c r="B2768" s="49" t="s">
        <v>250</v>
      </c>
      <c r="C2768" s="49" t="s">
        <v>102</v>
      </c>
      <c r="D2768" s="49">
        <v>68</v>
      </c>
      <c r="E2768" s="49">
        <v>64</v>
      </c>
    </row>
    <row r="2769" spans="1:5">
      <c r="A2769" s="48">
        <v>45668</v>
      </c>
      <c r="B2769" s="49" t="s">
        <v>319</v>
      </c>
      <c r="C2769" s="49" t="s">
        <v>434</v>
      </c>
      <c r="D2769" s="49">
        <v>55</v>
      </c>
      <c r="E2769" s="49">
        <v>96</v>
      </c>
    </row>
    <row r="2770" spans="1:5">
      <c r="A2770" s="48">
        <v>45668</v>
      </c>
      <c r="B2770" s="49" t="s">
        <v>350</v>
      </c>
      <c r="C2770" s="49" t="s">
        <v>104</v>
      </c>
      <c r="D2770" s="49">
        <v>63</v>
      </c>
      <c r="E2770" s="49">
        <v>66</v>
      </c>
    </row>
    <row r="2771" spans="1:5">
      <c r="A2771" s="48">
        <v>45668</v>
      </c>
      <c r="B2771" s="49" t="s">
        <v>33</v>
      </c>
      <c r="C2771" s="49" t="s">
        <v>108</v>
      </c>
      <c r="D2771" s="49">
        <v>76</v>
      </c>
      <c r="E2771" s="49">
        <v>81</v>
      </c>
    </row>
    <row r="2772" spans="1:5">
      <c r="A2772" s="48">
        <v>45668</v>
      </c>
      <c r="B2772" s="49" t="s">
        <v>190</v>
      </c>
      <c r="C2772" s="49" t="s">
        <v>131</v>
      </c>
      <c r="D2772" s="49">
        <v>95</v>
      </c>
      <c r="E2772" s="49">
        <v>100</v>
      </c>
    </row>
    <row r="2773" spans="1:5">
      <c r="A2773" s="48">
        <v>45668</v>
      </c>
      <c r="B2773" s="49" t="s">
        <v>380</v>
      </c>
      <c r="C2773" s="49" t="s">
        <v>401</v>
      </c>
      <c r="D2773" s="49">
        <v>77</v>
      </c>
      <c r="E2773" s="49">
        <v>69</v>
      </c>
    </row>
    <row r="2774" spans="1:5">
      <c r="A2774" s="48">
        <v>45668</v>
      </c>
      <c r="B2774" s="49" t="s">
        <v>354</v>
      </c>
      <c r="C2774" s="49" t="s">
        <v>112</v>
      </c>
      <c r="D2774" s="49">
        <v>82</v>
      </c>
      <c r="E2774" s="49">
        <v>72</v>
      </c>
    </row>
    <row r="2775" spans="1:5">
      <c r="A2775" s="48">
        <v>45668</v>
      </c>
      <c r="B2775" s="49" t="s">
        <v>28</v>
      </c>
      <c r="C2775" s="49" t="s">
        <v>114</v>
      </c>
      <c r="D2775" s="49">
        <v>61</v>
      </c>
      <c r="E2775" s="49">
        <v>60</v>
      </c>
    </row>
    <row r="2776" spans="1:5">
      <c r="A2776" s="48">
        <v>45668</v>
      </c>
      <c r="B2776" s="49" t="s">
        <v>224</v>
      </c>
      <c r="C2776" s="49" t="s">
        <v>116</v>
      </c>
      <c r="D2776" s="49">
        <v>85</v>
      </c>
      <c r="E2776" s="49">
        <v>84</v>
      </c>
    </row>
    <row r="2777" spans="1:5">
      <c r="A2777" s="48">
        <v>45668</v>
      </c>
      <c r="B2777" s="49" t="s">
        <v>22</v>
      </c>
      <c r="C2777" s="49" t="s">
        <v>118</v>
      </c>
      <c r="D2777" s="49">
        <v>84</v>
      </c>
      <c r="E2777" s="49">
        <v>79</v>
      </c>
    </row>
    <row r="2778" spans="1:5">
      <c r="A2778" s="48">
        <v>45668</v>
      </c>
      <c r="B2778" s="49" t="s">
        <v>435</v>
      </c>
      <c r="C2778" s="49" t="s">
        <v>120</v>
      </c>
      <c r="D2778" s="49">
        <v>60</v>
      </c>
      <c r="E2778" s="49">
        <v>85</v>
      </c>
    </row>
    <row r="2779" spans="1:5">
      <c r="A2779" s="48">
        <v>45668</v>
      </c>
      <c r="B2779" s="49" t="s">
        <v>351</v>
      </c>
      <c r="C2779" s="49" t="s">
        <v>105</v>
      </c>
      <c r="D2779" s="49">
        <v>70</v>
      </c>
      <c r="E2779" s="49">
        <v>77</v>
      </c>
    </row>
    <row r="2780" spans="1:5">
      <c r="A2780" s="48">
        <v>45668</v>
      </c>
      <c r="B2780" s="49" t="s">
        <v>106</v>
      </c>
      <c r="C2780" s="49" t="s">
        <v>408</v>
      </c>
      <c r="D2780" s="49">
        <v>87</v>
      </c>
      <c r="E2780" s="49">
        <v>57</v>
      </c>
    </row>
    <row r="2781" spans="1:5">
      <c r="A2781" s="48">
        <v>45668</v>
      </c>
      <c r="B2781" s="49" t="s">
        <v>391</v>
      </c>
      <c r="C2781" s="49" t="s">
        <v>369</v>
      </c>
      <c r="D2781" s="49">
        <v>65</v>
      </c>
      <c r="E2781" s="49">
        <v>82</v>
      </c>
    </row>
    <row r="2782" spans="1:5">
      <c r="A2782" s="48">
        <v>45668</v>
      </c>
      <c r="B2782" s="49" t="s">
        <v>308</v>
      </c>
      <c r="C2782" s="49" t="s">
        <v>140</v>
      </c>
      <c r="D2782" s="49">
        <v>72</v>
      </c>
      <c r="E2782" s="49">
        <v>63</v>
      </c>
    </row>
    <row r="2783" spans="1:5">
      <c r="A2783" s="48">
        <v>45668</v>
      </c>
      <c r="B2783" s="49" t="s">
        <v>18</v>
      </c>
      <c r="C2783" s="49" t="s">
        <v>225</v>
      </c>
      <c r="D2783" s="49">
        <v>74</v>
      </c>
      <c r="E2783" s="49">
        <v>69</v>
      </c>
    </row>
    <row r="2784" spans="1:5">
      <c r="A2784" s="48">
        <v>45668</v>
      </c>
      <c r="B2784" s="49" t="s">
        <v>115</v>
      </c>
      <c r="C2784" s="49" t="s">
        <v>231</v>
      </c>
      <c r="D2784" s="49">
        <v>81</v>
      </c>
      <c r="E2784" s="49">
        <v>82</v>
      </c>
    </row>
    <row r="2785" spans="1:5">
      <c r="A2785" s="48">
        <v>45668</v>
      </c>
      <c r="B2785" s="49" t="s">
        <v>185</v>
      </c>
      <c r="C2785" s="49" t="s">
        <v>71</v>
      </c>
      <c r="D2785" s="49">
        <v>67</v>
      </c>
      <c r="E2785" s="49">
        <v>86</v>
      </c>
    </row>
    <row r="2786" spans="1:5">
      <c r="A2786" s="48">
        <v>45668</v>
      </c>
      <c r="B2786" s="49" t="s">
        <v>152</v>
      </c>
      <c r="C2786" s="49" t="s">
        <v>150</v>
      </c>
      <c r="D2786" s="49">
        <v>68</v>
      </c>
      <c r="E2786" s="49">
        <v>71</v>
      </c>
    </row>
    <row r="2787" spans="1:5">
      <c r="A2787" s="48">
        <v>45668</v>
      </c>
      <c r="B2787" s="49" t="s">
        <v>142</v>
      </c>
      <c r="C2787" s="49" t="s">
        <v>154</v>
      </c>
      <c r="D2787" s="49">
        <v>74</v>
      </c>
      <c r="E2787" s="49">
        <v>79</v>
      </c>
    </row>
    <row r="2788" spans="1:5">
      <c r="A2788" s="48">
        <v>45668</v>
      </c>
      <c r="B2788" s="49" t="s">
        <v>261</v>
      </c>
      <c r="C2788" s="49" t="s">
        <v>162</v>
      </c>
      <c r="D2788" s="49">
        <v>74</v>
      </c>
      <c r="E2788" s="49">
        <v>75</v>
      </c>
    </row>
    <row r="2789" spans="1:5">
      <c r="A2789" s="48">
        <v>45668</v>
      </c>
      <c r="B2789" s="49" t="s">
        <v>17</v>
      </c>
      <c r="C2789" s="49" t="s">
        <v>69</v>
      </c>
      <c r="D2789" s="49">
        <v>66</v>
      </c>
      <c r="E2789" s="49">
        <v>87</v>
      </c>
    </row>
    <row r="2790" spans="1:5">
      <c r="A2790" s="48">
        <v>45668</v>
      </c>
      <c r="B2790" s="49" t="s">
        <v>90</v>
      </c>
      <c r="C2790" s="49" t="s">
        <v>166</v>
      </c>
      <c r="D2790" s="49">
        <v>69</v>
      </c>
      <c r="E2790" s="49">
        <v>81</v>
      </c>
    </row>
    <row r="2791" spans="1:5">
      <c r="A2791" s="48">
        <v>45668</v>
      </c>
      <c r="B2791" s="49" t="s">
        <v>203</v>
      </c>
      <c r="C2791" s="49" t="s">
        <v>287</v>
      </c>
      <c r="D2791" s="49">
        <v>71</v>
      </c>
      <c r="E2791" s="49">
        <v>80</v>
      </c>
    </row>
    <row r="2792" spans="1:5">
      <c r="A2792" s="48">
        <v>45668</v>
      </c>
      <c r="B2792" s="49" t="s">
        <v>74</v>
      </c>
      <c r="C2792" s="49" t="s">
        <v>172</v>
      </c>
      <c r="D2792" s="49">
        <v>70</v>
      </c>
      <c r="E2792" s="49">
        <v>74</v>
      </c>
    </row>
    <row r="2793" spans="1:5">
      <c r="A2793" s="48">
        <v>45668</v>
      </c>
      <c r="B2793" s="49" t="s">
        <v>376</v>
      </c>
      <c r="C2793" s="49" t="s">
        <v>174</v>
      </c>
      <c r="D2793" s="49">
        <v>88</v>
      </c>
      <c r="E2793" s="49">
        <v>78</v>
      </c>
    </row>
    <row r="2794" spans="1:5">
      <c r="A2794" s="48">
        <v>45668</v>
      </c>
      <c r="B2794" s="49" t="s">
        <v>45</v>
      </c>
      <c r="C2794" s="49" t="s">
        <v>11</v>
      </c>
      <c r="D2794" s="49">
        <v>71</v>
      </c>
      <c r="E2794" s="49">
        <v>91</v>
      </c>
    </row>
    <row r="2795" spans="1:5">
      <c r="A2795" s="48">
        <v>45668</v>
      </c>
      <c r="B2795" s="49" t="s">
        <v>128</v>
      </c>
      <c r="C2795" s="49" t="s">
        <v>180</v>
      </c>
      <c r="D2795" s="49">
        <v>64</v>
      </c>
      <c r="E2795" s="49">
        <v>81</v>
      </c>
    </row>
    <row r="2796" spans="1:5">
      <c r="A2796" s="48">
        <v>45668</v>
      </c>
      <c r="B2796" s="49" t="s">
        <v>233</v>
      </c>
      <c r="C2796" s="49" t="s">
        <v>182</v>
      </c>
      <c r="D2796" s="49">
        <v>59</v>
      </c>
      <c r="E2796" s="49">
        <v>70</v>
      </c>
    </row>
    <row r="2797" spans="1:5">
      <c r="A2797" s="48">
        <v>45668</v>
      </c>
      <c r="B2797" s="49" t="s">
        <v>436</v>
      </c>
      <c r="C2797" s="49" t="s">
        <v>184</v>
      </c>
      <c r="D2797" s="49">
        <v>65</v>
      </c>
      <c r="E2797" s="49">
        <v>77</v>
      </c>
    </row>
    <row r="2798" spans="1:5">
      <c r="A2798" s="48">
        <v>45668</v>
      </c>
      <c r="B2798" s="49" t="s">
        <v>136</v>
      </c>
      <c r="C2798" s="49" t="s">
        <v>186</v>
      </c>
      <c r="D2798" s="49">
        <v>95</v>
      </c>
      <c r="E2798" s="49">
        <v>90</v>
      </c>
    </row>
    <row r="2799" spans="1:5">
      <c r="A2799" s="48">
        <v>45668</v>
      </c>
      <c r="B2799" s="49" t="s">
        <v>248</v>
      </c>
      <c r="C2799" s="49" t="s">
        <v>121</v>
      </c>
      <c r="D2799" s="49">
        <v>74</v>
      </c>
      <c r="E2799" s="49">
        <v>65</v>
      </c>
    </row>
    <row r="2800" spans="1:5">
      <c r="A2800" s="48">
        <v>45668</v>
      </c>
      <c r="B2800" s="49" t="s">
        <v>366</v>
      </c>
      <c r="C2800" s="49" t="s">
        <v>171</v>
      </c>
      <c r="D2800" s="49">
        <v>66</v>
      </c>
      <c r="E2800" s="49">
        <v>75</v>
      </c>
    </row>
    <row r="2801" spans="1:5">
      <c r="A2801" s="48">
        <v>45668</v>
      </c>
      <c r="B2801" s="49" t="s">
        <v>293</v>
      </c>
      <c r="C2801" s="49" t="s">
        <v>177</v>
      </c>
      <c r="D2801" s="49">
        <v>73</v>
      </c>
      <c r="E2801" s="49">
        <v>84</v>
      </c>
    </row>
    <row r="2802" spans="1:5">
      <c r="A2802" s="48">
        <v>45668</v>
      </c>
      <c r="B2802" s="49" t="s">
        <v>222</v>
      </c>
      <c r="C2802" s="49" t="s">
        <v>188</v>
      </c>
      <c r="D2802" s="49">
        <v>81</v>
      </c>
      <c r="E2802" s="49">
        <v>57</v>
      </c>
    </row>
    <row r="2803" spans="1:5">
      <c r="A2803" s="48">
        <v>45668</v>
      </c>
      <c r="B2803" s="49" t="s">
        <v>220</v>
      </c>
      <c r="C2803" s="49" t="s">
        <v>476</v>
      </c>
      <c r="D2803" s="49">
        <v>53</v>
      </c>
      <c r="E2803" s="49">
        <v>58</v>
      </c>
    </row>
    <row r="2804" spans="1:5">
      <c r="A2804" s="48">
        <v>45668</v>
      </c>
      <c r="B2804" s="49" t="s">
        <v>141</v>
      </c>
      <c r="C2804" s="49" t="s">
        <v>194</v>
      </c>
      <c r="D2804" s="49">
        <v>47</v>
      </c>
      <c r="E2804" s="49">
        <v>58</v>
      </c>
    </row>
    <row r="2805" spans="1:5">
      <c r="A2805" s="48">
        <v>45668</v>
      </c>
      <c r="B2805" s="49" t="s">
        <v>214</v>
      </c>
      <c r="C2805" s="49" t="s">
        <v>196</v>
      </c>
      <c r="D2805" s="49">
        <v>63</v>
      </c>
      <c r="E2805" s="49">
        <v>61</v>
      </c>
    </row>
    <row r="2806" spans="1:5">
      <c r="A2806" s="48">
        <v>45668</v>
      </c>
      <c r="B2806" s="49" t="s">
        <v>288</v>
      </c>
      <c r="C2806" s="49" t="s">
        <v>200</v>
      </c>
      <c r="D2806" s="49">
        <v>80</v>
      </c>
      <c r="E2806" s="49">
        <v>87</v>
      </c>
    </row>
    <row r="2807" spans="1:5">
      <c r="A2807" s="48">
        <v>45668</v>
      </c>
      <c r="B2807" s="49" t="s">
        <v>243</v>
      </c>
      <c r="C2807" s="49" t="s">
        <v>169</v>
      </c>
      <c r="D2807" s="49">
        <v>72</v>
      </c>
      <c r="E2807" s="49">
        <v>79</v>
      </c>
    </row>
    <row r="2808" spans="1:5">
      <c r="A2808" s="48">
        <v>45668</v>
      </c>
      <c r="B2808" s="49" t="s">
        <v>453</v>
      </c>
      <c r="C2808" s="49" t="s">
        <v>204</v>
      </c>
      <c r="D2808" s="49">
        <v>48</v>
      </c>
      <c r="E2808" s="49">
        <v>62</v>
      </c>
    </row>
    <row r="2809" spans="1:5">
      <c r="A2809" s="48">
        <v>45668</v>
      </c>
      <c r="B2809" s="49" t="s">
        <v>292</v>
      </c>
      <c r="C2809" s="49" t="s">
        <v>407</v>
      </c>
      <c r="D2809" s="49">
        <v>91</v>
      </c>
      <c r="E2809" s="49">
        <v>71</v>
      </c>
    </row>
    <row r="2810" spans="1:5">
      <c r="A2810" s="48">
        <v>45668</v>
      </c>
      <c r="B2810" s="49" t="s">
        <v>375</v>
      </c>
      <c r="C2810" s="49" t="s">
        <v>212</v>
      </c>
      <c r="D2810" s="49">
        <v>69</v>
      </c>
      <c r="E2810" s="49">
        <v>92</v>
      </c>
    </row>
    <row r="2811" spans="1:5">
      <c r="A2811" s="48">
        <v>45668</v>
      </c>
      <c r="B2811" s="49" t="s">
        <v>365</v>
      </c>
      <c r="C2811" s="49" t="s">
        <v>83</v>
      </c>
      <c r="D2811" s="49">
        <v>69</v>
      </c>
      <c r="E2811" s="49">
        <v>88</v>
      </c>
    </row>
    <row r="2812" spans="1:5">
      <c r="A2812" s="48">
        <v>45668</v>
      </c>
      <c r="B2812" s="49" t="s">
        <v>230</v>
      </c>
      <c r="C2812" s="49" t="s">
        <v>79</v>
      </c>
      <c r="D2812" s="49">
        <v>68</v>
      </c>
      <c r="E2812" s="49">
        <v>53</v>
      </c>
    </row>
    <row r="2813" spans="1:5">
      <c r="A2813" s="48">
        <v>45668</v>
      </c>
      <c r="B2813" s="49" t="s">
        <v>119</v>
      </c>
      <c r="C2813" s="49" t="s">
        <v>228</v>
      </c>
      <c r="D2813" s="49">
        <v>67</v>
      </c>
      <c r="E2813" s="49">
        <v>75</v>
      </c>
    </row>
    <row r="2814" spans="1:5">
      <c r="A2814" s="48">
        <v>45668</v>
      </c>
      <c r="B2814" s="49" t="s">
        <v>89</v>
      </c>
      <c r="C2814" s="49" t="s">
        <v>129</v>
      </c>
      <c r="D2814" s="49">
        <v>70</v>
      </c>
      <c r="E2814" s="49">
        <v>108</v>
      </c>
    </row>
    <row r="2815" spans="1:5">
      <c r="A2815" s="48">
        <v>45668</v>
      </c>
      <c r="B2815" s="49" t="s">
        <v>49</v>
      </c>
      <c r="C2815" s="49" t="s">
        <v>438</v>
      </c>
      <c r="D2815" s="49">
        <v>79</v>
      </c>
      <c r="E2815" s="49">
        <v>83</v>
      </c>
    </row>
    <row r="2816" spans="1:5">
      <c r="A2816" s="48">
        <v>45668</v>
      </c>
      <c r="B2816" s="49" t="s">
        <v>240</v>
      </c>
      <c r="C2816" s="49" t="s">
        <v>242</v>
      </c>
      <c r="D2816" s="49">
        <v>91</v>
      </c>
      <c r="E2816" s="49">
        <v>55</v>
      </c>
    </row>
    <row r="2817" spans="1:5">
      <c r="A2817" s="48">
        <v>45668</v>
      </c>
      <c r="B2817" s="49" t="s">
        <v>156</v>
      </c>
      <c r="C2817" s="49" t="s">
        <v>246</v>
      </c>
      <c r="D2817" s="49">
        <v>82</v>
      </c>
      <c r="E2817" s="49">
        <v>78</v>
      </c>
    </row>
    <row r="2818" spans="1:5">
      <c r="A2818" s="48">
        <v>45668</v>
      </c>
      <c r="B2818" s="49" t="s">
        <v>110</v>
      </c>
      <c r="C2818" s="49" t="s">
        <v>377</v>
      </c>
      <c r="D2818" s="49">
        <v>63</v>
      </c>
      <c r="E2818" s="49">
        <v>75</v>
      </c>
    </row>
    <row r="2819" spans="1:5">
      <c r="A2819" s="48">
        <v>45668</v>
      </c>
      <c r="B2819" s="49" t="s">
        <v>9</v>
      </c>
      <c r="C2819" s="49" t="s">
        <v>39</v>
      </c>
      <c r="D2819" s="49">
        <v>96</v>
      </c>
      <c r="E2819" s="49">
        <v>87</v>
      </c>
    </row>
    <row r="2820" spans="1:5">
      <c r="A2820" s="48">
        <v>45668</v>
      </c>
      <c r="B2820" s="49" t="s">
        <v>272</v>
      </c>
      <c r="C2820" s="49" t="s">
        <v>252</v>
      </c>
      <c r="D2820" s="49">
        <v>85</v>
      </c>
      <c r="E2820" s="49">
        <v>91</v>
      </c>
    </row>
    <row r="2821" spans="1:5">
      <c r="A2821" s="48">
        <v>45668</v>
      </c>
      <c r="B2821" s="49" t="s">
        <v>64</v>
      </c>
      <c r="C2821" s="49" t="s">
        <v>256</v>
      </c>
      <c r="D2821" s="49">
        <v>67</v>
      </c>
      <c r="E2821" s="49">
        <v>90</v>
      </c>
    </row>
    <row r="2822" spans="1:5">
      <c r="A2822" s="48">
        <v>45668</v>
      </c>
      <c r="B2822" s="49" t="s">
        <v>318</v>
      </c>
      <c r="C2822" s="49" t="s">
        <v>414</v>
      </c>
      <c r="D2822" s="49">
        <v>73</v>
      </c>
      <c r="E2822" s="49">
        <v>70</v>
      </c>
    </row>
    <row r="2823" spans="1:5">
      <c r="A2823" s="48">
        <v>45668</v>
      </c>
      <c r="B2823" s="49" t="s">
        <v>260</v>
      </c>
      <c r="C2823" s="49" t="s">
        <v>448</v>
      </c>
      <c r="D2823" s="49">
        <v>67</v>
      </c>
      <c r="E2823" s="49">
        <v>64</v>
      </c>
    </row>
    <row r="2824" spans="1:5">
      <c r="A2824" s="48">
        <v>45668</v>
      </c>
      <c r="B2824" s="49" t="s">
        <v>47</v>
      </c>
      <c r="C2824" s="49" t="s">
        <v>416</v>
      </c>
      <c r="D2824" s="49">
        <v>65</v>
      </c>
      <c r="E2824" s="49">
        <v>54</v>
      </c>
    </row>
    <row r="2825" spans="1:5">
      <c r="A2825" s="48">
        <v>45668</v>
      </c>
      <c r="B2825" s="49" t="s">
        <v>158</v>
      </c>
      <c r="C2825" s="49" t="s">
        <v>262</v>
      </c>
      <c r="D2825" s="49">
        <v>57</v>
      </c>
      <c r="E2825" s="49">
        <v>93</v>
      </c>
    </row>
    <row r="2826" spans="1:5">
      <c r="A2826" s="48">
        <v>45668</v>
      </c>
      <c r="B2826" s="49" t="s">
        <v>413</v>
      </c>
      <c r="C2826" s="49" t="s">
        <v>201</v>
      </c>
      <c r="D2826" s="49">
        <v>74</v>
      </c>
      <c r="E2826" s="49">
        <v>81</v>
      </c>
    </row>
    <row r="2827" spans="1:5">
      <c r="A2827" s="48">
        <v>45668</v>
      </c>
      <c r="B2827" s="49" t="s">
        <v>348</v>
      </c>
      <c r="C2827" s="49" t="s">
        <v>268</v>
      </c>
      <c r="D2827" s="49">
        <v>69</v>
      </c>
      <c r="E2827" s="49">
        <v>76</v>
      </c>
    </row>
    <row r="2828" spans="1:5">
      <c r="A2828" s="48">
        <v>45668</v>
      </c>
      <c r="B2828" s="49" t="s">
        <v>266</v>
      </c>
      <c r="C2828" s="49" t="s">
        <v>451</v>
      </c>
      <c r="D2828" s="49">
        <v>103</v>
      </c>
      <c r="E2828" s="49">
        <v>56</v>
      </c>
    </row>
    <row r="2829" spans="1:5">
      <c r="A2829" s="48">
        <v>45668</v>
      </c>
      <c r="B2829" s="49" t="s">
        <v>418</v>
      </c>
      <c r="C2829" s="49" t="s">
        <v>263</v>
      </c>
      <c r="D2829" s="49">
        <v>54</v>
      </c>
      <c r="E2829" s="49">
        <v>77</v>
      </c>
    </row>
    <row r="2830" spans="1:5">
      <c r="A2830" s="48">
        <v>45668</v>
      </c>
      <c r="B2830" s="49" t="s">
        <v>6</v>
      </c>
      <c r="C2830" s="49" t="s">
        <v>431</v>
      </c>
      <c r="D2830" s="49">
        <v>64</v>
      </c>
      <c r="E2830" s="49">
        <v>66</v>
      </c>
    </row>
    <row r="2831" spans="1:5">
      <c r="A2831" s="48">
        <v>45668</v>
      </c>
      <c r="B2831" s="49" t="s">
        <v>87</v>
      </c>
      <c r="C2831" s="49" t="s">
        <v>276</v>
      </c>
      <c r="D2831" s="49">
        <v>59</v>
      </c>
      <c r="E2831" s="49">
        <v>67</v>
      </c>
    </row>
    <row r="2832" spans="1:5">
      <c r="A2832" s="48">
        <v>45668</v>
      </c>
      <c r="B2832" s="49" t="s">
        <v>433</v>
      </c>
      <c r="C2832" s="49" t="s">
        <v>278</v>
      </c>
      <c r="D2832" s="49">
        <v>71</v>
      </c>
      <c r="E2832" s="49">
        <v>93</v>
      </c>
    </row>
    <row r="2833" spans="1:5">
      <c r="A2833" s="48">
        <v>45668</v>
      </c>
      <c r="B2833" s="49" t="s">
        <v>236</v>
      </c>
      <c r="C2833" s="49" t="s">
        <v>280</v>
      </c>
      <c r="D2833" s="49">
        <v>71</v>
      </c>
      <c r="E2833" s="49">
        <v>63</v>
      </c>
    </row>
    <row r="2834" spans="1:5">
      <c r="A2834" s="48">
        <v>45668</v>
      </c>
      <c r="B2834" s="49" t="s">
        <v>425</v>
      </c>
      <c r="C2834" s="49" t="s">
        <v>282</v>
      </c>
      <c r="D2834" s="49">
        <v>66</v>
      </c>
      <c r="E2834" s="49">
        <v>63</v>
      </c>
    </row>
    <row r="2835" spans="1:5">
      <c r="A2835" s="48">
        <v>45668</v>
      </c>
      <c r="B2835" s="49" t="s">
        <v>371</v>
      </c>
      <c r="C2835" s="49" t="s">
        <v>284</v>
      </c>
      <c r="D2835" s="49">
        <v>76</v>
      </c>
      <c r="E2835" s="49">
        <v>75</v>
      </c>
    </row>
    <row r="2836" spans="1:5">
      <c r="A2836" s="48">
        <v>45668</v>
      </c>
      <c r="B2836" s="49" t="s">
        <v>155</v>
      </c>
      <c r="C2836" s="49" t="s">
        <v>27</v>
      </c>
      <c r="D2836" s="49">
        <v>67</v>
      </c>
      <c r="E2836" s="49">
        <v>56</v>
      </c>
    </row>
    <row r="2837" spans="1:5">
      <c r="A2837" s="48">
        <v>45668</v>
      </c>
      <c r="B2837" s="49" t="s">
        <v>315</v>
      </c>
      <c r="C2837" s="49" t="s">
        <v>285</v>
      </c>
      <c r="D2837" s="49">
        <v>57</v>
      </c>
      <c r="E2837" s="49">
        <v>91</v>
      </c>
    </row>
    <row r="2838" spans="1:5">
      <c r="A2838" s="48">
        <v>45668</v>
      </c>
      <c r="B2838" s="49" t="s">
        <v>31</v>
      </c>
      <c r="C2838" s="49" t="s">
        <v>294</v>
      </c>
      <c r="D2838" s="49">
        <v>78</v>
      </c>
      <c r="E2838" s="49">
        <v>88</v>
      </c>
    </row>
    <row r="2839" spans="1:5">
      <c r="A2839" s="48">
        <v>45668</v>
      </c>
      <c r="B2839" s="49" t="s">
        <v>326</v>
      </c>
      <c r="C2839" s="49" t="s">
        <v>296</v>
      </c>
      <c r="D2839" s="49">
        <v>88</v>
      </c>
      <c r="E2839" s="49">
        <v>92</v>
      </c>
    </row>
    <row r="2840" spans="1:5">
      <c r="A2840" s="48">
        <v>45668</v>
      </c>
      <c r="B2840" s="49" t="s">
        <v>356</v>
      </c>
      <c r="C2840" s="49" t="s">
        <v>298</v>
      </c>
      <c r="D2840" s="49">
        <v>68</v>
      </c>
      <c r="E2840" s="49">
        <v>73</v>
      </c>
    </row>
    <row r="2841" spans="1:5">
      <c r="A2841" s="48">
        <v>45668</v>
      </c>
      <c r="B2841" s="49" t="s">
        <v>138</v>
      </c>
      <c r="C2841" s="49" t="s">
        <v>300</v>
      </c>
      <c r="D2841" s="49">
        <v>83</v>
      </c>
      <c r="E2841" s="49">
        <v>82</v>
      </c>
    </row>
    <row r="2842" spans="1:5">
      <c r="A2842" s="48">
        <v>45668</v>
      </c>
      <c r="B2842" s="49" t="s">
        <v>370</v>
      </c>
      <c r="C2842" s="49" t="s">
        <v>302</v>
      </c>
      <c r="D2842" s="49">
        <v>68</v>
      </c>
      <c r="E2842" s="49">
        <v>80</v>
      </c>
    </row>
    <row r="2843" spans="1:5">
      <c r="A2843" s="48">
        <v>45668</v>
      </c>
      <c r="B2843" s="49" t="s">
        <v>286</v>
      </c>
      <c r="C2843" s="49" t="s">
        <v>304</v>
      </c>
      <c r="D2843" s="49">
        <v>104</v>
      </c>
      <c r="E2843" s="49">
        <v>119</v>
      </c>
    </row>
    <row r="2844" spans="1:5">
      <c r="A2844" s="48">
        <v>45668</v>
      </c>
      <c r="B2844" s="49" t="s">
        <v>456</v>
      </c>
      <c r="C2844" s="49" t="s">
        <v>306</v>
      </c>
      <c r="D2844" s="49">
        <v>65</v>
      </c>
      <c r="E2844" s="49">
        <v>88</v>
      </c>
    </row>
    <row r="2845" spans="1:5">
      <c r="A2845" s="48">
        <v>45668</v>
      </c>
      <c r="B2845" s="49" t="s">
        <v>7</v>
      </c>
      <c r="C2845" s="49" t="s">
        <v>310</v>
      </c>
      <c r="D2845" s="49">
        <v>92</v>
      </c>
      <c r="E2845" s="49">
        <v>64</v>
      </c>
    </row>
    <row r="2846" spans="1:5">
      <c r="A2846" s="48">
        <v>45668</v>
      </c>
      <c r="B2846" s="49" t="s">
        <v>25</v>
      </c>
      <c r="C2846" s="49" t="s">
        <v>163</v>
      </c>
      <c r="D2846" s="49">
        <v>70</v>
      </c>
      <c r="E2846" s="49">
        <v>66</v>
      </c>
    </row>
    <row r="2847" spans="1:5">
      <c r="A2847" s="48">
        <v>45668</v>
      </c>
      <c r="B2847" s="49" t="s">
        <v>404</v>
      </c>
      <c r="C2847" s="49" t="s">
        <v>316</v>
      </c>
      <c r="D2847" s="49">
        <v>67</v>
      </c>
      <c r="E2847" s="49">
        <v>71</v>
      </c>
    </row>
    <row r="2848" spans="1:5">
      <c r="A2848" s="48">
        <v>45668</v>
      </c>
      <c r="B2848" s="49" t="s">
        <v>320</v>
      </c>
      <c r="C2848" s="49" t="s">
        <v>324</v>
      </c>
      <c r="D2848" s="49">
        <v>74</v>
      </c>
      <c r="E2848" s="49">
        <v>70</v>
      </c>
    </row>
    <row r="2849" spans="1:5">
      <c r="A2849" s="48">
        <v>45668</v>
      </c>
      <c r="B2849" s="49" t="s">
        <v>10</v>
      </c>
      <c r="C2849" s="49" t="s">
        <v>339</v>
      </c>
      <c r="D2849" s="49">
        <v>94</v>
      </c>
      <c r="E2849" s="49">
        <v>88</v>
      </c>
    </row>
    <row r="2850" spans="1:5">
      <c r="A2850" s="48">
        <v>45668</v>
      </c>
      <c r="B2850" s="49" t="s">
        <v>197</v>
      </c>
      <c r="C2850" s="49" t="s">
        <v>253</v>
      </c>
      <c r="D2850" s="49">
        <v>74</v>
      </c>
      <c r="E2850" s="49">
        <v>79</v>
      </c>
    </row>
    <row r="2851" spans="1:5">
      <c r="A2851" s="48">
        <v>45668</v>
      </c>
      <c r="B2851" s="49" t="s">
        <v>122</v>
      </c>
      <c r="C2851" s="49" t="s">
        <v>420</v>
      </c>
      <c r="D2851" s="49">
        <v>85</v>
      </c>
      <c r="E2851" s="49">
        <v>84</v>
      </c>
    </row>
    <row r="2852" spans="1:5">
      <c r="A2852" s="48">
        <v>45668</v>
      </c>
      <c r="B2852" s="49" t="s">
        <v>16</v>
      </c>
      <c r="C2852" s="49" t="s">
        <v>328</v>
      </c>
      <c r="D2852" s="49">
        <v>84</v>
      </c>
      <c r="E2852" s="49">
        <v>78</v>
      </c>
    </row>
    <row r="2853" spans="1:5">
      <c r="A2853" s="48">
        <v>45668</v>
      </c>
      <c r="B2853" s="49" t="s">
        <v>290</v>
      </c>
      <c r="C2853" s="49" t="s">
        <v>330</v>
      </c>
      <c r="D2853" s="49">
        <v>70</v>
      </c>
      <c r="E2853" s="49">
        <v>73</v>
      </c>
    </row>
    <row r="2854" spans="1:5">
      <c r="A2854" s="48">
        <v>45668</v>
      </c>
      <c r="B2854" s="49" t="s">
        <v>146</v>
      </c>
      <c r="C2854" s="49" t="s">
        <v>421</v>
      </c>
      <c r="D2854" s="49">
        <v>84</v>
      </c>
      <c r="E2854" s="49">
        <v>73</v>
      </c>
    </row>
    <row r="2855" spans="1:5">
      <c r="A2855" s="48">
        <v>45668</v>
      </c>
      <c r="B2855" s="49" t="s">
        <v>336</v>
      </c>
      <c r="C2855" s="49" t="s">
        <v>452</v>
      </c>
      <c r="D2855" s="49">
        <v>60</v>
      </c>
      <c r="E2855" s="49">
        <v>52</v>
      </c>
    </row>
    <row r="2856" spans="1:5">
      <c r="A2856" s="48">
        <v>45668</v>
      </c>
      <c r="B2856" s="49" t="s">
        <v>210</v>
      </c>
      <c r="C2856" s="49" t="s">
        <v>344</v>
      </c>
      <c r="D2856" s="49">
        <v>62</v>
      </c>
      <c r="E2856" s="49">
        <v>70</v>
      </c>
    </row>
    <row r="2857" spans="1:5">
      <c r="A2857" s="48">
        <v>45668</v>
      </c>
      <c r="B2857" s="49" t="s">
        <v>245</v>
      </c>
      <c r="C2857" s="49" t="s">
        <v>195</v>
      </c>
      <c r="D2857" s="49">
        <v>80</v>
      </c>
      <c r="E2857" s="49">
        <v>67</v>
      </c>
    </row>
    <row r="2858" spans="1:5">
      <c r="A2858" s="48">
        <v>45668</v>
      </c>
      <c r="B2858" s="49" t="s">
        <v>234</v>
      </c>
      <c r="C2858" s="49" t="s">
        <v>358</v>
      </c>
      <c r="D2858" s="49">
        <v>62</v>
      </c>
      <c r="E2858" s="49">
        <v>83</v>
      </c>
    </row>
    <row r="2859" spans="1:5">
      <c r="A2859" s="48">
        <v>45668</v>
      </c>
      <c r="B2859" s="49" t="s">
        <v>426</v>
      </c>
      <c r="C2859" s="49" t="s">
        <v>455</v>
      </c>
      <c r="D2859" s="49">
        <v>79</v>
      </c>
      <c r="E2859" s="49">
        <v>81</v>
      </c>
    </row>
    <row r="2860" spans="1:5">
      <c r="A2860" s="48">
        <v>45668</v>
      </c>
      <c r="B2860" s="49" t="s">
        <v>277</v>
      </c>
      <c r="C2860" s="49" t="s">
        <v>239</v>
      </c>
      <c r="D2860" s="49">
        <v>54</v>
      </c>
      <c r="E2860" s="49">
        <v>58</v>
      </c>
    </row>
    <row r="2861" spans="1:5">
      <c r="A2861" s="48">
        <v>45668</v>
      </c>
      <c r="B2861" s="49" t="s">
        <v>34</v>
      </c>
      <c r="C2861" s="49" t="s">
        <v>360</v>
      </c>
      <c r="D2861" s="49">
        <v>69</v>
      </c>
      <c r="E2861" s="49">
        <v>75</v>
      </c>
    </row>
    <row r="2862" spans="1:5">
      <c r="A2862" s="48">
        <v>45668</v>
      </c>
      <c r="B2862" s="49" t="s">
        <v>206</v>
      </c>
      <c r="C2862" s="49" t="s">
        <v>362</v>
      </c>
      <c r="D2862" s="49">
        <v>85</v>
      </c>
      <c r="E2862" s="49">
        <v>57</v>
      </c>
    </row>
    <row r="2863" spans="1:5">
      <c r="A2863" s="48">
        <v>45668</v>
      </c>
      <c r="B2863" s="49" t="s">
        <v>385</v>
      </c>
      <c r="C2863" s="49" t="s">
        <v>364</v>
      </c>
      <c r="D2863" s="49">
        <v>75</v>
      </c>
      <c r="E2863" s="49">
        <v>88</v>
      </c>
    </row>
    <row r="2864" spans="1:5">
      <c r="A2864" s="48">
        <v>45668</v>
      </c>
      <c r="B2864" s="49" t="s">
        <v>322</v>
      </c>
      <c r="C2864" s="49" t="s">
        <v>269</v>
      </c>
      <c r="D2864" s="49">
        <v>72</v>
      </c>
      <c r="E2864" s="49">
        <v>52</v>
      </c>
    </row>
    <row r="2865" spans="1:5">
      <c r="A2865" s="48">
        <v>45668</v>
      </c>
      <c r="B2865" s="49" t="s">
        <v>410</v>
      </c>
      <c r="C2865" s="49" t="s">
        <v>386</v>
      </c>
      <c r="D2865" s="49">
        <v>69</v>
      </c>
      <c r="E2865" s="49">
        <v>85</v>
      </c>
    </row>
    <row r="2866" spans="1:5">
      <c r="A2866" s="48">
        <v>45668</v>
      </c>
      <c r="B2866" s="49" t="s">
        <v>216</v>
      </c>
      <c r="C2866" s="49" t="s">
        <v>388</v>
      </c>
      <c r="D2866" s="49">
        <v>78</v>
      </c>
      <c r="E2866" s="49">
        <v>81</v>
      </c>
    </row>
    <row r="2867" spans="1:5">
      <c r="A2867" s="48">
        <v>45668</v>
      </c>
      <c r="B2867" s="49" t="s">
        <v>148</v>
      </c>
      <c r="C2867" s="49" t="s">
        <v>390</v>
      </c>
      <c r="D2867" s="49">
        <v>76</v>
      </c>
      <c r="E2867" s="49">
        <v>95</v>
      </c>
    </row>
    <row r="2868" spans="1:5">
      <c r="A2868" s="48">
        <v>45668</v>
      </c>
      <c r="B2868" s="49" t="s">
        <v>273</v>
      </c>
      <c r="C2868" s="49" t="s">
        <v>400</v>
      </c>
      <c r="D2868" s="49">
        <v>58</v>
      </c>
      <c r="E2868" s="49">
        <v>79</v>
      </c>
    </row>
    <row r="2869" spans="1:5">
      <c r="A2869" s="48">
        <v>45668</v>
      </c>
      <c r="B2869" s="49" t="s">
        <v>175</v>
      </c>
      <c r="C2869" s="49" t="s">
        <v>492</v>
      </c>
      <c r="D2869" s="49">
        <v>80</v>
      </c>
      <c r="E2869" s="49">
        <v>72</v>
      </c>
    </row>
    <row r="2870" spans="1:5">
      <c r="A2870" s="48">
        <v>45669</v>
      </c>
      <c r="B2870" s="49" t="s">
        <v>271</v>
      </c>
      <c r="C2870" s="49" t="s">
        <v>13</v>
      </c>
      <c r="D2870" s="49">
        <v>62</v>
      </c>
      <c r="E2870" s="49">
        <v>49</v>
      </c>
    </row>
    <row r="2871" spans="1:5">
      <c r="A2871" s="48">
        <v>45669</v>
      </c>
      <c r="B2871" s="49" t="s">
        <v>183</v>
      </c>
      <c r="C2871" s="49" t="s">
        <v>251</v>
      </c>
      <c r="D2871" s="49">
        <v>54</v>
      </c>
      <c r="E2871" s="49">
        <v>52</v>
      </c>
    </row>
    <row r="2872" spans="1:5">
      <c r="A2872" s="48">
        <v>45669</v>
      </c>
      <c r="B2872" s="49" t="s">
        <v>374</v>
      </c>
      <c r="C2872" s="49" t="s">
        <v>353</v>
      </c>
      <c r="D2872" s="49">
        <v>66</v>
      </c>
      <c r="E2872" s="49">
        <v>91</v>
      </c>
    </row>
    <row r="2873" spans="1:5">
      <c r="A2873" s="48">
        <v>45669</v>
      </c>
      <c r="B2873" s="49" t="s">
        <v>312</v>
      </c>
      <c r="C2873" s="49" t="s">
        <v>157</v>
      </c>
      <c r="D2873" s="49">
        <v>68</v>
      </c>
      <c r="E2873" s="49">
        <v>52</v>
      </c>
    </row>
    <row r="2874" spans="1:5">
      <c r="A2874" s="48">
        <v>45669</v>
      </c>
      <c r="B2874" s="49" t="s">
        <v>382</v>
      </c>
      <c r="C2874" s="49" t="s">
        <v>48</v>
      </c>
      <c r="D2874" s="49">
        <v>78</v>
      </c>
      <c r="E2874" s="49">
        <v>70</v>
      </c>
    </row>
    <row r="2875" spans="1:5">
      <c r="A2875" s="48">
        <v>45669</v>
      </c>
      <c r="B2875" s="49" t="s">
        <v>57</v>
      </c>
      <c r="C2875" s="49" t="s">
        <v>173</v>
      </c>
      <c r="D2875" s="49">
        <v>75</v>
      </c>
      <c r="E2875" s="49">
        <v>71</v>
      </c>
    </row>
    <row r="2876" spans="1:5">
      <c r="A2876" s="48">
        <v>45669</v>
      </c>
      <c r="B2876" s="49" t="s">
        <v>334</v>
      </c>
      <c r="C2876" s="49" t="s">
        <v>117</v>
      </c>
      <c r="D2876" s="49">
        <v>81</v>
      </c>
      <c r="E2876" s="49">
        <v>76</v>
      </c>
    </row>
    <row r="2877" spans="1:5">
      <c r="A2877" s="48">
        <v>45669</v>
      </c>
      <c r="B2877" s="49" t="s">
        <v>399</v>
      </c>
      <c r="C2877" s="49" t="s">
        <v>249</v>
      </c>
      <c r="D2877" s="49">
        <v>63</v>
      </c>
      <c r="E2877" s="49">
        <v>62</v>
      </c>
    </row>
    <row r="2878" spans="1:5">
      <c r="A2878" s="48">
        <v>45669</v>
      </c>
      <c r="B2878" s="49" t="s">
        <v>85</v>
      </c>
      <c r="C2878" s="49" t="s">
        <v>313</v>
      </c>
      <c r="D2878" s="49">
        <v>63</v>
      </c>
      <c r="E2878" s="49">
        <v>79</v>
      </c>
    </row>
    <row r="2879" spans="1:5">
      <c r="A2879" s="48">
        <v>45669</v>
      </c>
      <c r="B2879" s="49" t="s">
        <v>61</v>
      </c>
      <c r="C2879" s="49" t="s">
        <v>144</v>
      </c>
      <c r="D2879" s="49">
        <v>58</v>
      </c>
      <c r="E2879" s="49">
        <v>78</v>
      </c>
    </row>
    <row r="2880" spans="1:5">
      <c r="A2880" s="48">
        <v>45669</v>
      </c>
      <c r="B2880" s="49" t="s">
        <v>259</v>
      </c>
      <c r="C2880" s="49" t="s">
        <v>101</v>
      </c>
      <c r="D2880" s="49">
        <v>51</v>
      </c>
      <c r="E2880" s="49">
        <v>61</v>
      </c>
    </row>
    <row r="2881" spans="1:5">
      <c r="A2881" s="48">
        <v>45669</v>
      </c>
      <c r="B2881" s="49" t="s">
        <v>167</v>
      </c>
      <c r="C2881" s="49" t="s">
        <v>499</v>
      </c>
      <c r="D2881" s="49">
        <v>62</v>
      </c>
      <c r="E2881" s="49">
        <v>69</v>
      </c>
    </row>
    <row r="2882" spans="1:5">
      <c r="A2882" s="48">
        <v>45669</v>
      </c>
      <c r="B2882" s="49" t="s">
        <v>422</v>
      </c>
      <c r="C2882" s="49" t="s">
        <v>176</v>
      </c>
      <c r="D2882" s="49">
        <v>75</v>
      </c>
      <c r="E2882" s="49">
        <v>91</v>
      </c>
    </row>
    <row r="2883" spans="1:5">
      <c r="A2883" s="48">
        <v>45669</v>
      </c>
      <c r="B2883" s="49" t="s">
        <v>317</v>
      </c>
      <c r="C2883" s="49" t="s">
        <v>192</v>
      </c>
      <c r="D2883" s="49">
        <v>71</v>
      </c>
      <c r="E2883" s="49">
        <v>73</v>
      </c>
    </row>
    <row r="2884" spans="1:5">
      <c r="A2884" s="48">
        <v>45669</v>
      </c>
      <c r="B2884" s="49" t="s">
        <v>341</v>
      </c>
      <c r="C2884" s="49" t="s">
        <v>208</v>
      </c>
      <c r="D2884" s="49">
        <v>68</v>
      </c>
      <c r="E2884" s="49">
        <v>65</v>
      </c>
    </row>
    <row r="2885" spans="1:5">
      <c r="A2885" s="48">
        <v>45669</v>
      </c>
      <c r="B2885" s="49" t="s">
        <v>178</v>
      </c>
      <c r="C2885" s="49" t="s">
        <v>226</v>
      </c>
      <c r="D2885" s="49">
        <v>78</v>
      </c>
      <c r="E2885" s="49">
        <v>68</v>
      </c>
    </row>
    <row r="2886" spans="1:5">
      <c r="A2886" s="48">
        <v>45669</v>
      </c>
      <c r="B2886" s="49" t="s">
        <v>238</v>
      </c>
      <c r="C2886" s="49" t="s">
        <v>244</v>
      </c>
      <c r="D2886" s="49">
        <v>82</v>
      </c>
      <c r="E2886" s="49">
        <v>81</v>
      </c>
    </row>
    <row r="2887" spans="1:5">
      <c r="A2887" s="48">
        <v>45669</v>
      </c>
      <c r="B2887" s="49" t="s">
        <v>198</v>
      </c>
      <c r="C2887" s="49" t="s">
        <v>254</v>
      </c>
      <c r="D2887" s="49">
        <v>68</v>
      </c>
      <c r="E2887" s="49">
        <v>104</v>
      </c>
    </row>
    <row r="2888" spans="1:5">
      <c r="A2888" s="48">
        <v>45669</v>
      </c>
      <c r="B2888" s="49" t="s">
        <v>135</v>
      </c>
      <c r="C2888" s="49" t="s">
        <v>381</v>
      </c>
      <c r="D2888" s="49">
        <v>72</v>
      </c>
      <c r="E2888" s="49">
        <v>75</v>
      </c>
    </row>
    <row r="2889" spans="1:5">
      <c r="A2889" s="48">
        <v>45669</v>
      </c>
      <c r="B2889" s="49" t="s">
        <v>40</v>
      </c>
      <c r="C2889" s="49" t="s">
        <v>332</v>
      </c>
      <c r="D2889" s="49">
        <v>63</v>
      </c>
      <c r="E2889" s="49">
        <v>69</v>
      </c>
    </row>
    <row r="2890" spans="1:5">
      <c r="A2890" s="48">
        <v>45669</v>
      </c>
      <c r="B2890" s="49" t="s">
        <v>466</v>
      </c>
      <c r="C2890" s="49" t="s">
        <v>384</v>
      </c>
      <c r="D2890" s="49">
        <v>82</v>
      </c>
      <c r="E2890" s="49">
        <v>85</v>
      </c>
    </row>
    <row r="2891" spans="1:5">
      <c r="A2891" s="48">
        <v>45670</v>
      </c>
      <c r="B2891" s="49" t="s">
        <v>351</v>
      </c>
      <c r="C2891" s="49" t="s">
        <v>357</v>
      </c>
      <c r="D2891" s="49">
        <v>65</v>
      </c>
      <c r="E2891" s="49">
        <v>67</v>
      </c>
    </row>
    <row r="2892" spans="1:5">
      <c r="A2892" s="48">
        <v>45670</v>
      </c>
      <c r="B2892" s="49" t="s">
        <v>248</v>
      </c>
      <c r="C2892" s="49" t="s">
        <v>41</v>
      </c>
      <c r="D2892" s="49">
        <v>75</v>
      </c>
      <c r="E2892" s="49">
        <v>64</v>
      </c>
    </row>
    <row r="2893" spans="1:5">
      <c r="A2893" s="48">
        <v>45670</v>
      </c>
      <c r="B2893" s="49" t="s">
        <v>38</v>
      </c>
      <c r="C2893" s="49" t="s">
        <v>213</v>
      </c>
      <c r="D2893" s="49">
        <v>68</v>
      </c>
      <c r="E2893" s="49">
        <v>81</v>
      </c>
    </row>
    <row r="2894" spans="1:5">
      <c r="A2894" s="48">
        <v>45670</v>
      </c>
      <c r="B2894" s="49" t="s">
        <v>394</v>
      </c>
      <c r="C2894" s="49" t="s">
        <v>82</v>
      </c>
      <c r="D2894" s="49">
        <v>81</v>
      </c>
      <c r="E2894" s="49">
        <v>62</v>
      </c>
    </row>
    <row r="2895" spans="1:5">
      <c r="A2895" s="48">
        <v>45670</v>
      </c>
      <c r="B2895" s="49" t="s">
        <v>315</v>
      </c>
      <c r="C2895" s="49" t="s">
        <v>96</v>
      </c>
      <c r="D2895" s="49">
        <v>72</v>
      </c>
      <c r="E2895" s="49">
        <v>79</v>
      </c>
    </row>
    <row r="2896" spans="1:5">
      <c r="A2896" s="48">
        <v>45670</v>
      </c>
      <c r="B2896" s="49" t="s">
        <v>287</v>
      </c>
      <c r="C2896" s="49" t="s">
        <v>108</v>
      </c>
      <c r="D2896" s="49">
        <v>75</v>
      </c>
      <c r="E2896" s="49">
        <v>59</v>
      </c>
    </row>
    <row r="2897" spans="1:5">
      <c r="A2897" s="48">
        <v>45670</v>
      </c>
      <c r="B2897" s="49" t="s">
        <v>375</v>
      </c>
      <c r="C2897" s="49" t="s">
        <v>131</v>
      </c>
      <c r="D2897" s="49">
        <v>75</v>
      </c>
      <c r="E2897" s="49">
        <v>90</v>
      </c>
    </row>
    <row r="2898" spans="1:5">
      <c r="A2898" s="48">
        <v>45670</v>
      </c>
      <c r="B2898" s="49" t="s">
        <v>203</v>
      </c>
      <c r="C2898" s="49" t="s">
        <v>33</v>
      </c>
      <c r="D2898" s="49">
        <v>88</v>
      </c>
      <c r="E2898" s="49">
        <v>82</v>
      </c>
    </row>
    <row r="2899" spans="1:5">
      <c r="A2899" s="48">
        <v>45670</v>
      </c>
      <c r="B2899" s="49" t="s">
        <v>459</v>
      </c>
      <c r="C2899" s="49" t="s">
        <v>105</v>
      </c>
      <c r="D2899" s="49">
        <v>93</v>
      </c>
      <c r="E2899" s="49">
        <v>103</v>
      </c>
    </row>
    <row r="2900" spans="1:5">
      <c r="A2900" s="48">
        <v>45670</v>
      </c>
      <c r="B2900" s="49" t="s">
        <v>407</v>
      </c>
      <c r="C2900" s="49" t="s">
        <v>140</v>
      </c>
      <c r="D2900" s="49">
        <v>68</v>
      </c>
      <c r="E2900" s="49">
        <v>62</v>
      </c>
    </row>
    <row r="2901" spans="1:5">
      <c r="A2901" s="48">
        <v>45670</v>
      </c>
      <c r="B2901" s="49" t="s">
        <v>137</v>
      </c>
      <c r="C2901" s="49" t="s">
        <v>162</v>
      </c>
      <c r="D2901" s="49">
        <v>73</v>
      </c>
      <c r="E2901" s="49">
        <v>54</v>
      </c>
    </row>
    <row r="2902" spans="1:5">
      <c r="A2902" s="48">
        <v>45670</v>
      </c>
      <c r="B2902" s="49" t="s">
        <v>439</v>
      </c>
      <c r="C2902" s="49" t="s">
        <v>168</v>
      </c>
      <c r="D2902" s="49">
        <v>71</v>
      </c>
      <c r="E2902" s="49">
        <v>77</v>
      </c>
    </row>
    <row r="2903" spans="1:5">
      <c r="A2903" s="48">
        <v>45670</v>
      </c>
      <c r="B2903" s="49" t="s">
        <v>397</v>
      </c>
      <c r="C2903" s="49" t="s">
        <v>121</v>
      </c>
      <c r="D2903" s="49">
        <v>82</v>
      </c>
      <c r="E2903" s="49">
        <v>53</v>
      </c>
    </row>
    <row r="2904" spans="1:5">
      <c r="A2904" s="48">
        <v>45670</v>
      </c>
      <c r="B2904" s="49" t="s">
        <v>212</v>
      </c>
      <c r="C2904" s="49" t="s">
        <v>190</v>
      </c>
      <c r="D2904" s="49">
        <v>74</v>
      </c>
      <c r="E2904" s="49">
        <v>78</v>
      </c>
    </row>
    <row r="2905" spans="1:5">
      <c r="A2905" s="48">
        <v>45670</v>
      </c>
      <c r="B2905" s="49" t="s">
        <v>371</v>
      </c>
      <c r="C2905" s="49" t="s">
        <v>83</v>
      </c>
      <c r="D2905" s="49">
        <v>72</v>
      </c>
      <c r="E2905" s="49">
        <v>75</v>
      </c>
    </row>
    <row r="2906" spans="1:5">
      <c r="A2906" s="48">
        <v>45670</v>
      </c>
      <c r="B2906" s="49" t="s">
        <v>24</v>
      </c>
      <c r="C2906" s="49" t="s">
        <v>443</v>
      </c>
      <c r="D2906" s="49">
        <v>60</v>
      </c>
      <c r="E2906" s="49">
        <v>78</v>
      </c>
    </row>
    <row r="2907" spans="1:5">
      <c r="A2907" s="48">
        <v>45670</v>
      </c>
      <c r="B2907" s="49" t="s">
        <v>342</v>
      </c>
      <c r="C2907" s="49" t="s">
        <v>450</v>
      </c>
      <c r="D2907" s="49">
        <v>68</v>
      </c>
      <c r="E2907" s="49">
        <v>75</v>
      </c>
    </row>
    <row r="2908" spans="1:5">
      <c r="A2908" s="48">
        <v>45670</v>
      </c>
      <c r="B2908" s="49" t="s">
        <v>365</v>
      </c>
      <c r="C2908" s="49" t="s">
        <v>284</v>
      </c>
      <c r="D2908" s="49">
        <v>64</v>
      </c>
      <c r="E2908" s="49">
        <v>78</v>
      </c>
    </row>
    <row r="2909" spans="1:5">
      <c r="A2909" s="48">
        <v>45670</v>
      </c>
      <c r="B2909" s="49" t="s">
        <v>419</v>
      </c>
      <c r="C2909" s="49" t="s">
        <v>285</v>
      </c>
      <c r="D2909" s="49">
        <v>53</v>
      </c>
      <c r="E2909" s="49">
        <v>69</v>
      </c>
    </row>
    <row r="2910" spans="1:5">
      <c r="A2910" s="48">
        <v>45670</v>
      </c>
      <c r="B2910" s="49" t="s">
        <v>292</v>
      </c>
      <c r="C2910" s="49" t="s">
        <v>308</v>
      </c>
      <c r="D2910" s="49">
        <v>66</v>
      </c>
      <c r="E2910" s="49">
        <v>59</v>
      </c>
    </row>
    <row r="2911" spans="1:5">
      <c r="A2911" s="48">
        <v>45670</v>
      </c>
      <c r="B2911" s="49" t="s">
        <v>228</v>
      </c>
      <c r="C2911" s="49" t="s">
        <v>253</v>
      </c>
      <c r="D2911" s="49">
        <v>64</v>
      </c>
      <c r="E2911" s="49">
        <v>73</v>
      </c>
    </row>
    <row r="2912" spans="1:5">
      <c r="A2912" s="48">
        <v>45670</v>
      </c>
      <c r="B2912" s="49" t="s">
        <v>119</v>
      </c>
      <c r="C2912" s="49" t="s">
        <v>197</v>
      </c>
      <c r="D2912" s="49">
        <v>55</v>
      </c>
      <c r="E2912" s="49">
        <v>57</v>
      </c>
    </row>
    <row r="2913" spans="1:5">
      <c r="A2913" s="48">
        <v>45671</v>
      </c>
      <c r="B2913" s="49" t="s">
        <v>327</v>
      </c>
      <c r="C2913" s="49" t="s">
        <v>15</v>
      </c>
      <c r="D2913" s="49">
        <v>78</v>
      </c>
      <c r="E2913" s="49">
        <v>85</v>
      </c>
    </row>
    <row r="2914" spans="1:5">
      <c r="A2914" s="48">
        <v>45671</v>
      </c>
      <c r="B2914" s="49" t="s">
        <v>184</v>
      </c>
      <c r="C2914" s="49" t="s">
        <v>10</v>
      </c>
      <c r="D2914" s="49">
        <v>74</v>
      </c>
      <c r="E2914" s="49">
        <v>64</v>
      </c>
    </row>
    <row r="2915" spans="1:5">
      <c r="A2915" s="48">
        <v>45671</v>
      </c>
      <c r="B2915" s="49" t="s">
        <v>93</v>
      </c>
      <c r="C2915" s="49" t="s">
        <v>14</v>
      </c>
      <c r="D2915" s="49">
        <v>70</v>
      </c>
      <c r="E2915" s="49">
        <v>81</v>
      </c>
    </row>
    <row r="2916" spans="1:5">
      <c r="A2916" s="48">
        <v>45671</v>
      </c>
      <c r="B2916" s="49" t="s">
        <v>340</v>
      </c>
      <c r="C2916" s="49" t="s">
        <v>402</v>
      </c>
      <c r="D2916" s="49">
        <v>95</v>
      </c>
      <c r="E2916" s="49">
        <v>89</v>
      </c>
    </row>
    <row r="2917" spans="1:5">
      <c r="A2917" s="48">
        <v>45671</v>
      </c>
      <c r="B2917" s="49" t="s">
        <v>186</v>
      </c>
      <c r="C2917" s="49" t="s">
        <v>425</v>
      </c>
      <c r="D2917" s="49">
        <v>66</v>
      </c>
      <c r="E2917" s="49">
        <v>88</v>
      </c>
    </row>
    <row r="2918" spans="1:5">
      <c r="A2918" s="48">
        <v>45671</v>
      </c>
      <c r="B2918" s="49" t="s">
        <v>141</v>
      </c>
      <c r="C2918" s="49" t="s">
        <v>22</v>
      </c>
      <c r="D2918" s="49">
        <v>64</v>
      </c>
      <c r="E2918" s="49">
        <v>71</v>
      </c>
    </row>
    <row r="2919" spans="1:5">
      <c r="A2919" s="48">
        <v>45671</v>
      </c>
      <c r="B2919" s="49" t="s">
        <v>396</v>
      </c>
      <c r="C2919" s="49" t="s">
        <v>426</v>
      </c>
      <c r="D2919" s="49">
        <v>55</v>
      </c>
      <c r="E2919" s="49">
        <v>96</v>
      </c>
    </row>
    <row r="2920" spans="1:5">
      <c r="A2920" s="48">
        <v>45671</v>
      </c>
      <c r="B2920" s="49" t="s">
        <v>235</v>
      </c>
      <c r="C2920" s="49" t="s">
        <v>295</v>
      </c>
      <c r="D2920" s="49">
        <v>61</v>
      </c>
      <c r="E2920" s="49">
        <v>79</v>
      </c>
    </row>
    <row r="2921" spans="1:5">
      <c r="A2921" s="48">
        <v>45671</v>
      </c>
      <c r="B2921" s="49" t="s">
        <v>234</v>
      </c>
      <c r="C2921" s="49" t="s">
        <v>404</v>
      </c>
      <c r="D2921" s="49">
        <v>69</v>
      </c>
      <c r="E2921" s="49">
        <v>85</v>
      </c>
    </row>
    <row r="2922" spans="1:5">
      <c r="A2922" s="48">
        <v>45671</v>
      </c>
      <c r="B2922" s="49" t="s">
        <v>325</v>
      </c>
      <c r="C2922" s="49" t="s">
        <v>279</v>
      </c>
      <c r="D2922" s="49">
        <v>63</v>
      </c>
      <c r="E2922" s="49">
        <v>82</v>
      </c>
    </row>
    <row r="2923" spans="1:5">
      <c r="A2923" s="48">
        <v>45671</v>
      </c>
      <c r="B2923" s="49" t="s">
        <v>252</v>
      </c>
      <c r="C2923" s="49" t="s">
        <v>429</v>
      </c>
      <c r="D2923" s="49">
        <v>64</v>
      </c>
      <c r="E2923" s="49">
        <v>84</v>
      </c>
    </row>
    <row r="2924" spans="1:5">
      <c r="A2924" s="48">
        <v>45671</v>
      </c>
      <c r="B2924" s="49" t="s">
        <v>164</v>
      </c>
      <c r="C2924" s="49" t="s">
        <v>62</v>
      </c>
      <c r="D2924" s="49">
        <v>85</v>
      </c>
      <c r="E2924" s="49">
        <v>83</v>
      </c>
    </row>
    <row r="2925" spans="1:5">
      <c r="A2925" s="48">
        <v>45671</v>
      </c>
      <c r="B2925" s="49" t="s">
        <v>174</v>
      </c>
      <c r="C2925" s="49" t="s">
        <v>70</v>
      </c>
      <c r="D2925" s="49">
        <v>54</v>
      </c>
      <c r="E2925" s="49">
        <v>89</v>
      </c>
    </row>
    <row r="2926" spans="1:5">
      <c r="A2926" s="48">
        <v>45671</v>
      </c>
      <c r="B2926" s="49" t="s">
        <v>412</v>
      </c>
      <c r="C2926" s="49" t="s">
        <v>74</v>
      </c>
      <c r="D2926" s="49">
        <v>69</v>
      </c>
      <c r="E2926" s="49">
        <v>60</v>
      </c>
    </row>
    <row r="2927" spans="1:5">
      <c r="A2927" s="48">
        <v>45671</v>
      </c>
      <c r="B2927" s="49" t="s">
        <v>171</v>
      </c>
      <c r="C2927" s="49" t="s">
        <v>289</v>
      </c>
      <c r="D2927" s="49">
        <v>83</v>
      </c>
      <c r="E2927" s="49">
        <v>82</v>
      </c>
    </row>
    <row r="2928" spans="1:5">
      <c r="A2928" s="48">
        <v>45671</v>
      </c>
      <c r="B2928" s="49" t="s">
        <v>44</v>
      </c>
      <c r="C2928" s="49" t="s">
        <v>433</v>
      </c>
      <c r="D2928" s="49">
        <v>70</v>
      </c>
      <c r="E2928" s="49">
        <v>59</v>
      </c>
    </row>
    <row r="2929" spans="1:5">
      <c r="A2929" s="48">
        <v>45671</v>
      </c>
      <c r="B2929" s="49" t="s">
        <v>112</v>
      </c>
      <c r="C2929" s="49" t="s">
        <v>435</v>
      </c>
      <c r="D2929" s="49">
        <v>94</v>
      </c>
      <c r="E2929" s="49">
        <v>69</v>
      </c>
    </row>
    <row r="2930" spans="1:5">
      <c r="A2930" s="48">
        <v>45671</v>
      </c>
      <c r="B2930" s="49" t="s">
        <v>420</v>
      </c>
      <c r="C2930" s="49" t="s">
        <v>408</v>
      </c>
      <c r="D2930" s="49">
        <v>61</v>
      </c>
      <c r="E2930" s="49">
        <v>57</v>
      </c>
    </row>
    <row r="2931" spans="1:5">
      <c r="A2931" s="48">
        <v>45671</v>
      </c>
      <c r="B2931" s="49" t="s">
        <v>45</v>
      </c>
      <c r="C2931" s="49" t="s">
        <v>149</v>
      </c>
      <c r="D2931" s="49">
        <v>94</v>
      </c>
      <c r="E2931" s="49">
        <v>83</v>
      </c>
    </row>
    <row r="2932" spans="1:5">
      <c r="A2932" s="48">
        <v>45671</v>
      </c>
      <c r="B2932" s="49" t="s">
        <v>339</v>
      </c>
      <c r="C2932" s="49" t="s">
        <v>136</v>
      </c>
      <c r="D2932" s="49">
        <v>69</v>
      </c>
      <c r="E2932" s="49">
        <v>81</v>
      </c>
    </row>
    <row r="2933" spans="1:5">
      <c r="A2933" s="48">
        <v>45671</v>
      </c>
      <c r="B2933" s="49" t="s">
        <v>424</v>
      </c>
      <c r="C2933" s="49" t="s">
        <v>436</v>
      </c>
      <c r="D2933" s="49">
        <v>74</v>
      </c>
      <c r="E2933" s="49">
        <v>78</v>
      </c>
    </row>
    <row r="2934" spans="1:5">
      <c r="A2934" s="48">
        <v>45671</v>
      </c>
      <c r="B2934" s="49" t="s">
        <v>8</v>
      </c>
      <c r="C2934" s="49" t="s">
        <v>202</v>
      </c>
      <c r="D2934" s="49">
        <v>62</v>
      </c>
      <c r="E2934" s="49">
        <v>68</v>
      </c>
    </row>
    <row r="2935" spans="1:5">
      <c r="A2935" s="48">
        <v>45671</v>
      </c>
      <c r="B2935" s="49" t="s">
        <v>11</v>
      </c>
      <c r="C2935" s="49" t="s">
        <v>89</v>
      </c>
      <c r="D2935" s="49">
        <v>84</v>
      </c>
      <c r="E2935" s="49">
        <v>69</v>
      </c>
    </row>
    <row r="2936" spans="1:5">
      <c r="A2936" s="48">
        <v>45671</v>
      </c>
      <c r="B2936" s="49" t="s">
        <v>411</v>
      </c>
      <c r="C2936" s="49" t="s">
        <v>224</v>
      </c>
      <c r="D2936" s="49">
        <v>56</v>
      </c>
      <c r="E2936" s="49">
        <v>73</v>
      </c>
    </row>
    <row r="2937" spans="1:5">
      <c r="A2937" s="48">
        <v>45671</v>
      </c>
      <c r="B2937" s="49" t="s">
        <v>91</v>
      </c>
      <c r="C2937" s="49" t="s">
        <v>129</v>
      </c>
      <c r="D2937" s="49">
        <v>71</v>
      </c>
      <c r="E2937" s="49">
        <v>86</v>
      </c>
    </row>
    <row r="2938" spans="1:5">
      <c r="A2938" s="48">
        <v>45671</v>
      </c>
      <c r="B2938" s="49" t="s">
        <v>364</v>
      </c>
      <c r="C2938" s="49" t="s">
        <v>414</v>
      </c>
      <c r="D2938" s="49">
        <v>90</v>
      </c>
      <c r="E2938" s="49">
        <v>84</v>
      </c>
    </row>
    <row r="2939" spans="1:5">
      <c r="A2939" s="48">
        <v>45671</v>
      </c>
      <c r="B2939" s="49" t="s">
        <v>50</v>
      </c>
      <c r="C2939" s="49" t="s">
        <v>453</v>
      </c>
      <c r="D2939" s="49">
        <v>60</v>
      </c>
      <c r="E2939" s="49">
        <v>75</v>
      </c>
    </row>
    <row r="2940" spans="1:5">
      <c r="A2940" s="48">
        <v>45671</v>
      </c>
      <c r="B2940" s="49" t="s">
        <v>204</v>
      </c>
      <c r="C2940" s="49" t="s">
        <v>270</v>
      </c>
      <c r="D2940" s="49">
        <v>70</v>
      </c>
      <c r="E2940" s="49">
        <v>71</v>
      </c>
    </row>
    <row r="2941" spans="1:5">
      <c r="A2941" s="48">
        <v>45671</v>
      </c>
      <c r="B2941" s="49" t="s">
        <v>144</v>
      </c>
      <c r="C2941" s="49" t="s">
        <v>27</v>
      </c>
      <c r="D2941" s="49">
        <v>73</v>
      </c>
      <c r="E2941" s="49">
        <v>71</v>
      </c>
    </row>
    <row r="2942" spans="1:5">
      <c r="A2942" s="48">
        <v>45671</v>
      </c>
      <c r="B2942" s="49" t="s">
        <v>432</v>
      </c>
      <c r="C2942" s="49" t="s">
        <v>302</v>
      </c>
      <c r="D2942" s="49">
        <v>58</v>
      </c>
      <c r="E2942" s="49">
        <v>63</v>
      </c>
    </row>
    <row r="2943" spans="1:5">
      <c r="A2943" s="48">
        <v>45671</v>
      </c>
      <c r="B2943" s="49" t="s">
        <v>156</v>
      </c>
      <c r="C2943" s="49" t="s">
        <v>314</v>
      </c>
      <c r="D2943" s="49">
        <v>85</v>
      </c>
      <c r="E2943" s="49">
        <v>61</v>
      </c>
    </row>
    <row r="2944" spans="1:5">
      <c r="A2944" s="48">
        <v>45671</v>
      </c>
      <c r="B2944" s="49" t="s">
        <v>120</v>
      </c>
      <c r="C2944" s="49" t="s">
        <v>354</v>
      </c>
      <c r="D2944" s="49">
        <v>89</v>
      </c>
      <c r="E2944" s="49">
        <v>99</v>
      </c>
    </row>
    <row r="2945" spans="1:5">
      <c r="A2945" s="48">
        <v>45671</v>
      </c>
      <c r="B2945" s="49" t="s">
        <v>264</v>
      </c>
      <c r="C2945" s="49" t="s">
        <v>368</v>
      </c>
      <c r="D2945" s="49">
        <v>62</v>
      </c>
      <c r="E2945" s="49">
        <v>78</v>
      </c>
    </row>
    <row r="2946" spans="1:5">
      <c r="A2946" s="48">
        <v>45671</v>
      </c>
      <c r="B2946" s="49" t="s">
        <v>40</v>
      </c>
      <c r="C2946" s="49" t="s">
        <v>385</v>
      </c>
      <c r="D2946" s="49">
        <v>59</v>
      </c>
      <c r="E2946" s="49">
        <v>68</v>
      </c>
    </row>
    <row r="2947" spans="1:5">
      <c r="A2947" s="48">
        <v>45671</v>
      </c>
      <c r="B2947" s="49" t="s">
        <v>323</v>
      </c>
      <c r="C2947" s="49" t="s">
        <v>392</v>
      </c>
      <c r="D2947" s="49">
        <v>68</v>
      </c>
      <c r="E2947" s="49">
        <v>70</v>
      </c>
    </row>
    <row r="2948" spans="1:5">
      <c r="A2948" s="48">
        <v>45671</v>
      </c>
      <c r="B2948" s="49" t="s">
        <v>370</v>
      </c>
      <c r="C2948" s="49" t="s">
        <v>398</v>
      </c>
      <c r="D2948" s="49">
        <v>63</v>
      </c>
      <c r="E2948" s="49">
        <v>69</v>
      </c>
    </row>
    <row r="2949" spans="1:5">
      <c r="A2949" s="48">
        <v>45672</v>
      </c>
      <c r="B2949" s="49" t="s">
        <v>369</v>
      </c>
      <c r="C2949" s="49" t="s">
        <v>18</v>
      </c>
      <c r="D2949" s="49">
        <v>68</v>
      </c>
      <c r="E2949" s="49">
        <v>70</v>
      </c>
    </row>
    <row r="2950" spans="1:5">
      <c r="A2950" s="48">
        <v>45672</v>
      </c>
      <c r="B2950" s="49" t="s">
        <v>225</v>
      </c>
      <c r="C2950" s="49" t="s">
        <v>26</v>
      </c>
      <c r="D2950" s="49">
        <v>58</v>
      </c>
      <c r="E2950" s="49">
        <v>63</v>
      </c>
    </row>
    <row r="2951" spans="1:5">
      <c r="A2951" s="48">
        <v>45672</v>
      </c>
      <c r="B2951" s="49" t="s">
        <v>118</v>
      </c>
      <c r="C2951" s="49" t="s">
        <v>28</v>
      </c>
      <c r="D2951" s="49">
        <v>65</v>
      </c>
      <c r="E2951" s="49">
        <v>118</v>
      </c>
    </row>
    <row r="2952" spans="1:5">
      <c r="A2952" s="48">
        <v>45672</v>
      </c>
      <c r="B2952" s="49" t="s">
        <v>391</v>
      </c>
      <c r="C2952" s="49" t="s">
        <v>59</v>
      </c>
      <c r="D2952" s="49">
        <v>82</v>
      </c>
      <c r="E2952" s="49">
        <v>86</v>
      </c>
    </row>
    <row r="2953" spans="1:5">
      <c r="A2953" s="48">
        <v>45672</v>
      </c>
      <c r="B2953" s="49" t="s">
        <v>272</v>
      </c>
      <c r="C2953" s="49" t="s">
        <v>32</v>
      </c>
      <c r="D2953" s="49">
        <v>77</v>
      </c>
      <c r="E2953" s="49">
        <v>82</v>
      </c>
    </row>
    <row r="2954" spans="1:5">
      <c r="A2954" s="48">
        <v>45672</v>
      </c>
      <c r="B2954" s="49" t="s">
        <v>394</v>
      </c>
      <c r="C2954" s="49" t="s">
        <v>353</v>
      </c>
      <c r="D2954" s="49">
        <v>81</v>
      </c>
      <c r="E2954" s="49">
        <v>83</v>
      </c>
    </row>
    <row r="2955" spans="1:5">
      <c r="A2955" s="48">
        <v>45672</v>
      </c>
      <c r="B2955" s="49" t="s">
        <v>79</v>
      </c>
      <c r="C2955" s="49" t="s">
        <v>175</v>
      </c>
      <c r="D2955" s="49">
        <v>58</v>
      </c>
      <c r="E2955" s="49">
        <v>76</v>
      </c>
    </row>
    <row r="2956" spans="1:5">
      <c r="A2956" s="48">
        <v>45672</v>
      </c>
      <c r="B2956" s="49" t="s">
        <v>42</v>
      </c>
      <c r="C2956" s="49" t="s">
        <v>48</v>
      </c>
      <c r="D2956" s="49">
        <v>68</v>
      </c>
      <c r="E2956" s="49">
        <v>62</v>
      </c>
    </row>
    <row r="2957" spans="1:5">
      <c r="A2957" s="48">
        <v>45672</v>
      </c>
      <c r="B2957" s="49" t="s">
        <v>84</v>
      </c>
      <c r="C2957" s="49" t="s">
        <v>58</v>
      </c>
      <c r="D2957" s="49">
        <v>67</v>
      </c>
      <c r="E2957" s="49">
        <v>59</v>
      </c>
    </row>
    <row r="2958" spans="1:5">
      <c r="A2958" s="48">
        <v>45672</v>
      </c>
      <c r="B2958" s="49" t="s">
        <v>200</v>
      </c>
      <c r="C2958" s="49" t="s">
        <v>305</v>
      </c>
      <c r="D2958" s="49">
        <v>80</v>
      </c>
      <c r="E2958" s="49">
        <v>62</v>
      </c>
    </row>
    <row r="2959" spans="1:5">
      <c r="A2959" s="48">
        <v>45672</v>
      </c>
      <c r="B2959" s="49" t="s">
        <v>116</v>
      </c>
      <c r="C2959" s="49" t="s">
        <v>66</v>
      </c>
      <c r="D2959" s="49">
        <v>62</v>
      </c>
      <c r="E2959" s="49">
        <v>66</v>
      </c>
    </row>
    <row r="2960" spans="1:5">
      <c r="A2960" s="48">
        <v>45672</v>
      </c>
      <c r="B2960" s="49" t="s">
        <v>246</v>
      </c>
      <c r="C2960" s="49" t="s">
        <v>80</v>
      </c>
      <c r="D2960" s="49">
        <v>70</v>
      </c>
      <c r="E2960" s="49">
        <v>82</v>
      </c>
    </row>
    <row r="2961" spans="1:5">
      <c r="A2961" s="48">
        <v>45672</v>
      </c>
      <c r="B2961" s="49" t="s">
        <v>170</v>
      </c>
      <c r="C2961" s="49" t="s">
        <v>301</v>
      </c>
      <c r="D2961" s="49">
        <v>120</v>
      </c>
      <c r="E2961" s="49">
        <v>118</v>
      </c>
    </row>
    <row r="2962" spans="1:5">
      <c r="A2962" s="48">
        <v>45672</v>
      </c>
      <c r="B2962" s="49" t="s">
        <v>76</v>
      </c>
      <c r="C2962" s="49" t="s">
        <v>82</v>
      </c>
      <c r="D2962" s="49">
        <v>70</v>
      </c>
      <c r="E2962" s="49">
        <v>73</v>
      </c>
    </row>
    <row r="2963" spans="1:5">
      <c r="A2963" s="48">
        <v>45672</v>
      </c>
      <c r="B2963" s="49" t="s">
        <v>72</v>
      </c>
      <c r="C2963" s="49" t="s">
        <v>86</v>
      </c>
      <c r="D2963" s="49">
        <v>73</v>
      </c>
      <c r="E2963" s="49">
        <v>65</v>
      </c>
    </row>
    <row r="2964" spans="1:5">
      <c r="A2964" s="48">
        <v>45672</v>
      </c>
      <c r="B2964" s="49" t="s">
        <v>382</v>
      </c>
      <c r="C2964" s="49" t="s">
        <v>106</v>
      </c>
      <c r="D2964" s="49">
        <v>54</v>
      </c>
      <c r="E2964" s="49">
        <v>70</v>
      </c>
    </row>
    <row r="2965" spans="1:5">
      <c r="A2965" s="48">
        <v>45672</v>
      </c>
      <c r="B2965" s="49" t="s">
        <v>703</v>
      </c>
      <c r="C2965" s="49" t="s">
        <v>131</v>
      </c>
      <c r="D2965" s="49">
        <v>76</v>
      </c>
      <c r="E2965" s="49">
        <v>73</v>
      </c>
    </row>
    <row r="2966" spans="1:5">
      <c r="A2966" s="48">
        <v>45672</v>
      </c>
      <c r="B2966" s="49" t="s">
        <v>194</v>
      </c>
      <c r="C2966" s="49" t="s">
        <v>114</v>
      </c>
      <c r="D2966" s="49">
        <v>93</v>
      </c>
      <c r="E2966" s="49">
        <v>97</v>
      </c>
    </row>
    <row r="2967" spans="1:5">
      <c r="A2967" s="48">
        <v>45672</v>
      </c>
      <c r="B2967" s="49" t="s">
        <v>132</v>
      </c>
      <c r="C2967" s="49" t="s">
        <v>122</v>
      </c>
      <c r="D2967" s="49">
        <v>57</v>
      </c>
      <c r="E2967" s="49">
        <v>74</v>
      </c>
    </row>
    <row r="2968" spans="1:5">
      <c r="A2968" s="48">
        <v>45672</v>
      </c>
      <c r="B2968" s="49" t="s">
        <v>56</v>
      </c>
      <c r="C2968" s="49" t="s">
        <v>138</v>
      </c>
      <c r="D2968" s="49">
        <v>76</v>
      </c>
      <c r="E2968" s="49">
        <v>79</v>
      </c>
    </row>
    <row r="2969" spans="1:5">
      <c r="A2969" s="48">
        <v>45672</v>
      </c>
      <c r="B2969" s="49" t="s">
        <v>328</v>
      </c>
      <c r="C2969" s="49" t="s">
        <v>152</v>
      </c>
      <c r="D2969" s="49">
        <v>77</v>
      </c>
      <c r="E2969" s="49">
        <v>58</v>
      </c>
    </row>
    <row r="2970" spans="1:5">
      <c r="A2970" s="48">
        <v>45672</v>
      </c>
      <c r="B2970" s="49" t="s">
        <v>260</v>
      </c>
      <c r="C2970" s="49" t="s">
        <v>158</v>
      </c>
      <c r="D2970" s="49">
        <v>77</v>
      </c>
      <c r="E2970" s="49">
        <v>81</v>
      </c>
    </row>
    <row r="2971" spans="1:5">
      <c r="A2971" s="48">
        <v>45672</v>
      </c>
      <c r="B2971" s="49" t="s">
        <v>268</v>
      </c>
      <c r="C2971" s="49" t="s">
        <v>466</v>
      </c>
      <c r="D2971" s="49">
        <v>75</v>
      </c>
      <c r="E2971" s="49">
        <v>74</v>
      </c>
    </row>
    <row r="2972" spans="1:5">
      <c r="A2972" s="48">
        <v>45672</v>
      </c>
      <c r="B2972" s="49" t="s">
        <v>244</v>
      </c>
      <c r="C2972" s="49" t="s">
        <v>178</v>
      </c>
      <c r="D2972" s="49">
        <v>85</v>
      </c>
      <c r="E2972" s="49">
        <v>90</v>
      </c>
    </row>
    <row r="2973" spans="1:5">
      <c r="A2973" s="48">
        <v>45672</v>
      </c>
      <c r="B2973" s="49" t="s">
        <v>294</v>
      </c>
      <c r="C2973" s="49" t="s">
        <v>31</v>
      </c>
      <c r="D2973" s="49">
        <v>73</v>
      </c>
      <c r="E2973" s="49">
        <v>51</v>
      </c>
    </row>
    <row r="2974" spans="1:5">
      <c r="A2974" s="48">
        <v>45672</v>
      </c>
      <c r="B2974" s="49" t="s">
        <v>406</v>
      </c>
      <c r="C2974" s="49" t="s">
        <v>261</v>
      </c>
      <c r="D2974" s="49">
        <v>73</v>
      </c>
      <c r="E2974" s="49">
        <v>66</v>
      </c>
    </row>
    <row r="2975" spans="1:5">
      <c r="A2975" s="48">
        <v>45672</v>
      </c>
      <c r="B2975" s="49" t="s">
        <v>36</v>
      </c>
      <c r="C2975" s="49" t="s">
        <v>214</v>
      </c>
      <c r="D2975" s="49">
        <v>53</v>
      </c>
      <c r="E2975" s="49">
        <v>79</v>
      </c>
    </row>
    <row r="2976" spans="1:5">
      <c r="A2976" s="48">
        <v>45672</v>
      </c>
      <c r="B2976" s="49" t="s">
        <v>124</v>
      </c>
      <c r="C2976" s="49" t="s">
        <v>230</v>
      </c>
      <c r="D2976" s="49">
        <v>59</v>
      </c>
      <c r="E2976" s="49">
        <v>72</v>
      </c>
    </row>
    <row r="2977" spans="1:5">
      <c r="A2977" s="48">
        <v>45672</v>
      </c>
      <c r="B2977" s="49" t="s">
        <v>324</v>
      </c>
      <c r="C2977" s="49" t="s">
        <v>232</v>
      </c>
      <c r="D2977" s="49">
        <v>77</v>
      </c>
      <c r="E2977" s="49">
        <v>73</v>
      </c>
    </row>
    <row r="2978" spans="1:5">
      <c r="A2978" s="48">
        <v>45672</v>
      </c>
      <c r="B2978" s="49" t="s">
        <v>319</v>
      </c>
      <c r="C2978" s="49" t="s">
        <v>245</v>
      </c>
      <c r="D2978" s="49">
        <v>75</v>
      </c>
      <c r="E2978" s="49">
        <v>79</v>
      </c>
    </row>
    <row r="2979" spans="1:5">
      <c r="A2979" s="48">
        <v>45672</v>
      </c>
      <c r="B2979" s="49" t="s">
        <v>296</v>
      </c>
      <c r="C2979" s="49" t="s">
        <v>280</v>
      </c>
      <c r="D2979" s="49">
        <v>62</v>
      </c>
      <c r="E2979" s="49">
        <v>75</v>
      </c>
    </row>
    <row r="2980" spans="1:5">
      <c r="A2980" s="48">
        <v>45672</v>
      </c>
      <c r="B2980" s="49" t="s">
        <v>334</v>
      </c>
      <c r="C2980" s="49" t="s">
        <v>290</v>
      </c>
      <c r="D2980" s="49">
        <v>92</v>
      </c>
      <c r="E2980" s="49">
        <v>83</v>
      </c>
    </row>
    <row r="2981" spans="1:5">
      <c r="A2981" s="48">
        <v>45672</v>
      </c>
      <c r="B2981" s="49" t="s">
        <v>448</v>
      </c>
      <c r="C2981" s="49" t="s">
        <v>300</v>
      </c>
      <c r="D2981" s="49">
        <v>49</v>
      </c>
      <c r="E2981" s="49">
        <v>63</v>
      </c>
    </row>
    <row r="2982" spans="1:5">
      <c r="A2982" s="48">
        <v>45672</v>
      </c>
      <c r="B2982" s="49" t="s">
        <v>358</v>
      </c>
      <c r="C2982" s="49" t="s">
        <v>316</v>
      </c>
      <c r="D2982" s="49">
        <v>73</v>
      </c>
      <c r="E2982" s="49">
        <v>65</v>
      </c>
    </row>
    <row r="2983" spans="1:5">
      <c r="A2983" s="48">
        <v>45672</v>
      </c>
      <c r="B2983" s="49" t="s">
        <v>88</v>
      </c>
      <c r="C2983" s="49" t="s">
        <v>320</v>
      </c>
      <c r="D2983" s="49">
        <v>56</v>
      </c>
      <c r="E2983" s="49">
        <v>74</v>
      </c>
    </row>
    <row r="2984" spans="1:5">
      <c r="A2984" s="48">
        <v>45672</v>
      </c>
      <c r="B2984" s="49" t="s">
        <v>92</v>
      </c>
      <c r="C2984" s="49" t="s">
        <v>326</v>
      </c>
      <c r="D2984" s="49">
        <v>80</v>
      </c>
      <c r="E2984" s="49">
        <v>94</v>
      </c>
    </row>
    <row r="2985" spans="1:5">
      <c r="A2985" s="48">
        <v>45672</v>
      </c>
      <c r="B2985" s="49" t="s">
        <v>117</v>
      </c>
      <c r="C2985" s="49" t="s">
        <v>330</v>
      </c>
      <c r="D2985" s="49">
        <v>65</v>
      </c>
      <c r="E2985" s="49">
        <v>80</v>
      </c>
    </row>
    <row r="2986" spans="1:5">
      <c r="A2986" s="48">
        <v>45672</v>
      </c>
      <c r="B2986" s="49" t="s">
        <v>195</v>
      </c>
      <c r="C2986" s="49" t="s">
        <v>9</v>
      </c>
      <c r="D2986" s="49">
        <v>92</v>
      </c>
      <c r="E2986" s="49">
        <v>93</v>
      </c>
    </row>
    <row r="2987" spans="1:5">
      <c r="A2987" s="48">
        <v>45672</v>
      </c>
      <c r="B2987" s="49" t="s">
        <v>23</v>
      </c>
      <c r="C2987" s="49" t="s">
        <v>348</v>
      </c>
      <c r="D2987" s="49">
        <v>57</v>
      </c>
      <c r="E2987" s="49">
        <v>70</v>
      </c>
    </row>
    <row r="2988" spans="1:5">
      <c r="A2988" s="48">
        <v>45672</v>
      </c>
      <c r="B2988" s="49" t="s">
        <v>455</v>
      </c>
      <c r="C2988" s="49" t="s">
        <v>352</v>
      </c>
      <c r="D2988" s="49">
        <v>62</v>
      </c>
      <c r="E2988" s="49">
        <v>65</v>
      </c>
    </row>
    <row r="2989" spans="1:5">
      <c r="A2989" s="48">
        <v>45672</v>
      </c>
      <c r="B2989" s="49" t="s">
        <v>282</v>
      </c>
      <c r="C2989" s="49" t="s">
        <v>366</v>
      </c>
      <c r="D2989" s="49">
        <v>63</v>
      </c>
      <c r="E2989" s="49">
        <v>66</v>
      </c>
    </row>
    <row r="2990" spans="1:5">
      <c r="A2990" s="48">
        <v>45672</v>
      </c>
      <c r="B2990" s="49" t="s">
        <v>278</v>
      </c>
      <c r="C2990" s="49" t="s">
        <v>456</v>
      </c>
      <c r="D2990" s="49">
        <v>54</v>
      </c>
      <c r="E2990" s="49">
        <v>52</v>
      </c>
    </row>
    <row r="2991" spans="1:5">
      <c r="A2991" s="48">
        <v>45672</v>
      </c>
      <c r="B2991" s="49" t="s">
        <v>196</v>
      </c>
      <c r="C2991" s="49" t="s">
        <v>372</v>
      </c>
      <c r="D2991" s="49">
        <v>76</v>
      </c>
      <c r="E2991" s="49">
        <v>79</v>
      </c>
    </row>
    <row r="2992" spans="1:5">
      <c r="A2992" s="48">
        <v>45672</v>
      </c>
      <c r="B2992" s="49" t="s">
        <v>384</v>
      </c>
      <c r="C2992" s="49" t="s">
        <v>374</v>
      </c>
      <c r="D2992" s="49">
        <v>50</v>
      </c>
      <c r="E2992" s="49">
        <v>66</v>
      </c>
    </row>
    <row r="2993" spans="1:5">
      <c r="A2993" s="48">
        <v>45672</v>
      </c>
      <c r="B2993" s="49" t="s">
        <v>306</v>
      </c>
      <c r="C2993" s="49" t="s">
        <v>376</v>
      </c>
      <c r="D2993" s="49">
        <v>67</v>
      </c>
      <c r="E2993" s="49">
        <v>80</v>
      </c>
    </row>
    <row r="2994" spans="1:5">
      <c r="A2994" s="48">
        <v>45672</v>
      </c>
      <c r="B2994" s="49" t="s">
        <v>254</v>
      </c>
      <c r="C2994" s="49" t="s">
        <v>422</v>
      </c>
      <c r="D2994" s="49">
        <v>69</v>
      </c>
      <c r="E2994" s="49">
        <v>58</v>
      </c>
    </row>
    <row r="2995" spans="1:5">
      <c r="A2995" s="48">
        <v>45672</v>
      </c>
      <c r="B2995" s="49" t="s">
        <v>43</v>
      </c>
      <c r="C2995" s="49" t="s">
        <v>390</v>
      </c>
      <c r="D2995" s="49">
        <v>97</v>
      </c>
      <c r="E2995" s="49">
        <v>102</v>
      </c>
    </row>
    <row r="2996" spans="1:5">
      <c r="A2996" s="48">
        <v>45672</v>
      </c>
      <c r="B2996" s="49" t="s">
        <v>256</v>
      </c>
      <c r="C2996" s="49" t="s">
        <v>135</v>
      </c>
      <c r="D2996" s="49">
        <v>120</v>
      </c>
      <c r="E2996" s="49">
        <v>113</v>
      </c>
    </row>
    <row r="2997" spans="1:5">
      <c r="A2997" s="48">
        <v>45673</v>
      </c>
      <c r="B2997" s="49" t="s">
        <v>30</v>
      </c>
      <c r="C2997" s="49" t="s">
        <v>17</v>
      </c>
      <c r="D2997" s="49">
        <v>89</v>
      </c>
      <c r="E2997" s="49">
        <v>79</v>
      </c>
    </row>
    <row r="2998" spans="1:5">
      <c r="A2998" s="48">
        <v>45673</v>
      </c>
      <c r="B2998" s="49" t="s">
        <v>150</v>
      </c>
      <c r="C2998" s="49" t="s">
        <v>16</v>
      </c>
      <c r="D2998" s="49">
        <v>63</v>
      </c>
      <c r="E2998" s="49">
        <v>83</v>
      </c>
    </row>
    <row r="2999" spans="1:5">
      <c r="A2999" s="48">
        <v>45673</v>
      </c>
      <c r="B2999" s="49" t="s">
        <v>78</v>
      </c>
      <c r="C2999" s="49" t="s">
        <v>20</v>
      </c>
      <c r="D2999" s="49">
        <v>90</v>
      </c>
      <c r="E2999" s="49">
        <v>97</v>
      </c>
    </row>
    <row r="3000" spans="1:5">
      <c r="A3000" s="48">
        <v>45673</v>
      </c>
      <c r="B3000" s="49" t="s">
        <v>71</v>
      </c>
      <c r="C3000" s="49" t="s">
        <v>367</v>
      </c>
      <c r="D3000" s="49">
        <v>87</v>
      </c>
      <c r="E3000" s="49">
        <v>53</v>
      </c>
    </row>
    <row r="3001" spans="1:5">
      <c r="A3001" s="48">
        <v>45673</v>
      </c>
      <c r="B3001" s="49" t="s">
        <v>421</v>
      </c>
      <c r="C3001" s="49" t="s">
        <v>417</v>
      </c>
      <c r="D3001" s="49">
        <v>65</v>
      </c>
      <c r="E3001" s="49">
        <v>54</v>
      </c>
    </row>
    <row r="3002" spans="1:5">
      <c r="A3002" s="48">
        <v>45673</v>
      </c>
      <c r="B3002" s="49" t="s">
        <v>293</v>
      </c>
      <c r="C3002" s="49" t="s">
        <v>38</v>
      </c>
      <c r="D3002" s="49">
        <v>67</v>
      </c>
      <c r="E3002" s="49">
        <v>61</v>
      </c>
    </row>
    <row r="3003" spans="1:5">
      <c r="A3003" s="48">
        <v>45673</v>
      </c>
      <c r="B3003" s="49" t="s">
        <v>90</v>
      </c>
      <c r="C3003" s="49" t="s">
        <v>46</v>
      </c>
      <c r="D3003" s="49">
        <v>88</v>
      </c>
      <c r="E3003" s="49">
        <v>87</v>
      </c>
    </row>
    <row r="3004" spans="1:5">
      <c r="A3004" s="48">
        <v>45673</v>
      </c>
      <c r="B3004" s="49" t="s">
        <v>215</v>
      </c>
      <c r="C3004" s="49" t="s">
        <v>375</v>
      </c>
      <c r="D3004" s="49">
        <v>62</v>
      </c>
      <c r="E3004" s="49">
        <v>88</v>
      </c>
    </row>
    <row r="3005" spans="1:5">
      <c r="A3005" s="48">
        <v>45673</v>
      </c>
      <c r="B3005" s="49" t="s">
        <v>163</v>
      </c>
      <c r="C3005" s="49" t="s">
        <v>60</v>
      </c>
      <c r="D3005" s="49">
        <v>74</v>
      </c>
      <c r="E3005" s="49">
        <v>84</v>
      </c>
    </row>
    <row r="3006" spans="1:5">
      <c r="A3006" s="48">
        <v>45673</v>
      </c>
      <c r="B3006" s="49" t="s">
        <v>213</v>
      </c>
      <c r="C3006" s="49" t="s">
        <v>68</v>
      </c>
      <c r="D3006" s="49">
        <v>65</v>
      </c>
      <c r="E3006" s="49">
        <v>54</v>
      </c>
    </row>
    <row r="3007" spans="1:5">
      <c r="A3007" s="48">
        <v>45673</v>
      </c>
      <c r="B3007" s="49" t="s">
        <v>208</v>
      </c>
      <c r="C3007" s="49" t="s">
        <v>259</v>
      </c>
      <c r="D3007" s="49">
        <v>66</v>
      </c>
      <c r="E3007" s="49">
        <v>70</v>
      </c>
    </row>
    <row r="3008" spans="1:5">
      <c r="A3008" s="48">
        <v>45673</v>
      </c>
      <c r="B3008" s="49" t="s">
        <v>206</v>
      </c>
      <c r="C3008" s="49" t="s">
        <v>413</v>
      </c>
      <c r="D3008" s="49">
        <v>59</v>
      </c>
      <c r="E3008" s="49">
        <v>52</v>
      </c>
    </row>
    <row r="3009" spans="1:5">
      <c r="A3009" s="48">
        <v>45673</v>
      </c>
      <c r="B3009" s="49" t="s">
        <v>185</v>
      </c>
      <c r="C3009" s="49" t="s">
        <v>347</v>
      </c>
      <c r="D3009" s="49">
        <v>60</v>
      </c>
      <c r="E3009" s="49">
        <v>82</v>
      </c>
    </row>
    <row r="3010" spans="1:5">
      <c r="A3010" s="48">
        <v>45673</v>
      </c>
      <c r="B3010" s="49" t="s">
        <v>6</v>
      </c>
      <c r="C3010" s="49" t="s">
        <v>98</v>
      </c>
      <c r="D3010" s="49">
        <v>58</v>
      </c>
      <c r="E3010" s="49">
        <v>88</v>
      </c>
    </row>
    <row r="3011" spans="1:5">
      <c r="A3011" s="48">
        <v>45673</v>
      </c>
      <c r="B3011" s="49" t="s">
        <v>388</v>
      </c>
      <c r="C3011" s="49" t="s">
        <v>100</v>
      </c>
      <c r="D3011" s="49">
        <v>67</v>
      </c>
      <c r="E3011" s="49">
        <v>64</v>
      </c>
    </row>
    <row r="3012" spans="1:5">
      <c r="A3012" s="48">
        <v>45673</v>
      </c>
      <c r="B3012" s="49" t="s">
        <v>299</v>
      </c>
      <c r="C3012" s="49" t="s">
        <v>483</v>
      </c>
      <c r="D3012" s="49">
        <v>83</v>
      </c>
      <c r="E3012" s="49">
        <v>60</v>
      </c>
    </row>
    <row r="3013" spans="1:5">
      <c r="A3013" s="48">
        <v>45673</v>
      </c>
      <c r="B3013" s="49" t="s">
        <v>476</v>
      </c>
      <c r="C3013" s="49" t="s">
        <v>401</v>
      </c>
      <c r="D3013" s="49">
        <v>67</v>
      </c>
      <c r="E3013" s="49">
        <v>70</v>
      </c>
    </row>
    <row r="3014" spans="1:5">
      <c r="A3014" s="48">
        <v>45673</v>
      </c>
      <c r="B3014" s="49" t="s">
        <v>13</v>
      </c>
      <c r="C3014" s="49" t="s">
        <v>249</v>
      </c>
      <c r="D3014" s="49">
        <v>61</v>
      </c>
      <c r="E3014" s="49">
        <v>82</v>
      </c>
    </row>
    <row r="3015" spans="1:5">
      <c r="A3015" s="48">
        <v>45673</v>
      </c>
      <c r="B3015" s="49" t="s">
        <v>7</v>
      </c>
      <c r="C3015" s="49" t="s">
        <v>126</v>
      </c>
      <c r="D3015" s="49">
        <v>60</v>
      </c>
      <c r="E3015" s="49">
        <v>64</v>
      </c>
    </row>
    <row r="3016" spans="1:5">
      <c r="A3016" s="48">
        <v>45673</v>
      </c>
      <c r="B3016" s="49" t="s">
        <v>154</v>
      </c>
      <c r="C3016" s="49" t="s">
        <v>128</v>
      </c>
      <c r="D3016" s="49">
        <v>61</v>
      </c>
      <c r="E3016" s="49">
        <v>63</v>
      </c>
    </row>
    <row r="3017" spans="1:5">
      <c r="A3017" s="48">
        <v>45673</v>
      </c>
      <c r="B3017" s="49" t="s">
        <v>166</v>
      </c>
      <c r="C3017" s="49" t="s">
        <v>130</v>
      </c>
      <c r="D3017" s="49">
        <v>64</v>
      </c>
      <c r="E3017" s="49">
        <v>67</v>
      </c>
    </row>
    <row r="3018" spans="1:5">
      <c r="A3018" s="48">
        <v>45673</v>
      </c>
      <c r="B3018" s="49" t="s">
        <v>201</v>
      </c>
      <c r="C3018" s="49" t="s">
        <v>410</v>
      </c>
      <c r="D3018" s="49">
        <v>69</v>
      </c>
      <c r="E3018" s="49">
        <v>75</v>
      </c>
    </row>
    <row r="3019" spans="1:5">
      <c r="A3019" s="48">
        <v>45673</v>
      </c>
      <c r="B3019" s="49" t="s">
        <v>362</v>
      </c>
      <c r="C3019" s="49" t="s">
        <v>142</v>
      </c>
      <c r="D3019" s="49">
        <v>72</v>
      </c>
      <c r="E3019" s="49">
        <v>70</v>
      </c>
    </row>
    <row r="3020" spans="1:5">
      <c r="A3020" s="48">
        <v>45673</v>
      </c>
      <c r="B3020" s="49" t="s">
        <v>452</v>
      </c>
      <c r="C3020" s="49" t="s">
        <v>146</v>
      </c>
      <c r="D3020" s="49">
        <v>80</v>
      </c>
      <c r="E3020" s="49">
        <v>54</v>
      </c>
    </row>
    <row r="3021" spans="1:5">
      <c r="A3021" s="48">
        <v>45673</v>
      </c>
      <c r="B3021" s="49" t="s">
        <v>434</v>
      </c>
      <c r="C3021" s="49" t="s">
        <v>148</v>
      </c>
      <c r="D3021" s="49">
        <v>80</v>
      </c>
      <c r="E3021" s="49">
        <v>82</v>
      </c>
    </row>
    <row r="3022" spans="1:5">
      <c r="A3022" s="48">
        <v>45673</v>
      </c>
      <c r="B3022" s="49" t="s">
        <v>263</v>
      </c>
      <c r="C3022" s="49" t="s">
        <v>160</v>
      </c>
      <c r="D3022" s="49">
        <v>54</v>
      </c>
      <c r="E3022" s="49">
        <v>57</v>
      </c>
    </row>
    <row r="3023" spans="1:5">
      <c r="A3023" s="48">
        <v>45673</v>
      </c>
      <c r="B3023" s="49" t="s">
        <v>176</v>
      </c>
      <c r="C3023" s="49" t="s">
        <v>439</v>
      </c>
      <c r="D3023" s="49">
        <v>81</v>
      </c>
      <c r="E3023" s="49">
        <v>84</v>
      </c>
    </row>
    <row r="3024" spans="1:5">
      <c r="A3024" s="48">
        <v>45673</v>
      </c>
      <c r="B3024" s="49" t="s">
        <v>269</v>
      </c>
      <c r="C3024" s="49" t="s">
        <v>155</v>
      </c>
      <c r="D3024" s="49">
        <v>47</v>
      </c>
      <c r="E3024" s="49">
        <v>51</v>
      </c>
    </row>
    <row r="3025" spans="1:5">
      <c r="A3025" s="48">
        <v>45673</v>
      </c>
      <c r="B3025" s="49" t="s">
        <v>450</v>
      </c>
      <c r="C3025" s="49" t="s">
        <v>198</v>
      </c>
      <c r="D3025" s="49">
        <v>85</v>
      </c>
      <c r="E3025" s="49">
        <v>82</v>
      </c>
    </row>
    <row r="3026" spans="1:5">
      <c r="A3026" s="48">
        <v>45673</v>
      </c>
      <c r="B3026" s="49" t="s">
        <v>69</v>
      </c>
      <c r="C3026" s="49" t="s">
        <v>210</v>
      </c>
      <c r="D3026" s="49">
        <v>57</v>
      </c>
      <c r="E3026" s="49">
        <v>44</v>
      </c>
    </row>
    <row r="3027" spans="1:5">
      <c r="A3027" s="48">
        <v>45673</v>
      </c>
      <c r="B3027" s="49" t="s">
        <v>177</v>
      </c>
      <c r="C3027" s="49" t="s">
        <v>216</v>
      </c>
      <c r="D3027" s="49">
        <v>72</v>
      </c>
      <c r="E3027" s="49">
        <v>63</v>
      </c>
    </row>
    <row r="3028" spans="1:5">
      <c r="A3028" s="48">
        <v>45673</v>
      </c>
      <c r="B3028" s="49" t="s">
        <v>134</v>
      </c>
      <c r="C3028" s="49" t="s">
        <v>218</v>
      </c>
      <c r="D3028" s="49">
        <v>64</v>
      </c>
      <c r="E3028" s="49">
        <v>71</v>
      </c>
    </row>
    <row r="3029" spans="1:5">
      <c r="A3029" s="48">
        <v>45673</v>
      </c>
      <c r="B3029" s="49" t="s">
        <v>403</v>
      </c>
      <c r="C3029" s="49" t="s">
        <v>281</v>
      </c>
      <c r="D3029" s="49">
        <v>80</v>
      </c>
      <c r="E3029" s="49">
        <v>92</v>
      </c>
    </row>
    <row r="3030" spans="1:5">
      <c r="A3030" s="48">
        <v>45673</v>
      </c>
      <c r="B3030" s="49" t="s">
        <v>416</v>
      </c>
      <c r="C3030" s="49" t="s">
        <v>220</v>
      </c>
      <c r="D3030" s="49">
        <v>53</v>
      </c>
      <c r="E3030" s="49">
        <v>77</v>
      </c>
    </row>
    <row r="3031" spans="1:5">
      <c r="A3031" s="48">
        <v>45673</v>
      </c>
      <c r="B3031" s="49" t="s">
        <v>377</v>
      </c>
      <c r="C3031" s="49" t="s">
        <v>222</v>
      </c>
      <c r="D3031" s="49">
        <v>69</v>
      </c>
      <c r="E3031" s="49">
        <v>72</v>
      </c>
    </row>
    <row r="3032" spans="1:5">
      <c r="A3032" s="48">
        <v>45673</v>
      </c>
      <c r="B3032" s="49" t="s">
        <v>168</v>
      </c>
      <c r="C3032" s="49" t="s">
        <v>226</v>
      </c>
      <c r="D3032" s="49">
        <v>74</v>
      </c>
      <c r="E3032" s="49">
        <v>76</v>
      </c>
    </row>
    <row r="3033" spans="1:5">
      <c r="A3033" s="48">
        <v>45673</v>
      </c>
      <c r="B3033" s="49" t="s">
        <v>12</v>
      </c>
      <c r="C3033" s="49" t="s">
        <v>236</v>
      </c>
      <c r="D3033" s="49">
        <v>62</v>
      </c>
      <c r="E3033" s="49">
        <v>43</v>
      </c>
    </row>
    <row r="3034" spans="1:5">
      <c r="A3034" s="48">
        <v>45673</v>
      </c>
      <c r="B3034" s="49" t="s">
        <v>94</v>
      </c>
      <c r="C3034" s="49" t="s">
        <v>240</v>
      </c>
      <c r="D3034" s="49">
        <v>89</v>
      </c>
      <c r="E3034" s="49">
        <v>97</v>
      </c>
    </row>
    <row r="3035" spans="1:5">
      <c r="A3035" s="48">
        <v>45673</v>
      </c>
      <c r="B3035" s="49" t="s">
        <v>418</v>
      </c>
      <c r="C3035" s="49" t="s">
        <v>444</v>
      </c>
      <c r="D3035" s="49">
        <v>80</v>
      </c>
      <c r="E3035" s="49">
        <v>63</v>
      </c>
    </row>
    <row r="3036" spans="1:5">
      <c r="A3036" s="48">
        <v>45673</v>
      </c>
      <c r="B3036" s="49" t="s">
        <v>242</v>
      </c>
      <c r="C3036" s="49" t="s">
        <v>446</v>
      </c>
      <c r="D3036" s="49">
        <v>81</v>
      </c>
      <c r="E3036" s="49">
        <v>84</v>
      </c>
    </row>
    <row r="3037" spans="1:5">
      <c r="A3037" s="48">
        <v>45673</v>
      </c>
      <c r="B3037" s="49" t="s">
        <v>499</v>
      </c>
      <c r="C3037" s="49" t="s">
        <v>399</v>
      </c>
      <c r="D3037" s="49">
        <v>76</v>
      </c>
      <c r="E3037" s="49">
        <v>81</v>
      </c>
    </row>
    <row r="3038" spans="1:5">
      <c r="A3038" s="48">
        <v>45673</v>
      </c>
      <c r="B3038" s="49" t="s">
        <v>192</v>
      </c>
      <c r="C3038" s="49" t="s">
        <v>341</v>
      </c>
      <c r="D3038" s="49">
        <v>60</v>
      </c>
      <c r="E3038" s="49">
        <v>66</v>
      </c>
    </row>
    <row r="3039" spans="1:5">
      <c r="A3039" s="48">
        <v>45673</v>
      </c>
      <c r="B3039" s="49" t="s">
        <v>101</v>
      </c>
      <c r="C3039" s="49" t="s">
        <v>271</v>
      </c>
      <c r="D3039" s="49">
        <v>56</v>
      </c>
      <c r="E3039" s="49">
        <v>51</v>
      </c>
    </row>
    <row r="3040" spans="1:5">
      <c r="A3040" s="48">
        <v>45673</v>
      </c>
      <c r="B3040" s="49" t="s">
        <v>378</v>
      </c>
      <c r="C3040" s="49" t="s">
        <v>451</v>
      </c>
      <c r="D3040" s="49">
        <v>65</v>
      </c>
      <c r="E3040" s="49">
        <v>61</v>
      </c>
    </row>
    <row r="3041" spans="1:5">
      <c r="A3041" s="48">
        <v>45673</v>
      </c>
      <c r="B3041" s="49" t="s">
        <v>239</v>
      </c>
      <c r="C3041" s="49" t="s">
        <v>431</v>
      </c>
      <c r="D3041" s="49">
        <v>62</v>
      </c>
      <c r="E3041" s="49">
        <v>82</v>
      </c>
    </row>
    <row r="3042" spans="1:5">
      <c r="A3042" s="48">
        <v>45673</v>
      </c>
      <c r="B3042" s="49" t="s">
        <v>317</v>
      </c>
      <c r="C3042" s="49" t="s">
        <v>274</v>
      </c>
      <c r="D3042" s="49">
        <v>75</v>
      </c>
      <c r="E3042" s="49">
        <v>93</v>
      </c>
    </row>
    <row r="3043" spans="1:5">
      <c r="A3043" s="48">
        <v>45673</v>
      </c>
      <c r="B3043" s="49" t="s">
        <v>438</v>
      </c>
      <c r="C3043" s="49" t="s">
        <v>286</v>
      </c>
      <c r="D3043" s="49">
        <v>82</v>
      </c>
      <c r="E3043" s="49">
        <v>92</v>
      </c>
    </row>
    <row r="3044" spans="1:5">
      <c r="A3044" s="48">
        <v>45673</v>
      </c>
      <c r="B3044" s="49" t="s">
        <v>49</v>
      </c>
      <c r="C3044" s="49" t="s">
        <v>288</v>
      </c>
      <c r="D3044" s="49">
        <v>73</v>
      </c>
      <c r="E3044" s="49">
        <v>109</v>
      </c>
    </row>
    <row r="3045" spans="1:5">
      <c r="A3045" s="48">
        <v>45673</v>
      </c>
      <c r="B3045" s="49" t="s">
        <v>231</v>
      </c>
      <c r="C3045" s="49" t="s">
        <v>61</v>
      </c>
      <c r="D3045" s="49">
        <v>73</v>
      </c>
      <c r="E3045" s="49">
        <v>80</v>
      </c>
    </row>
    <row r="3046" spans="1:5">
      <c r="A3046" s="48">
        <v>45673</v>
      </c>
      <c r="B3046" s="49" t="s">
        <v>258</v>
      </c>
      <c r="C3046" s="49" t="s">
        <v>310</v>
      </c>
      <c r="D3046" s="49">
        <v>95</v>
      </c>
      <c r="E3046" s="49">
        <v>60</v>
      </c>
    </row>
    <row r="3047" spans="1:5">
      <c r="A3047" s="48">
        <v>45673</v>
      </c>
      <c r="B3047" s="49" t="s">
        <v>34</v>
      </c>
      <c r="C3047" s="49" t="s">
        <v>277</v>
      </c>
      <c r="D3047" s="49">
        <v>57</v>
      </c>
      <c r="E3047" s="49">
        <v>67</v>
      </c>
    </row>
    <row r="3048" spans="1:5">
      <c r="A3048" s="48">
        <v>45673</v>
      </c>
      <c r="B3048" s="49" t="s">
        <v>172</v>
      </c>
      <c r="C3048" s="49" t="s">
        <v>318</v>
      </c>
      <c r="D3048" s="49">
        <v>81</v>
      </c>
      <c r="E3048" s="49">
        <v>88</v>
      </c>
    </row>
    <row r="3049" spans="1:5">
      <c r="A3049" s="48">
        <v>45673</v>
      </c>
      <c r="B3049" s="49" t="s">
        <v>111</v>
      </c>
      <c r="C3049" s="49" t="s">
        <v>115</v>
      </c>
      <c r="D3049" s="49">
        <v>63</v>
      </c>
      <c r="E3049" s="49">
        <v>68</v>
      </c>
    </row>
    <row r="3050" spans="1:5">
      <c r="A3050" s="48">
        <v>45673</v>
      </c>
      <c r="B3050" s="49" t="s">
        <v>276</v>
      </c>
      <c r="C3050" s="49" t="s">
        <v>322</v>
      </c>
      <c r="D3050" s="49">
        <v>87</v>
      </c>
      <c r="E3050" s="49">
        <v>80</v>
      </c>
    </row>
    <row r="3051" spans="1:5">
      <c r="A3051" s="48">
        <v>45673</v>
      </c>
      <c r="B3051" s="49" t="s">
        <v>27</v>
      </c>
      <c r="C3051" s="49" t="s">
        <v>87</v>
      </c>
      <c r="D3051" s="49">
        <v>77</v>
      </c>
      <c r="E3051" s="49">
        <v>70</v>
      </c>
    </row>
    <row r="3052" spans="1:5">
      <c r="A3052" s="48">
        <v>45673</v>
      </c>
      <c r="B3052" s="49" t="s">
        <v>104</v>
      </c>
      <c r="C3052" s="49" t="s">
        <v>265</v>
      </c>
      <c r="D3052" s="49">
        <v>60</v>
      </c>
      <c r="E3052" s="49">
        <v>65</v>
      </c>
    </row>
    <row r="3053" spans="1:5">
      <c r="A3053" s="48">
        <v>45673</v>
      </c>
      <c r="B3053" s="49" t="s">
        <v>97</v>
      </c>
      <c r="C3053" s="49" t="s">
        <v>336</v>
      </c>
      <c r="D3053" s="49">
        <v>62</v>
      </c>
      <c r="E3053" s="49">
        <v>82</v>
      </c>
    </row>
    <row r="3054" spans="1:5">
      <c r="A3054" s="48">
        <v>45673</v>
      </c>
      <c r="B3054" s="49" t="s">
        <v>237</v>
      </c>
      <c r="C3054" s="49" t="s">
        <v>338</v>
      </c>
      <c r="D3054" s="49">
        <v>63</v>
      </c>
      <c r="E3054" s="49">
        <v>66</v>
      </c>
    </row>
    <row r="3055" spans="1:5">
      <c r="A3055" s="48">
        <v>45673</v>
      </c>
      <c r="B3055" s="49" t="s">
        <v>169</v>
      </c>
      <c r="C3055" s="49" t="s">
        <v>346</v>
      </c>
      <c r="D3055" s="49">
        <v>79</v>
      </c>
      <c r="E3055" s="49">
        <v>76</v>
      </c>
    </row>
    <row r="3056" spans="1:5">
      <c r="A3056" s="48">
        <v>45673</v>
      </c>
      <c r="B3056" s="49" t="s">
        <v>25</v>
      </c>
      <c r="C3056" s="49" t="s">
        <v>350</v>
      </c>
      <c r="D3056" s="49">
        <v>72</v>
      </c>
      <c r="E3056" s="49">
        <v>80</v>
      </c>
    </row>
    <row r="3057" spans="1:5">
      <c r="A3057" s="48">
        <v>45673</v>
      </c>
      <c r="B3057" s="49" t="s">
        <v>360</v>
      </c>
      <c r="C3057" s="49" t="s">
        <v>356</v>
      </c>
      <c r="D3057" s="49">
        <v>85</v>
      </c>
      <c r="E3057" s="49">
        <v>83</v>
      </c>
    </row>
    <row r="3058" spans="1:5">
      <c r="A3058" s="48">
        <v>45673</v>
      </c>
      <c r="B3058" s="49" t="s">
        <v>243</v>
      </c>
      <c r="C3058" s="49" t="s">
        <v>333</v>
      </c>
      <c r="D3058" s="49">
        <v>64</v>
      </c>
      <c r="E3058" s="49">
        <v>72</v>
      </c>
    </row>
    <row r="3059" spans="1:5">
      <c r="A3059" s="48">
        <v>45673</v>
      </c>
      <c r="B3059" s="49" t="s">
        <v>188</v>
      </c>
      <c r="C3059" s="49" t="s">
        <v>380</v>
      </c>
      <c r="D3059" s="49">
        <v>63</v>
      </c>
      <c r="E3059" s="49">
        <v>59</v>
      </c>
    </row>
    <row r="3060" spans="1:5">
      <c r="A3060" s="48">
        <v>45674</v>
      </c>
      <c r="B3060" s="49" t="s">
        <v>129</v>
      </c>
      <c r="C3060" s="49" t="s">
        <v>15</v>
      </c>
      <c r="D3060" s="49">
        <v>80</v>
      </c>
      <c r="E3060" s="49">
        <v>92</v>
      </c>
    </row>
    <row r="3061" spans="1:5">
      <c r="A3061" s="48">
        <v>45674</v>
      </c>
      <c r="B3061" s="49" t="s">
        <v>8</v>
      </c>
      <c r="C3061" s="49" t="s">
        <v>482</v>
      </c>
      <c r="D3061" s="49">
        <v>65</v>
      </c>
      <c r="E3061" s="49">
        <v>74</v>
      </c>
    </row>
    <row r="3062" spans="1:5">
      <c r="A3062" s="48">
        <v>45674</v>
      </c>
      <c r="B3062" s="49" t="s">
        <v>62</v>
      </c>
      <c r="C3062" s="49" t="s">
        <v>432</v>
      </c>
      <c r="D3062" s="49">
        <v>73</v>
      </c>
      <c r="E3062" s="49">
        <v>68</v>
      </c>
    </row>
    <row r="3063" spans="1:5">
      <c r="A3063" s="48">
        <v>45674</v>
      </c>
      <c r="B3063" s="49" t="s">
        <v>381</v>
      </c>
      <c r="C3063" s="49" t="s">
        <v>233</v>
      </c>
      <c r="D3063" s="49">
        <v>89</v>
      </c>
      <c r="E3063" s="49">
        <v>67</v>
      </c>
    </row>
    <row r="3064" spans="1:5">
      <c r="A3064" s="48">
        <v>45674</v>
      </c>
      <c r="B3064" s="49" t="s">
        <v>492</v>
      </c>
      <c r="C3064" s="49" t="s">
        <v>182</v>
      </c>
      <c r="D3064" s="49">
        <v>64</v>
      </c>
      <c r="E3064" s="49">
        <v>79</v>
      </c>
    </row>
    <row r="3065" spans="1:5">
      <c r="A3065" s="48">
        <v>45674</v>
      </c>
      <c r="B3065" s="49" t="s">
        <v>426</v>
      </c>
      <c r="C3065" s="49" t="s">
        <v>204</v>
      </c>
      <c r="D3065" s="49">
        <v>65</v>
      </c>
      <c r="E3065" s="49">
        <v>84</v>
      </c>
    </row>
    <row r="3066" spans="1:5">
      <c r="A3066" s="48">
        <v>45674</v>
      </c>
      <c r="B3066" s="49" t="s">
        <v>435</v>
      </c>
      <c r="C3066" s="49" t="s">
        <v>323</v>
      </c>
      <c r="D3066" s="49">
        <v>77</v>
      </c>
      <c r="E3066" s="49">
        <v>76</v>
      </c>
    </row>
    <row r="3067" spans="1:5">
      <c r="A3067" s="48">
        <v>45674</v>
      </c>
      <c r="B3067" s="49" t="s">
        <v>368</v>
      </c>
      <c r="C3067" s="49" t="s">
        <v>262</v>
      </c>
      <c r="D3067" s="49">
        <v>78</v>
      </c>
      <c r="E3067" s="49">
        <v>69</v>
      </c>
    </row>
    <row r="3068" spans="1:5">
      <c r="A3068" s="48">
        <v>45674</v>
      </c>
      <c r="B3068" s="49" t="s">
        <v>120</v>
      </c>
      <c r="C3068" s="49" t="s">
        <v>342</v>
      </c>
      <c r="D3068" s="49">
        <v>70</v>
      </c>
      <c r="E3068" s="49">
        <v>94</v>
      </c>
    </row>
    <row r="3069" spans="1:5">
      <c r="A3069" s="48">
        <v>45674</v>
      </c>
      <c r="B3069" s="49" t="s">
        <v>252</v>
      </c>
      <c r="C3069" s="49" t="s">
        <v>370</v>
      </c>
      <c r="D3069" s="49">
        <v>73</v>
      </c>
      <c r="E3069" s="49">
        <v>75</v>
      </c>
    </row>
    <row r="3070" spans="1:5">
      <c r="A3070" s="48">
        <v>45675</v>
      </c>
      <c r="B3070" s="49" t="s">
        <v>34</v>
      </c>
      <c r="C3070" s="49" t="s">
        <v>6</v>
      </c>
      <c r="D3070" s="49">
        <v>60</v>
      </c>
      <c r="E3070" s="49">
        <v>54</v>
      </c>
    </row>
    <row r="3071" spans="1:5">
      <c r="A3071" s="48">
        <v>45675</v>
      </c>
      <c r="B3071" s="49" t="s">
        <v>351</v>
      </c>
      <c r="C3071" s="49" t="s">
        <v>459</v>
      </c>
      <c r="D3071" s="49">
        <v>69</v>
      </c>
      <c r="E3071" s="49">
        <v>65</v>
      </c>
    </row>
    <row r="3072" spans="1:5">
      <c r="A3072" s="48">
        <v>45675</v>
      </c>
      <c r="B3072" s="49" t="s">
        <v>92</v>
      </c>
      <c r="C3072" s="49" t="s">
        <v>16</v>
      </c>
      <c r="D3072" s="49">
        <v>59</v>
      </c>
      <c r="E3072" s="49">
        <v>85</v>
      </c>
    </row>
    <row r="3073" spans="1:5">
      <c r="A3073" s="48">
        <v>45675</v>
      </c>
      <c r="B3073" s="49" t="s">
        <v>26</v>
      </c>
      <c r="C3073" s="49" t="s">
        <v>18</v>
      </c>
      <c r="D3073" s="49">
        <v>62</v>
      </c>
      <c r="E3073" s="49">
        <v>68</v>
      </c>
    </row>
    <row r="3074" spans="1:5">
      <c r="A3074" s="48">
        <v>45675</v>
      </c>
      <c r="B3074" s="49" t="s">
        <v>327</v>
      </c>
      <c r="C3074" s="49" t="s">
        <v>91</v>
      </c>
      <c r="D3074" s="49">
        <v>93</v>
      </c>
      <c r="E3074" s="49">
        <v>75</v>
      </c>
    </row>
    <row r="3075" spans="1:5">
      <c r="A3075" s="48">
        <v>45675</v>
      </c>
      <c r="B3075" s="49" t="s">
        <v>121</v>
      </c>
      <c r="C3075" s="49" t="s">
        <v>419</v>
      </c>
      <c r="D3075" s="49">
        <v>58</v>
      </c>
      <c r="E3075" s="49">
        <v>83</v>
      </c>
    </row>
    <row r="3076" spans="1:5">
      <c r="A3076" s="48">
        <v>45675</v>
      </c>
      <c r="B3076" s="49" t="s">
        <v>17</v>
      </c>
      <c r="C3076" s="49" t="s">
        <v>243</v>
      </c>
      <c r="D3076" s="49">
        <v>70</v>
      </c>
      <c r="E3076" s="49">
        <v>65</v>
      </c>
    </row>
    <row r="3077" spans="1:5">
      <c r="A3077" s="48">
        <v>45675</v>
      </c>
      <c r="B3077" s="49" t="s">
        <v>70</v>
      </c>
      <c r="C3077" s="49" t="s">
        <v>24</v>
      </c>
      <c r="D3077" s="49">
        <v>88</v>
      </c>
      <c r="E3077" s="49">
        <v>63</v>
      </c>
    </row>
    <row r="3078" spans="1:5">
      <c r="A3078" s="48">
        <v>45675</v>
      </c>
      <c r="B3078" s="49" t="s">
        <v>325</v>
      </c>
      <c r="C3078" s="49" t="s">
        <v>295</v>
      </c>
      <c r="D3078" s="49">
        <v>68</v>
      </c>
      <c r="E3078" s="49">
        <v>62</v>
      </c>
    </row>
    <row r="3079" spans="1:5">
      <c r="A3079" s="48">
        <v>45675</v>
      </c>
      <c r="B3079" s="49" t="s">
        <v>102</v>
      </c>
      <c r="C3079" s="49" t="s">
        <v>273</v>
      </c>
      <c r="D3079" s="49">
        <v>80</v>
      </c>
      <c r="E3079" s="49">
        <v>67</v>
      </c>
    </row>
    <row r="3080" spans="1:5">
      <c r="A3080" s="48">
        <v>45675</v>
      </c>
      <c r="B3080" s="49" t="s">
        <v>344</v>
      </c>
      <c r="C3080" s="49" t="s">
        <v>30</v>
      </c>
      <c r="D3080" s="49">
        <v>62</v>
      </c>
      <c r="E3080" s="49">
        <v>85</v>
      </c>
    </row>
    <row r="3081" spans="1:5">
      <c r="A3081" s="48">
        <v>45675</v>
      </c>
      <c r="B3081" s="49" t="s">
        <v>261</v>
      </c>
      <c r="C3081" s="49" t="s">
        <v>59</v>
      </c>
      <c r="D3081" s="49">
        <v>69</v>
      </c>
      <c r="E3081" s="49">
        <v>73</v>
      </c>
    </row>
    <row r="3082" spans="1:5">
      <c r="A3082" s="48">
        <v>45675</v>
      </c>
      <c r="B3082" s="49" t="s">
        <v>177</v>
      </c>
      <c r="C3082" s="49" t="s">
        <v>38</v>
      </c>
      <c r="D3082" s="49">
        <v>58</v>
      </c>
      <c r="E3082" s="49">
        <v>81</v>
      </c>
    </row>
    <row r="3083" spans="1:5">
      <c r="A3083" s="48">
        <v>45675</v>
      </c>
      <c r="B3083" s="49" t="s">
        <v>25</v>
      </c>
      <c r="C3083" s="49" t="s">
        <v>293</v>
      </c>
      <c r="D3083" s="49">
        <v>85</v>
      </c>
      <c r="E3083" s="49">
        <v>87</v>
      </c>
    </row>
    <row r="3084" spans="1:5">
      <c r="A3084" s="48">
        <v>45675</v>
      </c>
      <c r="B3084" s="49" t="s">
        <v>245</v>
      </c>
      <c r="C3084" s="49" t="s">
        <v>43</v>
      </c>
      <c r="D3084" s="49">
        <v>54</v>
      </c>
      <c r="E3084" s="49">
        <v>58</v>
      </c>
    </row>
    <row r="3085" spans="1:5">
      <c r="A3085" s="48">
        <v>45675</v>
      </c>
      <c r="B3085" s="49" t="s">
        <v>313</v>
      </c>
      <c r="C3085" s="49" t="s">
        <v>157</v>
      </c>
      <c r="D3085" s="49">
        <v>72</v>
      </c>
      <c r="E3085" s="49">
        <v>88</v>
      </c>
    </row>
    <row r="3086" spans="1:5">
      <c r="A3086" s="48">
        <v>45675</v>
      </c>
      <c r="B3086" s="49" t="s">
        <v>402</v>
      </c>
      <c r="C3086" s="49" t="s">
        <v>42</v>
      </c>
      <c r="D3086" s="49">
        <v>60</v>
      </c>
      <c r="E3086" s="49">
        <v>67</v>
      </c>
    </row>
    <row r="3087" spans="1:5">
      <c r="A3087" s="48">
        <v>45675</v>
      </c>
      <c r="B3087" s="49" t="s">
        <v>166</v>
      </c>
      <c r="C3087" s="49" t="s">
        <v>46</v>
      </c>
      <c r="D3087" s="49">
        <v>77</v>
      </c>
      <c r="E3087" s="49">
        <v>64</v>
      </c>
    </row>
    <row r="3088" spans="1:5">
      <c r="A3088" s="48">
        <v>45675</v>
      </c>
      <c r="B3088" s="49" t="s">
        <v>400</v>
      </c>
      <c r="C3088" s="49" t="s">
        <v>161</v>
      </c>
      <c r="D3088" s="49">
        <v>92</v>
      </c>
      <c r="E3088" s="49">
        <v>88</v>
      </c>
    </row>
    <row r="3089" spans="1:5">
      <c r="A3089" s="48">
        <v>45675</v>
      </c>
      <c r="B3089" s="49" t="s">
        <v>429</v>
      </c>
      <c r="C3089" s="49" t="s">
        <v>428</v>
      </c>
      <c r="D3089" s="49">
        <v>68</v>
      </c>
      <c r="E3089" s="49">
        <v>63</v>
      </c>
    </row>
    <row r="3090" spans="1:5">
      <c r="A3090" s="48">
        <v>45675</v>
      </c>
      <c r="B3090" s="49" t="s">
        <v>250</v>
      </c>
      <c r="C3090" s="49" t="s">
        <v>54</v>
      </c>
      <c r="D3090" s="49">
        <v>81</v>
      </c>
      <c r="E3090" s="49">
        <v>80</v>
      </c>
    </row>
    <row r="3091" spans="1:5">
      <c r="A3091" s="48">
        <v>45675</v>
      </c>
      <c r="B3091" s="49" t="s">
        <v>158</v>
      </c>
      <c r="C3091" s="49" t="s">
        <v>58</v>
      </c>
      <c r="D3091" s="49">
        <v>81</v>
      </c>
      <c r="E3091" s="49">
        <v>83</v>
      </c>
    </row>
    <row r="3092" spans="1:5">
      <c r="A3092" s="48">
        <v>45675</v>
      </c>
      <c r="B3092" s="49" t="s">
        <v>213</v>
      </c>
      <c r="C3092" s="49" t="s">
        <v>60</v>
      </c>
      <c r="D3092" s="49">
        <v>77</v>
      </c>
      <c r="E3092" s="49">
        <v>79</v>
      </c>
    </row>
    <row r="3093" spans="1:5">
      <c r="A3093" s="48">
        <v>45675</v>
      </c>
      <c r="B3093" s="49" t="s">
        <v>442</v>
      </c>
      <c r="C3093" s="49" t="s">
        <v>371</v>
      </c>
      <c r="D3093" s="49">
        <v>38</v>
      </c>
      <c r="E3093" s="49">
        <v>126</v>
      </c>
    </row>
    <row r="3094" spans="1:5">
      <c r="A3094" s="48">
        <v>45675</v>
      </c>
      <c r="B3094" s="49" t="s">
        <v>230</v>
      </c>
      <c r="C3094" s="49" t="s">
        <v>64</v>
      </c>
      <c r="D3094" s="49">
        <v>65</v>
      </c>
      <c r="E3094" s="49">
        <v>59</v>
      </c>
    </row>
    <row r="3095" spans="1:5">
      <c r="A3095" s="48">
        <v>45675</v>
      </c>
      <c r="B3095" s="49" t="s">
        <v>300</v>
      </c>
      <c r="C3095" s="49" t="s">
        <v>72</v>
      </c>
      <c r="D3095" s="49">
        <v>57</v>
      </c>
      <c r="E3095" s="49">
        <v>75</v>
      </c>
    </row>
    <row r="3096" spans="1:5">
      <c r="A3096" s="48">
        <v>45675</v>
      </c>
      <c r="B3096" s="49" t="s">
        <v>407</v>
      </c>
      <c r="C3096" s="49" t="s">
        <v>119</v>
      </c>
      <c r="D3096" s="49">
        <v>82</v>
      </c>
      <c r="E3096" s="49">
        <v>73</v>
      </c>
    </row>
    <row r="3097" spans="1:5">
      <c r="A3097" s="48">
        <v>45675</v>
      </c>
      <c r="B3097" s="49" t="s">
        <v>367</v>
      </c>
      <c r="C3097" s="49" t="s">
        <v>78</v>
      </c>
      <c r="D3097" s="49">
        <v>69</v>
      </c>
      <c r="E3097" s="49">
        <v>72</v>
      </c>
    </row>
    <row r="3098" spans="1:5">
      <c r="A3098" s="48">
        <v>45675</v>
      </c>
      <c r="B3098" s="49" t="s">
        <v>22</v>
      </c>
      <c r="C3098" s="49" t="s">
        <v>411</v>
      </c>
      <c r="D3098" s="49">
        <v>85</v>
      </c>
      <c r="E3098" s="49">
        <v>82</v>
      </c>
    </row>
    <row r="3099" spans="1:5">
      <c r="A3099" s="48">
        <v>45675</v>
      </c>
      <c r="B3099" s="49" t="s">
        <v>13</v>
      </c>
      <c r="C3099" s="49" t="s">
        <v>259</v>
      </c>
      <c r="D3099" s="49">
        <v>78</v>
      </c>
      <c r="E3099" s="49">
        <v>67</v>
      </c>
    </row>
    <row r="3100" spans="1:5">
      <c r="A3100" s="48">
        <v>45675</v>
      </c>
      <c r="B3100" s="49" t="s">
        <v>251</v>
      </c>
      <c r="C3100" s="49" t="s">
        <v>173</v>
      </c>
      <c r="D3100" s="49">
        <v>71</v>
      </c>
      <c r="E3100" s="49">
        <v>60</v>
      </c>
    </row>
    <row r="3101" spans="1:5">
      <c r="A3101" s="48">
        <v>45675</v>
      </c>
      <c r="B3101" s="49" t="s">
        <v>362</v>
      </c>
      <c r="C3101" s="49" t="s">
        <v>413</v>
      </c>
      <c r="D3101" s="49">
        <v>81</v>
      </c>
      <c r="E3101" s="49">
        <v>73</v>
      </c>
    </row>
    <row r="3102" spans="1:5">
      <c r="A3102" s="48">
        <v>45675</v>
      </c>
      <c r="B3102" s="49" t="s">
        <v>324</v>
      </c>
      <c r="C3102" s="49" t="s">
        <v>289</v>
      </c>
      <c r="D3102" s="49">
        <v>60</v>
      </c>
      <c r="E3102" s="49">
        <v>84</v>
      </c>
    </row>
    <row r="3103" spans="1:5">
      <c r="A3103" s="48">
        <v>45675</v>
      </c>
      <c r="B3103" s="49" t="s">
        <v>41</v>
      </c>
      <c r="C3103" s="49" t="s">
        <v>315</v>
      </c>
      <c r="D3103" s="49">
        <v>76</v>
      </c>
      <c r="E3103" s="49">
        <v>86</v>
      </c>
    </row>
    <row r="3104" spans="1:5">
      <c r="A3104" s="48">
        <v>45675</v>
      </c>
      <c r="B3104" s="49" t="s">
        <v>258</v>
      </c>
      <c r="C3104" s="49" t="s">
        <v>347</v>
      </c>
      <c r="D3104" s="49">
        <v>47</v>
      </c>
      <c r="E3104" s="49">
        <v>60</v>
      </c>
    </row>
    <row r="3105" spans="1:5">
      <c r="A3105" s="48">
        <v>45675</v>
      </c>
      <c r="B3105" s="49" t="s">
        <v>433</v>
      </c>
      <c r="C3105" s="49" t="s">
        <v>80</v>
      </c>
      <c r="D3105" s="49">
        <v>78</v>
      </c>
      <c r="E3105" s="49">
        <v>91</v>
      </c>
    </row>
    <row r="3106" spans="1:5">
      <c r="A3106" s="48">
        <v>45675</v>
      </c>
      <c r="B3106" s="49" t="s">
        <v>353</v>
      </c>
      <c r="C3106" s="49" t="s">
        <v>82</v>
      </c>
      <c r="D3106" s="49">
        <v>75</v>
      </c>
      <c r="E3106" s="49">
        <v>71</v>
      </c>
    </row>
    <row r="3107" spans="1:5">
      <c r="A3107" s="48">
        <v>45675</v>
      </c>
      <c r="B3107" s="49" t="s">
        <v>195</v>
      </c>
      <c r="C3107" s="49" t="s">
        <v>319</v>
      </c>
      <c r="D3107" s="49">
        <v>68</v>
      </c>
      <c r="E3107" s="49">
        <v>97</v>
      </c>
    </row>
    <row r="3108" spans="1:5">
      <c r="A3108" s="48">
        <v>45675</v>
      </c>
      <c r="B3108" s="49" t="s">
        <v>86</v>
      </c>
      <c r="C3108" s="49" t="s">
        <v>84</v>
      </c>
      <c r="D3108" s="49">
        <v>77</v>
      </c>
      <c r="E3108" s="49">
        <v>80</v>
      </c>
    </row>
    <row r="3109" spans="1:5">
      <c r="A3109" s="48">
        <v>45675</v>
      </c>
      <c r="B3109" s="49" t="s">
        <v>425</v>
      </c>
      <c r="C3109" s="49" t="s">
        <v>88</v>
      </c>
      <c r="D3109" s="49">
        <v>70</v>
      </c>
      <c r="E3109" s="49">
        <v>68</v>
      </c>
    </row>
    <row r="3110" spans="1:5">
      <c r="A3110" s="48">
        <v>45675</v>
      </c>
      <c r="B3110" s="49" t="s">
        <v>263</v>
      </c>
      <c r="C3110" s="49" t="s">
        <v>94</v>
      </c>
      <c r="D3110" s="49">
        <v>103</v>
      </c>
      <c r="E3110" s="49">
        <v>99</v>
      </c>
    </row>
    <row r="3111" spans="1:5">
      <c r="A3111" s="48">
        <v>45675</v>
      </c>
      <c r="B3111" s="49" t="s">
        <v>277</v>
      </c>
      <c r="C3111" s="49" t="s">
        <v>98</v>
      </c>
      <c r="D3111" s="49">
        <v>64</v>
      </c>
      <c r="E3111" s="49">
        <v>88</v>
      </c>
    </row>
    <row r="3112" spans="1:5">
      <c r="A3112" s="48">
        <v>45675</v>
      </c>
      <c r="B3112" s="49" t="s">
        <v>35</v>
      </c>
      <c r="C3112" s="49" t="s">
        <v>483</v>
      </c>
      <c r="D3112" s="49">
        <v>70</v>
      </c>
      <c r="E3112" s="49">
        <v>81</v>
      </c>
    </row>
    <row r="3113" spans="1:5">
      <c r="A3113" s="48">
        <v>45675</v>
      </c>
      <c r="B3113" s="49" t="s">
        <v>39</v>
      </c>
      <c r="C3113" s="49" t="s">
        <v>434</v>
      </c>
      <c r="D3113" s="49">
        <v>66</v>
      </c>
      <c r="E3113" s="49">
        <v>77</v>
      </c>
    </row>
    <row r="3114" spans="1:5">
      <c r="A3114" s="48">
        <v>45675</v>
      </c>
      <c r="B3114" s="49" t="s">
        <v>137</v>
      </c>
      <c r="C3114" s="49" t="s">
        <v>391</v>
      </c>
      <c r="D3114" s="49">
        <v>74</v>
      </c>
      <c r="E3114" s="49">
        <v>65</v>
      </c>
    </row>
    <row r="3115" spans="1:5">
      <c r="A3115" s="48">
        <v>45675</v>
      </c>
      <c r="B3115" s="49" t="s">
        <v>197</v>
      </c>
      <c r="C3115" s="49" t="s">
        <v>108</v>
      </c>
      <c r="D3115" s="49">
        <v>57</v>
      </c>
      <c r="E3115" s="49">
        <v>66</v>
      </c>
    </row>
    <row r="3116" spans="1:5">
      <c r="A3116" s="48">
        <v>45675</v>
      </c>
      <c r="B3116" s="49" t="s">
        <v>47</v>
      </c>
      <c r="C3116" s="49" t="s">
        <v>110</v>
      </c>
      <c r="D3116" s="49">
        <v>76</v>
      </c>
      <c r="E3116" s="49">
        <v>83</v>
      </c>
    </row>
    <row r="3117" spans="1:5">
      <c r="A3117" s="48">
        <v>45675</v>
      </c>
      <c r="B3117" s="49" t="s">
        <v>188</v>
      </c>
      <c r="C3117" s="49" t="s">
        <v>401</v>
      </c>
      <c r="D3117" s="49">
        <v>61</v>
      </c>
      <c r="E3117" s="49">
        <v>86</v>
      </c>
    </row>
    <row r="3118" spans="1:5">
      <c r="A3118" s="48">
        <v>45675</v>
      </c>
      <c r="B3118" s="49" t="s">
        <v>31</v>
      </c>
      <c r="C3118" s="49" t="s">
        <v>116</v>
      </c>
      <c r="D3118" s="49">
        <v>68</v>
      </c>
      <c r="E3118" s="49">
        <v>74</v>
      </c>
    </row>
    <row r="3119" spans="1:5">
      <c r="A3119" s="48">
        <v>45675</v>
      </c>
      <c r="B3119" s="49" t="s">
        <v>253</v>
      </c>
      <c r="C3119" s="49" t="s">
        <v>33</v>
      </c>
      <c r="D3119" s="49">
        <v>69</v>
      </c>
      <c r="E3119" s="49">
        <v>63</v>
      </c>
    </row>
    <row r="3120" spans="1:5">
      <c r="A3120" s="48">
        <v>45675</v>
      </c>
      <c r="B3120" s="49" t="s">
        <v>66</v>
      </c>
      <c r="C3120" s="49" t="s">
        <v>118</v>
      </c>
      <c r="D3120" s="49">
        <v>71</v>
      </c>
      <c r="E3120" s="49">
        <v>53</v>
      </c>
    </row>
    <row r="3121" spans="1:5">
      <c r="A3121" s="48">
        <v>45675</v>
      </c>
      <c r="B3121" s="49" t="s">
        <v>403</v>
      </c>
      <c r="C3121" s="49" t="s">
        <v>126</v>
      </c>
      <c r="D3121" s="49">
        <v>62</v>
      </c>
      <c r="E3121" s="49">
        <v>72</v>
      </c>
    </row>
    <row r="3122" spans="1:5">
      <c r="A3122" s="48">
        <v>45675</v>
      </c>
      <c r="B3122" s="49" t="s">
        <v>201</v>
      </c>
      <c r="C3122" s="49" t="s">
        <v>128</v>
      </c>
      <c r="D3122" s="49">
        <v>62</v>
      </c>
      <c r="E3122" s="49">
        <v>70</v>
      </c>
    </row>
    <row r="3123" spans="1:5">
      <c r="A3123" s="48">
        <v>45675</v>
      </c>
      <c r="B3123" s="49" t="s">
        <v>12</v>
      </c>
      <c r="C3123" s="49" t="s">
        <v>130</v>
      </c>
      <c r="D3123" s="49">
        <v>58</v>
      </c>
      <c r="E3123" s="49">
        <v>50</v>
      </c>
    </row>
    <row r="3124" spans="1:5">
      <c r="A3124" s="48">
        <v>45675</v>
      </c>
      <c r="B3124" s="49" t="s">
        <v>408</v>
      </c>
      <c r="C3124" s="49" t="s">
        <v>132</v>
      </c>
      <c r="D3124" s="49">
        <v>74</v>
      </c>
      <c r="E3124" s="49">
        <v>84</v>
      </c>
    </row>
    <row r="3125" spans="1:5">
      <c r="A3125" s="48">
        <v>45675</v>
      </c>
      <c r="B3125" s="49" t="s">
        <v>154</v>
      </c>
      <c r="C3125" s="49" t="s">
        <v>410</v>
      </c>
      <c r="D3125" s="49">
        <v>76</v>
      </c>
      <c r="E3125" s="49">
        <v>78</v>
      </c>
    </row>
    <row r="3126" spans="1:5">
      <c r="A3126" s="48">
        <v>45675</v>
      </c>
      <c r="B3126" s="49" t="s">
        <v>11</v>
      </c>
      <c r="C3126" s="49" t="s">
        <v>149</v>
      </c>
      <c r="D3126" s="49">
        <v>70</v>
      </c>
      <c r="E3126" s="49">
        <v>61</v>
      </c>
    </row>
    <row r="3127" spans="1:5">
      <c r="A3127" s="48">
        <v>45675</v>
      </c>
      <c r="B3127" s="49" t="s">
        <v>10</v>
      </c>
      <c r="C3127" s="49" t="s">
        <v>136</v>
      </c>
      <c r="D3127" s="49">
        <v>102</v>
      </c>
      <c r="E3127" s="49">
        <v>97</v>
      </c>
    </row>
    <row r="3128" spans="1:5">
      <c r="A3128" s="48">
        <v>45675</v>
      </c>
      <c r="B3128" s="49" t="s">
        <v>406</v>
      </c>
      <c r="C3128" s="49" t="s">
        <v>369</v>
      </c>
      <c r="D3128" s="49">
        <v>90</v>
      </c>
      <c r="E3128" s="49">
        <v>67</v>
      </c>
    </row>
    <row r="3129" spans="1:5">
      <c r="A3129" s="48">
        <v>45675</v>
      </c>
      <c r="B3129" s="49" t="s">
        <v>162</v>
      </c>
      <c r="C3129" s="49" t="s">
        <v>225</v>
      </c>
      <c r="D3129" s="49">
        <v>76</v>
      </c>
      <c r="E3129" s="49">
        <v>60</v>
      </c>
    </row>
    <row r="3130" spans="1:5">
      <c r="A3130" s="48">
        <v>45675</v>
      </c>
      <c r="B3130" s="49" t="s">
        <v>206</v>
      </c>
      <c r="C3130" s="49" t="s">
        <v>142</v>
      </c>
      <c r="D3130" s="49">
        <v>60</v>
      </c>
      <c r="E3130" s="49">
        <v>68</v>
      </c>
    </row>
    <row r="3131" spans="1:5">
      <c r="A3131" s="48">
        <v>45675</v>
      </c>
      <c r="B3131" s="49" t="s">
        <v>20</v>
      </c>
      <c r="C3131" s="49" t="s">
        <v>71</v>
      </c>
      <c r="D3131" s="49">
        <v>60</v>
      </c>
      <c r="E3131" s="49">
        <v>88</v>
      </c>
    </row>
    <row r="3132" spans="1:5">
      <c r="A3132" s="48">
        <v>45675</v>
      </c>
      <c r="B3132" s="49" t="s">
        <v>57</v>
      </c>
      <c r="C3132" s="49" t="s">
        <v>183</v>
      </c>
      <c r="D3132" s="49">
        <v>51</v>
      </c>
      <c r="E3132" s="49">
        <v>64</v>
      </c>
    </row>
    <row r="3133" spans="1:5">
      <c r="A3133" s="48">
        <v>45675</v>
      </c>
      <c r="B3133" s="49" t="s">
        <v>97</v>
      </c>
      <c r="C3133" s="49" t="s">
        <v>146</v>
      </c>
      <c r="D3133" s="49">
        <v>83</v>
      </c>
      <c r="E3133" s="49">
        <v>67</v>
      </c>
    </row>
    <row r="3134" spans="1:5">
      <c r="A3134" s="48">
        <v>45675</v>
      </c>
      <c r="B3134" s="49" t="s">
        <v>150</v>
      </c>
      <c r="C3134" s="49" t="s">
        <v>152</v>
      </c>
      <c r="D3134" s="49">
        <v>65</v>
      </c>
      <c r="E3134" s="49">
        <v>60</v>
      </c>
    </row>
    <row r="3135" spans="1:5">
      <c r="A3135" s="48">
        <v>45675</v>
      </c>
      <c r="B3135" s="49" t="s">
        <v>456</v>
      </c>
      <c r="C3135" s="49" t="s">
        <v>156</v>
      </c>
      <c r="D3135" s="49">
        <v>67</v>
      </c>
      <c r="E3135" s="49">
        <v>81</v>
      </c>
    </row>
    <row r="3136" spans="1:5">
      <c r="A3136" s="48">
        <v>45675</v>
      </c>
      <c r="B3136" s="49" t="s">
        <v>451</v>
      </c>
      <c r="C3136" s="49" t="s">
        <v>160</v>
      </c>
      <c r="D3136" s="49">
        <v>70</v>
      </c>
      <c r="E3136" s="49">
        <v>77</v>
      </c>
    </row>
    <row r="3137" spans="1:5">
      <c r="A3137" s="48">
        <v>45675</v>
      </c>
      <c r="B3137" s="49" t="s">
        <v>208</v>
      </c>
      <c r="C3137" s="49" t="s">
        <v>167</v>
      </c>
      <c r="D3137" s="49">
        <v>65</v>
      </c>
      <c r="E3137" s="49">
        <v>72</v>
      </c>
    </row>
    <row r="3138" spans="1:5">
      <c r="A3138" s="48">
        <v>45675</v>
      </c>
      <c r="B3138" s="49" t="s">
        <v>341</v>
      </c>
      <c r="C3138" s="49" t="s">
        <v>101</v>
      </c>
      <c r="D3138" s="49">
        <v>64</v>
      </c>
      <c r="E3138" s="49">
        <v>57</v>
      </c>
    </row>
    <row r="3139" spans="1:5">
      <c r="A3139" s="48">
        <v>45675</v>
      </c>
      <c r="B3139" s="49" t="s">
        <v>398</v>
      </c>
      <c r="C3139" s="49" t="s">
        <v>164</v>
      </c>
      <c r="D3139" s="49">
        <v>59</v>
      </c>
      <c r="E3139" s="49">
        <v>57</v>
      </c>
    </row>
    <row r="3140" spans="1:5">
      <c r="A3140" s="48">
        <v>45675</v>
      </c>
      <c r="B3140" s="49" t="s">
        <v>140</v>
      </c>
      <c r="C3140" s="49" t="s">
        <v>287</v>
      </c>
      <c r="D3140" s="49">
        <v>64</v>
      </c>
      <c r="E3140" s="49">
        <v>75</v>
      </c>
    </row>
    <row r="3141" spans="1:5">
      <c r="A3141" s="48">
        <v>45675</v>
      </c>
      <c r="B3141" s="49" t="s">
        <v>274</v>
      </c>
      <c r="C3141" s="49" t="s">
        <v>499</v>
      </c>
      <c r="D3141" s="49">
        <v>58</v>
      </c>
      <c r="E3141" s="49">
        <v>64</v>
      </c>
    </row>
    <row r="3142" spans="1:5">
      <c r="A3142" s="48">
        <v>45675</v>
      </c>
      <c r="B3142" s="49" t="s">
        <v>278</v>
      </c>
      <c r="C3142" s="49" t="s">
        <v>174</v>
      </c>
      <c r="D3142" s="49">
        <v>117</v>
      </c>
      <c r="E3142" s="49">
        <v>74</v>
      </c>
    </row>
    <row r="3143" spans="1:5">
      <c r="A3143" s="48">
        <v>45675</v>
      </c>
      <c r="B3143" s="49" t="s">
        <v>386</v>
      </c>
      <c r="C3143" s="49" t="s">
        <v>180</v>
      </c>
      <c r="D3143" s="49">
        <v>57</v>
      </c>
      <c r="E3143" s="49">
        <v>71</v>
      </c>
    </row>
    <row r="3144" spans="1:5">
      <c r="A3144" s="48">
        <v>45675</v>
      </c>
      <c r="B3144" s="49" t="s">
        <v>184</v>
      </c>
      <c r="C3144" s="49" t="s">
        <v>186</v>
      </c>
      <c r="D3144" s="49">
        <v>81</v>
      </c>
      <c r="E3144" s="49">
        <v>84</v>
      </c>
    </row>
    <row r="3145" spans="1:5">
      <c r="A3145" s="48">
        <v>45675</v>
      </c>
      <c r="B3145" s="49" t="s">
        <v>424</v>
      </c>
      <c r="C3145" s="49" t="s">
        <v>171</v>
      </c>
      <c r="D3145" s="49">
        <v>65</v>
      </c>
      <c r="E3145" s="49">
        <v>83</v>
      </c>
    </row>
    <row r="3146" spans="1:5">
      <c r="A3146" s="48">
        <v>45675</v>
      </c>
      <c r="B3146" s="49" t="s">
        <v>231</v>
      </c>
      <c r="C3146" s="49" t="s">
        <v>155</v>
      </c>
      <c r="D3146" s="49">
        <v>65</v>
      </c>
      <c r="E3146" s="49">
        <v>82</v>
      </c>
    </row>
    <row r="3147" spans="1:5">
      <c r="A3147" s="48">
        <v>45675</v>
      </c>
      <c r="B3147" s="49" t="s">
        <v>399</v>
      </c>
      <c r="C3147" s="49" t="s">
        <v>192</v>
      </c>
      <c r="D3147" s="49">
        <v>91</v>
      </c>
      <c r="E3147" s="49">
        <v>57</v>
      </c>
    </row>
    <row r="3148" spans="1:5">
      <c r="A3148" s="48">
        <v>45675</v>
      </c>
      <c r="B3148" s="49" t="s">
        <v>28</v>
      </c>
      <c r="C3148" s="49" t="s">
        <v>194</v>
      </c>
      <c r="D3148" s="49">
        <v>74</v>
      </c>
      <c r="E3148" s="49">
        <v>61</v>
      </c>
    </row>
    <row r="3149" spans="1:5">
      <c r="A3149" s="48">
        <v>45675</v>
      </c>
      <c r="B3149" s="49" t="s">
        <v>36</v>
      </c>
      <c r="C3149" s="49" t="s">
        <v>196</v>
      </c>
      <c r="D3149" s="49">
        <v>65</v>
      </c>
      <c r="E3149" s="49">
        <v>62</v>
      </c>
    </row>
    <row r="3150" spans="1:5">
      <c r="A3150" s="48">
        <v>45675</v>
      </c>
      <c r="B3150" s="49" t="s">
        <v>270</v>
      </c>
      <c r="C3150" s="49" t="s">
        <v>202</v>
      </c>
      <c r="D3150" s="49">
        <v>64</v>
      </c>
      <c r="E3150" s="49">
        <v>75</v>
      </c>
    </row>
    <row r="3151" spans="1:5">
      <c r="A3151" s="48">
        <v>45675</v>
      </c>
      <c r="B3151" s="49" t="s">
        <v>308</v>
      </c>
      <c r="C3151" s="49" t="s">
        <v>203</v>
      </c>
      <c r="D3151" s="49">
        <v>61</v>
      </c>
      <c r="E3151" s="49">
        <v>73</v>
      </c>
    </row>
    <row r="3152" spans="1:5">
      <c r="A3152" s="48">
        <v>45675</v>
      </c>
      <c r="B3152" s="49" t="s">
        <v>169</v>
      </c>
      <c r="C3152" s="49" t="s">
        <v>210</v>
      </c>
      <c r="D3152" s="49">
        <v>59</v>
      </c>
      <c r="E3152" s="49">
        <v>64</v>
      </c>
    </row>
    <row r="3153" spans="1:5">
      <c r="A3153" s="48">
        <v>45675</v>
      </c>
      <c r="B3153" s="49" t="s">
        <v>306</v>
      </c>
      <c r="C3153" s="49" t="s">
        <v>214</v>
      </c>
      <c r="D3153" s="49">
        <v>72</v>
      </c>
      <c r="E3153" s="49">
        <v>71</v>
      </c>
    </row>
    <row r="3154" spans="1:5">
      <c r="A3154" s="48">
        <v>45675</v>
      </c>
      <c r="B3154" s="49" t="s">
        <v>134</v>
      </c>
      <c r="C3154" s="49" t="s">
        <v>49</v>
      </c>
      <c r="D3154" s="49">
        <v>72</v>
      </c>
      <c r="E3154" s="49">
        <v>76</v>
      </c>
    </row>
    <row r="3155" spans="1:5">
      <c r="A3155" s="48">
        <v>45675</v>
      </c>
      <c r="B3155" s="49" t="s">
        <v>7</v>
      </c>
      <c r="C3155" s="49" t="s">
        <v>281</v>
      </c>
      <c r="D3155" s="49">
        <v>90</v>
      </c>
      <c r="E3155" s="49">
        <v>84</v>
      </c>
    </row>
    <row r="3156" spans="1:5">
      <c r="A3156" s="48">
        <v>45675</v>
      </c>
      <c r="B3156" s="49" t="s">
        <v>377</v>
      </c>
      <c r="C3156" s="49" t="s">
        <v>220</v>
      </c>
      <c r="D3156" s="49">
        <v>80</v>
      </c>
      <c r="E3156" s="49">
        <v>69</v>
      </c>
    </row>
    <row r="3157" spans="1:5">
      <c r="A3157" s="48">
        <v>45675</v>
      </c>
      <c r="B3157" s="49" t="s">
        <v>416</v>
      </c>
      <c r="C3157" s="49" t="s">
        <v>222</v>
      </c>
      <c r="D3157" s="49">
        <v>64</v>
      </c>
      <c r="E3157" s="49">
        <v>68</v>
      </c>
    </row>
    <row r="3158" spans="1:5">
      <c r="A3158" s="48">
        <v>45675</v>
      </c>
      <c r="B3158" s="49" t="s">
        <v>279</v>
      </c>
      <c r="C3158" s="49" t="s">
        <v>89</v>
      </c>
      <c r="D3158" s="49">
        <v>71</v>
      </c>
      <c r="E3158" s="49">
        <v>66</v>
      </c>
    </row>
    <row r="3159" spans="1:5">
      <c r="A3159" s="48">
        <v>45675</v>
      </c>
      <c r="B3159" s="49" t="s">
        <v>135</v>
      </c>
      <c r="C3159" s="49" t="s">
        <v>79</v>
      </c>
      <c r="D3159" s="49">
        <v>78</v>
      </c>
      <c r="E3159" s="49">
        <v>70</v>
      </c>
    </row>
    <row r="3160" spans="1:5">
      <c r="A3160" s="48">
        <v>45675</v>
      </c>
      <c r="B3160" s="49" t="s">
        <v>292</v>
      </c>
      <c r="C3160" s="49" t="s">
        <v>228</v>
      </c>
      <c r="D3160" s="49">
        <v>65</v>
      </c>
      <c r="E3160" s="49">
        <v>64</v>
      </c>
    </row>
    <row r="3161" spans="1:5">
      <c r="A3161" s="48">
        <v>45675</v>
      </c>
      <c r="B3161" s="49" t="s">
        <v>282</v>
      </c>
      <c r="C3161" s="49" t="s">
        <v>232</v>
      </c>
      <c r="D3161" s="49">
        <v>62</v>
      </c>
      <c r="E3161" s="49">
        <v>82</v>
      </c>
    </row>
    <row r="3162" spans="1:5">
      <c r="A3162" s="48">
        <v>45675</v>
      </c>
      <c r="B3162" s="49" t="s">
        <v>48</v>
      </c>
      <c r="C3162" s="49" t="s">
        <v>234</v>
      </c>
      <c r="D3162" s="49">
        <v>73</v>
      </c>
      <c r="E3162" s="49">
        <v>83</v>
      </c>
    </row>
    <row r="3163" spans="1:5">
      <c r="A3163" s="48">
        <v>45675</v>
      </c>
      <c r="B3163" s="49" t="s">
        <v>90</v>
      </c>
      <c r="C3163" s="49" t="s">
        <v>236</v>
      </c>
      <c r="D3163" s="49">
        <v>67</v>
      </c>
      <c r="E3163" s="49">
        <v>63</v>
      </c>
    </row>
    <row r="3164" spans="1:5">
      <c r="A3164" s="48">
        <v>45675</v>
      </c>
      <c r="B3164" s="49" t="s">
        <v>254</v>
      </c>
      <c r="C3164" s="49" t="s">
        <v>238</v>
      </c>
      <c r="D3164" s="49">
        <v>65</v>
      </c>
      <c r="E3164" s="49">
        <v>58</v>
      </c>
    </row>
    <row r="3165" spans="1:5">
      <c r="A3165" s="48">
        <v>45675</v>
      </c>
      <c r="B3165" s="49" t="s">
        <v>52</v>
      </c>
      <c r="C3165" s="49" t="s">
        <v>209</v>
      </c>
      <c r="D3165" s="49">
        <v>86</v>
      </c>
      <c r="E3165" s="49">
        <v>76</v>
      </c>
    </row>
    <row r="3166" spans="1:5">
      <c r="A3166" s="48">
        <v>45675</v>
      </c>
      <c r="B3166" s="49" t="s">
        <v>266</v>
      </c>
      <c r="C3166" s="49" t="s">
        <v>444</v>
      </c>
      <c r="D3166" s="49">
        <v>74</v>
      </c>
      <c r="E3166" s="49">
        <v>50</v>
      </c>
    </row>
    <row r="3167" spans="1:5">
      <c r="A3167" s="48">
        <v>45675</v>
      </c>
      <c r="B3167" s="49" t="s">
        <v>44</v>
      </c>
      <c r="C3167" s="49" t="s">
        <v>246</v>
      </c>
      <c r="D3167" s="49">
        <v>78</v>
      </c>
      <c r="E3167" s="49">
        <v>75</v>
      </c>
    </row>
    <row r="3168" spans="1:5">
      <c r="A3168" s="48">
        <v>45675</v>
      </c>
      <c r="B3168" s="49" t="s">
        <v>105</v>
      </c>
      <c r="C3168" s="49" t="s">
        <v>248</v>
      </c>
      <c r="D3168" s="49">
        <v>79</v>
      </c>
      <c r="E3168" s="49">
        <v>70</v>
      </c>
    </row>
    <row r="3169" spans="1:5">
      <c r="A3169" s="48">
        <v>45675</v>
      </c>
      <c r="B3169" s="49" t="s">
        <v>56</v>
      </c>
      <c r="C3169" s="49" t="s">
        <v>260</v>
      </c>
      <c r="D3169" s="49">
        <v>90</v>
      </c>
      <c r="E3169" s="49">
        <v>92</v>
      </c>
    </row>
    <row r="3170" spans="1:5">
      <c r="A3170" s="48">
        <v>45675</v>
      </c>
      <c r="B3170" s="49" t="s">
        <v>264</v>
      </c>
      <c r="C3170" s="49" t="s">
        <v>448</v>
      </c>
      <c r="D3170" s="49">
        <v>63</v>
      </c>
      <c r="E3170" s="49">
        <v>59</v>
      </c>
    </row>
    <row r="3171" spans="1:5">
      <c r="A3171" s="48">
        <v>45675</v>
      </c>
      <c r="B3171" s="49" t="s">
        <v>271</v>
      </c>
      <c r="C3171" s="49" t="s">
        <v>317</v>
      </c>
      <c r="D3171" s="49">
        <v>66</v>
      </c>
      <c r="E3171" s="49">
        <v>61</v>
      </c>
    </row>
    <row r="3172" spans="1:5">
      <c r="A3172" s="48">
        <v>45675</v>
      </c>
      <c r="B3172" s="49" t="s">
        <v>76</v>
      </c>
      <c r="C3172" s="49" t="s">
        <v>268</v>
      </c>
      <c r="D3172" s="49">
        <v>65</v>
      </c>
      <c r="E3172" s="49">
        <v>60</v>
      </c>
    </row>
    <row r="3173" spans="1:5">
      <c r="A3173" s="48">
        <v>45675</v>
      </c>
      <c r="B3173" s="49" t="s">
        <v>352</v>
      </c>
      <c r="C3173" s="49" t="s">
        <v>453</v>
      </c>
      <c r="D3173" s="49">
        <v>76</v>
      </c>
      <c r="E3173" s="49">
        <v>68</v>
      </c>
    </row>
    <row r="3174" spans="1:5">
      <c r="A3174" s="48">
        <v>45675</v>
      </c>
      <c r="B3174" s="49" t="s">
        <v>240</v>
      </c>
      <c r="C3174" s="49" t="s">
        <v>418</v>
      </c>
      <c r="D3174" s="49">
        <v>70</v>
      </c>
      <c r="E3174" s="49">
        <v>81</v>
      </c>
    </row>
    <row r="3175" spans="1:5">
      <c r="A3175" s="48">
        <v>45675</v>
      </c>
      <c r="B3175" s="49" t="s">
        <v>298</v>
      </c>
      <c r="C3175" s="49" t="s">
        <v>431</v>
      </c>
      <c r="D3175" s="49">
        <v>52</v>
      </c>
      <c r="E3175" s="49">
        <v>75</v>
      </c>
    </row>
    <row r="3176" spans="1:5">
      <c r="A3176" s="48">
        <v>45675</v>
      </c>
      <c r="B3176" s="49" t="s">
        <v>302</v>
      </c>
      <c r="C3176" s="49" t="s">
        <v>272</v>
      </c>
      <c r="D3176" s="49">
        <v>79</v>
      </c>
      <c r="E3176" s="49">
        <v>51</v>
      </c>
    </row>
    <row r="3177" spans="1:5">
      <c r="A3177" s="48">
        <v>45675</v>
      </c>
      <c r="B3177" s="49" t="s">
        <v>328</v>
      </c>
      <c r="C3177" s="49" t="s">
        <v>280</v>
      </c>
      <c r="D3177" s="49">
        <v>63</v>
      </c>
      <c r="E3177" s="49">
        <v>64</v>
      </c>
    </row>
    <row r="3178" spans="1:5">
      <c r="A3178" s="48">
        <v>45675</v>
      </c>
      <c r="B3178" s="49" t="s">
        <v>218</v>
      </c>
      <c r="C3178" s="49" t="s">
        <v>286</v>
      </c>
      <c r="D3178" s="49">
        <v>103</v>
      </c>
      <c r="E3178" s="49">
        <v>77</v>
      </c>
    </row>
    <row r="3179" spans="1:5">
      <c r="A3179" s="48">
        <v>45675</v>
      </c>
      <c r="B3179" s="49" t="s">
        <v>438</v>
      </c>
      <c r="C3179" s="49" t="s">
        <v>288</v>
      </c>
      <c r="D3179" s="49">
        <v>70</v>
      </c>
      <c r="E3179" s="49">
        <v>84</v>
      </c>
    </row>
    <row r="3180" spans="1:5">
      <c r="A3180" s="48">
        <v>45675</v>
      </c>
      <c r="B3180" s="49" t="s">
        <v>332</v>
      </c>
      <c r="C3180" s="49" t="s">
        <v>290</v>
      </c>
      <c r="D3180" s="49">
        <v>56</v>
      </c>
      <c r="E3180" s="49">
        <v>63</v>
      </c>
    </row>
    <row r="3181" spans="1:5">
      <c r="A3181" s="48">
        <v>45675</v>
      </c>
      <c r="B3181" s="49" t="s">
        <v>96</v>
      </c>
      <c r="C3181" s="49" t="s">
        <v>285</v>
      </c>
      <c r="D3181" s="49">
        <v>60</v>
      </c>
      <c r="E3181" s="49">
        <v>67</v>
      </c>
    </row>
    <row r="3182" spans="1:5">
      <c r="A3182" s="48">
        <v>45675</v>
      </c>
      <c r="B3182" s="49" t="s">
        <v>224</v>
      </c>
      <c r="C3182" s="49" t="s">
        <v>294</v>
      </c>
      <c r="D3182" s="49">
        <v>49</v>
      </c>
      <c r="E3182" s="49">
        <v>73</v>
      </c>
    </row>
    <row r="3183" spans="1:5">
      <c r="A3183" s="48">
        <v>45675</v>
      </c>
      <c r="B3183" s="49" t="s">
        <v>269</v>
      </c>
      <c r="C3183" s="49" t="s">
        <v>61</v>
      </c>
      <c r="D3183" s="49">
        <v>66</v>
      </c>
      <c r="E3183" s="49">
        <v>78</v>
      </c>
    </row>
    <row r="3184" spans="1:5">
      <c r="A3184" s="48">
        <v>45675</v>
      </c>
      <c r="B3184" s="49" t="s">
        <v>305</v>
      </c>
      <c r="C3184" s="49" t="s">
        <v>304</v>
      </c>
      <c r="D3184" s="49">
        <v>62</v>
      </c>
      <c r="E3184" s="49">
        <v>74</v>
      </c>
    </row>
    <row r="3185" spans="1:5">
      <c r="A3185" s="48">
        <v>45675</v>
      </c>
      <c r="B3185" s="49" t="s">
        <v>185</v>
      </c>
      <c r="C3185" s="49" t="s">
        <v>310</v>
      </c>
      <c r="D3185" s="49">
        <v>78</v>
      </c>
      <c r="E3185" s="49">
        <v>82</v>
      </c>
    </row>
    <row r="3186" spans="1:5">
      <c r="A3186" s="48">
        <v>45675</v>
      </c>
      <c r="B3186" s="49" t="s">
        <v>443</v>
      </c>
      <c r="C3186" s="49" t="s">
        <v>314</v>
      </c>
      <c r="D3186" s="49">
        <v>69</v>
      </c>
      <c r="E3186" s="49">
        <v>77</v>
      </c>
    </row>
    <row r="3187" spans="1:5">
      <c r="A3187" s="48">
        <v>45675</v>
      </c>
      <c r="B3187" s="49" t="s">
        <v>276</v>
      </c>
      <c r="C3187" s="49" t="s">
        <v>115</v>
      </c>
      <c r="D3187" s="49">
        <v>82</v>
      </c>
      <c r="E3187" s="49">
        <v>85</v>
      </c>
    </row>
    <row r="3188" spans="1:5">
      <c r="A3188" s="48">
        <v>45675</v>
      </c>
      <c r="B3188" s="49" t="s">
        <v>111</v>
      </c>
      <c r="C3188" s="49" t="s">
        <v>322</v>
      </c>
      <c r="D3188" s="49">
        <v>65</v>
      </c>
      <c r="E3188" s="49">
        <v>84</v>
      </c>
    </row>
    <row r="3189" spans="1:5">
      <c r="A3189" s="48">
        <v>45675</v>
      </c>
      <c r="B3189" s="49" t="s">
        <v>144</v>
      </c>
      <c r="C3189" s="49" t="s">
        <v>87</v>
      </c>
      <c r="D3189" s="49">
        <v>77</v>
      </c>
      <c r="E3189" s="49">
        <v>71</v>
      </c>
    </row>
    <row r="3190" spans="1:5">
      <c r="A3190" s="48">
        <v>45675</v>
      </c>
      <c r="B3190" s="49" t="s">
        <v>436</v>
      </c>
      <c r="C3190" s="49" t="s">
        <v>339</v>
      </c>
      <c r="D3190" s="49">
        <v>57</v>
      </c>
      <c r="E3190" s="49">
        <v>68</v>
      </c>
    </row>
    <row r="3191" spans="1:5">
      <c r="A3191" s="48">
        <v>45675</v>
      </c>
      <c r="B3191" s="49" t="s">
        <v>357</v>
      </c>
      <c r="C3191" s="49" t="s">
        <v>397</v>
      </c>
      <c r="D3191" s="49">
        <v>57</v>
      </c>
      <c r="E3191" s="49">
        <v>66</v>
      </c>
    </row>
    <row r="3192" spans="1:5">
      <c r="A3192" s="48">
        <v>45675</v>
      </c>
      <c r="B3192" s="49" t="s">
        <v>296</v>
      </c>
      <c r="C3192" s="49" t="s">
        <v>326</v>
      </c>
      <c r="D3192" s="49">
        <v>82</v>
      </c>
      <c r="E3192" s="49">
        <v>85</v>
      </c>
    </row>
    <row r="3193" spans="1:5">
      <c r="A3193" s="48">
        <v>45675</v>
      </c>
      <c r="B3193" s="49" t="s">
        <v>14</v>
      </c>
      <c r="C3193" s="49" t="s">
        <v>420</v>
      </c>
      <c r="D3193" s="49">
        <v>54</v>
      </c>
      <c r="E3193" s="49">
        <v>70</v>
      </c>
    </row>
    <row r="3194" spans="1:5">
      <c r="A3194" s="48">
        <v>45675</v>
      </c>
      <c r="B3194" s="49" t="s">
        <v>374</v>
      </c>
      <c r="C3194" s="49" t="s">
        <v>23</v>
      </c>
      <c r="D3194" s="49">
        <v>75</v>
      </c>
      <c r="E3194" s="49">
        <v>70</v>
      </c>
    </row>
    <row r="3195" spans="1:5">
      <c r="A3195" s="48">
        <v>45675</v>
      </c>
      <c r="B3195" s="49" t="s">
        <v>163</v>
      </c>
      <c r="C3195" s="49" t="s">
        <v>265</v>
      </c>
      <c r="D3195" s="49">
        <v>49</v>
      </c>
      <c r="E3195" s="49">
        <v>53</v>
      </c>
    </row>
    <row r="3196" spans="1:5">
      <c r="A3196" s="48">
        <v>45675</v>
      </c>
      <c r="B3196" s="49" t="s">
        <v>417</v>
      </c>
      <c r="C3196" s="49" t="s">
        <v>336</v>
      </c>
      <c r="D3196" s="49">
        <v>71</v>
      </c>
      <c r="E3196" s="49">
        <v>101</v>
      </c>
    </row>
    <row r="3197" spans="1:5">
      <c r="A3197" s="48">
        <v>45675</v>
      </c>
      <c r="B3197" s="49" t="s">
        <v>452</v>
      </c>
      <c r="C3197" s="49" t="s">
        <v>237</v>
      </c>
      <c r="D3197" s="49">
        <v>81</v>
      </c>
      <c r="E3197" s="49">
        <v>85</v>
      </c>
    </row>
    <row r="3198" spans="1:5">
      <c r="A3198" s="48">
        <v>45675</v>
      </c>
      <c r="B3198" s="49" t="s">
        <v>421</v>
      </c>
      <c r="C3198" s="49" t="s">
        <v>338</v>
      </c>
      <c r="D3198" s="49">
        <v>64</v>
      </c>
      <c r="E3198" s="49">
        <v>60</v>
      </c>
    </row>
    <row r="3199" spans="1:5">
      <c r="A3199" s="48">
        <v>45675</v>
      </c>
      <c r="B3199" s="49" t="s">
        <v>106</v>
      </c>
      <c r="C3199" s="49" t="s">
        <v>340</v>
      </c>
      <c r="D3199" s="49">
        <v>69</v>
      </c>
      <c r="E3199" s="49">
        <v>68</v>
      </c>
    </row>
    <row r="3200" spans="1:5">
      <c r="A3200" s="48">
        <v>45675</v>
      </c>
      <c r="B3200" s="49" t="s">
        <v>69</v>
      </c>
      <c r="C3200" s="49" t="s">
        <v>346</v>
      </c>
      <c r="D3200" s="49">
        <v>87</v>
      </c>
      <c r="E3200" s="49">
        <v>62</v>
      </c>
    </row>
    <row r="3201" spans="1:5">
      <c r="A3201" s="48">
        <v>45675</v>
      </c>
      <c r="B3201" s="49" t="s">
        <v>390</v>
      </c>
      <c r="C3201" s="49" t="s">
        <v>9</v>
      </c>
      <c r="D3201" s="49">
        <v>84</v>
      </c>
      <c r="E3201" s="49">
        <v>93</v>
      </c>
    </row>
    <row r="3202" spans="1:5">
      <c r="A3202" s="48">
        <v>45675</v>
      </c>
      <c r="B3202" s="49" t="s">
        <v>392</v>
      </c>
      <c r="C3202" s="49" t="s">
        <v>354</v>
      </c>
      <c r="D3202" s="49">
        <v>84</v>
      </c>
      <c r="E3202" s="49">
        <v>69</v>
      </c>
    </row>
    <row r="3203" spans="1:5">
      <c r="A3203" s="48">
        <v>45675</v>
      </c>
      <c r="B3203" s="49" t="s">
        <v>404</v>
      </c>
      <c r="C3203" s="49" t="s">
        <v>358</v>
      </c>
      <c r="D3203" s="49">
        <v>72</v>
      </c>
      <c r="E3203" s="49">
        <v>73</v>
      </c>
    </row>
    <row r="3204" spans="1:5">
      <c r="A3204" s="48">
        <v>45675</v>
      </c>
      <c r="B3204" s="49" t="s">
        <v>239</v>
      </c>
      <c r="C3204" s="49" t="s">
        <v>360</v>
      </c>
      <c r="D3204" s="49">
        <v>80</v>
      </c>
      <c r="E3204" s="49">
        <v>96</v>
      </c>
    </row>
    <row r="3205" spans="1:5">
      <c r="A3205" s="48">
        <v>45675</v>
      </c>
      <c r="B3205" s="49" t="s">
        <v>412</v>
      </c>
      <c r="C3205" s="49" t="s">
        <v>364</v>
      </c>
      <c r="D3205" s="49">
        <v>72</v>
      </c>
      <c r="E3205" s="49">
        <v>57</v>
      </c>
    </row>
    <row r="3206" spans="1:5">
      <c r="A3206" s="48">
        <v>45675</v>
      </c>
      <c r="B3206" s="49" t="s">
        <v>114</v>
      </c>
      <c r="C3206" s="49" t="s">
        <v>141</v>
      </c>
      <c r="D3206" s="49">
        <v>81</v>
      </c>
      <c r="E3206" s="49">
        <v>74</v>
      </c>
    </row>
    <row r="3207" spans="1:5">
      <c r="A3207" s="48">
        <v>45675</v>
      </c>
      <c r="B3207" s="49" t="s">
        <v>320</v>
      </c>
      <c r="C3207" s="49" t="s">
        <v>366</v>
      </c>
      <c r="D3207" s="49">
        <v>75</v>
      </c>
      <c r="E3207" s="49">
        <v>76</v>
      </c>
    </row>
    <row r="3208" spans="1:5">
      <c r="A3208" s="48">
        <v>45675</v>
      </c>
      <c r="B3208" s="49" t="s">
        <v>376</v>
      </c>
      <c r="C3208" s="49" t="s">
        <v>372</v>
      </c>
      <c r="D3208" s="49">
        <v>72</v>
      </c>
      <c r="E3208" s="49">
        <v>63</v>
      </c>
    </row>
    <row r="3209" spans="1:5">
      <c r="A3209" s="48">
        <v>45675</v>
      </c>
      <c r="B3209" s="49" t="s">
        <v>85</v>
      </c>
      <c r="C3209" s="49" t="s">
        <v>449</v>
      </c>
      <c r="D3209" s="49">
        <v>69</v>
      </c>
      <c r="E3209" s="49">
        <v>65</v>
      </c>
    </row>
    <row r="3210" spans="1:5">
      <c r="A3210" s="48">
        <v>45675</v>
      </c>
      <c r="B3210" s="49" t="s">
        <v>446</v>
      </c>
      <c r="C3210" s="49" t="s">
        <v>378</v>
      </c>
      <c r="D3210" s="49">
        <v>70</v>
      </c>
      <c r="E3210" s="49">
        <v>92</v>
      </c>
    </row>
    <row r="3211" spans="1:5">
      <c r="A3211" s="48">
        <v>45675</v>
      </c>
      <c r="B3211" s="49" t="s">
        <v>476</v>
      </c>
      <c r="C3211" s="49" t="s">
        <v>380</v>
      </c>
      <c r="D3211" s="49">
        <v>80</v>
      </c>
      <c r="E3211" s="49">
        <v>71</v>
      </c>
    </row>
    <row r="3212" spans="1:5">
      <c r="A3212" s="48">
        <v>45675</v>
      </c>
      <c r="B3212" s="49" t="s">
        <v>122</v>
      </c>
      <c r="C3212" s="49" t="s">
        <v>382</v>
      </c>
      <c r="D3212" s="49">
        <v>57</v>
      </c>
      <c r="E3212" s="49">
        <v>64</v>
      </c>
    </row>
    <row r="3213" spans="1:5">
      <c r="A3213" s="48">
        <v>45675</v>
      </c>
      <c r="B3213" s="49" t="s">
        <v>348</v>
      </c>
      <c r="C3213" s="49" t="s">
        <v>384</v>
      </c>
      <c r="D3213" s="49">
        <v>83</v>
      </c>
      <c r="E3213" s="49">
        <v>55</v>
      </c>
    </row>
    <row r="3214" spans="1:5">
      <c r="A3214" s="48">
        <v>45675</v>
      </c>
      <c r="B3214" s="49" t="s">
        <v>235</v>
      </c>
      <c r="C3214" s="49" t="s">
        <v>45</v>
      </c>
      <c r="D3214" s="49">
        <v>85</v>
      </c>
      <c r="E3214" s="49">
        <v>76</v>
      </c>
    </row>
    <row r="3215" spans="1:5">
      <c r="A3215" s="48">
        <v>45675</v>
      </c>
      <c r="B3215" s="49" t="s">
        <v>74</v>
      </c>
      <c r="C3215" s="49" t="s">
        <v>385</v>
      </c>
      <c r="D3215" s="49">
        <v>75</v>
      </c>
      <c r="E3215" s="49">
        <v>72</v>
      </c>
    </row>
    <row r="3216" spans="1:5">
      <c r="A3216" s="48">
        <v>45675</v>
      </c>
      <c r="B3216" s="49" t="s">
        <v>466</v>
      </c>
      <c r="C3216" s="49" t="s">
        <v>394</v>
      </c>
      <c r="D3216" s="49">
        <v>49</v>
      </c>
      <c r="E3216" s="49">
        <v>69</v>
      </c>
    </row>
    <row r="3217" spans="1:5">
      <c r="A3217" s="48">
        <v>45675</v>
      </c>
      <c r="B3217" s="49" t="s">
        <v>50</v>
      </c>
      <c r="C3217" s="49" t="s">
        <v>396</v>
      </c>
      <c r="D3217" s="49">
        <v>79</v>
      </c>
      <c r="E3217" s="49">
        <v>63</v>
      </c>
    </row>
    <row r="3218" spans="1:5">
      <c r="A3218" s="48">
        <v>45676</v>
      </c>
      <c r="B3218" s="49" t="s">
        <v>316</v>
      </c>
      <c r="C3218" s="49" t="s">
        <v>93</v>
      </c>
      <c r="D3218" s="49">
        <v>74</v>
      </c>
      <c r="E3218" s="49">
        <v>71</v>
      </c>
    </row>
    <row r="3219" spans="1:5">
      <c r="A3219" s="48">
        <v>45676</v>
      </c>
      <c r="B3219" s="49" t="s">
        <v>172</v>
      </c>
      <c r="C3219" s="49" t="s">
        <v>40</v>
      </c>
      <c r="D3219" s="49">
        <v>77</v>
      </c>
      <c r="E3219" s="49">
        <v>68</v>
      </c>
    </row>
    <row r="3220" spans="1:5">
      <c r="A3220" s="48">
        <v>45676</v>
      </c>
      <c r="B3220" s="49" t="s">
        <v>414</v>
      </c>
      <c r="C3220" s="49" t="s">
        <v>117</v>
      </c>
      <c r="D3220" s="49">
        <v>73</v>
      </c>
      <c r="E3220" s="49">
        <v>75</v>
      </c>
    </row>
    <row r="3221" spans="1:5">
      <c r="A3221" s="48">
        <v>45676</v>
      </c>
      <c r="B3221" s="49" t="s">
        <v>492</v>
      </c>
      <c r="C3221" s="49" t="s">
        <v>233</v>
      </c>
      <c r="D3221" s="49">
        <v>73</v>
      </c>
      <c r="E3221" s="49">
        <v>69</v>
      </c>
    </row>
    <row r="3222" spans="1:5">
      <c r="A3222" s="48">
        <v>45676</v>
      </c>
      <c r="B3222" s="49" t="s">
        <v>175</v>
      </c>
      <c r="C3222" s="49" t="s">
        <v>124</v>
      </c>
      <c r="D3222" s="49">
        <v>73</v>
      </c>
      <c r="E3222" s="49">
        <v>62</v>
      </c>
    </row>
    <row r="3223" spans="1:5">
      <c r="A3223" s="48">
        <v>45676</v>
      </c>
      <c r="B3223" s="49" t="s">
        <v>198</v>
      </c>
      <c r="C3223" s="49" t="s">
        <v>168</v>
      </c>
      <c r="D3223" s="49">
        <v>66</v>
      </c>
      <c r="E3223" s="49">
        <v>69</v>
      </c>
    </row>
    <row r="3224" spans="1:5">
      <c r="A3224" s="48">
        <v>45676</v>
      </c>
      <c r="B3224" s="49" t="s">
        <v>138</v>
      </c>
      <c r="C3224" s="49" t="s">
        <v>170</v>
      </c>
      <c r="D3224" s="49">
        <v>60</v>
      </c>
      <c r="E3224" s="49">
        <v>82</v>
      </c>
    </row>
    <row r="3225" spans="1:5">
      <c r="A3225" s="48">
        <v>45676</v>
      </c>
      <c r="B3225" s="49" t="s">
        <v>226</v>
      </c>
      <c r="C3225" s="49" t="s">
        <v>176</v>
      </c>
      <c r="D3225" s="49">
        <v>76</v>
      </c>
      <c r="E3225" s="49">
        <v>80</v>
      </c>
    </row>
    <row r="3226" spans="1:5">
      <c r="A3226" s="48">
        <v>45676</v>
      </c>
      <c r="B3226" s="49" t="s">
        <v>112</v>
      </c>
      <c r="C3226" s="49" t="s">
        <v>178</v>
      </c>
      <c r="D3226" s="49">
        <v>78</v>
      </c>
      <c r="E3226" s="49">
        <v>80</v>
      </c>
    </row>
    <row r="3227" spans="1:5">
      <c r="A3227" s="48">
        <v>45676</v>
      </c>
      <c r="B3227" s="49" t="s">
        <v>381</v>
      </c>
      <c r="C3227" s="49" t="s">
        <v>182</v>
      </c>
      <c r="D3227" s="49">
        <v>81</v>
      </c>
      <c r="E3227" s="49">
        <v>79</v>
      </c>
    </row>
    <row r="3228" spans="1:5">
      <c r="A3228" s="48">
        <v>45676</v>
      </c>
      <c r="B3228" s="49" t="s">
        <v>330</v>
      </c>
      <c r="C3228" s="49" t="s">
        <v>318</v>
      </c>
      <c r="D3228" s="49">
        <v>77</v>
      </c>
      <c r="E3228" s="49">
        <v>80</v>
      </c>
    </row>
    <row r="3229" spans="1:5">
      <c r="A3229" s="48">
        <v>45677</v>
      </c>
      <c r="B3229" s="49" t="s">
        <v>41</v>
      </c>
      <c r="C3229" s="49" t="s">
        <v>419</v>
      </c>
      <c r="D3229" s="49">
        <v>64</v>
      </c>
      <c r="E3229" s="49">
        <v>73</v>
      </c>
    </row>
    <row r="3230" spans="1:5">
      <c r="A3230" s="48">
        <v>45677</v>
      </c>
      <c r="B3230" s="49" t="s">
        <v>173</v>
      </c>
      <c r="C3230" s="49" t="s">
        <v>157</v>
      </c>
      <c r="D3230" s="49">
        <v>58</v>
      </c>
      <c r="E3230" s="49">
        <v>48</v>
      </c>
    </row>
    <row r="3231" spans="1:5">
      <c r="A3231" s="48">
        <v>45677</v>
      </c>
      <c r="B3231" s="49" t="s">
        <v>59</v>
      </c>
      <c r="C3231" s="49" t="s">
        <v>406</v>
      </c>
      <c r="D3231" s="49">
        <v>80</v>
      </c>
      <c r="E3231" s="49">
        <v>87</v>
      </c>
    </row>
    <row r="3232" spans="1:5">
      <c r="A3232" s="48">
        <v>45677</v>
      </c>
      <c r="B3232" s="49" t="s">
        <v>273</v>
      </c>
      <c r="C3232" s="49" t="s">
        <v>52</v>
      </c>
      <c r="D3232" s="49">
        <v>83</v>
      </c>
      <c r="E3232" s="49">
        <v>82</v>
      </c>
    </row>
    <row r="3233" spans="1:5">
      <c r="A3233" s="48">
        <v>45677</v>
      </c>
      <c r="B3233" s="49" t="s">
        <v>104</v>
      </c>
      <c r="C3233" s="49" t="s">
        <v>68</v>
      </c>
      <c r="D3233" s="49">
        <v>55</v>
      </c>
      <c r="E3233" s="49">
        <v>60</v>
      </c>
    </row>
    <row r="3234" spans="1:5">
      <c r="A3234" s="48">
        <v>45677</v>
      </c>
      <c r="B3234" s="49" t="s">
        <v>292</v>
      </c>
      <c r="C3234" s="49" t="s">
        <v>119</v>
      </c>
      <c r="D3234" s="49">
        <v>76</v>
      </c>
      <c r="E3234" s="49">
        <v>68</v>
      </c>
    </row>
    <row r="3235" spans="1:5">
      <c r="A3235" s="48">
        <v>45677</v>
      </c>
      <c r="B3235" s="49" t="s">
        <v>121</v>
      </c>
      <c r="C3235" s="49" t="s">
        <v>315</v>
      </c>
      <c r="D3235" s="49">
        <v>53</v>
      </c>
      <c r="E3235" s="49">
        <v>83</v>
      </c>
    </row>
    <row r="3236" spans="1:5">
      <c r="A3236" s="48">
        <v>45677</v>
      </c>
      <c r="B3236" s="49" t="s">
        <v>209</v>
      </c>
      <c r="C3236" s="49" t="s">
        <v>102</v>
      </c>
      <c r="D3236" s="49">
        <v>82</v>
      </c>
      <c r="E3236" s="49">
        <v>67</v>
      </c>
    </row>
    <row r="3237" spans="1:5">
      <c r="A3237" s="48">
        <v>45677</v>
      </c>
      <c r="B3237" s="49" t="s">
        <v>253</v>
      </c>
      <c r="C3237" s="49" t="s">
        <v>108</v>
      </c>
      <c r="D3237" s="49">
        <v>72</v>
      </c>
      <c r="E3237" s="49">
        <v>76</v>
      </c>
    </row>
    <row r="3238" spans="1:5">
      <c r="A3238" s="48">
        <v>45677</v>
      </c>
      <c r="B3238" s="49" t="s">
        <v>704</v>
      </c>
      <c r="C3238" s="49" t="s">
        <v>131</v>
      </c>
      <c r="D3238" s="49">
        <v>79</v>
      </c>
      <c r="E3238" s="49">
        <v>76</v>
      </c>
    </row>
    <row r="3239" spans="1:5">
      <c r="A3239" s="48">
        <v>45677</v>
      </c>
      <c r="B3239" s="49" t="s">
        <v>197</v>
      </c>
      <c r="C3239" s="49" t="s">
        <v>33</v>
      </c>
      <c r="D3239" s="49">
        <v>85</v>
      </c>
      <c r="E3239" s="49">
        <v>78</v>
      </c>
    </row>
    <row r="3240" spans="1:5">
      <c r="A3240" s="48">
        <v>45677</v>
      </c>
      <c r="B3240" s="49" t="s">
        <v>312</v>
      </c>
      <c r="C3240" s="49" t="s">
        <v>313</v>
      </c>
      <c r="D3240" s="49">
        <v>72</v>
      </c>
      <c r="E3240" s="49">
        <v>73</v>
      </c>
    </row>
    <row r="3241" spans="1:5">
      <c r="A3241" s="48">
        <v>45677</v>
      </c>
      <c r="B3241" s="49" t="s">
        <v>85</v>
      </c>
      <c r="C3241" s="49" t="s">
        <v>183</v>
      </c>
      <c r="D3241" s="49">
        <v>63</v>
      </c>
      <c r="E3241" s="49">
        <v>72</v>
      </c>
    </row>
    <row r="3242" spans="1:5">
      <c r="A3242" s="48">
        <v>45677</v>
      </c>
      <c r="B3242" s="49" t="s">
        <v>308</v>
      </c>
      <c r="C3242" s="49" t="s">
        <v>287</v>
      </c>
      <c r="D3242" s="49">
        <v>59</v>
      </c>
      <c r="E3242" s="49">
        <v>79</v>
      </c>
    </row>
    <row r="3243" spans="1:5">
      <c r="A3243" s="48">
        <v>45677</v>
      </c>
      <c r="B3243" s="49" t="s">
        <v>110</v>
      </c>
      <c r="C3243" s="49" t="s">
        <v>188</v>
      </c>
      <c r="D3243" s="49">
        <v>67</v>
      </c>
      <c r="E3243" s="49">
        <v>72</v>
      </c>
    </row>
    <row r="3244" spans="1:5">
      <c r="A3244" s="48">
        <v>45677</v>
      </c>
      <c r="B3244" s="49" t="s">
        <v>47</v>
      </c>
      <c r="C3244" s="49" t="s">
        <v>476</v>
      </c>
      <c r="D3244" s="49">
        <v>64</v>
      </c>
      <c r="E3244" s="49">
        <v>74</v>
      </c>
    </row>
    <row r="3245" spans="1:5">
      <c r="A3245" s="48">
        <v>45677</v>
      </c>
      <c r="B3245" s="49" t="s">
        <v>482</v>
      </c>
      <c r="C3245" s="49" t="s">
        <v>204</v>
      </c>
      <c r="D3245" s="49">
        <v>67</v>
      </c>
      <c r="E3245" s="49">
        <v>95</v>
      </c>
    </row>
    <row r="3246" spans="1:5">
      <c r="A3246" s="48">
        <v>45677</v>
      </c>
      <c r="B3246" s="49" t="s">
        <v>140</v>
      </c>
      <c r="C3246" s="49" t="s">
        <v>203</v>
      </c>
      <c r="D3246" s="49">
        <v>78</v>
      </c>
      <c r="E3246" s="49">
        <v>74</v>
      </c>
    </row>
    <row r="3247" spans="1:5">
      <c r="A3247" s="48">
        <v>45677</v>
      </c>
      <c r="B3247" s="49" t="s">
        <v>705</v>
      </c>
      <c r="C3247" s="49" t="s">
        <v>212</v>
      </c>
      <c r="D3247" s="49">
        <v>42</v>
      </c>
      <c r="E3247" s="49">
        <v>105</v>
      </c>
    </row>
    <row r="3248" spans="1:5">
      <c r="A3248" s="48">
        <v>45677</v>
      </c>
      <c r="B3248" s="49" t="s">
        <v>100</v>
      </c>
      <c r="C3248" s="49" t="s">
        <v>216</v>
      </c>
      <c r="D3248" s="49">
        <v>74</v>
      </c>
      <c r="E3248" s="49">
        <v>73</v>
      </c>
    </row>
    <row r="3249" spans="1:5">
      <c r="A3249" s="48">
        <v>45677</v>
      </c>
      <c r="B3249" s="49" t="s">
        <v>407</v>
      </c>
      <c r="C3249" s="49" t="s">
        <v>228</v>
      </c>
      <c r="D3249" s="49">
        <v>61</v>
      </c>
      <c r="E3249" s="49">
        <v>73</v>
      </c>
    </row>
    <row r="3250" spans="1:5">
      <c r="A3250" s="48">
        <v>45677</v>
      </c>
      <c r="B3250" s="49" t="s">
        <v>450</v>
      </c>
      <c r="C3250" s="49" t="s">
        <v>244</v>
      </c>
      <c r="D3250" s="49">
        <v>72</v>
      </c>
      <c r="E3250" s="49">
        <v>80</v>
      </c>
    </row>
    <row r="3251" spans="1:5">
      <c r="A3251" s="48">
        <v>45677</v>
      </c>
      <c r="B3251" s="49" t="s">
        <v>357</v>
      </c>
      <c r="C3251" s="49" t="s">
        <v>248</v>
      </c>
      <c r="D3251" s="49">
        <v>78</v>
      </c>
      <c r="E3251" s="49">
        <v>70</v>
      </c>
    </row>
    <row r="3252" spans="1:5">
      <c r="A3252" s="48">
        <v>45677</v>
      </c>
      <c r="B3252" s="49" t="s">
        <v>161</v>
      </c>
      <c r="C3252" s="49" t="s">
        <v>250</v>
      </c>
      <c r="D3252" s="49">
        <v>67</v>
      </c>
      <c r="E3252" s="49">
        <v>71</v>
      </c>
    </row>
    <row r="3253" spans="1:5">
      <c r="A3253" s="48">
        <v>45677</v>
      </c>
      <c r="B3253" s="49" t="s">
        <v>105</v>
      </c>
      <c r="C3253" s="49" t="s">
        <v>397</v>
      </c>
      <c r="D3253" s="49">
        <v>73</v>
      </c>
      <c r="E3253" s="49">
        <v>81</v>
      </c>
    </row>
    <row r="3254" spans="1:5">
      <c r="A3254" s="48">
        <v>45677</v>
      </c>
      <c r="B3254" s="49" t="s">
        <v>388</v>
      </c>
      <c r="C3254" s="49" t="s">
        <v>350</v>
      </c>
      <c r="D3254" s="49">
        <v>74</v>
      </c>
      <c r="E3254" s="49">
        <v>85</v>
      </c>
    </row>
    <row r="3255" spans="1:5">
      <c r="A3255" s="48">
        <v>45677</v>
      </c>
      <c r="B3255" s="49" t="s">
        <v>432</v>
      </c>
      <c r="C3255" s="49" t="s">
        <v>370</v>
      </c>
      <c r="D3255" s="49">
        <v>64</v>
      </c>
      <c r="E3255" s="49">
        <v>63</v>
      </c>
    </row>
    <row r="3256" spans="1:5">
      <c r="A3256" s="48">
        <v>45677</v>
      </c>
      <c r="B3256" s="49" t="s">
        <v>57</v>
      </c>
      <c r="C3256" s="49" t="s">
        <v>449</v>
      </c>
      <c r="D3256" s="49">
        <v>68</v>
      </c>
      <c r="E3256" s="49">
        <v>70</v>
      </c>
    </row>
    <row r="3257" spans="1:5">
      <c r="A3257" s="48">
        <v>45677</v>
      </c>
      <c r="B3257" s="49" t="s">
        <v>54</v>
      </c>
      <c r="C3257" s="49" t="s">
        <v>400</v>
      </c>
      <c r="D3257" s="49">
        <v>67</v>
      </c>
      <c r="E3257" s="49">
        <v>83</v>
      </c>
    </row>
    <row r="3258" spans="1:5">
      <c r="A3258" s="48">
        <v>45678</v>
      </c>
      <c r="B3258" s="49" t="s">
        <v>366</v>
      </c>
      <c r="C3258" s="49" t="s">
        <v>10</v>
      </c>
      <c r="D3258" s="49">
        <v>87</v>
      </c>
      <c r="E3258" s="49">
        <v>103</v>
      </c>
    </row>
    <row r="3259" spans="1:5">
      <c r="A3259" s="48">
        <v>45678</v>
      </c>
      <c r="B3259" s="49" t="s">
        <v>28</v>
      </c>
      <c r="C3259" s="49" t="s">
        <v>22</v>
      </c>
      <c r="D3259" s="49">
        <v>89</v>
      </c>
      <c r="E3259" s="49">
        <v>77</v>
      </c>
    </row>
    <row r="3260" spans="1:5">
      <c r="A3260" s="48">
        <v>45678</v>
      </c>
      <c r="B3260" s="49" t="s">
        <v>15</v>
      </c>
      <c r="C3260" s="49" t="s">
        <v>235</v>
      </c>
      <c r="D3260" s="49">
        <v>90</v>
      </c>
      <c r="E3260" s="49">
        <v>58</v>
      </c>
    </row>
    <row r="3261" spans="1:5">
      <c r="A3261" s="48">
        <v>45678</v>
      </c>
      <c r="B3261" s="49" t="s">
        <v>91</v>
      </c>
      <c r="C3261" s="49" t="s">
        <v>279</v>
      </c>
      <c r="D3261" s="49">
        <v>82</v>
      </c>
      <c r="E3261" s="49">
        <v>80</v>
      </c>
    </row>
    <row r="3262" spans="1:5">
      <c r="A3262" s="48">
        <v>45678</v>
      </c>
      <c r="B3262" s="49" t="s">
        <v>420</v>
      </c>
      <c r="C3262" s="49" t="s">
        <v>42</v>
      </c>
      <c r="D3262" s="49">
        <v>81</v>
      </c>
      <c r="E3262" s="49">
        <v>71</v>
      </c>
    </row>
    <row r="3263" spans="1:5">
      <c r="A3263" s="48">
        <v>45678</v>
      </c>
      <c r="B3263" s="49" t="s">
        <v>404</v>
      </c>
      <c r="C3263" s="49" t="s">
        <v>48</v>
      </c>
      <c r="D3263" s="49">
        <v>83</v>
      </c>
      <c r="E3263" s="49">
        <v>67</v>
      </c>
    </row>
    <row r="3264" spans="1:5">
      <c r="A3264" s="48">
        <v>45678</v>
      </c>
      <c r="B3264" s="49" t="s">
        <v>32</v>
      </c>
      <c r="C3264" s="49" t="s">
        <v>428</v>
      </c>
      <c r="D3264" s="49">
        <v>78</v>
      </c>
      <c r="E3264" s="49">
        <v>80</v>
      </c>
    </row>
    <row r="3265" spans="1:5">
      <c r="A3265" s="48">
        <v>45678</v>
      </c>
      <c r="B3265" s="49" t="s">
        <v>262</v>
      </c>
      <c r="C3265" s="49" t="s">
        <v>56</v>
      </c>
      <c r="D3265" s="49">
        <v>78</v>
      </c>
      <c r="E3265" s="49">
        <v>61</v>
      </c>
    </row>
    <row r="3266" spans="1:5">
      <c r="A3266" s="48">
        <v>45678</v>
      </c>
      <c r="B3266" s="49" t="s">
        <v>429</v>
      </c>
      <c r="C3266" s="49" t="s">
        <v>62</v>
      </c>
      <c r="D3266" s="49">
        <v>73</v>
      </c>
      <c r="E3266" s="49">
        <v>49</v>
      </c>
    </row>
    <row r="3267" spans="1:5">
      <c r="A3267" s="48">
        <v>45678</v>
      </c>
      <c r="B3267" s="49" t="s">
        <v>58</v>
      </c>
      <c r="C3267" s="49" t="s">
        <v>72</v>
      </c>
      <c r="D3267" s="49">
        <v>82</v>
      </c>
      <c r="E3267" s="49">
        <v>62</v>
      </c>
    </row>
    <row r="3268" spans="1:5">
      <c r="A3268" s="48">
        <v>45678</v>
      </c>
      <c r="B3268" s="49" t="s">
        <v>129</v>
      </c>
      <c r="C3268" s="49" t="s">
        <v>325</v>
      </c>
      <c r="D3268" s="49">
        <v>87</v>
      </c>
      <c r="E3268" s="49">
        <v>94</v>
      </c>
    </row>
    <row r="3269" spans="1:5">
      <c r="A3269" s="48">
        <v>45678</v>
      </c>
      <c r="B3269" s="49" t="s">
        <v>118</v>
      </c>
      <c r="C3269" s="49" t="s">
        <v>116</v>
      </c>
      <c r="D3269" s="49">
        <v>81</v>
      </c>
      <c r="E3269" s="49">
        <v>85</v>
      </c>
    </row>
    <row r="3270" spans="1:5">
      <c r="A3270" s="48">
        <v>45678</v>
      </c>
      <c r="B3270" s="49" t="s">
        <v>439</v>
      </c>
      <c r="C3270" s="49" t="s">
        <v>120</v>
      </c>
      <c r="D3270" s="49">
        <v>72</v>
      </c>
      <c r="E3270" s="49">
        <v>67</v>
      </c>
    </row>
    <row r="3271" spans="1:5">
      <c r="A3271" s="48">
        <v>45678</v>
      </c>
      <c r="B3271" s="49" t="s">
        <v>340</v>
      </c>
      <c r="C3271" s="49" t="s">
        <v>122</v>
      </c>
      <c r="D3271" s="49">
        <v>83</v>
      </c>
      <c r="E3271" s="49">
        <v>108</v>
      </c>
    </row>
    <row r="3272" spans="1:5">
      <c r="A3272" s="48">
        <v>45678</v>
      </c>
      <c r="B3272" s="49" t="s">
        <v>295</v>
      </c>
      <c r="C3272" s="49" t="s">
        <v>11</v>
      </c>
      <c r="D3272" s="49">
        <v>76</v>
      </c>
      <c r="E3272" s="49">
        <v>84</v>
      </c>
    </row>
    <row r="3273" spans="1:5">
      <c r="A3273" s="48">
        <v>45678</v>
      </c>
      <c r="B3273" s="49" t="s">
        <v>31</v>
      </c>
      <c r="C3273" s="49" t="s">
        <v>224</v>
      </c>
      <c r="D3273" s="49">
        <v>68</v>
      </c>
      <c r="E3273" s="49">
        <v>79</v>
      </c>
    </row>
    <row r="3274" spans="1:5">
      <c r="A3274" s="48">
        <v>45678</v>
      </c>
      <c r="B3274" s="49" t="s">
        <v>14</v>
      </c>
      <c r="C3274" s="49" t="s">
        <v>234</v>
      </c>
      <c r="D3274" s="49">
        <v>92</v>
      </c>
      <c r="E3274" s="49">
        <v>78</v>
      </c>
    </row>
    <row r="3275" spans="1:5">
      <c r="A3275" s="48">
        <v>45678</v>
      </c>
      <c r="B3275" s="49" t="s">
        <v>422</v>
      </c>
      <c r="C3275" s="49" t="s">
        <v>238</v>
      </c>
      <c r="D3275" s="49">
        <v>71</v>
      </c>
      <c r="E3275" s="49">
        <v>82</v>
      </c>
    </row>
    <row r="3276" spans="1:5">
      <c r="A3276" s="48">
        <v>45678</v>
      </c>
      <c r="B3276" s="49" t="s">
        <v>323</v>
      </c>
      <c r="C3276" s="49" t="s">
        <v>254</v>
      </c>
      <c r="D3276" s="49">
        <v>73</v>
      </c>
      <c r="E3276" s="49">
        <v>70</v>
      </c>
    </row>
    <row r="3277" spans="1:5">
      <c r="A3277" s="48">
        <v>45678</v>
      </c>
      <c r="B3277" s="49" t="s">
        <v>368</v>
      </c>
      <c r="C3277" s="49" t="s">
        <v>260</v>
      </c>
      <c r="D3277" s="49">
        <v>81</v>
      </c>
      <c r="E3277" s="49">
        <v>57</v>
      </c>
    </row>
    <row r="3278" spans="1:5">
      <c r="A3278" s="48">
        <v>45678</v>
      </c>
      <c r="B3278" s="49" t="s">
        <v>164</v>
      </c>
      <c r="C3278" s="49" t="s">
        <v>272</v>
      </c>
      <c r="D3278" s="49">
        <v>76</v>
      </c>
      <c r="E3278" s="49">
        <v>59</v>
      </c>
    </row>
    <row r="3279" spans="1:5">
      <c r="A3279" s="48">
        <v>45678</v>
      </c>
      <c r="B3279" s="49" t="s">
        <v>156</v>
      </c>
      <c r="C3279" s="49" t="s">
        <v>278</v>
      </c>
      <c r="D3279" s="49">
        <v>98</v>
      </c>
      <c r="E3279" s="49">
        <v>73</v>
      </c>
    </row>
    <row r="3280" spans="1:5">
      <c r="A3280" s="48">
        <v>45678</v>
      </c>
      <c r="B3280" s="49" t="s">
        <v>84</v>
      </c>
      <c r="C3280" s="49" t="s">
        <v>300</v>
      </c>
      <c r="D3280" s="49">
        <v>75</v>
      </c>
      <c r="E3280" s="49">
        <v>62</v>
      </c>
    </row>
    <row r="3281" spans="1:5">
      <c r="A3281" s="48">
        <v>45678</v>
      </c>
      <c r="B3281" s="49" t="s">
        <v>186</v>
      </c>
      <c r="C3281" s="49" t="s">
        <v>320</v>
      </c>
      <c r="D3281" s="49">
        <v>56</v>
      </c>
      <c r="E3281" s="49">
        <v>68</v>
      </c>
    </row>
    <row r="3282" spans="1:5">
      <c r="A3282" s="48">
        <v>45678</v>
      </c>
      <c r="B3282" s="49" t="s">
        <v>115</v>
      </c>
      <c r="C3282" s="49" t="s">
        <v>322</v>
      </c>
      <c r="D3282" s="49">
        <v>80</v>
      </c>
      <c r="E3282" s="49">
        <v>81</v>
      </c>
    </row>
    <row r="3283" spans="1:5">
      <c r="A3283" s="48">
        <v>45678</v>
      </c>
      <c r="B3283" s="49" t="s">
        <v>171</v>
      </c>
      <c r="C3283" s="49" t="s">
        <v>324</v>
      </c>
      <c r="D3283" s="49">
        <v>53</v>
      </c>
      <c r="E3283" s="49">
        <v>61</v>
      </c>
    </row>
    <row r="3284" spans="1:5">
      <c r="A3284" s="48">
        <v>45678</v>
      </c>
      <c r="B3284" s="49" t="s">
        <v>149</v>
      </c>
      <c r="C3284" s="49" t="s">
        <v>327</v>
      </c>
      <c r="D3284" s="49">
        <v>83</v>
      </c>
      <c r="E3284" s="49">
        <v>64</v>
      </c>
    </row>
    <row r="3285" spans="1:5">
      <c r="A3285" s="48">
        <v>45678</v>
      </c>
      <c r="B3285" s="49" t="s">
        <v>74</v>
      </c>
      <c r="C3285" s="49" t="s">
        <v>332</v>
      </c>
      <c r="D3285" s="49">
        <v>85</v>
      </c>
      <c r="E3285" s="49">
        <v>76</v>
      </c>
    </row>
    <row r="3286" spans="1:5">
      <c r="A3286" s="48">
        <v>45678</v>
      </c>
      <c r="B3286" s="49" t="s">
        <v>364</v>
      </c>
      <c r="C3286" s="49" t="s">
        <v>334</v>
      </c>
      <c r="D3286" s="49">
        <v>78</v>
      </c>
      <c r="E3286" s="49">
        <v>81</v>
      </c>
    </row>
    <row r="3287" spans="1:5">
      <c r="A3287" s="48">
        <v>45678</v>
      </c>
      <c r="B3287" s="49" t="s">
        <v>392</v>
      </c>
      <c r="C3287" s="49" t="s">
        <v>342</v>
      </c>
      <c r="D3287" s="49">
        <v>83</v>
      </c>
      <c r="E3287" s="49">
        <v>85</v>
      </c>
    </row>
    <row r="3288" spans="1:5">
      <c r="A3288" s="48">
        <v>45678</v>
      </c>
      <c r="B3288" s="49" t="s">
        <v>396</v>
      </c>
      <c r="C3288" s="49" t="s">
        <v>352</v>
      </c>
      <c r="D3288" s="49">
        <v>63</v>
      </c>
      <c r="E3288" s="49">
        <v>61</v>
      </c>
    </row>
    <row r="3289" spans="1:5">
      <c r="A3289" s="48">
        <v>45678</v>
      </c>
      <c r="B3289" s="49" t="s">
        <v>24</v>
      </c>
      <c r="C3289" s="49" t="s">
        <v>456</v>
      </c>
      <c r="D3289" s="49">
        <v>56</v>
      </c>
      <c r="E3289" s="49">
        <v>74</v>
      </c>
    </row>
    <row r="3290" spans="1:5">
      <c r="A3290" s="48">
        <v>45678</v>
      </c>
      <c r="B3290" s="49" t="s">
        <v>214</v>
      </c>
      <c r="C3290" s="49" t="s">
        <v>376</v>
      </c>
      <c r="D3290" s="49">
        <v>66</v>
      </c>
      <c r="E3290" s="49">
        <v>67</v>
      </c>
    </row>
    <row r="3291" spans="1:5">
      <c r="A3291" s="48">
        <v>45678</v>
      </c>
      <c r="B3291" s="49" t="s">
        <v>402</v>
      </c>
      <c r="C3291" s="49" t="s">
        <v>382</v>
      </c>
      <c r="D3291" s="49">
        <v>65</v>
      </c>
      <c r="E3291" s="49">
        <v>57</v>
      </c>
    </row>
    <row r="3292" spans="1:5">
      <c r="A3292" s="48">
        <v>45678</v>
      </c>
      <c r="B3292" s="49" t="s">
        <v>89</v>
      </c>
      <c r="C3292" s="49" t="s">
        <v>45</v>
      </c>
      <c r="D3292" s="49">
        <v>70</v>
      </c>
      <c r="E3292" s="49">
        <v>72</v>
      </c>
    </row>
    <row r="3293" spans="1:5">
      <c r="A3293" s="48">
        <v>45679</v>
      </c>
      <c r="B3293" s="49" t="s">
        <v>453</v>
      </c>
      <c r="C3293" s="49" t="s">
        <v>8</v>
      </c>
      <c r="D3293" s="49">
        <v>77</v>
      </c>
      <c r="E3293" s="49">
        <v>76</v>
      </c>
    </row>
    <row r="3294" spans="1:5">
      <c r="A3294" s="48">
        <v>45679</v>
      </c>
      <c r="B3294" s="49" t="s">
        <v>225</v>
      </c>
      <c r="C3294" s="49" t="s">
        <v>137</v>
      </c>
      <c r="D3294" s="49">
        <v>67</v>
      </c>
      <c r="E3294" s="49">
        <v>68</v>
      </c>
    </row>
    <row r="3295" spans="1:5">
      <c r="A3295" s="48">
        <v>45679</v>
      </c>
      <c r="B3295" s="49" t="s">
        <v>88</v>
      </c>
      <c r="C3295" s="49" t="s">
        <v>424</v>
      </c>
      <c r="D3295" s="49">
        <v>65</v>
      </c>
      <c r="E3295" s="49">
        <v>68</v>
      </c>
    </row>
    <row r="3296" spans="1:5">
      <c r="A3296" s="48">
        <v>45679</v>
      </c>
      <c r="B3296" s="49" t="s">
        <v>408</v>
      </c>
      <c r="C3296" s="49" t="s">
        <v>93</v>
      </c>
      <c r="D3296" s="49">
        <v>62</v>
      </c>
      <c r="E3296" s="49">
        <v>70</v>
      </c>
    </row>
    <row r="3297" spans="1:5">
      <c r="A3297" s="48">
        <v>45679</v>
      </c>
      <c r="B3297" s="49" t="s">
        <v>80</v>
      </c>
      <c r="C3297" s="49" t="s">
        <v>36</v>
      </c>
      <c r="D3297" s="49">
        <v>68</v>
      </c>
      <c r="E3297" s="49">
        <v>77</v>
      </c>
    </row>
    <row r="3298" spans="1:5">
      <c r="A3298" s="48">
        <v>45679</v>
      </c>
      <c r="B3298" s="49" t="s">
        <v>290</v>
      </c>
      <c r="C3298" s="49" t="s">
        <v>40</v>
      </c>
      <c r="D3298" s="49">
        <v>61</v>
      </c>
      <c r="E3298" s="49">
        <v>69</v>
      </c>
    </row>
    <row r="3299" spans="1:5">
      <c r="A3299" s="48">
        <v>45679</v>
      </c>
      <c r="B3299" s="49" t="s">
        <v>314</v>
      </c>
      <c r="C3299" s="49" t="s">
        <v>44</v>
      </c>
      <c r="D3299" s="49">
        <v>72</v>
      </c>
      <c r="E3299" s="49">
        <v>86</v>
      </c>
    </row>
    <row r="3300" spans="1:5">
      <c r="A3300" s="48">
        <v>45679</v>
      </c>
      <c r="B3300" s="49" t="s">
        <v>64</v>
      </c>
      <c r="C3300" s="49" t="s">
        <v>175</v>
      </c>
      <c r="D3300" s="49">
        <v>50</v>
      </c>
      <c r="E3300" s="49">
        <v>65</v>
      </c>
    </row>
    <row r="3301" spans="1:5">
      <c r="A3301" s="48">
        <v>45679</v>
      </c>
      <c r="B3301" s="49" t="s">
        <v>426</v>
      </c>
      <c r="C3301" s="49" t="s">
        <v>50</v>
      </c>
      <c r="D3301" s="49">
        <v>72</v>
      </c>
      <c r="E3301" s="49">
        <v>75</v>
      </c>
    </row>
    <row r="3302" spans="1:5">
      <c r="A3302" s="48">
        <v>45679</v>
      </c>
      <c r="B3302" s="49" t="s">
        <v>141</v>
      </c>
      <c r="C3302" s="49" t="s">
        <v>66</v>
      </c>
      <c r="D3302" s="49">
        <v>71</v>
      </c>
      <c r="E3302" s="49">
        <v>81</v>
      </c>
    </row>
    <row r="3303" spans="1:5">
      <c r="A3303" s="48">
        <v>45679</v>
      </c>
      <c r="B3303" s="49" t="s">
        <v>384</v>
      </c>
      <c r="C3303" s="49" t="s">
        <v>76</v>
      </c>
      <c r="D3303" s="49">
        <v>58</v>
      </c>
      <c r="E3303" s="49">
        <v>85</v>
      </c>
    </row>
    <row r="3304" spans="1:5">
      <c r="A3304" s="48">
        <v>45679</v>
      </c>
      <c r="B3304" s="49" t="s">
        <v>114</v>
      </c>
      <c r="C3304" s="49" t="s">
        <v>411</v>
      </c>
      <c r="D3304" s="49">
        <v>78</v>
      </c>
      <c r="E3304" s="49">
        <v>67</v>
      </c>
    </row>
    <row r="3305" spans="1:5">
      <c r="A3305" s="48">
        <v>45679</v>
      </c>
      <c r="B3305" s="49" t="s">
        <v>9</v>
      </c>
      <c r="C3305" s="49" t="s">
        <v>319</v>
      </c>
      <c r="D3305" s="49">
        <v>61</v>
      </c>
      <c r="E3305" s="49">
        <v>53</v>
      </c>
    </row>
    <row r="3306" spans="1:5">
      <c r="A3306" s="48">
        <v>45679</v>
      </c>
      <c r="B3306" s="49" t="s">
        <v>372</v>
      </c>
      <c r="C3306" s="49" t="s">
        <v>433</v>
      </c>
      <c r="D3306" s="49">
        <v>64</v>
      </c>
      <c r="E3306" s="49">
        <v>71</v>
      </c>
    </row>
    <row r="3307" spans="1:5">
      <c r="A3307" s="48">
        <v>45679</v>
      </c>
      <c r="B3307" s="49" t="s">
        <v>124</v>
      </c>
      <c r="C3307" s="49" t="s">
        <v>233</v>
      </c>
      <c r="D3307" s="49">
        <v>86</v>
      </c>
      <c r="E3307" s="49">
        <v>77</v>
      </c>
    </row>
    <row r="3308" spans="1:5">
      <c r="A3308" s="48">
        <v>45679</v>
      </c>
      <c r="B3308" s="49" t="s">
        <v>18</v>
      </c>
      <c r="C3308" s="49" t="s">
        <v>391</v>
      </c>
      <c r="D3308" s="49">
        <v>76</v>
      </c>
      <c r="E3308" s="49">
        <v>71</v>
      </c>
    </row>
    <row r="3309" spans="1:5">
      <c r="A3309" s="48">
        <v>45679</v>
      </c>
      <c r="B3309" s="49" t="s">
        <v>358</v>
      </c>
      <c r="C3309" s="49" t="s">
        <v>106</v>
      </c>
      <c r="D3309" s="49">
        <v>36</v>
      </c>
      <c r="E3309" s="49">
        <v>70</v>
      </c>
    </row>
    <row r="3310" spans="1:5">
      <c r="A3310" s="48">
        <v>45679</v>
      </c>
      <c r="B3310" s="49" t="s">
        <v>301</v>
      </c>
      <c r="C3310" s="49" t="s">
        <v>158</v>
      </c>
      <c r="D3310" s="49">
        <v>66</v>
      </c>
      <c r="E3310" s="49">
        <v>70</v>
      </c>
    </row>
    <row r="3311" spans="1:5">
      <c r="A3311" s="48">
        <v>45679</v>
      </c>
      <c r="B3311" s="49" t="s">
        <v>369</v>
      </c>
      <c r="C3311" s="49" t="s">
        <v>162</v>
      </c>
      <c r="D3311" s="49">
        <v>80</v>
      </c>
      <c r="E3311" s="49">
        <v>59</v>
      </c>
    </row>
    <row r="3312" spans="1:5">
      <c r="A3312" s="48">
        <v>45679</v>
      </c>
      <c r="B3312" s="49" t="s">
        <v>86</v>
      </c>
      <c r="C3312" s="49" t="s">
        <v>170</v>
      </c>
      <c r="D3312" s="49">
        <v>61</v>
      </c>
      <c r="E3312" s="49">
        <v>74</v>
      </c>
    </row>
    <row r="3313" spans="1:5">
      <c r="A3313" s="48">
        <v>45679</v>
      </c>
      <c r="B3313" s="49" t="s">
        <v>339</v>
      </c>
      <c r="C3313" s="49" t="s">
        <v>184</v>
      </c>
      <c r="D3313" s="49">
        <v>63</v>
      </c>
      <c r="E3313" s="49">
        <v>62</v>
      </c>
    </row>
    <row r="3314" spans="1:5">
      <c r="A3314" s="48">
        <v>45679</v>
      </c>
      <c r="B3314" s="49" t="s">
        <v>26</v>
      </c>
      <c r="C3314" s="49" t="s">
        <v>261</v>
      </c>
      <c r="D3314" s="49">
        <v>47</v>
      </c>
      <c r="E3314" s="49">
        <v>62</v>
      </c>
    </row>
    <row r="3315" spans="1:5">
      <c r="A3315" s="48">
        <v>45679</v>
      </c>
      <c r="B3315" s="49" t="s">
        <v>354</v>
      </c>
      <c r="C3315" s="49" t="s">
        <v>198</v>
      </c>
      <c r="D3315" s="49">
        <v>78</v>
      </c>
      <c r="E3315" s="49">
        <v>73</v>
      </c>
    </row>
    <row r="3316" spans="1:5">
      <c r="A3316" s="48">
        <v>45679</v>
      </c>
      <c r="B3316" s="49" t="s">
        <v>318</v>
      </c>
      <c r="C3316" s="49" t="s">
        <v>412</v>
      </c>
      <c r="D3316" s="49">
        <v>67</v>
      </c>
      <c r="E3316" s="49">
        <v>76</v>
      </c>
    </row>
    <row r="3317" spans="1:5">
      <c r="A3317" s="48">
        <v>45679</v>
      </c>
      <c r="B3317" s="49" t="s">
        <v>435</v>
      </c>
      <c r="C3317" s="49" t="s">
        <v>226</v>
      </c>
      <c r="D3317" s="49">
        <v>70</v>
      </c>
      <c r="E3317" s="49">
        <v>79</v>
      </c>
    </row>
    <row r="3318" spans="1:5">
      <c r="A3318" s="48">
        <v>45679</v>
      </c>
      <c r="B3318" s="49" t="s">
        <v>256</v>
      </c>
      <c r="C3318" s="49" t="s">
        <v>230</v>
      </c>
      <c r="D3318" s="49">
        <v>72</v>
      </c>
      <c r="E3318" s="49">
        <v>76</v>
      </c>
    </row>
    <row r="3319" spans="1:5">
      <c r="A3319" s="48">
        <v>45679</v>
      </c>
      <c r="B3319" s="49" t="s">
        <v>130</v>
      </c>
      <c r="C3319" s="49" t="s">
        <v>236</v>
      </c>
      <c r="D3319" s="49">
        <v>74</v>
      </c>
      <c r="E3319" s="49">
        <v>60</v>
      </c>
    </row>
    <row r="3320" spans="1:5">
      <c r="A3320" s="48">
        <v>45679</v>
      </c>
      <c r="B3320" s="49" t="s">
        <v>43</v>
      </c>
      <c r="C3320" s="49" t="s">
        <v>39</v>
      </c>
      <c r="D3320" s="49">
        <v>61</v>
      </c>
      <c r="E3320" s="49">
        <v>71</v>
      </c>
    </row>
    <row r="3321" spans="1:5">
      <c r="A3321" s="48">
        <v>45679</v>
      </c>
      <c r="B3321" s="49" t="s">
        <v>148</v>
      </c>
      <c r="C3321" s="49" t="s">
        <v>245</v>
      </c>
      <c r="D3321" s="49">
        <v>77</v>
      </c>
      <c r="E3321" s="49">
        <v>74</v>
      </c>
    </row>
    <row r="3322" spans="1:5">
      <c r="A3322" s="48">
        <v>45679</v>
      </c>
      <c r="B3322" s="49" t="s">
        <v>138</v>
      </c>
      <c r="C3322" s="49" t="s">
        <v>264</v>
      </c>
      <c r="D3322" s="49">
        <v>52</v>
      </c>
      <c r="E3322" s="49">
        <v>64</v>
      </c>
    </row>
    <row r="3323" spans="1:5">
      <c r="A3323" s="48">
        <v>45679</v>
      </c>
      <c r="B3323" s="49" t="s">
        <v>289</v>
      </c>
      <c r="C3323" s="49" t="s">
        <v>282</v>
      </c>
      <c r="D3323" s="49">
        <v>70</v>
      </c>
      <c r="E3323" s="49">
        <v>69</v>
      </c>
    </row>
    <row r="3324" spans="1:5">
      <c r="A3324" s="48">
        <v>45679</v>
      </c>
      <c r="B3324" s="49" t="s">
        <v>194</v>
      </c>
      <c r="C3324" s="49" t="s">
        <v>294</v>
      </c>
      <c r="D3324" s="49">
        <v>74</v>
      </c>
      <c r="E3324" s="49">
        <v>64</v>
      </c>
    </row>
    <row r="3325" spans="1:5">
      <c r="A3325" s="48">
        <v>45679</v>
      </c>
      <c r="B3325" s="49" t="s">
        <v>398</v>
      </c>
      <c r="C3325" s="49" t="s">
        <v>302</v>
      </c>
      <c r="D3325" s="49">
        <v>71</v>
      </c>
      <c r="E3325" s="49">
        <v>79</v>
      </c>
    </row>
    <row r="3326" spans="1:5">
      <c r="A3326" s="48">
        <v>45679</v>
      </c>
      <c r="B3326" s="49" t="s">
        <v>174</v>
      </c>
      <c r="C3326" s="49" t="s">
        <v>306</v>
      </c>
      <c r="D3326" s="49">
        <v>51</v>
      </c>
      <c r="E3326" s="49">
        <v>88</v>
      </c>
    </row>
    <row r="3327" spans="1:5">
      <c r="A3327" s="48">
        <v>45679</v>
      </c>
      <c r="B3327" s="49" t="s">
        <v>132</v>
      </c>
      <c r="C3327" s="49" t="s">
        <v>316</v>
      </c>
      <c r="D3327" s="49">
        <v>74</v>
      </c>
      <c r="E3327" s="49">
        <v>61</v>
      </c>
    </row>
    <row r="3328" spans="1:5">
      <c r="A3328" s="48">
        <v>45679</v>
      </c>
      <c r="B3328" s="49" t="s">
        <v>466</v>
      </c>
      <c r="C3328" s="49" t="s">
        <v>348</v>
      </c>
      <c r="D3328" s="49">
        <v>79</v>
      </c>
      <c r="E3328" s="49">
        <v>78</v>
      </c>
    </row>
    <row r="3329" spans="1:5">
      <c r="A3329" s="48">
        <v>45679</v>
      </c>
      <c r="B3329" s="49" t="s">
        <v>434</v>
      </c>
      <c r="C3329" s="49" t="s">
        <v>195</v>
      </c>
      <c r="D3329" s="49">
        <v>86</v>
      </c>
      <c r="E3329" s="49">
        <v>77</v>
      </c>
    </row>
    <row r="3330" spans="1:5">
      <c r="A3330" s="48">
        <v>45679</v>
      </c>
      <c r="B3330" s="49" t="s">
        <v>202</v>
      </c>
      <c r="C3330" s="49" t="s">
        <v>455</v>
      </c>
      <c r="D3330" s="49">
        <v>69</v>
      </c>
      <c r="E3330" s="49">
        <v>90</v>
      </c>
    </row>
    <row r="3331" spans="1:5">
      <c r="A3331" s="48">
        <v>45679</v>
      </c>
      <c r="B3331" s="49" t="s">
        <v>82</v>
      </c>
      <c r="C3331" s="49" t="s">
        <v>374</v>
      </c>
      <c r="D3331" s="49">
        <v>82</v>
      </c>
      <c r="E3331" s="49">
        <v>91</v>
      </c>
    </row>
    <row r="3332" spans="1:5">
      <c r="A3332" s="48">
        <v>45679</v>
      </c>
      <c r="B3332" s="49" t="s">
        <v>23</v>
      </c>
      <c r="C3332" s="49" t="s">
        <v>394</v>
      </c>
      <c r="D3332" s="49">
        <v>68</v>
      </c>
      <c r="E3332" s="49">
        <v>79</v>
      </c>
    </row>
    <row r="3333" spans="1:5">
      <c r="A3333" s="48">
        <v>45679</v>
      </c>
      <c r="B3333" s="49" t="s">
        <v>182</v>
      </c>
      <c r="C3333" s="49" t="s">
        <v>135</v>
      </c>
      <c r="D3333" s="49">
        <v>95</v>
      </c>
      <c r="E3333" s="49">
        <v>79</v>
      </c>
    </row>
    <row r="3334" spans="1:5">
      <c r="A3334" s="48">
        <v>45679</v>
      </c>
      <c r="B3334" s="49" t="s">
        <v>381</v>
      </c>
      <c r="C3334" s="49" t="s">
        <v>492</v>
      </c>
      <c r="D3334" s="49">
        <v>72</v>
      </c>
      <c r="E3334" s="49">
        <v>70</v>
      </c>
    </row>
    <row r="3335" spans="1:5">
      <c r="A3335" s="48">
        <v>45680</v>
      </c>
      <c r="B3335" s="49" t="s">
        <v>277</v>
      </c>
      <c r="C3335" s="49" t="s">
        <v>6</v>
      </c>
      <c r="D3335" s="49">
        <v>56</v>
      </c>
      <c r="E3335" s="49">
        <v>67</v>
      </c>
    </row>
    <row r="3336" spans="1:5">
      <c r="A3336" s="48">
        <v>45680</v>
      </c>
      <c r="B3336" s="49" t="s">
        <v>346</v>
      </c>
      <c r="C3336" s="49" t="s">
        <v>17</v>
      </c>
      <c r="D3336" s="49">
        <v>92</v>
      </c>
      <c r="E3336" s="49">
        <v>87</v>
      </c>
    </row>
    <row r="3337" spans="1:5">
      <c r="A3337" s="48">
        <v>45680</v>
      </c>
      <c r="B3337" s="49" t="s">
        <v>12</v>
      </c>
      <c r="C3337" s="49" t="s">
        <v>16</v>
      </c>
      <c r="D3337" s="49">
        <v>55</v>
      </c>
      <c r="E3337" s="49">
        <v>65</v>
      </c>
    </row>
    <row r="3338" spans="1:5">
      <c r="A3338" s="48">
        <v>45680</v>
      </c>
      <c r="B3338" s="49" t="s">
        <v>347</v>
      </c>
      <c r="C3338" s="49" t="s">
        <v>367</v>
      </c>
      <c r="D3338" s="49">
        <v>77</v>
      </c>
      <c r="E3338" s="49">
        <v>61</v>
      </c>
    </row>
    <row r="3339" spans="1:5">
      <c r="A3339" s="48">
        <v>45680</v>
      </c>
      <c r="B3339" s="49" t="s">
        <v>360</v>
      </c>
      <c r="C3339" s="49" t="s">
        <v>34</v>
      </c>
      <c r="D3339" s="49">
        <v>74</v>
      </c>
      <c r="E3339" s="49">
        <v>69</v>
      </c>
    </row>
    <row r="3340" spans="1:5">
      <c r="A3340" s="48">
        <v>45680</v>
      </c>
      <c r="B3340" s="49" t="s">
        <v>35</v>
      </c>
      <c r="C3340" s="49" t="s">
        <v>97</v>
      </c>
      <c r="D3340" s="49">
        <v>71</v>
      </c>
      <c r="E3340" s="49">
        <v>68</v>
      </c>
    </row>
    <row r="3341" spans="1:5">
      <c r="A3341" s="48">
        <v>45680</v>
      </c>
      <c r="B3341" s="49" t="s">
        <v>317</v>
      </c>
      <c r="C3341" s="49" t="s">
        <v>13</v>
      </c>
      <c r="D3341" s="49">
        <v>93</v>
      </c>
      <c r="E3341" s="49">
        <v>84</v>
      </c>
    </row>
    <row r="3342" spans="1:5">
      <c r="A3342" s="48">
        <v>45680</v>
      </c>
      <c r="B3342" s="49" t="s">
        <v>20</v>
      </c>
      <c r="C3342" s="49" t="s">
        <v>403</v>
      </c>
      <c r="D3342" s="49">
        <v>73</v>
      </c>
      <c r="E3342" s="49">
        <v>71</v>
      </c>
    </row>
    <row r="3343" spans="1:5">
      <c r="A3343" s="48">
        <v>45680</v>
      </c>
      <c r="B3343" s="49" t="s">
        <v>350</v>
      </c>
      <c r="C3343" s="49" t="s">
        <v>293</v>
      </c>
      <c r="D3343" s="49">
        <v>85</v>
      </c>
      <c r="E3343" s="49">
        <v>83</v>
      </c>
    </row>
    <row r="3344" spans="1:5">
      <c r="A3344" s="48">
        <v>45680</v>
      </c>
      <c r="B3344" s="49" t="s">
        <v>268</v>
      </c>
      <c r="C3344" s="49" t="s">
        <v>353</v>
      </c>
      <c r="D3344" s="49">
        <v>73</v>
      </c>
      <c r="E3344" s="49">
        <v>69</v>
      </c>
    </row>
    <row r="3345" spans="1:5">
      <c r="A3345" s="48">
        <v>45680</v>
      </c>
      <c r="B3345" s="49" t="s">
        <v>146</v>
      </c>
      <c r="C3345" s="49" t="s">
        <v>299</v>
      </c>
      <c r="D3345" s="49">
        <v>76</v>
      </c>
      <c r="E3345" s="49">
        <v>86</v>
      </c>
    </row>
    <row r="3346" spans="1:5">
      <c r="A3346" s="48">
        <v>45680</v>
      </c>
      <c r="B3346" s="49" t="s">
        <v>155</v>
      </c>
      <c r="C3346" s="49" t="s">
        <v>111</v>
      </c>
      <c r="D3346" s="49">
        <v>73</v>
      </c>
      <c r="E3346" s="49">
        <v>66</v>
      </c>
    </row>
    <row r="3347" spans="1:5">
      <c r="A3347" s="48">
        <v>45680</v>
      </c>
      <c r="B3347" s="49" t="s">
        <v>310</v>
      </c>
      <c r="C3347" s="49" t="s">
        <v>78</v>
      </c>
      <c r="D3347" s="49">
        <v>67</v>
      </c>
      <c r="E3347" s="49">
        <v>66</v>
      </c>
    </row>
    <row r="3348" spans="1:5">
      <c r="A3348" s="48">
        <v>45680</v>
      </c>
      <c r="B3348" s="49" t="s">
        <v>220</v>
      </c>
      <c r="C3348" s="49" t="s">
        <v>47</v>
      </c>
      <c r="D3348" s="49">
        <v>70</v>
      </c>
      <c r="E3348" s="49">
        <v>61</v>
      </c>
    </row>
    <row r="3349" spans="1:5">
      <c r="A3349" s="48">
        <v>45680</v>
      </c>
      <c r="B3349" s="49" t="s">
        <v>177</v>
      </c>
      <c r="C3349" s="49" t="s">
        <v>213</v>
      </c>
      <c r="D3349" s="49">
        <v>71</v>
      </c>
      <c r="E3349" s="49">
        <v>83</v>
      </c>
    </row>
    <row r="3350" spans="1:5">
      <c r="A3350" s="48">
        <v>45680</v>
      </c>
      <c r="B3350" s="49" t="s">
        <v>46</v>
      </c>
      <c r="C3350" s="49" t="s">
        <v>90</v>
      </c>
      <c r="D3350" s="49">
        <v>58</v>
      </c>
      <c r="E3350" s="49">
        <v>85</v>
      </c>
    </row>
    <row r="3351" spans="1:5">
      <c r="A3351" s="48">
        <v>45680</v>
      </c>
      <c r="B3351" s="49" t="s">
        <v>166</v>
      </c>
      <c r="C3351" s="49" t="s">
        <v>92</v>
      </c>
      <c r="D3351" s="49">
        <v>92</v>
      </c>
      <c r="E3351" s="49">
        <v>79</v>
      </c>
    </row>
    <row r="3352" spans="1:5">
      <c r="A3352" s="48">
        <v>45680</v>
      </c>
      <c r="B3352" s="49" t="s">
        <v>60</v>
      </c>
      <c r="C3352" s="49" t="s">
        <v>104</v>
      </c>
      <c r="D3352" s="49">
        <v>68</v>
      </c>
      <c r="E3352" s="49">
        <v>93</v>
      </c>
    </row>
    <row r="3353" spans="1:5">
      <c r="A3353" s="48">
        <v>45680</v>
      </c>
      <c r="B3353" s="49" t="s">
        <v>222</v>
      </c>
      <c r="C3353" s="49" t="s">
        <v>110</v>
      </c>
      <c r="D3353" s="49">
        <v>76</v>
      </c>
      <c r="E3353" s="49">
        <v>77</v>
      </c>
    </row>
    <row r="3354" spans="1:5">
      <c r="A3354" s="48">
        <v>45680</v>
      </c>
      <c r="B3354" s="49" t="s">
        <v>168</v>
      </c>
      <c r="C3354" s="49" t="s">
        <v>112</v>
      </c>
      <c r="D3354" s="49">
        <v>91</v>
      </c>
      <c r="E3354" s="49">
        <v>70</v>
      </c>
    </row>
    <row r="3355" spans="1:5">
      <c r="A3355" s="48">
        <v>45680</v>
      </c>
      <c r="B3355" s="49" t="s">
        <v>288</v>
      </c>
      <c r="C3355" s="49" t="s">
        <v>134</v>
      </c>
      <c r="D3355" s="49">
        <v>65</v>
      </c>
      <c r="E3355" s="49">
        <v>64</v>
      </c>
    </row>
    <row r="3356" spans="1:5">
      <c r="A3356" s="48">
        <v>45680</v>
      </c>
      <c r="B3356" s="49" t="s">
        <v>27</v>
      </c>
      <c r="C3356" s="49" t="s">
        <v>231</v>
      </c>
      <c r="D3356" s="49">
        <v>68</v>
      </c>
      <c r="E3356" s="49">
        <v>72</v>
      </c>
    </row>
    <row r="3357" spans="1:5">
      <c r="A3357" s="48">
        <v>45680</v>
      </c>
      <c r="B3357" s="49" t="s">
        <v>326</v>
      </c>
      <c r="C3357" s="49" t="s">
        <v>150</v>
      </c>
      <c r="D3357" s="49">
        <v>89</v>
      </c>
      <c r="E3357" s="49">
        <v>74</v>
      </c>
    </row>
    <row r="3358" spans="1:5">
      <c r="A3358" s="48">
        <v>45680</v>
      </c>
      <c r="B3358" s="49" t="s">
        <v>386</v>
      </c>
      <c r="C3358" s="49" t="s">
        <v>154</v>
      </c>
      <c r="D3358" s="49">
        <v>67</v>
      </c>
      <c r="E3358" s="49">
        <v>77</v>
      </c>
    </row>
    <row r="3359" spans="1:5">
      <c r="A3359" s="48">
        <v>45680</v>
      </c>
      <c r="B3359" s="49" t="s">
        <v>259</v>
      </c>
      <c r="C3359" s="49" t="s">
        <v>167</v>
      </c>
      <c r="D3359" s="49">
        <v>87</v>
      </c>
      <c r="E3359" s="49">
        <v>84</v>
      </c>
    </row>
    <row r="3360" spans="1:5">
      <c r="A3360" s="48">
        <v>45680</v>
      </c>
      <c r="B3360" s="49" t="s">
        <v>385</v>
      </c>
      <c r="C3360" s="49" t="s">
        <v>172</v>
      </c>
      <c r="D3360" s="49">
        <v>53</v>
      </c>
      <c r="E3360" s="49">
        <v>61</v>
      </c>
    </row>
    <row r="3361" spans="1:5">
      <c r="A3361" s="48">
        <v>45680</v>
      </c>
      <c r="B3361" s="49" t="s">
        <v>304</v>
      </c>
      <c r="C3361" s="49" t="s">
        <v>200</v>
      </c>
      <c r="D3361" s="49">
        <v>78</v>
      </c>
      <c r="E3361" s="49">
        <v>89</v>
      </c>
    </row>
    <row r="3362" spans="1:5">
      <c r="A3362" s="48">
        <v>45680</v>
      </c>
      <c r="B3362" s="49" t="s">
        <v>30</v>
      </c>
      <c r="C3362" s="49" t="s">
        <v>169</v>
      </c>
      <c r="D3362" s="49">
        <v>95</v>
      </c>
      <c r="E3362" s="49">
        <v>76</v>
      </c>
    </row>
    <row r="3363" spans="1:5">
      <c r="A3363" s="48">
        <v>45680</v>
      </c>
      <c r="B3363" s="49" t="s">
        <v>410</v>
      </c>
      <c r="C3363" s="49" t="s">
        <v>206</v>
      </c>
      <c r="D3363" s="49">
        <v>69</v>
      </c>
      <c r="E3363" s="49">
        <v>56</v>
      </c>
    </row>
    <row r="3364" spans="1:5">
      <c r="A3364" s="48">
        <v>45680</v>
      </c>
      <c r="B3364" s="49" t="s">
        <v>101</v>
      </c>
      <c r="C3364" s="49" t="s">
        <v>208</v>
      </c>
      <c r="D3364" s="49">
        <v>67</v>
      </c>
      <c r="E3364" s="49">
        <v>65</v>
      </c>
    </row>
    <row r="3365" spans="1:5">
      <c r="A3365" s="48">
        <v>45680</v>
      </c>
      <c r="B3365" s="49" t="s">
        <v>71</v>
      </c>
      <c r="C3365" s="49" t="s">
        <v>7</v>
      </c>
      <c r="D3365" s="49">
        <v>64</v>
      </c>
      <c r="E3365" s="49">
        <v>74</v>
      </c>
    </row>
    <row r="3366" spans="1:5">
      <c r="A3366" s="48">
        <v>45680</v>
      </c>
      <c r="B3366" s="49" t="s">
        <v>286</v>
      </c>
      <c r="C3366" s="49" t="s">
        <v>49</v>
      </c>
      <c r="D3366" s="49">
        <v>102</v>
      </c>
      <c r="E3366" s="49">
        <v>93</v>
      </c>
    </row>
    <row r="3367" spans="1:5">
      <c r="A3367" s="48">
        <v>45680</v>
      </c>
      <c r="B3367" s="49" t="s">
        <v>68</v>
      </c>
      <c r="C3367" s="49" t="s">
        <v>25</v>
      </c>
      <c r="D3367" s="49">
        <v>61</v>
      </c>
      <c r="E3367" s="49">
        <v>70</v>
      </c>
    </row>
    <row r="3368" spans="1:5">
      <c r="A3368" s="48">
        <v>45680</v>
      </c>
      <c r="B3368" s="49" t="s">
        <v>305</v>
      </c>
      <c r="C3368" s="49" t="s">
        <v>438</v>
      </c>
      <c r="D3368" s="49">
        <v>70</v>
      </c>
      <c r="E3368" s="49">
        <v>68</v>
      </c>
    </row>
    <row r="3369" spans="1:5">
      <c r="A3369" s="48">
        <v>45680</v>
      </c>
      <c r="B3369" s="49" t="s">
        <v>444</v>
      </c>
      <c r="C3369" s="49" t="s">
        <v>240</v>
      </c>
      <c r="D3369" s="49">
        <v>63</v>
      </c>
      <c r="E3369" s="49">
        <v>83</v>
      </c>
    </row>
    <row r="3370" spans="1:5">
      <c r="A3370" s="48">
        <v>45680</v>
      </c>
      <c r="B3370" s="49" t="s">
        <v>160</v>
      </c>
      <c r="C3370" s="49" t="s">
        <v>242</v>
      </c>
      <c r="D3370" s="49">
        <v>73</v>
      </c>
      <c r="E3370" s="49">
        <v>68</v>
      </c>
    </row>
    <row r="3371" spans="1:5">
      <c r="A3371" s="48">
        <v>45680</v>
      </c>
      <c r="B3371" s="49" t="s">
        <v>451</v>
      </c>
      <c r="C3371" s="49" t="s">
        <v>446</v>
      </c>
      <c r="D3371" s="49">
        <v>82</v>
      </c>
      <c r="E3371" s="49">
        <v>92</v>
      </c>
    </row>
    <row r="3372" spans="1:5">
      <c r="A3372" s="48">
        <v>45680</v>
      </c>
      <c r="B3372" s="49" t="s">
        <v>380</v>
      </c>
      <c r="C3372" s="49" t="s">
        <v>377</v>
      </c>
      <c r="D3372" s="49">
        <v>56</v>
      </c>
      <c r="E3372" s="49">
        <v>74</v>
      </c>
    </row>
    <row r="3373" spans="1:5">
      <c r="A3373" s="48">
        <v>45680</v>
      </c>
      <c r="B3373" s="49" t="s">
        <v>281</v>
      </c>
      <c r="C3373" s="49" t="s">
        <v>258</v>
      </c>
      <c r="D3373" s="49">
        <v>90</v>
      </c>
      <c r="E3373" s="49">
        <v>81</v>
      </c>
    </row>
    <row r="3374" spans="1:5">
      <c r="A3374" s="48">
        <v>45680</v>
      </c>
      <c r="B3374" s="49" t="s">
        <v>249</v>
      </c>
      <c r="C3374" s="49" t="s">
        <v>341</v>
      </c>
      <c r="D3374" s="49">
        <v>73</v>
      </c>
      <c r="E3374" s="49">
        <v>67</v>
      </c>
    </row>
    <row r="3375" spans="1:5">
      <c r="A3375" s="48">
        <v>45680</v>
      </c>
      <c r="B3375" s="49" t="s">
        <v>401</v>
      </c>
      <c r="C3375" s="49" t="s">
        <v>416</v>
      </c>
      <c r="D3375" s="49">
        <v>71</v>
      </c>
      <c r="E3375" s="49">
        <v>75</v>
      </c>
    </row>
    <row r="3376" spans="1:5">
      <c r="A3376" s="48">
        <v>45680</v>
      </c>
      <c r="B3376" s="49" t="s">
        <v>418</v>
      </c>
      <c r="C3376" s="49" t="s">
        <v>266</v>
      </c>
      <c r="D3376" s="49">
        <v>51</v>
      </c>
      <c r="E3376" s="49">
        <v>71</v>
      </c>
    </row>
    <row r="3377" spans="1:5">
      <c r="A3377" s="48">
        <v>45680</v>
      </c>
      <c r="B3377" s="49" t="s">
        <v>499</v>
      </c>
      <c r="C3377" s="49" t="s">
        <v>271</v>
      </c>
      <c r="D3377" s="49">
        <v>48</v>
      </c>
      <c r="E3377" s="49">
        <v>37</v>
      </c>
    </row>
    <row r="3378" spans="1:5">
      <c r="A3378" s="48">
        <v>45680</v>
      </c>
      <c r="B3378" s="49" t="s">
        <v>180</v>
      </c>
      <c r="C3378" s="49" t="s">
        <v>201</v>
      </c>
      <c r="D3378" s="49">
        <v>77</v>
      </c>
      <c r="E3378" s="49">
        <v>75</v>
      </c>
    </row>
    <row r="3379" spans="1:5">
      <c r="A3379" s="48">
        <v>45680</v>
      </c>
      <c r="B3379" s="49" t="s">
        <v>378</v>
      </c>
      <c r="C3379" s="49" t="s">
        <v>263</v>
      </c>
      <c r="D3379" s="49">
        <v>65</v>
      </c>
      <c r="E3379" s="49">
        <v>93</v>
      </c>
    </row>
    <row r="3380" spans="1:5">
      <c r="A3380" s="48">
        <v>45680</v>
      </c>
      <c r="B3380" s="49" t="s">
        <v>192</v>
      </c>
      <c r="C3380" s="49" t="s">
        <v>274</v>
      </c>
      <c r="D3380" s="49">
        <v>68</v>
      </c>
      <c r="E3380" s="49">
        <v>82</v>
      </c>
    </row>
    <row r="3381" spans="1:5">
      <c r="A3381" s="48">
        <v>45680</v>
      </c>
      <c r="B3381" s="49" t="s">
        <v>61</v>
      </c>
      <c r="C3381" s="49" t="s">
        <v>276</v>
      </c>
      <c r="D3381" s="49">
        <v>76</v>
      </c>
      <c r="E3381" s="49">
        <v>82</v>
      </c>
    </row>
    <row r="3382" spans="1:5">
      <c r="A3382" s="48">
        <v>45680</v>
      </c>
      <c r="B3382" s="49" t="s">
        <v>98</v>
      </c>
      <c r="C3382" s="49" t="s">
        <v>298</v>
      </c>
      <c r="D3382" s="49">
        <v>74</v>
      </c>
      <c r="E3382" s="49">
        <v>59</v>
      </c>
    </row>
    <row r="3383" spans="1:5">
      <c r="A3383" s="48">
        <v>45680</v>
      </c>
      <c r="B3383" s="49" t="s">
        <v>38</v>
      </c>
      <c r="C3383" s="49" t="s">
        <v>163</v>
      </c>
      <c r="D3383" s="49">
        <v>79</v>
      </c>
      <c r="E3383" s="49">
        <v>54</v>
      </c>
    </row>
    <row r="3384" spans="1:5">
      <c r="A3384" s="48">
        <v>45680</v>
      </c>
      <c r="B3384" s="49" t="s">
        <v>87</v>
      </c>
      <c r="C3384" s="49" t="s">
        <v>322</v>
      </c>
      <c r="D3384" s="49">
        <v>77</v>
      </c>
      <c r="E3384" s="49">
        <v>89</v>
      </c>
    </row>
    <row r="3385" spans="1:5">
      <c r="A3385" s="48">
        <v>45680</v>
      </c>
      <c r="B3385" s="49" t="s">
        <v>216</v>
      </c>
      <c r="C3385" s="49" t="s">
        <v>265</v>
      </c>
      <c r="D3385" s="49">
        <v>67</v>
      </c>
      <c r="E3385" s="49">
        <v>83</v>
      </c>
    </row>
    <row r="3386" spans="1:5">
      <c r="A3386" s="48">
        <v>45680</v>
      </c>
      <c r="B3386" s="49" t="s">
        <v>483</v>
      </c>
      <c r="C3386" s="49" t="s">
        <v>421</v>
      </c>
      <c r="D3386" s="49">
        <v>66</v>
      </c>
      <c r="E3386" s="49">
        <v>68</v>
      </c>
    </row>
    <row r="3387" spans="1:5">
      <c r="A3387" s="48">
        <v>45680</v>
      </c>
      <c r="B3387" s="49" t="s">
        <v>336</v>
      </c>
      <c r="C3387" s="49" t="s">
        <v>237</v>
      </c>
      <c r="D3387" s="49">
        <v>80</v>
      </c>
      <c r="E3387" s="49">
        <v>84</v>
      </c>
    </row>
    <row r="3388" spans="1:5">
      <c r="A3388" s="48">
        <v>45680</v>
      </c>
      <c r="B3388" s="49" t="s">
        <v>338</v>
      </c>
      <c r="C3388" s="49" t="s">
        <v>452</v>
      </c>
      <c r="D3388" s="49">
        <v>63</v>
      </c>
      <c r="E3388" s="49">
        <v>77</v>
      </c>
    </row>
    <row r="3389" spans="1:5">
      <c r="A3389" s="48">
        <v>45680</v>
      </c>
      <c r="B3389" s="49" t="s">
        <v>69</v>
      </c>
      <c r="C3389" s="49" t="s">
        <v>344</v>
      </c>
      <c r="D3389" s="49">
        <v>86</v>
      </c>
      <c r="E3389" s="49">
        <v>85</v>
      </c>
    </row>
    <row r="3390" spans="1:5">
      <c r="A3390" s="48">
        <v>45680</v>
      </c>
      <c r="B3390" s="49" t="s">
        <v>431</v>
      </c>
      <c r="C3390" s="49" t="s">
        <v>356</v>
      </c>
      <c r="D3390" s="49">
        <v>56</v>
      </c>
      <c r="E3390" s="49">
        <v>65</v>
      </c>
    </row>
    <row r="3391" spans="1:5">
      <c r="A3391" s="48">
        <v>45680</v>
      </c>
      <c r="B3391" s="49" t="s">
        <v>128</v>
      </c>
      <c r="C3391" s="49" t="s">
        <v>362</v>
      </c>
      <c r="D3391" s="49">
        <v>73</v>
      </c>
      <c r="E3391" s="49">
        <v>66</v>
      </c>
    </row>
    <row r="3392" spans="1:5">
      <c r="A3392" s="48">
        <v>45680</v>
      </c>
      <c r="B3392" s="49" t="s">
        <v>210</v>
      </c>
      <c r="C3392" s="49" t="s">
        <v>333</v>
      </c>
      <c r="D3392" s="49">
        <v>64</v>
      </c>
      <c r="E3392" s="49">
        <v>68</v>
      </c>
    </row>
    <row r="3393" spans="1:5">
      <c r="A3393" s="48">
        <v>45680</v>
      </c>
      <c r="B3393" s="49" t="s">
        <v>126</v>
      </c>
      <c r="C3393" s="49" t="s">
        <v>185</v>
      </c>
      <c r="D3393" s="49">
        <v>79</v>
      </c>
      <c r="E3393" s="49">
        <v>62</v>
      </c>
    </row>
    <row r="3394" spans="1:5">
      <c r="A3394" s="48">
        <v>45680</v>
      </c>
      <c r="B3394" s="49" t="s">
        <v>144</v>
      </c>
      <c r="C3394" s="49" t="s">
        <v>269</v>
      </c>
      <c r="D3394" s="49">
        <v>62</v>
      </c>
      <c r="E3394" s="49">
        <v>51</v>
      </c>
    </row>
    <row r="3395" spans="1:5">
      <c r="A3395" s="48">
        <v>45680</v>
      </c>
      <c r="B3395" s="49" t="s">
        <v>100</v>
      </c>
      <c r="C3395" s="49" t="s">
        <v>388</v>
      </c>
      <c r="D3395" s="49">
        <v>83</v>
      </c>
      <c r="E3395" s="49">
        <v>94</v>
      </c>
    </row>
    <row r="3396" spans="1:5">
      <c r="A3396" s="48">
        <v>45681</v>
      </c>
      <c r="B3396" s="49" t="s">
        <v>327</v>
      </c>
      <c r="C3396" s="49" t="s">
        <v>295</v>
      </c>
      <c r="D3396" s="49">
        <v>84</v>
      </c>
      <c r="E3396" s="49">
        <v>71</v>
      </c>
    </row>
    <row r="3397" spans="1:5">
      <c r="A3397" s="48">
        <v>45681</v>
      </c>
      <c r="B3397" s="49" t="s">
        <v>262</v>
      </c>
      <c r="C3397" s="49" t="s">
        <v>58</v>
      </c>
      <c r="D3397" s="49">
        <v>72</v>
      </c>
      <c r="E3397" s="49">
        <v>77</v>
      </c>
    </row>
    <row r="3398" spans="1:5">
      <c r="A3398" s="48">
        <v>45681</v>
      </c>
      <c r="B3398" s="49" t="s">
        <v>244</v>
      </c>
      <c r="C3398" s="49" t="s">
        <v>120</v>
      </c>
      <c r="D3398" s="49">
        <v>75</v>
      </c>
      <c r="E3398" s="49">
        <v>76</v>
      </c>
    </row>
    <row r="3399" spans="1:5">
      <c r="A3399" s="48">
        <v>45681</v>
      </c>
      <c r="B3399" s="49" t="s">
        <v>251</v>
      </c>
      <c r="C3399" s="49" t="s">
        <v>313</v>
      </c>
      <c r="D3399" s="49">
        <v>93</v>
      </c>
      <c r="E3399" s="49">
        <v>70</v>
      </c>
    </row>
    <row r="3400" spans="1:5">
      <c r="A3400" s="48">
        <v>45681</v>
      </c>
      <c r="B3400" s="49" t="s">
        <v>370</v>
      </c>
      <c r="C3400" s="49" t="s">
        <v>164</v>
      </c>
      <c r="D3400" s="49">
        <v>74</v>
      </c>
      <c r="E3400" s="49">
        <v>87</v>
      </c>
    </row>
    <row r="3401" spans="1:5">
      <c r="A3401" s="48">
        <v>45681</v>
      </c>
      <c r="B3401" s="49" t="s">
        <v>449</v>
      </c>
      <c r="C3401" s="49" t="s">
        <v>85</v>
      </c>
      <c r="D3401" s="49">
        <v>66</v>
      </c>
      <c r="E3401" s="49">
        <v>71</v>
      </c>
    </row>
    <row r="3402" spans="1:5">
      <c r="A3402" s="48">
        <v>45681</v>
      </c>
      <c r="B3402" s="49" t="s">
        <v>182</v>
      </c>
      <c r="C3402" s="49" t="s">
        <v>79</v>
      </c>
      <c r="D3402" s="49">
        <v>79</v>
      </c>
      <c r="E3402" s="49">
        <v>59</v>
      </c>
    </row>
    <row r="3403" spans="1:5">
      <c r="A3403" s="48">
        <v>45681</v>
      </c>
      <c r="B3403" s="49" t="s">
        <v>149</v>
      </c>
      <c r="C3403" s="49" t="s">
        <v>129</v>
      </c>
      <c r="D3403" s="49">
        <v>59</v>
      </c>
      <c r="E3403" s="49">
        <v>61</v>
      </c>
    </row>
    <row r="3404" spans="1:5">
      <c r="A3404" s="48">
        <v>45681</v>
      </c>
      <c r="B3404" s="49" t="s">
        <v>176</v>
      </c>
      <c r="C3404" s="49" t="s">
        <v>254</v>
      </c>
      <c r="D3404" s="49">
        <v>64</v>
      </c>
      <c r="E3404" s="49">
        <v>91</v>
      </c>
    </row>
    <row r="3405" spans="1:5">
      <c r="A3405" s="48">
        <v>45681</v>
      </c>
      <c r="B3405" s="49" t="s">
        <v>183</v>
      </c>
      <c r="C3405" s="49" t="s">
        <v>57</v>
      </c>
      <c r="D3405" s="49">
        <v>64</v>
      </c>
      <c r="E3405" s="49">
        <v>74</v>
      </c>
    </row>
    <row r="3406" spans="1:5">
      <c r="A3406" s="48">
        <v>45681</v>
      </c>
      <c r="B3406" s="49" t="s">
        <v>157</v>
      </c>
      <c r="C3406" s="49" t="s">
        <v>312</v>
      </c>
      <c r="D3406" s="49">
        <v>73</v>
      </c>
      <c r="E3406" s="49">
        <v>75</v>
      </c>
    </row>
    <row r="3407" spans="1:5">
      <c r="A3407" s="48">
        <v>45681</v>
      </c>
      <c r="B3407" s="49" t="s">
        <v>300</v>
      </c>
      <c r="C3407" s="49" t="s">
        <v>368</v>
      </c>
      <c r="D3407" s="49">
        <v>61</v>
      </c>
      <c r="E3407" s="49">
        <v>75</v>
      </c>
    </row>
    <row r="3408" spans="1:5">
      <c r="A3408" s="48">
        <v>45681</v>
      </c>
      <c r="B3408" s="49" t="s">
        <v>342</v>
      </c>
      <c r="C3408" s="49" t="s">
        <v>422</v>
      </c>
      <c r="D3408" s="49">
        <v>65</v>
      </c>
      <c r="E3408" s="49">
        <v>60</v>
      </c>
    </row>
    <row r="3409" spans="1:5">
      <c r="A3409" s="48">
        <v>45681</v>
      </c>
      <c r="B3409" s="49" t="s">
        <v>706</v>
      </c>
      <c r="C3409" s="49" t="s">
        <v>492</v>
      </c>
      <c r="D3409" s="49">
        <v>63</v>
      </c>
      <c r="E3409" s="49">
        <v>112</v>
      </c>
    </row>
    <row r="3410" spans="1:5">
      <c r="A3410" s="48">
        <v>45682</v>
      </c>
      <c r="B3410" s="49" t="s">
        <v>356</v>
      </c>
      <c r="C3410" s="49" t="s">
        <v>6</v>
      </c>
      <c r="D3410" s="49">
        <v>79</v>
      </c>
      <c r="E3410" s="49">
        <v>76</v>
      </c>
    </row>
    <row r="3411" spans="1:5">
      <c r="A3411" s="48">
        <v>45682</v>
      </c>
      <c r="B3411" s="49" t="s">
        <v>455</v>
      </c>
      <c r="C3411" s="49" t="s">
        <v>8</v>
      </c>
      <c r="D3411" s="49">
        <v>87</v>
      </c>
      <c r="E3411" s="49">
        <v>58</v>
      </c>
    </row>
    <row r="3412" spans="1:5">
      <c r="A3412" s="48">
        <v>45682</v>
      </c>
      <c r="B3412" s="49" t="s">
        <v>11</v>
      </c>
      <c r="C3412" s="49" t="s">
        <v>15</v>
      </c>
      <c r="D3412" s="49">
        <v>75</v>
      </c>
      <c r="E3412" s="49">
        <v>102</v>
      </c>
    </row>
    <row r="3413" spans="1:5">
      <c r="A3413" s="48">
        <v>45682</v>
      </c>
      <c r="B3413" s="49" t="s">
        <v>436</v>
      </c>
      <c r="C3413" s="49" t="s">
        <v>10</v>
      </c>
      <c r="D3413" s="49">
        <v>73</v>
      </c>
      <c r="E3413" s="49">
        <v>80</v>
      </c>
    </row>
    <row r="3414" spans="1:5">
      <c r="A3414" s="48">
        <v>45682</v>
      </c>
      <c r="B3414" s="49" t="s">
        <v>397</v>
      </c>
      <c r="C3414" s="49" t="s">
        <v>459</v>
      </c>
      <c r="D3414" s="49">
        <v>82</v>
      </c>
      <c r="E3414" s="49">
        <v>78</v>
      </c>
    </row>
    <row r="3415" spans="1:5">
      <c r="A3415" s="48">
        <v>45682</v>
      </c>
      <c r="B3415" s="49" t="s">
        <v>248</v>
      </c>
      <c r="C3415" s="49" t="s">
        <v>351</v>
      </c>
      <c r="D3415" s="49">
        <v>63</v>
      </c>
      <c r="E3415" s="49">
        <v>66</v>
      </c>
    </row>
    <row r="3416" spans="1:5">
      <c r="A3416" s="48">
        <v>45682</v>
      </c>
      <c r="B3416" s="49" t="s">
        <v>210</v>
      </c>
      <c r="C3416" s="49" t="s">
        <v>17</v>
      </c>
      <c r="D3416" s="49">
        <v>62</v>
      </c>
      <c r="E3416" s="49">
        <v>68</v>
      </c>
    </row>
    <row r="3417" spans="1:5">
      <c r="A3417" s="48">
        <v>45682</v>
      </c>
      <c r="B3417" s="49" t="s">
        <v>315</v>
      </c>
      <c r="C3417" s="49" t="s">
        <v>357</v>
      </c>
      <c r="D3417" s="49">
        <v>65</v>
      </c>
      <c r="E3417" s="49">
        <v>64</v>
      </c>
    </row>
    <row r="3418" spans="1:5">
      <c r="A3418" s="48">
        <v>45682</v>
      </c>
      <c r="B3418" s="49" t="s">
        <v>406</v>
      </c>
      <c r="C3418" s="49" t="s">
        <v>137</v>
      </c>
      <c r="D3418" s="49">
        <v>77</v>
      </c>
      <c r="E3418" s="49">
        <v>81</v>
      </c>
    </row>
    <row r="3419" spans="1:5">
      <c r="A3419" s="48">
        <v>45682</v>
      </c>
      <c r="B3419" s="49" t="s">
        <v>48</v>
      </c>
      <c r="C3419" s="49" t="s">
        <v>14</v>
      </c>
      <c r="D3419" s="49">
        <v>63</v>
      </c>
      <c r="E3419" s="49">
        <v>78</v>
      </c>
    </row>
    <row r="3420" spans="1:5">
      <c r="A3420" s="48">
        <v>45682</v>
      </c>
      <c r="B3420" s="49" t="s">
        <v>122</v>
      </c>
      <c r="C3420" s="49" t="s">
        <v>402</v>
      </c>
      <c r="D3420" s="49">
        <v>76</v>
      </c>
      <c r="E3420" s="49">
        <v>61</v>
      </c>
    </row>
    <row r="3421" spans="1:5">
      <c r="A3421" s="48">
        <v>45682</v>
      </c>
      <c r="B3421" s="49" t="s">
        <v>232</v>
      </c>
      <c r="C3421" s="49" t="s">
        <v>424</v>
      </c>
      <c r="D3421" s="49">
        <v>65</v>
      </c>
      <c r="E3421" s="49">
        <v>62</v>
      </c>
    </row>
    <row r="3422" spans="1:5">
      <c r="A3422" s="48">
        <v>45682</v>
      </c>
      <c r="B3422" s="49" t="s">
        <v>285</v>
      </c>
      <c r="C3422" s="49" t="s">
        <v>41</v>
      </c>
      <c r="D3422" s="49">
        <v>83</v>
      </c>
      <c r="E3422" s="49">
        <v>67</v>
      </c>
    </row>
    <row r="3423" spans="1:5">
      <c r="A3423" s="48">
        <v>45682</v>
      </c>
      <c r="B3423" s="49" t="s">
        <v>326</v>
      </c>
      <c r="C3423" s="49" t="s">
        <v>16</v>
      </c>
      <c r="D3423" s="49">
        <v>65</v>
      </c>
      <c r="E3423" s="49">
        <v>80</v>
      </c>
    </row>
    <row r="3424" spans="1:5">
      <c r="A3424" s="48">
        <v>45682</v>
      </c>
      <c r="B3424" s="49" t="s">
        <v>320</v>
      </c>
      <c r="C3424" s="49" t="s">
        <v>425</v>
      </c>
      <c r="D3424" s="49">
        <v>51</v>
      </c>
      <c r="E3424" s="49">
        <v>53</v>
      </c>
    </row>
    <row r="3425" spans="1:5">
      <c r="A3425" s="48">
        <v>45682</v>
      </c>
      <c r="B3425" s="49" t="s">
        <v>310</v>
      </c>
      <c r="C3425" s="49" t="s">
        <v>367</v>
      </c>
      <c r="D3425" s="49">
        <v>81</v>
      </c>
      <c r="E3425" s="49">
        <v>76</v>
      </c>
    </row>
    <row r="3426" spans="1:5">
      <c r="A3426" s="48">
        <v>45682</v>
      </c>
      <c r="B3426" s="49" t="s">
        <v>59</v>
      </c>
      <c r="C3426" s="49" t="s">
        <v>26</v>
      </c>
      <c r="D3426" s="49">
        <v>82</v>
      </c>
      <c r="E3426" s="49">
        <v>85</v>
      </c>
    </row>
    <row r="3427" spans="1:5">
      <c r="A3427" s="48">
        <v>45682</v>
      </c>
      <c r="B3427" s="49" t="s">
        <v>116</v>
      </c>
      <c r="C3427" s="49" t="s">
        <v>28</v>
      </c>
      <c r="D3427" s="49">
        <v>57</v>
      </c>
      <c r="E3427" s="49">
        <v>61</v>
      </c>
    </row>
    <row r="3428" spans="1:5">
      <c r="A3428" s="48">
        <v>45682</v>
      </c>
      <c r="B3428" s="49" t="s">
        <v>54</v>
      </c>
      <c r="C3428" s="49" t="s">
        <v>273</v>
      </c>
      <c r="D3428" s="49">
        <v>84</v>
      </c>
      <c r="E3428" s="49">
        <v>83</v>
      </c>
    </row>
    <row r="3429" spans="1:5">
      <c r="A3429" s="48">
        <v>45682</v>
      </c>
      <c r="B3429" s="49" t="s">
        <v>243</v>
      </c>
      <c r="C3429" s="49" t="s">
        <v>30</v>
      </c>
      <c r="D3429" s="49">
        <v>69</v>
      </c>
      <c r="E3429" s="49">
        <v>83</v>
      </c>
    </row>
    <row r="3430" spans="1:5">
      <c r="A3430" s="48">
        <v>45682</v>
      </c>
      <c r="B3430" s="49" t="s">
        <v>62</v>
      </c>
      <c r="C3430" s="49" t="s">
        <v>32</v>
      </c>
      <c r="D3430" s="49">
        <v>69</v>
      </c>
      <c r="E3430" s="49">
        <v>86</v>
      </c>
    </row>
    <row r="3431" spans="1:5">
      <c r="A3431" s="48">
        <v>45682</v>
      </c>
      <c r="B3431" s="49" t="s">
        <v>42</v>
      </c>
      <c r="C3431" s="49" t="s">
        <v>404</v>
      </c>
      <c r="D3431" s="49">
        <v>52</v>
      </c>
      <c r="E3431" s="49">
        <v>80</v>
      </c>
    </row>
    <row r="3432" spans="1:5">
      <c r="A3432" s="48">
        <v>45682</v>
      </c>
      <c r="B3432" s="49" t="s">
        <v>146</v>
      </c>
      <c r="C3432" s="49" t="s">
        <v>417</v>
      </c>
      <c r="D3432" s="49">
        <v>69</v>
      </c>
      <c r="E3432" s="49">
        <v>78</v>
      </c>
    </row>
    <row r="3433" spans="1:5">
      <c r="A3433" s="48">
        <v>45682</v>
      </c>
      <c r="B3433" s="49" t="s">
        <v>237</v>
      </c>
      <c r="C3433" s="49" t="s">
        <v>35</v>
      </c>
      <c r="D3433" s="49">
        <v>83</v>
      </c>
      <c r="E3433" s="49">
        <v>79</v>
      </c>
    </row>
    <row r="3434" spans="1:5">
      <c r="A3434" s="48">
        <v>45682</v>
      </c>
      <c r="B3434" s="49" t="s">
        <v>338</v>
      </c>
      <c r="C3434" s="49" t="s">
        <v>97</v>
      </c>
      <c r="D3434" s="49">
        <v>83</v>
      </c>
      <c r="E3434" s="49">
        <v>75</v>
      </c>
    </row>
    <row r="3435" spans="1:5">
      <c r="A3435" s="48">
        <v>45682</v>
      </c>
      <c r="B3435" s="49" t="s">
        <v>174</v>
      </c>
      <c r="C3435" s="49" t="s">
        <v>36</v>
      </c>
      <c r="D3435" s="49">
        <v>94</v>
      </c>
      <c r="E3435" s="49">
        <v>98</v>
      </c>
    </row>
    <row r="3436" spans="1:5">
      <c r="A3436" s="48">
        <v>45682</v>
      </c>
      <c r="B3436" s="49" t="s">
        <v>101</v>
      </c>
      <c r="C3436" s="49" t="s">
        <v>13</v>
      </c>
      <c r="D3436" s="49">
        <v>70</v>
      </c>
      <c r="E3436" s="49">
        <v>47</v>
      </c>
    </row>
    <row r="3437" spans="1:5">
      <c r="A3437" s="48">
        <v>45682</v>
      </c>
      <c r="B3437" s="49" t="s">
        <v>71</v>
      </c>
      <c r="C3437" s="49" t="s">
        <v>403</v>
      </c>
      <c r="D3437" s="49">
        <v>68</v>
      </c>
      <c r="E3437" s="49">
        <v>55</v>
      </c>
    </row>
    <row r="3438" spans="1:5">
      <c r="A3438" s="48">
        <v>45682</v>
      </c>
      <c r="B3438" s="49" t="s">
        <v>45</v>
      </c>
      <c r="C3438" s="49" t="s">
        <v>279</v>
      </c>
      <c r="D3438" s="49">
        <v>52</v>
      </c>
      <c r="E3438" s="49">
        <v>73</v>
      </c>
    </row>
    <row r="3439" spans="1:5">
      <c r="A3439" s="48">
        <v>45682</v>
      </c>
      <c r="B3439" s="49" t="s">
        <v>9</v>
      </c>
      <c r="C3439" s="49" t="s">
        <v>43</v>
      </c>
      <c r="D3439" s="49">
        <v>69</v>
      </c>
      <c r="E3439" s="49">
        <v>61</v>
      </c>
    </row>
    <row r="3440" spans="1:5">
      <c r="A3440" s="48">
        <v>45682</v>
      </c>
      <c r="B3440" s="49" t="s">
        <v>233</v>
      </c>
      <c r="C3440" s="49" t="s">
        <v>175</v>
      </c>
      <c r="D3440" s="49">
        <v>66</v>
      </c>
      <c r="E3440" s="49">
        <v>81</v>
      </c>
    </row>
    <row r="3441" spans="1:5">
      <c r="A3441" s="48">
        <v>45682</v>
      </c>
      <c r="B3441" s="49" t="s">
        <v>272</v>
      </c>
      <c r="C3441" s="49" t="s">
        <v>429</v>
      </c>
      <c r="D3441" s="49">
        <v>54</v>
      </c>
      <c r="E3441" s="49">
        <v>79</v>
      </c>
    </row>
    <row r="3442" spans="1:5">
      <c r="A3442" s="48">
        <v>45682</v>
      </c>
      <c r="B3442" s="49" t="s">
        <v>60</v>
      </c>
      <c r="C3442" s="49" t="s">
        <v>68</v>
      </c>
      <c r="D3442" s="49">
        <v>54</v>
      </c>
      <c r="E3442" s="49">
        <v>67</v>
      </c>
    </row>
    <row r="3443" spans="1:5">
      <c r="A3443" s="48">
        <v>45682</v>
      </c>
      <c r="B3443" s="49" t="s">
        <v>290</v>
      </c>
      <c r="C3443" s="49" t="s">
        <v>74</v>
      </c>
      <c r="D3443" s="49">
        <v>55</v>
      </c>
      <c r="E3443" s="49">
        <v>64</v>
      </c>
    </row>
    <row r="3444" spans="1:5">
      <c r="A3444" s="48">
        <v>45682</v>
      </c>
      <c r="B3444" s="49" t="s">
        <v>353</v>
      </c>
      <c r="C3444" s="49" t="s">
        <v>76</v>
      </c>
      <c r="D3444" s="49">
        <v>71</v>
      </c>
      <c r="E3444" s="49">
        <v>63</v>
      </c>
    </row>
    <row r="3445" spans="1:5">
      <c r="A3445" s="48">
        <v>45682</v>
      </c>
      <c r="B3445" s="49" t="s">
        <v>61</v>
      </c>
      <c r="C3445" s="49" t="s">
        <v>111</v>
      </c>
      <c r="D3445" s="49">
        <v>64</v>
      </c>
      <c r="E3445" s="49">
        <v>60</v>
      </c>
    </row>
    <row r="3446" spans="1:5">
      <c r="A3446" s="48">
        <v>45682</v>
      </c>
      <c r="B3446" s="49" t="s">
        <v>347</v>
      </c>
      <c r="C3446" s="49" t="s">
        <v>78</v>
      </c>
      <c r="D3446" s="49">
        <v>77</v>
      </c>
      <c r="E3446" s="49">
        <v>81</v>
      </c>
    </row>
    <row r="3447" spans="1:5">
      <c r="A3447" s="48">
        <v>45682</v>
      </c>
      <c r="B3447" s="49" t="s">
        <v>235</v>
      </c>
      <c r="C3447" s="49" t="s">
        <v>325</v>
      </c>
      <c r="D3447" s="49">
        <v>77</v>
      </c>
      <c r="E3447" s="49">
        <v>90</v>
      </c>
    </row>
    <row r="3448" spans="1:5">
      <c r="A3448" s="48">
        <v>45682</v>
      </c>
      <c r="B3448" s="49" t="s">
        <v>222</v>
      </c>
      <c r="C3448" s="49" t="s">
        <v>47</v>
      </c>
      <c r="D3448" s="49">
        <v>67</v>
      </c>
      <c r="E3448" s="49">
        <v>62</v>
      </c>
    </row>
    <row r="3449" spans="1:5">
      <c r="A3449" s="48">
        <v>45682</v>
      </c>
      <c r="B3449" s="49" t="s">
        <v>293</v>
      </c>
      <c r="C3449" s="49" t="s">
        <v>213</v>
      </c>
      <c r="D3449" s="49">
        <v>76</v>
      </c>
      <c r="E3449" s="49">
        <v>62</v>
      </c>
    </row>
    <row r="3450" spans="1:5">
      <c r="A3450" s="48">
        <v>45682</v>
      </c>
      <c r="B3450" s="49" t="s">
        <v>499</v>
      </c>
      <c r="C3450" s="49" t="s">
        <v>259</v>
      </c>
      <c r="D3450" s="49">
        <v>75</v>
      </c>
      <c r="E3450" s="49">
        <v>54</v>
      </c>
    </row>
    <row r="3451" spans="1:5">
      <c r="A3451" s="48">
        <v>45682</v>
      </c>
      <c r="B3451" s="49" t="s">
        <v>142</v>
      </c>
      <c r="C3451" s="49" t="s">
        <v>413</v>
      </c>
      <c r="D3451" s="49">
        <v>82</v>
      </c>
      <c r="E3451" s="49">
        <v>59</v>
      </c>
    </row>
    <row r="3452" spans="1:5">
      <c r="A3452" s="48">
        <v>45682</v>
      </c>
      <c r="B3452" s="49" t="s">
        <v>88</v>
      </c>
      <c r="C3452" s="49" t="s">
        <v>289</v>
      </c>
      <c r="D3452" s="49">
        <v>59</v>
      </c>
      <c r="E3452" s="49">
        <v>89</v>
      </c>
    </row>
    <row r="3453" spans="1:5">
      <c r="A3453" s="48">
        <v>45682</v>
      </c>
      <c r="B3453" s="49" t="s">
        <v>50</v>
      </c>
      <c r="C3453" s="49" t="s">
        <v>482</v>
      </c>
      <c r="D3453" s="49">
        <v>69</v>
      </c>
      <c r="E3453" s="49">
        <v>64</v>
      </c>
    </row>
    <row r="3454" spans="1:5">
      <c r="A3454" s="48">
        <v>45682</v>
      </c>
      <c r="B3454" s="49" t="s">
        <v>264</v>
      </c>
      <c r="C3454" s="49" t="s">
        <v>86</v>
      </c>
      <c r="D3454" s="49">
        <v>61</v>
      </c>
      <c r="E3454" s="49">
        <v>67</v>
      </c>
    </row>
    <row r="3455" spans="1:5">
      <c r="A3455" s="48">
        <v>45682</v>
      </c>
      <c r="B3455" s="49" t="s">
        <v>166</v>
      </c>
      <c r="C3455" s="49" t="s">
        <v>90</v>
      </c>
      <c r="D3455" s="49">
        <v>71</v>
      </c>
      <c r="E3455" s="49">
        <v>67</v>
      </c>
    </row>
    <row r="3456" spans="1:5">
      <c r="A3456" s="48">
        <v>45682</v>
      </c>
      <c r="B3456" s="49" t="s">
        <v>130</v>
      </c>
      <c r="C3456" s="49" t="s">
        <v>92</v>
      </c>
      <c r="D3456" s="49">
        <v>86</v>
      </c>
      <c r="E3456" s="49">
        <v>79</v>
      </c>
    </row>
    <row r="3457" spans="1:5">
      <c r="A3457" s="48">
        <v>45682</v>
      </c>
      <c r="B3457" s="49" t="s">
        <v>390</v>
      </c>
      <c r="C3457" s="49" t="s">
        <v>434</v>
      </c>
      <c r="D3457" s="49">
        <v>62</v>
      </c>
      <c r="E3457" s="49">
        <v>84</v>
      </c>
    </row>
    <row r="3458" spans="1:5">
      <c r="A3458" s="48">
        <v>45682</v>
      </c>
      <c r="B3458" s="49" t="s">
        <v>38</v>
      </c>
      <c r="C3458" s="49" t="s">
        <v>104</v>
      </c>
      <c r="D3458" s="49">
        <v>69</v>
      </c>
      <c r="E3458" s="49">
        <v>67</v>
      </c>
    </row>
    <row r="3459" spans="1:5">
      <c r="A3459" s="48">
        <v>45682</v>
      </c>
      <c r="B3459" s="49" t="s">
        <v>220</v>
      </c>
      <c r="C3459" s="49" t="s">
        <v>110</v>
      </c>
      <c r="D3459" s="49">
        <v>80</v>
      </c>
      <c r="E3459" s="49">
        <v>72</v>
      </c>
    </row>
    <row r="3460" spans="1:5">
      <c r="A3460" s="48">
        <v>45682</v>
      </c>
      <c r="B3460" s="49" t="s">
        <v>294</v>
      </c>
      <c r="C3460" s="49" t="s">
        <v>114</v>
      </c>
      <c r="D3460" s="49">
        <v>89</v>
      </c>
      <c r="E3460" s="49">
        <v>85</v>
      </c>
    </row>
    <row r="3461" spans="1:5">
      <c r="A3461" s="48">
        <v>45682</v>
      </c>
      <c r="B3461" s="49" t="s">
        <v>224</v>
      </c>
      <c r="C3461" s="49" t="s">
        <v>118</v>
      </c>
      <c r="D3461" s="49">
        <v>74</v>
      </c>
      <c r="E3461" s="49">
        <v>56</v>
      </c>
    </row>
    <row r="3462" spans="1:5">
      <c r="A3462" s="48">
        <v>45682</v>
      </c>
      <c r="B3462" s="49" t="s">
        <v>274</v>
      </c>
      <c r="C3462" s="49" t="s">
        <v>249</v>
      </c>
      <c r="D3462" s="49">
        <v>68</v>
      </c>
      <c r="E3462" s="49">
        <v>72</v>
      </c>
    </row>
    <row r="3463" spans="1:5">
      <c r="A3463" s="48">
        <v>45682</v>
      </c>
      <c r="B3463" s="49" t="s">
        <v>256</v>
      </c>
      <c r="C3463" s="49" t="s">
        <v>124</v>
      </c>
      <c r="D3463" s="49">
        <v>91</v>
      </c>
      <c r="E3463" s="49">
        <v>80</v>
      </c>
    </row>
    <row r="3464" spans="1:5">
      <c r="A3464" s="48">
        <v>45682</v>
      </c>
      <c r="B3464" s="49" t="s">
        <v>419</v>
      </c>
      <c r="C3464" s="49" t="s">
        <v>105</v>
      </c>
      <c r="D3464" s="49">
        <v>81</v>
      </c>
      <c r="E3464" s="49">
        <v>86</v>
      </c>
    </row>
    <row r="3465" spans="1:5">
      <c r="A3465" s="48">
        <v>45682</v>
      </c>
      <c r="B3465" s="49" t="s">
        <v>106</v>
      </c>
      <c r="C3465" s="49" t="s">
        <v>132</v>
      </c>
      <c r="D3465" s="49">
        <v>92</v>
      </c>
      <c r="E3465" s="49">
        <v>86</v>
      </c>
    </row>
    <row r="3466" spans="1:5">
      <c r="A3466" s="48">
        <v>45682</v>
      </c>
      <c r="B3466" s="49" t="s">
        <v>304</v>
      </c>
      <c r="C3466" s="49" t="s">
        <v>134</v>
      </c>
      <c r="D3466" s="49">
        <v>68</v>
      </c>
      <c r="E3466" s="49">
        <v>65</v>
      </c>
    </row>
    <row r="3467" spans="1:5">
      <c r="A3467" s="48">
        <v>45682</v>
      </c>
      <c r="B3467" s="49" t="s">
        <v>382</v>
      </c>
      <c r="C3467" s="49" t="s">
        <v>408</v>
      </c>
      <c r="D3467" s="49">
        <v>60</v>
      </c>
      <c r="E3467" s="49">
        <v>73</v>
      </c>
    </row>
    <row r="3468" spans="1:5">
      <c r="A3468" s="48">
        <v>45682</v>
      </c>
      <c r="B3468" s="49" t="s">
        <v>260</v>
      </c>
      <c r="C3468" s="49" t="s">
        <v>138</v>
      </c>
      <c r="D3468" s="49">
        <v>64</v>
      </c>
      <c r="E3468" s="49">
        <v>70</v>
      </c>
    </row>
    <row r="3469" spans="1:5">
      <c r="A3469" s="48">
        <v>45682</v>
      </c>
      <c r="B3469" s="49" t="s">
        <v>119</v>
      </c>
      <c r="C3469" s="49" t="s">
        <v>140</v>
      </c>
      <c r="D3469" s="49">
        <v>58</v>
      </c>
      <c r="E3469" s="49">
        <v>61</v>
      </c>
    </row>
    <row r="3470" spans="1:5">
      <c r="A3470" s="48">
        <v>45682</v>
      </c>
      <c r="B3470" s="49" t="s">
        <v>369</v>
      </c>
      <c r="C3470" s="49" t="s">
        <v>225</v>
      </c>
      <c r="D3470" s="49">
        <v>47</v>
      </c>
      <c r="E3470" s="49">
        <v>86</v>
      </c>
    </row>
    <row r="3471" spans="1:5">
      <c r="A3471" s="48">
        <v>45682</v>
      </c>
      <c r="B3471" s="49" t="s">
        <v>144</v>
      </c>
      <c r="C3471" s="49" t="s">
        <v>231</v>
      </c>
      <c r="D3471" s="49">
        <v>78</v>
      </c>
      <c r="E3471" s="49">
        <v>46</v>
      </c>
    </row>
    <row r="3472" spans="1:5">
      <c r="A3472" s="48">
        <v>45682</v>
      </c>
      <c r="B3472" s="49" t="s">
        <v>195</v>
      </c>
      <c r="C3472" s="49" t="s">
        <v>148</v>
      </c>
      <c r="D3472" s="49">
        <v>54</v>
      </c>
      <c r="E3472" s="49">
        <v>80</v>
      </c>
    </row>
    <row r="3473" spans="1:5">
      <c r="A3473" s="48">
        <v>45682</v>
      </c>
      <c r="B3473" s="49" t="s">
        <v>296</v>
      </c>
      <c r="C3473" s="49" t="s">
        <v>150</v>
      </c>
      <c r="D3473" s="49">
        <v>67</v>
      </c>
      <c r="E3473" s="49">
        <v>59</v>
      </c>
    </row>
    <row r="3474" spans="1:5">
      <c r="A3474" s="48">
        <v>45682</v>
      </c>
      <c r="B3474" s="49" t="s">
        <v>12</v>
      </c>
      <c r="C3474" s="49" t="s">
        <v>152</v>
      </c>
      <c r="D3474" s="49">
        <v>66</v>
      </c>
      <c r="E3474" s="49">
        <v>58</v>
      </c>
    </row>
    <row r="3475" spans="1:5">
      <c r="A3475" s="48">
        <v>45682</v>
      </c>
      <c r="B3475" s="49" t="s">
        <v>180</v>
      </c>
      <c r="C3475" s="49" t="s">
        <v>154</v>
      </c>
      <c r="D3475" s="49">
        <v>69</v>
      </c>
      <c r="E3475" s="49">
        <v>75</v>
      </c>
    </row>
    <row r="3476" spans="1:5">
      <c r="A3476" s="48">
        <v>45682</v>
      </c>
      <c r="B3476" s="49" t="s">
        <v>391</v>
      </c>
      <c r="C3476" s="49" t="s">
        <v>162</v>
      </c>
      <c r="D3476" s="49">
        <v>70</v>
      </c>
      <c r="E3476" s="49">
        <v>65</v>
      </c>
    </row>
    <row r="3477" spans="1:5">
      <c r="A3477" s="48">
        <v>45682</v>
      </c>
      <c r="B3477" s="49" t="s">
        <v>371</v>
      </c>
      <c r="C3477" s="49" t="s">
        <v>365</v>
      </c>
      <c r="D3477" s="49">
        <v>73</v>
      </c>
      <c r="E3477" s="49">
        <v>66</v>
      </c>
    </row>
    <row r="3478" spans="1:5">
      <c r="A3478" s="48">
        <v>45682</v>
      </c>
      <c r="B3478" s="49" t="s">
        <v>82</v>
      </c>
      <c r="C3478" s="49" t="s">
        <v>466</v>
      </c>
      <c r="D3478" s="49">
        <v>79</v>
      </c>
      <c r="E3478" s="49">
        <v>74</v>
      </c>
    </row>
    <row r="3479" spans="1:5">
      <c r="A3479" s="48">
        <v>45682</v>
      </c>
      <c r="B3479" s="49" t="s">
        <v>238</v>
      </c>
      <c r="C3479" s="49" t="s">
        <v>439</v>
      </c>
      <c r="D3479" s="49">
        <v>69</v>
      </c>
      <c r="E3479" s="49">
        <v>77</v>
      </c>
    </row>
    <row r="3480" spans="1:5">
      <c r="A3480" s="48">
        <v>45682</v>
      </c>
      <c r="B3480" s="49" t="s">
        <v>96</v>
      </c>
      <c r="C3480" s="49" t="s">
        <v>121</v>
      </c>
      <c r="D3480" s="49">
        <v>65</v>
      </c>
      <c r="E3480" s="49">
        <v>54</v>
      </c>
    </row>
    <row r="3481" spans="1:5">
      <c r="A3481" s="48">
        <v>45682</v>
      </c>
      <c r="B3481" s="49" t="s">
        <v>184</v>
      </c>
      <c r="C3481" s="49" t="s">
        <v>171</v>
      </c>
      <c r="D3481" s="49">
        <v>75</v>
      </c>
      <c r="E3481" s="49">
        <v>83</v>
      </c>
    </row>
    <row r="3482" spans="1:5">
      <c r="A3482" s="48">
        <v>45682</v>
      </c>
      <c r="B3482" s="49" t="s">
        <v>66</v>
      </c>
      <c r="C3482" s="49" t="s">
        <v>31</v>
      </c>
      <c r="D3482" s="49">
        <v>69</v>
      </c>
      <c r="E3482" s="49">
        <v>62</v>
      </c>
    </row>
    <row r="3483" spans="1:5">
      <c r="A3483" s="48">
        <v>45682</v>
      </c>
      <c r="B3483" s="49" t="s">
        <v>476</v>
      </c>
      <c r="C3483" s="49" t="s">
        <v>188</v>
      </c>
      <c r="D3483" s="49">
        <v>70</v>
      </c>
      <c r="E3483" s="49">
        <v>77</v>
      </c>
    </row>
    <row r="3484" spans="1:5">
      <c r="A3484" s="48">
        <v>45682</v>
      </c>
      <c r="B3484" s="49" t="s">
        <v>375</v>
      </c>
      <c r="C3484" s="49" t="s">
        <v>190</v>
      </c>
      <c r="D3484" s="49">
        <v>64</v>
      </c>
      <c r="E3484" s="49">
        <v>80</v>
      </c>
    </row>
    <row r="3485" spans="1:5">
      <c r="A3485" s="48">
        <v>45682</v>
      </c>
      <c r="B3485" s="49" t="s">
        <v>167</v>
      </c>
      <c r="C3485" s="49" t="s">
        <v>192</v>
      </c>
      <c r="D3485" s="49">
        <v>74</v>
      </c>
      <c r="E3485" s="49">
        <v>64</v>
      </c>
    </row>
    <row r="3486" spans="1:5">
      <c r="A3486" s="48">
        <v>45682</v>
      </c>
      <c r="B3486" s="49" t="s">
        <v>22</v>
      </c>
      <c r="C3486" s="49" t="s">
        <v>194</v>
      </c>
      <c r="D3486" s="49">
        <v>95</v>
      </c>
      <c r="E3486" s="49">
        <v>77</v>
      </c>
    </row>
    <row r="3487" spans="1:5">
      <c r="A3487" s="48">
        <v>45682</v>
      </c>
      <c r="B3487" s="49" t="s">
        <v>278</v>
      </c>
      <c r="C3487" s="49" t="s">
        <v>196</v>
      </c>
      <c r="D3487" s="49">
        <v>63</v>
      </c>
      <c r="E3487" s="49">
        <v>57</v>
      </c>
    </row>
    <row r="3488" spans="1:5">
      <c r="A3488" s="48">
        <v>45682</v>
      </c>
      <c r="B3488" s="49" t="s">
        <v>453</v>
      </c>
      <c r="C3488" s="49" t="s">
        <v>202</v>
      </c>
      <c r="D3488" s="49">
        <v>69</v>
      </c>
      <c r="E3488" s="49">
        <v>50</v>
      </c>
    </row>
    <row r="3489" spans="1:5">
      <c r="A3489" s="48">
        <v>45682</v>
      </c>
      <c r="B3489" s="49" t="s">
        <v>128</v>
      </c>
      <c r="C3489" s="49" t="s">
        <v>206</v>
      </c>
      <c r="D3489" s="49">
        <v>65</v>
      </c>
      <c r="E3489" s="49">
        <v>59</v>
      </c>
    </row>
    <row r="3490" spans="1:5">
      <c r="A3490" s="48">
        <v>45682</v>
      </c>
      <c r="B3490" s="49" t="s">
        <v>108</v>
      </c>
      <c r="C3490" s="49" t="s">
        <v>407</v>
      </c>
      <c r="D3490" s="49">
        <v>86</v>
      </c>
      <c r="E3490" s="49">
        <v>76</v>
      </c>
    </row>
    <row r="3491" spans="1:5">
      <c r="A3491" s="48">
        <v>45682</v>
      </c>
      <c r="B3491" s="49" t="s">
        <v>317</v>
      </c>
      <c r="C3491" s="49" t="s">
        <v>208</v>
      </c>
      <c r="D3491" s="49">
        <v>86</v>
      </c>
      <c r="E3491" s="49">
        <v>77</v>
      </c>
    </row>
    <row r="3492" spans="1:5">
      <c r="A3492" s="48">
        <v>45682</v>
      </c>
      <c r="B3492" s="49" t="s">
        <v>131</v>
      </c>
      <c r="C3492" s="49" t="s">
        <v>212</v>
      </c>
      <c r="D3492" s="49">
        <v>75</v>
      </c>
      <c r="E3492" s="49">
        <v>92</v>
      </c>
    </row>
    <row r="3493" spans="1:5">
      <c r="A3493" s="48">
        <v>45682</v>
      </c>
      <c r="B3493" s="49" t="s">
        <v>20</v>
      </c>
      <c r="C3493" s="49" t="s">
        <v>7</v>
      </c>
      <c r="D3493" s="49">
        <v>84</v>
      </c>
      <c r="E3493" s="49">
        <v>88</v>
      </c>
    </row>
    <row r="3494" spans="1:5">
      <c r="A3494" s="48">
        <v>45682</v>
      </c>
      <c r="B3494" s="49" t="s">
        <v>24</v>
      </c>
      <c r="C3494" s="49" t="s">
        <v>214</v>
      </c>
      <c r="D3494" s="49">
        <v>96</v>
      </c>
      <c r="E3494" s="49">
        <v>102</v>
      </c>
    </row>
    <row r="3495" spans="1:5">
      <c r="A3495" s="48">
        <v>45682</v>
      </c>
      <c r="B3495" s="49" t="s">
        <v>284</v>
      </c>
      <c r="C3495" s="49" t="s">
        <v>83</v>
      </c>
      <c r="D3495" s="49">
        <v>77</v>
      </c>
      <c r="E3495" s="49">
        <v>82</v>
      </c>
    </row>
    <row r="3496" spans="1:5">
      <c r="A3496" s="48">
        <v>45682</v>
      </c>
      <c r="B3496" s="49" t="s">
        <v>49</v>
      </c>
      <c r="C3496" s="49" t="s">
        <v>218</v>
      </c>
      <c r="D3496" s="49">
        <v>82</v>
      </c>
      <c r="E3496" s="49">
        <v>87</v>
      </c>
    </row>
    <row r="3497" spans="1:5">
      <c r="A3497" s="48">
        <v>45682</v>
      </c>
      <c r="B3497" s="49" t="s">
        <v>91</v>
      </c>
      <c r="C3497" s="49" t="s">
        <v>89</v>
      </c>
      <c r="D3497" s="49">
        <v>66</v>
      </c>
      <c r="E3497" s="49">
        <v>76</v>
      </c>
    </row>
    <row r="3498" spans="1:5">
      <c r="A3498" s="48">
        <v>45682</v>
      </c>
      <c r="B3498" s="49" t="s">
        <v>46</v>
      </c>
      <c r="C3498" s="49" t="s">
        <v>236</v>
      </c>
      <c r="D3498" s="49">
        <v>52</v>
      </c>
      <c r="E3498" s="49">
        <v>74</v>
      </c>
    </row>
    <row r="3499" spans="1:5">
      <c r="A3499" s="48">
        <v>45682</v>
      </c>
      <c r="B3499" s="49" t="s">
        <v>200</v>
      </c>
      <c r="C3499" s="49" t="s">
        <v>438</v>
      </c>
      <c r="D3499" s="49">
        <v>84</v>
      </c>
      <c r="E3499" s="49">
        <v>76</v>
      </c>
    </row>
    <row r="3500" spans="1:5">
      <c r="A3500" s="48">
        <v>45682</v>
      </c>
      <c r="B3500" s="49" t="s">
        <v>263</v>
      </c>
      <c r="C3500" s="49" t="s">
        <v>240</v>
      </c>
      <c r="D3500" s="49">
        <v>69</v>
      </c>
      <c r="E3500" s="49">
        <v>83</v>
      </c>
    </row>
    <row r="3501" spans="1:5">
      <c r="A3501" s="48">
        <v>45682</v>
      </c>
      <c r="B3501" s="49" t="s">
        <v>161</v>
      </c>
      <c r="C3501" s="49" t="s">
        <v>209</v>
      </c>
      <c r="D3501" s="49">
        <v>78</v>
      </c>
      <c r="E3501" s="49">
        <v>93</v>
      </c>
    </row>
    <row r="3502" spans="1:5">
      <c r="A3502" s="48">
        <v>45682</v>
      </c>
      <c r="B3502" s="49" t="s">
        <v>242</v>
      </c>
      <c r="C3502" s="49" t="s">
        <v>444</v>
      </c>
      <c r="D3502" s="49">
        <v>44</v>
      </c>
      <c r="E3502" s="49">
        <v>60</v>
      </c>
    </row>
    <row r="3503" spans="1:5">
      <c r="A3503" s="48">
        <v>45682</v>
      </c>
      <c r="B3503" s="49" t="s">
        <v>94</v>
      </c>
      <c r="C3503" s="49" t="s">
        <v>446</v>
      </c>
      <c r="D3503" s="49">
        <v>105</v>
      </c>
      <c r="E3503" s="49">
        <v>62</v>
      </c>
    </row>
    <row r="3504" spans="1:5">
      <c r="A3504" s="48">
        <v>45682</v>
      </c>
      <c r="B3504" s="49" t="s">
        <v>401</v>
      </c>
      <c r="C3504" s="49" t="s">
        <v>377</v>
      </c>
      <c r="D3504" s="49">
        <v>59</v>
      </c>
      <c r="E3504" s="49">
        <v>76</v>
      </c>
    </row>
    <row r="3505" spans="1:5">
      <c r="A3505" s="48">
        <v>45682</v>
      </c>
      <c r="B3505" s="49" t="s">
        <v>245</v>
      </c>
      <c r="C3505" s="49" t="s">
        <v>39</v>
      </c>
      <c r="D3505" s="49">
        <v>82</v>
      </c>
      <c r="E3505" s="49">
        <v>69</v>
      </c>
    </row>
    <row r="3506" spans="1:5">
      <c r="A3506" s="48">
        <v>45682</v>
      </c>
      <c r="B3506" s="49" t="s">
        <v>52</v>
      </c>
      <c r="C3506" s="49" t="s">
        <v>250</v>
      </c>
      <c r="D3506" s="49">
        <v>85</v>
      </c>
      <c r="E3506" s="49">
        <v>76</v>
      </c>
    </row>
    <row r="3507" spans="1:5">
      <c r="A3507" s="48">
        <v>45682</v>
      </c>
      <c r="B3507" s="49" t="s">
        <v>432</v>
      </c>
      <c r="C3507" s="49" t="s">
        <v>252</v>
      </c>
      <c r="D3507" s="49">
        <v>68</v>
      </c>
      <c r="E3507" s="49">
        <v>78</v>
      </c>
    </row>
    <row r="3508" spans="1:5">
      <c r="A3508" s="48">
        <v>45682</v>
      </c>
      <c r="B3508" s="49" t="s">
        <v>126</v>
      </c>
      <c r="C3508" s="49" t="s">
        <v>258</v>
      </c>
      <c r="D3508" s="49">
        <v>87</v>
      </c>
      <c r="E3508" s="49">
        <v>77</v>
      </c>
    </row>
    <row r="3509" spans="1:5">
      <c r="A3509" s="48">
        <v>45682</v>
      </c>
      <c r="B3509" s="49" t="s">
        <v>341</v>
      </c>
      <c r="C3509" s="49" t="s">
        <v>399</v>
      </c>
      <c r="D3509" s="49">
        <v>64</v>
      </c>
      <c r="E3509" s="49">
        <v>75</v>
      </c>
    </row>
    <row r="3510" spans="1:5">
      <c r="A3510" s="48">
        <v>45682</v>
      </c>
      <c r="B3510" s="49" t="s">
        <v>330</v>
      </c>
      <c r="C3510" s="49" t="s">
        <v>414</v>
      </c>
      <c r="D3510" s="49">
        <v>82</v>
      </c>
      <c r="E3510" s="49">
        <v>71</v>
      </c>
    </row>
    <row r="3511" spans="1:5">
      <c r="A3511" s="48">
        <v>45682</v>
      </c>
      <c r="B3511" s="49" t="s">
        <v>56</v>
      </c>
      <c r="C3511" s="49" t="s">
        <v>448</v>
      </c>
      <c r="D3511" s="49">
        <v>72</v>
      </c>
      <c r="E3511" s="49">
        <v>66</v>
      </c>
    </row>
    <row r="3512" spans="1:5">
      <c r="A3512" s="48">
        <v>45682</v>
      </c>
      <c r="B3512" s="49" t="s">
        <v>230</v>
      </c>
      <c r="C3512" s="49" t="s">
        <v>381</v>
      </c>
      <c r="D3512" s="49">
        <v>71</v>
      </c>
      <c r="E3512" s="49">
        <v>73</v>
      </c>
    </row>
    <row r="3513" spans="1:5">
      <c r="A3513" s="48">
        <v>45682</v>
      </c>
      <c r="B3513" s="49" t="s">
        <v>380</v>
      </c>
      <c r="C3513" s="49" t="s">
        <v>416</v>
      </c>
      <c r="D3513" s="49">
        <v>87</v>
      </c>
      <c r="E3513" s="49">
        <v>81</v>
      </c>
    </row>
    <row r="3514" spans="1:5">
      <c r="A3514" s="48">
        <v>45682</v>
      </c>
      <c r="B3514" s="49" t="s">
        <v>386</v>
      </c>
      <c r="C3514" s="49" t="s">
        <v>201</v>
      </c>
      <c r="D3514" s="49">
        <v>75</v>
      </c>
      <c r="E3514" s="49">
        <v>66</v>
      </c>
    </row>
    <row r="3515" spans="1:5">
      <c r="A3515" s="48">
        <v>45682</v>
      </c>
      <c r="B3515" s="49" t="s">
        <v>394</v>
      </c>
      <c r="C3515" s="49" t="s">
        <v>268</v>
      </c>
      <c r="D3515" s="49">
        <v>61</v>
      </c>
      <c r="E3515" s="49">
        <v>77</v>
      </c>
    </row>
    <row r="3516" spans="1:5">
      <c r="A3516" s="48">
        <v>45682</v>
      </c>
      <c r="B3516" s="49" t="s">
        <v>451</v>
      </c>
      <c r="C3516" s="49" t="s">
        <v>418</v>
      </c>
      <c r="D3516" s="49">
        <v>69</v>
      </c>
      <c r="E3516" s="49">
        <v>81</v>
      </c>
    </row>
    <row r="3517" spans="1:5">
      <c r="A3517" s="48">
        <v>45682</v>
      </c>
      <c r="B3517" s="49" t="s">
        <v>396</v>
      </c>
      <c r="C3517" s="49" t="s">
        <v>270</v>
      </c>
      <c r="D3517" s="49">
        <v>58</v>
      </c>
      <c r="E3517" s="49">
        <v>67</v>
      </c>
    </row>
    <row r="3518" spans="1:5">
      <c r="A3518" s="48">
        <v>45682</v>
      </c>
      <c r="B3518" s="49" t="s">
        <v>360</v>
      </c>
      <c r="C3518" s="49" t="s">
        <v>431</v>
      </c>
      <c r="D3518" s="49">
        <v>70</v>
      </c>
      <c r="E3518" s="49">
        <v>66</v>
      </c>
    </row>
    <row r="3519" spans="1:5">
      <c r="A3519" s="48">
        <v>45682</v>
      </c>
      <c r="B3519" s="49" t="s">
        <v>155</v>
      </c>
      <c r="C3519" s="49" t="s">
        <v>276</v>
      </c>
      <c r="D3519" s="49">
        <v>54</v>
      </c>
      <c r="E3519" s="49">
        <v>65</v>
      </c>
    </row>
    <row r="3520" spans="1:5">
      <c r="A3520" s="48">
        <v>45682</v>
      </c>
      <c r="B3520" s="49" t="s">
        <v>186</v>
      </c>
      <c r="C3520" s="49" t="s">
        <v>282</v>
      </c>
      <c r="D3520" s="49">
        <v>65</v>
      </c>
      <c r="E3520" s="49">
        <v>60</v>
      </c>
    </row>
    <row r="3521" spans="1:5">
      <c r="A3521" s="48">
        <v>45682</v>
      </c>
      <c r="B3521" s="49" t="s">
        <v>286</v>
      </c>
      <c r="C3521" s="49" t="s">
        <v>288</v>
      </c>
      <c r="D3521" s="49">
        <v>71</v>
      </c>
      <c r="E3521" s="49">
        <v>90</v>
      </c>
    </row>
    <row r="3522" spans="1:5">
      <c r="A3522" s="48">
        <v>45682</v>
      </c>
      <c r="B3522" s="49" t="s">
        <v>33</v>
      </c>
      <c r="C3522" s="49" t="s">
        <v>292</v>
      </c>
      <c r="D3522" s="49">
        <v>63</v>
      </c>
      <c r="E3522" s="49">
        <v>86</v>
      </c>
    </row>
    <row r="3523" spans="1:5">
      <c r="A3523" s="48">
        <v>45682</v>
      </c>
      <c r="B3523" s="49" t="s">
        <v>34</v>
      </c>
      <c r="C3523" s="49" t="s">
        <v>298</v>
      </c>
      <c r="D3523" s="49">
        <v>76</v>
      </c>
      <c r="E3523" s="49">
        <v>60</v>
      </c>
    </row>
    <row r="3524" spans="1:5">
      <c r="A3524" s="48">
        <v>45682</v>
      </c>
      <c r="B3524" s="49" t="s">
        <v>80</v>
      </c>
      <c r="C3524" s="49" t="s">
        <v>306</v>
      </c>
      <c r="D3524" s="49">
        <v>71</v>
      </c>
      <c r="E3524" s="49">
        <v>78</v>
      </c>
    </row>
    <row r="3525" spans="1:5">
      <c r="A3525" s="48">
        <v>45682</v>
      </c>
      <c r="B3525" s="49" t="s">
        <v>228</v>
      </c>
      <c r="C3525" s="49" t="s">
        <v>308</v>
      </c>
      <c r="D3525" s="49">
        <v>57</v>
      </c>
      <c r="E3525" s="49">
        <v>54</v>
      </c>
    </row>
    <row r="3526" spans="1:5">
      <c r="A3526" s="48">
        <v>45682</v>
      </c>
      <c r="B3526" s="49" t="s">
        <v>216</v>
      </c>
      <c r="C3526" s="49" t="s">
        <v>163</v>
      </c>
      <c r="D3526" s="49">
        <v>74</v>
      </c>
      <c r="E3526" s="49">
        <v>89</v>
      </c>
    </row>
    <row r="3527" spans="1:5">
      <c r="A3527" s="48">
        <v>45682</v>
      </c>
      <c r="B3527" s="49" t="s">
        <v>246</v>
      </c>
      <c r="C3527" s="49" t="s">
        <v>314</v>
      </c>
      <c r="D3527" s="49">
        <v>77</v>
      </c>
      <c r="E3527" s="49">
        <v>73</v>
      </c>
    </row>
    <row r="3528" spans="1:5">
      <c r="A3528" s="48">
        <v>45682</v>
      </c>
      <c r="B3528" s="49" t="s">
        <v>87</v>
      </c>
      <c r="C3528" s="49" t="s">
        <v>115</v>
      </c>
      <c r="D3528" s="49">
        <v>89</v>
      </c>
      <c r="E3528" s="49">
        <v>85</v>
      </c>
    </row>
    <row r="3529" spans="1:5">
      <c r="A3529" s="48">
        <v>45682</v>
      </c>
      <c r="B3529" s="49" t="s">
        <v>339</v>
      </c>
      <c r="C3529" s="49" t="s">
        <v>324</v>
      </c>
      <c r="D3529" s="49">
        <v>69</v>
      </c>
      <c r="E3529" s="49">
        <v>70</v>
      </c>
    </row>
    <row r="3530" spans="1:5">
      <c r="A3530" s="48">
        <v>45682</v>
      </c>
      <c r="B3530" s="49" t="s">
        <v>203</v>
      </c>
      <c r="C3530" s="49" t="s">
        <v>253</v>
      </c>
      <c r="D3530" s="49">
        <v>57</v>
      </c>
      <c r="E3530" s="49">
        <v>61</v>
      </c>
    </row>
    <row r="3531" spans="1:5">
      <c r="A3531" s="48">
        <v>45682</v>
      </c>
      <c r="B3531" s="49" t="s">
        <v>384</v>
      </c>
      <c r="C3531" s="49" t="s">
        <v>23</v>
      </c>
      <c r="D3531" s="49">
        <v>80</v>
      </c>
      <c r="E3531" s="49">
        <v>78</v>
      </c>
    </row>
    <row r="3532" spans="1:5">
      <c r="A3532" s="48">
        <v>45682</v>
      </c>
      <c r="B3532" s="49" t="s">
        <v>280</v>
      </c>
      <c r="C3532" s="49" t="s">
        <v>328</v>
      </c>
      <c r="D3532" s="49">
        <v>55</v>
      </c>
      <c r="E3532" s="49">
        <v>65</v>
      </c>
    </row>
    <row r="3533" spans="1:5">
      <c r="A3533" s="48">
        <v>45682</v>
      </c>
      <c r="B3533" s="49" t="s">
        <v>483</v>
      </c>
      <c r="C3533" s="49" t="s">
        <v>336</v>
      </c>
      <c r="D3533" s="49">
        <v>55</v>
      </c>
      <c r="E3533" s="49">
        <v>71</v>
      </c>
    </row>
    <row r="3534" spans="1:5">
      <c r="A3534" s="48">
        <v>45682</v>
      </c>
      <c r="B3534" s="49" t="s">
        <v>299</v>
      </c>
      <c r="C3534" s="49" t="s">
        <v>452</v>
      </c>
      <c r="D3534" s="49">
        <v>54</v>
      </c>
      <c r="E3534" s="49">
        <v>79</v>
      </c>
    </row>
    <row r="3535" spans="1:5">
      <c r="A3535" s="48">
        <v>45682</v>
      </c>
      <c r="B3535" s="49" t="s">
        <v>316</v>
      </c>
      <c r="C3535" s="49" t="s">
        <v>340</v>
      </c>
      <c r="D3535" s="49">
        <v>58</v>
      </c>
      <c r="E3535" s="49">
        <v>85</v>
      </c>
    </row>
    <row r="3536" spans="1:5">
      <c r="A3536" s="48">
        <v>45682</v>
      </c>
      <c r="B3536" s="49" t="s">
        <v>169</v>
      </c>
      <c r="C3536" s="49" t="s">
        <v>344</v>
      </c>
      <c r="D3536" s="49">
        <v>80</v>
      </c>
      <c r="E3536" s="49">
        <v>97</v>
      </c>
    </row>
    <row r="3537" spans="1:5">
      <c r="A3537" s="48">
        <v>45682</v>
      </c>
      <c r="B3537" s="49" t="s">
        <v>100</v>
      </c>
      <c r="C3537" s="49" t="s">
        <v>350</v>
      </c>
      <c r="D3537" s="49">
        <v>62</v>
      </c>
      <c r="E3537" s="49">
        <v>83</v>
      </c>
    </row>
    <row r="3538" spans="1:5">
      <c r="A3538" s="48">
        <v>45682</v>
      </c>
      <c r="B3538" s="49" t="s">
        <v>204</v>
      </c>
      <c r="C3538" s="49" t="s">
        <v>352</v>
      </c>
      <c r="D3538" s="49">
        <v>75</v>
      </c>
      <c r="E3538" s="49">
        <v>73</v>
      </c>
    </row>
    <row r="3539" spans="1:5">
      <c r="A3539" s="48">
        <v>45682</v>
      </c>
      <c r="B3539" s="49" t="s">
        <v>287</v>
      </c>
      <c r="C3539" s="49" t="s">
        <v>197</v>
      </c>
      <c r="D3539" s="49">
        <v>93</v>
      </c>
      <c r="E3539" s="49">
        <v>63</v>
      </c>
    </row>
    <row r="3540" spans="1:5">
      <c r="A3540" s="48">
        <v>45682</v>
      </c>
      <c r="B3540" s="49" t="s">
        <v>93</v>
      </c>
      <c r="C3540" s="49" t="s">
        <v>358</v>
      </c>
      <c r="D3540" s="49">
        <v>76</v>
      </c>
      <c r="E3540" s="49">
        <v>61</v>
      </c>
    </row>
    <row r="3541" spans="1:5">
      <c r="A3541" s="48">
        <v>45682</v>
      </c>
      <c r="B3541" s="49" t="s">
        <v>98</v>
      </c>
      <c r="C3541" s="49" t="s">
        <v>239</v>
      </c>
      <c r="D3541" s="49">
        <v>79</v>
      </c>
      <c r="E3541" s="49">
        <v>66</v>
      </c>
    </row>
    <row r="3542" spans="1:5">
      <c r="A3542" s="48">
        <v>45682</v>
      </c>
      <c r="B3542" s="49" t="s">
        <v>410</v>
      </c>
      <c r="C3542" s="49" t="s">
        <v>362</v>
      </c>
      <c r="D3542" s="49">
        <v>71</v>
      </c>
      <c r="E3542" s="49">
        <v>73</v>
      </c>
    </row>
    <row r="3543" spans="1:5">
      <c r="A3543" s="48">
        <v>45682</v>
      </c>
      <c r="B3543" s="49" t="s">
        <v>318</v>
      </c>
      <c r="C3543" s="49" t="s">
        <v>364</v>
      </c>
      <c r="D3543" s="49">
        <v>79</v>
      </c>
      <c r="E3543" s="49">
        <v>88</v>
      </c>
    </row>
    <row r="3544" spans="1:5">
      <c r="A3544" s="48">
        <v>45682</v>
      </c>
      <c r="B3544" s="49" t="s">
        <v>411</v>
      </c>
      <c r="C3544" s="49" t="s">
        <v>141</v>
      </c>
      <c r="D3544" s="49">
        <v>78</v>
      </c>
      <c r="E3544" s="49">
        <v>68</v>
      </c>
    </row>
    <row r="3545" spans="1:5">
      <c r="A3545" s="48">
        <v>45682</v>
      </c>
      <c r="B3545" s="49" t="s">
        <v>136</v>
      </c>
      <c r="C3545" s="49" t="s">
        <v>366</v>
      </c>
      <c r="D3545" s="49">
        <v>69</v>
      </c>
      <c r="E3545" s="49">
        <v>74</v>
      </c>
    </row>
    <row r="3546" spans="1:5">
      <c r="A3546" s="48">
        <v>45682</v>
      </c>
      <c r="B3546" s="49" t="s">
        <v>346</v>
      </c>
      <c r="C3546" s="49" t="s">
        <v>333</v>
      </c>
      <c r="D3546" s="49">
        <v>80</v>
      </c>
      <c r="E3546" s="49">
        <v>63</v>
      </c>
    </row>
    <row r="3547" spans="1:5">
      <c r="A3547" s="48">
        <v>45682</v>
      </c>
      <c r="B3547" s="49" t="s">
        <v>443</v>
      </c>
      <c r="C3547" s="49" t="s">
        <v>456</v>
      </c>
      <c r="D3547" s="49">
        <v>74</v>
      </c>
      <c r="E3547" s="49">
        <v>59</v>
      </c>
    </row>
    <row r="3548" spans="1:5">
      <c r="A3548" s="48">
        <v>45682</v>
      </c>
      <c r="B3548" s="49" t="s">
        <v>44</v>
      </c>
      <c r="C3548" s="49" t="s">
        <v>372</v>
      </c>
      <c r="D3548" s="49">
        <v>72</v>
      </c>
      <c r="E3548" s="49">
        <v>57</v>
      </c>
    </row>
    <row r="3549" spans="1:5">
      <c r="A3549" s="48">
        <v>45682</v>
      </c>
      <c r="B3549" s="49" t="s">
        <v>348</v>
      </c>
      <c r="C3549" s="49" t="s">
        <v>374</v>
      </c>
      <c r="D3549" s="49">
        <v>60</v>
      </c>
      <c r="E3549" s="49">
        <v>57</v>
      </c>
    </row>
    <row r="3550" spans="1:5">
      <c r="A3550" s="48">
        <v>45682</v>
      </c>
      <c r="B3550" s="49" t="s">
        <v>70</v>
      </c>
      <c r="C3550" s="49" t="s">
        <v>376</v>
      </c>
      <c r="D3550" s="49">
        <v>63</v>
      </c>
      <c r="E3550" s="49">
        <v>56</v>
      </c>
    </row>
    <row r="3551" spans="1:5">
      <c r="A3551" s="48">
        <v>45682</v>
      </c>
      <c r="B3551" s="49" t="s">
        <v>266</v>
      </c>
      <c r="C3551" s="49" t="s">
        <v>378</v>
      </c>
      <c r="D3551" s="49">
        <v>80</v>
      </c>
      <c r="E3551" s="49">
        <v>75</v>
      </c>
    </row>
    <row r="3552" spans="1:5">
      <c r="A3552" s="48">
        <v>45682</v>
      </c>
      <c r="B3552" s="49" t="s">
        <v>281</v>
      </c>
      <c r="C3552" s="49" t="s">
        <v>185</v>
      </c>
      <c r="D3552" s="49">
        <v>72</v>
      </c>
      <c r="E3552" s="49">
        <v>92</v>
      </c>
    </row>
    <row r="3553" spans="1:5">
      <c r="A3553" s="48">
        <v>45682</v>
      </c>
      <c r="B3553" s="49" t="s">
        <v>27</v>
      </c>
      <c r="C3553" s="49" t="s">
        <v>269</v>
      </c>
      <c r="D3553" s="49">
        <v>72</v>
      </c>
      <c r="E3553" s="49">
        <v>51</v>
      </c>
    </row>
    <row r="3554" spans="1:5">
      <c r="A3554" s="48">
        <v>45682</v>
      </c>
      <c r="B3554" s="49" t="s">
        <v>177</v>
      </c>
      <c r="C3554" s="49" t="s">
        <v>388</v>
      </c>
      <c r="D3554" s="49">
        <v>73</v>
      </c>
      <c r="E3554" s="49">
        <v>78</v>
      </c>
    </row>
    <row r="3555" spans="1:5">
      <c r="A3555" s="48">
        <v>45682</v>
      </c>
      <c r="B3555" s="49" t="s">
        <v>64</v>
      </c>
      <c r="C3555" s="49" t="s">
        <v>135</v>
      </c>
      <c r="D3555" s="49">
        <v>50</v>
      </c>
      <c r="E3555" s="49">
        <v>67</v>
      </c>
    </row>
    <row r="3556" spans="1:5">
      <c r="A3556" s="48">
        <v>45682</v>
      </c>
      <c r="B3556" s="49" t="s">
        <v>428</v>
      </c>
      <c r="C3556" s="49" t="s">
        <v>398</v>
      </c>
      <c r="D3556" s="49">
        <v>72</v>
      </c>
      <c r="E3556" s="49">
        <v>76</v>
      </c>
    </row>
    <row r="3557" spans="1:5">
      <c r="A3557" s="48">
        <v>45682</v>
      </c>
      <c r="B3557" s="49" t="s">
        <v>102</v>
      </c>
      <c r="C3557" s="49" t="s">
        <v>400</v>
      </c>
      <c r="D3557" s="49">
        <v>55</v>
      </c>
      <c r="E3557" s="49">
        <v>84</v>
      </c>
    </row>
    <row r="3558" spans="1:5">
      <c r="A3558" s="48">
        <v>45683</v>
      </c>
      <c r="B3558" s="49" t="s">
        <v>261</v>
      </c>
      <c r="C3558" s="49" t="s">
        <v>18</v>
      </c>
      <c r="D3558" s="49">
        <v>66</v>
      </c>
      <c r="E3558" s="49">
        <v>53</v>
      </c>
    </row>
    <row r="3559" spans="1:5">
      <c r="A3559" s="48">
        <v>45683</v>
      </c>
      <c r="B3559" s="49" t="s">
        <v>157</v>
      </c>
      <c r="C3559" s="49" t="s">
        <v>251</v>
      </c>
      <c r="D3559" s="49">
        <v>64</v>
      </c>
      <c r="E3559" s="49">
        <v>81</v>
      </c>
    </row>
    <row r="3560" spans="1:5">
      <c r="A3560" s="48">
        <v>45683</v>
      </c>
      <c r="B3560" s="49" t="s">
        <v>72</v>
      </c>
      <c r="C3560" s="49" t="s">
        <v>301</v>
      </c>
      <c r="D3560" s="49">
        <v>63</v>
      </c>
      <c r="E3560" s="49">
        <v>65</v>
      </c>
    </row>
    <row r="3561" spans="1:5">
      <c r="A3561" s="48">
        <v>45683</v>
      </c>
      <c r="B3561" s="49" t="s">
        <v>226</v>
      </c>
      <c r="C3561" s="49" t="s">
        <v>112</v>
      </c>
      <c r="D3561" s="49">
        <v>74</v>
      </c>
      <c r="E3561" s="49">
        <v>83</v>
      </c>
    </row>
    <row r="3562" spans="1:5">
      <c r="A3562" s="48">
        <v>45683</v>
      </c>
      <c r="B3562" s="49" t="s">
        <v>168</v>
      </c>
      <c r="C3562" s="49" t="s">
        <v>435</v>
      </c>
      <c r="D3562" s="49">
        <v>79</v>
      </c>
      <c r="E3562" s="49">
        <v>78</v>
      </c>
    </row>
    <row r="3563" spans="1:5">
      <c r="A3563" s="48">
        <v>45683</v>
      </c>
      <c r="B3563" s="49" t="s">
        <v>334</v>
      </c>
      <c r="C3563" s="49" t="s">
        <v>172</v>
      </c>
      <c r="D3563" s="49">
        <v>77</v>
      </c>
      <c r="E3563" s="49">
        <v>100</v>
      </c>
    </row>
    <row r="3564" spans="1:5">
      <c r="A3564" s="48">
        <v>45683</v>
      </c>
      <c r="B3564" s="49" t="s">
        <v>183</v>
      </c>
      <c r="C3564" s="49" t="s">
        <v>85</v>
      </c>
      <c r="D3564" s="49">
        <v>80</v>
      </c>
      <c r="E3564" s="49">
        <v>85</v>
      </c>
    </row>
    <row r="3565" spans="1:5">
      <c r="A3565" s="48">
        <v>45683</v>
      </c>
      <c r="B3565" s="49" t="s">
        <v>117</v>
      </c>
      <c r="C3565" s="49" t="s">
        <v>412</v>
      </c>
      <c r="D3565" s="49">
        <v>64</v>
      </c>
      <c r="E3565" s="49">
        <v>77</v>
      </c>
    </row>
    <row r="3566" spans="1:5">
      <c r="A3566" s="48">
        <v>45683</v>
      </c>
      <c r="B3566" s="49" t="s">
        <v>449</v>
      </c>
      <c r="C3566" s="49" t="s">
        <v>57</v>
      </c>
      <c r="D3566" s="49">
        <v>68</v>
      </c>
      <c r="E3566" s="49">
        <v>66</v>
      </c>
    </row>
    <row r="3567" spans="1:5">
      <c r="A3567" s="48">
        <v>45683</v>
      </c>
      <c r="B3567" s="49" t="s">
        <v>173</v>
      </c>
      <c r="C3567" s="49" t="s">
        <v>312</v>
      </c>
      <c r="D3567" s="49">
        <v>65</v>
      </c>
      <c r="E3567" s="49">
        <v>54</v>
      </c>
    </row>
    <row r="3568" spans="1:5">
      <c r="A3568" s="48">
        <v>45683</v>
      </c>
      <c r="B3568" s="49" t="s">
        <v>234</v>
      </c>
      <c r="C3568" s="49" t="s">
        <v>420</v>
      </c>
      <c r="D3568" s="49">
        <v>54</v>
      </c>
      <c r="E3568" s="49">
        <v>64</v>
      </c>
    </row>
    <row r="3569" spans="1:5">
      <c r="A3569" s="48">
        <v>45683</v>
      </c>
      <c r="B3569" s="49" t="s">
        <v>385</v>
      </c>
      <c r="C3569" s="49" t="s">
        <v>332</v>
      </c>
      <c r="D3569" s="49">
        <v>77</v>
      </c>
      <c r="E3569" s="49">
        <v>84</v>
      </c>
    </row>
    <row r="3570" spans="1:5">
      <c r="A3570" s="48">
        <v>45683</v>
      </c>
      <c r="B3570" s="49" t="s">
        <v>198</v>
      </c>
      <c r="C3570" s="49" t="s">
        <v>392</v>
      </c>
      <c r="D3570" s="49">
        <v>55</v>
      </c>
      <c r="E3570" s="49">
        <v>83</v>
      </c>
    </row>
    <row r="3571" spans="1:5">
      <c r="A3571" s="48">
        <v>45684</v>
      </c>
      <c r="B3571" s="49" t="s">
        <v>248</v>
      </c>
      <c r="C3571" s="49" t="s">
        <v>459</v>
      </c>
      <c r="D3571" s="49">
        <v>82</v>
      </c>
      <c r="E3571" s="49">
        <v>98</v>
      </c>
    </row>
    <row r="3572" spans="1:5">
      <c r="A3572" s="48">
        <v>45684</v>
      </c>
      <c r="B3572" s="49" t="s">
        <v>397</v>
      </c>
      <c r="C3572" s="49" t="s">
        <v>351</v>
      </c>
      <c r="D3572" s="49">
        <v>80</v>
      </c>
      <c r="E3572" s="49">
        <v>69</v>
      </c>
    </row>
    <row r="3573" spans="1:5">
      <c r="A3573" s="48">
        <v>45684</v>
      </c>
      <c r="B3573" s="49" t="s">
        <v>419</v>
      </c>
      <c r="C3573" s="49" t="s">
        <v>357</v>
      </c>
      <c r="D3573" s="49">
        <v>61</v>
      </c>
      <c r="E3573" s="49">
        <v>70</v>
      </c>
    </row>
    <row r="3574" spans="1:5">
      <c r="A3574" s="48">
        <v>45684</v>
      </c>
      <c r="B3574" s="49" t="s">
        <v>122</v>
      </c>
      <c r="C3574" s="49" t="s">
        <v>14</v>
      </c>
      <c r="D3574" s="49">
        <v>75</v>
      </c>
      <c r="E3574" s="49">
        <v>86</v>
      </c>
    </row>
    <row r="3575" spans="1:5">
      <c r="A3575" s="48">
        <v>45684</v>
      </c>
      <c r="B3575" s="49" t="s">
        <v>96</v>
      </c>
      <c r="C3575" s="49" t="s">
        <v>41</v>
      </c>
      <c r="D3575" s="49">
        <v>81</v>
      </c>
      <c r="E3575" s="49">
        <v>77</v>
      </c>
    </row>
    <row r="3576" spans="1:5">
      <c r="A3576" s="48">
        <v>45684</v>
      </c>
      <c r="B3576" s="49" t="s">
        <v>391</v>
      </c>
      <c r="C3576" s="49" t="s">
        <v>26</v>
      </c>
      <c r="D3576" s="49">
        <v>59</v>
      </c>
      <c r="E3576" s="49">
        <v>69</v>
      </c>
    </row>
    <row r="3577" spans="1:5">
      <c r="A3577" s="48">
        <v>45684</v>
      </c>
      <c r="B3577" s="49" t="s">
        <v>196</v>
      </c>
      <c r="C3577" s="49" t="s">
        <v>70</v>
      </c>
      <c r="D3577" s="49">
        <v>64</v>
      </c>
      <c r="E3577" s="49">
        <v>74</v>
      </c>
    </row>
    <row r="3578" spans="1:5">
      <c r="A3578" s="48">
        <v>45684</v>
      </c>
      <c r="B3578" s="49" t="s">
        <v>315</v>
      </c>
      <c r="C3578" s="49" t="s">
        <v>105</v>
      </c>
      <c r="D3578" s="49">
        <v>72</v>
      </c>
      <c r="E3578" s="49">
        <v>62</v>
      </c>
    </row>
    <row r="3579" spans="1:5">
      <c r="A3579" s="48">
        <v>45684</v>
      </c>
      <c r="B3579" s="49" t="s">
        <v>228</v>
      </c>
      <c r="C3579" s="49" t="s">
        <v>140</v>
      </c>
      <c r="D3579" s="49">
        <v>59</v>
      </c>
      <c r="E3579" s="49">
        <v>69</v>
      </c>
    </row>
    <row r="3580" spans="1:5">
      <c r="A3580" s="48">
        <v>45684</v>
      </c>
      <c r="B3580" s="49" t="s">
        <v>280</v>
      </c>
      <c r="C3580" s="49" t="s">
        <v>152</v>
      </c>
      <c r="D3580" s="49">
        <v>66</v>
      </c>
      <c r="E3580" s="49">
        <v>77</v>
      </c>
    </row>
    <row r="3581" spans="1:5">
      <c r="A3581" s="48">
        <v>45684</v>
      </c>
      <c r="B3581" s="49" t="s">
        <v>244</v>
      </c>
      <c r="C3581" s="49" t="s">
        <v>176</v>
      </c>
      <c r="D3581" s="49">
        <v>72</v>
      </c>
      <c r="E3581" s="49">
        <v>76</v>
      </c>
    </row>
    <row r="3582" spans="1:5">
      <c r="A3582" s="48">
        <v>45684</v>
      </c>
      <c r="B3582" s="49" t="s">
        <v>285</v>
      </c>
      <c r="C3582" s="49" t="s">
        <v>121</v>
      </c>
      <c r="D3582" s="49">
        <v>63</v>
      </c>
      <c r="E3582" s="49">
        <v>42</v>
      </c>
    </row>
    <row r="3583" spans="1:5">
      <c r="A3583" s="48">
        <v>45684</v>
      </c>
      <c r="B3583" s="49" t="s">
        <v>33</v>
      </c>
      <c r="C3583" s="49" t="s">
        <v>407</v>
      </c>
      <c r="D3583" s="49">
        <v>74</v>
      </c>
      <c r="E3583" s="49">
        <v>58</v>
      </c>
    </row>
    <row r="3584" spans="1:5">
      <c r="A3584" s="48">
        <v>45684</v>
      </c>
      <c r="B3584" s="49" t="s">
        <v>265</v>
      </c>
      <c r="C3584" s="49" t="s">
        <v>25</v>
      </c>
      <c r="D3584" s="49">
        <v>75</v>
      </c>
      <c r="E3584" s="49">
        <v>65</v>
      </c>
    </row>
    <row r="3585" spans="1:5">
      <c r="A3585" s="48">
        <v>45684</v>
      </c>
      <c r="B3585" s="49" t="s">
        <v>120</v>
      </c>
      <c r="C3585" s="49" t="s">
        <v>323</v>
      </c>
      <c r="D3585" s="49">
        <v>65</v>
      </c>
      <c r="E3585" s="49">
        <v>82</v>
      </c>
    </row>
    <row r="3586" spans="1:5">
      <c r="A3586" s="48">
        <v>45684</v>
      </c>
      <c r="B3586" s="49" t="s">
        <v>108</v>
      </c>
      <c r="C3586" s="49" t="s">
        <v>292</v>
      </c>
      <c r="D3586" s="49">
        <v>70</v>
      </c>
      <c r="E3586" s="49">
        <v>62</v>
      </c>
    </row>
    <row r="3587" spans="1:5">
      <c r="A3587" s="48">
        <v>45684</v>
      </c>
      <c r="B3587" s="49" t="s">
        <v>119</v>
      </c>
      <c r="C3587" s="49" t="s">
        <v>308</v>
      </c>
      <c r="D3587" s="49">
        <v>72</v>
      </c>
      <c r="E3587" s="49">
        <v>79</v>
      </c>
    </row>
    <row r="3588" spans="1:5">
      <c r="A3588" s="48">
        <v>45684</v>
      </c>
      <c r="B3588" s="49" t="s">
        <v>287</v>
      </c>
      <c r="C3588" s="49" t="s">
        <v>253</v>
      </c>
      <c r="D3588" s="49">
        <v>74</v>
      </c>
      <c r="E3588" s="49">
        <v>73</v>
      </c>
    </row>
    <row r="3589" spans="1:5">
      <c r="A3589" s="48">
        <v>45684</v>
      </c>
      <c r="B3589" s="49" t="s">
        <v>296</v>
      </c>
      <c r="C3589" s="49" t="s">
        <v>328</v>
      </c>
      <c r="D3589" s="49">
        <v>61</v>
      </c>
      <c r="E3589" s="49">
        <v>70</v>
      </c>
    </row>
    <row r="3590" spans="1:5">
      <c r="A3590" s="48">
        <v>45684</v>
      </c>
      <c r="B3590" s="49" t="s">
        <v>342</v>
      </c>
      <c r="C3590" s="49" t="s">
        <v>354</v>
      </c>
      <c r="D3590" s="49">
        <v>82</v>
      </c>
      <c r="E3590" s="49">
        <v>76</v>
      </c>
    </row>
    <row r="3591" spans="1:5">
      <c r="A3591" s="48">
        <v>45684</v>
      </c>
      <c r="B3591" s="49" t="s">
        <v>203</v>
      </c>
      <c r="C3591" s="49" t="s">
        <v>197</v>
      </c>
      <c r="D3591" s="49">
        <v>82</v>
      </c>
      <c r="E3591" s="49">
        <v>75</v>
      </c>
    </row>
    <row r="3592" spans="1:5">
      <c r="A3592" s="48">
        <v>45685</v>
      </c>
      <c r="B3592" s="49" t="s">
        <v>45</v>
      </c>
      <c r="C3592" s="49" t="s">
        <v>91</v>
      </c>
      <c r="D3592" s="49">
        <v>74</v>
      </c>
      <c r="E3592" s="49">
        <v>71</v>
      </c>
    </row>
    <row r="3593" spans="1:5">
      <c r="A3593" s="48">
        <v>45685</v>
      </c>
      <c r="B3593" s="49" t="s">
        <v>279</v>
      </c>
      <c r="C3593" s="49" t="s">
        <v>235</v>
      </c>
      <c r="D3593" s="49">
        <v>69</v>
      </c>
      <c r="E3593" s="49">
        <v>75</v>
      </c>
    </row>
    <row r="3594" spans="1:5">
      <c r="A3594" s="48">
        <v>45685</v>
      </c>
      <c r="B3594" s="49" t="s">
        <v>164</v>
      </c>
      <c r="C3594" s="49" t="s">
        <v>32</v>
      </c>
      <c r="D3594" s="49">
        <v>78</v>
      </c>
      <c r="E3594" s="49">
        <v>69</v>
      </c>
    </row>
    <row r="3595" spans="1:5">
      <c r="A3595" s="48">
        <v>45685</v>
      </c>
      <c r="B3595" s="49" t="s">
        <v>93</v>
      </c>
      <c r="C3595" s="49" t="s">
        <v>404</v>
      </c>
      <c r="D3595" s="49">
        <v>89</v>
      </c>
      <c r="E3595" s="49">
        <v>93</v>
      </c>
    </row>
    <row r="3596" spans="1:5">
      <c r="A3596" s="48">
        <v>45685</v>
      </c>
      <c r="B3596" s="49" t="s">
        <v>402</v>
      </c>
      <c r="C3596" s="49" t="s">
        <v>48</v>
      </c>
      <c r="D3596" s="49">
        <v>70</v>
      </c>
      <c r="E3596" s="49">
        <v>68</v>
      </c>
    </row>
    <row r="3597" spans="1:5">
      <c r="A3597" s="48">
        <v>45685</v>
      </c>
      <c r="B3597" s="49" t="s">
        <v>8</v>
      </c>
      <c r="C3597" s="49" t="s">
        <v>50</v>
      </c>
      <c r="D3597" s="49">
        <v>58</v>
      </c>
      <c r="E3597" s="49">
        <v>79</v>
      </c>
    </row>
    <row r="3598" spans="1:5">
      <c r="A3598" s="48">
        <v>45685</v>
      </c>
      <c r="B3598" s="49" t="s">
        <v>302</v>
      </c>
      <c r="C3598" s="49" t="s">
        <v>432</v>
      </c>
      <c r="D3598" s="49">
        <v>66</v>
      </c>
      <c r="E3598" s="49">
        <v>41</v>
      </c>
    </row>
    <row r="3599" spans="1:5">
      <c r="A3599" s="48">
        <v>45685</v>
      </c>
      <c r="B3599" s="49" t="s">
        <v>282</v>
      </c>
      <c r="C3599" s="49" t="s">
        <v>88</v>
      </c>
      <c r="D3599" s="49">
        <v>60</v>
      </c>
      <c r="E3599" s="49">
        <v>71</v>
      </c>
    </row>
    <row r="3600" spans="1:5">
      <c r="A3600" s="48">
        <v>45685</v>
      </c>
      <c r="B3600" s="49" t="s">
        <v>240</v>
      </c>
      <c r="C3600" s="49" t="s">
        <v>94</v>
      </c>
      <c r="D3600" s="49">
        <v>60</v>
      </c>
      <c r="E3600" s="49">
        <v>98</v>
      </c>
    </row>
    <row r="3601" spans="1:5">
      <c r="A3601" s="48">
        <v>45685</v>
      </c>
      <c r="B3601" s="49" t="s">
        <v>340</v>
      </c>
      <c r="C3601" s="49" t="s">
        <v>132</v>
      </c>
      <c r="D3601" s="49">
        <v>87</v>
      </c>
      <c r="E3601" s="49">
        <v>91</v>
      </c>
    </row>
    <row r="3602" spans="1:5">
      <c r="A3602" s="48">
        <v>45685</v>
      </c>
      <c r="B3602" s="49" t="s">
        <v>295</v>
      </c>
      <c r="C3602" s="49" t="s">
        <v>149</v>
      </c>
      <c r="D3602" s="49">
        <v>57</v>
      </c>
      <c r="E3602" s="49">
        <v>75</v>
      </c>
    </row>
    <row r="3603" spans="1:5">
      <c r="A3603" s="48">
        <v>45685</v>
      </c>
      <c r="B3603" s="49" t="s">
        <v>376</v>
      </c>
      <c r="C3603" s="49" t="s">
        <v>156</v>
      </c>
      <c r="D3603" s="49">
        <v>59</v>
      </c>
      <c r="E3603" s="49">
        <v>72</v>
      </c>
    </row>
    <row r="3604" spans="1:5">
      <c r="A3604" s="48">
        <v>45685</v>
      </c>
      <c r="B3604" s="49" t="s">
        <v>325</v>
      </c>
      <c r="C3604" s="49" t="s">
        <v>11</v>
      </c>
      <c r="D3604" s="49">
        <v>80</v>
      </c>
      <c r="E3604" s="49">
        <v>89</v>
      </c>
    </row>
    <row r="3605" spans="1:5">
      <c r="A3605" s="48">
        <v>45685</v>
      </c>
      <c r="B3605" s="49" t="s">
        <v>439</v>
      </c>
      <c r="C3605" s="49" t="s">
        <v>178</v>
      </c>
      <c r="D3605" s="49">
        <v>51</v>
      </c>
      <c r="E3605" s="49">
        <v>73</v>
      </c>
    </row>
    <row r="3606" spans="1:5">
      <c r="A3606" s="48">
        <v>45685</v>
      </c>
      <c r="B3606" s="49" t="s">
        <v>61</v>
      </c>
      <c r="C3606" s="49" t="s">
        <v>155</v>
      </c>
      <c r="D3606" s="49">
        <v>65</v>
      </c>
      <c r="E3606" s="49">
        <v>66</v>
      </c>
    </row>
    <row r="3607" spans="1:5">
      <c r="A3607" s="48">
        <v>45685</v>
      </c>
      <c r="B3607" s="49" t="s">
        <v>15</v>
      </c>
      <c r="C3607" s="49" t="s">
        <v>89</v>
      </c>
      <c r="D3607" s="49">
        <v>80</v>
      </c>
      <c r="E3607" s="49">
        <v>70</v>
      </c>
    </row>
    <row r="3608" spans="1:5">
      <c r="A3608" s="48">
        <v>45685</v>
      </c>
      <c r="B3608" s="49" t="s">
        <v>433</v>
      </c>
      <c r="C3608" s="49" t="s">
        <v>443</v>
      </c>
      <c r="D3608" s="49">
        <v>68</v>
      </c>
      <c r="E3608" s="49">
        <v>71</v>
      </c>
    </row>
    <row r="3609" spans="1:5">
      <c r="A3609" s="48">
        <v>45685</v>
      </c>
      <c r="B3609" s="49" t="s">
        <v>327</v>
      </c>
      <c r="C3609" s="49" t="s">
        <v>129</v>
      </c>
      <c r="D3609" s="49">
        <v>86</v>
      </c>
      <c r="E3609" s="49">
        <v>83</v>
      </c>
    </row>
    <row r="3610" spans="1:5">
      <c r="A3610" s="48">
        <v>45685</v>
      </c>
      <c r="B3610" s="49" t="s">
        <v>214</v>
      </c>
      <c r="C3610" s="49" t="s">
        <v>246</v>
      </c>
      <c r="D3610" s="49">
        <v>65</v>
      </c>
      <c r="E3610" s="49">
        <v>73</v>
      </c>
    </row>
    <row r="3611" spans="1:5">
      <c r="A3611" s="48">
        <v>45685</v>
      </c>
      <c r="B3611" s="49" t="s">
        <v>368</v>
      </c>
      <c r="C3611" s="49" t="s">
        <v>264</v>
      </c>
      <c r="D3611" s="49">
        <v>69</v>
      </c>
      <c r="E3611" s="49">
        <v>78</v>
      </c>
    </row>
    <row r="3612" spans="1:5">
      <c r="A3612" s="48">
        <v>45685</v>
      </c>
      <c r="B3612" s="49" t="s">
        <v>270</v>
      </c>
      <c r="C3612" s="49" t="s">
        <v>453</v>
      </c>
      <c r="D3612" s="49">
        <v>68</v>
      </c>
      <c r="E3612" s="49">
        <v>71</v>
      </c>
    </row>
    <row r="3613" spans="1:5">
      <c r="A3613" s="48">
        <v>45685</v>
      </c>
      <c r="B3613" s="49" t="s">
        <v>252</v>
      </c>
      <c r="C3613" s="49" t="s">
        <v>272</v>
      </c>
      <c r="D3613" s="49">
        <v>69</v>
      </c>
      <c r="E3613" s="49">
        <v>67</v>
      </c>
    </row>
    <row r="3614" spans="1:5">
      <c r="A3614" s="48">
        <v>45685</v>
      </c>
      <c r="B3614" s="49" t="s">
        <v>414</v>
      </c>
      <c r="C3614" s="49" t="s">
        <v>290</v>
      </c>
      <c r="D3614" s="49">
        <v>64</v>
      </c>
      <c r="E3614" s="49">
        <v>69</v>
      </c>
    </row>
    <row r="3615" spans="1:5">
      <c r="A3615" s="48">
        <v>45685</v>
      </c>
      <c r="B3615" s="49" t="s">
        <v>58</v>
      </c>
      <c r="C3615" s="49" t="s">
        <v>300</v>
      </c>
      <c r="D3615" s="49">
        <v>53</v>
      </c>
      <c r="E3615" s="49">
        <v>75</v>
      </c>
    </row>
    <row r="3616" spans="1:5">
      <c r="A3616" s="48">
        <v>45685</v>
      </c>
      <c r="B3616" s="49" t="s">
        <v>136</v>
      </c>
      <c r="C3616" s="49" t="s">
        <v>320</v>
      </c>
      <c r="D3616" s="49">
        <v>78</v>
      </c>
      <c r="E3616" s="49">
        <v>73</v>
      </c>
    </row>
    <row r="3617" spans="1:5">
      <c r="A3617" s="48">
        <v>45685</v>
      </c>
      <c r="B3617" s="49" t="s">
        <v>232</v>
      </c>
      <c r="C3617" s="49" t="s">
        <v>339</v>
      </c>
      <c r="D3617" s="49">
        <v>68</v>
      </c>
      <c r="E3617" s="49">
        <v>75</v>
      </c>
    </row>
    <row r="3618" spans="1:5">
      <c r="A3618" s="48">
        <v>45685</v>
      </c>
      <c r="B3618" s="49" t="s">
        <v>42</v>
      </c>
      <c r="C3618" s="49" t="s">
        <v>358</v>
      </c>
      <c r="D3618" s="49">
        <v>66</v>
      </c>
      <c r="E3618" s="49">
        <v>69</v>
      </c>
    </row>
    <row r="3619" spans="1:5">
      <c r="A3619" s="48">
        <v>45685</v>
      </c>
      <c r="B3619" s="49" t="s">
        <v>294</v>
      </c>
      <c r="C3619" s="49" t="s">
        <v>141</v>
      </c>
      <c r="D3619" s="49">
        <v>79</v>
      </c>
      <c r="E3619" s="49">
        <v>75</v>
      </c>
    </row>
    <row r="3620" spans="1:5">
      <c r="A3620" s="48">
        <v>45685</v>
      </c>
      <c r="B3620" s="49" t="s">
        <v>482</v>
      </c>
      <c r="C3620" s="49" t="s">
        <v>396</v>
      </c>
      <c r="D3620" s="49">
        <v>72</v>
      </c>
      <c r="E3620" s="49">
        <v>83</v>
      </c>
    </row>
    <row r="3621" spans="1:5">
      <c r="A3621" s="48">
        <v>45686</v>
      </c>
      <c r="B3621" s="49" t="s">
        <v>236</v>
      </c>
      <c r="C3621" s="49" t="s">
        <v>12</v>
      </c>
      <c r="D3621" s="49">
        <v>78</v>
      </c>
      <c r="E3621" s="49">
        <v>77</v>
      </c>
    </row>
    <row r="3622" spans="1:5">
      <c r="A3622" s="48">
        <v>45686</v>
      </c>
      <c r="B3622" s="49" t="s">
        <v>406</v>
      </c>
      <c r="C3622" s="49" t="s">
        <v>18</v>
      </c>
      <c r="D3622" s="49">
        <v>72</v>
      </c>
      <c r="E3622" s="49">
        <v>84</v>
      </c>
    </row>
    <row r="3623" spans="1:5">
      <c r="A3623" s="48">
        <v>45686</v>
      </c>
      <c r="B3623" s="49" t="s">
        <v>202</v>
      </c>
      <c r="C3623" s="49" t="s">
        <v>426</v>
      </c>
      <c r="D3623" s="49">
        <v>56</v>
      </c>
      <c r="E3623" s="49">
        <v>66</v>
      </c>
    </row>
    <row r="3624" spans="1:5">
      <c r="A3624" s="48">
        <v>45686</v>
      </c>
      <c r="B3624" s="49" t="s">
        <v>114</v>
      </c>
      <c r="C3624" s="49" t="s">
        <v>28</v>
      </c>
      <c r="D3624" s="49">
        <v>93</v>
      </c>
      <c r="E3624" s="49">
        <v>70</v>
      </c>
    </row>
    <row r="3625" spans="1:5">
      <c r="A3625" s="48">
        <v>45686</v>
      </c>
      <c r="B3625" s="49" t="s">
        <v>162</v>
      </c>
      <c r="C3625" s="49" t="s">
        <v>59</v>
      </c>
      <c r="D3625" s="49">
        <v>67</v>
      </c>
      <c r="E3625" s="49">
        <v>79</v>
      </c>
    </row>
    <row r="3626" spans="1:5">
      <c r="A3626" s="48">
        <v>45686</v>
      </c>
      <c r="B3626" s="49" t="s">
        <v>185</v>
      </c>
      <c r="C3626" s="49" t="s">
        <v>403</v>
      </c>
      <c r="D3626" s="49">
        <v>70</v>
      </c>
      <c r="E3626" s="49">
        <v>75</v>
      </c>
    </row>
    <row r="3627" spans="1:5">
      <c r="A3627" s="48">
        <v>45686</v>
      </c>
      <c r="B3627" s="49" t="s">
        <v>62</v>
      </c>
      <c r="C3627" s="49" t="s">
        <v>428</v>
      </c>
      <c r="D3627" s="49">
        <v>61</v>
      </c>
      <c r="E3627" s="49">
        <v>72</v>
      </c>
    </row>
    <row r="3628" spans="1:5">
      <c r="A3628" s="48">
        <v>45686</v>
      </c>
      <c r="B3628" s="49" t="s">
        <v>398</v>
      </c>
      <c r="C3628" s="49" t="s">
        <v>429</v>
      </c>
      <c r="D3628" s="49">
        <v>77</v>
      </c>
      <c r="E3628" s="49">
        <v>86</v>
      </c>
    </row>
    <row r="3629" spans="1:5">
      <c r="A3629" s="48">
        <v>45686</v>
      </c>
      <c r="B3629" s="49" t="s">
        <v>224</v>
      </c>
      <c r="C3629" s="49" t="s">
        <v>66</v>
      </c>
      <c r="D3629" s="49">
        <v>52</v>
      </c>
      <c r="E3629" s="49">
        <v>66</v>
      </c>
    </row>
    <row r="3630" spans="1:5">
      <c r="A3630" s="48">
        <v>45686</v>
      </c>
      <c r="B3630" s="49" t="s">
        <v>194</v>
      </c>
      <c r="C3630" s="49" t="s">
        <v>411</v>
      </c>
      <c r="D3630" s="49">
        <v>74</v>
      </c>
      <c r="E3630" s="49">
        <v>78</v>
      </c>
    </row>
    <row r="3631" spans="1:5">
      <c r="A3631" s="48">
        <v>45686</v>
      </c>
      <c r="B3631" s="49" t="s">
        <v>364</v>
      </c>
      <c r="C3631" s="49" t="s">
        <v>117</v>
      </c>
      <c r="D3631" s="49">
        <v>74</v>
      </c>
      <c r="E3631" s="49">
        <v>94</v>
      </c>
    </row>
    <row r="3632" spans="1:5">
      <c r="A3632" s="48">
        <v>45686</v>
      </c>
      <c r="B3632" s="49" t="s">
        <v>372</v>
      </c>
      <c r="C3632" s="49" t="s">
        <v>80</v>
      </c>
      <c r="D3632" s="49">
        <v>76</v>
      </c>
      <c r="E3632" s="49">
        <v>66</v>
      </c>
    </row>
    <row r="3633" spans="1:5">
      <c r="A3633" s="48">
        <v>45686</v>
      </c>
      <c r="B3633" s="49" t="s">
        <v>268</v>
      </c>
      <c r="C3633" s="49" t="s">
        <v>82</v>
      </c>
      <c r="D3633" s="49">
        <v>70</v>
      </c>
      <c r="E3633" s="49">
        <v>72</v>
      </c>
    </row>
    <row r="3634" spans="1:5">
      <c r="A3634" s="48">
        <v>45686</v>
      </c>
      <c r="B3634" s="49" t="s">
        <v>148</v>
      </c>
      <c r="C3634" s="49" t="s">
        <v>319</v>
      </c>
      <c r="D3634" s="49">
        <v>87</v>
      </c>
      <c r="E3634" s="49">
        <v>92</v>
      </c>
    </row>
    <row r="3635" spans="1:5">
      <c r="A3635" s="48">
        <v>45686</v>
      </c>
      <c r="B3635" s="49" t="s">
        <v>158</v>
      </c>
      <c r="C3635" s="49" t="s">
        <v>84</v>
      </c>
      <c r="D3635" s="49">
        <v>53</v>
      </c>
      <c r="E3635" s="49">
        <v>58</v>
      </c>
    </row>
    <row r="3636" spans="1:5">
      <c r="A3636" s="48">
        <v>45686</v>
      </c>
      <c r="B3636" s="49" t="s">
        <v>448</v>
      </c>
      <c r="C3636" s="49" t="s">
        <v>86</v>
      </c>
      <c r="D3636" s="49">
        <v>66</v>
      </c>
      <c r="E3636" s="49">
        <v>75</v>
      </c>
    </row>
    <row r="3637" spans="1:5">
      <c r="A3637" s="48">
        <v>45686</v>
      </c>
      <c r="B3637" s="49" t="s">
        <v>22</v>
      </c>
      <c r="C3637" s="49" t="s">
        <v>116</v>
      </c>
      <c r="D3637" s="49">
        <v>78</v>
      </c>
      <c r="E3637" s="49">
        <v>81</v>
      </c>
    </row>
    <row r="3638" spans="1:5">
      <c r="A3638" s="48">
        <v>45686</v>
      </c>
      <c r="B3638" s="49" t="s">
        <v>31</v>
      </c>
      <c r="C3638" s="49" t="s">
        <v>118</v>
      </c>
      <c r="D3638" s="49">
        <v>67</v>
      </c>
      <c r="E3638" s="49">
        <v>72</v>
      </c>
    </row>
    <row r="3639" spans="1:5">
      <c r="A3639" s="48">
        <v>45686</v>
      </c>
      <c r="B3639" s="49" t="s">
        <v>347</v>
      </c>
      <c r="C3639" s="49" t="s">
        <v>126</v>
      </c>
      <c r="D3639" s="49">
        <v>83</v>
      </c>
      <c r="E3639" s="49">
        <v>79</v>
      </c>
    </row>
    <row r="3640" spans="1:5">
      <c r="A3640" s="48">
        <v>45686</v>
      </c>
      <c r="B3640" s="49" t="s">
        <v>234</v>
      </c>
      <c r="C3640" s="49" t="s">
        <v>408</v>
      </c>
      <c r="D3640" s="49">
        <v>57</v>
      </c>
      <c r="E3640" s="49">
        <v>85</v>
      </c>
    </row>
    <row r="3641" spans="1:5">
      <c r="A3641" s="48">
        <v>45686</v>
      </c>
      <c r="B3641" s="49" t="s">
        <v>301</v>
      </c>
      <c r="C3641" s="49" t="s">
        <v>138</v>
      </c>
      <c r="D3641" s="49">
        <v>88</v>
      </c>
      <c r="E3641" s="49">
        <v>72</v>
      </c>
    </row>
    <row r="3642" spans="1:5">
      <c r="A3642" s="48">
        <v>45686</v>
      </c>
      <c r="B3642" s="49" t="s">
        <v>137</v>
      </c>
      <c r="C3642" s="49" t="s">
        <v>369</v>
      </c>
      <c r="D3642" s="49">
        <v>75</v>
      </c>
      <c r="E3642" s="49">
        <v>68</v>
      </c>
    </row>
    <row r="3643" spans="1:5">
      <c r="A3643" s="48">
        <v>45686</v>
      </c>
      <c r="B3643" s="49" t="s">
        <v>261</v>
      </c>
      <c r="C3643" s="49" t="s">
        <v>225</v>
      </c>
      <c r="D3643" s="49">
        <v>79</v>
      </c>
      <c r="E3643" s="49">
        <v>54</v>
      </c>
    </row>
    <row r="3644" spans="1:5">
      <c r="A3644" s="48">
        <v>45686</v>
      </c>
      <c r="B3644" s="49" t="s">
        <v>425</v>
      </c>
      <c r="C3644" s="49" t="s">
        <v>436</v>
      </c>
      <c r="D3644" s="49">
        <v>87</v>
      </c>
      <c r="E3644" s="49">
        <v>74</v>
      </c>
    </row>
    <row r="3645" spans="1:5">
      <c r="A3645" s="48">
        <v>45686</v>
      </c>
      <c r="B3645" s="49" t="s">
        <v>392</v>
      </c>
      <c r="C3645" s="49" t="s">
        <v>168</v>
      </c>
      <c r="D3645" s="49">
        <v>68</v>
      </c>
      <c r="E3645" s="49">
        <v>76</v>
      </c>
    </row>
    <row r="3646" spans="1:5">
      <c r="A3646" s="48">
        <v>45686</v>
      </c>
      <c r="B3646" s="49" t="s">
        <v>23</v>
      </c>
      <c r="C3646" s="49" t="s">
        <v>466</v>
      </c>
      <c r="D3646" s="49">
        <v>46</v>
      </c>
      <c r="E3646" s="49">
        <v>80</v>
      </c>
    </row>
    <row r="3647" spans="1:5">
      <c r="A3647" s="48">
        <v>45686</v>
      </c>
      <c r="B3647" s="49" t="s">
        <v>456</v>
      </c>
      <c r="C3647" s="49" t="s">
        <v>174</v>
      </c>
      <c r="D3647" s="49">
        <v>82</v>
      </c>
      <c r="E3647" s="49">
        <v>71</v>
      </c>
    </row>
    <row r="3648" spans="1:5">
      <c r="A3648" s="48">
        <v>45686</v>
      </c>
      <c r="B3648" s="49" t="s">
        <v>324</v>
      </c>
      <c r="C3648" s="49" t="s">
        <v>184</v>
      </c>
      <c r="D3648" s="49">
        <v>69</v>
      </c>
      <c r="E3648" s="49">
        <v>72</v>
      </c>
    </row>
    <row r="3649" spans="1:5">
      <c r="A3649" s="48">
        <v>45686</v>
      </c>
      <c r="B3649" s="49" t="s">
        <v>10</v>
      </c>
      <c r="C3649" s="49" t="s">
        <v>186</v>
      </c>
      <c r="D3649" s="49">
        <v>88</v>
      </c>
      <c r="E3649" s="49">
        <v>84</v>
      </c>
    </row>
    <row r="3650" spans="1:5">
      <c r="A3650" s="48">
        <v>45686</v>
      </c>
      <c r="B3650" s="49" t="s">
        <v>310</v>
      </c>
      <c r="C3650" s="49" t="s">
        <v>281</v>
      </c>
      <c r="D3650" s="49">
        <v>100</v>
      </c>
      <c r="E3650" s="49">
        <v>101</v>
      </c>
    </row>
    <row r="3651" spans="1:5">
      <c r="A3651" s="48">
        <v>45686</v>
      </c>
      <c r="B3651" s="49" t="s">
        <v>450</v>
      </c>
      <c r="C3651" s="49" t="s">
        <v>226</v>
      </c>
      <c r="D3651" s="49">
        <v>79</v>
      </c>
      <c r="E3651" s="49">
        <v>72</v>
      </c>
    </row>
    <row r="3652" spans="1:5">
      <c r="A3652" s="48">
        <v>45686</v>
      </c>
      <c r="B3652" s="49" t="s">
        <v>7</v>
      </c>
      <c r="C3652" s="49" t="s">
        <v>258</v>
      </c>
      <c r="D3652" s="49">
        <v>67</v>
      </c>
      <c r="E3652" s="49">
        <v>75</v>
      </c>
    </row>
    <row r="3653" spans="1:5">
      <c r="A3653" s="48">
        <v>45686</v>
      </c>
      <c r="B3653" s="49" t="s">
        <v>170</v>
      </c>
      <c r="C3653" s="49" t="s">
        <v>260</v>
      </c>
      <c r="D3653" s="49">
        <v>82</v>
      </c>
      <c r="E3653" s="49">
        <v>88</v>
      </c>
    </row>
    <row r="3654" spans="1:5">
      <c r="A3654" s="48">
        <v>45686</v>
      </c>
      <c r="B3654" s="49" t="s">
        <v>72</v>
      </c>
      <c r="C3654" s="49" t="s">
        <v>262</v>
      </c>
      <c r="D3654" s="49">
        <v>72</v>
      </c>
      <c r="E3654" s="49">
        <v>76</v>
      </c>
    </row>
    <row r="3655" spans="1:5">
      <c r="A3655" s="48">
        <v>45686</v>
      </c>
      <c r="B3655" s="49" t="s">
        <v>266</v>
      </c>
      <c r="C3655" s="49" t="s">
        <v>263</v>
      </c>
      <c r="D3655" s="49">
        <v>67</v>
      </c>
      <c r="E3655" s="49">
        <v>54</v>
      </c>
    </row>
    <row r="3656" spans="1:5">
      <c r="A3656" s="48">
        <v>45686</v>
      </c>
      <c r="B3656" s="49" t="s">
        <v>36</v>
      </c>
      <c r="C3656" s="49" t="s">
        <v>278</v>
      </c>
      <c r="D3656" s="49">
        <v>65</v>
      </c>
      <c r="E3656" s="49">
        <v>76</v>
      </c>
    </row>
    <row r="3657" spans="1:5">
      <c r="A3657" s="48">
        <v>45686</v>
      </c>
      <c r="B3657" s="49" t="s">
        <v>200</v>
      </c>
      <c r="C3657" s="49" t="s">
        <v>286</v>
      </c>
      <c r="D3657" s="49">
        <v>87</v>
      </c>
      <c r="E3657" s="49">
        <v>91</v>
      </c>
    </row>
    <row r="3658" spans="1:5">
      <c r="A3658" s="48">
        <v>45686</v>
      </c>
      <c r="B3658" s="49" t="s">
        <v>16</v>
      </c>
      <c r="C3658" s="49" t="s">
        <v>296</v>
      </c>
      <c r="D3658" s="49">
        <v>81</v>
      </c>
      <c r="E3658" s="49">
        <v>68</v>
      </c>
    </row>
    <row r="3659" spans="1:5">
      <c r="A3659" s="48">
        <v>45686</v>
      </c>
      <c r="B3659" s="49" t="s">
        <v>438</v>
      </c>
      <c r="C3659" s="49" t="s">
        <v>304</v>
      </c>
      <c r="D3659" s="49">
        <v>71</v>
      </c>
      <c r="E3659" s="49">
        <v>86</v>
      </c>
    </row>
    <row r="3660" spans="1:5">
      <c r="A3660" s="48">
        <v>45686</v>
      </c>
      <c r="B3660" s="49" t="s">
        <v>314</v>
      </c>
      <c r="C3660" s="49" t="s">
        <v>306</v>
      </c>
      <c r="D3660" s="49">
        <v>61</v>
      </c>
      <c r="E3660" s="49">
        <v>70</v>
      </c>
    </row>
    <row r="3661" spans="1:5">
      <c r="A3661" s="48">
        <v>45686</v>
      </c>
      <c r="B3661" s="49" t="s">
        <v>40</v>
      </c>
      <c r="C3661" s="49" t="s">
        <v>318</v>
      </c>
      <c r="D3661" s="49">
        <v>89</v>
      </c>
      <c r="E3661" s="49">
        <v>90</v>
      </c>
    </row>
    <row r="3662" spans="1:5">
      <c r="A3662" s="48">
        <v>45686</v>
      </c>
      <c r="B3662" s="49" t="s">
        <v>316</v>
      </c>
      <c r="C3662" s="49" t="s">
        <v>420</v>
      </c>
      <c r="D3662" s="49">
        <v>57</v>
      </c>
      <c r="E3662" s="49">
        <v>71</v>
      </c>
    </row>
    <row r="3663" spans="1:5">
      <c r="A3663" s="48">
        <v>45686</v>
      </c>
      <c r="B3663" s="49" t="s">
        <v>334</v>
      </c>
      <c r="C3663" s="49" t="s">
        <v>332</v>
      </c>
      <c r="D3663" s="49">
        <v>78</v>
      </c>
      <c r="E3663" s="49">
        <v>68</v>
      </c>
    </row>
    <row r="3664" spans="1:5">
      <c r="A3664" s="48">
        <v>45686</v>
      </c>
      <c r="B3664" s="49" t="s">
        <v>245</v>
      </c>
      <c r="C3664" s="49" t="s">
        <v>9</v>
      </c>
      <c r="D3664" s="49">
        <v>65</v>
      </c>
      <c r="E3664" s="49">
        <v>72</v>
      </c>
    </row>
    <row r="3665" spans="1:5">
      <c r="A3665" s="48">
        <v>45686</v>
      </c>
      <c r="B3665" s="49" t="s">
        <v>76</v>
      </c>
      <c r="C3665" s="49" t="s">
        <v>348</v>
      </c>
      <c r="D3665" s="49">
        <v>65</v>
      </c>
      <c r="E3665" s="49">
        <v>70</v>
      </c>
    </row>
    <row r="3666" spans="1:5">
      <c r="A3666" s="48">
        <v>45686</v>
      </c>
      <c r="B3666" s="49" t="s">
        <v>43</v>
      </c>
      <c r="C3666" s="49" t="s">
        <v>195</v>
      </c>
      <c r="D3666" s="49">
        <v>82</v>
      </c>
      <c r="E3666" s="49">
        <v>75</v>
      </c>
    </row>
    <row r="3667" spans="1:5">
      <c r="A3667" s="48">
        <v>45686</v>
      </c>
      <c r="B3667" s="49" t="s">
        <v>352</v>
      </c>
      <c r="C3667" s="49" t="s">
        <v>455</v>
      </c>
      <c r="D3667" s="49">
        <v>71</v>
      </c>
      <c r="E3667" s="49">
        <v>76</v>
      </c>
    </row>
    <row r="3668" spans="1:5">
      <c r="A3668" s="48">
        <v>45686</v>
      </c>
      <c r="B3668" s="49" t="s">
        <v>106</v>
      </c>
      <c r="C3668" s="49" t="s">
        <v>382</v>
      </c>
      <c r="D3668" s="49">
        <v>63</v>
      </c>
      <c r="E3668" s="49">
        <v>49</v>
      </c>
    </row>
    <row r="3669" spans="1:5">
      <c r="A3669" s="48">
        <v>45686</v>
      </c>
      <c r="B3669" s="49" t="s">
        <v>353</v>
      </c>
      <c r="C3669" s="49" t="s">
        <v>384</v>
      </c>
      <c r="D3669" s="49">
        <v>84</v>
      </c>
      <c r="E3669" s="49">
        <v>60</v>
      </c>
    </row>
    <row r="3670" spans="1:5">
      <c r="A3670" s="48">
        <v>45686</v>
      </c>
      <c r="B3670" s="49" t="s">
        <v>412</v>
      </c>
      <c r="C3670" s="49" t="s">
        <v>385</v>
      </c>
      <c r="D3670" s="49">
        <v>58</v>
      </c>
      <c r="E3670" s="49">
        <v>54</v>
      </c>
    </row>
    <row r="3671" spans="1:5">
      <c r="A3671" s="48">
        <v>45686</v>
      </c>
      <c r="B3671" s="49" t="s">
        <v>39</v>
      </c>
      <c r="C3671" s="49" t="s">
        <v>390</v>
      </c>
      <c r="D3671" s="49">
        <v>67</v>
      </c>
      <c r="E3671" s="49">
        <v>76</v>
      </c>
    </row>
    <row r="3672" spans="1:5">
      <c r="A3672" s="48">
        <v>45686</v>
      </c>
      <c r="B3672" s="49" t="s">
        <v>374</v>
      </c>
      <c r="C3672" s="49" t="s">
        <v>394</v>
      </c>
      <c r="D3672" s="49">
        <v>74</v>
      </c>
      <c r="E3672" s="49">
        <v>67</v>
      </c>
    </row>
    <row r="3673" spans="1:5">
      <c r="A3673" s="48">
        <v>45687</v>
      </c>
      <c r="B3673" s="49" t="s">
        <v>367</v>
      </c>
      <c r="C3673" s="49" t="s">
        <v>20</v>
      </c>
      <c r="D3673" s="49">
        <v>77</v>
      </c>
      <c r="E3673" s="49">
        <v>86</v>
      </c>
    </row>
    <row r="3674" spans="1:5">
      <c r="A3674" s="48">
        <v>45687</v>
      </c>
      <c r="B3674" s="49" t="s">
        <v>333</v>
      </c>
      <c r="C3674" s="49" t="s">
        <v>243</v>
      </c>
      <c r="D3674" s="49">
        <v>72</v>
      </c>
      <c r="E3674" s="49">
        <v>75</v>
      </c>
    </row>
    <row r="3675" spans="1:5">
      <c r="A3675" s="48">
        <v>45687</v>
      </c>
      <c r="B3675" s="49" t="s">
        <v>6</v>
      </c>
      <c r="C3675" s="49" t="s">
        <v>34</v>
      </c>
      <c r="D3675" s="49">
        <v>60</v>
      </c>
      <c r="E3675" s="49">
        <v>83</v>
      </c>
    </row>
    <row r="3676" spans="1:5">
      <c r="A3676" s="48">
        <v>45687</v>
      </c>
      <c r="B3676" s="49" t="s">
        <v>417</v>
      </c>
      <c r="C3676" s="49" t="s">
        <v>35</v>
      </c>
      <c r="D3676" s="49">
        <v>90</v>
      </c>
      <c r="E3676" s="49">
        <v>81</v>
      </c>
    </row>
    <row r="3677" spans="1:5">
      <c r="A3677" s="48">
        <v>45687</v>
      </c>
      <c r="B3677" s="49" t="s">
        <v>388</v>
      </c>
      <c r="C3677" s="49" t="s">
        <v>38</v>
      </c>
      <c r="D3677" s="49">
        <v>55</v>
      </c>
      <c r="E3677" s="49">
        <v>96</v>
      </c>
    </row>
    <row r="3678" spans="1:5">
      <c r="A3678" s="48">
        <v>45687</v>
      </c>
      <c r="B3678" s="49" t="s">
        <v>163</v>
      </c>
      <c r="C3678" s="49" t="s">
        <v>293</v>
      </c>
      <c r="D3678" s="49">
        <v>74</v>
      </c>
      <c r="E3678" s="49">
        <v>81</v>
      </c>
    </row>
    <row r="3679" spans="1:5">
      <c r="A3679" s="48">
        <v>45687</v>
      </c>
      <c r="B3679" s="49" t="s">
        <v>265</v>
      </c>
      <c r="C3679" s="49" t="s">
        <v>60</v>
      </c>
      <c r="D3679" s="49">
        <v>76</v>
      </c>
      <c r="E3679" s="49">
        <v>66</v>
      </c>
    </row>
    <row r="3680" spans="1:5">
      <c r="A3680" s="48">
        <v>45687</v>
      </c>
      <c r="B3680" s="49" t="s">
        <v>134</v>
      </c>
      <c r="C3680" s="49" t="s">
        <v>305</v>
      </c>
      <c r="D3680" s="49">
        <v>68</v>
      </c>
      <c r="E3680" s="49">
        <v>69</v>
      </c>
    </row>
    <row r="3681" spans="1:5">
      <c r="A3681" s="48">
        <v>45687</v>
      </c>
      <c r="B3681" s="49" t="s">
        <v>79</v>
      </c>
      <c r="C3681" s="49" t="s">
        <v>64</v>
      </c>
      <c r="D3681" s="49">
        <v>57</v>
      </c>
      <c r="E3681" s="49">
        <v>68</v>
      </c>
    </row>
    <row r="3682" spans="1:5">
      <c r="A3682" s="48">
        <v>45687</v>
      </c>
      <c r="B3682" s="49" t="s">
        <v>104</v>
      </c>
      <c r="C3682" s="49" t="s">
        <v>213</v>
      </c>
      <c r="D3682" s="49">
        <v>74</v>
      </c>
      <c r="E3682" s="49">
        <v>63</v>
      </c>
    </row>
    <row r="3683" spans="1:5">
      <c r="A3683" s="48">
        <v>45687</v>
      </c>
      <c r="B3683" s="49" t="s">
        <v>313</v>
      </c>
      <c r="C3683" s="49" t="s">
        <v>173</v>
      </c>
      <c r="D3683" s="49">
        <v>74</v>
      </c>
      <c r="E3683" s="49">
        <v>78</v>
      </c>
    </row>
    <row r="3684" spans="1:5">
      <c r="A3684" s="48">
        <v>45687</v>
      </c>
      <c r="B3684" s="49" t="s">
        <v>431</v>
      </c>
      <c r="C3684" s="49" t="s">
        <v>98</v>
      </c>
      <c r="D3684" s="49">
        <v>74</v>
      </c>
      <c r="E3684" s="49">
        <v>83</v>
      </c>
    </row>
    <row r="3685" spans="1:5">
      <c r="A3685" s="48">
        <v>45687</v>
      </c>
      <c r="B3685" s="49" t="s">
        <v>25</v>
      </c>
      <c r="C3685" s="49" t="s">
        <v>100</v>
      </c>
      <c r="D3685" s="49">
        <v>78</v>
      </c>
      <c r="E3685" s="49">
        <v>69</v>
      </c>
    </row>
    <row r="3686" spans="1:5">
      <c r="A3686" s="48">
        <v>45687</v>
      </c>
      <c r="B3686" s="49" t="s">
        <v>452</v>
      </c>
      <c r="C3686" s="49" t="s">
        <v>483</v>
      </c>
      <c r="D3686" s="49">
        <v>74</v>
      </c>
      <c r="E3686" s="49">
        <v>63</v>
      </c>
    </row>
    <row r="3687" spans="1:5">
      <c r="A3687" s="48">
        <v>45687</v>
      </c>
      <c r="B3687" s="49" t="s">
        <v>47</v>
      </c>
      <c r="C3687" s="49" t="s">
        <v>401</v>
      </c>
      <c r="D3687" s="49">
        <v>70</v>
      </c>
      <c r="E3687" s="49">
        <v>78</v>
      </c>
    </row>
    <row r="3688" spans="1:5">
      <c r="A3688" s="48">
        <v>45687</v>
      </c>
      <c r="B3688" s="49" t="s">
        <v>413</v>
      </c>
      <c r="C3688" s="49" t="s">
        <v>128</v>
      </c>
      <c r="D3688" s="49">
        <v>67</v>
      </c>
      <c r="E3688" s="49">
        <v>71</v>
      </c>
    </row>
    <row r="3689" spans="1:5">
      <c r="A3689" s="48">
        <v>45687</v>
      </c>
      <c r="B3689" s="49" t="s">
        <v>46</v>
      </c>
      <c r="C3689" s="49" t="s">
        <v>130</v>
      </c>
      <c r="D3689" s="49">
        <v>64</v>
      </c>
      <c r="E3689" s="49">
        <v>73</v>
      </c>
    </row>
    <row r="3690" spans="1:5">
      <c r="A3690" s="48">
        <v>45687</v>
      </c>
      <c r="B3690" s="49" t="s">
        <v>142</v>
      </c>
      <c r="C3690" s="49" t="s">
        <v>410</v>
      </c>
      <c r="D3690" s="49">
        <v>76</v>
      </c>
      <c r="E3690" s="49">
        <v>68</v>
      </c>
    </row>
    <row r="3691" spans="1:5">
      <c r="A3691" s="48">
        <v>45687</v>
      </c>
      <c r="B3691" s="49" t="s">
        <v>276</v>
      </c>
      <c r="C3691" s="49" t="s">
        <v>231</v>
      </c>
      <c r="D3691" s="49">
        <v>63</v>
      </c>
      <c r="E3691" s="49">
        <v>65</v>
      </c>
    </row>
    <row r="3692" spans="1:5">
      <c r="A3692" s="48">
        <v>45687</v>
      </c>
      <c r="B3692" s="49" t="s">
        <v>78</v>
      </c>
      <c r="C3692" s="49" t="s">
        <v>71</v>
      </c>
      <c r="D3692" s="49">
        <v>80</v>
      </c>
      <c r="E3692" s="49">
        <v>71</v>
      </c>
    </row>
    <row r="3693" spans="1:5">
      <c r="A3693" s="48">
        <v>45687</v>
      </c>
      <c r="B3693" s="49" t="s">
        <v>322</v>
      </c>
      <c r="C3693" s="49" t="s">
        <v>144</v>
      </c>
      <c r="D3693" s="49">
        <v>72</v>
      </c>
      <c r="E3693" s="49">
        <v>70</v>
      </c>
    </row>
    <row r="3694" spans="1:5">
      <c r="A3694" s="48">
        <v>45687</v>
      </c>
      <c r="B3694" s="49" t="s">
        <v>251</v>
      </c>
      <c r="C3694" s="49" t="s">
        <v>183</v>
      </c>
      <c r="D3694" s="49">
        <v>63</v>
      </c>
      <c r="E3694" s="49">
        <v>50</v>
      </c>
    </row>
    <row r="3695" spans="1:5">
      <c r="A3695" s="48">
        <v>45687</v>
      </c>
      <c r="B3695" s="49" t="s">
        <v>336</v>
      </c>
      <c r="C3695" s="49" t="s">
        <v>146</v>
      </c>
      <c r="D3695" s="49">
        <v>80</v>
      </c>
      <c r="E3695" s="49">
        <v>75</v>
      </c>
    </row>
    <row r="3696" spans="1:5">
      <c r="A3696" s="48">
        <v>45687</v>
      </c>
      <c r="B3696" s="49" t="s">
        <v>446</v>
      </c>
      <c r="C3696" s="49" t="s">
        <v>160</v>
      </c>
      <c r="D3696" s="49">
        <v>63</v>
      </c>
      <c r="E3696" s="49">
        <v>88</v>
      </c>
    </row>
    <row r="3697" spans="1:5">
      <c r="A3697" s="48">
        <v>45687</v>
      </c>
      <c r="B3697" s="49" t="s">
        <v>169</v>
      </c>
      <c r="C3697" s="49" t="s">
        <v>69</v>
      </c>
      <c r="D3697" s="49">
        <v>46</v>
      </c>
      <c r="E3697" s="49">
        <v>71</v>
      </c>
    </row>
    <row r="3698" spans="1:5">
      <c r="A3698" s="48">
        <v>45687</v>
      </c>
      <c r="B3698" s="49" t="s">
        <v>92</v>
      </c>
      <c r="C3698" s="49" t="s">
        <v>166</v>
      </c>
      <c r="D3698" s="49">
        <v>85</v>
      </c>
      <c r="E3698" s="49">
        <v>81</v>
      </c>
    </row>
    <row r="3699" spans="1:5">
      <c r="A3699" s="48">
        <v>45687</v>
      </c>
      <c r="B3699" s="49" t="s">
        <v>57</v>
      </c>
      <c r="C3699" s="49" t="s">
        <v>85</v>
      </c>
      <c r="D3699" s="49">
        <v>58</v>
      </c>
      <c r="E3699" s="49">
        <v>62</v>
      </c>
    </row>
    <row r="3700" spans="1:5">
      <c r="A3700" s="48">
        <v>45687</v>
      </c>
      <c r="B3700" s="49" t="s">
        <v>206</v>
      </c>
      <c r="C3700" s="49" t="s">
        <v>180</v>
      </c>
      <c r="D3700" s="49">
        <v>61</v>
      </c>
      <c r="E3700" s="49">
        <v>57</v>
      </c>
    </row>
    <row r="3701" spans="1:5">
      <c r="A3701" s="48">
        <v>45687</v>
      </c>
      <c r="B3701" s="49" t="s">
        <v>68</v>
      </c>
      <c r="C3701" s="49" t="s">
        <v>177</v>
      </c>
      <c r="D3701" s="49">
        <v>97</v>
      </c>
      <c r="E3701" s="49">
        <v>104</v>
      </c>
    </row>
    <row r="3702" spans="1:5">
      <c r="A3702" s="48">
        <v>45687</v>
      </c>
      <c r="B3702" s="49" t="s">
        <v>377</v>
      </c>
      <c r="C3702" s="49" t="s">
        <v>188</v>
      </c>
      <c r="D3702" s="49">
        <v>78</v>
      </c>
      <c r="E3702" s="49">
        <v>92</v>
      </c>
    </row>
    <row r="3703" spans="1:5">
      <c r="A3703" s="48">
        <v>45687</v>
      </c>
      <c r="B3703" s="49" t="s">
        <v>416</v>
      </c>
      <c r="C3703" s="49" t="s">
        <v>476</v>
      </c>
      <c r="D3703" s="49">
        <v>58</v>
      </c>
      <c r="E3703" s="49">
        <v>70</v>
      </c>
    </row>
    <row r="3704" spans="1:5">
      <c r="A3704" s="48">
        <v>45687</v>
      </c>
      <c r="B3704" s="49" t="s">
        <v>87</v>
      </c>
      <c r="C3704" s="49" t="s">
        <v>155</v>
      </c>
      <c r="D3704" s="49">
        <v>72</v>
      </c>
      <c r="E3704" s="49">
        <v>64</v>
      </c>
    </row>
    <row r="3705" spans="1:5">
      <c r="A3705" s="48">
        <v>45687</v>
      </c>
      <c r="B3705" s="49" t="s">
        <v>112</v>
      </c>
      <c r="C3705" s="49" t="s">
        <v>198</v>
      </c>
      <c r="D3705" s="49">
        <v>74</v>
      </c>
      <c r="E3705" s="49">
        <v>80</v>
      </c>
    </row>
    <row r="3706" spans="1:5">
      <c r="A3706" s="48">
        <v>45687</v>
      </c>
      <c r="B3706" s="49" t="s">
        <v>344</v>
      </c>
      <c r="C3706" s="49" t="s">
        <v>210</v>
      </c>
      <c r="D3706" s="49">
        <v>62</v>
      </c>
      <c r="E3706" s="49">
        <v>83</v>
      </c>
    </row>
    <row r="3707" spans="1:5">
      <c r="A3707" s="48">
        <v>45687</v>
      </c>
      <c r="B3707" s="49" t="s">
        <v>350</v>
      </c>
      <c r="C3707" s="49" t="s">
        <v>216</v>
      </c>
      <c r="D3707" s="49">
        <v>83</v>
      </c>
      <c r="E3707" s="49">
        <v>59</v>
      </c>
    </row>
    <row r="3708" spans="1:5">
      <c r="A3708" s="48">
        <v>45687</v>
      </c>
      <c r="B3708" s="49" t="s">
        <v>288</v>
      </c>
      <c r="C3708" s="49" t="s">
        <v>218</v>
      </c>
      <c r="D3708" s="49">
        <v>72</v>
      </c>
      <c r="E3708" s="49">
        <v>62</v>
      </c>
    </row>
    <row r="3709" spans="1:5">
      <c r="A3709" s="48">
        <v>45687</v>
      </c>
      <c r="B3709" s="49" t="s">
        <v>233</v>
      </c>
      <c r="C3709" s="49" t="s">
        <v>230</v>
      </c>
      <c r="D3709" s="49">
        <v>54</v>
      </c>
      <c r="E3709" s="49">
        <v>68</v>
      </c>
    </row>
    <row r="3710" spans="1:5">
      <c r="A3710" s="48">
        <v>45687</v>
      </c>
      <c r="B3710" s="49" t="s">
        <v>378</v>
      </c>
      <c r="C3710" s="49" t="s">
        <v>242</v>
      </c>
      <c r="D3710" s="49">
        <v>68</v>
      </c>
      <c r="E3710" s="49">
        <v>70</v>
      </c>
    </row>
    <row r="3711" spans="1:5">
      <c r="A3711" s="48">
        <v>45687</v>
      </c>
      <c r="B3711" s="49" t="s">
        <v>323</v>
      </c>
      <c r="C3711" s="49" t="s">
        <v>244</v>
      </c>
      <c r="D3711" s="49">
        <v>83</v>
      </c>
      <c r="E3711" s="49">
        <v>64</v>
      </c>
    </row>
    <row r="3712" spans="1:5">
      <c r="A3712" s="48">
        <v>45687</v>
      </c>
      <c r="B3712" s="49" t="s">
        <v>175</v>
      </c>
      <c r="C3712" s="49" t="s">
        <v>256</v>
      </c>
      <c r="D3712" s="49">
        <v>68</v>
      </c>
      <c r="E3712" s="49">
        <v>58</v>
      </c>
    </row>
    <row r="3713" spans="1:5">
      <c r="A3713" s="48">
        <v>45687</v>
      </c>
      <c r="B3713" s="49" t="s">
        <v>124</v>
      </c>
      <c r="C3713" s="49" t="s">
        <v>381</v>
      </c>
      <c r="D3713" s="49">
        <v>53</v>
      </c>
      <c r="E3713" s="49">
        <v>106</v>
      </c>
    </row>
    <row r="3714" spans="1:5">
      <c r="A3714" s="48">
        <v>45687</v>
      </c>
      <c r="B3714" s="49" t="s">
        <v>444</v>
      </c>
      <c r="C3714" s="49" t="s">
        <v>451</v>
      </c>
      <c r="D3714" s="49">
        <v>98</v>
      </c>
      <c r="E3714" s="49">
        <v>90</v>
      </c>
    </row>
    <row r="3715" spans="1:5">
      <c r="A3715" s="48">
        <v>45687</v>
      </c>
      <c r="B3715" s="49" t="s">
        <v>152</v>
      </c>
      <c r="C3715" s="49" t="s">
        <v>280</v>
      </c>
      <c r="D3715" s="49">
        <v>62</v>
      </c>
      <c r="E3715" s="49">
        <v>58</v>
      </c>
    </row>
    <row r="3716" spans="1:5">
      <c r="A3716" s="48">
        <v>45687</v>
      </c>
      <c r="B3716" s="49" t="s">
        <v>115</v>
      </c>
      <c r="C3716" s="49" t="s">
        <v>27</v>
      </c>
      <c r="D3716" s="49">
        <v>79</v>
      </c>
      <c r="E3716" s="49">
        <v>90</v>
      </c>
    </row>
    <row r="3717" spans="1:5">
      <c r="A3717" s="48">
        <v>45687</v>
      </c>
      <c r="B3717" s="49" t="s">
        <v>449</v>
      </c>
      <c r="C3717" s="49" t="s">
        <v>312</v>
      </c>
      <c r="D3717" s="49">
        <v>61</v>
      </c>
      <c r="E3717" s="49">
        <v>73</v>
      </c>
    </row>
    <row r="3718" spans="1:5">
      <c r="A3718" s="48">
        <v>45687</v>
      </c>
      <c r="B3718" s="49" t="s">
        <v>239</v>
      </c>
      <c r="C3718" s="49" t="s">
        <v>277</v>
      </c>
      <c r="D3718" s="49">
        <v>54</v>
      </c>
      <c r="E3718" s="49">
        <v>61</v>
      </c>
    </row>
    <row r="3719" spans="1:5">
      <c r="A3719" s="48">
        <v>45687</v>
      </c>
      <c r="B3719" s="49" t="s">
        <v>150</v>
      </c>
      <c r="C3719" s="49" t="s">
        <v>326</v>
      </c>
      <c r="D3719" s="49">
        <v>70</v>
      </c>
      <c r="E3719" s="49">
        <v>61</v>
      </c>
    </row>
    <row r="3720" spans="1:5">
      <c r="A3720" s="48">
        <v>45687</v>
      </c>
      <c r="B3720" s="49" t="s">
        <v>90</v>
      </c>
      <c r="C3720" s="49" t="s">
        <v>328</v>
      </c>
      <c r="D3720" s="49">
        <v>74</v>
      </c>
      <c r="E3720" s="49">
        <v>81</v>
      </c>
    </row>
    <row r="3721" spans="1:5">
      <c r="A3721" s="48">
        <v>45687</v>
      </c>
      <c r="B3721" s="49" t="s">
        <v>172</v>
      </c>
      <c r="C3721" s="49" t="s">
        <v>330</v>
      </c>
      <c r="D3721" s="49">
        <v>68</v>
      </c>
      <c r="E3721" s="49">
        <v>56</v>
      </c>
    </row>
    <row r="3722" spans="1:5">
      <c r="A3722" s="48">
        <v>45687</v>
      </c>
      <c r="B3722" s="49" t="s">
        <v>421</v>
      </c>
      <c r="C3722" s="49" t="s">
        <v>237</v>
      </c>
      <c r="D3722" s="49">
        <v>58</v>
      </c>
      <c r="E3722" s="49">
        <v>60</v>
      </c>
    </row>
    <row r="3723" spans="1:5">
      <c r="A3723" s="48">
        <v>45687</v>
      </c>
      <c r="B3723" s="49" t="s">
        <v>299</v>
      </c>
      <c r="C3723" s="49" t="s">
        <v>338</v>
      </c>
      <c r="D3723" s="49">
        <v>78</v>
      </c>
      <c r="E3723" s="49">
        <v>71</v>
      </c>
    </row>
    <row r="3724" spans="1:5">
      <c r="A3724" s="48">
        <v>45687</v>
      </c>
      <c r="B3724" s="49" t="s">
        <v>238</v>
      </c>
      <c r="C3724" s="49" t="s">
        <v>342</v>
      </c>
      <c r="D3724" s="49">
        <v>52</v>
      </c>
      <c r="E3724" s="49">
        <v>78</v>
      </c>
    </row>
    <row r="3725" spans="1:5">
      <c r="A3725" s="48">
        <v>45687</v>
      </c>
      <c r="B3725" s="49" t="s">
        <v>30</v>
      </c>
      <c r="C3725" s="49" t="s">
        <v>346</v>
      </c>
      <c r="D3725" s="49">
        <v>92</v>
      </c>
      <c r="E3725" s="49">
        <v>86</v>
      </c>
    </row>
    <row r="3726" spans="1:5">
      <c r="A3726" s="48">
        <v>45687</v>
      </c>
      <c r="B3726" s="49" t="s">
        <v>298</v>
      </c>
      <c r="C3726" s="49" t="s">
        <v>356</v>
      </c>
      <c r="D3726" s="49">
        <v>68</v>
      </c>
      <c r="E3726" s="49">
        <v>70</v>
      </c>
    </row>
    <row r="3727" spans="1:5">
      <c r="A3727" s="48">
        <v>45687</v>
      </c>
      <c r="B3727" s="49" t="s">
        <v>110</v>
      </c>
      <c r="C3727" s="49" t="s">
        <v>380</v>
      </c>
      <c r="D3727" s="49">
        <v>82</v>
      </c>
      <c r="E3727" s="49">
        <v>74</v>
      </c>
    </row>
    <row r="3728" spans="1:5">
      <c r="A3728" s="48">
        <v>45687</v>
      </c>
      <c r="B3728" s="49" t="s">
        <v>111</v>
      </c>
      <c r="C3728" s="49" t="s">
        <v>269</v>
      </c>
      <c r="D3728" s="49">
        <v>71</v>
      </c>
      <c r="E3728" s="49">
        <v>59</v>
      </c>
    </row>
    <row r="3729" spans="1:5">
      <c r="A3729" s="48">
        <v>45687</v>
      </c>
      <c r="B3729" s="49" t="s">
        <v>362</v>
      </c>
      <c r="C3729" s="49" t="s">
        <v>386</v>
      </c>
      <c r="D3729" s="49">
        <v>74</v>
      </c>
      <c r="E3729" s="49">
        <v>78</v>
      </c>
    </row>
    <row r="3730" spans="1:5">
      <c r="A3730" s="48">
        <v>45687</v>
      </c>
      <c r="B3730" s="49" t="s">
        <v>135</v>
      </c>
      <c r="C3730" s="49" t="s">
        <v>492</v>
      </c>
      <c r="D3730" s="49">
        <v>86</v>
      </c>
      <c r="E3730" s="49">
        <v>88</v>
      </c>
    </row>
    <row r="3731" spans="1:5">
      <c r="A3731" s="48">
        <v>45688</v>
      </c>
      <c r="B3731" s="49" t="s">
        <v>208</v>
      </c>
      <c r="C3731" s="49" t="s">
        <v>13</v>
      </c>
      <c r="D3731" s="49">
        <v>64</v>
      </c>
      <c r="E3731" s="49">
        <v>63</v>
      </c>
    </row>
    <row r="3732" spans="1:5">
      <c r="A3732" s="48">
        <v>45688</v>
      </c>
      <c r="B3732" s="49" t="s">
        <v>102</v>
      </c>
      <c r="C3732" s="49" t="s">
        <v>161</v>
      </c>
      <c r="D3732" s="49">
        <v>90</v>
      </c>
      <c r="E3732" s="49">
        <v>82</v>
      </c>
    </row>
    <row r="3733" spans="1:5">
      <c r="A3733" s="48">
        <v>45688</v>
      </c>
      <c r="B3733" s="49" t="s">
        <v>54</v>
      </c>
      <c r="C3733" s="49" t="s">
        <v>52</v>
      </c>
      <c r="D3733" s="49">
        <v>64</v>
      </c>
      <c r="E3733" s="49">
        <v>76</v>
      </c>
    </row>
    <row r="3734" spans="1:5">
      <c r="A3734" s="48">
        <v>45688</v>
      </c>
      <c r="B3734" s="49" t="s">
        <v>32</v>
      </c>
      <c r="C3734" s="49" t="s">
        <v>432</v>
      </c>
      <c r="D3734" s="49">
        <v>70</v>
      </c>
      <c r="E3734" s="49">
        <v>73</v>
      </c>
    </row>
    <row r="3735" spans="1:5">
      <c r="A3735" s="48">
        <v>45688</v>
      </c>
      <c r="B3735" s="49" t="s">
        <v>15</v>
      </c>
      <c r="C3735" s="49" t="s">
        <v>149</v>
      </c>
      <c r="D3735" s="49">
        <v>85</v>
      </c>
      <c r="E3735" s="49">
        <v>71</v>
      </c>
    </row>
    <row r="3736" spans="1:5">
      <c r="A3736" s="48">
        <v>45688</v>
      </c>
      <c r="B3736" s="49" t="s">
        <v>249</v>
      </c>
      <c r="C3736" s="49" t="s">
        <v>167</v>
      </c>
      <c r="D3736" s="49">
        <v>55</v>
      </c>
      <c r="E3736" s="49">
        <v>76</v>
      </c>
    </row>
    <row r="3737" spans="1:5">
      <c r="A3737" s="48">
        <v>45688</v>
      </c>
      <c r="B3737" s="49" t="s">
        <v>274</v>
      </c>
      <c r="C3737" s="49" t="s">
        <v>101</v>
      </c>
      <c r="D3737" s="49">
        <v>67</v>
      </c>
      <c r="E3737" s="49">
        <v>72</v>
      </c>
    </row>
    <row r="3738" spans="1:5">
      <c r="A3738" s="48">
        <v>45688</v>
      </c>
      <c r="B3738" s="49" t="s">
        <v>192</v>
      </c>
      <c r="C3738" s="49" t="s">
        <v>499</v>
      </c>
      <c r="D3738" s="49">
        <v>66</v>
      </c>
      <c r="E3738" s="49">
        <v>58</v>
      </c>
    </row>
    <row r="3739" spans="1:5">
      <c r="A3739" s="48">
        <v>45688</v>
      </c>
      <c r="B3739" s="49" t="s">
        <v>273</v>
      </c>
      <c r="C3739" s="49" t="s">
        <v>209</v>
      </c>
      <c r="D3739" s="49">
        <v>88</v>
      </c>
      <c r="E3739" s="49">
        <v>79</v>
      </c>
    </row>
    <row r="3740" spans="1:5">
      <c r="A3740" s="48">
        <v>45688</v>
      </c>
      <c r="B3740" s="49" t="s">
        <v>400</v>
      </c>
      <c r="C3740" s="49" t="s">
        <v>250</v>
      </c>
      <c r="D3740" s="49">
        <v>77</v>
      </c>
      <c r="E3740" s="49">
        <v>70</v>
      </c>
    </row>
    <row r="3741" spans="1:5">
      <c r="A3741" s="48">
        <v>45688</v>
      </c>
      <c r="B3741" s="49" t="s">
        <v>435</v>
      </c>
      <c r="C3741" s="49" t="s">
        <v>254</v>
      </c>
      <c r="D3741" s="49">
        <v>76</v>
      </c>
      <c r="E3741" s="49">
        <v>81</v>
      </c>
    </row>
    <row r="3742" spans="1:5">
      <c r="A3742" s="48">
        <v>45688</v>
      </c>
      <c r="B3742" s="49" t="s">
        <v>259</v>
      </c>
      <c r="C3742" s="49" t="s">
        <v>399</v>
      </c>
      <c r="D3742" s="49">
        <v>69</v>
      </c>
      <c r="E3742" s="49">
        <v>81</v>
      </c>
    </row>
    <row r="3743" spans="1:5">
      <c r="A3743" s="48">
        <v>45688</v>
      </c>
      <c r="B3743" s="49" t="s">
        <v>271</v>
      </c>
      <c r="C3743" s="49" t="s">
        <v>341</v>
      </c>
      <c r="D3743" s="49">
        <v>64</v>
      </c>
      <c r="E3743" s="49">
        <v>67</v>
      </c>
    </row>
    <row r="3744" spans="1:5">
      <c r="A3744" s="48">
        <v>45688</v>
      </c>
      <c r="B3744" s="49" t="s">
        <v>58</v>
      </c>
      <c r="C3744" s="49" t="s">
        <v>264</v>
      </c>
      <c r="D3744" s="49">
        <v>71</v>
      </c>
      <c r="E3744" s="49">
        <v>63</v>
      </c>
    </row>
    <row r="3745" spans="1:5">
      <c r="A3745" s="48">
        <v>45689</v>
      </c>
      <c r="B3745" s="49" t="s">
        <v>88</v>
      </c>
      <c r="C3745" s="49" t="s">
        <v>10</v>
      </c>
      <c r="D3745" s="49">
        <v>69</v>
      </c>
      <c r="E3745" s="49">
        <v>90</v>
      </c>
    </row>
    <row r="3746" spans="1:5">
      <c r="A3746" s="48">
        <v>45689</v>
      </c>
      <c r="B3746" s="49" t="s">
        <v>243</v>
      </c>
      <c r="C3746" s="49" t="s">
        <v>17</v>
      </c>
      <c r="D3746" s="49">
        <v>65</v>
      </c>
      <c r="E3746" s="49">
        <v>61</v>
      </c>
    </row>
    <row r="3747" spans="1:5">
      <c r="A3747" s="48">
        <v>45689</v>
      </c>
      <c r="B3747" s="49" t="s">
        <v>18</v>
      </c>
      <c r="C3747" s="49" t="s">
        <v>137</v>
      </c>
      <c r="D3747" s="49">
        <v>68</v>
      </c>
      <c r="E3747" s="49">
        <v>71</v>
      </c>
    </row>
    <row r="3748" spans="1:5">
      <c r="A3748" s="48">
        <v>45689</v>
      </c>
      <c r="B3748" s="49" t="s">
        <v>92</v>
      </c>
      <c r="C3748" s="49" t="s">
        <v>12</v>
      </c>
      <c r="D3748" s="49">
        <v>76</v>
      </c>
      <c r="E3748" s="49">
        <v>80</v>
      </c>
    </row>
    <row r="3749" spans="1:5">
      <c r="A3749" s="48">
        <v>45689</v>
      </c>
      <c r="B3749" s="49" t="s">
        <v>14</v>
      </c>
      <c r="C3749" s="49" t="s">
        <v>402</v>
      </c>
      <c r="D3749" s="49">
        <v>81</v>
      </c>
      <c r="E3749" s="49">
        <v>72</v>
      </c>
    </row>
    <row r="3750" spans="1:5">
      <c r="A3750" s="48">
        <v>45689</v>
      </c>
      <c r="B3750" s="49" t="s">
        <v>121</v>
      </c>
      <c r="C3750" s="49" t="s">
        <v>41</v>
      </c>
      <c r="D3750" s="49">
        <v>79</v>
      </c>
      <c r="E3750" s="49">
        <v>76</v>
      </c>
    </row>
    <row r="3751" spans="1:5">
      <c r="A3751" s="48">
        <v>45689</v>
      </c>
      <c r="B3751" s="49" t="s">
        <v>132</v>
      </c>
      <c r="C3751" s="49" t="s">
        <v>93</v>
      </c>
      <c r="D3751" s="49">
        <v>70</v>
      </c>
      <c r="E3751" s="49">
        <v>81</v>
      </c>
    </row>
    <row r="3752" spans="1:5">
      <c r="A3752" s="48">
        <v>45689</v>
      </c>
      <c r="B3752" s="49" t="s">
        <v>351</v>
      </c>
      <c r="C3752" s="49" t="s">
        <v>419</v>
      </c>
      <c r="D3752" s="49">
        <v>64</v>
      </c>
      <c r="E3752" s="49">
        <v>67</v>
      </c>
    </row>
    <row r="3753" spans="1:5">
      <c r="A3753" s="48">
        <v>45689</v>
      </c>
      <c r="B3753" s="49" t="s">
        <v>482</v>
      </c>
      <c r="C3753" s="49" t="s">
        <v>426</v>
      </c>
      <c r="D3753" s="49">
        <v>60</v>
      </c>
      <c r="E3753" s="49">
        <v>82</v>
      </c>
    </row>
    <row r="3754" spans="1:5">
      <c r="A3754" s="48">
        <v>45689</v>
      </c>
      <c r="B3754" s="49" t="s">
        <v>80</v>
      </c>
      <c r="C3754" s="49" t="s">
        <v>24</v>
      </c>
      <c r="D3754" s="49">
        <v>76</v>
      </c>
      <c r="E3754" s="49">
        <v>77</v>
      </c>
    </row>
    <row r="3755" spans="1:5">
      <c r="A3755" s="48">
        <v>45689</v>
      </c>
      <c r="B3755" s="49" t="s">
        <v>91</v>
      </c>
      <c r="C3755" s="49" t="s">
        <v>235</v>
      </c>
      <c r="D3755" s="49">
        <v>89</v>
      </c>
      <c r="E3755" s="49">
        <v>76</v>
      </c>
    </row>
    <row r="3756" spans="1:5">
      <c r="A3756" s="48">
        <v>45689</v>
      </c>
      <c r="B3756" s="49" t="s">
        <v>314</v>
      </c>
      <c r="C3756" s="49" t="s">
        <v>36</v>
      </c>
      <c r="D3756" s="49">
        <v>75</v>
      </c>
      <c r="E3756" s="49">
        <v>66</v>
      </c>
    </row>
    <row r="3757" spans="1:5">
      <c r="A3757" s="48">
        <v>45689</v>
      </c>
      <c r="B3757" s="49" t="s">
        <v>104</v>
      </c>
      <c r="C3757" s="49" t="s">
        <v>38</v>
      </c>
      <c r="D3757" s="49">
        <v>52</v>
      </c>
      <c r="E3757" s="49">
        <v>75</v>
      </c>
    </row>
    <row r="3758" spans="1:5">
      <c r="A3758" s="48">
        <v>45689</v>
      </c>
      <c r="B3758" s="49" t="s">
        <v>295</v>
      </c>
      <c r="C3758" s="49" t="s">
        <v>279</v>
      </c>
      <c r="D3758" s="49">
        <v>71</v>
      </c>
      <c r="E3758" s="49">
        <v>90</v>
      </c>
    </row>
    <row r="3759" spans="1:5">
      <c r="A3759" s="48">
        <v>45689</v>
      </c>
      <c r="B3759" s="49" t="s">
        <v>148</v>
      </c>
      <c r="C3759" s="49" t="s">
        <v>43</v>
      </c>
      <c r="D3759" s="49">
        <v>85</v>
      </c>
      <c r="E3759" s="49">
        <v>89</v>
      </c>
    </row>
    <row r="3760" spans="1:5">
      <c r="A3760" s="48">
        <v>45689</v>
      </c>
      <c r="B3760" s="49" t="s">
        <v>466</v>
      </c>
      <c r="C3760" s="49" t="s">
        <v>353</v>
      </c>
      <c r="D3760" s="49">
        <v>84</v>
      </c>
      <c r="E3760" s="49">
        <v>93</v>
      </c>
    </row>
    <row r="3761" spans="1:5">
      <c r="A3761" s="48">
        <v>45689</v>
      </c>
      <c r="B3761" s="49" t="s">
        <v>183</v>
      </c>
      <c r="C3761" s="49" t="s">
        <v>157</v>
      </c>
      <c r="D3761" s="49">
        <v>67</v>
      </c>
      <c r="E3761" s="49">
        <v>73</v>
      </c>
    </row>
    <row r="3762" spans="1:5">
      <c r="A3762" s="48">
        <v>45689</v>
      </c>
      <c r="B3762" s="49" t="s">
        <v>369</v>
      </c>
      <c r="C3762" s="49" t="s">
        <v>406</v>
      </c>
      <c r="D3762" s="49">
        <v>76</v>
      </c>
      <c r="E3762" s="49">
        <v>61</v>
      </c>
    </row>
    <row r="3763" spans="1:5">
      <c r="A3763" s="48">
        <v>45689</v>
      </c>
      <c r="B3763" s="49" t="s">
        <v>54</v>
      </c>
      <c r="C3763" s="49" t="s">
        <v>161</v>
      </c>
      <c r="D3763" s="49">
        <v>95</v>
      </c>
      <c r="E3763" s="49">
        <v>89</v>
      </c>
    </row>
    <row r="3764" spans="1:5">
      <c r="A3764" s="48">
        <v>45689</v>
      </c>
      <c r="B3764" s="49" t="s">
        <v>371</v>
      </c>
      <c r="C3764" s="49" t="s">
        <v>375</v>
      </c>
      <c r="D3764" s="49">
        <v>84</v>
      </c>
      <c r="E3764" s="49">
        <v>61</v>
      </c>
    </row>
    <row r="3765" spans="1:5">
      <c r="A3765" s="48">
        <v>45689</v>
      </c>
      <c r="B3765" s="49" t="s">
        <v>102</v>
      </c>
      <c r="C3765" s="49" t="s">
        <v>52</v>
      </c>
      <c r="D3765" s="49">
        <v>60</v>
      </c>
      <c r="E3765" s="49">
        <v>75</v>
      </c>
    </row>
    <row r="3766" spans="1:5">
      <c r="A3766" s="48">
        <v>45689</v>
      </c>
      <c r="B3766" s="49" t="s">
        <v>35</v>
      </c>
      <c r="C3766" s="49" t="s">
        <v>299</v>
      </c>
      <c r="D3766" s="49">
        <v>62</v>
      </c>
      <c r="E3766" s="49">
        <v>88</v>
      </c>
    </row>
    <row r="3767" spans="1:5">
      <c r="A3767" s="48">
        <v>45689</v>
      </c>
      <c r="B3767" s="49" t="s">
        <v>84</v>
      </c>
      <c r="C3767" s="49" t="s">
        <v>56</v>
      </c>
      <c r="D3767" s="49">
        <v>64</v>
      </c>
      <c r="E3767" s="49">
        <v>60</v>
      </c>
    </row>
    <row r="3768" spans="1:5">
      <c r="A3768" s="48">
        <v>45689</v>
      </c>
      <c r="B3768" s="49" t="s">
        <v>233</v>
      </c>
      <c r="C3768" s="49" t="s">
        <v>64</v>
      </c>
      <c r="D3768" s="49">
        <v>57</v>
      </c>
      <c r="E3768" s="49">
        <v>67</v>
      </c>
    </row>
    <row r="3769" spans="1:5">
      <c r="A3769" s="48">
        <v>45689</v>
      </c>
      <c r="B3769" s="49" t="s">
        <v>214</v>
      </c>
      <c r="C3769" s="49" t="s">
        <v>70</v>
      </c>
      <c r="D3769" s="49">
        <v>70</v>
      </c>
      <c r="E3769" s="49">
        <v>87</v>
      </c>
    </row>
    <row r="3770" spans="1:5">
      <c r="A3770" s="48">
        <v>45689</v>
      </c>
      <c r="B3770" s="49" t="s">
        <v>170</v>
      </c>
      <c r="C3770" s="49" t="s">
        <v>72</v>
      </c>
      <c r="D3770" s="49">
        <v>62</v>
      </c>
      <c r="E3770" s="49">
        <v>53</v>
      </c>
    </row>
    <row r="3771" spans="1:5">
      <c r="A3771" s="48">
        <v>45689</v>
      </c>
      <c r="B3771" s="49" t="s">
        <v>228</v>
      </c>
      <c r="C3771" s="49" t="s">
        <v>119</v>
      </c>
      <c r="D3771" s="49">
        <v>50</v>
      </c>
      <c r="E3771" s="49">
        <v>72</v>
      </c>
    </row>
    <row r="3772" spans="1:5">
      <c r="A3772" s="48">
        <v>45689</v>
      </c>
      <c r="B3772" s="49" t="s">
        <v>20</v>
      </c>
      <c r="C3772" s="49" t="s">
        <v>78</v>
      </c>
      <c r="D3772" s="49">
        <v>82</v>
      </c>
      <c r="E3772" s="49">
        <v>88</v>
      </c>
    </row>
    <row r="3773" spans="1:5">
      <c r="A3773" s="48">
        <v>45689</v>
      </c>
      <c r="B3773" s="49" t="s">
        <v>25</v>
      </c>
      <c r="C3773" s="49" t="s">
        <v>213</v>
      </c>
      <c r="D3773" s="49">
        <v>60</v>
      </c>
      <c r="E3773" s="49">
        <v>71</v>
      </c>
    </row>
    <row r="3774" spans="1:5">
      <c r="A3774" s="48">
        <v>45689</v>
      </c>
      <c r="B3774" s="49" t="s">
        <v>85</v>
      </c>
      <c r="C3774" s="49" t="s">
        <v>173</v>
      </c>
      <c r="D3774" s="49">
        <v>67</v>
      </c>
      <c r="E3774" s="49">
        <v>60</v>
      </c>
    </row>
    <row r="3775" spans="1:5">
      <c r="A3775" s="48">
        <v>45689</v>
      </c>
      <c r="B3775" s="49" t="s">
        <v>459</v>
      </c>
      <c r="C3775" s="49" t="s">
        <v>315</v>
      </c>
      <c r="D3775" s="49">
        <v>79</v>
      </c>
      <c r="E3775" s="49">
        <v>95</v>
      </c>
    </row>
    <row r="3776" spans="1:5">
      <c r="A3776" s="48">
        <v>45689</v>
      </c>
      <c r="B3776" s="49" t="s">
        <v>310</v>
      </c>
      <c r="C3776" s="49" t="s">
        <v>347</v>
      </c>
      <c r="D3776" s="49">
        <v>56</v>
      </c>
      <c r="E3776" s="49">
        <v>82</v>
      </c>
    </row>
    <row r="3777" spans="1:5">
      <c r="A3777" s="48">
        <v>45689</v>
      </c>
      <c r="B3777" s="49" t="s">
        <v>156</v>
      </c>
      <c r="C3777" s="49" t="s">
        <v>433</v>
      </c>
      <c r="D3777" s="49">
        <v>70</v>
      </c>
      <c r="E3777" s="49">
        <v>77</v>
      </c>
    </row>
    <row r="3778" spans="1:5">
      <c r="A3778" s="48">
        <v>45689</v>
      </c>
      <c r="B3778" s="49" t="s">
        <v>105</v>
      </c>
      <c r="C3778" s="49" t="s">
        <v>96</v>
      </c>
      <c r="D3778" s="49">
        <v>65</v>
      </c>
      <c r="E3778" s="49">
        <v>50</v>
      </c>
    </row>
    <row r="3779" spans="1:5">
      <c r="A3779" s="48">
        <v>45689</v>
      </c>
      <c r="B3779" s="49" t="s">
        <v>360</v>
      </c>
      <c r="C3779" s="49" t="s">
        <v>98</v>
      </c>
      <c r="D3779" s="49">
        <v>57</v>
      </c>
      <c r="E3779" s="49">
        <v>75</v>
      </c>
    </row>
    <row r="3780" spans="1:5">
      <c r="A3780" s="48">
        <v>45689</v>
      </c>
      <c r="B3780" s="49" t="s">
        <v>97</v>
      </c>
      <c r="C3780" s="49" t="s">
        <v>483</v>
      </c>
      <c r="D3780" s="49">
        <v>57</v>
      </c>
      <c r="E3780" s="49">
        <v>82</v>
      </c>
    </row>
    <row r="3781" spans="1:5">
      <c r="A3781" s="48">
        <v>45689</v>
      </c>
      <c r="B3781" s="49" t="s">
        <v>225</v>
      </c>
      <c r="C3781" s="49" t="s">
        <v>391</v>
      </c>
      <c r="D3781" s="49">
        <v>69</v>
      </c>
      <c r="E3781" s="49">
        <v>67</v>
      </c>
    </row>
    <row r="3782" spans="1:5">
      <c r="A3782" s="48">
        <v>45689</v>
      </c>
      <c r="B3782" s="49" t="s">
        <v>420</v>
      </c>
      <c r="C3782" s="49" t="s">
        <v>106</v>
      </c>
      <c r="D3782" s="49">
        <v>82</v>
      </c>
      <c r="E3782" s="49">
        <v>81</v>
      </c>
    </row>
    <row r="3783" spans="1:5">
      <c r="A3783" s="48">
        <v>45689</v>
      </c>
      <c r="B3783" s="49" t="s">
        <v>110</v>
      </c>
      <c r="C3783" s="49" t="s">
        <v>401</v>
      </c>
      <c r="D3783" s="49">
        <v>71</v>
      </c>
      <c r="E3783" s="49">
        <v>87</v>
      </c>
    </row>
    <row r="3784" spans="1:5">
      <c r="A3784" s="48">
        <v>45689</v>
      </c>
      <c r="B3784" s="49" t="s">
        <v>118</v>
      </c>
      <c r="C3784" s="49" t="s">
        <v>114</v>
      </c>
      <c r="D3784" s="49">
        <v>88</v>
      </c>
      <c r="E3784" s="49">
        <v>83</v>
      </c>
    </row>
    <row r="3785" spans="1:5">
      <c r="A3785" s="48">
        <v>45689</v>
      </c>
      <c r="B3785" s="49" t="s">
        <v>141</v>
      </c>
      <c r="C3785" s="49" t="s">
        <v>116</v>
      </c>
      <c r="D3785" s="49">
        <v>78</v>
      </c>
      <c r="E3785" s="49">
        <v>86</v>
      </c>
    </row>
    <row r="3786" spans="1:5">
      <c r="A3786" s="48">
        <v>45689</v>
      </c>
      <c r="B3786" s="49" t="s">
        <v>108</v>
      </c>
      <c r="C3786" s="49" t="s">
        <v>33</v>
      </c>
      <c r="D3786" s="49">
        <v>64</v>
      </c>
      <c r="E3786" s="49">
        <v>74</v>
      </c>
    </row>
    <row r="3787" spans="1:5">
      <c r="A3787" s="48">
        <v>45689</v>
      </c>
      <c r="B3787" s="49" t="s">
        <v>408</v>
      </c>
      <c r="C3787" s="49" t="s">
        <v>122</v>
      </c>
      <c r="D3787" s="49">
        <v>80</v>
      </c>
      <c r="E3787" s="49">
        <v>61</v>
      </c>
    </row>
    <row r="3788" spans="1:5">
      <c r="A3788" s="48">
        <v>45689</v>
      </c>
      <c r="B3788" s="49" t="s">
        <v>281</v>
      </c>
      <c r="C3788" s="49" t="s">
        <v>126</v>
      </c>
      <c r="D3788" s="49">
        <v>81</v>
      </c>
      <c r="E3788" s="49">
        <v>78</v>
      </c>
    </row>
    <row r="3789" spans="1:5">
      <c r="A3789" s="48">
        <v>45689</v>
      </c>
      <c r="B3789" s="49" t="s">
        <v>142</v>
      </c>
      <c r="C3789" s="49" t="s">
        <v>128</v>
      </c>
      <c r="D3789" s="49">
        <v>61</v>
      </c>
      <c r="E3789" s="49">
        <v>72</v>
      </c>
    </row>
    <row r="3790" spans="1:5">
      <c r="A3790" s="48">
        <v>45689</v>
      </c>
      <c r="B3790" s="49" t="s">
        <v>236</v>
      </c>
      <c r="C3790" s="49" t="s">
        <v>130</v>
      </c>
      <c r="D3790" s="49">
        <v>54</v>
      </c>
      <c r="E3790" s="49">
        <v>68</v>
      </c>
    </row>
    <row r="3791" spans="1:5">
      <c r="A3791" s="48">
        <v>45689</v>
      </c>
      <c r="B3791" s="49" t="s">
        <v>413</v>
      </c>
      <c r="C3791" s="49" t="s">
        <v>410</v>
      </c>
      <c r="D3791" s="49">
        <v>67</v>
      </c>
      <c r="E3791" s="49">
        <v>73</v>
      </c>
    </row>
    <row r="3792" spans="1:5">
      <c r="A3792" s="48">
        <v>45689</v>
      </c>
      <c r="B3792" s="49" t="s">
        <v>424</v>
      </c>
      <c r="C3792" s="49" t="s">
        <v>136</v>
      </c>
      <c r="D3792" s="49">
        <v>89</v>
      </c>
      <c r="E3792" s="49">
        <v>79</v>
      </c>
    </row>
    <row r="3793" spans="1:5">
      <c r="A3793" s="48">
        <v>45689</v>
      </c>
      <c r="B3793" s="49" t="s">
        <v>86</v>
      </c>
      <c r="C3793" s="49" t="s">
        <v>138</v>
      </c>
      <c r="D3793" s="49">
        <v>67</v>
      </c>
      <c r="E3793" s="49">
        <v>73</v>
      </c>
    </row>
    <row r="3794" spans="1:5">
      <c r="A3794" s="48">
        <v>45689</v>
      </c>
      <c r="B3794" s="49" t="s">
        <v>111</v>
      </c>
      <c r="C3794" s="49" t="s">
        <v>231</v>
      </c>
      <c r="D3794" s="49">
        <v>76</v>
      </c>
      <c r="E3794" s="49">
        <v>70</v>
      </c>
    </row>
    <row r="3795" spans="1:5">
      <c r="A3795" s="48">
        <v>45689</v>
      </c>
      <c r="B3795" s="49" t="s">
        <v>367</v>
      </c>
      <c r="C3795" s="49" t="s">
        <v>71</v>
      </c>
      <c r="D3795" s="49">
        <v>80</v>
      </c>
      <c r="E3795" s="49">
        <v>87</v>
      </c>
    </row>
    <row r="3796" spans="1:5">
      <c r="A3796" s="48">
        <v>45689</v>
      </c>
      <c r="B3796" s="49" t="s">
        <v>115</v>
      </c>
      <c r="C3796" s="49" t="s">
        <v>144</v>
      </c>
      <c r="D3796" s="49">
        <v>57</v>
      </c>
      <c r="E3796" s="49">
        <v>75</v>
      </c>
    </row>
    <row r="3797" spans="1:5">
      <c r="A3797" s="48">
        <v>45689</v>
      </c>
      <c r="B3797" s="49" t="s">
        <v>280</v>
      </c>
      <c r="C3797" s="49" t="s">
        <v>150</v>
      </c>
      <c r="D3797" s="49">
        <v>62</v>
      </c>
      <c r="E3797" s="49">
        <v>58</v>
      </c>
    </row>
    <row r="3798" spans="1:5">
      <c r="A3798" s="48">
        <v>45689</v>
      </c>
      <c r="B3798" s="49" t="s">
        <v>201</v>
      </c>
      <c r="C3798" s="49" t="s">
        <v>154</v>
      </c>
      <c r="D3798" s="49">
        <v>61</v>
      </c>
      <c r="E3798" s="49">
        <v>66</v>
      </c>
    </row>
    <row r="3799" spans="1:5">
      <c r="A3799" s="48">
        <v>45689</v>
      </c>
      <c r="B3799" s="49" t="s">
        <v>262</v>
      </c>
      <c r="C3799" s="49" t="s">
        <v>158</v>
      </c>
      <c r="D3799" s="49">
        <v>55</v>
      </c>
      <c r="E3799" s="49">
        <v>58</v>
      </c>
    </row>
    <row r="3800" spans="1:5">
      <c r="A3800" s="48">
        <v>45689</v>
      </c>
      <c r="B3800" s="49" t="s">
        <v>26</v>
      </c>
      <c r="C3800" s="49" t="s">
        <v>162</v>
      </c>
      <c r="D3800" s="49">
        <v>67</v>
      </c>
      <c r="E3800" s="49">
        <v>69</v>
      </c>
    </row>
    <row r="3801" spans="1:5">
      <c r="A3801" s="48">
        <v>45689</v>
      </c>
      <c r="B3801" s="49" t="s">
        <v>324</v>
      </c>
      <c r="C3801" s="49" t="s">
        <v>436</v>
      </c>
      <c r="D3801" s="49">
        <v>89</v>
      </c>
      <c r="E3801" s="49">
        <v>58</v>
      </c>
    </row>
    <row r="3802" spans="1:5">
      <c r="A3802" s="48">
        <v>45689</v>
      </c>
      <c r="B3802" s="49" t="s">
        <v>428</v>
      </c>
      <c r="C3802" s="49" t="s">
        <v>164</v>
      </c>
      <c r="D3802" s="49">
        <v>77</v>
      </c>
      <c r="E3802" s="49">
        <v>69</v>
      </c>
    </row>
    <row r="3803" spans="1:5">
      <c r="A3803" s="48">
        <v>45689</v>
      </c>
      <c r="B3803" s="49" t="s">
        <v>46</v>
      </c>
      <c r="C3803" s="49" t="s">
        <v>166</v>
      </c>
      <c r="D3803" s="49">
        <v>62</v>
      </c>
      <c r="E3803" s="49">
        <v>67</v>
      </c>
    </row>
    <row r="3804" spans="1:5">
      <c r="A3804" s="48">
        <v>45689</v>
      </c>
      <c r="B3804" s="49" t="s">
        <v>443</v>
      </c>
      <c r="C3804" s="49" t="s">
        <v>174</v>
      </c>
      <c r="D3804" s="49">
        <v>57</v>
      </c>
      <c r="E3804" s="49">
        <v>63</v>
      </c>
    </row>
    <row r="3805" spans="1:5">
      <c r="A3805" s="48">
        <v>45689</v>
      </c>
      <c r="B3805" s="49" t="s">
        <v>129</v>
      </c>
      <c r="C3805" s="49" t="s">
        <v>11</v>
      </c>
      <c r="D3805" s="49">
        <v>69</v>
      </c>
      <c r="E3805" s="49">
        <v>73</v>
      </c>
    </row>
    <row r="3806" spans="1:5">
      <c r="A3806" s="48">
        <v>45689</v>
      </c>
      <c r="B3806" s="49" t="s">
        <v>362</v>
      </c>
      <c r="C3806" s="49" t="s">
        <v>180</v>
      </c>
      <c r="D3806" s="49">
        <v>68</v>
      </c>
      <c r="E3806" s="49">
        <v>71</v>
      </c>
    </row>
    <row r="3807" spans="1:5">
      <c r="A3807" s="48">
        <v>45689</v>
      </c>
      <c r="B3807" s="49" t="s">
        <v>422</v>
      </c>
      <c r="C3807" s="49" t="s">
        <v>439</v>
      </c>
      <c r="D3807" s="49">
        <v>71</v>
      </c>
      <c r="E3807" s="49">
        <v>68</v>
      </c>
    </row>
    <row r="3808" spans="1:5">
      <c r="A3808" s="48">
        <v>45689</v>
      </c>
      <c r="B3808" s="49" t="s">
        <v>425</v>
      </c>
      <c r="C3808" s="49" t="s">
        <v>184</v>
      </c>
      <c r="D3808" s="49">
        <v>92</v>
      </c>
      <c r="E3808" s="49">
        <v>82</v>
      </c>
    </row>
    <row r="3809" spans="1:5">
      <c r="A3809" s="48">
        <v>45689</v>
      </c>
      <c r="B3809" s="49" t="s">
        <v>171</v>
      </c>
      <c r="C3809" s="49" t="s">
        <v>186</v>
      </c>
      <c r="D3809" s="49">
        <v>88</v>
      </c>
      <c r="E3809" s="49">
        <v>61</v>
      </c>
    </row>
    <row r="3810" spans="1:5">
      <c r="A3810" s="48">
        <v>45689</v>
      </c>
      <c r="B3810" s="49" t="s">
        <v>194</v>
      </c>
      <c r="C3810" s="49" t="s">
        <v>31</v>
      </c>
      <c r="D3810" s="49">
        <v>56</v>
      </c>
      <c r="E3810" s="49">
        <v>77</v>
      </c>
    </row>
    <row r="3811" spans="1:5">
      <c r="A3811" s="48">
        <v>45689</v>
      </c>
      <c r="B3811" s="49" t="s">
        <v>60</v>
      </c>
      <c r="C3811" s="49" t="s">
        <v>177</v>
      </c>
      <c r="D3811" s="49">
        <v>83</v>
      </c>
      <c r="E3811" s="49">
        <v>92</v>
      </c>
    </row>
    <row r="3812" spans="1:5">
      <c r="A3812" s="48">
        <v>45689</v>
      </c>
      <c r="B3812" s="49" t="s">
        <v>416</v>
      </c>
      <c r="C3812" s="49" t="s">
        <v>188</v>
      </c>
      <c r="D3812" s="49">
        <v>59</v>
      </c>
      <c r="E3812" s="49">
        <v>87</v>
      </c>
    </row>
    <row r="3813" spans="1:5">
      <c r="A3813" s="48">
        <v>45689</v>
      </c>
      <c r="B3813" s="49" t="s">
        <v>377</v>
      </c>
      <c r="C3813" s="49" t="s">
        <v>476</v>
      </c>
      <c r="D3813" s="49">
        <v>73</v>
      </c>
      <c r="E3813" s="49">
        <v>74</v>
      </c>
    </row>
    <row r="3814" spans="1:5">
      <c r="A3814" s="48">
        <v>45689</v>
      </c>
      <c r="B3814" s="49" t="s">
        <v>365</v>
      </c>
      <c r="C3814" s="49" t="s">
        <v>190</v>
      </c>
      <c r="D3814" s="49">
        <v>63</v>
      </c>
      <c r="E3814" s="49">
        <v>76</v>
      </c>
    </row>
    <row r="3815" spans="1:5">
      <c r="A3815" s="48">
        <v>45689</v>
      </c>
      <c r="B3815" s="49" t="s">
        <v>44</v>
      </c>
      <c r="C3815" s="49" t="s">
        <v>196</v>
      </c>
      <c r="D3815" s="49">
        <v>68</v>
      </c>
      <c r="E3815" s="49">
        <v>58</v>
      </c>
    </row>
    <row r="3816" spans="1:5">
      <c r="A3816" s="48">
        <v>45689</v>
      </c>
      <c r="B3816" s="49" t="s">
        <v>59</v>
      </c>
      <c r="C3816" s="49" t="s">
        <v>261</v>
      </c>
      <c r="D3816" s="49">
        <v>85</v>
      </c>
      <c r="E3816" s="49">
        <v>75</v>
      </c>
    </row>
    <row r="3817" spans="1:5">
      <c r="A3817" s="48">
        <v>45689</v>
      </c>
      <c r="B3817" s="49" t="s">
        <v>305</v>
      </c>
      <c r="C3817" s="49" t="s">
        <v>200</v>
      </c>
      <c r="D3817" s="49">
        <v>69</v>
      </c>
      <c r="E3817" s="49">
        <v>78</v>
      </c>
    </row>
    <row r="3818" spans="1:5">
      <c r="A3818" s="48">
        <v>45689</v>
      </c>
      <c r="B3818" s="49" t="s">
        <v>352</v>
      </c>
      <c r="C3818" s="49" t="s">
        <v>202</v>
      </c>
      <c r="D3818" s="49">
        <v>65</v>
      </c>
      <c r="E3818" s="49">
        <v>71</v>
      </c>
    </row>
    <row r="3819" spans="1:5">
      <c r="A3819" s="48">
        <v>45689</v>
      </c>
      <c r="B3819" s="49" t="s">
        <v>287</v>
      </c>
      <c r="C3819" s="49" t="s">
        <v>203</v>
      </c>
      <c r="D3819" s="49">
        <v>63</v>
      </c>
      <c r="E3819" s="49">
        <v>71</v>
      </c>
    </row>
    <row r="3820" spans="1:5">
      <c r="A3820" s="48">
        <v>45689</v>
      </c>
      <c r="B3820" s="49" t="s">
        <v>30</v>
      </c>
      <c r="C3820" s="49" t="s">
        <v>210</v>
      </c>
      <c r="D3820" s="49">
        <v>92</v>
      </c>
      <c r="E3820" s="49">
        <v>70</v>
      </c>
    </row>
    <row r="3821" spans="1:5">
      <c r="A3821" s="48">
        <v>45689</v>
      </c>
      <c r="B3821" s="49" t="s">
        <v>284</v>
      </c>
      <c r="C3821" s="49" t="s">
        <v>212</v>
      </c>
      <c r="D3821" s="49">
        <v>65</v>
      </c>
      <c r="E3821" s="49">
        <v>67</v>
      </c>
    </row>
    <row r="3822" spans="1:5">
      <c r="A3822" s="48">
        <v>45689</v>
      </c>
      <c r="B3822" s="49" t="s">
        <v>403</v>
      </c>
      <c r="C3822" s="49" t="s">
        <v>7</v>
      </c>
      <c r="D3822" s="49">
        <v>65</v>
      </c>
      <c r="E3822" s="49">
        <v>94</v>
      </c>
    </row>
    <row r="3823" spans="1:5">
      <c r="A3823" s="48">
        <v>45689</v>
      </c>
      <c r="B3823" s="49" t="s">
        <v>288</v>
      </c>
      <c r="C3823" s="49" t="s">
        <v>49</v>
      </c>
      <c r="D3823" s="49">
        <v>75</v>
      </c>
      <c r="E3823" s="49">
        <v>80</v>
      </c>
    </row>
    <row r="3824" spans="1:5">
      <c r="A3824" s="48">
        <v>45689</v>
      </c>
      <c r="B3824" s="49" t="s">
        <v>364</v>
      </c>
      <c r="C3824" s="49" t="s">
        <v>412</v>
      </c>
      <c r="D3824" s="49">
        <v>54</v>
      </c>
      <c r="E3824" s="49">
        <v>50</v>
      </c>
    </row>
    <row r="3825" spans="1:5">
      <c r="A3825" s="48">
        <v>45689</v>
      </c>
      <c r="B3825" s="49" t="s">
        <v>220</v>
      </c>
      <c r="C3825" s="49" t="s">
        <v>222</v>
      </c>
      <c r="D3825" s="49">
        <v>69</v>
      </c>
      <c r="E3825" s="49">
        <v>87</v>
      </c>
    </row>
    <row r="3826" spans="1:5">
      <c r="A3826" s="48">
        <v>45689</v>
      </c>
      <c r="B3826" s="49" t="s">
        <v>392</v>
      </c>
      <c r="C3826" s="49" t="s">
        <v>226</v>
      </c>
      <c r="D3826" s="49">
        <v>75</v>
      </c>
      <c r="E3826" s="49">
        <v>69</v>
      </c>
    </row>
    <row r="3827" spans="1:5">
      <c r="A3827" s="48">
        <v>45689</v>
      </c>
      <c r="B3827" s="49" t="s">
        <v>79</v>
      </c>
      <c r="C3827" s="49" t="s">
        <v>230</v>
      </c>
      <c r="D3827" s="49">
        <v>84</v>
      </c>
      <c r="E3827" s="49">
        <v>75</v>
      </c>
    </row>
    <row r="3828" spans="1:5">
      <c r="A3828" s="48">
        <v>45689</v>
      </c>
      <c r="B3828" s="49" t="s">
        <v>366</v>
      </c>
      <c r="C3828" s="49" t="s">
        <v>232</v>
      </c>
      <c r="D3828" s="49">
        <v>67</v>
      </c>
      <c r="E3828" s="49">
        <v>97</v>
      </c>
    </row>
    <row r="3829" spans="1:5">
      <c r="A3829" s="48">
        <v>45689</v>
      </c>
      <c r="B3829" s="49" t="s">
        <v>358</v>
      </c>
      <c r="C3829" s="49" t="s">
        <v>234</v>
      </c>
      <c r="D3829" s="49">
        <v>72</v>
      </c>
      <c r="E3829" s="49">
        <v>81</v>
      </c>
    </row>
    <row r="3830" spans="1:5">
      <c r="A3830" s="48">
        <v>45689</v>
      </c>
      <c r="B3830" s="49" t="s">
        <v>134</v>
      </c>
      <c r="C3830" s="49" t="s">
        <v>438</v>
      </c>
      <c r="D3830" s="49">
        <v>67</v>
      </c>
      <c r="E3830" s="49">
        <v>73</v>
      </c>
    </row>
    <row r="3831" spans="1:5">
      <c r="A3831" s="48">
        <v>45689</v>
      </c>
      <c r="B3831" s="49" t="s">
        <v>400</v>
      </c>
      <c r="C3831" s="49" t="s">
        <v>209</v>
      </c>
      <c r="D3831" s="49">
        <v>90</v>
      </c>
      <c r="E3831" s="49">
        <v>61</v>
      </c>
    </row>
    <row r="3832" spans="1:5">
      <c r="A3832" s="48">
        <v>45689</v>
      </c>
      <c r="B3832" s="49" t="s">
        <v>446</v>
      </c>
      <c r="C3832" s="49" t="s">
        <v>444</v>
      </c>
      <c r="D3832" s="49">
        <v>84</v>
      </c>
      <c r="E3832" s="49">
        <v>64</v>
      </c>
    </row>
    <row r="3833" spans="1:5">
      <c r="A3833" s="48">
        <v>45689</v>
      </c>
      <c r="B3833" s="49" t="s">
        <v>434</v>
      </c>
      <c r="C3833" s="49" t="s">
        <v>39</v>
      </c>
      <c r="D3833" s="49">
        <v>84</v>
      </c>
      <c r="E3833" s="49">
        <v>72</v>
      </c>
    </row>
    <row r="3834" spans="1:5">
      <c r="A3834" s="48">
        <v>45689</v>
      </c>
      <c r="B3834" s="49" t="s">
        <v>273</v>
      </c>
      <c r="C3834" s="49" t="s">
        <v>250</v>
      </c>
      <c r="D3834" s="49">
        <v>49</v>
      </c>
      <c r="E3834" s="49">
        <v>69</v>
      </c>
    </row>
    <row r="3835" spans="1:5">
      <c r="A3835" s="48">
        <v>45689</v>
      </c>
      <c r="B3835" s="49" t="s">
        <v>185</v>
      </c>
      <c r="C3835" s="49" t="s">
        <v>258</v>
      </c>
      <c r="D3835" s="49">
        <v>68</v>
      </c>
      <c r="E3835" s="49">
        <v>87</v>
      </c>
    </row>
    <row r="3836" spans="1:5">
      <c r="A3836" s="48">
        <v>45689</v>
      </c>
      <c r="B3836" s="49" t="s">
        <v>195</v>
      </c>
      <c r="C3836" s="49" t="s">
        <v>245</v>
      </c>
      <c r="D3836" s="49">
        <v>69</v>
      </c>
      <c r="E3836" s="49">
        <v>79</v>
      </c>
    </row>
    <row r="3837" spans="1:5">
      <c r="A3837" s="48">
        <v>45689</v>
      </c>
      <c r="B3837" s="49" t="s">
        <v>176</v>
      </c>
      <c r="C3837" s="49" t="s">
        <v>450</v>
      </c>
      <c r="D3837" s="49">
        <v>66</v>
      </c>
      <c r="E3837" s="49">
        <v>63</v>
      </c>
    </row>
    <row r="3838" spans="1:5">
      <c r="A3838" s="48">
        <v>45689</v>
      </c>
      <c r="B3838" s="49" t="s">
        <v>94</v>
      </c>
      <c r="C3838" s="49" t="s">
        <v>266</v>
      </c>
      <c r="D3838" s="49">
        <v>58</v>
      </c>
      <c r="E3838" s="49">
        <v>62</v>
      </c>
    </row>
    <row r="3839" spans="1:5">
      <c r="A3839" s="48">
        <v>45689</v>
      </c>
      <c r="B3839" s="49" t="s">
        <v>160</v>
      </c>
      <c r="C3839" s="49" t="s">
        <v>451</v>
      </c>
      <c r="D3839" s="49">
        <v>78</v>
      </c>
      <c r="E3839" s="49">
        <v>62</v>
      </c>
    </row>
    <row r="3840" spans="1:5">
      <c r="A3840" s="48">
        <v>45689</v>
      </c>
      <c r="B3840" s="49" t="s">
        <v>396</v>
      </c>
      <c r="C3840" s="49" t="s">
        <v>453</v>
      </c>
      <c r="D3840" s="49">
        <v>61</v>
      </c>
      <c r="E3840" s="49">
        <v>63</v>
      </c>
    </row>
    <row r="3841" spans="1:5">
      <c r="A3841" s="48">
        <v>45689</v>
      </c>
      <c r="B3841" s="49" t="s">
        <v>378</v>
      </c>
      <c r="C3841" s="49" t="s">
        <v>418</v>
      </c>
      <c r="D3841" s="49">
        <v>51</v>
      </c>
      <c r="E3841" s="49">
        <v>75</v>
      </c>
    </row>
    <row r="3842" spans="1:5">
      <c r="A3842" s="48">
        <v>45689</v>
      </c>
      <c r="B3842" s="49" t="s">
        <v>8</v>
      </c>
      <c r="C3842" s="49" t="s">
        <v>270</v>
      </c>
      <c r="D3842" s="49">
        <v>64</v>
      </c>
      <c r="E3842" s="49">
        <v>75</v>
      </c>
    </row>
    <row r="3843" spans="1:5">
      <c r="A3843" s="48">
        <v>45689</v>
      </c>
      <c r="B3843" s="49" t="s">
        <v>242</v>
      </c>
      <c r="C3843" s="49" t="s">
        <v>263</v>
      </c>
      <c r="D3843" s="49">
        <v>49</v>
      </c>
      <c r="E3843" s="49">
        <v>83</v>
      </c>
    </row>
    <row r="3844" spans="1:5">
      <c r="A3844" s="48">
        <v>45689</v>
      </c>
      <c r="B3844" s="49" t="s">
        <v>306</v>
      </c>
      <c r="C3844" s="49" t="s">
        <v>278</v>
      </c>
      <c r="D3844" s="49">
        <v>61</v>
      </c>
      <c r="E3844" s="49">
        <v>85</v>
      </c>
    </row>
    <row r="3845" spans="1:5">
      <c r="A3845" s="48">
        <v>45689</v>
      </c>
      <c r="B3845" s="49" t="s">
        <v>339</v>
      </c>
      <c r="C3845" s="49" t="s">
        <v>282</v>
      </c>
      <c r="D3845" s="49">
        <v>76</v>
      </c>
      <c r="E3845" s="49">
        <v>72</v>
      </c>
    </row>
    <row r="3846" spans="1:5">
      <c r="A3846" s="48">
        <v>45689</v>
      </c>
      <c r="B3846" s="49" t="s">
        <v>322</v>
      </c>
      <c r="C3846" s="49" t="s">
        <v>27</v>
      </c>
      <c r="D3846" s="49">
        <v>87</v>
      </c>
      <c r="E3846" s="49">
        <v>89</v>
      </c>
    </row>
    <row r="3847" spans="1:5">
      <c r="A3847" s="48">
        <v>45689</v>
      </c>
      <c r="B3847" s="49" t="s">
        <v>407</v>
      </c>
      <c r="C3847" s="49" t="s">
        <v>292</v>
      </c>
      <c r="D3847" s="49">
        <v>68</v>
      </c>
      <c r="E3847" s="49">
        <v>76</v>
      </c>
    </row>
    <row r="3848" spans="1:5">
      <c r="A3848" s="48">
        <v>45689</v>
      </c>
      <c r="B3848" s="49" t="s">
        <v>357</v>
      </c>
      <c r="C3848" s="49" t="s">
        <v>285</v>
      </c>
      <c r="D3848" s="49">
        <v>69</v>
      </c>
      <c r="E3848" s="49">
        <v>74</v>
      </c>
    </row>
    <row r="3849" spans="1:5">
      <c r="A3849" s="48">
        <v>45689</v>
      </c>
      <c r="B3849" s="49" t="s">
        <v>66</v>
      </c>
      <c r="C3849" s="49" t="s">
        <v>294</v>
      </c>
      <c r="D3849" s="49">
        <v>75</v>
      </c>
      <c r="E3849" s="49">
        <v>65</v>
      </c>
    </row>
    <row r="3850" spans="1:5">
      <c r="A3850" s="48">
        <v>45689</v>
      </c>
      <c r="B3850" s="49" t="s">
        <v>87</v>
      </c>
      <c r="C3850" s="49" t="s">
        <v>61</v>
      </c>
      <c r="D3850" s="49">
        <v>78</v>
      </c>
      <c r="E3850" s="49">
        <v>65</v>
      </c>
    </row>
    <row r="3851" spans="1:5">
      <c r="A3851" s="48">
        <v>45689</v>
      </c>
      <c r="B3851" s="49" t="s">
        <v>90</v>
      </c>
      <c r="C3851" s="49" t="s">
        <v>296</v>
      </c>
      <c r="D3851" s="49">
        <v>68</v>
      </c>
      <c r="E3851" s="49">
        <v>72</v>
      </c>
    </row>
    <row r="3852" spans="1:5">
      <c r="A3852" s="48">
        <v>45689</v>
      </c>
      <c r="B3852" s="49" t="s">
        <v>301</v>
      </c>
      <c r="C3852" s="49" t="s">
        <v>300</v>
      </c>
      <c r="D3852" s="49">
        <v>72</v>
      </c>
      <c r="E3852" s="49">
        <v>74</v>
      </c>
    </row>
    <row r="3853" spans="1:5">
      <c r="A3853" s="48">
        <v>45689</v>
      </c>
      <c r="B3853" s="49" t="s">
        <v>252</v>
      </c>
      <c r="C3853" s="49" t="s">
        <v>302</v>
      </c>
      <c r="D3853" s="49">
        <v>66</v>
      </c>
      <c r="E3853" s="49">
        <v>68</v>
      </c>
    </row>
    <row r="3854" spans="1:5">
      <c r="A3854" s="48">
        <v>45689</v>
      </c>
      <c r="B3854" s="49" t="s">
        <v>140</v>
      </c>
      <c r="C3854" s="49" t="s">
        <v>308</v>
      </c>
      <c r="D3854" s="49">
        <v>67</v>
      </c>
      <c r="E3854" s="49">
        <v>62</v>
      </c>
    </row>
    <row r="3855" spans="1:5">
      <c r="A3855" s="48">
        <v>45689</v>
      </c>
      <c r="B3855" s="49" t="s">
        <v>251</v>
      </c>
      <c r="C3855" s="49" t="s">
        <v>312</v>
      </c>
      <c r="D3855" s="49">
        <v>71</v>
      </c>
      <c r="E3855" s="49">
        <v>63</v>
      </c>
    </row>
    <row r="3856" spans="1:5">
      <c r="A3856" s="48">
        <v>45689</v>
      </c>
      <c r="B3856" s="49" t="s">
        <v>298</v>
      </c>
      <c r="C3856" s="49" t="s">
        <v>277</v>
      </c>
      <c r="D3856" s="49">
        <v>58</v>
      </c>
      <c r="E3856" s="49">
        <v>75</v>
      </c>
    </row>
    <row r="3857" spans="1:5">
      <c r="A3857" s="48">
        <v>45689</v>
      </c>
      <c r="B3857" s="49" t="s">
        <v>74</v>
      </c>
      <c r="C3857" s="49" t="s">
        <v>318</v>
      </c>
      <c r="D3857" s="49">
        <v>94</v>
      </c>
      <c r="E3857" s="49">
        <v>98</v>
      </c>
    </row>
    <row r="3858" spans="1:5">
      <c r="A3858" s="48">
        <v>45689</v>
      </c>
      <c r="B3858" s="49" t="s">
        <v>289</v>
      </c>
      <c r="C3858" s="49" t="s">
        <v>320</v>
      </c>
      <c r="D3858" s="49">
        <v>44</v>
      </c>
      <c r="E3858" s="49">
        <v>64</v>
      </c>
    </row>
    <row r="3859" spans="1:5">
      <c r="A3859" s="48">
        <v>45689</v>
      </c>
      <c r="B3859" s="49" t="s">
        <v>248</v>
      </c>
      <c r="C3859" s="49" t="s">
        <v>397</v>
      </c>
      <c r="D3859" s="49">
        <v>63</v>
      </c>
      <c r="E3859" s="49">
        <v>79</v>
      </c>
    </row>
    <row r="3860" spans="1:5">
      <c r="A3860" s="48">
        <v>45689</v>
      </c>
      <c r="B3860" s="49" t="s">
        <v>16</v>
      </c>
      <c r="C3860" s="49" t="s">
        <v>326</v>
      </c>
      <c r="D3860" s="49">
        <v>85</v>
      </c>
      <c r="E3860" s="49">
        <v>74</v>
      </c>
    </row>
    <row r="3861" spans="1:5">
      <c r="A3861" s="48">
        <v>45689</v>
      </c>
      <c r="B3861" s="49" t="s">
        <v>268</v>
      </c>
      <c r="C3861" s="49" t="s">
        <v>23</v>
      </c>
      <c r="D3861" s="49">
        <v>83</v>
      </c>
      <c r="E3861" s="49">
        <v>58</v>
      </c>
    </row>
    <row r="3862" spans="1:5">
      <c r="A3862" s="48">
        <v>45689</v>
      </c>
      <c r="B3862" s="49" t="s">
        <v>89</v>
      </c>
      <c r="C3862" s="49" t="s">
        <v>327</v>
      </c>
      <c r="D3862" s="49">
        <v>85</v>
      </c>
      <c r="E3862" s="49">
        <v>89</v>
      </c>
    </row>
    <row r="3863" spans="1:5">
      <c r="A3863" s="48">
        <v>45689</v>
      </c>
      <c r="B3863" s="49" t="s">
        <v>68</v>
      </c>
      <c r="C3863" s="49" t="s">
        <v>265</v>
      </c>
      <c r="D3863" s="49">
        <v>54</v>
      </c>
      <c r="E3863" s="49">
        <v>55</v>
      </c>
    </row>
    <row r="3864" spans="1:5">
      <c r="A3864" s="48">
        <v>45689</v>
      </c>
      <c r="B3864" s="49" t="s">
        <v>152</v>
      </c>
      <c r="C3864" s="49" t="s">
        <v>328</v>
      </c>
      <c r="D3864" s="49">
        <v>50</v>
      </c>
      <c r="E3864" s="49">
        <v>87</v>
      </c>
    </row>
    <row r="3865" spans="1:5">
      <c r="A3865" s="48">
        <v>45689</v>
      </c>
      <c r="B3865" s="49" t="s">
        <v>40</v>
      </c>
      <c r="C3865" s="49" t="s">
        <v>334</v>
      </c>
      <c r="D3865" s="49">
        <v>78</v>
      </c>
      <c r="E3865" s="49">
        <v>96</v>
      </c>
    </row>
    <row r="3866" spans="1:5">
      <c r="A3866" s="48">
        <v>45689</v>
      </c>
      <c r="B3866" s="49" t="s">
        <v>421</v>
      </c>
      <c r="C3866" s="49" t="s">
        <v>336</v>
      </c>
      <c r="D3866" s="49">
        <v>66</v>
      </c>
      <c r="E3866" s="49">
        <v>73</v>
      </c>
    </row>
    <row r="3867" spans="1:5">
      <c r="A3867" s="48">
        <v>45689</v>
      </c>
      <c r="B3867" s="49" t="s">
        <v>417</v>
      </c>
      <c r="C3867" s="49" t="s">
        <v>237</v>
      </c>
      <c r="D3867" s="49">
        <v>62</v>
      </c>
      <c r="E3867" s="49">
        <v>80</v>
      </c>
    </row>
    <row r="3868" spans="1:5">
      <c r="A3868" s="48">
        <v>45689</v>
      </c>
      <c r="B3868" s="49" t="s">
        <v>146</v>
      </c>
      <c r="C3868" s="49" t="s">
        <v>338</v>
      </c>
      <c r="D3868" s="49">
        <v>54</v>
      </c>
      <c r="E3868" s="49">
        <v>85</v>
      </c>
    </row>
    <row r="3869" spans="1:5">
      <c r="A3869" s="48">
        <v>45689</v>
      </c>
      <c r="B3869" s="49" t="s">
        <v>404</v>
      </c>
      <c r="C3869" s="49" t="s">
        <v>340</v>
      </c>
      <c r="D3869" s="49">
        <v>81</v>
      </c>
      <c r="E3869" s="49">
        <v>75</v>
      </c>
    </row>
    <row r="3870" spans="1:5">
      <c r="A3870" s="48">
        <v>45689</v>
      </c>
      <c r="B3870" s="49" t="s">
        <v>344</v>
      </c>
      <c r="C3870" s="49" t="s">
        <v>346</v>
      </c>
      <c r="D3870" s="49">
        <v>83</v>
      </c>
      <c r="E3870" s="49">
        <v>67</v>
      </c>
    </row>
    <row r="3871" spans="1:5">
      <c r="A3871" s="48">
        <v>45689</v>
      </c>
      <c r="B3871" s="49" t="s">
        <v>394</v>
      </c>
      <c r="C3871" s="49" t="s">
        <v>348</v>
      </c>
      <c r="D3871" s="49">
        <v>74</v>
      </c>
      <c r="E3871" s="49">
        <v>62</v>
      </c>
    </row>
    <row r="3872" spans="1:5">
      <c r="A3872" s="48">
        <v>45689</v>
      </c>
      <c r="B3872" s="49" t="s">
        <v>163</v>
      </c>
      <c r="C3872" s="49" t="s">
        <v>350</v>
      </c>
      <c r="D3872" s="49">
        <v>70</v>
      </c>
      <c r="E3872" s="49">
        <v>80</v>
      </c>
    </row>
    <row r="3873" spans="1:5">
      <c r="A3873" s="48">
        <v>45689</v>
      </c>
      <c r="B3873" s="49" t="s">
        <v>178</v>
      </c>
      <c r="C3873" s="49" t="s">
        <v>354</v>
      </c>
      <c r="D3873" s="49">
        <v>64</v>
      </c>
      <c r="E3873" s="49">
        <v>70</v>
      </c>
    </row>
    <row r="3874" spans="1:5">
      <c r="A3874" s="48">
        <v>45689</v>
      </c>
      <c r="B3874" s="49" t="s">
        <v>239</v>
      </c>
      <c r="C3874" s="49" t="s">
        <v>356</v>
      </c>
      <c r="D3874" s="49">
        <v>71</v>
      </c>
      <c r="E3874" s="49">
        <v>73</v>
      </c>
    </row>
    <row r="3875" spans="1:5">
      <c r="A3875" s="48">
        <v>45689</v>
      </c>
      <c r="B3875" s="49" t="s">
        <v>253</v>
      </c>
      <c r="C3875" s="49" t="s">
        <v>197</v>
      </c>
      <c r="D3875" s="49">
        <v>73</v>
      </c>
      <c r="E3875" s="49">
        <v>83</v>
      </c>
    </row>
    <row r="3876" spans="1:5">
      <c r="A3876" s="48">
        <v>45689</v>
      </c>
      <c r="B3876" s="49" t="s">
        <v>204</v>
      </c>
      <c r="C3876" s="49" t="s">
        <v>455</v>
      </c>
      <c r="D3876" s="49">
        <v>82</v>
      </c>
      <c r="E3876" s="49">
        <v>63</v>
      </c>
    </row>
    <row r="3877" spans="1:5">
      <c r="A3877" s="48">
        <v>45689</v>
      </c>
      <c r="B3877" s="49" t="s">
        <v>448</v>
      </c>
      <c r="C3877" s="49" t="s">
        <v>368</v>
      </c>
      <c r="D3877" s="49">
        <v>49</v>
      </c>
      <c r="E3877" s="49">
        <v>90</v>
      </c>
    </row>
    <row r="3878" spans="1:5">
      <c r="A3878" s="48">
        <v>45689</v>
      </c>
      <c r="B3878" s="49" t="s">
        <v>69</v>
      </c>
      <c r="C3878" s="49" t="s">
        <v>333</v>
      </c>
      <c r="D3878" s="49">
        <v>49</v>
      </c>
      <c r="E3878" s="49">
        <v>55</v>
      </c>
    </row>
    <row r="3879" spans="1:5">
      <c r="A3879" s="48">
        <v>45689</v>
      </c>
      <c r="B3879" s="49" t="s">
        <v>429</v>
      </c>
      <c r="C3879" s="49" t="s">
        <v>370</v>
      </c>
      <c r="D3879" s="49">
        <v>62</v>
      </c>
      <c r="E3879" s="49">
        <v>60</v>
      </c>
    </row>
    <row r="3880" spans="1:5">
      <c r="A3880" s="48">
        <v>45689</v>
      </c>
      <c r="B3880" s="49" t="s">
        <v>372</v>
      </c>
      <c r="C3880" s="49" t="s">
        <v>456</v>
      </c>
      <c r="D3880" s="49">
        <v>75</v>
      </c>
      <c r="E3880" s="49">
        <v>74</v>
      </c>
    </row>
    <row r="3881" spans="1:5">
      <c r="A3881" s="48">
        <v>45689</v>
      </c>
      <c r="B3881" s="49" t="s">
        <v>313</v>
      </c>
      <c r="C3881" s="49" t="s">
        <v>449</v>
      </c>
      <c r="D3881" s="49">
        <v>61</v>
      </c>
      <c r="E3881" s="49">
        <v>73</v>
      </c>
    </row>
    <row r="3882" spans="1:5">
      <c r="A3882" s="48">
        <v>45689</v>
      </c>
      <c r="B3882" s="49" t="s">
        <v>246</v>
      </c>
      <c r="C3882" s="49" t="s">
        <v>376</v>
      </c>
      <c r="D3882" s="49">
        <v>74</v>
      </c>
      <c r="E3882" s="49">
        <v>76</v>
      </c>
    </row>
    <row r="3883" spans="1:5">
      <c r="A3883" s="48">
        <v>45689</v>
      </c>
      <c r="B3883" s="49" t="s">
        <v>47</v>
      </c>
      <c r="C3883" s="49" t="s">
        <v>380</v>
      </c>
      <c r="D3883" s="49">
        <v>72</v>
      </c>
      <c r="E3883" s="49">
        <v>49</v>
      </c>
    </row>
    <row r="3884" spans="1:5">
      <c r="A3884" s="48">
        <v>45689</v>
      </c>
      <c r="B3884" s="49" t="s">
        <v>374</v>
      </c>
      <c r="C3884" s="49" t="s">
        <v>384</v>
      </c>
      <c r="D3884" s="49">
        <v>80</v>
      </c>
      <c r="E3884" s="49">
        <v>76</v>
      </c>
    </row>
    <row r="3885" spans="1:5">
      <c r="A3885" s="48">
        <v>45689</v>
      </c>
      <c r="B3885" s="49" t="s">
        <v>276</v>
      </c>
      <c r="C3885" s="49" t="s">
        <v>269</v>
      </c>
      <c r="D3885" s="49">
        <v>69</v>
      </c>
      <c r="E3885" s="49">
        <v>65</v>
      </c>
    </row>
    <row r="3886" spans="1:5">
      <c r="A3886" s="48">
        <v>45689</v>
      </c>
      <c r="B3886" s="49" t="s">
        <v>206</v>
      </c>
      <c r="C3886" s="49" t="s">
        <v>386</v>
      </c>
      <c r="D3886" s="49">
        <v>69</v>
      </c>
      <c r="E3886" s="49">
        <v>101</v>
      </c>
    </row>
    <row r="3887" spans="1:5">
      <c r="A3887" s="48">
        <v>45689</v>
      </c>
      <c r="B3887" s="49" t="s">
        <v>325</v>
      </c>
      <c r="C3887" s="49" t="s">
        <v>45</v>
      </c>
      <c r="D3887" s="49">
        <v>54</v>
      </c>
      <c r="E3887" s="49">
        <v>61</v>
      </c>
    </row>
    <row r="3888" spans="1:5">
      <c r="A3888" s="48">
        <v>45689</v>
      </c>
      <c r="B3888" s="49" t="s">
        <v>319</v>
      </c>
      <c r="C3888" s="49" t="s">
        <v>390</v>
      </c>
      <c r="D3888" s="49">
        <v>93</v>
      </c>
      <c r="E3888" s="49">
        <v>96</v>
      </c>
    </row>
    <row r="3889" spans="1:5">
      <c r="A3889" s="48">
        <v>45689</v>
      </c>
      <c r="B3889" s="49" t="s">
        <v>124</v>
      </c>
      <c r="C3889" s="49" t="s">
        <v>492</v>
      </c>
      <c r="D3889" s="49">
        <v>84</v>
      </c>
      <c r="E3889" s="49">
        <v>79</v>
      </c>
    </row>
    <row r="3890" spans="1:5">
      <c r="A3890" s="48">
        <v>45690</v>
      </c>
      <c r="B3890" s="49" t="s">
        <v>411</v>
      </c>
      <c r="C3890" s="49" t="s">
        <v>22</v>
      </c>
      <c r="D3890" s="49">
        <v>80</v>
      </c>
      <c r="E3890" s="49">
        <v>75</v>
      </c>
    </row>
    <row r="3891" spans="1:5">
      <c r="A3891" s="48">
        <v>45690</v>
      </c>
      <c r="B3891" s="49" t="s">
        <v>382</v>
      </c>
      <c r="C3891" s="49" t="s">
        <v>42</v>
      </c>
      <c r="D3891" s="49">
        <v>63</v>
      </c>
      <c r="E3891" s="49">
        <v>50</v>
      </c>
    </row>
    <row r="3892" spans="1:5">
      <c r="A3892" s="48">
        <v>45690</v>
      </c>
      <c r="B3892" s="49" t="s">
        <v>272</v>
      </c>
      <c r="C3892" s="49" t="s">
        <v>62</v>
      </c>
      <c r="D3892" s="49">
        <v>57</v>
      </c>
      <c r="E3892" s="49">
        <v>74</v>
      </c>
    </row>
    <row r="3893" spans="1:5">
      <c r="A3893" s="48">
        <v>45690</v>
      </c>
      <c r="B3893" s="49" t="s">
        <v>82</v>
      </c>
      <c r="C3893" s="49" t="s">
        <v>76</v>
      </c>
      <c r="D3893" s="49">
        <v>69</v>
      </c>
      <c r="E3893" s="49">
        <v>72</v>
      </c>
    </row>
    <row r="3894" spans="1:5">
      <c r="A3894" s="48">
        <v>45690</v>
      </c>
      <c r="B3894" s="49" t="s">
        <v>290</v>
      </c>
      <c r="C3894" s="49" t="s">
        <v>117</v>
      </c>
      <c r="D3894" s="49">
        <v>72</v>
      </c>
      <c r="E3894" s="49">
        <v>94</v>
      </c>
    </row>
    <row r="3895" spans="1:5">
      <c r="A3895" s="48">
        <v>45690</v>
      </c>
      <c r="B3895" s="49" t="s">
        <v>323</v>
      </c>
      <c r="C3895" s="49" t="s">
        <v>112</v>
      </c>
      <c r="D3895" s="49">
        <v>79</v>
      </c>
      <c r="E3895" s="49">
        <v>87</v>
      </c>
    </row>
    <row r="3896" spans="1:5">
      <c r="A3896" s="48">
        <v>45690</v>
      </c>
      <c r="B3896" s="49" t="s">
        <v>259</v>
      </c>
      <c r="C3896" s="49" t="s">
        <v>249</v>
      </c>
      <c r="D3896" s="49">
        <v>64</v>
      </c>
      <c r="E3896" s="49">
        <v>87</v>
      </c>
    </row>
    <row r="3897" spans="1:5">
      <c r="A3897" s="48">
        <v>45690</v>
      </c>
      <c r="B3897" s="49" t="s">
        <v>256</v>
      </c>
      <c r="C3897" s="49" t="s">
        <v>182</v>
      </c>
      <c r="D3897" s="49">
        <v>81</v>
      </c>
      <c r="E3897" s="49">
        <v>79</v>
      </c>
    </row>
    <row r="3898" spans="1:5">
      <c r="A3898" s="48">
        <v>45690</v>
      </c>
      <c r="B3898" s="49" t="s">
        <v>28</v>
      </c>
      <c r="C3898" s="49" t="s">
        <v>224</v>
      </c>
      <c r="D3898" s="49">
        <v>69</v>
      </c>
      <c r="E3898" s="49">
        <v>83</v>
      </c>
    </row>
    <row r="3899" spans="1:5">
      <c r="A3899" s="48">
        <v>45690</v>
      </c>
      <c r="B3899" s="49" t="s">
        <v>198</v>
      </c>
      <c r="C3899" s="49" t="s">
        <v>238</v>
      </c>
      <c r="D3899" s="49">
        <v>77</v>
      </c>
      <c r="E3899" s="49">
        <v>71</v>
      </c>
    </row>
    <row r="3900" spans="1:5">
      <c r="A3900" s="48">
        <v>45690</v>
      </c>
      <c r="B3900" s="49" t="s">
        <v>172</v>
      </c>
      <c r="C3900" s="49" t="s">
        <v>414</v>
      </c>
      <c r="D3900" s="49">
        <v>86</v>
      </c>
      <c r="E3900" s="49">
        <v>83</v>
      </c>
    </row>
    <row r="3901" spans="1:5">
      <c r="A3901" s="48">
        <v>45690</v>
      </c>
      <c r="B3901" s="49" t="s">
        <v>499</v>
      </c>
      <c r="C3901" s="49" t="s">
        <v>341</v>
      </c>
      <c r="D3901" s="49">
        <v>66</v>
      </c>
      <c r="E3901" s="49">
        <v>64</v>
      </c>
    </row>
    <row r="3902" spans="1:5">
      <c r="A3902" s="48">
        <v>45690</v>
      </c>
      <c r="B3902" s="49" t="s">
        <v>167</v>
      </c>
      <c r="C3902" s="49" t="s">
        <v>317</v>
      </c>
      <c r="D3902" s="49">
        <v>72</v>
      </c>
      <c r="E3902" s="49">
        <v>74</v>
      </c>
    </row>
    <row r="3903" spans="1:5">
      <c r="A3903" s="48">
        <v>45690</v>
      </c>
      <c r="B3903" s="49" t="s">
        <v>192</v>
      </c>
      <c r="C3903" s="49" t="s">
        <v>271</v>
      </c>
      <c r="D3903" s="49">
        <v>79</v>
      </c>
      <c r="E3903" s="49">
        <v>64</v>
      </c>
    </row>
    <row r="3904" spans="1:5">
      <c r="A3904" s="48">
        <v>45690</v>
      </c>
      <c r="B3904" s="49" t="s">
        <v>399</v>
      </c>
      <c r="C3904" s="49" t="s">
        <v>274</v>
      </c>
      <c r="D3904" s="49">
        <v>75</v>
      </c>
      <c r="E3904" s="49">
        <v>84</v>
      </c>
    </row>
    <row r="3905" spans="1:5">
      <c r="A3905" s="48">
        <v>45690</v>
      </c>
      <c r="B3905" s="49" t="s">
        <v>218</v>
      </c>
      <c r="C3905" s="49" t="s">
        <v>304</v>
      </c>
      <c r="D3905" s="49">
        <v>62</v>
      </c>
      <c r="E3905" s="49">
        <v>79</v>
      </c>
    </row>
    <row r="3906" spans="1:5">
      <c r="A3906" s="48">
        <v>45690</v>
      </c>
      <c r="B3906" s="49" t="s">
        <v>48</v>
      </c>
      <c r="C3906" s="49" t="s">
        <v>316</v>
      </c>
      <c r="D3906" s="49">
        <v>57</v>
      </c>
      <c r="E3906" s="49">
        <v>68</v>
      </c>
    </row>
    <row r="3907" spans="1:5">
      <c r="A3907" s="48">
        <v>45690</v>
      </c>
      <c r="B3907" s="49" t="s">
        <v>332</v>
      </c>
      <c r="C3907" s="49" t="s">
        <v>330</v>
      </c>
      <c r="D3907" s="49">
        <v>56</v>
      </c>
      <c r="E3907" s="49">
        <v>59</v>
      </c>
    </row>
    <row r="3908" spans="1:5">
      <c r="A3908" s="48">
        <v>45690</v>
      </c>
      <c r="B3908" s="49" t="s">
        <v>381</v>
      </c>
      <c r="C3908" s="49" t="s">
        <v>135</v>
      </c>
      <c r="D3908" s="49">
        <v>64</v>
      </c>
      <c r="E3908" s="49">
        <v>66</v>
      </c>
    </row>
    <row r="3909" spans="1:5">
      <c r="A3909" s="48">
        <v>45691</v>
      </c>
      <c r="B3909" s="49" t="s">
        <v>459</v>
      </c>
      <c r="C3909" s="49" t="s">
        <v>419</v>
      </c>
      <c r="D3909" s="49">
        <v>75</v>
      </c>
      <c r="E3909" s="49">
        <v>89</v>
      </c>
    </row>
    <row r="3910" spans="1:5">
      <c r="A3910" s="48">
        <v>45691</v>
      </c>
      <c r="B3910" s="49" t="s">
        <v>190</v>
      </c>
      <c r="C3910" s="49" t="s">
        <v>371</v>
      </c>
      <c r="D3910" s="49">
        <v>82</v>
      </c>
      <c r="E3910" s="49">
        <v>84</v>
      </c>
    </row>
    <row r="3911" spans="1:5">
      <c r="A3911" s="48">
        <v>45691</v>
      </c>
      <c r="B3911" s="49" t="s">
        <v>253</v>
      </c>
      <c r="C3911" s="49" t="s">
        <v>119</v>
      </c>
      <c r="D3911" s="49">
        <v>78</v>
      </c>
      <c r="E3911" s="49">
        <v>66</v>
      </c>
    </row>
    <row r="3912" spans="1:5">
      <c r="A3912" s="48">
        <v>45691</v>
      </c>
      <c r="B3912" s="49" t="s">
        <v>351</v>
      </c>
      <c r="C3912" s="49" t="s">
        <v>315</v>
      </c>
      <c r="D3912" s="49">
        <v>67</v>
      </c>
      <c r="E3912" s="49">
        <v>66</v>
      </c>
    </row>
    <row r="3913" spans="1:5">
      <c r="A3913" s="48">
        <v>45691</v>
      </c>
      <c r="B3913" s="49" t="s">
        <v>357</v>
      </c>
      <c r="C3913" s="49" t="s">
        <v>96</v>
      </c>
      <c r="D3913" s="49">
        <v>60</v>
      </c>
      <c r="E3913" s="49">
        <v>53</v>
      </c>
    </row>
    <row r="3914" spans="1:5">
      <c r="A3914" s="48">
        <v>45691</v>
      </c>
      <c r="B3914" s="49" t="s">
        <v>284</v>
      </c>
      <c r="C3914" s="49" t="s">
        <v>131</v>
      </c>
      <c r="D3914" s="49">
        <v>89</v>
      </c>
      <c r="E3914" s="49">
        <v>66</v>
      </c>
    </row>
    <row r="3915" spans="1:5">
      <c r="A3915" s="48">
        <v>45691</v>
      </c>
      <c r="B3915" s="49" t="s">
        <v>222</v>
      </c>
      <c r="C3915" s="49" t="s">
        <v>401</v>
      </c>
      <c r="D3915" s="49">
        <v>86</v>
      </c>
      <c r="E3915" s="49">
        <v>72</v>
      </c>
    </row>
    <row r="3916" spans="1:5">
      <c r="A3916" s="48">
        <v>45691</v>
      </c>
      <c r="B3916" s="49" t="s">
        <v>122</v>
      </c>
      <c r="C3916" s="49" t="s">
        <v>132</v>
      </c>
      <c r="D3916" s="49">
        <v>52</v>
      </c>
      <c r="E3916" s="49">
        <v>69</v>
      </c>
    </row>
    <row r="3917" spans="1:5">
      <c r="A3917" s="48">
        <v>45691</v>
      </c>
      <c r="B3917" s="49" t="s">
        <v>406</v>
      </c>
      <c r="C3917" s="49" t="s">
        <v>225</v>
      </c>
      <c r="D3917" s="49">
        <v>68</v>
      </c>
      <c r="E3917" s="49">
        <v>94</v>
      </c>
    </row>
    <row r="3918" spans="1:5">
      <c r="A3918" s="48">
        <v>45691</v>
      </c>
      <c r="B3918" s="49" t="s">
        <v>375</v>
      </c>
      <c r="C3918" s="49" t="s">
        <v>365</v>
      </c>
      <c r="D3918" s="49">
        <v>62</v>
      </c>
      <c r="E3918" s="49">
        <v>57</v>
      </c>
    </row>
    <row r="3919" spans="1:5">
      <c r="A3919" s="48">
        <v>45691</v>
      </c>
      <c r="B3919" s="49" t="s">
        <v>33</v>
      </c>
      <c r="C3919" s="49" t="s">
        <v>287</v>
      </c>
      <c r="D3919" s="49">
        <v>65</v>
      </c>
      <c r="E3919" s="49">
        <v>67</v>
      </c>
    </row>
    <row r="3920" spans="1:5">
      <c r="A3920" s="48">
        <v>45691</v>
      </c>
      <c r="B3920" s="49" t="s">
        <v>308</v>
      </c>
      <c r="C3920" s="49" t="s">
        <v>407</v>
      </c>
      <c r="D3920" s="49">
        <v>88</v>
      </c>
      <c r="E3920" s="49">
        <v>85</v>
      </c>
    </row>
    <row r="3921" spans="1:5">
      <c r="A3921" s="48">
        <v>45691</v>
      </c>
      <c r="B3921" s="49" t="s">
        <v>108</v>
      </c>
      <c r="C3921" s="49" t="s">
        <v>203</v>
      </c>
      <c r="D3921" s="49">
        <v>67</v>
      </c>
      <c r="E3921" s="49">
        <v>75</v>
      </c>
    </row>
    <row r="3922" spans="1:5">
      <c r="A3922" s="48">
        <v>45691</v>
      </c>
      <c r="B3922" s="49" t="s">
        <v>83</v>
      </c>
      <c r="C3922" s="49" t="s">
        <v>212</v>
      </c>
      <c r="D3922" s="49">
        <v>78</v>
      </c>
      <c r="E3922" s="49">
        <v>81</v>
      </c>
    </row>
    <row r="3923" spans="1:5">
      <c r="A3923" s="48">
        <v>45691</v>
      </c>
      <c r="B3923" s="49" t="s">
        <v>197</v>
      </c>
      <c r="C3923" s="49" t="s">
        <v>228</v>
      </c>
      <c r="D3923" s="49">
        <v>63</v>
      </c>
      <c r="E3923" s="49">
        <v>79</v>
      </c>
    </row>
    <row r="3924" spans="1:5">
      <c r="A3924" s="48">
        <v>45691</v>
      </c>
      <c r="B3924" s="49" t="s">
        <v>456</v>
      </c>
      <c r="C3924" s="49" t="s">
        <v>246</v>
      </c>
      <c r="D3924" s="49">
        <v>73</v>
      </c>
      <c r="E3924" s="49">
        <v>57</v>
      </c>
    </row>
    <row r="3925" spans="1:5">
      <c r="A3925" s="48">
        <v>45691</v>
      </c>
      <c r="B3925" s="49" t="s">
        <v>140</v>
      </c>
      <c r="C3925" s="49" t="s">
        <v>292</v>
      </c>
      <c r="D3925" s="49">
        <v>79</v>
      </c>
      <c r="E3925" s="49">
        <v>81</v>
      </c>
    </row>
    <row r="3926" spans="1:5">
      <c r="A3926" s="48">
        <v>45691</v>
      </c>
      <c r="B3926" s="49" t="s">
        <v>105</v>
      </c>
      <c r="C3926" s="49" t="s">
        <v>285</v>
      </c>
      <c r="D3926" s="49">
        <v>89</v>
      </c>
      <c r="E3926" s="49">
        <v>91</v>
      </c>
    </row>
    <row r="3927" spans="1:5">
      <c r="A3927" s="48">
        <v>45691</v>
      </c>
      <c r="B3927" s="49" t="s">
        <v>412</v>
      </c>
      <c r="C3927" s="49" t="s">
        <v>334</v>
      </c>
      <c r="D3927" s="49">
        <v>61</v>
      </c>
      <c r="E3927" s="49">
        <v>64</v>
      </c>
    </row>
    <row r="3928" spans="1:5">
      <c r="A3928" s="48">
        <v>45691</v>
      </c>
      <c r="B3928" s="49" t="s">
        <v>220</v>
      </c>
      <c r="C3928" s="49" t="s">
        <v>380</v>
      </c>
      <c r="D3928" s="49">
        <v>73</v>
      </c>
      <c r="E3928" s="49">
        <v>77</v>
      </c>
    </row>
    <row r="3929" spans="1:5">
      <c r="A3929" s="48">
        <v>45691</v>
      </c>
      <c r="B3929" s="49" t="s">
        <v>293</v>
      </c>
      <c r="C3929" s="49" t="s">
        <v>388</v>
      </c>
      <c r="D3929" s="49">
        <v>75</v>
      </c>
      <c r="E3929" s="49">
        <v>90</v>
      </c>
    </row>
    <row r="3930" spans="1:5">
      <c r="A3930" s="48">
        <v>45692</v>
      </c>
      <c r="B3930" s="49" t="s">
        <v>202</v>
      </c>
      <c r="C3930" s="49" t="s">
        <v>8</v>
      </c>
      <c r="D3930" s="49">
        <v>74</v>
      </c>
      <c r="E3930" s="49">
        <v>60</v>
      </c>
    </row>
    <row r="3931" spans="1:5">
      <c r="A3931" s="48">
        <v>45692</v>
      </c>
      <c r="B3931" s="49" t="s">
        <v>91</v>
      </c>
      <c r="C3931" s="49" t="s">
        <v>15</v>
      </c>
      <c r="D3931" s="49">
        <v>73</v>
      </c>
      <c r="E3931" s="49">
        <v>81</v>
      </c>
    </row>
    <row r="3932" spans="1:5">
      <c r="A3932" s="48">
        <v>45692</v>
      </c>
      <c r="B3932" s="49" t="s">
        <v>408</v>
      </c>
      <c r="C3932" s="49" t="s">
        <v>402</v>
      </c>
      <c r="D3932" s="49">
        <v>71</v>
      </c>
      <c r="E3932" s="49">
        <v>70</v>
      </c>
    </row>
    <row r="3933" spans="1:5">
      <c r="A3933" s="48">
        <v>45692</v>
      </c>
      <c r="B3933" s="49" t="s">
        <v>397</v>
      </c>
      <c r="C3933" s="49" t="s">
        <v>41</v>
      </c>
      <c r="D3933" s="49">
        <v>68</v>
      </c>
      <c r="E3933" s="49">
        <v>69</v>
      </c>
    </row>
    <row r="3934" spans="1:5">
      <c r="A3934" s="48">
        <v>45692</v>
      </c>
      <c r="B3934" s="49" t="s">
        <v>232</v>
      </c>
      <c r="C3934" s="49" t="s">
        <v>425</v>
      </c>
      <c r="D3934" s="49">
        <v>70</v>
      </c>
      <c r="E3934" s="49">
        <v>98</v>
      </c>
    </row>
    <row r="3935" spans="1:5">
      <c r="A3935" s="48">
        <v>45692</v>
      </c>
      <c r="B3935" s="49" t="s">
        <v>89</v>
      </c>
      <c r="C3935" s="49" t="s">
        <v>295</v>
      </c>
      <c r="D3935" s="49">
        <v>77</v>
      </c>
      <c r="E3935" s="49">
        <v>84</v>
      </c>
    </row>
    <row r="3936" spans="1:5">
      <c r="A3936" s="48">
        <v>45692</v>
      </c>
      <c r="B3936" s="49" t="s">
        <v>14</v>
      </c>
      <c r="C3936" s="49" t="s">
        <v>404</v>
      </c>
      <c r="D3936" s="49">
        <v>85</v>
      </c>
      <c r="E3936" s="49">
        <v>74</v>
      </c>
    </row>
    <row r="3937" spans="1:5">
      <c r="A3937" s="48">
        <v>45692</v>
      </c>
      <c r="B3937" s="49" t="s">
        <v>11</v>
      </c>
      <c r="C3937" s="49" t="s">
        <v>279</v>
      </c>
      <c r="D3937" s="49">
        <v>76</v>
      </c>
      <c r="E3937" s="49">
        <v>70</v>
      </c>
    </row>
    <row r="3938" spans="1:5">
      <c r="A3938" s="48">
        <v>45692</v>
      </c>
      <c r="B3938" s="49" t="s">
        <v>385</v>
      </c>
      <c r="C3938" s="49" t="s">
        <v>40</v>
      </c>
      <c r="D3938" s="49">
        <v>66</v>
      </c>
      <c r="E3938" s="49">
        <v>58</v>
      </c>
    </row>
    <row r="3939" spans="1:5">
      <c r="A3939" s="48">
        <v>45692</v>
      </c>
      <c r="B3939" s="49" t="s">
        <v>433</v>
      </c>
      <c r="C3939" s="49" t="s">
        <v>44</v>
      </c>
      <c r="D3939" s="49">
        <v>89</v>
      </c>
      <c r="E3939" s="49">
        <v>86</v>
      </c>
    </row>
    <row r="3940" spans="1:5">
      <c r="A3940" s="48">
        <v>45692</v>
      </c>
      <c r="B3940" s="49" t="s">
        <v>56</v>
      </c>
      <c r="C3940" s="49" t="s">
        <v>58</v>
      </c>
      <c r="D3940" s="49">
        <v>63</v>
      </c>
      <c r="E3940" s="49">
        <v>69</v>
      </c>
    </row>
    <row r="3941" spans="1:5">
      <c r="A3941" s="48">
        <v>45692</v>
      </c>
      <c r="B3941" s="49" t="s">
        <v>149</v>
      </c>
      <c r="C3941" s="49" t="s">
        <v>325</v>
      </c>
      <c r="D3941" s="49">
        <v>70</v>
      </c>
      <c r="E3941" s="49">
        <v>49</v>
      </c>
    </row>
    <row r="3942" spans="1:5">
      <c r="A3942" s="48">
        <v>45692</v>
      </c>
      <c r="B3942" s="49" t="s">
        <v>366</v>
      </c>
      <c r="C3942" s="49" t="s">
        <v>289</v>
      </c>
      <c r="D3942" s="49">
        <v>75</v>
      </c>
      <c r="E3942" s="49">
        <v>86</v>
      </c>
    </row>
    <row r="3943" spans="1:5">
      <c r="A3943" s="48">
        <v>45692</v>
      </c>
      <c r="B3943" s="49" t="s">
        <v>443</v>
      </c>
      <c r="C3943" s="49" t="s">
        <v>80</v>
      </c>
      <c r="D3943" s="49">
        <v>60</v>
      </c>
      <c r="E3943" s="49">
        <v>67</v>
      </c>
    </row>
    <row r="3944" spans="1:5">
      <c r="A3944" s="48">
        <v>45692</v>
      </c>
      <c r="B3944" s="49" t="s">
        <v>270</v>
      </c>
      <c r="C3944" s="49" t="s">
        <v>482</v>
      </c>
      <c r="D3944" s="49">
        <v>94</v>
      </c>
      <c r="E3944" s="49">
        <v>91</v>
      </c>
    </row>
    <row r="3945" spans="1:5">
      <c r="A3945" s="48">
        <v>45692</v>
      </c>
      <c r="B3945" s="49" t="s">
        <v>234</v>
      </c>
      <c r="C3945" s="49" t="s">
        <v>106</v>
      </c>
      <c r="D3945" s="49">
        <v>63</v>
      </c>
      <c r="E3945" s="49">
        <v>72</v>
      </c>
    </row>
    <row r="3946" spans="1:5">
      <c r="A3946" s="48">
        <v>45692</v>
      </c>
      <c r="B3946" s="49" t="s">
        <v>254</v>
      </c>
      <c r="C3946" s="49" t="s">
        <v>120</v>
      </c>
      <c r="D3946" s="49">
        <v>90</v>
      </c>
      <c r="E3946" s="49">
        <v>81</v>
      </c>
    </row>
    <row r="3947" spans="1:5">
      <c r="A3947" s="48">
        <v>45692</v>
      </c>
      <c r="B3947" s="49" t="s">
        <v>300</v>
      </c>
      <c r="C3947" s="49" t="s">
        <v>158</v>
      </c>
      <c r="D3947" s="49">
        <v>53</v>
      </c>
      <c r="E3947" s="49">
        <v>77</v>
      </c>
    </row>
    <row r="3948" spans="1:5">
      <c r="A3948" s="48">
        <v>45692</v>
      </c>
      <c r="B3948" s="49" t="s">
        <v>264</v>
      </c>
      <c r="C3948" s="49" t="s">
        <v>170</v>
      </c>
      <c r="D3948" s="49">
        <v>73</v>
      </c>
      <c r="E3948" s="49">
        <v>71</v>
      </c>
    </row>
    <row r="3949" spans="1:5">
      <c r="A3949" s="48">
        <v>45692</v>
      </c>
      <c r="B3949" s="49" t="s">
        <v>136</v>
      </c>
      <c r="C3949" s="49" t="s">
        <v>184</v>
      </c>
      <c r="D3949" s="49">
        <v>84</v>
      </c>
      <c r="E3949" s="49">
        <v>98</v>
      </c>
    </row>
    <row r="3950" spans="1:5">
      <c r="A3950" s="48">
        <v>45692</v>
      </c>
      <c r="B3950" s="49" t="s">
        <v>66</v>
      </c>
      <c r="C3950" s="49" t="s">
        <v>194</v>
      </c>
      <c r="D3950" s="49">
        <v>55</v>
      </c>
      <c r="E3950" s="49">
        <v>45</v>
      </c>
    </row>
    <row r="3951" spans="1:5">
      <c r="A3951" s="48">
        <v>45692</v>
      </c>
      <c r="B3951" s="49" t="s">
        <v>354</v>
      </c>
      <c r="C3951" s="49" t="s">
        <v>226</v>
      </c>
      <c r="D3951" s="49">
        <v>75</v>
      </c>
      <c r="E3951" s="49">
        <v>77</v>
      </c>
    </row>
    <row r="3952" spans="1:5">
      <c r="A3952" s="48">
        <v>45692</v>
      </c>
      <c r="B3952" s="49" t="s">
        <v>45</v>
      </c>
      <c r="C3952" s="49" t="s">
        <v>129</v>
      </c>
      <c r="D3952" s="49">
        <v>69</v>
      </c>
      <c r="E3952" s="49">
        <v>94</v>
      </c>
    </row>
    <row r="3953" spans="1:5">
      <c r="A3953" s="48">
        <v>45692</v>
      </c>
      <c r="B3953" s="49" t="s">
        <v>439</v>
      </c>
      <c r="C3953" s="49" t="s">
        <v>244</v>
      </c>
      <c r="D3953" s="49">
        <v>69</v>
      </c>
      <c r="E3953" s="49">
        <v>61</v>
      </c>
    </row>
    <row r="3954" spans="1:5">
      <c r="A3954" s="48">
        <v>45692</v>
      </c>
      <c r="B3954" s="49" t="s">
        <v>111</v>
      </c>
      <c r="C3954" s="49" t="s">
        <v>276</v>
      </c>
      <c r="D3954" s="49">
        <v>41</v>
      </c>
      <c r="E3954" s="49">
        <v>66</v>
      </c>
    </row>
    <row r="3955" spans="1:5">
      <c r="A3955" s="48">
        <v>45692</v>
      </c>
      <c r="B3955" s="49" t="s">
        <v>164</v>
      </c>
      <c r="C3955" s="49" t="s">
        <v>302</v>
      </c>
      <c r="D3955" s="49">
        <v>64</v>
      </c>
      <c r="E3955" s="49">
        <v>70</v>
      </c>
    </row>
    <row r="3956" spans="1:5">
      <c r="A3956" s="48">
        <v>45692</v>
      </c>
      <c r="B3956" s="49" t="s">
        <v>93</v>
      </c>
      <c r="C3956" s="49" t="s">
        <v>420</v>
      </c>
      <c r="D3956" s="49">
        <v>59</v>
      </c>
      <c r="E3956" s="49">
        <v>73</v>
      </c>
    </row>
    <row r="3957" spans="1:5">
      <c r="A3957" s="48">
        <v>45692</v>
      </c>
      <c r="B3957" s="49" t="s">
        <v>235</v>
      </c>
      <c r="C3957" s="49" t="s">
        <v>327</v>
      </c>
      <c r="D3957" s="49">
        <v>74</v>
      </c>
      <c r="E3957" s="49">
        <v>87</v>
      </c>
    </row>
    <row r="3958" spans="1:5">
      <c r="A3958" s="48">
        <v>45692</v>
      </c>
      <c r="B3958" s="49" t="s">
        <v>178</v>
      </c>
      <c r="C3958" s="49" t="s">
        <v>342</v>
      </c>
      <c r="D3958" s="49">
        <v>61</v>
      </c>
      <c r="E3958" s="49">
        <v>63</v>
      </c>
    </row>
    <row r="3959" spans="1:5">
      <c r="A3959" s="48">
        <v>45692</v>
      </c>
      <c r="B3959" s="49" t="s">
        <v>426</v>
      </c>
      <c r="C3959" s="49" t="s">
        <v>352</v>
      </c>
      <c r="D3959" s="49">
        <v>71</v>
      </c>
      <c r="E3959" s="49">
        <v>62</v>
      </c>
    </row>
    <row r="3960" spans="1:5">
      <c r="A3960" s="48">
        <v>45692</v>
      </c>
      <c r="B3960" s="49" t="s">
        <v>138</v>
      </c>
      <c r="C3960" s="49" t="s">
        <v>368</v>
      </c>
      <c r="D3960" s="49">
        <v>66</v>
      </c>
      <c r="E3960" s="49">
        <v>96</v>
      </c>
    </row>
    <row r="3961" spans="1:5">
      <c r="A3961" s="48">
        <v>45692</v>
      </c>
      <c r="B3961" s="49" t="s">
        <v>435</v>
      </c>
      <c r="C3961" s="49" t="s">
        <v>392</v>
      </c>
      <c r="D3961" s="49">
        <v>64</v>
      </c>
      <c r="E3961" s="49">
        <v>76</v>
      </c>
    </row>
    <row r="3962" spans="1:5">
      <c r="A3962" s="48">
        <v>45692</v>
      </c>
      <c r="B3962" s="49" t="s">
        <v>455</v>
      </c>
      <c r="C3962" s="49" t="s">
        <v>396</v>
      </c>
      <c r="D3962" s="49">
        <v>71</v>
      </c>
      <c r="E3962" s="49">
        <v>67</v>
      </c>
    </row>
    <row r="3963" spans="1:5">
      <c r="A3963" s="48">
        <v>45692</v>
      </c>
      <c r="B3963" s="49" t="s">
        <v>432</v>
      </c>
      <c r="C3963" s="49" t="s">
        <v>398</v>
      </c>
      <c r="D3963" s="49">
        <v>69</v>
      </c>
      <c r="E3963" s="49">
        <v>74</v>
      </c>
    </row>
    <row r="3964" spans="1:5">
      <c r="A3964" s="48">
        <v>45693</v>
      </c>
      <c r="B3964" s="49" t="s">
        <v>296</v>
      </c>
      <c r="C3964" s="49" t="s">
        <v>12</v>
      </c>
      <c r="D3964" s="49">
        <v>58</v>
      </c>
      <c r="E3964" s="49">
        <v>60</v>
      </c>
    </row>
    <row r="3965" spans="1:5">
      <c r="A3965" s="48">
        <v>45693</v>
      </c>
      <c r="B3965" s="49" t="s">
        <v>391</v>
      </c>
      <c r="C3965" s="49" t="s">
        <v>18</v>
      </c>
      <c r="D3965" s="49">
        <v>65</v>
      </c>
      <c r="E3965" s="49">
        <v>68</v>
      </c>
    </row>
    <row r="3966" spans="1:5">
      <c r="A3966" s="48">
        <v>45693</v>
      </c>
      <c r="B3966" s="49" t="s">
        <v>7</v>
      </c>
      <c r="C3966" s="49" t="s">
        <v>20</v>
      </c>
      <c r="D3966" s="49">
        <v>74</v>
      </c>
      <c r="E3966" s="49">
        <v>64</v>
      </c>
    </row>
    <row r="3967" spans="1:5">
      <c r="A3967" s="48">
        <v>45693</v>
      </c>
      <c r="B3967" s="49" t="s">
        <v>156</v>
      </c>
      <c r="C3967" s="49" t="s">
        <v>24</v>
      </c>
      <c r="D3967" s="49">
        <v>84</v>
      </c>
      <c r="E3967" s="49">
        <v>58</v>
      </c>
    </row>
    <row r="3968" spans="1:5">
      <c r="A3968" s="48">
        <v>45693</v>
      </c>
      <c r="B3968" s="49" t="s">
        <v>261</v>
      </c>
      <c r="C3968" s="49" t="s">
        <v>26</v>
      </c>
      <c r="D3968" s="49">
        <v>65</v>
      </c>
      <c r="E3968" s="49">
        <v>87</v>
      </c>
    </row>
    <row r="3969" spans="1:5">
      <c r="A3969" s="48">
        <v>45693</v>
      </c>
      <c r="B3969" s="49" t="s">
        <v>22</v>
      </c>
      <c r="C3969" s="49" t="s">
        <v>28</v>
      </c>
      <c r="D3969" s="49">
        <v>80</v>
      </c>
      <c r="E3969" s="49">
        <v>77</v>
      </c>
    </row>
    <row r="3970" spans="1:5">
      <c r="A3970" s="48">
        <v>45693</v>
      </c>
      <c r="B3970" s="49" t="s">
        <v>137</v>
      </c>
      <c r="C3970" s="49" t="s">
        <v>59</v>
      </c>
      <c r="D3970" s="49">
        <v>49</v>
      </c>
      <c r="E3970" s="49">
        <v>71</v>
      </c>
    </row>
    <row r="3971" spans="1:5">
      <c r="A3971" s="48">
        <v>45693</v>
      </c>
      <c r="B3971" s="49" t="s">
        <v>196</v>
      </c>
      <c r="C3971" s="49" t="s">
        <v>36</v>
      </c>
      <c r="D3971" s="49">
        <v>62</v>
      </c>
      <c r="E3971" s="49">
        <v>74</v>
      </c>
    </row>
    <row r="3972" spans="1:5">
      <c r="A3972" s="48">
        <v>45693</v>
      </c>
      <c r="B3972" s="49" t="s">
        <v>258</v>
      </c>
      <c r="C3972" s="49" t="s">
        <v>403</v>
      </c>
      <c r="D3972" s="49">
        <v>63</v>
      </c>
      <c r="E3972" s="49">
        <v>47</v>
      </c>
    </row>
    <row r="3973" spans="1:5">
      <c r="A3973" s="48">
        <v>45693</v>
      </c>
      <c r="B3973" s="49" t="s">
        <v>390</v>
      </c>
      <c r="C3973" s="49" t="s">
        <v>43</v>
      </c>
      <c r="D3973" s="49">
        <v>83</v>
      </c>
      <c r="E3973" s="49">
        <v>65</v>
      </c>
    </row>
    <row r="3974" spans="1:5">
      <c r="A3974" s="48">
        <v>45693</v>
      </c>
      <c r="B3974" s="49" t="s">
        <v>280</v>
      </c>
      <c r="C3974" s="49" t="s">
        <v>46</v>
      </c>
      <c r="D3974" s="49">
        <v>84</v>
      </c>
      <c r="E3974" s="49">
        <v>59</v>
      </c>
    </row>
    <row r="3975" spans="1:5">
      <c r="A3975" s="48">
        <v>45693</v>
      </c>
      <c r="B3975" s="49" t="s">
        <v>370</v>
      </c>
      <c r="C3975" s="49" t="s">
        <v>62</v>
      </c>
      <c r="D3975" s="49">
        <v>59</v>
      </c>
      <c r="E3975" s="49">
        <v>49</v>
      </c>
    </row>
    <row r="3976" spans="1:5">
      <c r="A3976" s="48">
        <v>45693</v>
      </c>
      <c r="B3976" s="49" t="s">
        <v>414</v>
      </c>
      <c r="C3976" s="49" t="s">
        <v>74</v>
      </c>
      <c r="D3976" s="49">
        <v>73</v>
      </c>
      <c r="E3976" s="49">
        <v>60</v>
      </c>
    </row>
    <row r="3977" spans="1:5">
      <c r="A3977" s="48">
        <v>45693</v>
      </c>
      <c r="B3977" s="49" t="s">
        <v>294</v>
      </c>
      <c r="C3977" s="49" t="s">
        <v>411</v>
      </c>
      <c r="D3977" s="49">
        <v>68</v>
      </c>
      <c r="E3977" s="49">
        <v>59</v>
      </c>
    </row>
    <row r="3978" spans="1:5">
      <c r="A3978" s="48">
        <v>45693</v>
      </c>
      <c r="B3978" s="49" t="s">
        <v>260</v>
      </c>
      <c r="C3978" s="49" t="s">
        <v>301</v>
      </c>
      <c r="D3978" s="49">
        <v>79</v>
      </c>
      <c r="E3978" s="49">
        <v>80</v>
      </c>
    </row>
    <row r="3979" spans="1:5">
      <c r="A3979" s="48">
        <v>45693</v>
      </c>
      <c r="B3979" s="49" t="s">
        <v>384</v>
      </c>
      <c r="C3979" s="49" t="s">
        <v>82</v>
      </c>
      <c r="D3979" s="49">
        <v>75</v>
      </c>
      <c r="E3979" s="49">
        <v>84</v>
      </c>
    </row>
    <row r="3980" spans="1:5">
      <c r="A3980" s="48">
        <v>45693</v>
      </c>
      <c r="B3980" s="49" t="s">
        <v>84</v>
      </c>
      <c r="C3980" s="49" t="s">
        <v>86</v>
      </c>
      <c r="D3980" s="49">
        <v>53</v>
      </c>
      <c r="E3980" s="49">
        <v>50</v>
      </c>
    </row>
    <row r="3981" spans="1:5">
      <c r="A3981" s="48">
        <v>45693</v>
      </c>
      <c r="B3981" s="49" t="s">
        <v>436</v>
      </c>
      <c r="C3981" s="49" t="s">
        <v>88</v>
      </c>
      <c r="D3981" s="49">
        <v>62</v>
      </c>
      <c r="E3981" s="49">
        <v>81</v>
      </c>
    </row>
    <row r="3982" spans="1:5">
      <c r="A3982" s="48">
        <v>45693</v>
      </c>
      <c r="B3982" s="49" t="s">
        <v>150</v>
      </c>
      <c r="C3982" s="49" t="s">
        <v>90</v>
      </c>
      <c r="D3982" s="49">
        <v>82</v>
      </c>
      <c r="E3982" s="49">
        <v>83</v>
      </c>
    </row>
    <row r="3983" spans="1:5">
      <c r="A3983" s="48">
        <v>45693</v>
      </c>
      <c r="B3983" s="49" t="s">
        <v>152</v>
      </c>
      <c r="C3983" s="49" t="s">
        <v>92</v>
      </c>
      <c r="D3983" s="49">
        <v>64</v>
      </c>
      <c r="E3983" s="49">
        <v>97</v>
      </c>
    </row>
    <row r="3984" spans="1:5">
      <c r="A3984" s="48">
        <v>45693</v>
      </c>
      <c r="B3984" s="49" t="s">
        <v>116</v>
      </c>
      <c r="C3984" s="49" t="s">
        <v>114</v>
      </c>
      <c r="D3984" s="49">
        <v>81</v>
      </c>
      <c r="E3984" s="49">
        <v>79</v>
      </c>
    </row>
    <row r="3985" spans="1:5">
      <c r="A3985" s="48">
        <v>45693</v>
      </c>
      <c r="B3985" s="49" t="s">
        <v>141</v>
      </c>
      <c r="C3985" s="49" t="s">
        <v>118</v>
      </c>
      <c r="D3985" s="49">
        <v>62</v>
      </c>
      <c r="E3985" s="49">
        <v>80</v>
      </c>
    </row>
    <row r="3986" spans="1:5">
      <c r="A3986" s="48">
        <v>45693</v>
      </c>
      <c r="B3986" s="49" t="s">
        <v>182</v>
      </c>
      <c r="C3986" s="49" t="s">
        <v>124</v>
      </c>
      <c r="D3986" s="49">
        <v>84</v>
      </c>
      <c r="E3986" s="49">
        <v>80</v>
      </c>
    </row>
    <row r="3987" spans="1:5">
      <c r="A3987" s="48">
        <v>45693</v>
      </c>
      <c r="B3987" s="49" t="s">
        <v>328</v>
      </c>
      <c r="C3987" s="49" t="s">
        <v>130</v>
      </c>
      <c r="D3987" s="49">
        <v>61</v>
      </c>
      <c r="E3987" s="49">
        <v>64</v>
      </c>
    </row>
    <row r="3988" spans="1:5">
      <c r="A3988" s="48">
        <v>45693</v>
      </c>
      <c r="B3988" s="49" t="s">
        <v>162</v>
      </c>
      <c r="C3988" s="49" t="s">
        <v>369</v>
      </c>
      <c r="D3988" s="49">
        <v>71</v>
      </c>
      <c r="E3988" s="49">
        <v>58</v>
      </c>
    </row>
    <row r="3989" spans="1:5">
      <c r="A3989" s="48">
        <v>45693</v>
      </c>
      <c r="B3989" s="49" t="s">
        <v>16</v>
      </c>
      <c r="C3989" s="49" t="s">
        <v>166</v>
      </c>
      <c r="D3989" s="49">
        <v>72</v>
      </c>
      <c r="E3989" s="49">
        <v>77</v>
      </c>
    </row>
    <row r="3990" spans="1:5">
      <c r="A3990" s="48">
        <v>45693</v>
      </c>
      <c r="B3990" s="49" t="s">
        <v>332</v>
      </c>
      <c r="C3990" s="49" t="s">
        <v>172</v>
      </c>
      <c r="D3990" s="49">
        <v>71</v>
      </c>
      <c r="E3990" s="49">
        <v>83</v>
      </c>
    </row>
    <row r="3991" spans="1:5">
      <c r="A3991" s="48">
        <v>45693</v>
      </c>
      <c r="B3991" s="49" t="s">
        <v>238</v>
      </c>
      <c r="C3991" s="49" t="s">
        <v>176</v>
      </c>
      <c r="D3991" s="49">
        <v>76</v>
      </c>
      <c r="E3991" s="49">
        <v>80</v>
      </c>
    </row>
    <row r="3992" spans="1:5">
      <c r="A3992" s="48">
        <v>45693</v>
      </c>
      <c r="B3992" s="49" t="s">
        <v>224</v>
      </c>
      <c r="C3992" s="49" t="s">
        <v>31</v>
      </c>
      <c r="D3992" s="49">
        <v>66</v>
      </c>
      <c r="E3992" s="49">
        <v>61</v>
      </c>
    </row>
    <row r="3993" spans="1:5">
      <c r="A3993" s="48">
        <v>45693</v>
      </c>
      <c r="B3993" s="49" t="s">
        <v>50</v>
      </c>
      <c r="C3993" s="49" t="s">
        <v>204</v>
      </c>
      <c r="D3993" s="49">
        <v>65</v>
      </c>
      <c r="E3993" s="49">
        <v>87</v>
      </c>
    </row>
    <row r="3994" spans="1:5">
      <c r="A3994" s="48">
        <v>45693</v>
      </c>
      <c r="B3994" s="49" t="s">
        <v>175</v>
      </c>
      <c r="C3994" s="49" t="s">
        <v>79</v>
      </c>
      <c r="D3994" s="49">
        <v>75</v>
      </c>
      <c r="E3994" s="49">
        <v>85</v>
      </c>
    </row>
    <row r="3995" spans="1:5">
      <c r="A3995" s="48">
        <v>45693</v>
      </c>
      <c r="B3995" s="49" t="s">
        <v>326</v>
      </c>
      <c r="C3995" s="49" t="s">
        <v>236</v>
      </c>
      <c r="D3995" s="49">
        <v>64</v>
      </c>
      <c r="E3995" s="49">
        <v>75</v>
      </c>
    </row>
    <row r="3996" spans="1:5">
      <c r="A3996" s="48">
        <v>45693</v>
      </c>
      <c r="B3996" s="49" t="s">
        <v>195</v>
      </c>
      <c r="C3996" s="49" t="s">
        <v>39</v>
      </c>
      <c r="D3996" s="49">
        <v>64</v>
      </c>
      <c r="E3996" s="49">
        <v>75</v>
      </c>
    </row>
    <row r="3997" spans="1:5">
      <c r="A3997" s="48">
        <v>45693</v>
      </c>
      <c r="B3997" s="49" t="s">
        <v>429</v>
      </c>
      <c r="C3997" s="49" t="s">
        <v>252</v>
      </c>
      <c r="D3997" s="49">
        <v>80</v>
      </c>
      <c r="E3997" s="49">
        <v>69</v>
      </c>
    </row>
    <row r="3998" spans="1:5">
      <c r="A3998" s="48">
        <v>45693</v>
      </c>
      <c r="B3998" s="49" t="s">
        <v>135</v>
      </c>
      <c r="C3998" s="49" t="s">
        <v>256</v>
      </c>
      <c r="D3998" s="49">
        <v>64</v>
      </c>
      <c r="E3998" s="49">
        <v>87</v>
      </c>
    </row>
    <row r="3999" spans="1:5">
      <c r="A3999" s="48">
        <v>45693</v>
      </c>
      <c r="B3999" s="49" t="s">
        <v>434</v>
      </c>
      <c r="C3999" s="49" t="s">
        <v>245</v>
      </c>
      <c r="D3999" s="49">
        <v>78</v>
      </c>
      <c r="E3999" s="49">
        <v>75</v>
      </c>
    </row>
    <row r="4000" spans="1:5">
      <c r="A4000" s="48">
        <v>45693</v>
      </c>
      <c r="B4000" s="49" t="s">
        <v>72</v>
      </c>
      <c r="C4000" s="49" t="s">
        <v>448</v>
      </c>
      <c r="D4000" s="49">
        <v>68</v>
      </c>
      <c r="E4000" s="49">
        <v>73</v>
      </c>
    </row>
    <row r="4001" spans="1:5">
      <c r="A4001" s="48">
        <v>45693</v>
      </c>
      <c r="B4001" s="49" t="s">
        <v>64</v>
      </c>
      <c r="C4001" s="49" t="s">
        <v>381</v>
      </c>
      <c r="D4001" s="49">
        <v>56</v>
      </c>
      <c r="E4001" s="49">
        <v>71</v>
      </c>
    </row>
    <row r="4002" spans="1:5">
      <c r="A4002" s="48">
        <v>45693</v>
      </c>
      <c r="B4002" s="49" t="s">
        <v>112</v>
      </c>
      <c r="C4002" s="49" t="s">
        <v>450</v>
      </c>
      <c r="D4002" s="49">
        <v>73</v>
      </c>
      <c r="E4002" s="49">
        <v>82</v>
      </c>
    </row>
    <row r="4003" spans="1:5">
      <c r="A4003" s="48">
        <v>45693</v>
      </c>
      <c r="B4003" s="49" t="s">
        <v>466</v>
      </c>
      <c r="C4003" s="49" t="s">
        <v>268</v>
      </c>
      <c r="D4003" s="49">
        <v>79</v>
      </c>
      <c r="E4003" s="49">
        <v>100</v>
      </c>
    </row>
    <row r="4004" spans="1:5">
      <c r="A4004" s="48">
        <v>45693</v>
      </c>
      <c r="B4004" s="49" t="s">
        <v>32</v>
      </c>
      <c r="C4004" s="49" t="s">
        <v>272</v>
      </c>
      <c r="D4004" s="49">
        <v>84</v>
      </c>
      <c r="E4004" s="49">
        <v>54</v>
      </c>
    </row>
    <row r="4005" spans="1:5">
      <c r="A4005" s="48">
        <v>45693</v>
      </c>
      <c r="B4005" s="49" t="s">
        <v>376</v>
      </c>
      <c r="C4005" s="49" t="s">
        <v>306</v>
      </c>
      <c r="D4005" s="49">
        <v>79</v>
      </c>
      <c r="E4005" s="49">
        <v>73</v>
      </c>
    </row>
    <row r="4006" spans="1:5">
      <c r="A4006" s="48">
        <v>45693</v>
      </c>
      <c r="B4006" s="49" t="s">
        <v>70</v>
      </c>
      <c r="C4006" s="49" t="s">
        <v>314</v>
      </c>
      <c r="D4006" s="49">
        <v>83</v>
      </c>
      <c r="E4006" s="49">
        <v>54</v>
      </c>
    </row>
    <row r="4007" spans="1:5">
      <c r="A4007" s="48">
        <v>45693</v>
      </c>
      <c r="B4007" s="49" t="s">
        <v>382</v>
      </c>
      <c r="C4007" s="49" t="s">
        <v>316</v>
      </c>
      <c r="D4007" s="49">
        <v>60</v>
      </c>
      <c r="E4007" s="49">
        <v>65</v>
      </c>
    </row>
    <row r="4008" spans="1:5">
      <c r="A4008" s="48">
        <v>45693</v>
      </c>
      <c r="B4008" s="49" t="s">
        <v>171</v>
      </c>
      <c r="C4008" s="49" t="s">
        <v>320</v>
      </c>
      <c r="D4008" s="49">
        <v>81</v>
      </c>
      <c r="E4008" s="49">
        <v>85</v>
      </c>
    </row>
    <row r="4009" spans="1:5">
      <c r="A4009" s="48">
        <v>45693</v>
      </c>
      <c r="B4009" s="49" t="s">
        <v>424</v>
      </c>
      <c r="C4009" s="49" t="s">
        <v>324</v>
      </c>
      <c r="D4009" s="49">
        <v>78</v>
      </c>
      <c r="E4009" s="49">
        <v>70</v>
      </c>
    </row>
    <row r="4010" spans="1:5">
      <c r="A4010" s="48">
        <v>45693</v>
      </c>
      <c r="B4010" s="49" t="s">
        <v>348</v>
      </c>
      <c r="C4010" s="49" t="s">
        <v>23</v>
      </c>
      <c r="D4010" s="49">
        <v>76</v>
      </c>
      <c r="E4010" s="49">
        <v>61</v>
      </c>
    </row>
    <row r="4011" spans="1:5">
      <c r="A4011" s="48">
        <v>45693</v>
      </c>
      <c r="B4011" s="49" t="s">
        <v>42</v>
      </c>
      <c r="C4011" s="49" t="s">
        <v>340</v>
      </c>
      <c r="D4011" s="49">
        <v>93</v>
      </c>
      <c r="E4011" s="49">
        <v>83</v>
      </c>
    </row>
    <row r="4012" spans="1:5">
      <c r="A4012" s="48">
        <v>45693</v>
      </c>
      <c r="B4012" s="49" t="s">
        <v>48</v>
      </c>
      <c r="C4012" s="49" t="s">
        <v>358</v>
      </c>
      <c r="D4012" s="49">
        <v>59</v>
      </c>
      <c r="E4012" s="49">
        <v>72</v>
      </c>
    </row>
    <row r="4013" spans="1:5">
      <c r="A4013" s="48">
        <v>45693</v>
      </c>
      <c r="B4013" s="49" t="s">
        <v>330</v>
      </c>
      <c r="C4013" s="49" t="s">
        <v>364</v>
      </c>
      <c r="D4013" s="49">
        <v>61</v>
      </c>
      <c r="E4013" s="49">
        <v>60</v>
      </c>
    </row>
    <row r="4014" spans="1:5">
      <c r="A4014" s="48">
        <v>45693</v>
      </c>
      <c r="B4014" s="49" t="s">
        <v>278</v>
      </c>
      <c r="C4014" s="49" t="s">
        <v>372</v>
      </c>
      <c r="D4014" s="49">
        <v>81</v>
      </c>
      <c r="E4014" s="49">
        <v>75</v>
      </c>
    </row>
    <row r="4015" spans="1:5">
      <c r="A4015" s="48">
        <v>45693</v>
      </c>
      <c r="B4015" s="49" t="s">
        <v>76</v>
      </c>
      <c r="C4015" s="49" t="s">
        <v>374</v>
      </c>
      <c r="D4015" s="49">
        <v>62</v>
      </c>
      <c r="E4015" s="49">
        <v>55</v>
      </c>
    </row>
    <row r="4016" spans="1:5">
      <c r="A4016" s="48">
        <v>45693</v>
      </c>
      <c r="B4016" s="49" t="s">
        <v>198</v>
      </c>
      <c r="C4016" s="49" t="s">
        <v>422</v>
      </c>
      <c r="D4016" s="49">
        <v>86</v>
      </c>
      <c r="E4016" s="49">
        <v>72</v>
      </c>
    </row>
    <row r="4017" spans="1:5">
      <c r="A4017" s="48">
        <v>45693</v>
      </c>
      <c r="B4017" s="49" t="s">
        <v>71</v>
      </c>
      <c r="C4017" s="49" t="s">
        <v>185</v>
      </c>
      <c r="D4017" s="49">
        <v>76</v>
      </c>
      <c r="E4017" s="49">
        <v>67</v>
      </c>
    </row>
    <row r="4018" spans="1:5">
      <c r="A4018" s="48">
        <v>45693</v>
      </c>
      <c r="B4018" s="49" t="s">
        <v>353</v>
      </c>
      <c r="C4018" s="49" t="s">
        <v>394</v>
      </c>
      <c r="D4018" s="49">
        <v>79</v>
      </c>
      <c r="E4018" s="49">
        <v>70</v>
      </c>
    </row>
    <row r="4019" spans="1:5">
      <c r="A4019" s="48">
        <v>45694</v>
      </c>
      <c r="B4019" s="49" t="s">
        <v>344</v>
      </c>
      <c r="C4019" s="49" t="s">
        <v>243</v>
      </c>
      <c r="D4019" s="49">
        <v>54</v>
      </c>
      <c r="E4019" s="49">
        <v>66</v>
      </c>
    </row>
    <row r="4020" spans="1:5">
      <c r="A4020" s="48">
        <v>45694</v>
      </c>
      <c r="B4020" s="49" t="s">
        <v>17</v>
      </c>
      <c r="C4020" s="49" t="s">
        <v>30</v>
      </c>
      <c r="D4020" s="49">
        <v>68</v>
      </c>
      <c r="E4020" s="49">
        <v>63</v>
      </c>
    </row>
    <row r="4021" spans="1:5">
      <c r="A4021" s="48">
        <v>45694</v>
      </c>
      <c r="B4021" s="49" t="s">
        <v>298</v>
      </c>
      <c r="C4021" s="49" t="s">
        <v>34</v>
      </c>
      <c r="D4021" s="49">
        <v>60</v>
      </c>
      <c r="E4021" s="49">
        <v>57</v>
      </c>
    </row>
    <row r="4022" spans="1:5">
      <c r="A4022" s="48">
        <v>45694</v>
      </c>
      <c r="B4022" s="49" t="s">
        <v>483</v>
      </c>
      <c r="C4022" s="49" t="s">
        <v>417</v>
      </c>
      <c r="D4022" s="49">
        <v>63</v>
      </c>
      <c r="E4022" s="49">
        <v>79</v>
      </c>
    </row>
    <row r="4023" spans="1:5">
      <c r="A4023" s="48">
        <v>45694</v>
      </c>
      <c r="B4023" s="49" t="s">
        <v>338</v>
      </c>
      <c r="C4023" s="49" t="s">
        <v>35</v>
      </c>
      <c r="D4023" s="49">
        <v>81</v>
      </c>
      <c r="E4023" s="49">
        <v>75</v>
      </c>
    </row>
    <row r="4024" spans="1:5">
      <c r="A4024" s="48">
        <v>45694</v>
      </c>
      <c r="B4024" s="49" t="s">
        <v>213</v>
      </c>
      <c r="C4024" s="49" t="s">
        <v>38</v>
      </c>
      <c r="D4024" s="49">
        <v>58</v>
      </c>
      <c r="E4024" s="49">
        <v>76</v>
      </c>
    </row>
    <row r="4025" spans="1:5">
      <c r="A4025" s="48">
        <v>45694</v>
      </c>
      <c r="B4025" s="49" t="s">
        <v>173</v>
      </c>
      <c r="C4025" s="49" t="s">
        <v>251</v>
      </c>
      <c r="D4025" s="49">
        <v>66</v>
      </c>
      <c r="E4025" s="49">
        <v>87</v>
      </c>
    </row>
    <row r="4026" spans="1:5">
      <c r="A4026" s="48">
        <v>45694</v>
      </c>
      <c r="B4026" s="49" t="s">
        <v>216</v>
      </c>
      <c r="C4026" s="49" t="s">
        <v>293</v>
      </c>
      <c r="D4026" s="49">
        <v>63</v>
      </c>
      <c r="E4026" s="49">
        <v>66</v>
      </c>
    </row>
    <row r="4027" spans="1:5">
      <c r="A4027" s="48">
        <v>45694</v>
      </c>
      <c r="B4027" s="49" t="s">
        <v>85</v>
      </c>
      <c r="C4027" s="49" t="s">
        <v>157</v>
      </c>
      <c r="D4027" s="49">
        <v>78</v>
      </c>
      <c r="E4027" s="49">
        <v>85</v>
      </c>
    </row>
    <row r="4028" spans="1:5">
      <c r="A4028" s="48">
        <v>45694</v>
      </c>
      <c r="B4028" s="49" t="s">
        <v>97</v>
      </c>
      <c r="C4028" s="49" t="s">
        <v>299</v>
      </c>
      <c r="D4028" s="49">
        <v>63</v>
      </c>
      <c r="E4028" s="49">
        <v>82</v>
      </c>
    </row>
    <row r="4029" spans="1:5">
      <c r="A4029" s="48">
        <v>45694</v>
      </c>
      <c r="B4029" s="49" t="s">
        <v>350</v>
      </c>
      <c r="C4029" s="49" t="s">
        <v>60</v>
      </c>
      <c r="D4029" s="49">
        <v>77</v>
      </c>
      <c r="E4029" s="49">
        <v>67</v>
      </c>
    </row>
    <row r="4030" spans="1:5">
      <c r="A4030" s="48">
        <v>45694</v>
      </c>
      <c r="B4030" s="49" t="s">
        <v>286</v>
      </c>
      <c r="C4030" s="49" t="s">
        <v>305</v>
      </c>
      <c r="D4030" s="49">
        <v>86</v>
      </c>
      <c r="E4030" s="49">
        <v>79</v>
      </c>
    </row>
    <row r="4031" spans="1:5">
      <c r="A4031" s="48">
        <v>45694</v>
      </c>
      <c r="B4031" s="49" t="s">
        <v>388</v>
      </c>
      <c r="C4031" s="49" t="s">
        <v>68</v>
      </c>
      <c r="D4031" s="49">
        <v>66</v>
      </c>
      <c r="E4031" s="49">
        <v>86</v>
      </c>
    </row>
    <row r="4032" spans="1:5">
      <c r="A4032" s="48">
        <v>45694</v>
      </c>
      <c r="B4032" s="49" t="s">
        <v>416</v>
      </c>
      <c r="C4032" s="49" t="s">
        <v>47</v>
      </c>
      <c r="D4032" s="49">
        <v>80</v>
      </c>
      <c r="E4032" s="49">
        <v>83</v>
      </c>
    </row>
    <row r="4033" spans="1:5">
      <c r="A4033" s="48">
        <v>45694</v>
      </c>
      <c r="B4033" s="49" t="s">
        <v>101</v>
      </c>
      <c r="C4033" s="49" t="s">
        <v>259</v>
      </c>
      <c r="D4033" s="49">
        <v>56</v>
      </c>
      <c r="E4033" s="49">
        <v>59</v>
      </c>
    </row>
    <row r="4034" spans="1:5">
      <c r="A4034" s="48">
        <v>45694</v>
      </c>
      <c r="B4034" s="49" t="s">
        <v>201</v>
      </c>
      <c r="C4034" s="49" t="s">
        <v>413</v>
      </c>
      <c r="D4034" s="49">
        <v>82</v>
      </c>
      <c r="E4034" s="49">
        <v>85</v>
      </c>
    </row>
    <row r="4035" spans="1:5">
      <c r="A4035" s="48">
        <v>45694</v>
      </c>
      <c r="B4035" s="49" t="s">
        <v>78</v>
      </c>
      <c r="C4035" s="49" t="s">
        <v>347</v>
      </c>
      <c r="D4035" s="49">
        <v>92</v>
      </c>
      <c r="E4035" s="49">
        <v>74</v>
      </c>
    </row>
    <row r="4036" spans="1:5">
      <c r="A4036" s="48">
        <v>45694</v>
      </c>
      <c r="B4036" s="49" t="s">
        <v>160</v>
      </c>
      <c r="C4036" s="49" t="s">
        <v>94</v>
      </c>
      <c r="D4036" s="49">
        <v>53</v>
      </c>
      <c r="E4036" s="49">
        <v>73</v>
      </c>
    </row>
    <row r="4037" spans="1:5">
      <c r="A4037" s="48">
        <v>45694</v>
      </c>
      <c r="B4037" s="49" t="s">
        <v>25</v>
      </c>
      <c r="C4037" s="49" t="s">
        <v>104</v>
      </c>
      <c r="D4037" s="49">
        <v>77</v>
      </c>
      <c r="E4037" s="49">
        <v>68</v>
      </c>
    </row>
    <row r="4038" spans="1:5">
      <c r="A4038" s="48">
        <v>45694</v>
      </c>
      <c r="B4038" s="49" t="s">
        <v>377</v>
      </c>
      <c r="C4038" s="49" t="s">
        <v>110</v>
      </c>
      <c r="D4038" s="49">
        <v>76</v>
      </c>
      <c r="E4038" s="49">
        <v>69</v>
      </c>
    </row>
    <row r="4039" spans="1:5">
      <c r="A4039" s="48">
        <v>45694</v>
      </c>
      <c r="B4039" s="49" t="s">
        <v>180</v>
      </c>
      <c r="C4039" s="49" t="s">
        <v>128</v>
      </c>
      <c r="D4039" s="49">
        <v>63</v>
      </c>
      <c r="E4039" s="49">
        <v>77</v>
      </c>
    </row>
    <row r="4040" spans="1:5">
      <c r="A4040" s="48">
        <v>45694</v>
      </c>
      <c r="B4040" s="49" t="s">
        <v>218</v>
      </c>
      <c r="C4040" s="49" t="s">
        <v>134</v>
      </c>
      <c r="D4040" s="49">
        <v>78</v>
      </c>
      <c r="E4040" s="49">
        <v>72</v>
      </c>
    </row>
    <row r="4041" spans="1:5">
      <c r="A4041" s="48">
        <v>45694</v>
      </c>
      <c r="B4041" s="49" t="s">
        <v>386</v>
      </c>
      <c r="C4041" s="49" t="s">
        <v>410</v>
      </c>
      <c r="D4041" s="49">
        <v>69</v>
      </c>
      <c r="E4041" s="49">
        <v>76</v>
      </c>
    </row>
    <row r="4042" spans="1:5">
      <c r="A4042" s="48">
        <v>45694</v>
      </c>
      <c r="B4042" s="49" t="s">
        <v>154</v>
      </c>
      <c r="C4042" s="49" t="s">
        <v>142</v>
      </c>
      <c r="D4042" s="49">
        <v>53</v>
      </c>
      <c r="E4042" s="49">
        <v>77</v>
      </c>
    </row>
    <row r="4043" spans="1:5">
      <c r="A4043" s="48">
        <v>45694</v>
      </c>
      <c r="B4043" s="49" t="s">
        <v>421</v>
      </c>
      <c r="C4043" s="49" t="s">
        <v>146</v>
      </c>
      <c r="D4043" s="49">
        <v>73</v>
      </c>
      <c r="E4043" s="49">
        <v>65</v>
      </c>
    </row>
    <row r="4044" spans="1:5">
      <c r="A4044" s="48">
        <v>45694</v>
      </c>
      <c r="B4044" s="49" t="s">
        <v>210</v>
      </c>
      <c r="C4044" s="49" t="s">
        <v>69</v>
      </c>
      <c r="D4044" s="49">
        <v>74</v>
      </c>
      <c r="E4044" s="49">
        <v>78</v>
      </c>
    </row>
    <row r="4045" spans="1:5">
      <c r="A4045" s="48">
        <v>45694</v>
      </c>
      <c r="B4045" s="49" t="s">
        <v>208</v>
      </c>
      <c r="C4045" s="49" t="s">
        <v>499</v>
      </c>
      <c r="D4045" s="49">
        <v>59</v>
      </c>
      <c r="E4045" s="49">
        <v>64</v>
      </c>
    </row>
    <row r="4046" spans="1:5">
      <c r="A4046" s="48">
        <v>45694</v>
      </c>
      <c r="B4046" s="49" t="s">
        <v>100</v>
      </c>
      <c r="C4046" s="49" t="s">
        <v>177</v>
      </c>
      <c r="D4046" s="49">
        <v>63</v>
      </c>
      <c r="E4046" s="49">
        <v>68</v>
      </c>
    </row>
    <row r="4047" spans="1:5">
      <c r="A4047" s="48">
        <v>45694</v>
      </c>
      <c r="B4047" s="49" t="s">
        <v>27</v>
      </c>
      <c r="C4047" s="49" t="s">
        <v>155</v>
      </c>
      <c r="D4047" s="49">
        <v>80</v>
      </c>
      <c r="E4047" s="49">
        <v>51</v>
      </c>
    </row>
    <row r="4048" spans="1:5">
      <c r="A4048" s="48">
        <v>45694</v>
      </c>
      <c r="B4048" s="49" t="s">
        <v>249</v>
      </c>
      <c r="C4048" s="49" t="s">
        <v>192</v>
      </c>
      <c r="D4048" s="49">
        <v>70</v>
      </c>
      <c r="E4048" s="49">
        <v>67</v>
      </c>
    </row>
    <row r="4049" spans="1:5">
      <c r="A4049" s="48">
        <v>45694</v>
      </c>
      <c r="B4049" s="49" t="s">
        <v>49</v>
      </c>
      <c r="C4049" s="49" t="s">
        <v>200</v>
      </c>
      <c r="D4049" s="49">
        <v>77</v>
      </c>
      <c r="E4049" s="49">
        <v>80</v>
      </c>
    </row>
    <row r="4050" spans="1:5">
      <c r="A4050" s="48">
        <v>45694</v>
      </c>
      <c r="B4050" s="49" t="s">
        <v>346</v>
      </c>
      <c r="C4050" s="49" t="s">
        <v>169</v>
      </c>
      <c r="D4050" s="49">
        <v>78</v>
      </c>
      <c r="E4050" s="49">
        <v>79</v>
      </c>
    </row>
    <row r="4051" spans="1:5">
      <c r="A4051" s="48">
        <v>45694</v>
      </c>
      <c r="B4051" s="49" t="s">
        <v>367</v>
      </c>
      <c r="C4051" s="49" t="s">
        <v>281</v>
      </c>
      <c r="D4051" s="49">
        <v>88</v>
      </c>
      <c r="E4051" s="49">
        <v>95</v>
      </c>
    </row>
    <row r="4052" spans="1:5">
      <c r="A4052" s="48">
        <v>45694</v>
      </c>
      <c r="B4052" s="49" t="s">
        <v>476</v>
      </c>
      <c r="C4052" s="49" t="s">
        <v>220</v>
      </c>
      <c r="D4052" s="49">
        <v>64</v>
      </c>
      <c r="E4052" s="49">
        <v>69</v>
      </c>
    </row>
    <row r="4053" spans="1:5">
      <c r="A4053" s="48">
        <v>45694</v>
      </c>
      <c r="B4053" s="49" t="s">
        <v>188</v>
      </c>
      <c r="C4053" s="49" t="s">
        <v>222</v>
      </c>
      <c r="D4053" s="49">
        <v>86</v>
      </c>
      <c r="E4053" s="49">
        <v>78</v>
      </c>
    </row>
    <row r="4054" spans="1:5">
      <c r="A4054" s="48">
        <v>45694</v>
      </c>
      <c r="B4054" s="49" t="s">
        <v>492</v>
      </c>
      <c r="C4054" s="49" t="s">
        <v>230</v>
      </c>
      <c r="D4054" s="49">
        <v>84</v>
      </c>
      <c r="E4054" s="49">
        <v>75</v>
      </c>
    </row>
    <row r="4055" spans="1:5">
      <c r="A4055" s="48">
        <v>45694</v>
      </c>
      <c r="B4055" s="49" t="s">
        <v>168</v>
      </c>
      <c r="C4055" s="49" t="s">
        <v>323</v>
      </c>
      <c r="D4055" s="49">
        <v>70</v>
      </c>
      <c r="E4055" s="49">
        <v>73</v>
      </c>
    </row>
    <row r="4056" spans="1:5">
      <c r="A4056" s="48">
        <v>45694</v>
      </c>
      <c r="B4056" s="49" t="s">
        <v>378</v>
      </c>
      <c r="C4056" s="49" t="s">
        <v>240</v>
      </c>
      <c r="D4056" s="49">
        <v>74</v>
      </c>
      <c r="E4056" s="49">
        <v>82</v>
      </c>
    </row>
    <row r="4057" spans="1:5">
      <c r="A4057" s="48">
        <v>45694</v>
      </c>
      <c r="B4057" s="49" t="s">
        <v>451</v>
      </c>
      <c r="C4057" s="49" t="s">
        <v>242</v>
      </c>
      <c r="D4057" s="49">
        <v>69</v>
      </c>
      <c r="E4057" s="49">
        <v>71</v>
      </c>
    </row>
    <row r="4058" spans="1:5">
      <c r="A4058" s="48">
        <v>45694</v>
      </c>
      <c r="B4058" s="49" t="s">
        <v>263</v>
      </c>
      <c r="C4058" s="49" t="s">
        <v>446</v>
      </c>
      <c r="D4058" s="49">
        <v>97</v>
      </c>
      <c r="E4058" s="49">
        <v>50</v>
      </c>
    </row>
    <row r="4059" spans="1:5">
      <c r="A4059" s="48">
        <v>45694</v>
      </c>
      <c r="B4059" s="49" t="s">
        <v>13</v>
      </c>
      <c r="C4059" s="49" t="s">
        <v>399</v>
      </c>
      <c r="D4059" s="49">
        <v>71</v>
      </c>
      <c r="E4059" s="49">
        <v>89</v>
      </c>
    </row>
    <row r="4060" spans="1:5">
      <c r="A4060" s="48">
        <v>45694</v>
      </c>
      <c r="B4060" s="49" t="s">
        <v>341</v>
      </c>
      <c r="C4060" s="49" t="s">
        <v>317</v>
      </c>
      <c r="D4060" s="49">
        <v>77</v>
      </c>
      <c r="E4060" s="49">
        <v>89</v>
      </c>
    </row>
    <row r="4061" spans="1:5">
      <c r="A4061" s="48">
        <v>45694</v>
      </c>
      <c r="B4061" s="49" t="s">
        <v>313</v>
      </c>
      <c r="C4061" s="49" t="s">
        <v>57</v>
      </c>
      <c r="D4061" s="49">
        <v>78</v>
      </c>
      <c r="E4061" s="49">
        <v>86</v>
      </c>
    </row>
    <row r="4062" spans="1:5">
      <c r="A4062" s="48">
        <v>45694</v>
      </c>
      <c r="B4062" s="49" t="s">
        <v>266</v>
      </c>
      <c r="C4062" s="49" t="s">
        <v>418</v>
      </c>
      <c r="D4062" s="49">
        <v>64</v>
      </c>
      <c r="E4062" s="49">
        <v>65</v>
      </c>
    </row>
    <row r="4063" spans="1:5">
      <c r="A4063" s="48">
        <v>45694</v>
      </c>
      <c r="B4063" s="49" t="s">
        <v>277</v>
      </c>
      <c r="C4063" s="49" t="s">
        <v>431</v>
      </c>
      <c r="D4063" s="49">
        <v>54</v>
      </c>
      <c r="E4063" s="49">
        <v>91</v>
      </c>
    </row>
    <row r="4064" spans="1:5">
      <c r="A4064" s="48">
        <v>45694</v>
      </c>
      <c r="B4064" s="49" t="s">
        <v>271</v>
      </c>
      <c r="C4064" s="49" t="s">
        <v>274</v>
      </c>
      <c r="D4064" s="49">
        <v>63</v>
      </c>
      <c r="E4064" s="49">
        <v>77</v>
      </c>
    </row>
    <row r="4065" spans="1:5">
      <c r="A4065" s="48">
        <v>45694</v>
      </c>
      <c r="B4065" s="49" t="s">
        <v>304</v>
      </c>
      <c r="C4065" s="49" t="s">
        <v>288</v>
      </c>
      <c r="D4065" s="49">
        <v>86</v>
      </c>
      <c r="E4065" s="49">
        <v>102</v>
      </c>
    </row>
    <row r="4066" spans="1:5">
      <c r="A4066" s="48">
        <v>45694</v>
      </c>
      <c r="B4066" s="49" t="s">
        <v>318</v>
      </c>
      <c r="C4066" s="49" t="s">
        <v>290</v>
      </c>
      <c r="D4066" s="49">
        <v>91</v>
      </c>
      <c r="E4066" s="49">
        <v>100</v>
      </c>
    </row>
    <row r="4067" spans="1:5">
      <c r="A4067" s="48">
        <v>45694</v>
      </c>
      <c r="B4067" s="49" t="s">
        <v>144</v>
      </c>
      <c r="C4067" s="49" t="s">
        <v>61</v>
      </c>
      <c r="D4067" s="49">
        <v>74</v>
      </c>
      <c r="E4067" s="49">
        <v>56</v>
      </c>
    </row>
    <row r="4068" spans="1:5">
      <c r="A4068" s="48">
        <v>45694</v>
      </c>
      <c r="B4068" s="49" t="s">
        <v>126</v>
      </c>
      <c r="C4068" s="49" t="s">
        <v>310</v>
      </c>
      <c r="D4068" s="49">
        <v>74</v>
      </c>
      <c r="E4068" s="49">
        <v>65</v>
      </c>
    </row>
    <row r="4069" spans="1:5">
      <c r="A4069" s="48">
        <v>45694</v>
      </c>
      <c r="B4069" s="49" t="s">
        <v>265</v>
      </c>
      <c r="C4069" s="49" t="s">
        <v>163</v>
      </c>
      <c r="D4069" s="49">
        <v>66</v>
      </c>
      <c r="E4069" s="49">
        <v>59</v>
      </c>
    </row>
    <row r="4070" spans="1:5">
      <c r="A4070" s="48">
        <v>45694</v>
      </c>
      <c r="B4070" s="49" t="s">
        <v>231</v>
      </c>
      <c r="C4070" s="49" t="s">
        <v>115</v>
      </c>
      <c r="D4070" s="49">
        <v>52</v>
      </c>
      <c r="E4070" s="49">
        <v>51</v>
      </c>
    </row>
    <row r="4071" spans="1:5">
      <c r="A4071" s="48">
        <v>45694</v>
      </c>
      <c r="B4071" s="49" t="s">
        <v>269</v>
      </c>
      <c r="C4071" s="49" t="s">
        <v>322</v>
      </c>
      <c r="D4071" s="49">
        <v>69</v>
      </c>
      <c r="E4071" s="49">
        <v>87</v>
      </c>
    </row>
    <row r="4072" spans="1:5">
      <c r="A4072" s="48">
        <v>45694</v>
      </c>
      <c r="B4072" s="49" t="s">
        <v>276</v>
      </c>
      <c r="C4072" s="49" t="s">
        <v>87</v>
      </c>
      <c r="D4072" s="49">
        <v>75</v>
      </c>
      <c r="E4072" s="49">
        <v>58</v>
      </c>
    </row>
    <row r="4073" spans="1:5">
      <c r="A4073" s="48">
        <v>45694</v>
      </c>
      <c r="B4073" s="49" t="s">
        <v>237</v>
      </c>
      <c r="C4073" s="49" t="s">
        <v>452</v>
      </c>
      <c r="D4073" s="49">
        <v>71</v>
      </c>
      <c r="E4073" s="49">
        <v>91</v>
      </c>
    </row>
    <row r="4074" spans="1:5">
      <c r="A4074" s="48">
        <v>45694</v>
      </c>
      <c r="B4074" s="49" t="s">
        <v>319</v>
      </c>
      <c r="C4074" s="49" t="s">
        <v>9</v>
      </c>
      <c r="D4074" s="49">
        <v>70</v>
      </c>
      <c r="E4074" s="49">
        <v>78</v>
      </c>
    </row>
    <row r="4075" spans="1:5">
      <c r="A4075" s="48">
        <v>45694</v>
      </c>
      <c r="B4075" s="49" t="s">
        <v>6</v>
      </c>
      <c r="C4075" s="49" t="s">
        <v>239</v>
      </c>
      <c r="D4075" s="49">
        <v>86</v>
      </c>
      <c r="E4075" s="49">
        <v>72</v>
      </c>
    </row>
    <row r="4076" spans="1:5">
      <c r="A4076" s="48">
        <v>45694</v>
      </c>
      <c r="B4076" s="49" t="s">
        <v>356</v>
      </c>
      <c r="C4076" s="49" t="s">
        <v>360</v>
      </c>
      <c r="D4076" s="49">
        <v>73</v>
      </c>
      <c r="E4076" s="49">
        <v>94</v>
      </c>
    </row>
    <row r="4077" spans="1:5">
      <c r="A4077" s="48">
        <v>45694</v>
      </c>
      <c r="B4077" s="49" t="s">
        <v>183</v>
      </c>
      <c r="C4077" s="49" t="s">
        <v>449</v>
      </c>
      <c r="D4077" s="49">
        <v>60</v>
      </c>
      <c r="E4077" s="49">
        <v>47</v>
      </c>
    </row>
    <row r="4078" spans="1:5">
      <c r="A4078" s="48">
        <v>45695</v>
      </c>
      <c r="B4078" s="49" t="s">
        <v>270</v>
      </c>
      <c r="C4078" s="49" t="s">
        <v>426</v>
      </c>
      <c r="D4078" s="49">
        <v>52</v>
      </c>
      <c r="E4078" s="49">
        <v>79</v>
      </c>
    </row>
    <row r="4079" spans="1:5">
      <c r="A4079" s="48">
        <v>45695</v>
      </c>
      <c r="B4079" s="49" t="s">
        <v>302</v>
      </c>
      <c r="C4079" s="49" t="s">
        <v>428</v>
      </c>
      <c r="D4079" s="49">
        <v>68</v>
      </c>
      <c r="E4079" s="49">
        <v>62</v>
      </c>
    </row>
    <row r="4080" spans="1:5">
      <c r="A4080" s="48">
        <v>45695</v>
      </c>
      <c r="B4080" s="49" t="s">
        <v>368</v>
      </c>
      <c r="C4080" s="49" t="s">
        <v>58</v>
      </c>
      <c r="D4080" s="49">
        <v>73</v>
      </c>
      <c r="E4080" s="49">
        <v>68</v>
      </c>
    </row>
    <row r="4081" spans="1:5">
      <c r="A4081" s="48">
        <v>45695</v>
      </c>
      <c r="B4081" s="49" t="s">
        <v>455</v>
      </c>
      <c r="C4081" s="49" t="s">
        <v>482</v>
      </c>
      <c r="D4081" s="49">
        <v>89</v>
      </c>
      <c r="E4081" s="49">
        <v>81</v>
      </c>
    </row>
    <row r="4082" spans="1:5">
      <c r="A4082" s="48">
        <v>45695</v>
      </c>
      <c r="B4082" s="49" t="s">
        <v>250</v>
      </c>
      <c r="C4082" s="49" t="s">
        <v>209</v>
      </c>
      <c r="D4082" s="49">
        <v>61</v>
      </c>
      <c r="E4082" s="49">
        <v>59</v>
      </c>
    </row>
    <row r="4083" spans="1:5">
      <c r="A4083" s="48">
        <v>45695</v>
      </c>
      <c r="B4083" s="49" t="s">
        <v>354</v>
      </c>
      <c r="C4083" s="49" t="s">
        <v>254</v>
      </c>
      <c r="D4083" s="49">
        <v>72</v>
      </c>
      <c r="E4083" s="49">
        <v>90</v>
      </c>
    </row>
    <row r="4084" spans="1:5">
      <c r="A4084" s="48">
        <v>45695</v>
      </c>
      <c r="B4084" s="49" t="s">
        <v>264</v>
      </c>
      <c r="C4084" s="49" t="s">
        <v>262</v>
      </c>
      <c r="D4084" s="49">
        <v>63</v>
      </c>
      <c r="E4084" s="49">
        <v>76</v>
      </c>
    </row>
    <row r="4085" spans="1:5">
      <c r="A4085" s="48">
        <v>45696</v>
      </c>
      <c r="B4085" s="49" t="s">
        <v>204</v>
      </c>
      <c r="C4085" s="49" t="s">
        <v>8</v>
      </c>
      <c r="D4085" s="49">
        <v>88</v>
      </c>
      <c r="E4085" s="49">
        <v>53</v>
      </c>
    </row>
    <row r="4086" spans="1:5">
      <c r="A4086" s="48">
        <v>45696</v>
      </c>
      <c r="B4086" s="49" t="s">
        <v>280</v>
      </c>
      <c r="C4086" s="49" t="s">
        <v>15</v>
      </c>
      <c r="D4086" s="49">
        <v>67</v>
      </c>
      <c r="E4086" s="49">
        <v>80</v>
      </c>
    </row>
    <row r="4087" spans="1:5">
      <c r="A4087" s="48">
        <v>45696</v>
      </c>
      <c r="B4087" s="49" t="s">
        <v>285</v>
      </c>
      <c r="C4087" s="49" t="s">
        <v>459</v>
      </c>
      <c r="D4087" s="49">
        <v>81</v>
      </c>
      <c r="E4087" s="49">
        <v>68</v>
      </c>
    </row>
    <row r="4088" spans="1:5">
      <c r="A4088" s="48">
        <v>45696</v>
      </c>
      <c r="B4088" s="49" t="s">
        <v>96</v>
      </c>
      <c r="C4088" s="49" t="s">
        <v>351</v>
      </c>
      <c r="D4088" s="49">
        <v>77</v>
      </c>
      <c r="E4088" s="49">
        <v>67</v>
      </c>
    </row>
    <row r="4089" spans="1:5">
      <c r="A4089" s="48">
        <v>45696</v>
      </c>
      <c r="B4089" s="49" t="s">
        <v>333</v>
      </c>
      <c r="C4089" s="49" t="s">
        <v>17</v>
      </c>
      <c r="D4089" s="49">
        <v>68</v>
      </c>
      <c r="E4089" s="49">
        <v>62</v>
      </c>
    </row>
    <row r="4090" spans="1:5">
      <c r="A4090" s="48">
        <v>45696</v>
      </c>
      <c r="B4090" s="49" t="s">
        <v>41</v>
      </c>
      <c r="C4090" s="49" t="s">
        <v>357</v>
      </c>
      <c r="D4090" s="49">
        <v>60</v>
      </c>
      <c r="E4090" s="49">
        <v>79</v>
      </c>
    </row>
    <row r="4091" spans="1:5">
      <c r="A4091" s="48">
        <v>45696</v>
      </c>
      <c r="B4091" s="49" t="s">
        <v>420</v>
      </c>
      <c r="C4091" s="49" t="s">
        <v>14</v>
      </c>
      <c r="D4091" s="49">
        <v>73</v>
      </c>
      <c r="E4091" s="49">
        <v>82</v>
      </c>
    </row>
    <row r="4092" spans="1:5">
      <c r="A4092" s="48">
        <v>45696</v>
      </c>
      <c r="B4092" s="49" t="s">
        <v>10</v>
      </c>
      <c r="C4092" s="49" t="s">
        <v>424</v>
      </c>
      <c r="D4092" s="49">
        <v>85</v>
      </c>
      <c r="E4092" s="49">
        <v>81</v>
      </c>
    </row>
    <row r="4093" spans="1:5">
      <c r="A4093" s="48">
        <v>45696</v>
      </c>
      <c r="B4093" s="49" t="s">
        <v>59</v>
      </c>
      <c r="C4093" s="49" t="s">
        <v>18</v>
      </c>
      <c r="D4093" s="49">
        <v>110</v>
      </c>
      <c r="E4093" s="49">
        <v>116</v>
      </c>
    </row>
    <row r="4094" spans="1:5">
      <c r="A4094" s="48">
        <v>45696</v>
      </c>
      <c r="B4094" s="49" t="s">
        <v>289</v>
      </c>
      <c r="C4094" s="49" t="s">
        <v>425</v>
      </c>
      <c r="D4094" s="49">
        <v>90</v>
      </c>
      <c r="E4094" s="49">
        <v>81</v>
      </c>
    </row>
    <row r="4095" spans="1:5">
      <c r="A4095" s="48">
        <v>45696</v>
      </c>
      <c r="B4095" s="49" t="s">
        <v>403</v>
      </c>
      <c r="C4095" s="49" t="s">
        <v>20</v>
      </c>
      <c r="D4095" s="49">
        <v>67</v>
      </c>
      <c r="E4095" s="49">
        <v>90</v>
      </c>
    </row>
    <row r="4096" spans="1:5">
      <c r="A4096" s="48">
        <v>45696</v>
      </c>
      <c r="B4096" s="49" t="s">
        <v>296</v>
      </c>
      <c r="C4096" s="49" t="s">
        <v>91</v>
      </c>
      <c r="D4096" s="49">
        <v>76</v>
      </c>
      <c r="E4096" s="49">
        <v>77</v>
      </c>
    </row>
    <row r="4097" spans="1:5">
      <c r="A4097" s="48">
        <v>45696</v>
      </c>
      <c r="B4097" s="49" t="s">
        <v>340</v>
      </c>
      <c r="C4097" s="49" t="s">
        <v>93</v>
      </c>
      <c r="D4097" s="49">
        <v>76</v>
      </c>
      <c r="E4097" s="49">
        <v>91</v>
      </c>
    </row>
    <row r="4098" spans="1:5">
      <c r="A4098" s="48">
        <v>45696</v>
      </c>
      <c r="B4098" s="49" t="s">
        <v>31</v>
      </c>
      <c r="C4098" s="49" t="s">
        <v>22</v>
      </c>
      <c r="D4098" s="49">
        <v>68</v>
      </c>
      <c r="E4098" s="49">
        <v>85</v>
      </c>
    </row>
    <row r="4099" spans="1:5">
      <c r="A4099" s="48">
        <v>45696</v>
      </c>
      <c r="B4099" s="49" t="s">
        <v>30</v>
      </c>
      <c r="C4099" s="49" t="s">
        <v>243</v>
      </c>
      <c r="D4099" s="49">
        <v>78</v>
      </c>
      <c r="E4099" s="49">
        <v>71</v>
      </c>
    </row>
    <row r="4100" spans="1:5">
      <c r="A4100" s="48">
        <v>45696</v>
      </c>
      <c r="B4100" s="49" t="s">
        <v>46</v>
      </c>
      <c r="C4100" s="49" t="s">
        <v>295</v>
      </c>
      <c r="D4100" s="49">
        <v>53</v>
      </c>
      <c r="E4100" s="49">
        <v>67</v>
      </c>
    </row>
    <row r="4101" spans="1:5">
      <c r="A4101" s="48">
        <v>45696</v>
      </c>
      <c r="B4101" s="49" t="s">
        <v>92</v>
      </c>
      <c r="C4101" s="49" t="s">
        <v>235</v>
      </c>
      <c r="D4101" s="49">
        <v>80</v>
      </c>
      <c r="E4101" s="49">
        <v>75</v>
      </c>
    </row>
    <row r="4102" spans="1:5">
      <c r="A4102" s="48">
        <v>45696</v>
      </c>
      <c r="B4102" s="49" t="s">
        <v>252</v>
      </c>
      <c r="C4102" s="49" t="s">
        <v>32</v>
      </c>
      <c r="D4102" s="49">
        <v>81</v>
      </c>
      <c r="E4102" s="49">
        <v>82</v>
      </c>
    </row>
    <row r="4103" spans="1:5">
      <c r="A4103" s="48">
        <v>45696</v>
      </c>
      <c r="B4103" s="49" t="s">
        <v>98</v>
      </c>
      <c r="C4103" s="49" t="s">
        <v>34</v>
      </c>
      <c r="D4103" s="49">
        <v>71</v>
      </c>
      <c r="E4103" s="49">
        <v>85</v>
      </c>
    </row>
    <row r="4104" spans="1:5">
      <c r="A4104" s="48">
        <v>45696</v>
      </c>
      <c r="B4104" s="49" t="s">
        <v>421</v>
      </c>
      <c r="C4104" s="49" t="s">
        <v>97</v>
      </c>
      <c r="D4104" s="49">
        <v>65</v>
      </c>
      <c r="E4104" s="49">
        <v>49</v>
      </c>
    </row>
    <row r="4105" spans="1:5">
      <c r="A4105" s="48">
        <v>45696</v>
      </c>
      <c r="B4105" s="49" t="s">
        <v>376</v>
      </c>
      <c r="C4105" s="49" t="s">
        <v>36</v>
      </c>
      <c r="D4105" s="49">
        <v>76</v>
      </c>
      <c r="E4105" s="49">
        <v>66</v>
      </c>
    </row>
    <row r="4106" spans="1:5">
      <c r="A4106" s="48">
        <v>45696</v>
      </c>
      <c r="B4106" s="49" t="s">
        <v>326</v>
      </c>
      <c r="C4106" s="49" t="s">
        <v>279</v>
      </c>
      <c r="D4106" s="49">
        <v>70</v>
      </c>
      <c r="E4106" s="49">
        <v>85</v>
      </c>
    </row>
    <row r="4107" spans="1:5">
      <c r="A4107" s="48">
        <v>45696</v>
      </c>
      <c r="B4107" s="49" t="s">
        <v>213</v>
      </c>
      <c r="C4107" s="49" t="s">
        <v>293</v>
      </c>
      <c r="D4107" s="49">
        <v>83</v>
      </c>
      <c r="E4107" s="49">
        <v>88</v>
      </c>
    </row>
    <row r="4108" spans="1:5">
      <c r="A4108" s="48">
        <v>45696</v>
      </c>
      <c r="B4108" s="49" t="s">
        <v>414</v>
      </c>
      <c r="C4108" s="49" t="s">
        <v>40</v>
      </c>
      <c r="D4108" s="49">
        <v>75</v>
      </c>
      <c r="E4108" s="49">
        <v>78</v>
      </c>
    </row>
    <row r="4109" spans="1:5">
      <c r="A4109" s="48">
        <v>45696</v>
      </c>
      <c r="B4109" s="49" t="s">
        <v>82</v>
      </c>
      <c r="C4109" s="49" t="s">
        <v>353</v>
      </c>
      <c r="D4109" s="49">
        <v>72</v>
      </c>
      <c r="E4109" s="49">
        <v>85</v>
      </c>
    </row>
    <row r="4110" spans="1:5">
      <c r="A4110" s="48">
        <v>45696</v>
      </c>
      <c r="B4110" s="49" t="s">
        <v>57</v>
      </c>
      <c r="C4110" s="49" t="s">
        <v>157</v>
      </c>
      <c r="D4110" s="49">
        <v>81</v>
      </c>
      <c r="E4110" s="49">
        <v>69</v>
      </c>
    </row>
    <row r="4111" spans="1:5">
      <c r="A4111" s="48">
        <v>45696</v>
      </c>
      <c r="B4111" s="49" t="s">
        <v>404</v>
      </c>
      <c r="C4111" s="49" t="s">
        <v>42</v>
      </c>
      <c r="D4111" s="49">
        <v>66</v>
      </c>
      <c r="E4111" s="49">
        <v>84</v>
      </c>
    </row>
    <row r="4112" spans="1:5">
      <c r="A4112" s="48">
        <v>45696</v>
      </c>
      <c r="B4112" s="49" t="s">
        <v>70</v>
      </c>
      <c r="C4112" s="49" t="s">
        <v>44</v>
      </c>
      <c r="D4112" s="49">
        <v>71</v>
      </c>
      <c r="E4112" s="49">
        <v>77</v>
      </c>
    </row>
    <row r="4113" spans="1:5">
      <c r="A4113" s="48">
        <v>45696</v>
      </c>
      <c r="B4113" s="49" t="s">
        <v>182</v>
      </c>
      <c r="C4113" s="49" t="s">
        <v>175</v>
      </c>
      <c r="D4113" s="49">
        <v>60</v>
      </c>
      <c r="E4113" s="49">
        <v>77</v>
      </c>
    </row>
    <row r="4114" spans="1:5">
      <c r="A4114" s="48">
        <v>45696</v>
      </c>
      <c r="B4114" s="49" t="s">
        <v>162</v>
      </c>
      <c r="C4114" s="49" t="s">
        <v>406</v>
      </c>
      <c r="D4114" s="49">
        <v>68</v>
      </c>
      <c r="E4114" s="49">
        <v>82</v>
      </c>
    </row>
    <row r="4115" spans="1:5">
      <c r="A4115" s="48">
        <v>45696</v>
      </c>
      <c r="B4115" s="49" t="s">
        <v>106</v>
      </c>
      <c r="C4115" s="49" t="s">
        <v>48</v>
      </c>
      <c r="D4115" s="49">
        <v>69</v>
      </c>
      <c r="E4115" s="49">
        <v>59</v>
      </c>
    </row>
    <row r="4116" spans="1:5">
      <c r="A4116" s="48">
        <v>45696</v>
      </c>
      <c r="B4116" s="49" t="s">
        <v>453</v>
      </c>
      <c r="C4116" s="49" t="s">
        <v>50</v>
      </c>
      <c r="D4116" s="49">
        <v>63</v>
      </c>
      <c r="E4116" s="49">
        <v>68</v>
      </c>
    </row>
    <row r="4117" spans="1:5">
      <c r="A4117" s="48">
        <v>45696</v>
      </c>
      <c r="B4117" s="49" t="s">
        <v>273</v>
      </c>
      <c r="C4117" s="49" t="s">
        <v>161</v>
      </c>
      <c r="D4117" s="49">
        <v>72</v>
      </c>
      <c r="E4117" s="49">
        <v>74</v>
      </c>
    </row>
    <row r="4118" spans="1:5">
      <c r="A4118" s="48">
        <v>45696</v>
      </c>
      <c r="B4118" s="49" t="s">
        <v>400</v>
      </c>
      <c r="C4118" s="49" t="s">
        <v>52</v>
      </c>
      <c r="D4118" s="49">
        <v>103</v>
      </c>
      <c r="E4118" s="49">
        <v>88</v>
      </c>
    </row>
    <row r="4119" spans="1:5">
      <c r="A4119" s="48">
        <v>45696</v>
      </c>
      <c r="B4119" s="49" t="s">
        <v>164</v>
      </c>
      <c r="C4119" s="49" t="s">
        <v>429</v>
      </c>
      <c r="D4119" s="49">
        <v>67</v>
      </c>
      <c r="E4119" s="49">
        <v>77</v>
      </c>
    </row>
    <row r="4120" spans="1:5">
      <c r="A4120" s="48">
        <v>45696</v>
      </c>
      <c r="B4120" s="49" t="s">
        <v>102</v>
      </c>
      <c r="C4120" s="49" t="s">
        <v>54</v>
      </c>
      <c r="D4120" s="49">
        <v>56</v>
      </c>
      <c r="E4120" s="49">
        <v>76</v>
      </c>
    </row>
    <row r="4121" spans="1:5">
      <c r="A4121" s="48">
        <v>45696</v>
      </c>
      <c r="B4121" s="49" t="s">
        <v>448</v>
      </c>
      <c r="C4121" s="49" t="s">
        <v>56</v>
      </c>
      <c r="D4121" s="49">
        <v>60</v>
      </c>
      <c r="E4121" s="49">
        <v>71</v>
      </c>
    </row>
    <row r="4122" spans="1:5">
      <c r="A4122" s="48">
        <v>45696</v>
      </c>
      <c r="B4122" s="49" t="s">
        <v>388</v>
      </c>
      <c r="C4122" s="49" t="s">
        <v>60</v>
      </c>
      <c r="D4122" s="49">
        <v>64</v>
      </c>
      <c r="E4122" s="49">
        <v>74</v>
      </c>
    </row>
    <row r="4123" spans="1:5">
      <c r="A4123" s="48">
        <v>45696</v>
      </c>
      <c r="B4123" s="49" t="s">
        <v>304</v>
      </c>
      <c r="C4123" s="49" t="s">
        <v>305</v>
      </c>
      <c r="D4123" s="49">
        <v>79</v>
      </c>
      <c r="E4123" s="49">
        <v>76</v>
      </c>
    </row>
    <row r="4124" spans="1:5">
      <c r="A4124" s="48">
        <v>45696</v>
      </c>
      <c r="B4124" s="49" t="s">
        <v>492</v>
      </c>
      <c r="C4124" s="49" t="s">
        <v>64</v>
      </c>
      <c r="D4124" s="49">
        <v>87</v>
      </c>
      <c r="E4124" s="49">
        <v>72</v>
      </c>
    </row>
    <row r="4125" spans="1:5">
      <c r="A4125" s="48">
        <v>45696</v>
      </c>
      <c r="B4125" s="49" t="s">
        <v>118</v>
      </c>
      <c r="C4125" s="49" t="s">
        <v>66</v>
      </c>
      <c r="D4125" s="49">
        <v>81</v>
      </c>
      <c r="E4125" s="49">
        <v>85</v>
      </c>
    </row>
    <row r="4126" spans="1:5">
      <c r="A4126" s="48">
        <v>45696</v>
      </c>
      <c r="B4126" s="49" t="s">
        <v>350</v>
      </c>
      <c r="C4126" s="49" t="s">
        <v>68</v>
      </c>
      <c r="D4126" s="49">
        <v>81</v>
      </c>
      <c r="E4126" s="49">
        <v>79</v>
      </c>
    </row>
    <row r="4127" spans="1:5">
      <c r="A4127" s="48">
        <v>45696</v>
      </c>
      <c r="B4127" s="49" t="s">
        <v>158</v>
      </c>
      <c r="C4127" s="49" t="s">
        <v>72</v>
      </c>
      <c r="D4127" s="49">
        <v>56</v>
      </c>
      <c r="E4127" s="49">
        <v>69</v>
      </c>
    </row>
    <row r="4128" spans="1:5">
      <c r="A4128" s="48">
        <v>45696</v>
      </c>
      <c r="B4128" s="49" t="s">
        <v>268</v>
      </c>
      <c r="C4128" s="49" t="s">
        <v>76</v>
      </c>
      <c r="D4128" s="49">
        <v>59</v>
      </c>
      <c r="E4128" s="49">
        <v>66</v>
      </c>
    </row>
    <row r="4129" spans="1:5">
      <c r="A4129" s="48">
        <v>45696</v>
      </c>
      <c r="B4129" s="49" t="s">
        <v>236</v>
      </c>
      <c r="C4129" s="49" t="s">
        <v>325</v>
      </c>
      <c r="D4129" s="49">
        <v>70</v>
      </c>
      <c r="E4129" s="49">
        <v>76</v>
      </c>
    </row>
    <row r="4130" spans="1:5">
      <c r="A4130" s="48">
        <v>45696</v>
      </c>
      <c r="B4130" s="49" t="s">
        <v>377</v>
      </c>
      <c r="C4130" s="49" t="s">
        <v>47</v>
      </c>
      <c r="D4130" s="49">
        <v>67</v>
      </c>
      <c r="E4130" s="49">
        <v>72</v>
      </c>
    </row>
    <row r="4131" spans="1:5">
      <c r="A4131" s="48">
        <v>45696</v>
      </c>
      <c r="B4131" s="49" t="s">
        <v>28</v>
      </c>
      <c r="C4131" s="49" t="s">
        <v>411</v>
      </c>
      <c r="D4131" s="49">
        <v>80</v>
      </c>
      <c r="E4131" s="49">
        <v>74</v>
      </c>
    </row>
    <row r="4132" spans="1:5">
      <c r="A4132" s="48">
        <v>45696</v>
      </c>
      <c r="B4132" s="49" t="s">
        <v>317</v>
      </c>
      <c r="C4132" s="49" t="s">
        <v>259</v>
      </c>
      <c r="D4132" s="49">
        <v>77</v>
      </c>
      <c r="E4132" s="49">
        <v>71</v>
      </c>
    </row>
    <row r="4133" spans="1:5">
      <c r="A4133" s="48">
        <v>45696</v>
      </c>
      <c r="B4133" s="49" t="s">
        <v>449</v>
      </c>
      <c r="C4133" s="49" t="s">
        <v>173</v>
      </c>
      <c r="D4133" s="49">
        <v>58</v>
      </c>
      <c r="E4133" s="49">
        <v>69</v>
      </c>
    </row>
    <row r="4134" spans="1:5">
      <c r="A4134" s="48">
        <v>45696</v>
      </c>
      <c r="B4134" s="49" t="s">
        <v>154</v>
      </c>
      <c r="C4134" s="49" t="s">
        <v>413</v>
      </c>
      <c r="D4134" s="49">
        <v>82</v>
      </c>
      <c r="E4134" s="49">
        <v>71</v>
      </c>
    </row>
    <row r="4135" spans="1:5">
      <c r="A4135" s="48">
        <v>45696</v>
      </c>
      <c r="B4135" s="49" t="s">
        <v>43</v>
      </c>
      <c r="C4135" s="49" t="s">
        <v>319</v>
      </c>
      <c r="D4135" s="49">
        <v>79</v>
      </c>
      <c r="E4135" s="49">
        <v>72</v>
      </c>
    </row>
    <row r="4136" spans="1:5">
      <c r="A4136" s="48">
        <v>45696</v>
      </c>
      <c r="B4136" s="49" t="s">
        <v>260</v>
      </c>
      <c r="C4136" s="49" t="s">
        <v>84</v>
      </c>
      <c r="D4136" s="49">
        <v>67</v>
      </c>
      <c r="E4136" s="49">
        <v>82</v>
      </c>
    </row>
    <row r="4137" spans="1:5">
      <c r="A4137" s="48">
        <v>45696</v>
      </c>
      <c r="B4137" s="49" t="s">
        <v>272</v>
      </c>
      <c r="C4137" s="49" t="s">
        <v>432</v>
      </c>
      <c r="D4137" s="49">
        <v>46</v>
      </c>
      <c r="E4137" s="49">
        <v>60</v>
      </c>
    </row>
    <row r="4138" spans="1:5">
      <c r="A4138" s="48">
        <v>45696</v>
      </c>
      <c r="B4138" s="49" t="s">
        <v>186</v>
      </c>
      <c r="C4138" s="49" t="s">
        <v>88</v>
      </c>
      <c r="D4138" s="49">
        <v>76</v>
      </c>
      <c r="E4138" s="49">
        <v>75</v>
      </c>
    </row>
    <row r="4139" spans="1:5">
      <c r="A4139" s="48">
        <v>45696</v>
      </c>
      <c r="B4139" s="49" t="s">
        <v>9</v>
      </c>
      <c r="C4139" s="49" t="s">
        <v>434</v>
      </c>
      <c r="D4139" s="49">
        <v>100</v>
      </c>
      <c r="E4139" s="49">
        <v>104</v>
      </c>
    </row>
    <row r="4140" spans="1:5">
      <c r="A4140" s="48">
        <v>45696</v>
      </c>
      <c r="B4140" s="49" t="s">
        <v>163</v>
      </c>
      <c r="C4140" s="49" t="s">
        <v>104</v>
      </c>
      <c r="D4140" s="49">
        <v>80</v>
      </c>
      <c r="E4140" s="49">
        <v>75</v>
      </c>
    </row>
    <row r="4141" spans="1:5">
      <c r="A4141" s="48">
        <v>45696</v>
      </c>
      <c r="B4141" s="49" t="s">
        <v>26</v>
      </c>
      <c r="C4141" s="49" t="s">
        <v>391</v>
      </c>
      <c r="D4141" s="49">
        <v>52</v>
      </c>
      <c r="E4141" s="49">
        <v>72</v>
      </c>
    </row>
    <row r="4142" spans="1:5">
      <c r="A4142" s="48">
        <v>45696</v>
      </c>
      <c r="B4142" s="49" t="s">
        <v>407</v>
      </c>
      <c r="C4142" s="49" t="s">
        <v>108</v>
      </c>
      <c r="D4142" s="49">
        <v>68</v>
      </c>
      <c r="E4142" s="49">
        <v>81</v>
      </c>
    </row>
    <row r="4143" spans="1:5">
      <c r="A4143" s="48">
        <v>45696</v>
      </c>
      <c r="B4143" s="49" t="s">
        <v>83</v>
      </c>
      <c r="C4143" s="49" t="s">
        <v>131</v>
      </c>
      <c r="D4143" s="49">
        <v>78</v>
      </c>
      <c r="E4143" s="49">
        <v>82</v>
      </c>
    </row>
    <row r="4144" spans="1:5">
      <c r="A4144" s="48">
        <v>45696</v>
      </c>
      <c r="B4144" s="49" t="s">
        <v>416</v>
      </c>
      <c r="C4144" s="49" t="s">
        <v>110</v>
      </c>
      <c r="D4144" s="49">
        <v>76</v>
      </c>
      <c r="E4144" s="49">
        <v>78</v>
      </c>
    </row>
    <row r="4145" spans="1:5">
      <c r="A4145" s="48">
        <v>45696</v>
      </c>
      <c r="B4145" s="49" t="s">
        <v>292</v>
      </c>
      <c r="C4145" s="49" t="s">
        <v>33</v>
      </c>
      <c r="D4145" s="49">
        <v>71</v>
      </c>
      <c r="E4145" s="49">
        <v>66</v>
      </c>
    </row>
    <row r="4146" spans="1:5">
      <c r="A4146" s="48">
        <v>45696</v>
      </c>
      <c r="B4146" s="49" t="s">
        <v>176</v>
      </c>
      <c r="C4146" s="49" t="s">
        <v>435</v>
      </c>
      <c r="D4146" s="49">
        <v>70</v>
      </c>
      <c r="E4146" s="49">
        <v>67</v>
      </c>
    </row>
    <row r="4147" spans="1:5">
      <c r="A4147" s="48">
        <v>45696</v>
      </c>
      <c r="B4147" s="49" t="s">
        <v>392</v>
      </c>
      <c r="C4147" s="49" t="s">
        <v>120</v>
      </c>
      <c r="D4147" s="49">
        <v>74</v>
      </c>
      <c r="E4147" s="49">
        <v>63</v>
      </c>
    </row>
    <row r="4148" spans="1:5">
      <c r="A4148" s="48">
        <v>45696</v>
      </c>
      <c r="B4148" s="49" t="s">
        <v>316</v>
      </c>
      <c r="C4148" s="49" t="s">
        <v>122</v>
      </c>
      <c r="D4148" s="49">
        <v>52</v>
      </c>
      <c r="E4148" s="49">
        <v>82</v>
      </c>
    </row>
    <row r="4149" spans="1:5">
      <c r="A4149" s="48">
        <v>45696</v>
      </c>
      <c r="B4149" s="49" t="s">
        <v>121</v>
      </c>
      <c r="C4149" s="49" t="s">
        <v>105</v>
      </c>
      <c r="D4149" s="49">
        <v>44</v>
      </c>
      <c r="E4149" s="49">
        <v>92</v>
      </c>
    </row>
    <row r="4150" spans="1:5">
      <c r="A4150" s="48">
        <v>45696</v>
      </c>
      <c r="B4150" s="49" t="s">
        <v>367</v>
      </c>
      <c r="C4150" s="49" t="s">
        <v>126</v>
      </c>
      <c r="D4150" s="49">
        <v>64</v>
      </c>
      <c r="E4150" s="49">
        <v>73</v>
      </c>
    </row>
    <row r="4151" spans="1:5">
      <c r="A4151" s="48">
        <v>45696</v>
      </c>
      <c r="B4151" s="49" t="s">
        <v>386</v>
      </c>
      <c r="C4151" s="49" t="s">
        <v>128</v>
      </c>
      <c r="D4151" s="49">
        <v>83</v>
      </c>
      <c r="E4151" s="49">
        <v>85</v>
      </c>
    </row>
    <row r="4152" spans="1:5">
      <c r="A4152" s="48">
        <v>45696</v>
      </c>
      <c r="B4152" s="49" t="s">
        <v>49</v>
      </c>
      <c r="C4152" s="49" t="s">
        <v>134</v>
      </c>
      <c r="D4152" s="49">
        <v>69</v>
      </c>
      <c r="E4152" s="49">
        <v>80</v>
      </c>
    </row>
    <row r="4153" spans="1:5">
      <c r="A4153" s="48">
        <v>45696</v>
      </c>
      <c r="B4153" s="49" t="s">
        <v>132</v>
      </c>
      <c r="C4153" s="49" t="s">
        <v>408</v>
      </c>
      <c r="D4153" s="49">
        <v>73</v>
      </c>
      <c r="E4153" s="49">
        <v>81</v>
      </c>
    </row>
    <row r="4154" spans="1:5">
      <c r="A4154" s="48">
        <v>45696</v>
      </c>
      <c r="B4154" s="49" t="s">
        <v>180</v>
      </c>
      <c r="C4154" s="49" t="s">
        <v>410</v>
      </c>
      <c r="D4154" s="49">
        <v>76</v>
      </c>
      <c r="E4154" s="49">
        <v>75</v>
      </c>
    </row>
    <row r="4155" spans="1:5">
      <c r="A4155" s="48">
        <v>45696</v>
      </c>
      <c r="B4155" s="49" t="s">
        <v>16</v>
      </c>
      <c r="C4155" s="49" t="s">
        <v>149</v>
      </c>
      <c r="D4155" s="49">
        <v>75</v>
      </c>
      <c r="E4155" s="49">
        <v>76</v>
      </c>
    </row>
    <row r="4156" spans="1:5">
      <c r="A4156" s="48">
        <v>45696</v>
      </c>
      <c r="B4156" s="49" t="s">
        <v>282</v>
      </c>
      <c r="C4156" s="49" t="s">
        <v>136</v>
      </c>
      <c r="D4156" s="49">
        <v>57</v>
      </c>
      <c r="E4156" s="49">
        <v>80</v>
      </c>
    </row>
    <row r="4157" spans="1:5">
      <c r="A4157" s="48">
        <v>45696</v>
      </c>
      <c r="B4157" s="49" t="s">
        <v>261</v>
      </c>
      <c r="C4157" s="49" t="s">
        <v>369</v>
      </c>
      <c r="D4157" s="49">
        <v>51</v>
      </c>
      <c r="E4157" s="49">
        <v>61</v>
      </c>
    </row>
    <row r="4158" spans="1:5">
      <c r="A4158" s="48">
        <v>45696</v>
      </c>
      <c r="B4158" s="49" t="s">
        <v>197</v>
      </c>
      <c r="C4158" s="49" t="s">
        <v>140</v>
      </c>
      <c r="D4158" s="49">
        <v>68</v>
      </c>
      <c r="E4158" s="49">
        <v>70</v>
      </c>
    </row>
    <row r="4159" spans="1:5">
      <c r="A4159" s="48">
        <v>45696</v>
      </c>
      <c r="B4159" s="49" t="s">
        <v>137</v>
      </c>
      <c r="C4159" s="49" t="s">
        <v>225</v>
      </c>
      <c r="D4159" s="49">
        <v>78</v>
      </c>
      <c r="E4159" s="49">
        <v>75</v>
      </c>
    </row>
    <row r="4160" spans="1:5">
      <c r="A4160" s="48">
        <v>45696</v>
      </c>
      <c r="B4160" s="49" t="s">
        <v>201</v>
      </c>
      <c r="C4160" s="49" t="s">
        <v>142</v>
      </c>
      <c r="D4160" s="49">
        <v>61</v>
      </c>
      <c r="E4160" s="49">
        <v>64</v>
      </c>
    </row>
    <row r="4161" spans="1:5">
      <c r="A4161" s="48">
        <v>45696</v>
      </c>
      <c r="B4161" s="49" t="s">
        <v>312</v>
      </c>
      <c r="C4161" s="49" t="s">
        <v>183</v>
      </c>
      <c r="D4161" s="49">
        <v>59</v>
      </c>
      <c r="E4161" s="49">
        <v>62</v>
      </c>
    </row>
    <row r="4162" spans="1:5">
      <c r="A4162" s="48">
        <v>45696</v>
      </c>
      <c r="B4162" s="49" t="s">
        <v>299</v>
      </c>
      <c r="C4162" s="49" t="s">
        <v>146</v>
      </c>
      <c r="D4162" s="49">
        <v>81</v>
      </c>
      <c r="E4162" s="49">
        <v>80</v>
      </c>
    </row>
    <row r="4163" spans="1:5">
      <c r="A4163" s="48">
        <v>45696</v>
      </c>
      <c r="B4163" s="49" t="s">
        <v>245</v>
      </c>
      <c r="C4163" s="49" t="s">
        <v>148</v>
      </c>
      <c r="D4163" s="49">
        <v>71</v>
      </c>
      <c r="E4163" s="49">
        <v>69</v>
      </c>
    </row>
    <row r="4164" spans="1:5">
      <c r="A4164" s="48">
        <v>45696</v>
      </c>
      <c r="B4164" s="49" t="s">
        <v>174</v>
      </c>
      <c r="C4164" s="49" t="s">
        <v>156</v>
      </c>
      <c r="D4164" s="49">
        <v>78</v>
      </c>
      <c r="E4164" s="49">
        <v>88</v>
      </c>
    </row>
    <row r="4165" spans="1:5">
      <c r="A4165" s="48">
        <v>45696</v>
      </c>
      <c r="B4165" s="49" t="s">
        <v>418</v>
      </c>
      <c r="C4165" s="49" t="s">
        <v>160</v>
      </c>
      <c r="D4165" s="49">
        <v>72</v>
      </c>
      <c r="E4165" s="49">
        <v>66</v>
      </c>
    </row>
    <row r="4166" spans="1:5">
      <c r="A4166" s="48">
        <v>45696</v>
      </c>
      <c r="B4166" s="49" t="s">
        <v>184</v>
      </c>
      <c r="C4166" s="49" t="s">
        <v>436</v>
      </c>
      <c r="D4166" s="49">
        <v>72</v>
      </c>
      <c r="E4166" s="49">
        <v>70</v>
      </c>
    </row>
    <row r="4167" spans="1:5">
      <c r="A4167" s="48">
        <v>45696</v>
      </c>
      <c r="B4167" s="49" t="s">
        <v>346</v>
      </c>
      <c r="C4167" s="49" t="s">
        <v>69</v>
      </c>
      <c r="D4167" s="49">
        <v>50</v>
      </c>
      <c r="E4167" s="49">
        <v>73</v>
      </c>
    </row>
    <row r="4168" spans="1:5">
      <c r="A4168" s="48">
        <v>45696</v>
      </c>
      <c r="B4168" s="49" t="s">
        <v>271</v>
      </c>
      <c r="C4168" s="49" t="s">
        <v>167</v>
      </c>
      <c r="D4168" s="49">
        <v>83</v>
      </c>
      <c r="E4168" s="49">
        <v>84</v>
      </c>
    </row>
    <row r="4169" spans="1:5">
      <c r="A4169" s="48">
        <v>45696</v>
      </c>
      <c r="B4169" s="49" t="s">
        <v>249</v>
      </c>
      <c r="C4169" s="49" t="s">
        <v>101</v>
      </c>
      <c r="D4169" s="49">
        <v>75</v>
      </c>
      <c r="E4169" s="49">
        <v>71</v>
      </c>
    </row>
    <row r="4170" spans="1:5">
      <c r="A4170" s="48">
        <v>45696</v>
      </c>
      <c r="B4170" s="49" t="s">
        <v>228</v>
      </c>
      <c r="C4170" s="49" t="s">
        <v>287</v>
      </c>
      <c r="D4170" s="49">
        <v>50</v>
      </c>
      <c r="E4170" s="49">
        <v>65</v>
      </c>
    </row>
    <row r="4171" spans="1:5">
      <c r="A4171" s="48">
        <v>45696</v>
      </c>
      <c r="B4171" s="49" t="s">
        <v>394</v>
      </c>
      <c r="C4171" s="49" t="s">
        <v>466</v>
      </c>
      <c r="D4171" s="49">
        <v>77</v>
      </c>
      <c r="E4171" s="49">
        <v>66</v>
      </c>
    </row>
    <row r="4172" spans="1:5">
      <c r="A4172" s="48">
        <v>45696</v>
      </c>
      <c r="B4172" s="49" t="s">
        <v>313</v>
      </c>
      <c r="C4172" s="49" t="s">
        <v>85</v>
      </c>
      <c r="D4172" s="49">
        <v>78</v>
      </c>
      <c r="E4172" s="49">
        <v>82</v>
      </c>
    </row>
    <row r="4173" spans="1:5">
      <c r="A4173" s="48">
        <v>45696</v>
      </c>
      <c r="B4173" s="49" t="s">
        <v>13</v>
      </c>
      <c r="C4173" s="49" t="s">
        <v>499</v>
      </c>
      <c r="D4173" s="49">
        <v>51</v>
      </c>
      <c r="E4173" s="49">
        <v>69</v>
      </c>
    </row>
    <row r="4174" spans="1:5">
      <c r="A4174" s="48">
        <v>45696</v>
      </c>
      <c r="B4174" s="49" t="s">
        <v>328</v>
      </c>
      <c r="C4174" s="49" t="s">
        <v>11</v>
      </c>
      <c r="D4174" s="49">
        <v>62</v>
      </c>
      <c r="E4174" s="49">
        <v>69</v>
      </c>
    </row>
    <row r="4175" spans="1:5">
      <c r="A4175" s="48">
        <v>45696</v>
      </c>
      <c r="B4175" s="49" t="s">
        <v>238</v>
      </c>
      <c r="C4175" s="49" t="s">
        <v>178</v>
      </c>
      <c r="D4175" s="49">
        <v>74</v>
      </c>
      <c r="E4175" s="49">
        <v>86</v>
      </c>
    </row>
    <row r="4176" spans="1:5">
      <c r="A4176" s="48">
        <v>45696</v>
      </c>
      <c r="B4176" s="49" t="s">
        <v>112</v>
      </c>
      <c r="C4176" s="49" t="s">
        <v>439</v>
      </c>
      <c r="D4176" s="49">
        <v>95</v>
      </c>
      <c r="E4176" s="49">
        <v>74</v>
      </c>
    </row>
    <row r="4177" spans="1:5">
      <c r="A4177" s="48">
        <v>45696</v>
      </c>
      <c r="B4177" s="49" t="s">
        <v>339</v>
      </c>
      <c r="C4177" s="49" t="s">
        <v>171</v>
      </c>
      <c r="D4177" s="49">
        <v>67</v>
      </c>
      <c r="E4177" s="49">
        <v>64</v>
      </c>
    </row>
    <row r="4178" spans="1:5">
      <c r="A4178" s="48">
        <v>45696</v>
      </c>
      <c r="B4178" s="49" t="s">
        <v>265</v>
      </c>
      <c r="C4178" s="49" t="s">
        <v>177</v>
      </c>
      <c r="D4178" s="49">
        <v>73</v>
      </c>
      <c r="E4178" s="49">
        <v>67</v>
      </c>
    </row>
    <row r="4179" spans="1:5">
      <c r="A4179" s="48">
        <v>45696</v>
      </c>
      <c r="B4179" s="49" t="s">
        <v>144</v>
      </c>
      <c r="C4179" s="49" t="s">
        <v>155</v>
      </c>
      <c r="D4179" s="49">
        <v>76</v>
      </c>
      <c r="E4179" s="49">
        <v>62</v>
      </c>
    </row>
    <row r="4180" spans="1:5">
      <c r="A4180" s="48">
        <v>45696</v>
      </c>
      <c r="B4180" s="49" t="s">
        <v>218</v>
      </c>
      <c r="C4180" s="49" t="s">
        <v>200</v>
      </c>
      <c r="D4180" s="49">
        <v>74</v>
      </c>
      <c r="E4180" s="49">
        <v>85</v>
      </c>
    </row>
    <row r="4181" spans="1:5">
      <c r="A4181" s="48">
        <v>45696</v>
      </c>
      <c r="B4181" s="49" t="s">
        <v>210</v>
      </c>
      <c r="C4181" s="49" t="s">
        <v>169</v>
      </c>
      <c r="D4181" s="49">
        <v>69</v>
      </c>
      <c r="E4181" s="49">
        <v>80</v>
      </c>
    </row>
    <row r="4182" spans="1:5">
      <c r="A4182" s="48">
        <v>45696</v>
      </c>
      <c r="B4182" s="49" t="s">
        <v>362</v>
      </c>
      <c r="C4182" s="49" t="s">
        <v>206</v>
      </c>
      <c r="D4182" s="49">
        <v>66</v>
      </c>
      <c r="E4182" s="49">
        <v>63</v>
      </c>
    </row>
    <row r="4183" spans="1:5">
      <c r="A4183" s="48">
        <v>45696</v>
      </c>
      <c r="B4183" s="49" t="s">
        <v>119</v>
      </c>
      <c r="C4183" s="49" t="s">
        <v>203</v>
      </c>
      <c r="D4183" s="49">
        <v>65</v>
      </c>
      <c r="E4183" s="49">
        <v>81</v>
      </c>
    </row>
    <row r="4184" spans="1:5">
      <c r="A4184" s="48">
        <v>45696</v>
      </c>
      <c r="B4184" s="49" t="s">
        <v>246</v>
      </c>
      <c r="C4184" s="49" t="s">
        <v>214</v>
      </c>
      <c r="D4184" s="49">
        <v>66</v>
      </c>
      <c r="E4184" s="49">
        <v>67</v>
      </c>
    </row>
    <row r="4185" spans="1:5">
      <c r="A4185" s="48">
        <v>45696</v>
      </c>
      <c r="B4185" s="49" t="s">
        <v>347</v>
      </c>
      <c r="C4185" s="49" t="s">
        <v>281</v>
      </c>
      <c r="D4185" s="49">
        <v>84</v>
      </c>
      <c r="E4185" s="49">
        <v>70</v>
      </c>
    </row>
    <row r="4186" spans="1:5">
      <c r="A4186" s="48">
        <v>45696</v>
      </c>
      <c r="B4186" s="49" t="s">
        <v>330</v>
      </c>
      <c r="C4186" s="49" t="s">
        <v>412</v>
      </c>
      <c r="D4186" s="49">
        <v>66</v>
      </c>
      <c r="E4186" s="49">
        <v>76</v>
      </c>
    </row>
    <row r="4187" spans="1:5">
      <c r="A4187" s="48">
        <v>45696</v>
      </c>
      <c r="B4187" s="49" t="s">
        <v>100</v>
      </c>
      <c r="C4187" s="49" t="s">
        <v>25</v>
      </c>
      <c r="D4187" s="49">
        <v>84</v>
      </c>
      <c r="E4187" s="49">
        <v>75</v>
      </c>
    </row>
    <row r="4188" spans="1:5">
      <c r="A4188" s="48">
        <v>45696</v>
      </c>
      <c r="B4188" s="49" t="s">
        <v>188</v>
      </c>
      <c r="C4188" s="49" t="s">
        <v>220</v>
      </c>
      <c r="D4188" s="49">
        <v>83</v>
      </c>
      <c r="E4188" s="49">
        <v>80</v>
      </c>
    </row>
    <row r="4189" spans="1:5">
      <c r="A4189" s="48">
        <v>45696</v>
      </c>
      <c r="B4189" s="49" t="s">
        <v>476</v>
      </c>
      <c r="C4189" s="49" t="s">
        <v>222</v>
      </c>
      <c r="D4189" s="49">
        <v>66</v>
      </c>
      <c r="E4189" s="49">
        <v>73</v>
      </c>
    </row>
    <row r="4190" spans="1:5">
      <c r="A4190" s="48">
        <v>45696</v>
      </c>
      <c r="B4190" s="49" t="s">
        <v>150</v>
      </c>
      <c r="C4190" s="49" t="s">
        <v>89</v>
      </c>
      <c r="D4190" s="49">
        <v>66</v>
      </c>
      <c r="E4190" s="49">
        <v>64</v>
      </c>
    </row>
    <row r="4191" spans="1:5">
      <c r="A4191" s="48">
        <v>45696</v>
      </c>
      <c r="B4191" s="49" t="s">
        <v>116</v>
      </c>
      <c r="C4191" s="49" t="s">
        <v>224</v>
      </c>
      <c r="D4191" s="49">
        <v>65</v>
      </c>
      <c r="E4191" s="49">
        <v>68</v>
      </c>
    </row>
    <row r="4192" spans="1:5">
      <c r="A4192" s="48">
        <v>45696</v>
      </c>
      <c r="B4192" s="49" t="s">
        <v>381</v>
      </c>
      <c r="C4192" s="49" t="s">
        <v>79</v>
      </c>
      <c r="D4192" s="49">
        <v>81</v>
      </c>
      <c r="E4192" s="49">
        <v>76</v>
      </c>
    </row>
    <row r="4193" spans="1:5">
      <c r="A4193" s="48">
        <v>45696</v>
      </c>
      <c r="B4193" s="49" t="s">
        <v>372</v>
      </c>
      <c r="C4193" s="49" t="s">
        <v>443</v>
      </c>
      <c r="D4193" s="49">
        <v>65</v>
      </c>
      <c r="E4193" s="49">
        <v>63</v>
      </c>
    </row>
    <row r="4194" spans="1:5">
      <c r="A4194" s="48">
        <v>45696</v>
      </c>
      <c r="B4194" s="49" t="s">
        <v>12</v>
      </c>
      <c r="C4194" s="49" t="s">
        <v>129</v>
      </c>
      <c r="D4194" s="49">
        <v>72</v>
      </c>
      <c r="E4194" s="49">
        <v>59</v>
      </c>
    </row>
    <row r="4195" spans="1:5">
      <c r="A4195" s="48">
        <v>45696</v>
      </c>
      <c r="B4195" s="49" t="s">
        <v>320</v>
      </c>
      <c r="C4195" s="49" t="s">
        <v>232</v>
      </c>
      <c r="D4195" s="49">
        <v>70</v>
      </c>
      <c r="E4195" s="49">
        <v>52</v>
      </c>
    </row>
    <row r="4196" spans="1:5">
      <c r="A4196" s="48">
        <v>45696</v>
      </c>
      <c r="B4196" s="49" t="s">
        <v>286</v>
      </c>
      <c r="C4196" s="49" t="s">
        <v>438</v>
      </c>
      <c r="D4196" s="49">
        <v>75</v>
      </c>
      <c r="E4196" s="49">
        <v>74</v>
      </c>
    </row>
    <row r="4197" spans="1:5">
      <c r="A4197" s="48">
        <v>45696</v>
      </c>
      <c r="B4197" s="49" t="s">
        <v>266</v>
      </c>
      <c r="C4197" s="49" t="s">
        <v>240</v>
      </c>
      <c r="D4197" s="49">
        <v>63</v>
      </c>
      <c r="E4197" s="49">
        <v>49</v>
      </c>
    </row>
    <row r="4198" spans="1:5">
      <c r="A4198" s="48">
        <v>45696</v>
      </c>
      <c r="B4198" s="49" t="s">
        <v>94</v>
      </c>
      <c r="C4198" s="49" t="s">
        <v>242</v>
      </c>
      <c r="D4198" s="49">
        <v>78</v>
      </c>
      <c r="E4198" s="49">
        <v>61</v>
      </c>
    </row>
    <row r="4199" spans="1:5">
      <c r="A4199" s="48">
        <v>45696</v>
      </c>
      <c r="B4199" s="49" t="s">
        <v>419</v>
      </c>
      <c r="C4199" s="49" t="s">
        <v>248</v>
      </c>
      <c r="D4199" s="49">
        <v>85</v>
      </c>
      <c r="E4199" s="49">
        <v>82</v>
      </c>
    </row>
    <row r="4200" spans="1:5">
      <c r="A4200" s="48">
        <v>45696</v>
      </c>
      <c r="B4200" s="49" t="s">
        <v>233</v>
      </c>
      <c r="C4200" s="49" t="s">
        <v>256</v>
      </c>
      <c r="D4200" s="49">
        <v>74</v>
      </c>
      <c r="E4200" s="49">
        <v>89</v>
      </c>
    </row>
    <row r="4201" spans="1:5">
      <c r="A4201" s="48">
        <v>45696</v>
      </c>
      <c r="B4201" s="49" t="s">
        <v>71</v>
      </c>
      <c r="C4201" s="49" t="s">
        <v>258</v>
      </c>
      <c r="D4201" s="49">
        <v>94</v>
      </c>
      <c r="E4201" s="49">
        <v>81</v>
      </c>
    </row>
    <row r="4202" spans="1:5">
      <c r="A4202" s="48">
        <v>45696</v>
      </c>
      <c r="B4202" s="49" t="s">
        <v>208</v>
      </c>
      <c r="C4202" s="49" t="s">
        <v>399</v>
      </c>
      <c r="D4202" s="49">
        <v>76</v>
      </c>
      <c r="E4202" s="49">
        <v>75</v>
      </c>
    </row>
    <row r="4203" spans="1:5">
      <c r="A4203" s="48">
        <v>45696</v>
      </c>
      <c r="B4203" s="49" t="s">
        <v>274</v>
      </c>
      <c r="C4203" s="49" t="s">
        <v>341</v>
      </c>
      <c r="D4203" s="49">
        <v>59</v>
      </c>
      <c r="E4203" s="49">
        <v>61</v>
      </c>
    </row>
    <row r="4204" spans="1:5">
      <c r="A4204" s="48">
        <v>45696</v>
      </c>
      <c r="B4204" s="49" t="s">
        <v>451</v>
      </c>
      <c r="C4204" s="49" t="s">
        <v>263</v>
      </c>
      <c r="D4204" s="49">
        <v>70</v>
      </c>
      <c r="E4204" s="49">
        <v>93</v>
      </c>
    </row>
    <row r="4205" spans="1:5">
      <c r="A4205" s="48">
        <v>45696</v>
      </c>
      <c r="B4205" s="49" t="s">
        <v>356</v>
      </c>
      <c r="C4205" s="49" t="s">
        <v>431</v>
      </c>
      <c r="D4205" s="49">
        <v>65</v>
      </c>
      <c r="E4205" s="49">
        <v>67</v>
      </c>
    </row>
    <row r="4206" spans="1:5">
      <c r="A4206" s="48">
        <v>45696</v>
      </c>
      <c r="B4206" s="49" t="s">
        <v>99</v>
      </c>
      <c r="C4206" s="49" t="s">
        <v>284</v>
      </c>
      <c r="D4206" s="49">
        <v>75</v>
      </c>
      <c r="E4206" s="49">
        <v>114</v>
      </c>
    </row>
    <row r="4207" spans="1:5">
      <c r="A4207" s="48">
        <v>45696</v>
      </c>
      <c r="B4207" s="49" t="s">
        <v>114</v>
      </c>
      <c r="C4207" s="49" t="s">
        <v>294</v>
      </c>
      <c r="D4207" s="49">
        <v>67</v>
      </c>
      <c r="E4207" s="49">
        <v>79</v>
      </c>
    </row>
    <row r="4208" spans="1:5">
      <c r="A4208" s="48">
        <v>45696</v>
      </c>
      <c r="B4208" s="49" t="s">
        <v>27</v>
      </c>
      <c r="C4208" s="49" t="s">
        <v>61</v>
      </c>
      <c r="D4208" s="49">
        <v>79</v>
      </c>
      <c r="E4208" s="49">
        <v>74</v>
      </c>
    </row>
    <row r="4209" spans="1:5">
      <c r="A4209" s="48">
        <v>45696</v>
      </c>
      <c r="B4209" s="49" t="s">
        <v>6</v>
      </c>
      <c r="C4209" s="49" t="s">
        <v>298</v>
      </c>
      <c r="D4209" s="49">
        <v>84</v>
      </c>
      <c r="E4209" s="49">
        <v>70</v>
      </c>
    </row>
    <row r="4210" spans="1:5">
      <c r="A4210" s="48">
        <v>45696</v>
      </c>
      <c r="B4210" s="49" t="s">
        <v>196</v>
      </c>
      <c r="C4210" s="49" t="s">
        <v>306</v>
      </c>
      <c r="D4210" s="49">
        <v>73</v>
      </c>
      <c r="E4210" s="49">
        <v>74</v>
      </c>
    </row>
    <row r="4211" spans="1:5">
      <c r="A4211" s="48">
        <v>45696</v>
      </c>
      <c r="B4211" s="49" t="s">
        <v>253</v>
      </c>
      <c r="C4211" s="49" t="s">
        <v>308</v>
      </c>
      <c r="D4211" s="49">
        <v>64</v>
      </c>
      <c r="E4211" s="49">
        <v>78</v>
      </c>
    </row>
    <row r="4212" spans="1:5">
      <c r="A4212" s="48">
        <v>45696</v>
      </c>
      <c r="B4212" s="49" t="s">
        <v>78</v>
      </c>
      <c r="C4212" s="49" t="s">
        <v>310</v>
      </c>
      <c r="D4212" s="49">
        <v>83</v>
      </c>
      <c r="E4212" s="49">
        <v>58</v>
      </c>
    </row>
    <row r="4213" spans="1:5">
      <c r="A4213" s="48">
        <v>45696</v>
      </c>
      <c r="B4213" s="49" t="s">
        <v>24</v>
      </c>
      <c r="C4213" s="49" t="s">
        <v>314</v>
      </c>
      <c r="D4213" s="49">
        <v>86</v>
      </c>
      <c r="E4213" s="49">
        <v>95</v>
      </c>
    </row>
    <row r="4214" spans="1:5">
      <c r="A4214" s="48">
        <v>45696</v>
      </c>
      <c r="B4214" s="49" t="s">
        <v>269</v>
      </c>
      <c r="C4214" s="49" t="s">
        <v>115</v>
      </c>
      <c r="D4214" s="49">
        <v>70</v>
      </c>
      <c r="E4214" s="49">
        <v>81</v>
      </c>
    </row>
    <row r="4215" spans="1:5">
      <c r="A4215" s="48">
        <v>45696</v>
      </c>
      <c r="B4215" s="49" t="s">
        <v>231</v>
      </c>
      <c r="C4215" s="49" t="s">
        <v>322</v>
      </c>
      <c r="D4215" s="49">
        <v>76</v>
      </c>
      <c r="E4215" s="49">
        <v>84</v>
      </c>
    </row>
    <row r="4216" spans="1:5">
      <c r="A4216" s="48">
        <v>45696</v>
      </c>
      <c r="B4216" s="49" t="s">
        <v>111</v>
      </c>
      <c r="C4216" s="49" t="s">
        <v>87</v>
      </c>
      <c r="D4216" s="49">
        <v>54</v>
      </c>
      <c r="E4216" s="49">
        <v>59</v>
      </c>
    </row>
    <row r="4217" spans="1:5">
      <c r="A4217" s="48">
        <v>45696</v>
      </c>
      <c r="B4217" s="49" t="s">
        <v>315</v>
      </c>
      <c r="C4217" s="49" t="s">
        <v>397</v>
      </c>
      <c r="D4217" s="49">
        <v>66</v>
      </c>
      <c r="E4217" s="49">
        <v>64</v>
      </c>
    </row>
    <row r="4218" spans="1:5">
      <c r="A4218" s="48">
        <v>45696</v>
      </c>
      <c r="B4218" s="49" t="s">
        <v>130</v>
      </c>
      <c r="C4218" s="49" t="s">
        <v>327</v>
      </c>
      <c r="D4218" s="49">
        <v>69</v>
      </c>
      <c r="E4218" s="49">
        <v>72</v>
      </c>
    </row>
    <row r="4219" spans="1:5">
      <c r="A4219" s="48">
        <v>45696</v>
      </c>
      <c r="B4219" s="49" t="s">
        <v>117</v>
      </c>
      <c r="C4219" s="49" t="s">
        <v>332</v>
      </c>
      <c r="D4219" s="49">
        <v>79</v>
      </c>
      <c r="E4219" s="49">
        <v>55</v>
      </c>
    </row>
    <row r="4220" spans="1:5">
      <c r="A4220" s="48">
        <v>45696</v>
      </c>
      <c r="B4220" s="49" t="s">
        <v>452</v>
      </c>
      <c r="C4220" s="49" t="s">
        <v>336</v>
      </c>
      <c r="D4220" s="49">
        <v>85</v>
      </c>
      <c r="E4220" s="49">
        <v>67</v>
      </c>
    </row>
    <row r="4221" spans="1:5">
      <c r="A4221" s="48">
        <v>45696</v>
      </c>
      <c r="B4221" s="49" t="s">
        <v>35</v>
      </c>
      <c r="C4221" s="49" t="s">
        <v>237</v>
      </c>
      <c r="D4221" s="49">
        <v>64</v>
      </c>
      <c r="E4221" s="49">
        <v>69</v>
      </c>
    </row>
    <row r="4222" spans="1:5">
      <c r="A4222" s="48">
        <v>45696</v>
      </c>
      <c r="B4222" s="49" t="s">
        <v>483</v>
      </c>
      <c r="C4222" s="49" t="s">
        <v>338</v>
      </c>
      <c r="D4222" s="49">
        <v>72</v>
      </c>
      <c r="E4222" s="49">
        <v>76</v>
      </c>
    </row>
    <row r="4223" spans="1:5">
      <c r="A4223" s="48">
        <v>45696</v>
      </c>
      <c r="B4223" s="49" t="s">
        <v>244</v>
      </c>
      <c r="C4223" s="49" t="s">
        <v>342</v>
      </c>
      <c r="D4223" s="49">
        <v>54</v>
      </c>
      <c r="E4223" s="49">
        <v>78</v>
      </c>
    </row>
    <row r="4224" spans="1:5">
      <c r="A4224" s="48">
        <v>45696</v>
      </c>
      <c r="B4224" s="49" t="s">
        <v>384</v>
      </c>
      <c r="C4224" s="49" t="s">
        <v>348</v>
      </c>
      <c r="D4224" s="49">
        <v>70</v>
      </c>
      <c r="E4224" s="49">
        <v>74</v>
      </c>
    </row>
    <row r="4225" spans="1:5">
      <c r="A4225" s="48">
        <v>45696</v>
      </c>
      <c r="B4225" s="49" t="s">
        <v>390</v>
      </c>
      <c r="C4225" s="49" t="s">
        <v>195</v>
      </c>
      <c r="D4225" s="49">
        <v>105</v>
      </c>
      <c r="E4225" s="49">
        <v>95</v>
      </c>
    </row>
    <row r="4226" spans="1:5">
      <c r="A4226" s="48">
        <v>45696</v>
      </c>
      <c r="B4226" s="49" t="s">
        <v>277</v>
      </c>
      <c r="C4226" s="49" t="s">
        <v>360</v>
      </c>
      <c r="D4226" s="49">
        <v>56</v>
      </c>
      <c r="E4226" s="49">
        <v>81</v>
      </c>
    </row>
    <row r="4227" spans="1:5">
      <c r="A4227" s="48">
        <v>45696</v>
      </c>
      <c r="B4227" s="49" t="s">
        <v>74</v>
      </c>
      <c r="C4227" s="49" t="s">
        <v>364</v>
      </c>
      <c r="D4227" s="49">
        <v>80</v>
      </c>
      <c r="E4227" s="49">
        <v>79</v>
      </c>
    </row>
    <row r="4228" spans="1:5">
      <c r="A4228" s="48">
        <v>45696</v>
      </c>
      <c r="B4228" s="49" t="s">
        <v>194</v>
      </c>
      <c r="C4228" s="49" t="s">
        <v>141</v>
      </c>
      <c r="D4228" s="49">
        <v>74</v>
      </c>
      <c r="E4228" s="49">
        <v>56</v>
      </c>
    </row>
    <row r="4229" spans="1:5">
      <c r="A4229" s="48">
        <v>45696</v>
      </c>
      <c r="B4229" s="49" t="s">
        <v>324</v>
      </c>
      <c r="C4229" s="49" t="s">
        <v>366</v>
      </c>
      <c r="D4229" s="49">
        <v>78</v>
      </c>
      <c r="E4229" s="49">
        <v>86</v>
      </c>
    </row>
    <row r="4230" spans="1:5">
      <c r="A4230" s="48">
        <v>45696</v>
      </c>
      <c r="B4230" s="49" t="s">
        <v>433</v>
      </c>
      <c r="C4230" s="49" t="s">
        <v>456</v>
      </c>
      <c r="D4230" s="49">
        <v>61</v>
      </c>
      <c r="E4230" s="49">
        <v>75</v>
      </c>
    </row>
    <row r="4231" spans="1:5">
      <c r="A4231" s="48">
        <v>45696</v>
      </c>
      <c r="B4231" s="49" t="s">
        <v>23</v>
      </c>
      <c r="C4231" s="49" t="s">
        <v>374</v>
      </c>
      <c r="D4231" s="49">
        <v>70</v>
      </c>
      <c r="E4231" s="49">
        <v>82</v>
      </c>
    </row>
    <row r="4232" spans="1:5">
      <c r="A4232" s="48">
        <v>45696</v>
      </c>
      <c r="B4232" s="49" t="s">
        <v>226</v>
      </c>
      <c r="C4232" s="49" t="s">
        <v>422</v>
      </c>
      <c r="D4232" s="49">
        <v>71</v>
      </c>
      <c r="E4232" s="49">
        <v>76</v>
      </c>
    </row>
    <row r="4233" spans="1:5">
      <c r="A4233" s="48">
        <v>45696</v>
      </c>
      <c r="B4233" s="49" t="s">
        <v>444</v>
      </c>
      <c r="C4233" s="49" t="s">
        <v>378</v>
      </c>
      <c r="D4233" s="49">
        <v>86</v>
      </c>
      <c r="E4233" s="49">
        <v>87</v>
      </c>
    </row>
    <row r="4234" spans="1:5">
      <c r="A4234" s="48">
        <v>45696</v>
      </c>
      <c r="B4234" s="49" t="s">
        <v>401</v>
      </c>
      <c r="C4234" s="49" t="s">
        <v>380</v>
      </c>
      <c r="D4234" s="49">
        <v>72</v>
      </c>
      <c r="E4234" s="49">
        <v>67</v>
      </c>
    </row>
    <row r="4235" spans="1:5">
      <c r="A4235" s="48">
        <v>45696</v>
      </c>
      <c r="B4235" s="49" t="s">
        <v>7</v>
      </c>
      <c r="C4235" s="49" t="s">
        <v>185</v>
      </c>
      <c r="D4235" s="49">
        <v>78</v>
      </c>
      <c r="E4235" s="49">
        <v>61</v>
      </c>
    </row>
    <row r="4236" spans="1:5">
      <c r="A4236" s="48">
        <v>45696</v>
      </c>
      <c r="B4236" s="49" t="s">
        <v>358</v>
      </c>
      <c r="C4236" s="49" t="s">
        <v>382</v>
      </c>
      <c r="D4236" s="49">
        <v>61</v>
      </c>
      <c r="E4236" s="49">
        <v>72</v>
      </c>
    </row>
    <row r="4237" spans="1:5">
      <c r="A4237" s="48">
        <v>45696</v>
      </c>
      <c r="B4237" s="49" t="s">
        <v>90</v>
      </c>
      <c r="C4237" s="49" t="s">
        <v>45</v>
      </c>
      <c r="D4237" s="49">
        <v>83</v>
      </c>
      <c r="E4237" s="49">
        <v>57</v>
      </c>
    </row>
    <row r="4238" spans="1:5">
      <c r="A4238" s="48">
        <v>45696</v>
      </c>
      <c r="B4238" s="49" t="s">
        <v>124</v>
      </c>
      <c r="C4238" s="49" t="s">
        <v>135</v>
      </c>
      <c r="D4238" s="49">
        <v>73</v>
      </c>
      <c r="E4238" s="49">
        <v>91</v>
      </c>
    </row>
    <row r="4239" spans="1:5">
      <c r="A4239" s="48">
        <v>45696</v>
      </c>
      <c r="B4239" s="49" t="s">
        <v>352</v>
      </c>
      <c r="C4239" s="49" t="s">
        <v>396</v>
      </c>
      <c r="D4239" s="49">
        <v>68</v>
      </c>
      <c r="E4239" s="49">
        <v>57</v>
      </c>
    </row>
    <row r="4240" spans="1:5">
      <c r="A4240" s="48">
        <v>45697</v>
      </c>
      <c r="B4240" s="49" t="s">
        <v>170</v>
      </c>
      <c r="C4240" s="49" t="s">
        <v>138</v>
      </c>
      <c r="D4240" s="49">
        <v>78</v>
      </c>
      <c r="E4240" s="49">
        <v>55</v>
      </c>
    </row>
    <row r="4241" spans="1:5">
      <c r="A4241" s="48">
        <v>45697</v>
      </c>
      <c r="B4241" s="49" t="s">
        <v>450</v>
      </c>
      <c r="C4241" s="49" t="s">
        <v>168</v>
      </c>
      <c r="D4241" s="49">
        <v>81</v>
      </c>
      <c r="E4241" s="49">
        <v>90</v>
      </c>
    </row>
    <row r="4242" spans="1:5">
      <c r="A4242" s="48">
        <v>45697</v>
      </c>
      <c r="B4242" s="49" t="s">
        <v>318</v>
      </c>
      <c r="C4242" s="49" t="s">
        <v>172</v>
      </c>
      <c r="D4242" s="49">
        <v>82</v>
      </c>
      <c r="E4242" s="49">
        <v>90</v>
      </c>
    </row>
    <row r="4243" spans="1:5">
      <c r="A4243" s="48">
        <v>45697</v>
      </c>
      <c r="B4243" s="49" t="s">
        <v>323</v>
      </c>
      <c r="C4243" s="49" t="s">
        <v>198</v>
      </c>
      <c r="D4243" s="49">
        <v>71</v>
      </c>
      <c r="E4243" s="49">
        <v>79</v>
      </c>
    </row>
    <row r="4244" spans="1:5">
      <c r="A4244" s="48">
        <v>45697</v>
      </c>
      <c r="B4244" s="49" t="s">
        <v>402</v>
      </c>
      <c r="C4244" s="49" t="s">
        <v>234</v>
      </c>
      <c r="D4244" s="49">
        <v>73</v>
      </c>
      <c r="E4244" s="49">
        <v>86</v>
      </c>
    </row>
    <row r="4245" spans="1:5">
      <c r="A4245" s="48">
        <v>45697</v>
      </c>
      <c r="B4245" s="49" t="s">
        <v>385</v>
      </c>
      <c r="C4245" s="49" t="s">
        <v>290</v>
      </c>
      <c r="D4245" s="49">
        <v>75</v>
      </c>
      <c r="E4245" s="49">
        <v>70</v>
      </c>
    </row>
    <row r="4246" spans="1:5">
      <c r="A4246" s="48">
        <v>45697</v>
      </c>
      <c r="B4246" s="49" t="s">
        <v>86</v>
      </c>
      <c r="C4246" s="49" t="s">
        <v>300</v>
      </c>
      <c r="D4246" s="49">
        <v>62</v>
      </c>
      <c r="E4246" s="49">
        <v>52</v>
      </c>
    </row>
    <row r="4247" spans="1:5">
      <c r="A4247" s="48">
        <v>45697</v>
      </c>
      <c r="B4247" s="49" t="s">
        <v>398</v>
      </c>
      <c r="C4247" s="49" t="s">
        <v>370</v>
      </c>
      <c r="D4247" s="49">
        <v>68</v>
      </c>
      <c r="E4247" s="49">
        <v>80</v>
      </c>
    </row>
    <row r="4248" spans="1:5">
      <c r="A4248" s="48">
        <v>45698</v>
      </c>
      <c r="B4248" s="49" t="s">
        <v>96</v>
      </c>
      <c r="C4248" s="49" t="s">
        <v>459</v>
      </c>
      <c r="D4248" s="49">
        <v>72</v>
      </c>
      <c r="E4248" s="49">
        <v>61</v>
      </c>
    </row>
    <row r="4249" spans="1:5">
      <c r="A4249" s="48">
        <v>45698</v>
      </c>
      <c r="B4249" s="49" t="s">
        <v>285</v>
      </c>
      <c r="C4249" s="49" t="s">
        <v>351</v>
      </c>
      <c r="D4249" s="49">
        <v>81</v>
      </c>
      <c r="E4249" s="49">
        <v>82</v>
      </c>
    </row>
    <row r="4250" spans="1:5">
      <c r="A4250" s="48">
        <v>45698</v>
      </c>
      <c r="B4250" s="49" t="s">
        <v>121</v>
      </c>
      <c r="C4250" s="49" t="s">
        <v>357</v>
      </c>
      <c r="D4250" s="49">
        <v>39</v>
      </c>
      <c r="E4250" s="49">
        <v>86</v>
      </c>
    </row>
    <row r="4251" spans="1:5">
      <c r="A4251" s="48">
        <v>45698</v>
      </c>
      <c r="B4251" s="49" t="s">
        <v>369</v>
      </c>
      <c r="C4251" s="49" t="s">
        <v>137</v>
      </c>
      <c r="D4251" s="49">
        <v>58</v>
      </c>
      <c r="E4251" s="49">
        <v>60</v>
      </c>
    </row>
    <row r="4252" spans="1:5">
      <c r="A4252" s="48">
        <v>45698</v>
      </c>
      <c r="B4252" s="49" t="s">
        <v>216</v>
      </c>
      <c r="C4252" s="49" t="s">
        <v>38</v>
      </c>
      <c r="D4252" s="49">
        <v>62</v>
      </c>
      <c r="E4252" s="49">
        <v>66</v>
      </c>
    </row>
    <row r="4253" spans="1:5">
      <c r="A4253" s="48">
        <v>45698</v>
      </c>
      <c r="B4253" s="49" t="s">
        <v>214</v>
      </c>
      <c r="C4253" s="49" t="s">
        <v>44</v>
      </c>
      <c r="D4253" s="49">
        <v>65</v>
      </c>
      <c r="E4253" s="49">
        <v>85</v>
      </c>
    </row>
    <row r="4254" spans="1:5">
      <c r="A4254" s="48">
        <v>45698</v>
      </c>
      <c r="B4254" s="49" t="s">
        <v>40</v>
      </c>
      <c r="C4254" s="49" t="s">
        <v>117</v>
      </c>
      <c r="D4254" s="49">
        <v>75</v>
      </c>
      <c r="E4254" s="49">
        <v>87</v>
      </c>
    </row>
    <row r="4255" spans="1:5">
      <c r="A4255" s="48">
        <v>45698</v>
      </c>
      <c r="B4255" s="49" t="s">
        <v>93</v>
      </c>
      <c r="C4255" s="49" t="s">
        <v>106</v>
      </c>
      <c r="D4255" s="49">
        <v>65</v>
      </c>
      <c r="E4255" s="49">
        <v>76</v>
      </c>
    </row>
    <row r="4256" spans="1:5">
      <c r="A4256" s="48">
        <v>45698</v>
      </c>
      <c r="B4256" s="49" t="s">
        <v>292</v>
      </c>
      <c r="C4256" s="49" t="s">
        <v>108</v>
      </c>
      <c r="D4256" s="49">
        <v>69</v>
      </c>
      <c r="E4256" s="49">
        <v>60</v>
      </c>
    </row>
    <row r="4257" spans="1:5">
      <c r="A4257" s="48">
        <v>45698</v>
      </c>
      <c r="B4257" s="49" t="s">
        <v>407</v>
      </c>
      <c r="C4257" s="49" t="s">
        <v>33</v>
      </c>
      <c r="D4257" s="49">
        <v>65</v>
      </c>
      <c r="E4257" s="49">
        <v>75</v>
      </c>
    </row>
    <row r="4258" spans="1:5">
      <c r="A4258" s="48">
        <v>45698</v>
      </c>
      <c r="B4258" s="49" t="s">
        <v>41</v>
      </c>
      <c r="C4258" s="49" t="s">
        <v>105</v>
      </c>
      <c r="D4258" s="49">
        <v>78</v>
      </c>
      <c r="E4258" s="49">
        <v>94</v>
      </c>
    </row>
    <row r="4259" spans="1:5">
      <c r="A4259" s="48">
        <v>45698</v>
      </c>
      <c r="B4259" s="49" t="s">
        <v>253</v>
      </c>
      <c r="C4259" s="49" t="s">
        <v>140</v>
      </c>
      <c r="D4259" s="49">
        <v>56</v>
      </c>
      <c r="E4259" s="49">
        <v>67</v>
      </c>
    </row>
    <row r="4260" spans="1:5">
      <c r="A4260" s="48">
        <v>45698</v>
      </c>
      <c r="B4260" s="49" t="s">
        <v>131</v>
      </c>
      <c r="C4260" s="49" t="s">
        <v>365</v>
      </c>
      <c r="D4260" s="49">
        <v>77</v>
      </c>
      <c r="E4260" s="49">
        <v>57</v>
      </c>
    </row>
    <row r="4261" spans="1:5">
      <c r="A4261" s="48">
        <v>45698</v>
      </c>
      <c r="B4261" s="49" t="s">
        <v>119</v>
      </c>
      <c r="C4261" s="49" t="s">
        <v>287</v>
      </c>
      <c r="D4261" s="49">
        <v>51</v>
      </c>
      <c r="E4261" s="49">
        <v>67</v>
      </c>
    </row>
    <row r="4262" spans="1:5">
      <c r="A4262" s="48">
        <v>45698</v>
      </c>
      <c r="B4262" s="49" t="s">
        <v>482</v>
      </c>
      <c r="C4262" s="49" t="s">
        <v>202</v>
      </c>
      <c r="D4262" s="49">
        <v>69</v>
      </c>
      <c r="E4262" s="49">
        <v>94</v>
      </c>
    </row>
    <row r="4263" spans="1:5">
      <c r="A4263" s="48">
        <v>45698</v>
      </c>
      <c r="B4263" s="49" t="s">
        <v>228</v>
      </c>
      <c r="C4263" s="49" t="s">
        <v>203</v>
      </c>
      <c r="D4263" s="49">
        <v>72</v>
      </c>
      <c r="E4263" s="49">
        <v>60</v>
      </c>
    </row>
    <row r="4264" spans="1:5">
      <c r="A4264" s="48">
        <v>45698</v>
      </c>
      <c r="B4264" s="49" t="s">
        <v>315</v>
      </c>
      <c r="C4264" s="49" t="s">
        <v>248</v>
      </c>
      <c r="D4264" s="49">
        <v>78</v>
      </c>
      <c r="E4264" s="49">
        <v>67</v>
      </c>
    </row>
    <row r="4265" spans="1:5">
      <c r="A4265" s="48">
        <v>45698</v>
      </c>
      <c r="B4265" s="49" t="s">
        <v>197</v>
      </c>
      <c r="C4265" s="49" t="s">
        <v>308</v>
      </c>
      <c r="D4265" s="49">
        <v>75</v>
      </c>
      <c r="E4265" s="49">
        <v>85</v>
      </c>
    </row>
    <row r="4266" spans="1:5">
      <c r="A4266" s="48">
        <v>45698</v>
      </c>
      <c r="B4266" s="49" t="s">
        <v>419</v>
      </c>
      <c r="C4266" s="49" t="s">
        <v>397</v>
      </c>
      <c r="D4266" s="49">
        <v>80</v>
      </c>
      <c r="E4266" s="49">
        <v>77</v>
      </c>
    </row>
    <row r="4267" spans="1:5">
      <c r="A4267" s="48">
        <v>45699</v>
      </c>
      <c r="B4267" s="49" t="s">
        <v>45</v>
      </c>
      <c r="C4267" s="49" t="s">
        <v>15</v>
      </c>
      <c r="D4267" s="49">
        <v>92</v>
      </c>
      <c r="E4267" s="49">
        <v>105</v>
      </c>
    </row>
    <row r="4268" spans="1:5">
      <c r="A4268" s="48">
        <v>45699</v>
      </c>
      <c r="B4268" s="49" t="s">
        <v>325</v>
      </c>
      <c r="C4268" s="49" t="s">
        <v>91</v>
      </c>
      <c r="D4268" s="49">
        <v>84</v>
      </c>
      <c r="E4268" s="49">
        <v>86</v>
      </c>
    </row>
    <row r="4269" spans="1:5">
      <c r="A4269" s="48">
        <v>45699</v>
      </c>
      <c r="B4269" s="49" t="s">
        <v>129</v>
      </c>
      <c r="C4269" s="49" t="s">
        <v>295</v>
      </c>
      <c r="D4269" s="49">
        <v>86</v>
      </c>
      <c r="E4269" s="49">
        <v>81</v>
      </c>
    </row>
    <row r="4270" spans="1:5">
      <c r="A4270" s="48">
        <v>45699</v>
      </c>
      <c r="B4270" s="49" t="s">
        <v>358</v>
      </c>
      <c r="C4270" s="49" t="s">
        <v>42</v>
      </c>
      <c r="D4270" s="49">
        <v>75</v>
      </c>
      <c r="E4270" s="49">
        <v>85</v>
      </c>
    </row>
    <row r="4271" spans="1:5">
      <c r="A4271" s="48">
        <v>45699</v>
      </c>
      <c r="B4271" s="49" t="s">
        <v>428</v>
      </c>
      <c r="C4271" s="49" t="s">
        <v>429</v>
      </c>
      <c r="D4271" s="49">
        <v>70</v>
      </c>
      <c r="E4271" s="49">
        <v>66</v>
      </c>
    </row>
    <row r="4272" spans="1:5">
      <c r="A4272" s="48">
        <v>45699</v>
      </c>
      <c r="B4272" s="49" t="s">
        <v>334</v>
      </c>
      <c r="C4272" s="49" t="s">
        <v>74</v>
      </c>
      <c r="D4272" s="49">
        <v>75</v>
      </c>
      <c r="E4272" s="49">
        <v>82</v>
      </c>
    </row>
    <row r="4273" spans="1:5">
      <c r="A4273" s="48">
        <v>45699</v>
      </c>
      <c r="B4273" s="49" t="s">
        <v>342</v>
      </c>
      <c r="C4273" s="49" t="s">
        <v>112</v>
      </c>
      <c r="D4273" s="49">
        <v>78</v>
      </c>
      <c r="E4273" s="49">
        <v>83</v>
      </c>
    </row>
    <row r="4274" spans="1:5">
      <c r="A4274" s="48">
        <v>45699</v>
      </c>
      <c r="B4274" s="49" t="s">
        <v>48</v>
      </c>
      <c r="C4274" s="49" t="s">
        <v>132</v>
      </c>
      <c r="D4274" s="49">
        <v>59</v>
      </c>
      <c r="E4274" s="49">
        <v>71</v>
      </c>
    </row>
    <row r="4275" spans="1:5">
      <c r="A4275" s="48">
        <v>45699</v>
      </c>
      <c r="B4275" s="49" t="s">
        <v>14</v>
      </c>
      <c r="C4275" s="49" t="s">
        <v>408</v>
      </c>
      <c r="D4275" s="49">
        <v>70</v>
      </c>
      <c r="E4275" s="49">
        <v>73</v>
      </c>
    </row>
    <row r="4276" spans="1:5">
      <c r="A4276" s="48">
        <v>45699</v>
      </c>
      <c r="B4276" s="49" t="s">
        <v>279</v>
      </c>
      <c r="C4276" s="49" t="s">
        <v>149</v>
      </c>
      <c r="D4276" s="49">
        <v>83</v>
      </c>
      <c r="E4276" s="49">
        <v>91</v>
      </c>
    </row>
    <row r="4277" spans="1:5">
      <c r="A4277" s="48">
        <v>45699</v>
      </c>
      <c r="B4277" s="49" t="s">
        <v>320</v>
      </c>
      <c r="C4277" s="49" t="s">
        <v>136</v>
      </c>
      <c r="D4277" s="49">
        <v>64</v>
      </c>
      <c r="E4277" s="49">
        <v>75</v>
      </c>
    </row>
    <row r="4278" spans="1:5">
      <c r="A4278" s="48">
        <v>45699</v>
      </c>
      <c r="B4278" s="49" t="s">
        <v>27</v>
      </c>
      <c r="C4278" s="49" t="s">
        <v>144</v>
      </c>
      <c r="D4278" s="49">
        <v>57</v>
      </c>
      <c r="E4278" s="49">
        <v>45</v>
      </c>
    </row>
    <row r="4279" spans="1:5">
      <c r="A4279" s="48">
        <v>45699</v>
      </c>
      <c r="B4279" s="49" t="s">
        <v>62</v>
      </c>
      <c r="C4279" s="49" t="s">
        <v>164</v>
      </c>
      <c r="D4279" s="49">
        <v>58</v>
      </c>
      <c r="E4279" s="49">
        <v>68</v>
      </c>
    </row>
    <row r="4280" spans="1:5">
      <c r="A4280" s="48">
        <v>45699</v>
      </c>
      <c r="B4280" s="49" t="s">
        <v>314</v>
      </c>
      <c r="C4280" s="49" t="s">
        <v>174</v>
      </c>
      <c r="D4280" s="49">
        <v>84</v>
      </c>
      <c r="E4280" s="49">
        <v>91</v>
      </c>
    </row>
    <row r="4281" spans="1:5">
      <c r="A4281" s="48">
        <v>45699</v>
      </c>
      <c r="B4281" s="49" t="s">
        <v>327</v>
      </c>
      <c r="C4281" s="49" t="s">
        <v>11</v>
      </c>
      <c r="D4281" s="49">
        <v>80</v>
      </c>
      <c r="E4281" s="49">
        <v>92</v>
      </c>
    </row>
    <row r="4282" spans="1:5">
      <c r="A4282" s="48">
        <v>45699</v>
      </c>
      <c r="B4282" s="49" t="s">
        <v>254</v>
      </c>
      <c r="C4282" s="49" t="s">
        <v>176</v>
      </c>
      <c r="D4282" s="49">
        <v>73</v>
      </c>
      <c r="E4282" s="49">
        <v>75</v>
      </c>
    </row>
    <row r="4283" spans="1:5">
      <c r="A4283" s="48">
        <v>45699</v>
      </c>
      <c r="B4283" s="49" t="s">
        <v>435</v>
      </c>
      <c r="C4283" s="49" t="s">
        <v>178</v>
      </c>
      <c r="D4283" s="49">
        <v>71</v>
      </c>
      <c r="E4283" s="49">
        <v>67</v>
      </c>
    </row>
    <row r="4284" spans="1:5">
      <c r="A4284" s="48">
        <v>45699</v>
      </c>
      <c r="B4284" s="49" t="s">
        <v>289</v>
      </c>
      <c r="C4284" s="49" t="s">
        <v>186</v>
      </c>
      <c r="D4284" s="49">
        <v>81</v>
      </c>
      <c r="E4284" s="49">
        <v>68</v>
      </c>
    </row>
    <row r="4285" spans="1:5">
      <c r="A4285" s="48">
        <v>45699</v>
      </c>
      <c r="B4285" s="49" t="s">
        <v>114</v>
      </c>
      <c r="C4285" s="49" t="s">
        <v>194</v>
      </c>
      <c r="D4285" s="49">
        <v>53</v>
      </c>
      <c r="E4285" s="49">
        <v>63</v>
      </c>
    </row>
    <row r="4286" spans="1:5">
      <c r="A4286" s="48">
        <v>45699</v>
      </c>
      <c r="B4286" s="49" t="s">
        <v>235</v>
      </c>
      <c r="C4286" s="49" t="s">
        <v>89</v>
      </c>
      <c r="D4286" s="49">
        <v>73</v>
      </c>
      <c r="E4286" s="49">
        <v>67</v>
      </c>
    </row>
    <row r="4287" spans="1:5">
      <c r="A4287" s="48">
        <v>45699</v>
      </c>
      <c r="B4287" s="49" t="s">
        <v>118</v>
      </c>
      <c r="C4287" s="49" t="s">
        <v>224</v>
      </c>
      <c r="D4287" s="49">
        <v>73</v>
      </c>
      <c r="E4287" s="49">
        <v>88</v>
      </c>
    </row>
    <row r="4288" spans="1:5">
      <c r="A4288" s="48">
        <v>45699</v>
      </c>
      <c r="B4288" s="49" t="s">
        <v>226</v>
      </c>
      <c r="C4288" s="49" t="s">
        <v>238</v>
      </c>
      <c r="D4288" s="49">
        <v>75</v>
      </c>
      <c r="E4288" s="49">
        <v>81</v>
      </c>
    </row>
    <row r="4289" spans="1:5">
      <c r="A4289" s="48">
        <v>45699</v>
      </c>
      <c r="B4289" s="49" t="s">
        <v>160</v>
      </c>
      <c r="C4289" s="49" t="s">
        <v>444</v>
      </c>
      <c r="D4289" s="49">
        <v>69</v>
      </c>
      <c r="E4289" s="49">
        <v>60</v>
      </c>
    </row>
    <row r="4290" spans="1:5">
      <c r="A4290" s="48">
        <v>45699</v>
      </c>
      <c r="B4290" s="49" t="s">
        <v>412</v>
      </c>
      <c r="C4290" s="49" t="s">
        <v>414</v>
      </c>
      <c r="D4290" s="49">
        <v>67</v>
      </c>
      <c r="E4290" s="49">
        <v>61</v>
      </c>
    </row>
    <row r="4291" spans="1:5">
      <c r="A4291" s="48">
        <v>45699</v>
      </c>
      <c r="B4291" s="49" t="s">
        <v>158</v>
      </c>
      <c r="C4291" s="49" t="s">
        <v>448</v>
      </c>
      <c r="D4291" s="49">
        <v>87</v>
      </c>
      <c r="E4291" s="49">
        <v>80</v>
      </c>
    </row>
    <row r="4292" spans="1:5">
      <c r="A4292" s="48">
        <v>45699</v>
      </c>
      <c r="B4292" s="49" t="s">
        <v>84</v>
      </c>
      <c r="C4292" s="49" t="s">
        <v>264</v>
      </c>
      <c r="D4292" s="49">
        <v>76</v>
      </c>
      <c r="E4292" s="49">
        <v>74</v>
      </c>
    </row>
    <row r="4293" spans="1:5">
      <c r="A4293" s="48">
        <v>45699</v>
      </c>
      <c r="B4293" s="49" t="s">
        <v>263</v>
      </c>
      <c r="C4293" s="49" t="s">
        <v>266</v>
      </c>
      <c r="D4293" s="49">
        <v>64</v>
      </c>
      <c r="E4293" s="49">
        <v>73</v>
      </c>
    </row>
    <row r="4294" spans="1:5">
      <c r="A4294" s="48">
        <v>45699</v>
      </c>
      <c r="B4294" s="49" t="s">
        <v>453</v>
      </c>
      <c r="C4294" s="49" t="s">
        <v>270</v>
      </c>
      <c r="D4294" s="49">
        <v>69</v>
      </c>
      <c r="E4294" s="49">
        <v>66</v>
      </c>
    </row>
    <row r="4295" spans="1:5">
      <c r="A4295" s="48">
        <v>45699</v>
      </c>
      <c r="B4295" s="49" t="s">
        <v>246</v>
      </c>
      <c r="C4295" s="49" t="s">
        <v>278</v>
      </c>
      <c r="D4295" s="49">
        <v>63</v>
      </c>
      <c r="E4295" s="49">
        <v>83</v>
      </c>
    </row>
    <row r="4296" spans="1:5">
      <c r="A4296" s="48">
        <v>45699</v>
      </c>
      <c r="B4296" s="49" t="s">
        <v>10</v>
      </c>
      <c r="C4296" s="49" t="s">
        <v>324</v>
      </c>
      <c r="D4296" s="49">
        <v>103</v>
      </c>
      <c r="E4296" s="49">
        <v>80</v>
      </c>
    </row>
    <row r="4297" spans="1:5">
      <c r="A4297" s="48">
        <v>45699</v>
      </c>
      <c r="B4297" s="49" t="s">
        <v>88</v>
      </c>
      <c r="C4297" s="49" t="s">
        <v>339</v>
      </c>
      <c r="D4297" s="49">
        <v>53</v>
      </c>
      <c r="E4297" s="49">
        <v>69</v>
      </c>
    </row>
    <row r="4298" spans="1:5">
      <c r="A4298" s="48">
        <v>45699</v>
      </c>
      <c r="B4298" s="49" t="s">
        <v>122</v>
      </c>
      <c r="C4298" s="49" t="s">
        <v>340</v>
      </c>
      <c r="D4298" s="49">
        <v>77</v>
      </c>
      <c r="E4298" s="49">
        <v>65</v>
      </c>
    </row>
    <row r="4299" spans="1:5">
      <c r="A4299" s="48">
        <v>45699</v>
      </c>
      <c r="B4299" s="49" t="s">
        <v>8</v>
      </c>
      <c r="C4299" s="49" t="s">
        <v>352</v>
      </c>
      <c r="D4299" s="49">
        <v>52</v>
      </c>
      <c r="E4299" s="49">
        <v>77</v>
      </c>
    </row>
    <row r="4300" spans="1:5">
      <c r="A4300" s="48">
        <v>45699</v>
      </c>
      <c r="B4300" s="49" t="s">
        <v>244</v>
      </c>
      <c r="C4300" s="49" t="s">
        <v>354</v>
      </c>
      <c r="D4300" s="49">
        <v>67</v>
      </c>
      <c r="E4300" s="49">
        <v>92</v>
      </c>
    </row>
    <row r="4301" spans="1:5">
      <c r="A4301" s="48">
        <v>45699</v>
      </c>
      <c r="B4301" s="49" t="s">
        <v>50</v>
      </c>
      <c r="C4301" s="49" t="s">
        <v>455</v>
      </c>
      <c r="D4301" s="49">
        <v>85</v>
      </c>
      <c r="E4301" s="49">
        <v>93</v>
      </c>
    </row>
    <row r="4302" spans="1:5">
      <c r="A4302" s="48">
        <v>45699</v>
      </c>
      <c r="B4302" s="49" t="s">
        <v>425</v>
      </c>
      <c r="C4302" s="49" t="s">
        <v>366</v>
      </c>
      <c r="D4302" s="49">
        <v>80</v>
      </c>
      <c r="E4302" s="49">
        <v>68</v>
      </c>
    </row>
    <row r="4303" spans="1:5">
      <c r="A4303" s="48">
        <v>45699</v>
      </c>
      <c r="B4303" s="49" t="s">
        <v>404</v>
      </c>
      <c r="C4303" s="49" t="s">
        <v>382</v>
      </c>
      <c r="D4303" s="49">
        <v>73</v>
      </c>
      <c r="E4303" s="49">
        <v>69</v>
      </c>
    </row>
    <row r="4304" spans="1:5">
      <c r="A4304" s="48">
        <v>45700</v>
      </c>
      <c r="B4304" s="49" t="s">
        <v>436</v>
      </c>
      <c r="C4304" s="49" t="s">
        <v>424</v>
      </c>
      <c r="D4304" s="49">
        <v>58</v>
      </c>
      <c r="E4304" s="49">
        <v>70</v>
      </c>
    </row>
    <row r="4305" spans="1:5">
      <c r="A4305" s="48">
        <v>45700</v>
      </c>
      <c r="B4305" s="49" t="s">
        <v>296</v>
      </c>
      <c r="C4305" s="49" t="s">
        <v>16</v>
      </c>
      <c r="D4305" s="49">
        <v>67</v>
      </c>
      <c r="E4305" s="49">
        <v>101</v>
      </c>
    </row>
    <row r="4306" spans="1:5">
      <c r="A4306" s="48">
        <v>45700</v>
      </c>
      <c r="B4306" s="49" t="s">
        <v>443</v>
      </c>
      <c r="C4306" s="49" t="s">
        <v>24</v>
      </c>
      <c r="D4306" s="49">
        <v>97</v>
      </c>
      <c r="E4306" s="49">
        <v>94</v>
      </c>
    </row>
    <row r="4307" spans="1:5">
      <c r="A4307" s="48">
        <v>45700</v>
      </c>
      <c r="B4307" s="49" t="s">
        <v>294</v>
      </c>
      <c r="C4307" s="49" t="s">
        <v>28</v>
      </c>
      <c r="D4307" s="49">
        <v>64</v>
      </c>
      <c r="E4307" s="49">
        <v>78</v>
      </c>
    </row>
    <row r="4308" spans="1:5">
      <c r="A4308" s="48">
        <v>45700</v>
      </c>
      <c r="B4308" s="49" t="s">
        <v>26</v>
      </c>
      <c r="C4308" s="49" t="s">
        <v>59</v>
      </c>
      <c r="D4308" s="49">
        <v>60</v>
      </c>
      <c r="E4308" s="49">
        <v>76</v>
      </c>
    </row>
    <row r="4309" spans="1:5">
      <c r="A4309" s="48">
        <v>45700</v>
      </c>
      <c r="B4309" s="49" t="s">
        <v>39</v>
      </c>
      <c r="C4309" s="49" t="s">
        <v>43</v>
      </c>
      <c r="D4309" s="49">
        <v>70</v>
      </c>
      <c r="E4309" s="49">
        <v>71</v>
      </c>
    </row>
    <row r="4310" spans="1:5">
      <c r="A4310" s="48">
        <v>45700</v>
      </c>
      <c r="B4310" s="49" t="s">
        <v>381</v>
      </c>
      <c r="C4310" s="49" t="s">
        <v>175</v>
      </c>
      <c r="D4310" s="49">
        <v>68</v>
      </c>
      <c r="E4310" s="49">
        <v>59</v>
      </c>
    </row>
    <row r="4311" spans="1:5">
      <c r="A4311" s="48">
        <v>45700</v>
      </c>
      <c r="B4311" s="49" t="s">
        <v>36</v>
      </c>
      <c r="C4311" s="49" t="s">
        <v>70</v>
      </c>
      <c r="D4311" s="49">
        <v>57</v>
      </c>
      <c r="E4311" s="49">
        <v>78</v>
      </c>
    </row>
    <row r="4312" spans="1:5">
      <c r="A4312" s="48">
        <v>45700</v>
      </c>
      <c r="B4312" s="49" t="s">
        <v>58</v>
      </c>
      <c r="C4312" s="49" t="s">
        <v>301</v>
      </c>
      <c r="D4312" s="49">
        <v>93</v>
      </c>
      <c r="E4312" s="49">
        <v>76</v>
      </c>
    </row>
    <row r="4313" spans="1:5">
      <c r="A4313" s="48">
        <v>45700</v>
      </c>
      <c r="B4313" s="49" t="s">
        <v>466</v>
      </c>
      <c r="C4313" s="49" t="s">
        <v>82</v>
      </c>
      <c r="D4313" s="49">
        <v>72</v>
      </c>
      <c r="E4313" s="49">
        <v>96</v>
      </c>
    </row>
    <row r="4314" spans="1:5">
      <c r="A4314" s="48">
        <v>45700</v>
      </c>
      <c r="B4314" s="49" t="s">
        <v>368</v>
      </c>
      <c r="C4314" s="49" t="s">
        <v>86</v>
      </c>
      <c r="D4314" s="49">
        <v>80</v>
      </c>
      <c r="E4314" s="49">
        <v>72</v>
      </c>
    </row>
    <row r="4315" spans="1:5">
      <c r="A4315" s="48">
        <v>45700</v>
      </c>
      <c r="B4315" s="49" t="s">
        <v>306</v>
      </c>
      <c r="C4315" s="49" t="s">
        <v>433</v>
      </c>
      <c r="D4315" s="49">
        <v>52</v>
      </c>
      <c r="E4315" s="49">
        <v>60</v>
      </c>
    </row>
    <row r="4316" spans="1:5">
      <c r="A4316" s="48">
        <v>45700</v>
      </c>
      <c r="B4316" s="49" t="s">
        <v>406</v>
      </c>
      <c r="C4316" s="49" t="s">
        <v>391</v>
      </c>
      <c r="D4316" s="49">
        <v>87</v>
      </c>
      <c r="E4316" s="49">
        <v>65</v>
      </c>
    </row>
    <row r="4317" spans="1:5">
      <c r="A4317" s="48">
        <v>45700</v>
      </c>
      <c r="B4317" s="49" t="s">
        <v>66</v>
      </c>
      <c r="C4317" s="49" t="s">
        <v>116</v>
      </c>
      <c r="D4317" s="49">
        <v>84</v>
      </c>
      <c r="E4317" s="49">
        <v>77</v>
      </c>
    </row>
    <row r="4318" spans="1:5">
      <c r="A4318" s="48">
        <v>45700</v>
      </c>
      <c r="B4318" s="49" t="s">
        <v>230</v>
      </c>
      <c r="C4318" s="49" t="s">
        <v>124</v>
      </c>
      <c r="D4318" s="49">
        <v>82</v>
      </c>
      <c r="E4318" s="49">
        <v>67</v>
      </c>
    </row>
    <row r="4319" spans="1:5">
      <c r="A4319" s="48">
        <v>45700</v>
      </c>
      <c r="B4319" s="49" t="s">
        <v>328</v>
      </c>
      <c r="C4319" s="49" t="s">
        <v>150</v>
      </c>
      <c r="D4319" s="49">
        <v>74</v>
      </c>
      <c r="E4319" s="49">
        <v>56</v>
      </c>
    </row>
    <row r="4320" spans="1:5">
      <c r="A4320" s="48">
        <v>45700</v>
      </c>
      <c r="B4320" s="49" t="s">
        <v>18</v>
      </c>
      <c r="C4320" s="49" t="s">
        <v>162</v>
      </c>
      <c r="D4320" s="49">
        <v>64</v>
      </c>
      <c r="E4320" s="49">
        <v>60</v>
      </c>
    </row>
    <row r="4321" spans="1:5">
      <c r="A4321" s="48">
        <v>45700</v>
      </c>
      <c r="B4321" s="49" t="s">
        <v>56</v>
      </c>
      <c r="C4321" s="49" t="s">
        <v>170</v>
      </c>
      <c r="D4321" s="49">
        <v>77</v>
      </c>
      <c r="E4321" s="49">
        <v>68</v>
      </c>
    </row>
    <row r="4322" spans="1:5">
      <c r="A4322" s="48">
        <v>45700</v>
      </c>
      <c r="B4322" s="49" t="s">
        <v>232</v>
      </c>
      <c r="C4322" s="49" t="s">
        <v>171</v>
      </c>
      <c r="D4322" s="49">
        <v>58</v>
      </c>
      <c r="E4322" s="49">
        <v>82</v>
      </c>
    </row>
    <row r="4323" spans="1:5">
      <c r="A4323" s="48">
        <v>45700</v>
      </c>
      <c r="B4323" s="49" t="s">
        <v>411</v>
      </c>
      <c r="C4323" s="49" t="s">
        <v>31</v>
      </c>
      <c r="D4323" s="49">
        <v>54</v>
      </c>
      <c r="E4323" s="49">
        <v>71</v>
      </c>
    </row>
    <row r="4324" spans="1:5">
      <c r="A4324" s="48">
        <v>45700</v>
      </c>
      <c r="B4324" s="49" t="s">
        <v>156</v>
      </c>
      <c r="C4324" s="49" t="s">
        <v>196</v>
      </c>
      <c r="D4324" s="49">
        <v>91</v>
      </c>
      <c r="E4324" s="49">
        <v>66</v>
      </c>
    </row>
    <row r="4325" spans="1:5">
      <c r="A4325" s="48">
        <v>45700</v>
      </c>
      <c r="B4325" s="49" t="s">
        <v>225</v>
      </c>
      <c r="C4325" s="49" t="s">
        <v>261</v>
      </c>
      <c r="D4325" s="49">
        <v>60</v>
      </c>
      <c r="E4325" s="49">
        <v>63</v>
      </c>
    </row>
    <row r="4326" spans="1:5">
      <c r="A4326" s="48">
        <v>45700</v>
      </c>
      <c r="B4326" s="49" t="s">
        <v>396</v>
      </c>
      <c r="C4326" s="49" t="s">
        <v>204</v>
      </c>
      <c r="D4326" s="49">
        <v>67</v>
      </c>
      <c r="E4326" s="49">
        <v>71</v>
      </c>
    </row>
    <row r="4327" spans="1:5">
      <c r="A4327" s="48">
        <v>45700</v>
      </c>
      <c r="B4327" s="49" t="s">
        <v>13</v>
      </c>
      <c r="C4327" s="49" t="s">
        <v>208</v>
      </c>
      <c r="D4327" s="49">
        <v>60</v>
      </c>
      <c r="E4327" s="49">
        <v>71</v>
      </c>
    </row>
    <row r="4328" spans="1:5">
      <c r="A4328" s="48">
        <v>45700</v>
      </c>
      <c r="B4328" s="49" t="s">
        <v>422</v>
      </c>
      <c r="C4328" s="49" t="s">
        <v>323</v>
      </c>
      <c r="D4328" s="49">
        <v>69</v>
      </c>
      <c r="E4328" s="49">
        <v>93</v>
      </c>
    </row>
    <row r="4329" spans="1:5">
      <c r="A4329" s="48">
        <v>45700</v>
      </c>
      <c r="B4329" s="49" t="s">
        <v>398</v>
      </c>
      <c r="C4329" s="49" t="s">
        <v>252</v>
      </c>
      <c r="D4329" s="49">
        <v>91</v>
      </c>
      <c r="E4329" s="49">
        <v>82</v>
      </c>
    </row>
    <row r="4330" spans="1:5">
      <c r="A4330" s="48">
        <v>45700</v>
      </c>
      <c r="B4330" s="49" t="s">
        <v>300</v>
      </c>
      <c r="C4330" s="49" t="s">
        <v>260</v>
      </c>
      <c r="D4330" s="49">
        <v>64</v>
      </c>
      <c r="E4330" s="49">
        <v>68</v>
      </c>
    </row>
    <row r="4331" spans="1:5">
      <c r="A4331" s="48">
        <v>45700</v>
      </c>
      <c r="B4331" s="49" t="s">
        <v>120</v>
      </c>
      <c r="C4331" s="49" t="s">
        <v>450</v>
      </c>
      <c r="D4331" s="49">
        <v>84</v>
      </c>
      <c r="E4331" s="49">
        <v>73</v>
      </c>
    </row>
    <row r="4332" spans="1:5">
      <c r="A4332" s="48">
        <v>45700</v>
      </c>
      <c r="B4332" s="49" t="s">
        <v>138</v>
      </c>
      <c r="C4332" s="49" t="s">
        <v>262</v>
      </c>
      <c r="D4332" s="49">
        <v>63</v>
      </c>
      <c r="E4332" s="49">
        <v>75</v>
      </c>
    </row>
    <row r="4333" spans="1:5">
      <c r="A4333" s="48">
        <v>45700</v>
      </c>
      <c r="B4333" s="49" t="s">
        <v>353</v>
      </c>
      <c r="C4333" s="49" t="s">
        <v>268</v>
      </c>
      <c r="D4333" s="49">
        <v>82</v>
      </c>
      <c r="E4333" s="49">
        <v>68</v>
      </c>
    </row>
    <row r="4334" spans="1:5">
      <c r="A4334" s="48">
        <v>45700</v>
      </c>
      <c r="B4334" s="49" t="s">
        <v>184</v>
      </c>
      <c r="C4334" s="49" t="s">
        <v>282</v>
      </c>
      <c r="D4334" s="49">
        <v>72</v>
      </c>
      <c r="E4334" s="49">
        <v>68</v>
      </c>
    </row>
    <row r="4335" spans="1:5">
      <c r="A4335" s="48">
        <v>45700</v>
      </c>
      <c r="B4335" s="49" t="s">
        <v>234</v>
      </c>
      <c r="C4335" s="49" t="s">
        <v>316</v>
      </c>
      <c r="D4335" s="49">
        <v>72</v>
      </c>
      <c r="E4335" s="49">
        <v>73</v>
      </c>
    </row>
    <row r="4336" spans="1:5">
      <c r="A4336" s="48">
        <v>45700</v>
      </c>
      <c r="B4336" s="49" t="s">
        <v>332</v>
      </c>
      <c r="C4336" s="49" t="s">
        <v>318</v>
      </c>
      <c r="D4336" s="49">
        <v>80</v>
      </c>
      <c r="E4336" s="49">
        <v>74</v>
      </c>
    </row>
    <row r="4337" spans="1:5">
      <c r="A4337" s="48">
        <v>45700</v>
      </c>
      <c r="B4337" s="49" t="s">
        <v>402</v>
      </c>
      <c r="C4337" s="49" t="s">
        <v>420</v>
      </c>
      <c r="D4337" s="49">
        <v>106</v>
      </c>
      <c r="E4337" s="49">
        <v>111</v>
      </c>
    </row>
    <row r="4338" spans="1:5">
      <c r="A4338" s="48">
        <v>45700</v>
      </c>
      <c r="B4338" s="49" t="s">
        <v>394</v>
      </c>
      <c r="C4338" s="49" t="s">
        <v>23</v>
      </c>
      <c r="D4338" s="49">
        <v>74</v>
      </c>
      <c r="E4338" s="49">
        <v>71</v>
      </c>
    </row>
    <row r="4339" spans="1:5">
      <c r="A4339" s="48">
        <v>45700</v>
      </c>
      <c r="B4339" s="49" t="s">
        <v>374</v>
      </c>
      <c r="C4339" s="49" t="s">
        <v>348</v>
      </c>
      <c r="D4339" s="49">
        <v>54</v>
      </c>
      <c r="E4339" s="49">
        <v>80</v>
      </c>
    </row>
    <row r="4340" spans="1:5">
      <c r="A4340" s="48">
        <v>45700</v>
      </c>
      <c r="B4340" s="49" t="s">
        <v>9</v>
      </c>
      <c r="C4340" s="49" t="s">
        <v>195</v>
      </c>
      <c r="D4340" s="49">
        <v>92</v>
      </c>
      <c r="E4340" s="49">
        <v>85</v>
      </c>
    </row>
    <row r="4341" spans="1:5">
      <c r="A4341" s="48">
        <v>45700</v>
      </c>
      <c r="B4341" s="49" t="s">
        <v>22</v>
      </c>
      <c r="C4341" s="49" t="s">
        <v>141</v>
      </c>
      <c r="D4341" s="49">
        <v>86</v>
      </c>
      <c r="E4341" s="49">
        <v>101</v>
      </c>
    </row>
    <row r="4342" spans="1:5">
      <c r="A4342" s="48">
        <v>45700</v>
      </c>
      <c r="B4342" s="49" t="s">
        <v>302</v>
      </c>
      <c r="C4342" s="49" t="s">
        <v>370</v>
      </c>
      <c r="D4342" s="49">
        <v>71</v>
      </c>
      <c r="E4342" s="49">
        <v>73</v>
      </c>
    </row>
    <row r="4343" spans="1:5">
      <c r="A4343" s="48">
        <v>45700</v>
      </c>
      <c r="B4343" s="49" t="s">
        <v>80</v>
      </c>
      <c r="C4343" s="49" t="s">
        <v>376</v>
      </c>
      <c r="D4343" s="49">
        <v>72</v>
      </c>
      <c r="E4343" s="49">
        <v>70</v>
      </c>
    </row>
    <row r="4344" spans="1:5">
      <c r="A4344" s="48">
        <v>45700</v>
      </c>
      <c r="B4344" s="49" t="s">
        <v>76</v>
      </c>
      <c r="C4344" s="49" t="s">
        <v>384</v>
      </c>
      <c r="D4344" s="49">
        <v>67</v>
      </c>
      <c r="E4344" s="49">
        <v>76</v>
      </c>
    </row>
    <row r="4345" spans="1:5">
      <c r="A4345" s="48">
        <v>45700</v>
      </c>
      <c r="B4345" s="49" t="s">
        <v>364</v>
      </c>
      <c r="C4345" s="49" t="s">
        <v>385</v>
      </c>
      <c r="D4345" s="49">
        <v>64</v>
      </c>
      <c r="E4345" s="49">
        <v>69</v>
      </c>
    </row>
    <row r="4346" spans="1:5">
      <c r="A4346" s="48">
        <v>45700</v>
      </c>
      <c r="B4346" s="49" t="s">
        <v>245</v>
      </c>
      <c r="C4346" s="49" t="s">
        <v>390</v>
      </c>
      <c r="D4346" s="49">
        <v>74</v>
      </c>
      <c r="E4346" s="49">
        <v>78</v>
      </c>
    </row>
    <row r="4347" spans="1:5">
      <c r="A4347" s="48">
        <v>45700</v>
      </c>
      <c r="B4347" s="49" t="s">
        <v>256</v>
      </c>
      <c r="C4347" s="49" t="s">
        <v>492</v>
      </c>
      <c r="D4347" s="49">
        <v>71</v>
      </c>
      <c r="E4347" s="49">
        <v>93</v>
      </c>
    </row>
    <row r="4348" spans="1:5">
      <c r="A4348" s="48">
        <v>45701</v>
      </c>
      <c r="B4348" s="49" t="s">
        <v>431</v>
      </c>
      <c r="C4348" s="49" t="s">
        <v>6</v>
      </c>
      <c r="D4348" s="49">
        <v>59</v>
      </c>
      <c r="E4348" s="49">
        <v>75</v>
      </c>
    </row>
    <row r="4349" spans="1:5">
      <c r="A4349" s="48">
        <v>45701</v>
      </c>
      <c r="B4349" s="49" t="s">
        <v>347</v>
      </c>
      <c r="C4349" s="49" t="s">
        <v>20</v>
      </c>
      <c r="D4349" s="49">
        <v>60</v>
      </c>
      <c r="E4349" s="49">
        <v>73</v>
      </c>
    </row>
    <row r="4350" spans="1:5">
      <c r="A4350" s="48">
        <v>45701</v>
      </c>
      <c r="B4350" s="49" t="s">
        <v>258</v>
      </c>
      <c r="C4350" s="49" t="s">
        <v>367</v>
      </c>
      <c r="D4350" s="49">
        <v>92</v>
      </c>
      <c r="E4350" s="49">
        <v>87</v>
      </c>
    </row>
    <row r="4351" spans="1:5">
      <c r="A4351" s="48">
        <v>45701</v>
      </c>
      <c r="B4351" s="49" t="s">
        <v>210</v>
      </c>
      <c r="C4351" s="49" t="s">
        <v>30</v>
      </c>
      <c r="D4351" s="49">
        <v>66</v>
      </c>
      <c r="E4351" s="49">
        <v>88</v>
      </c>
    </row>
    <row r="4352" spans="1:5">
      <c r="A4352" s="48">
        <v>45701</v>
      </c>
      <c r="B4352" s="49" t="s">
        <v>452</v>
      </c>
      <c r="C4352" s="49" t="s">
        <v>35</v>
      </c>
      <c r="D4352" s="49">
        <v>73</v>
      </c>
      <c r="E4352" s="49">
        <v>54</v>
      </c>
    </row>
    <row r="4353" spans="1:5">
      <c r="A4353" s="48">
        <v>45701</v>
      </c>
      <c r="B4353" s="49" t="s">
        <v>417</v>
      </c>
      <c r="C4353" s="49" t="s">
        <v>97</v>
      </c>
      <c r="D4353" s="49">
        <v>98</v>
      </c>
      <c r="E4353" s="49">
        <v>83</v>
      </c>
    </row>
    <row r="4354" spans="1:5">
      <c r="A4354" s="48">
        <v>45701</v>
      </c>
      <c r="B4354" s="49" t="s">
        <v>126</v>
      </c>
      <c r="C4354" s="49" t="s">
        <v>403</v>
      </c>
      <c r="D4354" s="49">
        <v>77</v>
      </c>
      <c r="E4354" s="49">
        <v>62</v>
      </c>
    </row>
    <row r="4355" spans="1:5">
      <c r="A4355" s="48">
        <v>45701</v>
      </c>
      <c r="B4355" s="49" t="s">
        <v>85</v>
      </c>
      <c r="C4355" s="49" t="s">
        <v>251</v>
      </c>
      <c r="D4355" s="49">
        <v>63</v>
      </c>
      <c r="E4355" s="49">
        <v>73</v>
      </c>
    </row>
    <row r="4356" spans="1:5">
      <c r="A4356" s="48">
        <v>45701</v>
      </c>
      <c r="B4356" s="49" t="s">
        <v>12</v>
      </c>
      <c r="C4356" s="49" t="s">
        <v>46</v>
      </c>
      <c r="D4356" s="49">
        <v>64</v>
      </c>
      <c r="E4356" s="49">
        <v>46</v>
      </c>
    </row>
    <row r="4357" spans="1:5">
      <c r="A4357" s="48">
        <v>45701</v>
      </c>
      <c r="B4357" s="49" t="s">
        <v>322</v>
      </c>
      <c r="C4357" s="49" t="s">
        <v>111</v>
      </c>
      <c r="D4357" s="49">
        <v>66</v>
      </c>
      <c r="E4357" s="49">
        <v>49</v>
      </c>
    </row>
    <row r="4358" spans="1:5">
      <c r="A4358" s="48">
        <v>45701</v>
      </c>
      <c r="B4358" s="49" t="s">
        <v>185</v>
      </c>
      <c r="C4358" s="49" t="s">
        <v>78</v>
      </c>
      <c r="D4358" s="49">
        <v>73</v>
      </c>
      <c r="E4358" s="49">
        <v>95</v>
      </c>
    </row>
    <row r="4359" spans="1:5">
      <c r="A4359" s="48">
        <v>45701</v>
      </c>
      <c r="B4359" s="49" t="s">
        <v>216</v>
      </c>
      <c r="C4359" s="49" t="s">
        <v>213</v>
      </c>
      <c r="D4359" s="49">
        <v>60</v>
      </c>
      <c r="E4359" s="49">
        <v>59</v>
      </c>
    </row>
    <row r="4360" spans="1:5">
      <c r="A4360" s="48">
        <v>45701</v>
      </c>
      <c r="B4360" s="49" t="s">
        <v>157</v>
      </c>
      <c r="C4360" s="49" t="s">
        <v>173</v>
      </c>
      <c r="D4360" s="49">
        <v>49</v>
      </c>
      <c r="E4360" s="49">
        <v>91</v>
      </c>
    </row>
    <row r="4361" spans="1:5">
      <c r="A4361" s="48">
        <v>45701</v>
      </c>
      <c r="B4361" s="49" t="s">
        <v>130</v>
      </c>
      <c r="C4361" s="49" t="s">
        <v>90</v>
      </c>
      <c r="D4361" s="49">
        <v>77</v>
      </c>
      <c r="E4361" s="49">
        <v>72</v>
      </c>
    </row>
    <row r="4362" spans="1:5">
      <c r="A4362" s="48">
        <v>45701</v>
      </c>
      <c r="B4362" s="49" t="s">
        <v>236</v>
      </c>
      <c r="C4362" s="49" t="s">
        <v>92</v>
      </c>
      <c r="D4362" s="49">
        <v>75</v>
      </c>
      <c r="E4362" s="49">
        <v>97</v>
      </c>
    </row>
    <row r="4363" spans="1:5">
      <c r="A4363" s="48">
        <v>45701</v>
      </c>
      <c r="B4363" s="49" t="s">
        <v>418</v>
      </c>
      <c r="C4363" s="49" t="s">
        <v>94</v>
      </c>
      <c r="D4363" s="49">
        <v>77</v>
      </c>
      <c r="E4363" s="49">
        <v>88</v>
      </c>
    </row>
    <row r="4364" spans="1:5">
      <c r="A4364" s="48">
        <v>45701</v>
      </c>
      <c r="B4364" s="49" t="s">
        <v>68</v>
      </c>
      <c r="C4364" s="49" t="s">
        <v>100</v>
      </c>
      <c r="D4364" s="49">
        <v>58</v>
      </c>
      <c r="E4364" s="49">
        <v>63</v>
      </c>
    </row>
    <row r="4365" spans="1:5">
      <c r="A4365" s="48">
        <v>45701</v>
      </c>
      <c r="B4365" s="49" t="s">
        <v>146</v>
      </c>
      <c r="C4365" s="49" t="s">
        <v>483</v>
      </c>
      <c r="D4365" s="49">
        <v>60</v>
      </c>
      <c r="E4365" s="49">
        <v>62</v>
      </c>
    </row>
    <row r="4366" spans="1:5">
      <c r="A4366" s="48">
        <v>45701</v>
      </c>
      <c r="B4366" s="49" t="s">
        <v>148</v>
      </c>
      <c r="C4366" s="49" t="s">
        <v>434</v>
      </c>
      <c r="D4366" s="49">
        <v>72</v>
      </c>
      <c r="E4366" s="49">
        <v>83</v>
      </c>
    </row>
    <row r="4367" spans="1:5">
      <c r="A4367" s="48">
        <v>45701</v>
      </c>
      <c r="B4367" s="49" t="s">
        <v>449</v>
      </c>
      <c r="C4367" s="49" t="s">
        <v>313</v>
      </c>
      <c r="D4367" s="49">
        <v>68</v>
      </c>
      <c r="E4367" s="49">
        <v>72</v>
      </c>
    </row>
    <row r="4368" spans="1:5">
      <c r="A4368" s="48">
        <v>45701</v>
      </c>
      <c r="B4368" s="49" t="s">
        <v>155</v>
      </c>
      <c r="C4368" s="49" t="s">
        <v>231</v>
      </c>
      <c r="D4368" s="49">
        <v>60</v>
      </c>
      <c r="E4368" s="49">
        <v>73</v>
      </c>
    </row>
    <row r="4369" spans="1:5">
      <c r="A4369" s="48">
        <v>45701</v>
      </c>
      <c r="B4369" s="49" t="s">
        <v>310</v>
      </c>
      <c r="C4369" s="49" t="s">
        <v>71</v>
      </c>
      <c r="D4369" s="49">
        <v>60</v>
      </c>
      <c r="E4369" s="49">
        <v>93</v>
      </c>
    </row>
    <row r="4370" spans="1:5">
      <c r="A4370" s="48">
        <v>45701</v>
      </c>
      <c r="B4370" s="49" t="s">
        <v>87</v>
      </c>
      <c r="C4370" s="49" t="s">
        <v>144</v>
      </c>
      <c r="D4370" s="49">
        <v>75</v>
      </c>
      <c r="E4370" s="49">
        <v>79</v>
      </c>
    </row>
    <row r="4371" spans="1:5">
      <c r="A4371" s="48">
        <v>45701</v>
      </c>
      <c r="B4371" s="49" t="s">
        <v>326</v>
      </c>
      <c r="C4371" s="49" t="s">
        <v>152</v>
      </c>
      <c r="D4371" s="49">
        <v>72</v>
      </c>
      <c r="E4371" s="49">
        <v>60</v>
      </c>
    </row>
    <row r="4372" spans="1:5">
      <c r="A4372" s="48">
        <v>45701</v>
      </c>
      <c r="B4372" s="49" t="s">
        <v>410</v>
      </c>
      <c r="C4372" s="49" t="s">
        <v>154</v>
      </c>
      <c r="D4372" s="49">
        <v>69</v>
      </c>
      <c r="E4372" s="49">
        <v>47</v>
      </c>
    </row>
    <row r="4373" spans="1:5">
      <c r="A4373" s="48">
        <v>45701</v>
      </c>
      <c r="B4373" s="49" t="s">
        <v>242</v>
      </c>
      <c r="C4373" s="49" t="s">
        <v>160</v>
      </c>
      <c r="D4373" s="49">
        <v>83</v>
      </c>
      <c r="E4373" s="49">
        <v>58</v>
      </c>
    </row>
    <row r="4374" spans="1:5">
      <c r="A4374" s="48">
        <v>45701</v>
      </c>
      <c r="B4374" s="49" t="s">
        <v>401</v>
      </c>
      <c r="C4374" s="49" t="s">
        <v>188</v>
      </c>
      <c r="D4374" s="49">
        <v>68</v>
      </c>
      <c r="E4374" s="49">
        <v>81</v>
      </c>
    </row>
    <row r="4375" spans="1:5">
      <c r="A4375" s="48">
        <v>45701</v>
      </c>
      <c r="B4375" s="49" t="s">
        <v>380</v>
      </c>
      <c r="C4375" s="49" t="s">
        <v>476</v>
      </c>
      <c r="D4375" s="49">
        <v>66</v>
      </c>
      <c r="E4375" s="49">
        <v>74</v>
      </c>
    </row>
    <row r="4376" spans="1:5">
      <c r="A4376" s="48">
        <v>45701</v>
      </c>
      <c r="B4376" s="49" t="s">
        <v>168</v>
      </c>
      <c r="C4376" s="49" t="s">
        <v>198</v>
      </c>
      <c r="D4376" s="49">
        <v>83</v>
      </c>
      <c r="E4376" s="49">
        <v>75</v>
      </c>
    </row>
    <row r="4377" spans="1:5">
      <c r="A4377" s="48">
        <v>45701</v>
      </c>
      <c r="B4377" s="49" t="s">
        <v>142</v>
      </c>
      <c r="C4377" s="49" t="s">
        <v>206</v>
      </c>
      <c r="D4377" s="49">
        <v>64</v>
      </c>
      <c r="E4377" s="49">
        <v>54</v>
      </c>
    </row>
    <row r="4378" spans="1:5">
      <c r="A4378" s="48">
        <v>45701</v>
      </c>
      <c r="B4378" s="49" t="s">
        <v>281</v>
      </c>
      <c r="C4378" s="49" t="s">
        <v>7</v>
      </c>
      <c r="D4378" s="49">
        <v>70</v>
      </c>
      <c r="E4378" s="49">
        <v>83</v>
      </c>
    </row>
    <row r="4379" spans="1:5">
      <c r="A4379" s="48">
        <v>45701</v>
      </c>
      <c r="B4379" s="49" t="s">
        <v>305</v>
      </c>
      <c r="C4379" s="49" t="s">
        <v>49</v>
      </c>
      <c r="D4379" s="49">
        <v>68</v>
      </c>
      <c r="E4379" s="49">
        <v>64</v>
      </c>
    </row>
    <row r="4380" spans="1:5">
      <c r="A4380" s="48">
        <v>45701</v>
      </c>
      <c r="B4380" s="49" t="s">
        <v>438</v>
      </c>
      <c r="C4380" s="49" t="s">
        <v>218</v>
      </c>
      <c r="D4380" s="49">
        <v>88</v>
      </c>
      <c r="E4380" s="49">
        <v>94</v>
      </c>
    </row>
    <row r="4381" spans="1:5">
      <c r="A4381" s="48">
        <v>45701</v>
      </c>
      <c r="B4381" s="49" t="s">
        <v>38</v>
      </c>
      <c r="C4381" s="49" t="s">
        <v>25</v>
      </c>
      <c r="D4381" s="49">
        <v>58</v>
      </c>
      <c r="E4381" s="49">
        <v>67</v>
      </c>
    </row>
    <row r="4382" spans="1:5">
      <c r="A4382" s="48">
        <v>45701</v>
      </c>
      <c r="B4382" s="49" t="s">
        <v>451</v>
      </c>
      <c r="C4382" s="49" t="s">
        <v>444</v>
      </c>
      <c r="D4382" s="49">
        <v>81</v>
      </c>
      <c r="E4382" s="49">
        <v>88</v>
      </c>
    </row>
    <row r="4383" spans="1:5">
      <c r="A4383" s="48">
        <v>45701</v>
      </c>
      <c r="B4383" s="49" t="s">
        <v>240</v>
      </c>
      <c r="C4383" s="49" t="s">
        <v>446</v>
      </c>
      <c r="D4383" s="49">
        <v>72</v>
      </c>
      <c r="E4383" s="49">
        <v>84</v>
      </c>
    </row>
    <row r="4384" spans="1:5">
      <c r="A4384" s="48">
        <v>45701</v>
      </c>
      <c r="B4384" s="49" t="s">
        <v>220</v>
      </c>
      <c r="C4384" s="49" t="s">
        <v>377</v>
      </c>
      <c r="D4384" s="49">
        <v>46</v>
      </c>
      <c r="E4384" s="49">
        <v>58</v>
      </c>
    </row>
    <row r="4385" spans="1:5">
      <c r="A4385" s="48">
        <v>45701</v>
      </c>
      <c r="B4385" s="49" t="s">
        <v>222</v>
      </c>
      <c r="C4385" s="49" t="s">
        <v>416</v>
      </c>
      <c r="D4385" s="49">
        <v>77</v>
      </c>
      <c r="E4385" s="49">
        <v>61</v>
      </c>
    </row>
    <row r="4386" spans="1:5">
      <c r="A4386" s="48">
        <v>45701</v>
      </c>
      <c r="B4386" s="49" t="s">
        <v>128</v>
      </c>
      <c r="C4386" s="49" t="s">
        <v>201</v>
      </c>
      <c r="D4386" s="49">
        <v>61</v>
      </c>
      <c r="E4386" s="49">
        <v>66</v>
      </c>
    </row>
    <row r="4387" spans="1:5">
      <c r="A4387" s="48">
        <v>45701</v>
      </c>
      <c r="B4387" s="49" t="s">
        <v>115</v>
      </c>
      <c r="C4387" s="49" t="s">
        <v>276</v>
      </c>
      <c r="D4387" s="49">
        <v>76</v>
      </c>
      <c r="E4387" s="49">
        <v>71</v>
      </c>
    </row>
    <row r="4388" spans="1:5">
      <c r="A4388" s="48">
        <v>45701</v>
      </c>
      <c r="B4388" s="49" t="s">
        <v>166</v>
      </c>
      <c r="C4388" s="49" t="s">
        <v>280</v>
      </c>
      <c r="D4388" s="49">
        <v>82</v>
      </c>
      <c r="E4388" s="49">
        <v>91</v>
      </c>
    </row>
    <row r="4389" spans="1:5">
      <c r="A4389" s="48">
        <v>45701</v>
      </c>
      <c r="B4389" s="49" t="s">
        <v>134</v>
      </c>
      <c r="C4389" s="49" t="s">
        <v>286</v>
      </c>
      <c r="D4389" s="49">
        <v>72</v>
      </c>
      <c r="E4389" s="49">
        <v>79</v>
      </c>
    </row>
    <row r="4390" spans="1:5">
      <c r="A4390" s="48">
        <v>45701</v>
      </c>
      <c r="B4390" s="49" t="s">
        <v>200</v>
      </c>
      <c r="C4390" s="49" t="s">
        <v>288</v>
      </c>
      <c r="D4390" s="49">
        <v>85</v>
      </c>
      <c r="E4390" s="49">
        <v>98</v>
      </c>
    </row>
    <row r="4391" spans="1:5">
      <c r="A4391" s="48">
        <v>45701</v>
      </c>
      <c r="B4391" s="49" t="s">
        <v>172</v>
      </c>
      <c r="C4391" s="49" t="s">
        <v>290</v>
      </c>
      <c r="D4391" s="49">
        <v>80</v>
      </c>
      <c r="E4391" s="49">
        <v>65</v>
      </c>
    </row>
    <row r="4392" spans="1:5">
      <c r="A4392" s="48">
        <v>45701</v>
      </c>
      <c r="B4392" s="49" t="s">
        <v>239</v>
      </c>
      <c r="C4392" s="49" t="s">
        <v>298</v>
      </c>
      <c r="D4392" s="49">
        <v>74</v>
      </c>
      <c r="E4392" s="49">
        <v>76</v>
      </c>
    </row>
    <row r="4393" spans="1:5">
      <c r="A4393" s="48">
        <v>45701</v>
      </c>
      <c r="B4393" s="49" t="s">
        <v>57</v>
      </c>
      <c r="C4393" s="49" t="s">
        <v>312</v>
      </c>
      <c r="D4393" s="49">
        <v>74</v>
      </c>
      <c r="E4393" s="49">
        <v>79</v>
      </c>
    </row>
    <row r="4394" spans="1:5">
      <c r="A4394" s="48">
        <v>45701</v>
      </c>
      <c r="B4394" s="49" t="s">
        <v>177</v>
      </c>
      <c r="C4394" s="49" t="s">
        <v>163</v>
      </c>
      <c r="D4394" s="49">
        <v>79</v>
      </c>
      <c r="E4394" s="49">
        <v>69</v>
      </c>
    </row>
    <row r="4395" spans="1:5">
      <c r="A4395" s="48">
        <v>45701</v>
      </c>
      <c r="B4395" s="49" t="s">
        <v>98</v>
      </c>
      <c r="C4395" s="49" t="s">
        <v>277</v>
      </c>
      <c r="D4395" s="49">
        <v>64</v>
      </c>
      <c r="E4395" s="49">
        <v>60</v>
      </c>
    </row>
    <row r="4396" spans="1:5">
      <c r="A4396" s="48">
        <v>45701</v>
      </c>
      <c r="B4396" s="49" t="s">
        <v>60</v>
      </c>
      <c r="C4396" s="49" t="s">
        <v>265</v>
      </c>
      <c r="D4396" s="49">
        <v>70</v>
      </c>
      <c r="E4396" s="49">
        <v>75</v>
      </c>
    </row>
    <row r="4397" spans="1:5">
      <c r="A4397" s="48">
        <v>45701</v>
      </c>
      <c r="B4397" s="49" t="s">
        <v>237</v>
      </c>
      <c r="C4397" s="49" t="s">
        <v>421</v>
      </c>
      <c r="D4397" s="49">
        <v>74</v>
      </c>
      <c r="E4397" s="49">
        <v>75</v>
      </c>
    </row>
    <row r="4398" spans="1:5">
      <c r="A4398" s="48">
        <v>45701</v>
      </c>
      <c r="B4398" s="49" t="s">
        <v>338</v>
      </c>
      <c r="C4398" s="49" t="s">
        <v>336</v>
      </c>
      <c r="D4398" s="49">
        <v>60</v>
      </c>
      <c r="E4398" s="49">
        <v>62</v>
      </c>
    </row>
    <row r="4399" spans="1:5">
      <c r="A4399" s="48">
        <v>45701</v>
      </c>
      <c r="B4399" s="49" t="s">
        <v>17</v>
      </c>
      <c r="C4399" s="49" t="s">
        <v>344</v>
      </c>
      <c r="D4399" s="49">
        <v>90</v>
      </c>
      <c r="E4399" s="49">
        <v>88</v>
      </c>
    </row>
    <row r="4400" spans="1:5">
      <c r="A4400" s="48">
        <v>45701</v>
      </c>
      <c r="B4400" s="49" t="s">
        <v>243</v>
      </c>
      <c r="C4400" s="49" t="s">
        <v>346</v>
      </c>
      <c r="D4400" s="49">
        <v>77</v>
      </c>
      <c r="E4400" s="49">
        <v>81</v>
      </c>
    </row>
    <row r="4401" spans="1:5">
      <c r="A4401" s="48">
        <v>45701</v>
      </c>
      <c r="B4401" s="49" t="s">
        <v>293</v>
      </c>
      <c r="C4401" s="49" t="s">
        <v>350</v>
      </c>
      <c r="D4401" s="49">
        <v>66</v>
      </c>
      <c r="E4401" s="49">
        <v>86</v>
      </c>
    </row>
    <row r="4402" spans="1:5">
      <c r="A4402" s="48">
        <v>45701</v>
      </c>
      <c r="B4402" s="49" t="s">
        <v>34</v>
      </c>
      <c r="C4402" s="49" t="s">
        <v>356</v>
      </c>
      <c r="D4402" s="49">
        <v>79</v>
      </c>
      <c r="E4402" s="49">
        <v>82</v>
      </c>
    </row>
    <row r="4403" spans="1:5">
      <c r="A4403" s="48">
        <v>45701</v>
      </c>
      <c r="B4403" s="49" t="s">
        <v>413</v>
      </c>
      <c r="C4403" s="49" t="s">
        <v>362</v>
      </c>
      <c r="D4403" s="49">
        <v>63</v>
      </c>
      <c r="E4403" s="49">
        <v>77</v>
      </c>
    </row>
    <row r="4404" spans="1:5">
      <c r="A4404" s="48">
        <v>45701</v>
      </c>
      <c r="B4404" s="49" t="s">
        <v>169</v>
      </c>
      <c r="C4404" s="49" t="s">
        <v>333</v>
      </c>
      <c r="D4404" s="49">
        <v>59</v>
      </c>
      <c r="E4404" s="49">
        <v>79</v>
      </c>
    </row>
    <row r="4405" spans="1:5">
      <c r="A4405" s="48">
        <v>45701</v>
      </c>
      <c r="B4405" s="49" t="s">
        <v>61</v>
      </c>
      <c r="C4405" s="49" t="s">
        <v>269</v>
      </c>
      <c r="D4405" s="49">
        <v>62</v>
      </c>
      <c r="E4405" s="49">
        <v>87</v>
      </c>
    </row>
    <row r="4406" spans="1:5">
      <c r="A4406" s="48">
        <v>45701</v>
      </c>
      <c r="B4406" s="49" t="s">
        <v>104</v>
      </c>
      <c r="C4406" s="49" t="s">
        <v>388</v>
      </c>
      <c r="D4406" s="49">
        <v>60</v>
      </c>
      <c r="E4406" s="49">
        <v>61</v>
      </c>
    </row>
    <row r="4407" spans="1:5">
      <c r="A4407" s="48">
        <v>45702</v>
      </c>
      <c r="B4407" s="49" t="s">
        <v>250</v>
      </c>
      <c r="C4407" s="49" t="s">
        <v>273</v>
      </c>
      <c r="D4407" s="49">
        <v>56</v>
      </c>
      <c r="E4407" s="49">
        <v>70</v>
      </c>
    </row>
    <row r="4408" spans="1:5">
      <c r="A4408" s="48">
        <v>45702</v>
      </c>
      <c r="B4408" s="49" t="s">
        <v>161</v>
      </c>
      <c r="C4408" s="49" t="s">
        <v>54</v>
      </c>
      <c r="D4408" s="49">
        <v>56</v>
      </c>
      <c r="E4408" s="49">
        <v>78</v>
      </c>
    </row>
    <row r="4409" spans="1:5">
      <c r="A4409" s="48">
        <v>45702</v>
      </c>
      <c r="B4409" s="49" t="s">
        <v>79</v>
      </c>
      <c r="C4409" s="49" t="s">
        <v>233</v>
      </c>
      <c r="D4409" s="49">
        <v>73</v>
      </c>
      <c r="E4409" s="49">
        <v>60</v>
      </c>
    </row>
    <row r="4410" spans="1:5">
      <c r="A4410" s="48">
        <v>45702</v>
      </c>
      <c r="B4410" s="49" t="s">
        <v>52</v>
      </c>
      <c r="C4410" s="49" t="s">
        <v>102</v>
      </c>
      <c r="D4410" s="49">
        <v>73</v>
      </c>
      <c r="E4410" s="49">
        <v>75</v>
      </c>
    </row>
    <row r="4411" spans="1:5">
      <c r="A4411" s="48">
        <v>45702</v>
      </c>
      <c r="B4411" s="49" t="s">
        <v>342</v>
      </c>
      <c r="C4411" s="49" t="s">
        <v>435</v>
      </c>
      <c r="D4411" s="49">
        <v>72</v>
      </c>
      <c r="E4411" s="49">
        <v>68</v>
      </c>
    </row>
    <row r="4412" spans="1:5">
      <c r="A4412" s="48">
        <v>45702</v>
      </c>
      <c r="B4412" s="49" t="s">
        <v>341</v>
      </c>
      <c r="C4412" s="49" t="s">
        <v>249</v>
      </c>
      <c r="D4412" s="49">
        <v>74</v>
      </c>
      <c r="E4412" s="49">
        <v>71</v>
      </c>
    </row>
    <row r="4413" spans="1:5">
      <c r="A4413" s="48">
        <v>45702</v>
      </c>
      <c r="B4413" s="49" t="s">
        <v>129</v>
      </c>
      <c r="C4413" s="49" t="s">
        <v>149</v>
      </c>
      <c r="D4413" s="49">
        <v>75</v>
      </c>
      <c r="E4413" s="49">
        <v>76</v>
      </c>
    </row>
    <row r="4414" spans="1:5">
      <c r="A4414" s="48">
        <v>45702</v>
      </c>
      <c r="B4414" s="49" t="s">
        <v>264</v>
      </c>
      <c r="C4414" s="49" t="s">
        <v>158</v>
      </c>
      <c r="D4414" s="49">
        <v>69</v>
      </c>
      <c r="E4414" s="49">
        <v>78</v>
      </c>
    </row>
    <row r="4415" spans="1:5">
      <c r="A4415" s="48">
        <v>45702</v>
      </c>
      <c r="B4415" s="49" t="s">
        <v>499</v>
      </c>
      <c r="C4415" s="49" t="s">
        <v>167</v>
      </c>
      <c r="D4415" s="49">
        <v>75</v>
      </c>
      <c r="E4415" s="49">
        <v>79</v>
      </c>
    </row>
    <row r="4416" spans="1:5">
      <c r="A4416" s="48">
        <v>45702</v>
      </c>
      <c r="B4416" s="49" t="s">
        <v>135</v>
      </c>
      <c r="C4416" s="49" t="s">
        <v>182</v>
      </c>
      <c r="D4416" s="49">
        <v>80</v>
      </c>
      <c r="E4416" s="49">
        <v>88</v>
      </c>
    </row>
    <row r="4417" spans="1:5">
      <c r="A4417" s="48">
        <v>45702</v>
      </c>
      <c r="B4417" s="49" t="s">
        <v>192</v>
      </c>
      <c r="C4417" s="49" t="s">
        <v>208</v>
      </c>
      <c r="D4417" s="49">
        <v>84</v>
      </c>
      <c r="E4417" s="49">
        <v>83</v>
      </c>
    </row>
    <row r="4418" spans="1:5">
      <c r="A4418" s="48">
        <v>45702</v>
      </c>
      <c r="B4418" s="49" t="s">
        <v>399</v>
      </c>
      <c r="C4418" s="49" t="s">
        <v>317</v>
      </c>
      <c r="D4418" s="49">
        <v>99</v>
      </c>
      <c r="E4418" s="49">
        <v>90</v>
      </c>
    </row>
    <row r="4419" spans="1:5">
      <c r="A4419" s="48">
        <v>45702</v>
      </c>
      <c r="B4419" s="49" t="s">
        <v>259</v>
      </c>
      <c r="C4419" s="49" t="s">
        <v>271</v>
      </c>
      <c r="D4419" s="49">
        <v>52</v>
      </c>
      <c r="E4419" s="49">
        <v>65</v>
      </c>
    </row>
    <row r="4420" spans="1:5">
      <c r="A4420" s="48">
        <v>45702</v>
      </c>
      <c r="B4420" s="49" t="s">
        <v>202</v>
      </c>
      <c r="C4420" s="49" t="s">
        <v>270</v>
      </c>
      <c r="D4420" s="49">
        <v>73</v>
      </c>
      <c r="E4420" s="49">
        <v>58</v>
      </c>
    </row>
    <row r="4421" spans="1:5">
      <c r="A4421" s="48">
        <v>45702</v>
      </c>
      <c r="B4421" s="49" t="s">
        <v>101</v>
      </c>
      <c r="C4421" s="49" t="s">
        <v>274</v>
      </c>
      <c r="D4421" s="49">
        <v>65</v>
      </c>
      <c r="E4421" s="49">
        <v>64</v>
      </c>
    </row>
    <row r="4422" spans="1:5">
      <c r="A4422" s="48">
        <v>45702</v>
      </c>
      <c r="B4422" s="49" t="s">
        <v>209</v>
      </c>
      <c r="C4422" s="49" t="s">
        <v>400</v>
      </c>
      <c r="D4422" s="49">
        <v>71</v>
      </c>
      <c r="E4422" s="49">
        <v>72</v>
      </c>
    </row>
    <row r="4423" spans="1:5">
      <c r="A4423" s="48">
        <v>45703</v>
      </c>
      <c r="B4423" s="49" t="s">
        <v>425</v>
      </c>
      <c r="C4423" s="49" t="s">
        <v>10</v>
      </c>
      <c r="D4423" s="49">
        <v>94</v>
      </c>
      <c r="E4423" s="49">
        <v>85</v>
      </c>
    </row>
    <row r="4424" spans="1:5">
      <c r="A4424" s="48">
        <v>45703</v>
      </c>
      <c r="B4424" s="49" t="s">
        <v>162</v>
      </c>
      <c r="C4424" s="49" t="s">
        <v>137</v>
      </c>
      <c r="D4424" s="49">
        <v>51</v>
      </c>
      <c r="E4424" s="49">
        <v>72</v>
      </c>
    </row>
    <row r="4425" spans="1:5">
      <c r="A4425" s="48">
        <v>45703</v>
      </c>
      <c r="B4425" s="49" t="s">
        <v>106</v>
      </c>
      <c r="C4425" s="49" t="s">
        <v>14</v>
      </c>
      <c r="D4425" s="49">
        <v>62</v>
      </c>
      <c r="E4425" s="49">
        <v>58</v>
      </c>
    </row>
    <row r="4426" spans="1:5">
      <c r="A4426" s="48">
        <v>45703</v>
      </c>
      <c r="B4426" s="49" t="s">
        <v>316</v>
      </c>
      <c r="C4426" s="49" t="s">
        <v>402</v>
      </c>
      <c r="D4426" s="49">
        <v>74</v>
      </c>
      <c r="E4426" s="49">
        <v>70</v>
      </c>
    </row>
    <row r="4427" spans="1:5">
      <c r="A4427" s="48">
        <v>45703</v>
      </c>
      <c r="B4427" s="49" t="s">
        <v>351</v>
      </c>
      <c r="C4427" s="49" t="s">
        <v>41</v>
      </c>
      <c r="D4427" s="49">
        <v>75</v>
      </c>
      <c r="E4427" s="49">
        <v>63</v>
      </c>
    </row>
    <row r="4428" spans="1:5">
      <c r="A4428" s="48">
        <v>45703</v>
      </c>
      <c r="B4428" s="49" t="s">
        <v>328</v>
      </c>
      <c r="C4428" s="49" t="s">
        <v>16</v>
      </c>
      <c r="D4428" s="49">
        <v>71</v>
      </c>
      <c r="E4428" s="49">
        <v>70</v>
      </c>
    </row>
    <row r="4429" spans="1:5">
      <c r="A4429" s="48">
        <v>45703</v>
      </c>
      <c r="B4429" s="49" t="s">
        <v>310</v>
      </c>
      <c r="C4429" s="49" t="s">
        <v>20</v>
      </c>
      <c r="D4429" s="49">
        <v>63</v>
      </c>
      <c r="E4429" s="49">
        <v>76</v>
      </c>
    </row>
    <row r="4430" spans="1:5">
      <c r="A4430" s="48">
        <v>45703</v>
      </c>
      <c r="B4430" s="49" t="s">
        <v>89</v>
      </c>
      <c r="C4430" s="49" t="s">
        <v>91</v>
      </c>
      <c r="D4430" s="49">
        <v>83</v>
      </c>
      <c r="E4430" s="49">
        <v>89</v>
      </c>
    </row>
    <row r="4431" spans="1:5">
      <c r="A4431" s="48">
        <v>45703</v>
      </c>
      <c r="B4431" s="49" t="s">
        <v>382</v>
      </c>
      <c r="C4431" s="49" t="s">
        <v>93</v>
      </c>
      <c r="D4431" s="49">
        <v>71</v>
      </c>
      <c r="E4431" s="49">
        <v>74</v>
      </c>
    </row>
    <row r="4432" spans="1:5">
      <c r="A4432" s="48">
        <v>45703</v>
      </c>
      <c r="B4432" s="49" t="s">
        <v>185</v>
      </c>
      <c r="C4432" s="49" t="s">
        <v>367</v>
      </c>
      <c r="D4432" s="49">
        <v>81</v>
      </c>
      <c r="E4432" s="49">
        <v>76</v>
      </c>
    </row>
    <row r="4433" spans="1:5">
      <c r="A4433" s="48">
        <v>45703</v>
      </c>
      <c r="B4433" s="49" t="s">
        <v>357</v>
      </c>
      <c r="C4433" s="49" t="s">
        <v>419</v>
      </c>
      <c r="D4433" s="49">
        <v>78</v>
      </c>
      <c r="E4433" s="49">
        <v>74</v>
      </c>
    </row>
    <row r="4434" spans="1:5">
      <c r="A4434" s="48">
        <v>45703</v>
      </c>
      <c r="B4434" s="49" t="s">
        <v>406</v>
      </c>
      <c r="C4434" s="49" t="s">
        <v>26</v>
      </c>
      <c r="D4434" s="49">
        <v>91</v>
      </c>
      <c r="E4434" s="49">
        <v>93</v>
      </c>
    </row>
    <row r="4435" spans="1:5">
      <c r="A4435" s="48">
        <v>45703</v>
      </c>
      <c r="B4435" s="49" t="s">
        <v>209</v>
      </c>
      <c r="C4435" s="49" t="s">
        <v>273</v>
      </c>
      <c r="D4435" s="49">
        <v>72</v>
      </c>
      <c r="E4435" s="49">
        <v>82</v>
      </c>
    </row>
    <row r="4436" spans="1:5">
      <c r="A4436" s="48">
        <v>45703</v>
      </c>
      <c r="B4436" s="49" t="s">
        <v>346</v>
      </c>
      <c r="C4436" s="49" t="s">
        <v>30</v>
      </c>
      <c r="D4436" s="49">
        <v>79</v>
      </c>
      <c r="E4436" s="49">
        <v>81</v>
      </c>
    </row>
    <row r="4437" spans="1:5">
      <c r="A4437" s="48">
        <v>45703</v>
      </c>
      <c r="B4437" s="49" t="s">
        <v>295</v>
      </c>
      <c r="C4437" s="49" t="s">
        <v>235</v>
      </c>
      <c r="D4437" s="49">
        <v>63</v>
      </c>
      <c r="E4437" s="49">
        <v>59</v>
      </c>
    </row>
    <row r="4438" spans="1:5">
      <c r="A4438" s="48">
        <v>45703</v>
      </c>
      <c r="B4438" s="49" t="s">
        <v>432</v>
      </c>
      <c r="C4438" s="49" t="s">
        <v>32</v>
      </c>
      <c r="D4438" s="49">
        <v>86</v>
      </c>
      <c r="E4438" s="49">
        <v>97</v>
      </c>
    </row>
    <row r="4439" spans="1:5">
      <c r="A4439" s="48">
        <v>45703</v>
      </c>
      <c r="B4439" s="49" t="s">
        <v>408</v>
      </c>
      <c r="C4439" s="49" t="s">
        <v>404</v>
      </c>
      <c r="D4439" s="49">
        <v>65</v>
      </c>
      <c r="E4439" s="49">
        <v>80</v>
      </c>
    </row>
    <row r="4440" spans="1:5">
      <c r="A4440" s="48">
        <v>45703</v>
      </c>
      <c r="B4440" s="49" t="s">
        <v>239</v>
      </c>
      <c r="C4440" s="49" t="s">
        <v>34</v>
      </c>
      <c r="D4440" s="49">
        <v>83</v>
      </c>
      <c r="E4440" s="49">
        <v>86</v>
      </c>
    </row>
    <row r="4441" spans="1:5">
      <c r="A4441" s="48">
        <v>45703</v>
      </c>
      <c r="B4441" s="49" t="s">
        <v>97</v>
      </c>
      <c r="C4441" s="49" t="s">
        <v>35</v>
      </c>
      <c r="D4441" s="49">
        <v>54</v>
      </c>
      <c r="E4441" s="49">
        <v>91</v>
      </c>
    </row>
    <row r="4442" spans="1:5">
      <c r="A4442" s="48">
        <v>45703</v>
      </c>
      <c r="B4442" s="49" t="s">
        <v>281</v>
      </c>
      <c r="C4442" s="49" t="s">
        <v>403</v>
      </c>
      <c r="D4442" s="49">
        <v>83</v>
      </c>
      <c r="E4442" s="49">
        <v>84</v>
      </c>
    </row>
    <row r="4443" spans="1:5">
      <c r="A4443" s="48">
        <v>45703</v>
      </c>
      <c r="B4443" s="49" t="s">
        <v>57</v>
      </c>
      <c r="C4443" s="49" t="s">
        <v>251</v>
      </c>
      <c r="D4443" s="49">
        <v>67</v>
      </c>
      <c r="E4443" s="49">
        <v>83</v>
      </c>
    </row>
    <row r="4444" spans="1:5">
      <c r="A4444" s="48">
        <v>45703</v>
      </c>
      <c r="B4444" s="49" t="s">
        <v>15</v>
      </c>
      <c r="C4444" s="49" t="s">
        <v>279</v>
      </c>
      <c r="D4444" s="49">
        <v>85</v>
      </c>
      <c r="E4444" s="49">
        <v>82</v>
      </c>
    </row>
    <row r="4445" spans="1:5">
      <c r="A4445" s="48">
        <v>45703</v>
      </c>
      <c r="B4445" s="49" t="s">
        <v>74</v>
      </c>
      <c r="C4445" s="49" t="s">
        <v>40</v>
      </c>
      <c r="D4445" s="49">
        <v>75</v>
      </c>
      <c r="E4445" s="49">
        <v>59</v>
      </c>
    </row>
    <row r="4446" spans="1:5">
      <c r="A4446" s="48">
        <v>45703</v>
      </c>
      <c r="B4446" s="49" t="s">
        <v>76</v>
      </c>
      <c r="C4446" s="49" t="s">
        <v>353</v>
      </c>
      <c r="D4446" s="49">
        <v>71</v>
      </c>
      <c r="E4446" s="49">
        <v>78</v>
      </c>
    </row>
    <row r="4447" spans="1:5">
      <c r="A4447" s="48">
        <v>45703</v>
      </c>
      <c r="B4447" s="49" t="s">
        <v>130</v>
      </c>
      <c r="C4447" s="49" t="s">
        <v>46</v>
      </c>
      <c r="D4447" s="49">
        <v>74</v>
      </c>
      <c r="E4447" s="49">
        <v>73</v>
      </c>
    </row>
    <row r="4448" spans="1:5">
      <c r="A4448" s="48">
        <v>45703</v>
      </c>
      <c r="B4448" s="49" t="s">
        <v>340</v>
      </c>
      <c r="C4448" s="49" t="s">
        <v>48</v>
      </c>
      <c r="D4448" s="49">
        <v>63</v>
      </c>
      <c r="E4448" s="49">
        <v>76</v>
      </c>
    </row>
    <row r="4449" spans="1:5">
      <c r="A4449" s="48">
        <v>45703</v>
      </c>
      <c r="B4449" s="49" t="s">
        <v>396</v>
      </c>
      <c r="C4449" s="49" t="s">
        <v>50</v>
      </c>
      <c r="D4449" s="49">
        <v>53</v>
      </c>
      <c r="E4449" s="49">
        <v>88</v>
      </c>
    </row>
    <row r="4450" spans="1:5">
      <c r="A4450" s="48">
        <v>45703</v>
      </c>
      <c r="B4450" s="49" t="s">
        <v>417</v>
      </c>
      <c r="C4450" s="49" t="s">
        <v>299</v>
      </c>
      <c r="D4450" s="49">
        <v>85</v>
      </c>
      <c r="E4450" s="49">
        <v>89</v>
      </c>
    </row>
    <row r="4451" spans="1:5">
      <c r="A4451" s="48">
        <v>45703</v>
      </c>
      <c r="B4451" s="49" t="s">
        <v>52</v>
      </c>
      <c r="C4451" s="49" t="s">
        <v>54</v>
      </c>
      <c r="D4451" s="49">
        <v>49</v>
      </c>
      <c r="E4451" s="49">
        <v>88</v>
      </c>
    </row>
    <row r="4452" spans="1:5">
      <c r="A4452" s="48">
        <v>45703</v>
      </c>
      <c r="B4452" s="49" t="s">
        <v>86</v>
      </c>
      <c r="C4452" s="49" t="s">
        <v>56</v>
      </c>
      <c r="D4452" s="49">
        <v>74</v>
      </c>
      <c r="E4452" s="49">
        <v>67</v>
      </c>
    </row>
    <row r="4453" spans="1:5">
      <c r="A4453" s="48">
        <v>45703</v>
      </c>
      <c r="B4453" s="49" t="s">
        <v>72</v>
      </c>
      <c r="C4453" s="49" t="s">
        <v>58</v>
      </c>
      <c r="D4453" s="49">
        <v>76</v>
      </c>
      <c r="E4453" s="49">
        <v>77</v>
      </c>
    </row>
    <row r="4454" spans="1:5">
      <c r="A4454" s="48">
        <v>45703</v>
      </c>
      <c r="B4454" s="49" t="s">
        <v>38</v>
      </c>
      <c r="C4454" s="49" t="s">
        <v>60</v>
      </c>
      <c r="D4454" s="49">
        <v>96</v>
      </c>
      <c r="E4454" s="49">
        <v>91</v>
      </c>
    </row>
    <row r="4455" spans="1:5">
      <c r="A4455" s="48">
        <v>45703</v>
      </c>
      <c r="B4455" s="49" t="s">
        <v>131</v>
      </c>
      <c r="C4455" s="49" t="s">
        <v>371</v>
      </c>
      <c r="D4455" s="49">
        <v>69</v>
      </c>
      <c r="E4455" s="49">
        <v>90</v>
      </c>
    </row>
    <row r="4456" spans="1:5">
      <c r="A4456" s="48">
        <v>45703</v>
      </c>
      <c r="B4456" s="49" t="s">
        <v>306</v>
      </c>
      <c r="C4456" s="49" t="s">
        <v>70</v>
      </c>
      <c r="D4456" s="49">
        <v>70</v>
      </c>
      <c r="E4456" s="49">
        <v>106</v>
      </c>
    </row>
    <row r="4457" spans="1:5">
      <c r="A4457" s="48">
        <v>45703</v>
      </c>
      <c r="B4457" s="49" t="s">
        <v>140</v>
      </c>
      <c r="C4457" s="49" t="s">
        <v>119</v>
      </c>
      <c r="D4457" s="49">
        <v>65</v>
      </c>
      <c r="E4457" s="49">
        <v>55</v>
      </c>
    </row>
    <row r="4458" spans="1:5">
      <c r="A4458" s="48">
        <v>45703</v>
      </c>
      <c r="B4458" s="49" t="s">
        <v>115</v>
      </c>
      <c r="C4458" s="49" t="s">
        <v>111</v>
      </c>
      <c r="D4458" s="49">
        <v>72</v>
      </c>
      <c r="E4458" s="49">
        <v>68</v>
      </c>
    </row>
    <row r="4459" spans="1:5">
      <c r="A4459" s="48">
        <v>45703</v>
      </c>
      <c r="B4459" s="49" t="s">
        <v>258</v>
      </c>
      <c r="C4459" s="49" t="s">
        <v>78</v>
      </c>
      <c r="D4459" s="49">
        <v>80</v>
      </c>
      <c r="E4459" s="49">
        <v>86</v>
      </c>
    </row>
    <row r="4460" spans="1:5">
      <c r="A4460" s="48">
        <v>45703</v>
      </c>
      <c r="B4460" s="49" t="s">
        <v>327</v>
      </c>
      <c r="C4460" s="49" t="s">
        <v>325</v>
      </c>
      <c r="D4460" s="49">
        <v>73</v>
      </c>
      <c r="E4460" s="49">
        <v>80</v>
      </c>
    </row>
    <row r="4461" spans="1:5">
      <c r="A4461" s="48">
        <v>45703</v>
      </c>
      <c r="B4461" s="49" t="s">
        <v>110</v>
      </c>
      <c r="C4461" s="49" t="s">
        <v>47</v>
      </c>
      <c r="D4461" s="49">
        <v>73</v>
      </c>
      <c r="E4461" s="49">
        <v>75</v>
      </c>
    </row>
    <row r="4462" spans="1:5">
      <c r="A4462" s="48">
        <v>45703</v>
      </c>
      <c r="B4462" s="49" t="s">
        <v>282</v>
      </c>
      <c r="C4462" s="49" t="s">
        <v>289</v>
      </c>
      <c r="D4462" s="49">
        <v>67</v>
      </c>
      <c r="E4462" s="49">
        <v>88</v>
      </c>
    </row>
    <row r="4463" spans="1:5">
      <c r="A4463" s="48">
        <v>45703</v>
      </c>
      <c r="B4463" s="49" t="s">
        <v>105</v>
      </c>
      <c r="C4463" s="49" t="s">
        <v>315</v>
      </c>
      <c r="D4463" s="49">
        <v>71</v>
      </c>
      <c r="E4463" s="49">
        <v>76</v>
      </c>
    </row>
    <row r="4464" spans="1:5">
      <c r="A4464" s="48">
        <v>45703</v>
      </c>
      <c r="B4464" s="49" t="s">
        <v>44</v>
      </c>
      <c r="C4464" s="49" t="s">
        <v>80</v>
      </c>
      <c r="D4464" s="49">
        <v>72</v>
      </c>
      <c r="E4464" s="49">
        <v>46</v>
      </c>
    </row>
    <row r="4465" spans="1:5">
      <c r="A4465" s="48">
        <v>45703</v>
      </c>
      <c r="B4465" s="49" t="s">
        <v>352</v>
      </c>
      <c r="C4465" s="49" t="s">
        <v>482</v>
      </c>
      <c r="D4465" s="49">
        <v>52</v>
      </c>
      <c r="E4465" s="49">
        <v>51</v>
      </c>
    </row>
    <row r="4466" spans="1:5">
      <c r="A4466" s="48">
        <v>45703</v>
      </c>
      <c r="B4466" s="49" t="s">
        <v>348</v>
      </c>
      <c r="C4466" s="49" t="s">
        <v>82</v>
      </c>
      <c r="D4466" s="49">
        <v>58</v>
      </c>
      <c r="E4466" s="49">
        <v>50</v>
      </c>
    </row>
    <row r="4467" spans="1:5">
      <c r="A4467" s="48">
        <v>45703</v>
      </c>
      <c r="B4467" s="49" t="s">
        <v>262</v>
      </c>
      <c r="C4467" s="49" t="s">
        <v>84</v>
      </c>
      <c r="D4467" s="49">
        <v>57</v>
      </c>
      <c r="E4467" s="49">
        <v>58</v>
      </c>
    </row>
    <row r="4468" spans="1:5">
      <c r="A4468" s="48">
        <v>45703</v>
      </c>
      <c r="B4468" s="49" t="s">
        <v>171</v>
      </c>
      <c r="C4468" s="49" t="s">
        <v>88</v>
      </c>
      <c r="D4468" s="49">
        <v>87</v>
      </c>
      <c r="E4468" s="49">
        <v>74</v>
      </c>
    </row>
    <row r="4469" spans="1:5">
      <c r="A4469" s="48">
        <v>45703</v>
      </c>
      <c r="B4469" s="49" t="s">
        <v>236</v>
      </c>
      <c r="C4469" s="49" t="s">
        <v>90</v>
      </c>
      <c r="D4469" s="49">
        <v>75</v>
      </c>
      <c r="E4469" s="49">
        <v>78</v>
      </c>
    </row>
    <row r="4470" spans="1:5">
      <c r="A4470" s="48">
        <v>45703</v>
      </c>
      <c r="B4470" s="49" t="s">
        <v>12</v>
      </c>
      <c r="C4470" s="49" t="s">
        <v>92</v>
      </c>
      <c r="D4470" s="49">
        <v>65</v>
      </c>
      <c r="E4470" s="49">
        <v>70</v>
      </c>
    </row>
    <row r="4471" spans="1:5">
      <c r="A4471" s="48">
        <v>45703</v>
      </c>
      <c r="B4471" s="49" t="s">
        <v>36</v>
      </c>
      <c r="C4471" s="49" t="s">
        <v>433</v>
      </c>
      <c r="D4471" s="49">
        <v>88</v>
      </c>
      <c r="E4471" s="49">
        <v>90</v>
      </c>
    </row>
    <row r="4472" spans="1:5">
      <c r="A4472" s="48">
        <v>45703</v>
      </c>
      <c r="B4472" s="49" t="s">
        <v>444</v>
      </c>
      <c r="C4472" s="49" t="s">
        <v>94</v>
      </c>
      <c r="D4472" s="49">
        <v>55</v>
      </c>
      <c r="E4472" s="49">
        <v>107</v>
      </c>
    </row>
    <row r="4473" spans="1:5">
      <c r="A4473" s="48">
        <v>45703</v>
      </c>
      <c r="B4473" s="49" t="s">
        <v>397</v>
      </c>
      <c r="C4473" s="49" t="s">
        <v>96</v>
      </c>
      <c r="D4473" s="49">
        <v>67</v>
      </c>
      <c r="E4473" s="49">
        <v>60</v>
      </c>
    </row>
    <row r="4474" spans="1:5">
      <c r="A4474" s="48">
        <v>45703</v>
      </c>
      <c r="B4474" s="49" t="s">
        <v>104</v>
      </c>
      <c r="C4474" s="49" t="s">
        <v>100</v>
      </c>
      <c r="D4474" s="49">
        <v>49</v>
      </c>
      <c r="E4474" s="49">
        <v>67</v>
      </c>
    </row>
    <row r="4475" spans="1:5">
      <c r="A4475" s="48">
        <v>45703</v>
      </c>
      <c r="B4475" s="49" t="s">
        <v>161</v>
      </c>
      <c r="C4475" s="49" t="s">
        <v>102</v>
      </c>
      <c r="D4475" s="49">
        <v>75</v>
      </c>
      <c r="E4475" s="49">
        <v>87</v>
      </c>
    </row>
    <row r="4476" spans="1:5">
      <c r="A4476" s="48">
        <v>45703</v>
      </c>
      <c r="B4476" s="49" t="s">
        <v>336</v>
      </c>
      <c r="C4476" s="49" t="s">
        <v>483</v>
      </c>
      <c r="D4476" s="49">
        <v>66</v>
      </c>
      <c r="E4476" s="49">
        <v>49</v>
      </c>
    </row>
    <row r="4477" spans="1:5">
      <c r="A4477" s="48">
        <v>45703</v>
      </c>
      <c r="B4477" s="49" t="s">
        <v>178</v>
      </c>
      <c r="C4477" s="49" t="s">
        <v>112</v>
      </c>
      <c r="D4477" s="49">
        <v>79</v>
      </c>
      <c r="E4477" s="49">
        <v>65</v>
      </c>
    </row>
    <row r="4478" spans="1:5">
      <c r="A4478" s="48">
        <v>45703</v>
      </c>
      <c r="B4478" s="49" t="s">
        <v>116</v>
      </c>
      <c r="C4478" s="49" t="s">
        <v>118</v>
      </c>
      <c r="D4478" s="49">
        <v>76</v>
      </c>
      <c r="E4478" s="49">
        <v>85</v>
      </c>
    </row>
    <row r="4479" spans="1:5">
      <c r="A4479" s="48">
        <v>45703</v>
      </c>
      <c r="B4479" s="49" t="s">
        <v>42</v>
      </c>
      <c r="C4479" s="49" t="s">
        <v>122</v>
      </c>
      <c r="D4479" s="49">
        <v>70</v>
      </c>
      <c r="E4479" s="49">
        <v>81</v>
      </c>
    </row>
    <row r="4480" spans="1:5">
      <c r="A4480" s="48">
        <v>45703</v>
      </c>
      <c r="B4480" s="49" t="s">
        <v>59</v>
      </c>
      <c r="C4480" s="49" t="s">
        <v>369</v>
      </c>
      <c r="D4480" s="49">
        <v>75</v>
      </c>
      <c r="E4480" s="49">
        <v>69</v>
      </c>
    </row>
    <row r="4481" spans="1:5">
      <c r="A4481" s="48">
        <v>45703</v>
      </c>
      <c r="B4481" s="49" t="s">
        <v>157</v>
      </c>
      <c r="C4481" s="49" t="s">
        <v>313</v>
      </c>
      <c r="D4481" s="49">
        <v>75</v>
      </c>
      <c r="E4481" s="49">
        <v>80</v>
      </c>
    </row>
    <row r="4482" spans="1:5">
      <c r="A4482" s="48">
        <v>45703</v>
      </c>
      <c r="B4482" s="49" t="s">
        <v>391</v>
      </c>
      <c r="C4482" s="49" t="s">
        <v>225</v>
      </c>
      <c r="D4482" s="49">
        <v>60</v>
      </c>
      <c r="E4482" s="49">
        <v>72</v>
      </c>
    </row>
    <row r="4483" spans="1:5">
      <c r="A4483" s="48">
        <v>45703</v>
      </c>
      <c r="B4483" s="49" t="s">
        <v>61</v>
      </c>
      <c r="C4483" s="49" t="s">
        <v>231</v>
      </c>
      <c r="D4483" s="49">
        <v>78</v>
      </c>
      <c r="E4483" s="49">
        <v>81</v>
      </c>
    </row>
    <row r="4484" spans="1:5">
      <c r="A4484" s="48">
        <v>45703</v>
      </c>
      <c r="B4484" s="49" t="s">
        <v>347</v>
      </c>
      <c r="C4484" s="49" t="s">
        <v>71</v>
      </c>
      <c r="D4484" s="49">
        <v>68</v>
      </c>
      <c r="E4484" s="49">
        <v>82</v>
      </c>
    </row>
    <row r="4485" spans="1:5">
      <c r="A4485" s="48">
        <v>45703</v>
      </c>
      <c r="B4485" s="49" t="s">
        <v>173</v>
      </c>
      <c r="C4485" s="49" t="s">
        <v>183</v>
      </c>
      <c r="D4485" s="49">
        <v>58</v>
      </c>
      <c r="E4485" s="49">
        <v>62</v>
      </c>
    </row>
    <row r="4486" spans="1:5">
      <c r="A4486" s="48">
        <v>45703</v>
      </c>
      <c r="B4486" s="49" t="s">
        <v>39</v>
      </c>
      <c r="C4486" s="49" t="s">
        <v>148</v>
      </c>
      <c r="D4486" s="49">
        <v>77</v>
      </c>
      <c r="E4486" s="49">
        <v>68</v>
      </c>
    </row>
    <row r="4487" spans="1:5">
      <c r="A4487" s="48">
        <v>45703</v>
      </c>
      <c r="B4487" s="49" t="s">
        <v>166</v>
      </c>
      <c r="C4487" s="49" t="s">
        <v>150</v>
      </c>
      <c r="D4487" s="49">
        <v>68</v>
      </c>
      <c r="E4487" s="49">
        <v>79</v>
      </c>
    </row>
    <row r="4488" spans="1:5">
      <c r="A4488" s="48">
        <v>45703</v>
      </c>
      <c r="B4488" s="49" t="s">
        <v>296</v>
      </c>
      <c r="C4488" s="49" t="s">
        <v>152</v>
      </c>
      <c r="D4488" s="49">
        <v>74</v>
      </c>
      <c r="E4488" s="49">
        <v>81</v>
      </c>
    </row>
    <row r="4489" spans="1:5">
      <c r="A4489" s="48">
        <v>45703</v>
      </c>
      <c r="B4489" s="49" t="s">
        <v>128</v>
      </c>
      <c r="C4489" s="49" t="s">
        <v>154</v>
      </c>
      <c r="D4489" s="49">
        <v>70</v>
      </c>
      <c r="E4489" s="49">
        <v>68</v>
      </c>
    </row>
    <row r="4490" spans="1:5">
      <c r="A4490" s="48">
        <v>45703</v>
      </c>
      <c r="B4490" s="49" t="s">
        <v>333</v>
      </c>
      <c r="C4490" s="49" t="s">
        <v>69</v>
      </c>
      <c r="D4490" s="49">
        <v>65</v>
      </c>
      <c r="E4490" s="49">
        <v>61</v>
      </c>
    </row>
    <row r="4491" spans="1:5">
      <c r="A4491" s="48">
        <v>45703</v>
      </c>
      <c r="B4491" s="49" t="s">
        <v>212</v>
      </c>
      <c r="C4491" s="49" t="s">
        <v>365</v>
      </c>
      <c r="D4491" s="49">
        <v>75</v>
      </c>
      <c r="E4491" s="49">
        <v>63</v>
      </c>
    </row>
    <row r="4492" spans="1:5">
      <c r="A4492" s="48">
        <v>45703</v>
      </c>
      <c r="B4492" s="49" t="s">
        <v>300</v>
      </c>
      <c r="C4492" s="49" t="s">
        <v>170</v>
      </c>
      <c r="D4492" s="49">
        <v>73</v>
      </c>
      <c r="E4492" s="49">
        <v>59</v>
      </c>
    </row>
    <row r="4493" spans="1:5">
      <c r="A4493" s="48">
        <v>45703</v>
      </c>
      <c r="B4493" s="49" t="s">
        <v>374</v>
      </c>
      <c r="C4493" s="49" t="s">
        <v>466</v>
      </c>
      <c r="D4493" s="49">
        <v>80</v>
      </c>
      <c r="E4493" s="49">
        <v>71</v>
      </c>
    </row>
    <row r="4494" spans="1:5">
      <c r="A4494" s="48">
        <v>45703</v>
      </c>
      <c r="B4494" s="49" t="s">
        <v>186</v>
      </c>
      <c r="C4494" s="49" t="s">
        <v>184</v>
      </c>
      <c r="D4494" s="49">
        <v>81</v>
      </c>
      <c r="E4494" s="49">
        <v>71</v>
      </c>
    </row>
    <row r="4495" spans="1:5">
      <c r="A4495" s="48">
        <v>45703</v>
      </c>
      <c r="B4495" s="49" t="s">
        <v>459</v>
      </c>
      <c r="C4495" s="49" t="s">
        <v>121</v>
      </c>
      <c r="D4495" s="49">
        <v>82</v>
      </c>
      <c r="E4495" s="49">
        <v>70</v>
      </c>
    </row>
    <row r="4496" spans="1:5">
      <c r="A4496" s="48">
        <v>45703</v>
      </c>
      <c r="B4496" s="49" t="s">
        <v>380</v>
      </c>
      <c r="C4496" s="49" t="s">
        <v>188</v>
      </c>
      <c r="D4496" s="49">
        <v>58</v>
      </c>
      <c r="E4496" s="49">
        <v>65</v>
      </c>
    </row>
    <row r="4497" spans="1:5">
      <c r="A4497" s="48">
        <v>45703</v>
      </c>
      <c r="B4497" s="49" t="s">
        <v>401</v>
      </c>
      <c r="C4497" s="49" t="s">
        <v>476</v>
      </c>
      <c r="D4497" s="49">
        <v>69</v>
      </c>
      <c r="E4497" s="49">
        <v>74</v>
      </c>
    </row>
    <row r="4498" spans="1:5">
      <c r="A4498" s="48">
        <v>45703</v>
      </c>
      <c r="B4498" s="49" t="s">
        <v>24</v>
      </c>
      <c r="C4498" s="49" t="s">
        <v>196</v>
      </c>
      <c r="D4498" s="49">
        <v>62</v>
      </c>
      <c r="E4498" s="49">
        <v>70</v>
      </c>
    </row>
    <row r="4499" spans="1:5">
      <c r="A4499" s="48">
        <v>45703</v>
      </c>
      <c r="B4499" s="49" t="s">
        <v>18</v>
      </c>
      <c r="C4499" s="49" t="s">
        <v>261</v>
      </c>
      <c r="D4499" s="49">
        <v>54</v>
      </c>
      <c r="E4499" s="49">
        <v>61</v>
      </c>
    </row>
    <row r="4500" spans="1:5">
      <c r="A4500" s="48">
        <v>45703</v>
      </c>
      <c r="B4500" s="49" t="s">
        <v>344</v>
      </c>
      <c r="C4500" s="49" t="s">
        <v>169</v>
      </c>
      <c r="D4500" s="49">
        <v>79</v>
      </c>
      <c r="E4500" s="49">
        <v>80</v>
      </c>
    </row>
    <row r="4501" spans="1:5">
      <c r="A4501" s="48">
        <v>45703</v>
      </c>
      <c r="B4501" s="49" t="s">
        <v>413</v>
      </c>
      <c r="C4501" s="49" t="s">
        <v>206</v>
      </c>
      <c r="D4501" s="49">
        <v>48</v>
      </c>
      <c r="E4501" s="49">
        <v>76</v>
      </c>
    </row>
    <row r="4502" spans="1:5">
      <c r="A4502" s="48">
        <v>45703</v>
      </c>
      <c r="B4502" s="49" t="s">
        <v>287</v>
      </c>
      <c r="C4502" s="49" t="s">
        <v>407</v>
      </c>
      <c r="D4502" s="49">
        <v>78</v>
      </c>
      <c r="E4502" s="49">
        <v>64</v>
      </c>
    </row>
    <row r="4503" spans="1:5">
      <c r="A4503" s="48">
        <v>45703</v>
      </c>
      <c r="B4503" s="49" t="s">
        <v>243</v>
      </c>
      <c r="C4503" s="49" t="s">
        <v>210</v>
      </c>
      <c r="D4503" s="49">
        <v>75</v>
      </c>
      <c r="E4503" s="49">
        <v>71</v>
      </c>
    </row>
    <row r="4504" spans="1:5">
      <c r="A4504" s="48">
        <v>45703</v>
      </c>
      <c r="B4504" s="49" t="s">
        <v>126</v>
      </c>
      <c r="C4504" s="49" t="s">
        <v>7</v>
      </c>
      <c r="D4504" s="49">
        <v>79</v>
      </c>
      <c r="E4504" s="49">
        <v>92</v>
      </c>
    </row>
    <row r="4505" spans="1:5">
      <c r="A4505" s="48">
        <v>45703</v>
      </c>
      <c r="B4505" s="49" t="s">
        <v>293</v>
      </c>
      <c r="C4505" s="49" t="s">
        <v>216</v>
      </c>
      <c r="D4505" s="49">
        <v>69</v>
      </c>
      <c r="E4505" s="49">
        <v>59</v>
      </c>
    </row>
    <row r="4506" spans="1:5">
      <c r="A4506" s="48">
        <v>45703</v>
      </c>
      <c r="B4506" s="49" t="s">
        <v>375</v>
      </c>
      <c r="C4506" s="49" t="s">
        <v>83</v>
      </c>
      <c r="D4506" s="49">
        <v>59</v>
      </c>
      <c r="E4506" s="49">
        <v>71</v>
      </c>
    </row>
    <row r="4507" spans="1:5">
      <c r="A4507" s="48">
        <v>45703</v>
      </c>
      <c r="B4507" s="49" t="s">
        <v>438</v>
      </c>
      <c r="C4507" s="49" t="s">
        <v>49</v>
      </c>
      <c r="D4507" s="49">
        <v>77</v>
      </c>
      <c r="E4507" s="49">
        <v>88</v>
      </c>
    </row>
    <row r="4508" spans="1:5">
      <c r="A4508" s="48">
        <v>45703</v>
      </c>
      <c r="B4508" s="49" t="s">
        <v>305</v>
      </c>
      <c r="C4508" s="49" t="s">
        <v>218</v>
      </c>
      <c r="D4508" s="49">
        <v>84</v>
      </c>
      <c r="E4508" s="49">
        <v>89</v>
      </c>
    </row>
    <row r="4509" spans="1:5">
      <c r="A4509" s="48">
        <v>45703</v>
      </c>
      <c r="B4509" s="49" t="s">
        <v>163</v>
      </c>
      <c r="C4509" s="49" t="s">
        <v>25</v>
      </c>
      <c r="D4509" s="49">
        <v>60</v>
      </c>
      <c r="E4509" s="49">
        <v>71</v>
      </c>
    </row>
    <row r="4510" spans="1:5">
      <c r="A4510" s="48">
        <v>45703</v>
      </c>
      <c r="B4510" s="49" t="s">
        <v>308</v>
      </c>
      <c r="C4510" s="49" t="s">
        <v>228</v>
      </c>
      <c r="D4510" s="49">
        <v>70</v>
      </c>
      <c r="E4510" s="49">
        <v>68</v>
      </c>
    </row>
    <row r="4511" spans="1:5">
      <c r="A4511" s="48">
        <v>45703</v>
      </c>
      <c r="B4511" s="49" t="s">
        <v>436</v>
      </c>
      <c r="C4511" s="49" t="s">
        <v>232</v>
      </c>
      <c r="D4511" s="49">
        <v>82</v>
      </c>
      <c r="E4511" s="49">
        <v>79</v>
      </c>
    </row>
    <row r="4512" spans="1:5">
      <c r="A4512" s="48">
        <v>45703</v>
      </c>
      <c r="B4512" s="49" t="s">
        <v>420</v>
      </c>
      <c r="C4512" s="49" t="s">
        <v>234</v>
      </c>
      <c r="D4512" s="49">
        <v>93</v>
      </c>
      <c r="E4512" s="49">
        <v>55</v>
      </c>
    </row>
    <row r="4513" spans="1:5">
      <c r="A4513" s="48">
        <v>45703</v>
      </c>
      <c r="B4513" s="49" t="s">
        <v>242</v>
      </c>
      <c r="C4513" s="49" t="s">
        <v>240</v>
      </c>
      <c r="D4513" s="49">
        <v>65</v>
      </c>
      <c r="E4513" s="49">
        <v>79</v>
      </c>
    </row>
    <row r="4514" spans="1:5">
      <c r="A4514" s="48">
        <v>45703</v>
      </c>
      <c r="B4514" s="49" t="s">
        <v>422</v>
      </c>
      <c r="C4514" s="49" t="s">
        <v>244</v>
      </c>
      <c r="D4514" s="49">
        <v>75</v>
      </c>
      <c r="E4514" s="49">
        <v>73</v>
      </c>
    </row>
    <row r="4515" spans="1:5">
      <c r="A4515" s="48">
        <v>45703</v>
      </c>
      <c r="B4515" s="49" t="s">
        <v>174</v>
      </c>
      <c r="C4515" s="49" t="s">
        <v>246</v>
      </c>
      <c r="D4515" s="49">
        <v>65</v>
      </c>
      <c r="E4515" s="49">
        <v>74</v>
      </c>
    </row>
    <row r="4516" spans="1:5">
      <c r="A4516" s="48">
        <v>45703</v>
      </c>
      <c r="B4516" s="49" t="s">
        <v>160</v>
      </c>
      <c r="C4516" s="49" t="s">
        <v>446</v>
      </c>
      <c r="D4516" s="49">
        <v>78</v>
      </c>
      <c r="E4516" s="49">
        <v>89</v>
      </c>
    </row>
    <row r="4517" spans="1:5">
      <c r="A4517" s="48">
        <v>45703</v>
      </c>
      <c r="B4517" s="49" t="s">
        <v>222</v>
      </c>
      <c r="C4517" s="49" t="s">
        <v>377</v>
      </c>
      <c r="D4517" s="49">
        <v>71</v>
      </c>
      <c r="E4517" s="49">
        <v>82</v>
      </c>
    </row>
    <row r="4518" spans="1:5">
      <c r="A4518" s="48">
        <v>45703</v>
      </c>
      <c r="B4518" s="49" t="s">
        <v>370</v>
      </c>
      <c r="C4518" s="49" t="s">
        <v>252</v>
      </c>
      <c r="D4518" s="49">
        <v>62</v>
      </c>
      <c r="E4518" s="49">
        <v>75</v>
      </c>
    </row>
    <row r="4519" spans="1:5">
      <c r="A4519" s="48">
        <v>45703</v>
      </c>
      <c r="B4519" s="49" t="s">
        <v>392</v>
      </c>
      <c r="C4519" s="49" t="s">
        <v>254</v>
      </c>
      <c r="D4519" s="49">
        <v>94</v>
      </c>
      <c r="E4519" s="49">
        <v>84</v>
      </c>
    </row>
    <row r="4520" spans="1:5">
      <c r="A4520" s="48">
        <v>45703</v>
      </c>
      <c r="B4520" s="49" t="s">
        <v>138</v>
      </c>
      <c r="C4520" s="49" t="s">
        <v>260</v>
      </c>
      <c r="D4520" s="49">
        <v>71</v>
      </c>
      <c r="E4520" s="49">
        <v>86</v>
      </c>
    </row>
    <row r="4521" spans="1:5">
      <c r="A4521" s="48">
        <v>45703</v>
      </c>
      <c r="B4521" s="49" t="s">
        <v>301</v>
      </c>
      <c r="C4521" s="49" t="s">
        <v>448</v>
      </c>
      <c r="D4521" s="49">
        <v>66</v>
      </c>
      <c r="E4521" s="49">
        <v>70</v>
      </c>
    </row>
    <row r="4522" spans="1:5">
      <c r="A4522" s="48">
        <v>45703</v>
      </c>
      <c r="B4522" s="49" t="s">
        <v>256</v>
      </c>
      <c r="C4522" s="49" t="s">
        <v>381</v>
      </c>
      <c r="D4522" s="49">
        <v>69</v>
      </c>
      <c r="E4522" s="49">
        <v>76</v>
      </c>
    </row>
    <row r="4523" spans="1:5">
      <c r="A4523" s="48">
        <v>45703</v>
      </c>
      <c r="B4523" s="49" t="s">
        <v>220</v>
      </c>
      <c r="C4523" s="49" t="s">
        <v>416</v>
      </c>
      <c r="D4523" s="49">
        <v>65</v>
      </c>
      <c r="E4523" s="49">
        <v>61</v>
      </c>
    </row>
    <row r="4524" spans="1:5">
      <c r="A4524" s="48">
        <v>45703</v>
      </c>
      <c r="B4524" s="49" t="s">
        <v>378</v>
      </c>
      <c r="C4524" s="49" t="s">
        <v>266</v>
      </c>
      <c r="D4524" s="49">
        <v>56</v>
      </c>
      <c r="E4524" s="49">
        <v>77</v>
      </c>
    </row>
    <row r="4525" spans="1:5">
      <c r="A4525" s="48">
        <v>45703</v>
      </c>
      <c r="B4525" s="49" t="s">
        <v>410</v>
      </c>
      <c r="C4525" s="49" t="s">
        <v>201</v>
      </c>
      <c r="D4525" s="49">
        <v>76</v>
      </c>
      <c r="E4525" s="49">
        <v>78</v>
      </c>
    </row>
    <row r="4526" spans="1:5">
      <c r="A4526" s="48">
        <v>45703</v>
      </c>
      <c r="B4526" s="49" t="s">
        <v>418</v>
      </c>
      <c r="C4526" s="49" t="s">
        <v>451</v>
      </c>
      <c r="D4526" s="49">
        <v>84</v>
      </c>
      <c r="E4526" s="49">
        <v>61</v>
      </c>
    </row>
    <row r="4527" spans="1:5">
      <c r="A4527" s="48">
        <v>45703</v>
      </c>
      <c r="B4527" s="49" t="s">
        <v>426</v>
      </c>
      <c r="C4527" s="49" t="s">
        <v>453</v>
      </c>
      <c r="D4527" s="49">
        <v>47</v>
      </c>
      <c r="E4527" s="49">
        <v>64</v>
      </c>
    </row>
    <row r="4528" spans="1:5">
      <c r="A4528" s="48">
        <v>45703</v>
      </c>
      <c r="B4528" s="49" t="s">
        <v>428</v>
      </c>
      <c r="C4528" s="49" t="s">
        <v>272</v>
      </c>
      <c r="D4528" s="49">
        <v>68</v>
      </c>
      <c r="E4528" s="49">
        <v>69</v>
      </c>
    </row>
    <row r="4529" spans="1:5">
      <c r="A4529" s="48">
        <v>45703</v>
      </c>
      <c r="B4529" s="49" t="s">
        <v>322</v>
      </c>
      <c r="C4529" s="49" t="s">
        <v>276</v>
      </c>
      <c r="D4529" s="49">
        <v>72</v>
      </c>
      <c r="E4529" s="49">
        <v>84</v>
      </c>
    </row>
    <row r="4530" spans="1:5">
      <c r="A4530" s="48">
        <v>45703</v>
      </c>
      <c r="B4530" s="49" t="s">
        <v>376</v>
      </c>
      <c r="C4530" s="49" t="s">
        <v>278</v>
      </c>
      <c r="D4530" s="49">
        <v>77</v>
      </c>
      <c r="E4530" s="49">
        <v>66</v>
      </c>
    </row>
    <row r="4531" spans="1:5">
      <c r="A4531" s="48">
        <v>45703</v>
      </c>
      <c r="B4531" s="49" t="s">
        <v>326</v>
      </c>
      <c r="C4531" s="49" t="s">
        <v>280</v>
      </c>
      <c r="D4531" s="49">
        <v>65</v>
      </c>
      <c r="E4531" s="49">
        <v>70</v>
      </c>
    </row>
    <row r="4532" spans="1:5">
      <c r="A4532" s="48">
        <v>45703</v>
      </c>
      <c r="B4532" s="49" t="s">
        <v>190</v>
      </c>
      <c r="C4532" s="49" t="s">
        <v>284</v>
      </c>
      <c r="D4532" s="49">
        <v>62</v>
      </c>
      <c r="E4532" s="49">
        <v>90</v>
      </c>
    </row>
    <row r="4533" spans="1:5">
      <c r="A4533" s="48">
        <v>45703</v>
      </c>
      <c r="B4533" s="49" t="s">
        <v>87</v>
      </c>
      <c r="C4533" s="49" t="s">
        <v>27</v>
      </c>
      <c r="D4533" s="49">
        <v>69</v>
      </c>
      <c r="E4533" s="49">
        <v>83</v>
      </c>
    </row>
    <row r="4534" spans="1:5">
      <c r="A4534" s="48">
        <v>45703</v>
      </c>
      <c r="B4534" s="49" t="s">
        <v>203</v>
      </c>
      <c r="C4534" s="49" t="s">
        <v>292</v>
      </c>
      <c r="D4534" s="49">
        <v>81</v>
      </c>
      <c r="E4534" s="49">
        <v>84</v>
      </c>
    </row>
    <row r="4535" spans="1:5">
      <c r="A4535" s="48">
        <v>45703</v>
      </c>
      <c r="B4535" s="49" t="s">
        <v>248</v>
      </c>
      <c r="C4535" s="49" t="s">
        <v>285</v>
      </c>
      <c r="D4535" s="49">
        <v>60</v>
      </c>
      <c r="E4535" s="49">
        <v>72</v>
      </c>
    </row>
    <row r="4536" spans="1:5">
      <c r="A4536" s="48">
        <v>45703</v>
      </c>
      <c r="B4536" s="49" t="s">
        <v>22</v>
      </c>
      <c r="C4536" s="49" t="s">
        <v>294</v>
      </c>
      <c r="D4536" s="49">
        <v>73</v>
      </c>
      <c r="E4536" s="49">
        <v>68</v>
      </c>
    </row>
    <row r="4537" spans="1:5">
      <c r="A4537" s="48">
        <v>45703</v>
      </c>
      <c r="B4537" s="49" t="s">
        <v>360</v>
      </c>
      <c r="C4537" s="49" t="s">
        <v>298</v>
      </c>
      <c r="D4537" s="49">
        <v>70</v>
      </c>
      <c r="E4537" s="49">
        <v>68</v>
      </c>
    </row>
    <row r="4538" spans="1:5">
      <c r="A4538" s="48">
        <v>45703</v>
      </c>
      <c r="B4538" s="49" t="s">
        <v>200</v>
      </c>
      <c r="C4538" s="49" t="s">
        <v>304</v>
      </c>
      <c r="D4538" s="49">
        <v>84</v>
      </c>
      <c r="E4538" s="49">
        <v>95</v>
      </c>
    </row>
    <row r="4539" spans="1:5">
      <c r="A4539" s="48">
        <v>45703</v>
      </c>
      <c r="B4539" s="49" t="s">
        <v>85</v>
      </c>
      <c r="C4539" s="49" t="s">
        <v>312</v>
      </c>
      <c r="D4539" s="49">
        <v>73</v>
      </c>
      <c r="E4539" s="49">
        <v>85</v>
      </c>
    </row>
    <row r="4540" spans="1:5">
      <c r="A4540" s="48">
        <v>45703</v>
      </c>
      <c r="B4540" s="49" t="s">
        <v>214</v>
      </c>
      <c r="C4540" s="49" t="s">
        <v>314</v>
      </c>
      <c r="D4540" s="49">
        <v>88</v>
      </c>
      <c r="E4540" s="49">
        <v>82</v>
      </c>
    </row>
    <row r="4541" spans="1:5">
      <c r="A4541" s="48">
        <v>45703</v>
      </c>
      <c r="B4541" s="49" t="s">
        <v>431</v>
      </c>
      <c r="C4541" s="49" t="s">
        <v>277</v>
      </c>
      <c r="D4541" s="49">
        <v>64</v>
      </c>
      <c r="E4541" s="49">
        <v>67</v>
      </c>
    </row>
    <row r="4542" spans="1:5">
      <c r="A4542" s="48">
        <v>45703</v>
      </c>
      <c r="B4542" s="49" t="s">
        <v>366</v>
      </c>
      <c r="C4542" s="49" t="s">
        <v>320</v>
      </c>
      <c r="D4542" s="49">
        <v>76</v>
      </c>
      <c r="E4542" s="49">
        <v>81</v>
      </c>
    </row>
    <row r="4543" spans="1:5">
      <c r="A4543" s="48">
        <v>45703</v>
      </c>
      <c r="B4543" s="49" t="s">
        <v>136</v>
      </c>
      <c r="C4543" s="49" t="s">
        <v>324</v>
      </c>
      <c r="D4543" s="49">
        <v>78</v>
      </c>
      <c r="E4543" s="49">
        <v>82</v>
      </c>
    </row>
    <row r="4544" spans="1:5">
      <c r="A4544" s="48">
        <v>45703</v>
      </c>
      <c r="B4544" s="49" t="s">
        <v>424</v>
      </c>
      <c r="C4544" s="49" t="s">
        <v>339</v>
      </c>
      <c r="D4544" s="49">
        <v>61</v>
      </c>
      <c r="E4544" s="49">
        <v>69</v>
      </c>
    </row>
    <row r="4545" spans="1:5">
      <c r="A4545" s="48">
        <v>45703</v>
      </c>
      <c r="B4545" s="49" t="s">
        <v>33</v>
      </c>
      <c r="C4545" s="49" t="s">
        <v>253</v>
      </c>
      <c r="D4545" s="49">
        <v>55</v>
      </c>
      <c r="E4545" s="49">
        <v>69</v>
      </c>
    </row>
    <row r="4546" spans="1:5">
      <c r="A4546" s="48">
        <v>45703</v>
      </c>
      <c r="B4546" s="49" t="s">
        <v>177</v>
      </c>
      <c r="C4546" s="49" t="s">
        <v>265</v>
      </c>
      <c r="D4546" s="49">
        <v>54</v>
      </c>
      <c r="E4546" s="49">
        <v>80</v>
      </c>
    </row>
    <row r="4547" spans="1:5">
      <c r="A4547" s="48">
        <v>45703</v>
      </c>
      <c r="B4547" s="49" t="s">
        <v>414</v>
      </c>
      <c r="C4547" s="49" t="s">
        <v>330</v>
      </c>
      <c r="D4547" s="49">
        <v>78</v>
      </c>
      <c r="E4547" s="49">
        <v>81</v>
      </c>
    </row>
    <row r="4548" spans="1:5">
      <c r="A4548" s="48">
        <v>45703</v>
      </c>
      <c r="B4548" s="49" t="s">
        <v>364</v>
      </c>
      <c r="C4548" s="49" t="s">
        <v>332</v>
      </c>
      <c r="D4548" s="49">
        <v>76</v>
      </c>
      <c r="E4548" s="49">
        <v>80</v>
      </c>
    </row>
    <row r="4549" spans="1:5">
      <c r="A4549" s="48">
        <v>45703</v>
      </c>
      <c r="B4549" s="49" t="s">
        <v>338</v>
      </c>
      <c r="C4549" s="49" t="s">
        <v>237</v>
      </c>
      <c r="D4549" s="49">
        <v>69</v>
      </c>
      <c r="E4549" s="49">
        <v>81</v>
      </c>
    </row>
    <row r="4550" spans="1:5">
      <c r="A4550" s="48">
        <v>45703</v>
      </c>
      <c r="B4550" s="49" t="s">
        <v>421</v>
      </c>
      <c r="C4550" s="49" t="s">
        <v>452</v>
      </c>
      <c r="D4550" s="49">
        <v>60</v>
      </c>
      <c r="E4550" s="49">
        <v>85</v>
      </c>
    </row>
    <row r="4551" spans="1:5">
      <c r="A4551" s="48">
        <v>45703</v>
      </c>
      <c r="B4551" s="49" t="s">
        <v>43</v>
      </c>
      <c r="C4551" s="49" t="s">
        <v>9</v>
      </c>
      <c r="D4551" s="49">
        <v>72</v>
      </c>
      <c r="E4551" s="49">
        <v>75</v>
      </c>
    </row>
    <row r="4552" spans="1:5">
      <c r="A4552" s="48">
        <v>45703</v>
      </c>
      <c r="B4552" s="49" t="s">
        <v>213</v>
      </c>
      <c r="C4552" s="49" t="s">
        <v>350</v>
      </c>
      <c r="D4552" s="49">
        <v>81</v>
      </c>
      <c r="E4552" s="49">
        <v>70</v>
      </c>
    </row>
    <row r="4553" spans="1:5">
      <c r="A4553" s="48">
        <v>45703</v>
      </c>
      <c r="B4553" s="49" t="s">
        <v>439</v>
      </c>
      <c r="C4553" s="49" t="s">
        <v>354</v>
      </c>
      <c r="D4553" s="49">
        <v>69</v>
      </c>
      <c r="E4553" s="49">
        <v>66</v>
      </c>
    </row>
    <row r="4554" spans="1:5">
      <c r="A4554" s="48">
        <v>45703</v>
      </c>
      <c r="B4554" s="49" t="s">
        <v>319</v>
      </c>
      <c r="C4554" s="49" t="s">
        <v>195</v>
      </c>
      <c r="D4554" s="49">
        <v>96</v>
      </c>
      <c r="E4554" s="49">
        <v>87</v>
      </c>
    </row>
    <row r="4555" spans="1:5">
      <c r="A4555" s="48">
        <v>45703</v>
      </c>
      <c r="B4555" s="49" t="s">
        <v>98</v>
      </c>
      <c r="C4555" s="49" t="s">
        <v>356</v>
      </c>
      <c r="D4555" s="49">
        <v>82</v>
      </c>
      <c r="E4555" s="49">
        <v>75</v>
      </c>
    </row>
    <row r="4556" spans="1:5">
      <c r="A4556" s="48">
        <v>45703</v>
      </c>
      <c r="B4556" s="49" t="s">
        <v>108</v>
      </c>
      <c r="C4556" s="49" t="s">
        <v>197</v>
      </c>
      <c r="D4556" s="49">
        <v>52</v>
      </c>
      <c r="E4556" s="49">
        <v>76</v>
      </c>
    </row>
    <row r="4557" spans="1:5">
      <c r="A4557" s="48">
        <v>45703</v>
      </c>
      <c r="B4557" s="49" t="s">
        <v>132</v>
      </c>
      <c r="C4557" s="49" t="s">
        <v>358</v>
      </c>
      <c r="D4557" s="49">
        <v>67</v>
      </c>
      <c r="E4557" s="49">
        <v>74</v>
      </c>
    </row>
    <row r="4558" spans="1:5">
      <c r="A4558" s="48">
        <v>45703</v>
      </c>
      <c r="B4558" s="49" t="s">
        <v>142</v>
      </c>
      <c r="C4558" s="49" t="s">
        <v>362</v>
      </c>
      <c r="D4558" s="49">
        <v>76</v>
      </c>
      <c r="E4558" s="49">
        <v>69</v>
      </c>
    </row>
    <row r="4559" spans="1:5">
      <c r="A4559" s="48">
        <v>45703</v>
      </c>
      <c r="B4559" s="49" t="s">
        <v>456</v>
      </c>
      <c r="C4559" s="49" t="s">
        <v>372</v>
      </c>
      <c r="D4559" s="49">
        <v>73</v>
      </c>
      <c r="E4559" s="49">
        <v>70</v>
      </c>
    </row>
    <row r="4560" spans="1:5">
      <c r="A4560" s="48">
        <v>45703</v>
      </c>
      <c r="B4560" s="49" t="s">
        <v>23</v>
      </c>
      <c r="C4560" s="49" t="s">
        <v>384</v>
      </c>
      <c r="D4560" s="49">
        <v>73</v>
      </c>
      <c r="E4560" s="49">
        <v>76</v>
      </c>
    </row>
    <row r="4561" spans="1:5">
      <c r="A4561" s="48">
        <v>45703</v>
      </c>
      <c r="B4561" s="49" t="s">
        <v>155</v>
      </c>
      <c r="C4561" s="49" t="s">
        <v>269</v>
      </c>
      <c r="D4561" s="49">
        <v>67</v>
      </c>
      <c r="E4561" s="49">
        <v>72</v>
      </c>
    </row>
    <row r="4562" spans="1:5">
      <c r="A4562" s="48">
        <v>45703</v>
      </c>
      <c r="B4562" s="49" t="s">
        <v>180</v>
      </c>
      <c r="C4562" s="49" t="s">
        <v>386</v>
      </c>
      <c r="D4562" s="49">
        <v>87</v>
      </c>
      <c r="E4562" s="49">
        <v>77</v>
      </c>
    </row>
    <row r="4563" spans="1:5">
      <c r="A4563" s="48">
        <v>45703</v>
      </c>
      <c r="B4563" s="49" t="s">
        <v>11</v>
      </c>
      <c r="C4563" s="49" t="s">
        <v>45</v>
      </c>
      <c r="D4563" s="49">
        <v>70</v>
      </c>
      <c r="E4563" s="49">
        <v>78</v>
      </c>
    </row>
    <row r="4564" spans="1:5">
      <c r="A4564" s="48">
        <v>45703</v>
      </c>
      <c r="B4564" s="49" t="s">
        <v>68</v>
      </c>
      <c r="C4564" s="49" t="s">
        <v>388</v>
      </c>
      <c r="D4564" s="49">
        <v>59</v>
      </c>
      <c r="E4564" s="49">
        <v>72</v>
      </c>
    </row>
    <row r="4565" spans="1:5">
      <c r="A4565" s="48">
        <v>45703</v>
      </c>
      <c r="B4565" s="49" t="s">
        <v>434</v>
      </c>
      <c r="C4565" s="49" t="s">
        <v>390</v>
      </c>
      <c r="D4565" s="49">
        <v>88</v>
      </c>
      <c r="E4565" s="49">
        <v>66</v>
      </c>
    </row>
    <row r="4566" spans="1:5">
      <c r="A4566" s="48">
        <v>45703</v>
      </c>
      <c r="B4566" s="49" t="s">
        <v>268</v>
      </c>
      <c r="C4566" s="49" t="s">
        <v>394</v>
      </c>
      <c r="D4566" s="49">
        <v>76</v>
      </c>
      <c r="E4566" s="49">
        <v>68</v>
      </c>
    </row>
    <row r="4567" spans="1:5">
      <c r="A4567" s="48">
        <v>45703</v>
      </c>
      <c r="B4567" s="49" t="s">
        <v>62</v>
      </c>
      <c r="C4567" s="49" t="s">
        <v>398</v>
      </c>
      <c r="D4567" s="49">
        <v>68</v>
      </c>
      <c r="E4567" s="49">
        <v>85</v>
      </c>
    </row>
    <row r="4568" spans="1:5">
      <c r="A4568" s="48">
        <v>45703</v>
      </c>
      <c r="B4568" s="49" t="s">
        <v>250</v>
      </c>
      <c r="C4568" s="49" t="s">
        <v>400</v>
      </c>
      <c r="D4568" s="49">
        <v>57</v>
      </c>
      <c r="E4568" s="49">
        <v>84</v>
      </c>
    </row>
    <row r="4569" spans="1:5">
      <c r="A4569" s="48">
        <v>45704</v>
      </c>
      <c r="B4569" s="49" t="s">
        <v>192</v>
      </c>
      <c r="C4569" s="49" t="s">
        <v>13</v>
      </c>
      <c r="D4569" s="49">
        <v>73</v>
      </c>
      <c r="E4569" s="49">
        <v>66</v>
      </c>
    </row>
    <row r="4570" spans="1:5">
      <c r="A4570" s="48">
        <v>45704</v>
      </c>
      <c r="B4570" s="49" t="s">
        <v>492</v>
      </c>
      <c r="C4570" s="49" t="s">
        <v>175</v>
      </c>
      <c r="D4570" s="49">
        <v>68</v>
      </c>
      <c r="E4570" s="49">
        <v>60</v>
      </c>
    </row>
    <row r="4571" spans="1:5">
      <c r="A4571" s="48">
        <v>45704</v>
      </c>
      <c r="B4571" s="49" t="s">
        <v>28</v>
      </c>
      <c r="C4571" s="49" t="s">
        <v>66</v>
      </c>
      <c r="D4571" s="49">
        <v>61</v>
      </c>
      <c r="E4571" s="49">
        <v>59</v>
      </c>
    </row>
    <row r="4572" spans="1:5">
      <c r="A4572" s="48">
        <v>45704</v>
      </c>
      <c r="B4572" s="49" t="s">
        <v>141</v>
      </c>
      <c r="C4572" s="49" t="s">
        <v>411</v>
      </c>
      <c r="D4572" s="49">
        <v>69</v>
      </c>
      <c r="E4572" s="49">
        <v>79</v>
      </c>
    </row>
    <row r="4573" spans="1:5">
      <c r="A4573" s="48">
        <v>45704</v>
      </c>
      <c r="B4573" s="49" t="s">
        <v>167</v>
      </c>
      <c r="C4573" s="49" t="s">
        <v>259</v>
      </c>
      <c r="D4573" s="49">
        <v>80</v>
      </c>
      <c r="E4573" s="49">
        <v>67</v>
      </c>
    </row>
    <row r="4574" spans="1:5">
      <c r="A4574" s="48">
        <v>45704</v>
      </c>
      <c r="B4574" s="49" t="s">
        <v>135</v>
      </c>
      <c r="C4574" s="49" t="s">
        <v>233</v>
      </c>
      <c r="D4574" s="49">
        <v>68</v>
      </c>
      <c r="E4574" s="49">
        <v>79</v>
      </c>
    </row>
    <row r="4575" spans="1:5">
      <c r="A4575" s="48">
        <v>45704</v>
      </c>
      <c r="B4575" s="49" t="s">
        <v>31</v>
      </c>
      <c r="C4575" s="49" t="s">
        <v>114</v>
      </c>
      <c r="D4575" s="49">
        <v>58</v>
      </c>
      <c r="E4575" s="49">
        <v>63</v>
      </c>
    </row>
    <row r="4576" spans="1:5">
      <c r="A4576" s="48">
        <v>45704</v>
      </c>
      <c r="B4576" s="49" t="s">
        <v>120</v>
      </c>
      <c r="C4576" s="49" t="s">
        <v>168</v>
      </c>
      <c r="D4576" s="49">
        <v>75</v>
      </c>
      <c r="E4576" s="49">
        <v>101</v>
      </c>
    </row>
    <row r="4577" spans="1:5">
      <c r="A4577" s="48">
        <v>45704</v>
      </c>
      <c r="B4577" s="49" t="s">
        <v>101</v>
      </c>
      <c r="C4577" s="49" t="s">
        <v>499</v>
      </c>
      <c r="D4577" s="49">
        <v>61</v>
      </c>
      <c r="E4577" s="49">
        <v>60</v>
      </c>
    </row>
    <row r="4578" spans="1:5">
      <c r="A4578" s="48">
        <v>45704</v>
      </c>
      <c r="B4578" s="49" t="s">
        <v>79</v>
      </c>
      <c r="C4578" s="49" t="s">
        <v>182</v>
      </c>
      <c r="D4578" s="49">
        <v>70</v>
      </c>
      <c r="E4578" s="49">
        <v>92</v>
      </c>
    </row>
    <row r="4579" spans="1:5">
      <c r="A4579" s="48">
        <v>45704</v>
      </c>
      <c r="B4579" s="49" t="s">
        <v>455</v>
      </c>
      <c r="C4579" s="49" t="s">
        <v>204</v>
      </c>
      <c r="D4579" s="49">
        <v>79</v>
      </c>
      <c r="E4579" s="49">
        <v>82</v>
      </c>
    </row>
    <row r="4580" spans="1:5">
      <c r="A4580" s="48">
        <v>45704</v>
      </c>
      <c r="B4580" s="49" t="s">
        <v>198</v>
      </c>
      <c r="C4580" s="49" t="s">
        <v>226</v>
      </c>
      <c r="D4580" s="49">
        <v>68</v>
      </c>
      <c r="E4580" s="49">
        <v>64</v>
      </c>
    </row>
    <row r="4581" spans="1:5">
      <c r="A4581" s="48">
        <v>45704</v>
      </c>
      <c r="B4581" s="49" t="s">
        <v>156</v>
      </c>
      <c r="C4581" s="49" t="s">
        <v>443</v>
      </c>
      <c r="D4581" s="49">
        <v>75</v>
      </c>
      <c r="E4581" s="49">
        <v>60</v>
      </c>
    </row>
    <row r="4582" spans="1:5">
      <c r="A4582" s="48">
        <v>45704</v>
      </c>
      <c r="B4582" s="49" t="s">
        <v>64</v>
      </c>
      <c r="C4582" s="49" t="s">
        <v>230</v>
      </c>
      <c r="D4582" s="49">
        <v>83</v>
      </c>
      <c r="E4582" s="49">
        <v>93</v>
      </c>
    </row>
    <row r="4583" spans="1:5">
      <c r="A4583" s="48">
        <v>45704</v>
      </c>
      <c r="B4583" s="49" t="s">
        <v>176</v>
      </c>
      <c r="C4583" s="49" t="s">
        <v>323</v>
      </c>
      <c r="D4583" s="49">
        <v>86</v>
      </c>
      <c r="E4583" s="49">
        <v>83</v>
      </c>
    </row>
    <row r="4584" spans="1:5">
      <c r="A4584" s="48">
        <v>45704</v>
      </c>
      <c r="B4584" s="49" t="s">
        <v>450</v>
      </c>
      <c r="C4584" s="49" t="s">
        <v>238</v>
      </c>
      <c r="D4584" s="49">
        <v>57</v>
      </c>
      <c r="E4584" s="49">
        <v>75</v>
      </c>
    </row>
    <row r="4585" spans="1:5">
      <c r="A4585" s="48">
        <v>45704</v>
      </c>
      <c r="B4585" s="49" t="s">
        <v>249</v>
      </c>
      <c r="C4585" s="49" t="s">
        <v>399</v>
      </c>
      <c r="D4585" s="49">
        <v>74</v>
      </c>
      <c r="E4585" s="49">
        <v>79</v>
      </c>
    </row>
    <row r="4586" spans="1:5">
      <c r="A4586" s="48">
        <v>45704</v>
      </c>
      <c r="B4586" s="49" t="s">
        <v>274</v>
      </c>
      <c r="C4586" s="49" t="s">
        <v>317</v>
      </c>
      <c r="D4586" s="49">
        <v>80</v>
      </c>
      <c r="E4586" s="49">
        <v>73</v>
      </c>
    </row>
    <row r="4587" spans="1:5">
      <c r="A4587" s="48">
        <v>45704</v>
      </c>
      <c r="B4587" s="49" t="s">
        <v>341</v>
      </c>
      <c r="C4587" s="49" t="s">
        <v>271</v>
      </c>
      <c r="D4587" s="49">
        <v>65</v>
      </c>
      <c r="E4587" s="49">
        <v>66</v>
      </c>
    </row>
    <row r="4588" spans="1:5">
      <c r="A4588" s="48">
        <v>45704</v>
      </c>
      <c r="B4588" s="49" t="s">
        <v>288</v>
      </c>
      <c r="C4588" s="49" t="s">
        <v>286</v>
      </c>
      <c r="D4588" s="49">
        <v>94</v>
      </c>
      <c r="E4588" s="49">
        <v>91</v>
      </c>
    </row>
    <row r="4589" spans="1:5">
      <c r="A4589" s="48">
        <v>45704</v>
      </c>
      <c r="B4589" s="49" t="s">
        <v>429</v>
      </c>
      <c r="C4589" s="49" t="s">
        <v>302</v>
      </c>
      <c r="D4589" s="49">
        <v>73</v>
      </c>
      <c r="E4589" s="49">
        <v>79</v>
      </c>
    </row>
    <row r="4590" spans="1:5">
      <c r="A4590" s="48">
        <v>45704</v>
      </c>
      <c r="B4590" s="49" t="s">
        <v>117</v>
      </c>
      <c r="C4590" s="49" t="s">
        <v>318</v>
      </c>
      <c r="D4590" s="49">
        <v>83</v>
      </c>
      <c r="E4590" s="49">
        <v>81</v>
      </c>
    </row>
    <row r="4591" spans="1:5">
      <c r="A4591" s="48">
        <v>45704</v>
      </c>
      <c r="B4591" s="49" t="s">
        <v>290</v>
      </c>
      <c r="C4591" s="49" t="s">
        <v>334</v>
      </c>
      <c r="D4591" s="49">
        <v>78</v>
      </c>
      <c r="E4591" s="49">
        <v>85</v>
      </c>
    </row>
    <row r="4592" spans="1:5">
      <c r="A4592" s="48">
        <v>45704</v>
      </c>
      <c r="B4592" s="49" t="s">
        <v>172</v>
      </c>
      <c r="C4592" s="49" t="s">
        <v>385</v>
      </c>
      <c r="D4592" s="49">
        <v>79</v>
      </c>
      <c r="E4592" s="49">
        <v>84</v>
      </c>
    </row>
    <row r="4593" spans="1:5">
      <c r="A4593" s="48">
        <v>45705</v>
      </c>
      <c r="B4593" s="49" t="s">
        <v>459</v>
      </c>
      <c r="C4593" s="49" t="s">
        <v>41</v>
      </c>
      <c r="D4593" s="49">
        <v>75</v>
      </c>
      <c r="E4593" s="49">
        <v>61</v>
      </c>
    </row>
    <row r="4594" spans="1:5">
      <c r="A4594" s="48">
        <v>45705</v>
      </c>
      <c r="B4594" s="49" t="s">
        <v>14</v>
      </c>
      <c r="C4594" s="49" t="s">
        <v>93</v>
      </c>
      <c r="D4594" s="49">
        <v>74</v>
      </c>
      <c r="E4594" s="49">
        <v>67</v>
      </c>
    </row>
    <row r="4595" spans="1:5">
      <c r="A4595" s="48">
        <v>45705</v>
      </c>
      <c r="B4595" s="49" t="s">
        <v>105</v>
      </c>
      <c r="C4595" s="49" t="s">
        <v>419</v>
      </c>
      <c r="D4595" s="49">
        <v>84</v>
      </c>
      <c r="E4595" s="49">
        <v>71</v>
      </c>
    </row>
    <row r="4596" spans="1:5">
      <c r="A4596" s="48">
        <v>45705</v>
      </c>
      <c r="B4596" s="49" t="s">
        <v>225</v>
      </c>
      <c r="C4596" s="49" t="s">
        <v>59</v>
      </c>
      <c r="D4596" s="49">
        <v>50</v>
      </c>
      <c r="E4596" s="49">
        <v>67</v>
      </c>
    </row>
    <row r="4597" spans="1:5">
      <c r="A4597" s="48">
        <v>45705</v>
      </c>
      <c r="B4597" s="49" t="s">
        <v>308</v>
      </c>
      <c r="C4597" s="49" t="s">
        <v>119</v>
      </c>
      <c r="D4597" s="49">
        <v>76</v>
      </c>
      <c r="E4597" s="49">
        <v>74</v>
      </c>
    </row>
    <row r="4598" spans="1:5">
      <c r="A4598" s="48">
        <v>45705</v>
      </c>
      <c r="B4598" s="49" t="s">
        <v>357</v>
      </c>
      <c r="C4598" s="49" t="s">
        <v>315</v>
      </c>
      <c r="D4598" s="49">
        <v>76</v>
      </c>
      <c r="E4598" s="49">
        <v>85</v>
      </c>
    </row>
    <row r="4599" spans="1:5">
      <c r="A4599" s="48">
        <v>45705</v>
      </c>
      <c r="B4599" s="49" t="s">
        <v>248</v>
      </c>
      <c r="C4599" s="49" t="s">
        <v>96</v>
      </c>
      <c r="D4599" s="49">
        <v>48</v>
      </c>
      <c r="E4599" s="49">
        <v>70</v>
      </c>
    </row>
    <row r="4600" spans="1:5">
      <c r="A4600" s="48">
        <v>45705</v>
      </c>
      <c r="B4600" s="49" t="s">
        <v>365</v>
      </c>
      <c r="C4600" s="49" t="s">
        <v>131</v>
      </c>
      <c r="D4600" s="49">
        <v>62</v>
      </c>
      <c r="E4600" s="49">
        <v>86</v>
      </c>
    </row>
    <row r="4601" spans="1:5">
      <c r="A4601" s="48">
        <v>45705</v>
      </c>
      <c r="B4601" s="49" t="s">
        <v>351</v>
      </c>
      <c r="C4601" s="49" t="s">
        <v>121</v>
      </c>
      <c r="D4601" s="49">
        <v>79</v>
      </c>
      <c r="E4601" s="49">
        <v>56</v>
      </c>
    </row>
    <row r="4602" spans="1:5">
      <c r="A4602" s="48">
        <v>45705</v>
      </c>
      <c r="B4602" s="49" t="s">
        <v>203</v>
      </c>
      <c r="C4602" s="49" t="s">
        <v>407</v>
      </c>
      <c r="D4602" s="49">
        <v>78</v>
      </c>
      <c r="E4602" s="49">
        <v>62</v>
      </c>
    </row>
    <row r="4603" spans="1:5">
      <c r="A4603" s="48">
        <v>45705</v>
      </c>
      <c r="B4603" s="49" t="s">
        <v>371</v>
      </c>
      <c r="C4603" s="49" t="s">
        <v>212</v>
      </c>
      <c r="D4603" s="49">
        <v>84</v>
      </c>
      <c r="E4603" s="49">
        <v>96</v>
      </c>
    </row>
    <row r="4604" spans="1:5">
      <c r="A4604" s="48">
        <v>45705</v>
      </c>
      <c r="B4604" s="49" t="s">
        <v>190</v>
      </c>
      <c r="C4604" s="49" t="s">
        <v>83</v>
      </c>
      <c r="D4604" s="49">
        <v>92</v>
      </c>
      <c r="E4604" s="49">
        <v>78</v>
      </c>
    </row>
    <row r="4605" spans="1:5">
      <c r="A4605" s="48">
        <v>45705</v>
      </c>
      <c r="B4605" s="49" t="s">
        <v>140</v>
      </c>
      <c r="C4605" s="49" t="s">
        <v>228</v>
      </c>
      <c r="D4605" s="49">
        <v>75</v>
      </c>
      <c r="E4605" s="49">
        <v>65</v>
      </c>
    </row>
    <row r="4606" spans="1:5">
      <c r="A4606" s="48">
        <v>45705</v>
      </c>
      <c r="B4606" s="49" t="s">
        <v>375</v>
      </c>
      <c r="C4606" s="49" t="s">
        <v>284</v>
      </c>
      <c r="D4606" s="49">
        <v>57</v>
      </c>
      <c r="E4606" s="49">
        <v>87</v>
      </c>
    </row>
    <row r="4607" spans="1:5">
      <c r="A4607" s="48">
        <v>45705</v>
      </c>
      <c r="B4607" s="49" t="s">
        <v>287</v>
      </c>
      <c r="C4607" s="49" t="s">
        <v>292</v>
      </c>
      <c r="D4607" s="49">
        <v>88</v>
      </c>
      <c r="E4607" s="49">
        <v>82</v>
      </c>
    </row>
    <row r="4608" spans="1:5">
      <c r="A4608" s="48">
        <v>45705</v>
      </c>
      <c r="B4608" s="49" t="s">
        <v>397</v>
      </c>
      <c r="C4608" s="49" t="s">
        <v>285</v>
      </c>
      <c r="D4608" s="49">
        <v>57</v>
      </c>
      <c r="E4608" s="49">
        <v>66</v>
      </c>
    </row>
    <row r="4609" spans="1:5">
      <c r="A4609" s="48">
        <v>45705</v>
      </c>
      <c r="B4609" s="49" t="s">
        <v>108</v>
      </c>
      <c r="C4609" s="49" t="s">
        <v>253</v>
      </c>
      <c r="D4609" s="49">
        <v>62</v>
      </c>
      <c r="E4609" s="49">
        <v>68</v>
      </c>
    </row>
    <row r="4610" spans="1:5">
      <c r="A4610" s="48">
        <v>45705</v>
      </c>
      <c r="B4610" s="49" t="s">
        <v>33</v>
      </c>
      <c r="C4610" s="49" t="s">
        <v>197</v>
      </c>
      <c r="D4610" s="49">
        <v>66</v>
      </c>
      <c r="E4610" s="49">
        <v>60</v>
      </c>
    </row>
    <row r="4611" spans="1:5">
      <c r="A4611" s="48">
        <v>45705</v>
      </c>
      <c r="B4611" s="49" t="s">
        <v>408</v>
      </c>
      <c r="C4611" s="49" t="s">
        <v>358</v>
      </c>
      <c r="D4611" s="49">
        <v>69</v>
      </c>
      <c r="E4611" s="49">
        <v>74</v>
      </c>
    </row>
    <row r="4612" spans="1:5">
      <c r="A4612" s="48">
        <v>45705</v>
      </c>
      <c r="B4612" s="49" t="s">
        <v>70</v>
      </c>
      <c r="C4612" s="49" t="s">
        <v>456</v>
      </c>
      <c r="D4612" s="49">
        <v>80</v>
      </c>
      <c r="E4612" s="49">
        <v>62</v>
      </c>
    </row>
    <row r="4613" spans="1:5">
      <c r="A4613" s="48">
        <v>45706</v>
      </c>
      <c r="B4613" s="49" t="s">
        <v>89</v>
      </c>
      <c r="C4613" s="49" t="s">
        <v>15</v>
      </c>
      <c r="D4613" s="49">
        <v>63</v>
      </c>
      <c r="E4613" s="49">
        <v>73</v>
      </c>
    </row>
    <row r="4614" spans="1:5">
      <c r="A4614" s="48">
        <v>45706</v>
      </c>
      <c r="B4614" s="49" t="s">
        <v>106</v>
      </c>
      <c r="C4614" s="49" t="s">
        <v>402</v>
      </c>
      <c r="D4614" s="49">
        <v>80</v>
      </c>
      <c r="E4614" s="49">
        <v>65</v>
      </c>
    </row>
    <row r="4615" spans="1:5">
      <c r="A4615" s="48">
        <v>45706</v>
      </c>
      <c r="B4615" s="49" t="s">
        <v>20</v>
      </c>
      <c r="C4615" s="49" t="s">
        <v>367</v>
      </c>
      <c r="D4615" s="49">
        <v>68</v>
      </c>
      <c r="E4615" s="49">
        <v>94</v>
      </c>
    </row>
    <row r="4616" spans="1:5">
      <c r="A4616" s="48">
        <v>45706</v>
      </c>
      <c r="B4616" s="49" t="s">
        <v>372</v>
      </c>
      <c r="C4616" s="49" t="s">
        <v>24</v>
      </c>
      <c r="D4616" s="49">
        <v>36</v>
      </c>
      <c r="E4616" s="49">
        <v>54</v>
      </c>
    </row>
    <row r="4617" spans="1:5">
      <c r="A4617" s="48">
        <v>45706</v>
      </c>
      <c r="B4617" s="49" t="s">
        <v>149</v>
      </c>
      <c r="C4617" s="49" t="s">
        <v>295</v>
      </c>
      <c r="D4617" s="49">
        <v>91</v>
      </c>
      <c r="E4617" s="49">
        <v>84</v>
      </c>
    </row>
    <row r="4618" spans="1:5">
      <c r="A4618" s="48">
        <v>45706</v>
      </c>
      <c r="B4618" s="49" t="s">
        <v>45</v>
      </c>
      <c r="C4618" s="49" t="s">
        <v>235</v>
      </c>
      <c r="D4618" s="49">
        <v>97</v>
      </c>
      <c r="E4618" s="49">
        <v>64</v>
      </c>
    </row>
    <row r="4619" spans="1:5">
      <c r="A4619" s="48">
        <v>45706</v>
      </c>
      <c r="B4619" s="49" t="s">
        <v>132</v>
      </c>
      <c r="C4619" s="49" t="s">
        <v>404</v>
      </c>
      <c r="D4619" s="49">
        <v>57</v>
      </c>
      <c r="E4619" s="49">
        <v>91</v>
      </c>
    </row>
    <row r="4620" spans="1:5">
      <c r="A4620" s="48">
        <v>45706</v>
      </c>
      <c r="B4620" s="49" t="s">
        <v>202</v>
      </c>
      <c r="C4620" s="49" t="s">
        <v>50</v>
      </c>
      <c r="D4620" s="49">
        <v>71</v>
      </c>
      <c r="E4620" s="49">
        <v>79</v>
      </c>
    </row>
    <row r="4621" spans="1:5">
      <c r="A4621" s="48">
        <v>45706</v>
      </c>
      <c r="B4621" s="49" t="s">
        <v>370</v>
      </c>
      <c r="C4621" s="49" t="s">
        <v>428</v>
      </c>
      <c r="D4621" s="49">
        <v>59</v>
      </c>
      <c r="E4621" s="49">
        <v>66</v>
      </c>
    </row>
    <row r="4622" spans="1:5">
      <c r="A4622" s="48">
        <v>45706</v>
      </c>
      <c r="B4622" s="49" t="s">
        <v>158</v>
      </c>
      <c r="C4622" s="49" t="s">
        <v>56</v>
      </c>
      <c r="D4622" s="49">
        <v>77</v>
      </c>
      <c r="E4622" s="49">
        <v>69</v>
      </c>
    </row>
    <row r="4623" spans="1:5">
      <c r="A4623" s="48">
        <v>45706</v>
      </c>
      <c r="B4623" s="49" t="s">
        <v>71</v>
      </c>
      <c r="C4623" s="49" t="s">
        <v>78</v>
      </c>
      <c r="D4623" s="49">
        <v>57</v>
      </c>
      <c r="E4623" s="49">
        <v>66</v>
      </c>
    </row>
    <row r="4624" spans="1:5">
      <c r="A4624" s="48">
        <v>45706</v>
      </c>
      <c r="B4624" s="49" t="s">
        <v>11</v>
      </c>
      <c r="C4624" s="49" t="s">
        <v>325</v>
      </c>
      <c r="D4624" s="49">
        <v>66</v>
      </c>
      <c r="E4624" s="49">
        <v>76</v>
      </c>
    </row>
    <row r="4625" spans="1:5">
      <c r="A4625" s="48">
        <v>45706</v>
      </c>
      <c r="B4625" s="49" t="s">
        <v>232</v>
      </c>
      <c r="C4625" s="49" t="s">
        <v>289</v>
      </c>
      <c r="D4625" s="49">
        <v>63</v>
      </c>
      <c r="E4625" s="49">
        <v>85</v>
      </c>
    </row>
    <row r="4626" spans="1:5">
      <c r="A4626" s="48">
        <v>45706</v>
      </c>
      <c r="B4626" s="49" t="s">
        <v>126</v>
      </c>
      <c r="C4626" s="49" t="s">
        <v>347</v>
      </c>
      <c r="D4626" s="49">
        <v>56</v>
      </c>
      <c r="E4626" s="49">
        <v>72</v>
      </c>
    </row>
    <row r="4627" spans="1:5">
      <c r="A4627" s="48">
        <v>45706</v>
      </c>
      <c r="B4627" s="49" t="s">
        <v>48</v>
      </c>
      <c r="C4627" s="49" t="s">
        <v>122</v>
      </c>
      <c r="D4627" s="49">
        <v>65</v>
      </c>
      <c r="E4627" s="49">
        <v>79</v>
      </c>
    </row>
    <row r="4628" spans="1:5">
      <c r="A4628" s="48">
        <v>45706</v>
      </c>
      <c r="B4628" s="49" t="s">
        <v>282</v>
      </c>
      <c r="C4628" s="49" t="s">
        <v>436</v>
      </c>
      <c r="D4628" s="49">
        <v>67</v>
      </c>
      <c r="E4628" s="49">
        <v>81</v>
      </c>
    </row>
    <row r="4629" spans="1:5">
      <c r="A4629" s="48">
        <v>45706</v>
      </c>
      <c r="B4629" s="49" t="s">
        <v>272</v>
      </c>
      <c r="C4629" s="49" t="s">
        <v>164</v>
      </c>
      <c r="D4629" s="49">
        <v>56</v>
      </c>
      <c r="E4629" s="49">
        <v>80</v>
      </c>
    </row>
    <row r="4630" spans="1:5">
      <c r="A4630" s="48">
        <v>45706</v>
      </c>
      <c r="B4630" s="49" t="s">
        <v>254</v>
      </c>
      <c r="C4630" s="49" t="s">
        <v>178</v>
      </c>
      <c r="D4630" s="49">
        <v>66</v>
      </c>
      <c r="E4630" s="49">
        <v>75</v>
      </c>
    </row>
    <row r="4631" spans="1:5">
      <c r="A4631" s="48">
        <v>45706</v>
      </c>
      <c r="B4631" s="49" t="s">
        <v>339</v>
      </c>
      <c r="C4631" s="49" t="s">
        <v>186</v>
      </c>
      <c r="D4631" s="49">
        <v>54</v>
      </c>
      <c r="E4631" s="49">
        <v>70</v>
      </c>
    </row>
    <row r="4632" spans="1:5">
      <c r="A4632" s="48">
        <v>45706</v>
      </c>
      <c r="B4632" s="49" t="s">
        <v>185</v>
      </c>
      <c r="C4632" s="49" t="s">
        <v>7</v>
      </c>
      <c r="D4632" s="49">
        <v>62</v>
      </c>
      <c r="E4632" s="49">
        <v>80</v>
      </c>
    </row>
    <row r="4633" spans="1:5">
      <c r="A4633" s="48">
        <v>45706</v>
      </c>
      <c r="B4633" s="49" t="s">
        <v>279</v>
      </c>
      <c r="C4633" s="49" t="s">
        <v>129</v>
      </c>
      <c r="D4633" s="49">
        <v>82</v>
      </c>
      <c r="E4633" s="49">
        <v>84</v>
      </c>
    </row>
    <row r="4634" spans="1:5">
      <c r="A4634" s="48">
        <v>45706</v>
      </c>
      <c r="B4634" s="49" t="s">
        <v>314</v>
      </c>
      <c r="C4634" s="49" t="s">
        <v>246</v>
      </c>
      <c r="D4634" s="49">
        <v>69</v>
      </c>
      <c r="E4634" s="49">
        <v>80</v>
      </c>
    </row>
    <row r="4635" spans="1:5">
      <c r="A4635" s="48">
        <v>45706</v>
      </c>
      <c r="B4635" s="49" t="s">
        <v>403</v>
      </c>
      <c r="C4635" s="49" t="s">
        <v>258</v>
      </c>
      <c r="D4635" s="49">
        <v>72</v>
      </c>
      <c r="E4635" s="49">
        <v>89</v>
      </c>
    </row>
    <row r="4636" spans="1:5">
      <c r="A4636" s="48">
        <v>45706</v>
      </c>
      <c r="B4636" s="49" t="s">
        <v>482</v>
      </c>
      <c r="C4636" s="49" t="s">
        <v>453</v>
      </c>
      <c r="D4636" s="49">
        <v>60</v>
      </c>
      <c r="E4636" s="49">
        <v>83</v>
      </c>
    </row>
    <row r="4637" spans="1:5">
      <c r="A4637" s="48">
        <v>45706</v>
      </c>
      <c r="B4637" s="49" t="s">
        <v>281</v>
      </c>
      <c r="C4637" s="49" t="s">
        <v>310</v>
      </c>
      <c r="D4637" s="49">
        <v>79</v>
      </c>
      <c r="E4637" s="49">
        <v>71</v>
      </c>
    </row>
    <row r="4638" spans="1:5">
      <c r="A4638" s="48">
        <v>45706</v>
      </c>
      <c r="B4638" s="49" t="s">
        <v>420</v>
      </c>
      <c r="C4638" s="49" t="s">
        <v>316</v>
      </c>
      <c r="D4638" s="49">
        <v>66</v>
      </c>
      <c r="E4638" s="49">
        <v>69</v>
      </c>
    </row>
    <row r="4639" spans="1:5">
      <c r="A4639" s="48">
        <v>45706</v>
      </c>
      <c r="B4639" s="49" t="s">
        <v>322</v>
      </c>
      <c r="C4639" s="49" t="s">
        <v>115</v>
      </c>
      <c r="D4639" s="49">
        <v>86</v>
      </c>
      <c r="E4639" s="49">
        <v>75</v>
      </c>
    </row>
    <row r="4640" spans="1:5">
      <c r="A4640" s="48">
        <v>45706</v>
      </c>
      <c r="B4640" s="49" t="s">
        <v>91</v>
      </c>
      <c r="C4640" s="49" t="s">
        <v>327</v>
      </c>
      <c r="D4640" s="49">
        <v>66</v>
      </c>
      <c r="E4640" s="49">
        <v>67</v>
      </c>
    </row>
    <row r="4641" spans="1:5">
      <c r="A4641" s="48">
        <v>45706</v>
      </c>
      <c r="B4641" s="49" t="s">
        <v>439</v>
      </c>
      <c r="C4641" s="49" t="s">
        <v>342</v>
      </c>
      <c r="D4641" s="49">
        <v>64</v>
      </c>
      <c r="E4641" s="49">
        <v>61</v>
      </c>
    </row>
    <row r="4642" spans="1:5">
      <c r="A4642" s="48">
        <v>45706</v>
      </c>
      <c r="B4642" s="49" t="s">
        <v>112</v>
      </c>
      <c r="C4642" s="49" t="s">
        <v>392</v>
      </c>
      <c r="D4642" s="49">
        <v>74</v>
      </c>
      <c r="E4642" s="49">
        <v>95</v>
      </c>
    </row>
    <row r="4643" spans="1:5">
      <c r="A4643" s="48">
        <v>45706</v>
      </c>
      <c r="B4643" s="49" t="s">
        <v>8</v>
      </c>
      <c r="C4643" s="49" t="s">
        <v>396</v>
      </c>
      <c r="D4643" s="49">
        <v>62</v>
      </c>
      <c r="E4643" s="49">
        <v>69</v>
      </c>
    </row>
    <row r="4644" spans="1:5">
      <c r="A4644" s="48">
        <v>45706</v>
      </c>
      <c r="B4644" s="49" t="s">
        <v>32</v>
      </c>
      <c r="C4644" s="49" t="s">
        <v>398</v>
      </c>
      <c r="D4644" s="49">
        <v>63</v>
      </c>
      <c r="E4644" s="49">
        <v>76</v>
      </c>
    </row>
    <row r="4645" spans="1:5">
      <c r="A4645" s="48">
        <v>45707</v>
      </c>
      <c r="B4645" s="49" t="s">
        <v>280</v>
      </c>
      <c r="C4645" s="49" t="s">
        <v>16</v>
      </c>
      <c r="D4645" s="49">
        <v>60</v>
      </c>
      <c r="E4645" s="49">
        <v>56</v>
      </c>
    </row>
    <row r="4646" spans="1:5">
      <c r="A4646" s="48">
        <v>45707</v>
      </c>
      <c r="B4646" s="49" t="s">
        <v>137</v>
      </c>
      <c r="C4646" s="49" t="s">
        <v>18</v>
      </c>
      <c r="D4646" s="49">
        <v>69</v>
      </c>
      <c r="E4646" s="49">
        <v>76</v>
      </c>
    </row>
    <row r="4647" spans="1:5">
      <c r="A4647" s="48">
        <v>45707</v>
      </c>
      <c r="B4647" s="49" t="s">
        <v>424</v>
      </c>
      <c r="C4647" s="49" t="s">
        <v>425</v>
      </c>
      <c r="D4647" s="49">
        <v>60</v>
      </c>
      <c r="E4647" s="49">
        <v>67</v>
      </c>
    </row>
    <row r="4648" spans="1:5">
      <c r="A4648" s="48">
        <v>45707</v>
      </c>
      <c r="B4648" s="49" t="s">
        <v>224</v>
      </c>
      <c r="C4648" s="49" t="s">
        <v>22</v>
      </c>
      <c r="D4648" s="49">
        <v>82</v>
      </c>
      <c r="E4648" s="49">
        <v>75</v>
      </c>
    </row>
    <row r="4649" spans="1:5">
      <c r="A4649" s="48">
        <v>45707</v>
      </c>
      <c r="B4649" s="49" t="s">
        <v>204</v>
      </c>
      <c r="C4649" s="49" t="s">
        <v>426</v>
      </c>
      <c r="D4649" s="49">
        <v>78</v>
      </c>
      <c r="E4649" s="49">
        <v>86</v>
      </c>
    </row>
    <row r="4650" spans="1:5">
      <c r="A4650" s="48">
        <v>45707</v>
      </c>
      <c r="B4650" s="49" t="s">
        <v>162</v>
      </c>
      <c r="C4650" s="49" t="s">
        <v>26</v>
      </c>
      <c r="D4650" s="49">
        <v>66</v>
      </c>
      <c r="E4650" s="49">
        <v>68</v>
      </c>
    </row>
    <row r="4651" spans="1:5">
      <c r="A4651" s="48">
        <v>45707</v>
      </c>
      <c r="B4651" s="49" t="s">
        <v>318</v>
      </c>
      <c r="C4651" s="49" t="s">
        <v>40</v>
      </c>
      <c r="D4651" s="49">
        <v>72</v>
      </c>
      <c r="E4651" s="49">
        <v>78</v>
      </c>
    </row>
    <row r="4652" spans="1:5">
      <c r="A4652" s="48">
        <v>45707</v>
      </c>
      <c r="B4652" s="49" t="s">
        <v>384</v>
      </c>
      <c r="C4652" s="49" t="s">
        <v>353</v>
      </c>
      <c r="D4652" s="49">
        <v>86</v>
      </c>
      <c r="E4652" s="49">
        <v>91</v>
      </c>
    </row>
    <row r="4653" spans="1:5">
      <c r="A4653" s="48">
        <v>45707</v>
      </c>
      <c r="B4653" s="49" t="s">
        <v>261</v>
      </c>
      <c r="C4653" s="49" t="s">
        <v>406</v>
      </c>
      <c r="D4653" s="49">
        <v>75</v>
      </c>
      <c r="E4653" s="49">
        <v>79</v>
      </c>
    </row>
    <row r="4654" spans="1:5">
      <c r="A4654" s="48">
        <v>45707</v>
      </c>
      <c r="B4654" s="49" t="s">
        <v>438</v>
      </c>
      <c r="C4654" s="49" t="s">
        <v>305</v>
      </c>
      <c r="D4654" s="49">
        <v>60</v>
      </c>
      <c r="E4654" s="49">
        <v>71</v>
      </c>
    </row>
    <row r="4655" spans="1:5">
      <c r="A4655" s="48">
        <v>45707</v>
      </c>
      <c r="B4655" s="49" t="s">
        <v>302</v>
      </c>
      <c r="C4655" s="49" t="s">
        <v>62</v>
      </c>
      <c r="D4655" s="49">
        <v>82</v>
      </c>
      <c r="E4655" s="49">
        <v>58</v>
      </c>
    </row>
    <row r="4656" spans="1:5">
      <c r="A4656" s="48">
        <v>45707</v>
      </c>
      <c r="B4656" s="49" t="s">
        <v>124</v>
      </c>
      <c r="C4656" s="49" t="s">
        <v>64</v>
      </c>
      <c r="D4656" s="49">
        <v>80</v>
      </c>
      <c r="E4656" s="49">
        <v>71</v>
      </c>
    </row>
    <row r="4657" spans="1:5">
      <c r="A4657" s="48">
        <v>45707</v>
      </c>
      <c r="B4657" s="49" t="s">
        <v>114</v>
      </c>
      <c r="C4657" s="49" t="s">
        <v>66</v>
      </c>
      <c r="D4657" s="49">
        <v>57</v>
      </c>
      <c r="E4657" s="49">
        <v>74</v>
      </c>
    </row>
    <row r="4658" spans="1:5">
      <c r="A4658" s="48">
        <v>45707</v>
      </c>
      <c r="B4658" s="49" t="s">
        <v>301</v>
      </c>
      <c r="C4658" s="49" t="s">
        <v>72</v>
      </c>
      <c r="D4658" s="49">
        <v>64</v>
      </c>
      <c r="E4658" s="49">
        <v>73</v>
      </c>
    </row>
    <row r="4659" spans="1:5">
      <c r="A4659" s="48">
        <v>45707</v>
      </c>
      <c r="B4659" s="49" t="s">
        <v>348</v>
      </c>
      <c r="C4659" s="49" t="s">
        <v>76</v>
      </c>
      <c r="D4659" s="49">
        <v>49</v>
      </c>
      <c r="E4659" s="49">
        <v>65</v>
      </c>
    </row>
    <row r="4660" spans="1:5">
      <c r="A4660" s="48">
        <v>45707</v>
      </c>
      <c r="B4660" s="49" t="s">
        <v>174</v>
      </c>
      <c r="C4660" s="49" t="s">
        <v>80</v>
      </c>
      <c r="D4660" s="49">
        <v>66</v>
      </c>
      <c r="E4660" s="49">
        <v>74</v>
      </c>
    </row>
    <row r="4661" spans="1:5">
      <c r="A4661" s="48">
        <v>45707</v>
      </c>
      <c r="B4661" s="49" t="s">
        <v>262</v>
      </c>
      <c r="C4661" s="49" t="s">
        <v>86</v>
      </c>
      <c r="D4661" s="49">
        <v>79</v>
      </c>
      <c r="E4661" s="49">
        <v>68</v>
      </c>
    </row>
    <row r="4662" spans="1:5">
      <c r="A4662" s="48">
        <v>45707</v>
      </c>
      <c r="B4662" s="49" t="s">
        <v>252</v>
      </c>
      <c r="C4662" s="49" t="s">
        <v>432</v>
      </c>
      <c r="D4662" s="49">
        <v>72</v>
      </c>
      <c r="E4662" s="49">
        <v>93</v>
      </c>
    </row>
    <row r="4663" spans="1:5">
      <c r="A4663" s="48">
        <v>45707</v>
      </c>
      <c r="B4663" s="49" t="s">
        <v>43</v>
      </c>
      <c r="C4663" s="49" t="s">
        <v>434</v>
      </c>
      <c r="D4663" s="49">
        <v>60</v>
      </c>
      <c r="E4663" s="49">
        <v>83</v>
      </c>
    </row>
    <row r="4664" spans="1:5">
      <c r="A4664" s="48">
        <v>45707</v>
      </c>
      <c r="B4664" s="49" t="s">
        <v>369</v>
      </c>
      <c r="C4664" s="49" t="s">
        <v>391</v>
      </c>
      <c r="D4664" s="49">
        <v>69</v>
      </c>
      <c r="E4664" s="49">
        <v>74</v>
      </c>
    </row>
    <row r="4665" spans="1:5">
      <c r="A4665" s="48">
        <v>45707</v>
      </c>
      <c r="B4665" s="49" t="s">
        <v>28</v>
      </c>
      <c r="C4665" s="49" t="s">
        <v>116</v>
      </c>
      <c r="D4665" s="49">
        <v>71</v>
      </c>
      <c r="E4665" s="49">
        <v>82</v>
      </c>
    </row>
    <row r="4666" spans="1:5">
      <c r="A4666" s="48">
        <v>45707</v>
      </c>
      <c r="B4666" s="49" t="s">
        <v>411</v>
      </c>
      <c r="C4666" s="49" t="s">
        <v>118</v>
      </c>
      <c r="D4666" s="49">
        <v>79</v>
      </c>
      <c r="E4666" s="49">
        <v>74</v>
      </c>
    </row>
    <row r="4667" spans="1:5">
      <c r="A4667" s="48">
        <v>45707</v>
      </c>
      <c r="B4667" s="49" t="s">
        <v>238</v>
      </c>
      <c r="C4667" s="49" t="s">
        <v>120</v>
      </c>
      <c r="D4667" s="49">
        <v>80</v>
      </c>
      <c r="E4667" s="49">
        <v>78</v>
      </c>
    </row>
    <row r="4668" spans="1:5">
      <c r="A4668" s="48">
        <v>45707</v>
      </c>
      <c r="B4668" s="49" t="s">
        <v>200</v>
      </c>
      <c r="C4668" s="49" t="s">
        <v>134</v>
      </c>
      <c r="D4668" s="49">
        <v>78</v>
      </c>
      <c r="E4668" s="49">
        <v>66</v>
      </c>
    </row>
    <row r="4669" spans="1:5">
      <c r="A4669" s="48">
        <v>45707</v>
      </c>
      <c r="B4669" s="49" t="s">
        <v>366</v>
      </c>
      <c r="C4669" s="49" t="s">
        <v>136</v>
      </c>
      <c r="D4669" s="49">
        <v>61</v>
      </c>
      <c r="E4669" s="49">
        <v>82</v>
      </c>
    </row>
    <row r="4670" spans="1:5">
      <c r="A4670" s="48">
        <v>45707</v>
      </c>
      <c r="B4670" s="49" t="s">
        <v>448</v>
      </c>
      <c r="C4670" s="49" t="s">
        <v>138</v>
      </c>
      <c r="D4670" s="49">
        <v>63</v>
      </c>
      <c r="E4670" s="49">
        <v>58</v>
      </c>
    </row>
    <row r="4671" spans="1:5">
      <c r="A4671" s="48">
        <v>45707</v>
      </c>
      <c r="B4671" s="49" t="s">
        <v>319</v>
      </c>
      <c r="C4671" s="49" t="s">
        <v>148</v>
      </c>
      <c r="D4671" s="49">
        <v>77</v>
      </c>
      <c r="E4671" s="49">
        <v>90</v>
      </c>
    </row>
    <row r="4672" spans="1:5">
      <c r="A4672" s="48">
        <v>45707</v>
      </c>
      <c r="B4672" s="49" t="s">
        <v>10</v>
      </c>
      <c r="C4672" s="49" t="s">
        <v>171</v>
      </c>
      <c r="D4672" s="49">
        <v>98</v>
      </c>
      <c r="E4672" s="49">
        <v>110</v>
      </c>
    </row>
    <row r="4673" spans="1:5">
      <c r="A4673" s="48">
        <v>45707</v>
      </c>
      <c r="B4673" s="49" t="s">
        <v>196</v>
      </c>
      <c r="C4673" s="49" t="s">
        <v>214</v>
      </c>
      <c r="D4673" s="49">
        <v>73</v>
      </c>
      <c r="E4673" s="49">
        <v>97</v>
      </c>
    </row>
    <row r="4674" spans="1:5">
      <c r="A4674" s="48">
        <v>45707</v>
      </c>
      <c r="B4674" s="49" t="s">
        <v>332</v>
      </c>
      <c r="C4674" s="49" t="s">
        <v>412</v>
      </c>
      <c r="D4674" s="49">
        <v>44</v>
      </c>
      <c r="E4674" s="49">
        <v>63</v>
      </c>
    </row>
    <row r="4675" spans="1:5">
      <c r="A4675" s="48">
        <v>45707</v>
      </c>
      <c r="B4675" s="49" t="s">
        <v>278</v>
      </c>
      <c r="C4675" s="49" t="s">
        <v>443</v>
      </c>
      <c r="D4675" s="49">
        <v>97</v>
      </c>
      <c r="E4675" s="49">
        <v>73</v>
      </c>
    </row>
    <row r="4676" spans="1:5">
      <c r="A4676" s="48">
        <v>45707</v>
      </c>
      <c r="B4676" s="49" t="s">
        <v>340</v>
      </c>
      <c r="C4676" s="49" t="s">
        <v>234</v>
      </c>
      <c r="D4676" s="49">
        <v>95</v>
      </c>
      <c r="E4676" s="49">
        <v>104</v>
      </c>
    </row>
    <row r="4677" spans="1:5">
      <c r="A4677" s="48">
        <v>45707</v>
      </c>
      <c r="B4677" s="49" t="s">
        <v>198</v>
      </c>
      <c r="C4677" s="49" t="s">
        <v>244</v>
      </c>
      <c r="D4677" s="49">
        <v>72</v>
      </c>
      <c r="E4677" s="49">
        <v>89</v>
      </c>
    </row>
    <row r="4678" spans="1:5">
      <c r="A4678" s="48">
        <v>45707</v>
      </c>
      <c r="B4678" s="49" t="s">
        <v>390</v>
      </c>
      <c r="C4678" s="49" t="s">
        <v>39</v>
      </c>
      <c r="D4678" s="49">
        <v>81</v>
      </c>
      <c r="E4678" s="49">
        <v>77</v>
      </c>
    </row>
    <row r="4679" spans="1:5">
      <c r="A4679" s="48">
        <v>45707</v>
      </c>
      <c r="B4679" s="49" t="s">
        <v>334</v>
      </c>
      <c r="C4679" s="49" t="s">
        <v>414</v>
      </c>
      <c r="D4679" s="49">
        <v>90</v>
      </c>
      <c r="E4679" s="49">
        <v>89</v>
      </c>
    </row>
    <row r="4680" spans="1:5">
      <c r="A4680" s="48">
        <v>45707</v>
      </c>
      <c r="B4680" s="49" t="s">
        <v>446</v>
      </c>
      <c r="C4680" s="49" t="s">
        <v>266</v>
      </c>
      <c r="D4680" s="49">
        <v>66</v>
      </c>
      <c r="E4680" s="49">
        <v>79</v>
      </c>
    </row>
    <row r="4681" spans="1:5">
      <c r="A4681" s="48">
        <v>45707</v>
      </c>
      <c r="B4681" s="49" t="s">
        <v>82</v>
      </c>
      <c r="C4681" s="49" t="s">
        <v>268</v>
      </c>
      <c r="D4681" s="49">
        <v>80</v>
      </c>
      <c r="E4681" s="49">
        <v>72</v>
      </c>
    </row>
    <row r="4682" spans="1:5">
      <c r="A4682" s="48">
        <v>45707</v>
      </c>
      <c r="B4682" s="49" t="s">
        <v>304</v>
      </c>
      <c r="C4682" s="49" t="s">
        <v>286</v>
      </c>
      <c r="D4682" s="49">
        <v>80</v>
      </c>
      <c r="E4682" s="49">
        <v>85</v>
      </c>
    </row>
    <row r="4683" spans="1:5">
      <c r="A4683" s="48">
        <v>45707</v>
      </c>
      <c r="B4683" s="49" t="s">
        <v>218</v>
      </c>
      <c r="C4683" s="49" t="s">
        <v>288</v>
      </c>
      <c r="D4683" s="49">
        <v>77</v>
      </c>
      <c r="E4683" s="49">
        <v>68</v>
      </c>
    </row>
    <row r="4684" spans="1:5">
      <c r="A4684" s="48">
        <v>45707</v>
      </c>
      <c r="B4684" s="49" t="s">
        <v>194</v>
      </c>
      <c r="C4684" s="49" t="s">
        <v>294</v>
      </c>
      <c r="D4684" s="49">
        <v>62</v>
      </c>
      <c r="E4684" s="49">
        <v>60</v>
      </c>
    </row>
    <row r="4685" spans="1:5">
      <c r="A4685" s="48">
        <v>45707</v>
      </c>
      <c r="B4685" s="49" t="s">
        <v>152</v>
      </c>
      <c r="C4685" s="49" t="s">
        <v>326</v>
      </c>
      <c r="D4685" s="49">
        <v>63</v>
      </c>
      <c r="E4685" s="49">
        <v>80</v>
      </c>
    </row>
    <row r="4686" spans="1:5">
      <c r="A4686" s="48">
        <v>45707</v>
      </c>
      <c r="B4686" s="49" t="s">
        <v>466</v>
      </c>
      <c r="C4686" s="49" t="s">
        <v>23</v>
      </c>
      <c r="D4686" s="49">
        <v>62</v>
      </c>
      <c r="E4686" s="49">
        <v>52</v>
      </c>
    </row>
    <row r="4687" spans="1:5">
      <c r="A4687" s="48">
        <v>45707</v>
      </c>
      <c r="B4687" s="49" t="s">
        <v>74</v>
      </c>
      <c r="C4687" s="49" t="s">
        <v>330</v>
      </c>
      <c r="D4687" s="49">
        <v>81</v>
      </c>
      <c r="E4687" s="49">
        <v>86</v>
      </c>
    </row>
    <row r="4688" spans="1:5">
      <c r="A4688" s="48">
        <v>45707</v>
      </c>
      <c r="B4688" s="49" t="s">
        <v>270</v>
      </c>
      <c r="C4688" s="49" t="s">
        <v>455</v>
      </c>
      <c r="D4688" s="49">
        <v>57</v>
      </c>
      <c r="E4688" s="49">
        <v>105</v>
      </c>
    </row>
    <row r="4689" spans="1:5">
      <c r="A4689" s="48">
        <v>45707</v>
      </c>
      <c r="B4689" s="49" t="s">
        <v>290</v>
      </c>
      <c r="C4689" s="49" t="s">
        <v>364</v>
      </c>
      <c r="D4689" s="49">
        <v>78</v>
      </c>
      <c r="E4689" s="49">
        <v>73</v>
      </c>
    </row>
    <row r="4690" spans="1:5">
      <c r="A4690" s="48">
        <v>45707</v>
      </c>
      <c r="B4690" s="49" t="s">
        <v>31</v>
      </c>
      <c r="C4690" s="49" t="s">
        <v>141</v>
      </c>
      <c r="D4690" s="49">
        <v>64</v>
      </c>
      <c r="E4690" s="49">
        <v>66</v>
      </c>
    </row>
    <row r="4691" spans="1:5">
      <c r="A4691" s="48">
        <v>45707</v>
      </c>
      <c r="B4691" s="49" t="s">
        <v>170</v>
      </c>
      <c r="C4691" s="49" t="s">
        <v>368</v>
      </c>
      <c r="D4691" s="49">
        <v>51</v>
      </c>
      <c r="E4691" s="49">
        <v>80</v>
      </c>
    </row>
    <row r="4692" spans="1:5">
      <c r="A4692" s="48">
        <v>45707</v>
      </c>
      <c r="B4692" s="49" t="s">
        <v>394</v>
      </c>
      <c r="C4692" s="49" t="s">
        <v>374</v>
      </c>
      <c r="D4692" s="49">
        <v>82</v>
      </c>
      <c r="E4692" s="49">
        <v>43</v>
      </c>
    </row>
    <row r="4693" spans="1:5">
      <c r="A4693" s="48">
        <v>45707</v>
      </c>
      <c r="B4693" s="49" t="s">
        <v>450</v>
      </c>
      <c r="C4693" s="49" t="s">
        <v>422</v>
      </c>
      <c r="D4693" s="49">
        <v>89</v>
      </c>
      <c r="E4693" s="49">
        <v>85</v>
      </c>
    </row>
    <row r="4694" spans="1:5">
      <c r="A4694" s="48">
        <v>45707</v>
      </c>
      <c r="B4694" s="49" t="s">
        <v>94</v>
      </c>
      <c r="C4694" s="49" t="s">
        <v>378</v>
      </c>
      <c r="D4694" s="49">
        <v>84</v>
      </c>
      <c r="E4694" s="49">
        <v>63</v>
      </c>
    </row>
    <row r="4695" spans="1:5">
      <c r="A4695" s="48">
        <v>45707</v>
      </c>
      <c r="B4695" s="49" t="s">
        <v>42</v>
      </c>
      <c r="C4695" s="49" t="s">
        <v>382</v>
      </c>
      <c r="D4695" s="49">
        <v>59</v>
      </c>
      <c r="E4695" s="49">
        <v>62</v>
      </c>
    </row>
    <row r="4696" spans="1:5">
      <c r="A4696" s="48">
        <v>45708</v>
      </c>
      <c r="B4696" s="49" t="s">
        <v>298</v>
      </c>
      <c r="C4696" s="49" t="s">
        <v>6</v>
      </c>
      <c r="D4696" s="49">
        <v>59</v>
      </c>
      <c r="E4696" s="49">
        <v>75</v>
      </c>
    </row>
    <row r="4697" spans="1:5">
      <c r="A4697" s="48">
        <v>45708</v>
      </c>
      <c r="B4697" s="49" t="s">
        <v>69</v>
      </c>
      <c r="C4697" s="49" t="s">
        <v>17</v>
      </c>
      <c r="D4697" s="49">
        <v>68</v>
      </c>
      <c r="E4697" s="49">
        <v>79</v>
      </c>
    </row>
    <row r="4698" spans="1:5">
      <c r="A4698" s="48">
        <v>45708</v>
      </c>
      <c r="B4698" s="49" t="s">
        <v>90</v>
      </c>
      <c r="C4698" s="49" t="s">
        <v>12</v>
      </c>
      <c r="D4698" s="49">
        <v>74</v>
      </c>
      <c r="E4698" s="49">
        <v>79</v>
      </c>
    </row>
    <row r="4699" spans="1:5">
      <c r="A4699" s="48">
        <v>45708</v>
      </c>
      <c r="B4699" s="49" t="s">
        <v>78</v>
      </c>
      <c r="C4699" s="49" t="s">
        <v>367</v>
      </c>
      <c r="D4699" s="49">
        <v>74</v>
      </c>
      <c r="E4699" s="49">
        <v>80</v>
      </c>
    </row>
    <row r="4700" spans="1:5">
      <c r="A4700" s="48">
        <v>45708</v>
      </c>
      <c r="B4700" s="49" t="s">
        <v>169</v>
      </c>
      <c r="C4700" s="49" t="s">
        <v>243</v>
      </c>
      <c r="D4700" s="49">
        <v>60</v>
      </c>
      <c r="E4700" s="49">
        <v>79</v>
      </c>
    </row>
    <row r="4701" spans="1:5">
      <c r="A4701" s="48">
        <v>45708</v>
      </c>
      <c r="B4701" s="49" t="s">
        <v>452</v>
      </c>
      <c r="C4701" s="49" t="s">
        <v>417</v>
      </c>
      <c r="D4701" s="49">
        <v>81</v>
      </c>
      <c r="E4701" s="49">
        <v>67</v>
      </c>
    </row>
    <row r="4702" spans="1:5">
      <c r="A4702" s="48">
        <v>45708</v>
      </c>
      <c r="B4702" s="49" t="s">
        <v>251</v>
      </c>
      <c r="C4702" s="49" t="s">
        <v>157</v>
      </c>
      <c r="D4702" s="49">
        <v>81</v>
      </c>
      <c r="E4702" s="49">
        <v>75</v>
      </c>
    </row>
    <row r="4703" spans="1:5">
      <c r="A4703" s="48">
        <v>45708</v>
      </c>
      <c r="B4703" s="49" t="s">
        <v>68</v>
      </c>
      <c r="C4703" s="49" t="s">
        <v>60</v>
      </c>
      <c r="D4703" s="49">
        <v>78</v>
      </c>
      <c r="E4703" s="49">
        <v>74</v>
      </c>
    </row>
    <row r="4704" spans="1:5">
      <c r="A4704" s="48">
        <v>45708</v>
      </c>
      <c r="B4704" s="49" t="s">
        <v>265</v>
      </c>
      <c r="C4704" s="49" t="s">
        <v>213</v>
      </c>
      <c r="D4704" s="49">
        <v>63</v>
      </c>
      <c r="E4704" s="49">
        <v>69</v>
      </c>
    </row>
    <row r="4705" spans="1:5">
      <c r="A4705" s="48">
        <v>45708</v>
      </c>
      <c r="B4705" s="49" t="s">
        <v>385</v>
      </c>
      <c r="C4705" s="49" t="s">
        <v>117</v>
      </c>
      <c r="D4705" s="49">
        <v>75</v>
      </c>
      <c r="E4705" s="49">
        <v>68</v>
      </c>
    </row>
    <row r="4706" spans="1:5">
      <c r="A4706" s="48">
        <v>45708</v>
      </c>
      <c r="B4706" s="49" t="s">
        <v>177</v>
      </c>
      <c r="C4706" s="49" t="s">
        <v>104</v>
      </c>
      <c r="D4706" s="49">
        <v>68</v>
      </c>
      <c r="E4706" s="49">
        <v>62</v>
      </c>
    </row>
    <row r="4707" spans="1:5">
      <c r="A4707" s="48">
        <v>45708</v>
      </c>
      <c r="B4707" s="49" t="s">
        <v>377</v>
      </c>
      <c r="C4707" s="49" t="s">
        <v>401</v>
      </c>
      <c r="D4707" s="49">
        <v>74</v>
      </c>
      <c r="E4707" s="49">
        <v>82</v>
      </c>
    </row>
    <row r="4708" spans="1:5">
      <c r="A4708" s="48">
        <v>45708</v>
      </c>
      <c r="B4708" s="49" t="s">
        <v>206</v>
      </c>
      <c r="C4708" s="49" t="s">
        <v>128</v>
      </c>
      <c r="D4708" s="49">
        <v>61</v>
      </c>
      <c r="E4708" s="49">
        <v>52</v>
      </c>
    </row>
    <row r="4709" spans="1:5">
      <c r="A4709" s="48">
        <v>45708</v>
      </c>
      <c r="B4709" s="49" t="s">
        <v>92</v>
      </c>
      <c r="C4709" s="49" t="s">
        <v>130</v>
      </c>
      <c r="D4709" s="49">
        <v>63</v>
      </c>
      <c r="E4709" s="49">
        <v>83</v>
      </c>
    </row>
    <row r="4710" spans="1:5">
      <c r="A4710" s="48">
        <v>45708</v>
      </c>
      <c r="B4710" s="49" t="s">
        <v>362</v>
      </c>
      <c r="C4710" s="49" t="s">
        <v>410</v>
      </c>
      <c r="D4710" s="49">
        <v>73</v>
      </c>
      <c r="E4710" s="49">
        <v>83</v>
      </c>
    </row>
    <row r="4711" spans="1:5">
      <c r="A4711" s="48">
        <v>45708</v>
      </c>
      <c r="B4711" s="49" t="s">
        <v>57</v>
      </c>
      <c r="C4711" s="49" t="s">
        <v>313</v>
      </c>
      <c r="D4711" s="49">
        <v>81</v>
      </c>
      <c r="E4711" s="49">
        <v>76</v>
      </c>
    </row>
    <row r="4712" spans="1:5">
      <c r="A4712" s="48">
        <v>45708</v>
      </c>
      <c r="B4712" s="49" t="s">
        <v>7</v>
      </c>
      <c r="C4712" s="49" t="s">
        <v>71</v>
      </c>
      <c r="D4712" s="49">
        <v>63</v>
      </c>
      <c r="E4712" s="49">
        <v>75</v>
      </c>
    </row>
    <row r="4713" spans="1:5">
      <c r="A4713" s="48">
        <v>45708</v>
      </c>
      <c r="B4713" s="49" t="s">
        <v>231</v>
      </c>
      <c r="C4713" s="49" t="s">
        <v>144</v>
      </c>
      <c r="D4713" s="49">
        <v>93</v>
      </c>
      <c r="E4713" s="49">
        <v>92</v>
      </c>
    </row>
    <row r="4714" spans="1:5">
      <c r="A4714" s="48">
        <v>45708</v>
      </c>
      <c r="B4714" s="49" t="s">
        <v>354</v>
      </c>
      <c r="C4714" s="49" t="s">
        <v>168</v>
      </c>
      <c r="D4714" s="49">
        <v>71</v>
      </c>
      <c r="E4714" s="49">
        <v>88</v>
      </c>
    </row>
    <row r="4715" spans="1:5">
      <c r="A4715" s="48">
        <v>45708</v>
      </c>
      <c r="B4715" s="49" t="s">
        <v>173</v>
      </c>
      <c r="C4715" s="49" t="s">
        <v>85</v>
      </c>
      <c r="D4715" s="49">
        <v>60</v>
      </c>
      <c r="E4715" s="49">
        <v>65</v>
      </c>
    </row>
    <row r="4716" spans="1:5">
      <c r="A4716" s="48">
        <v>45708</v>
      </c>
      <c r="B4716" s="49" t="s">
        <v>154</v>
      </c>
      <c r="C4716" s="49" t="s">
        <v>180</v>
      </c>
      <c r="D4716" s="49">
        <v>85</v>
      </c>
      <c r="E4716" s="49">
        <v>74</v>
      </c>
    </row>
    <row r="4717" spans="1:5">
      <c r="A4717" s="48">
        <v>45708</v>
      </c>
      <c r="B4717" s="49" t="s">
        <v>276</v>
      </c>
      <c r="C4717" s="49" t="s">
        <v>155</v>
      </c>
      <c r="D4717" s="49">
        <v>80</v>
      </c>
      <c r="E4717" s="49">
        <v>62</v>
      </c>
    </row>
    <row r="4718" spans="1:5">
      <c r="A4718" s="48">
        <v>45708</v>
      </c>
      <c r="B4718" s="49" t="s">
        <v>38</v>
      </c>
      <c r="C4718" s="49" t="s">
        <v>216</v>
      </c>
      <c r="D4718" s="49">
        <v>50</v>
      </c>
      <c r="E4718" s="49">
        <v>53</v>
      </c>
    </row>
    <row r="4719" spans="1:5">
      <c r="A4719" s="48">
        <v>45708</v>
      </c>
      <c r="B4719" s="49" t="s">
        <v>126</v>
      </c>
      <c r="C4719" s="49" t="s">
        <v>281</v>
      </c>
      <c r="D4719" s="49">
        <v>73</v>
      </c>
      <c r="E4719" s="49">
        <v>77</v>
      </c>
    </row>
    <row r="4720" spans="1:5">
      <c r="A4720" s="48">
        <v>45708</v>
      </c>
      <c r="B4720" s="49" t="s">
        <v>293</v>
      </c>
      <c r="C4720" s="49" t="s">
        <v>25</v>
      </c>
      <c r="D4720" s="49">
        <v>73</v>
      </c>
      <c r="E4720" s="49">
        <v>62</v>
      </c>
    </row>
    <row r="4721" spans="1:5">
      <c r="A4721" s="48">
        <v>45708</v>
      </c>
      <c r="B4721" s="49" t="s">
        <v>110</v>
      </c>
      <c r="C4721" s="49" t="s">
        <v>220</v>
      </c>
      <c r="D4721" s="49">
        <v>83</v>
      </c>
      <c r="E4721" s="49">
        <v>78</v>
      </c>
    </row>
    <row r="4722" spans="1:5">
      <c r="A4722" s="48">
        <v>45708</v>
      </c>
      <c r="B4722" s="49" t="s">
        <v>47</v>
      </c>
      <c r="C4722" s="49" t="s">
        <v>222</v>
      </c>
      <c r="D4722" s="49">
        <v>76</v>
      </c>
      <c r="E4722" s="49">
        <v>95</v>
      </c>
    </row>
    <row r="4723" spans="1:5">
      <c r="A4723" s="48">
        <v>45708</v>
      </c>
      <c r="B4723" s="49" t="s">
        <v>226</v>
      </c>
      <c r="C4723" s="49" t="s">
        <v>323</v>
      </c>
      <c r="D4723" s="49">
        <v>70</v>
      </c>
      <c r="E4723" s="49">
        <v>49</v>
      </c>
    </row>
    <row r="4724" spans="1:5">
      <c r="A4724" s="48">
        <v>45708</v>
      </c>
      <c r="B4724" s="49" t="s">
        <v>166</v>
      </c>
      <c r="C4724" s="49" t="s">
        <v>236</v>
      </c>
      <c r="D4724" s="49">
        <v>81</v>
      </c>
      <c r="E4724" s="49">
        <v>77</v>
      </c>
    </row>
    <row r="4725" spans="1:5">
      <c r="A4725" s="48">
        <v>45708</v>
      </c>
      <c r="B4725" s="49" t="s">
        <v>240</v>
      </c>
      <c r="C4725" s="49" t="s">
        <v>444</v>
      </c>
      <c r="D4725" s="49">
        <v>84</v>
      </c>
      <c r="E4725" s="49">
        <v>78</v>
      </c>
    </row>
    <row r="4726" spans="1:5">
      <c r="A4726" s="48">
        <v>45708</v>
      </c>
      <c r="B4726" s="49" t="s">
        <v>20</v>
      </c>
      <c r="C4726" s="49" t="s">
        <v>258</v>
      </c>
      <c r="D4726" s="49">
        <v>92</v>
      </c>
      <c r="E4726" s="49">
        <v>78</v>
      </c>
    </row>
    <row r="4727" spans="1:5">
      <c r="A4727" s="48">
        <v>45708</v>
      </c>
      <c r="B4727" s="49" t="s">
        <v>9</v>
      </c>
      <c r="C4727" s="49" t="s">
        <v>245</v>
      </c>
      <c r="D4727" s="49">
        <v>53</v>
      </c>
      <c r="E4727" s="49">
        <v>77</v>
      </c>
    </row>
    <row r="4728" spans="1:5">
      <c r="A4728" s="48">
        <v>45708</v>
      </c>
      <c r="B4728" s="49" t="s">
        <v>242</v>
      </c>
      <c r="C4728" s="49" t="s">
        <v>418</v>
      </c>
      <c r="D4728" s="49">
        <v>58</v>
      </c>
      <c r="E4728" s="49">
        <v>71</v>
      </c>
    </row>
    <row r="4729" spans="1:5">
      <c r="A4729" s="48">
        <v>45708</v>
      </c>
      <c r="B4729" s="49" t="s">
        <v>160</v>
      </c>
      <c r="C4729" s="49" t="s">
        <v>263</v>
      </c>
      <c r="D4729" s="49">
        <v>61</v>
      </c>
      <c r="E4729" s="49">
        <v>76</v>
      </c>
    </row>
    <row r="4730" spans="1:5">
      <c r="A4730" s="48">
        <v>45708</v>
      </c>
      <c r="B4730" s="49" t="s">
        <v>269</v>
      </c>
      <c r="C4730" s="49" t="s">
        <v>27</v>
      </c>
      <c r="D4730" s="49">
        <v>66</v>
      </c>
      <c r="E4730" s="49">
        <v>87</v>
      </c>
    </row>
    <row r="4731" spans="1:5">
      <c r="A4731" s="48">
        <v>45708</v>
      </c>
      <c r="B4731" s="49" t="s">
        <v>111</v>
      </c>
      <c r="C4731" s="49" t="s">
        <v>61</v>
      </c>
      <c r="D4731" s="49">
        <v>63</v>
      </c>
      <c r="E4731" s="49">
        <v>54</v>
      </c>
    </row>
    <row r="4732" spans="1:5">
      <c r="A4732" s="48">
        <v>45708</v>
      </c>
      <c r="B4732" s="49" t="s">
        <v>46</v>
      </c>
      <c r="C4732" s="49" t="s">
        <v>296</v>
      </c>
      <c r="D4732" s="49">
        <v>87</v>
      </c>
      <c r="E4732" s="49">
        <v>78</v>
      </c>
    </row>
    <row r="4733" spans="1:5">
      <c r="A4733" s="48">
        <v>45708</v>
      </c>
      <c r="B4733" s="49" t="s">
        <v>347</v>
      </c>
      <c r="C4733" s="49" t="s">
        <v>310</v>
      </c>
      <c r="D4733" s="49">
        <v>83</v>
      </c>
      <c r="E4733" s="49">
        <v>80</v>
      </c>
    </row>
    <row r="4734" spans="1:5">
      <c r="A4734" s="48">
        <v>45708</v>
      </c>
      <c r="B4734" s="49" t="s">
        <v>115</v>
      </c>
      <c r="C4734" s="49" t="s">
        <v>87</v>
      </c>
      <c r="D4734" s="49">
        <v>66</v>
      </c>
      <c r="E4734" s="49">
        <v>71</v>
      </c>
    </row>
    <row r="4735" spans="1:5">
      <c r="A4735" s="48">
        <v>45708</v>
      </c>
      <c r="B4735" s="49" t="s">
        <v>150</v>
      </c>
      <c r="C4735" s="49" t="s">
        <v>328</v>
      </c>
      <c r="D4735" s="49">
        <v>72</v>
      </c>
      <c r="E4735" s="49">
        <v>69</v>
      </c>
    </row>
    <row r="4736" spans="1:5">
      <c r="A4736" s="48">
        <v>45708</v>
      </c>
      <c r="B4736" s="49" t="s">
        <v>35</v>
      </c>
      <c r="C4736" s="49" t="s">
        <v>421</v>
      </c>
      <c r="D4736" s="49">
        <v>71</v>
      </c>
      <c r="E4736" s="49">
        <v>66</v>
      </c>
    </row>
    <row r="4737" spans="1:5">
      <c r="A4737" s="48">
        <v>45708</v>
      </c>
      <c r="B4737" s="49" t="s">
        <v>299</v>
      </c>
      <c r="C4737" s="49" t="s">
        <v>336</v>
      </c>
      <c r="D4737" s="49">
        <v>84</v>
      </c>
      <c r="E4737" s="49">
        <v>72</v>
      </c>
    </row>
    <row r="4738" spans="1:5">
      <c r="A4738" s="48">
        <v>45708</v>
      </c>
      <c r="B4738" s="49" t="s">
        <v>146</v>
      </c>
      <c r="C4738" s="49" t="s">
        <v>237</v>
      </c>
      <c r="D4738" s="49">
        <v>66</v>
      </c>
      <c r="E4738" s="49">
        <v>87</v>
      </c>
    </row>
    <row r="4739" spans="1:5">
      <c r="A4739" s="48">
        <v>45708</v>
      </c>
      <c r="B4739" s="49" t="s">
        <v>97</v>
      </c>
      <c r="C4739" s="49" t="s">
        <v>338</v>
      </c>
      <c r="D4739" s="49">
        <v>56</v>
      </c>
      <c r="E4739" s="49">
        <v>86</v>
      </c>
    </row>
    <row r="4740" spans="1:5">
      <c r="A4740" s="48">
        <v>45708</v>
      </c>
      <c r="B4740" s="49" t="s">
        <v>346</v>
      </c>
      <c r="C4740" s="49" t="s">
        <v>344</v>
      </c>
      <c r="D4740" s="49">
        <v>79</v>
      </c>
      <c r="E4740" s="49">
        <v>98</v>
      </c>
    </row>
    <row r="4741" spans="1:5">
      <c r="A4741" s="48">
        <v>45708</v>
      </c>
      <c r="B4741" s="49" t="s">
        <v>360</v>
      </c>
      <c r="C4741" s="49" t="s">
        <v>239</v>
      </c>
      <c r="D4741" s="49">
        <v>79</v>
      </c>
      <c r="E4741" s="49">
        <v>77</v>
      </c>
    </row>
    <row r="4742" spans="1:5">
      <c r="A4742" s="48">
        <v>45708</v>
      </c>
      <c r="B4742" s="49" t="s">
        <v>30</v>
      </c>
      <c r="C4742" s="49" t="s">
        <v>333</v>
      </c>
      <c r="D4742" s="49">
        <v>55</v>
      </c>
      <c r="E4742" s="49">
        <v>59</v>
      </c>
    </row>
    <row r="4743" spans="1:5">
      <c r="A4743" s="48">
        <v>45708</v>
      </c>
      <c r="B4743" s="49" t="s">
        <v>312</v>
      </c>
      <c r="C4743" s="49" t="s">
        <v>449</v>
      </c>
      <c r="D4743" s="49">
        <v>57</v>
      </c>
      <c r="E4743" s="49">
        <v>63</v>
      </c>
    </row>
    <row r="4744" spans="1:5">
      <c r="A4744" s="48">
        <v>45708</v>
      </c>
      <c r="B4744" s="49" t="s">
        <v>416</v>
      </c>
      <c r="C4744" s="49" t="s">
        <v>380</v>
      </c>
      <c r="D4744" s="49">
        <v>80</v>
      </c>
      <c r="E4744" s="49">
        <v>77</v>
      </c>
    </row>
    <row r="4745" spans="1:5">
      <c r="A4745" s="48">
        <v>45708</v>
      </c>
      <c r="B4745" s="49" t="s">
        <v>403</v>
      </c>
      <c r="C4745" s="49" t="s">
        <v>185</v>
      </c>
      <c r="D4745" s="49">
        <v>82</v>
      </c>
      <c r="E4745" s="49">
        <v>71</v>
      </c>
    </row>
    <row r="4746" spans="1:5">
      <c r="A4746" s="48">
        <v>45708</v>
      </c>
      <c r="B4746" s="49" t="s">
        <v>201</v>
      </c>
      <c r="C4746" s="49" t="s">
        <v>386</v>
      </c>
      <c r="D4746" s="49">
        <v>78</v>
      </c>
      <c r="E4746" s="49">
        <v>62</v>
      </c>
    </row>
    <row r="4747" spans="1:5">
      <c r="A4747" s="48">
        <v>45709</v>
      </c>
      <c r="B4747" s="49" t="s">
        <v>161</v>
      </c>
      <c r="C4747" s="49" t="s">
        <v>273</v>
      </c>
      <c r="D4747" s="49">
        <v>61</v>
      </c>
      <c r="E4747" s="49">
        <v>86</v>
      </c>
    </row>
    <row r="4748" spans="1:5">
      <c r="A4748" s="48">
        <v>45709</v>
      </c>
      <c r="B4748" s="49" t="s">
        <v>175</v>
      </c>
      <c r="C4748" s="49" t="s">
        <v>64</v>
      </c>
      <c r="D4748" s="49">
        <v>73</v>
      </c>
      <c r="E4748" s="49">
        <v>65</v>
      </c>
    </row>
    <row r="4749" spans="1:5">
      <c r="A4749" s="48">
        <v>45709</v>
      </c>
      <c r="B4749" s="49" t="s">
        <v>167</v>
      </c>
      <c r="C4749" s="49" t="s">
        <v>249</v>
      </c>
      <c r="D4749" s="49">
        <v>60</v>
      </c>
      <c r="E4749" s="49">
        <v>65</v>
      </c>
    </row>
    <row r="4750" spans="1:5">
      <c r="A4750" s="48">
        <v>45709</v>
      </c>
      <c r="B4750" s="49" t="s">
        <v>58</v>
      </c>
      <c r="C4750" s="49" t="s">
        <v>158</v>
      </c>
      <c r="D4750" s="49">
        <v>72</v>
      </c>
      <c r="E4750" s="49">
        <v>76</v>
      </c>
    </row>
    <row r="4751" spans="1:5">
      <c r="A4751" s="48">
        <v>45709</v>
      </c>
      <c r="B4751" s="49" t="s">
        <v>13</v>
      </c>
      <c r="C4751" s="49" t="s">
        <v>101</v>
      </c>
      <c r="D4751" s="49">
        <v>81</v>
      </c>
      <c r="E4751" s="49">
        <v>89</v>
      </c>
    </row>
    <row r="4752" spans="1:5">
      <c r="A4752" s="48">
        <v>45709</v>
      </c>
      <c r="B4752" s="49" t="s">
        <v>317</v>
      </c>
      <c r="C4752" s="49" t="s">
        <v>499</v>
      </c>
      <c r="D4752" s="49">
        <v>60</v>
      </c>
      <c r="E4752" s="49">
        <v>59</v>
      </c>
    </row>
    <row r="4753" spans="1:5">
      <c r="A4753" s="48">
        <v>45709</v>
      </c>
      <c r="B4753" s="49" t="s">
        <v>149</v>
      </c>
      <c r="C4753" s="49" t="s">
        <v>11</v>
      </c>
      <c r="D4753" s="49">
        <v>92</v>
      </c>
      <c r="E4753" s="49">
        <v>96</v>
      </c>
    </row>
    <row r="4754" spans="1:5">
      <c r="A4754" s="48">
        <v>45709</v>
      </c>
      <c r="B4754" s="49" t="s">
        <v>178</v>
      </c>
      <c r="C4754" s="49" t="s">
        <v>176</v>
      </c>
      <c r="D4754" s="49">
        <v>75</v>
      </c>
      <c r="E4754" s="49">
        <v>62</v>
      </c>
    </row>
    <row r="4755" spans="1:5">
      <c r="A4755" s="48">
        <v>45709</v>
      </c>
      <c r="B4755" s="49" t="s">
        <v>271</v>
      </c>
      <c r="C4755" s="49" t="s">
        <v>192</v>
      </c>
      <c r="D4755" s="49">
        <v>58</v>
      </c>
      <c r="E4755" s="49">
        <v>69</v>
      </c>
    </row>
    <row r="4756" spans="1:5">
      <c r="A4756" s="48">
        <v>45709</v>
      </c>
      <c r="B4756" s="49" t="s">
        <v>54</v>
      </c>
      <c r="C4756" s="49" t="s">
        <v>209</v>
      </c>
      <c r="D4756" s="49">
        <v>75</v>
      </c>
      <c r="E4756" s="49">
        <v>88</v>
      </c>
    </row>
    <row r="4757" spans="1:5">
      <c r="A4757" s="48">
        <v>45709</v>
      </c>
      <c r="B4757" s="49" t="s">
        <v>102</v>
      </c>
      <c r="C4757" s="49" t="s">
        <v>250</v>
      </c>
      <c r="D4757" s="49">
        <v>71</v>
      </c>
      <c r="E4757" s="49">
        <v>76</v>
      </c>
    </row>
    <row r="4758" spans="1:5">
      <c r="A4758" s="48">
        <v>45709</v>
      </c>
      <c r="B4758" s="49" t="s">
        <v>230</v>
      </c>
      <c r="C4758" s="49" t="s">
        <v>256</v>
      </c>
      <c r="D4758" s="49">
        <v>66</v>
      </c>
      <c r="E4758" s="49">
        <v>80</v>
      </c>
    </row>
    <row r="4759" spans="1:5">
      <c r="A4759" s="48">
        <v>45709</v>
      </c>
      <c r="B4759" s="49" t="s">
        <v>259</v>
      </c>
      <c r="C4759" s="49" t="s">
        <v>341</v>
      </c>
      <c r="D4759" s="49">
        <v>69</v>
      </c>
      <c r="E4759" s="49">
        <v>49</v>
      </c>
    </row>
    <row r="4760" spans="1:5">
      <c r="A4760" s="48">
        <v>45709</v>
      </c>
      <c r="B4760" s="49" t="s">
        <v>233</v>
      </c>
      <c r="C4760" s="49" t="s">
        <v>381</v>
      </c>
      <c r="D4760" s="49">
        <v>85</v>
      </c>
      <c r="E4760" s="49">
        <v>94</v>
      </c>
    </row>
    <row r="4761" spans="1:5">
      <c r="A4761" s="48">
        <v>45709</v>
      </c>
      <c r="B4761" s="49" t="s">
        <v>208</v>
      </c>
      <c r="C4761" s="49" t="s">
        <v>274</v>
      </c>
      <c r="D4761" s="49">
        <v>60</v>
      </c>
      <c r="E4761" s="49">
        <v>94</v>
      </c>
    </row>
    <row r="4762" spans="1:5">
      <c r="A4762" s="48">
        <v>45709</v>
      </c>
      <c r="B4762" s="49" t="s">
        <v>295</v>
      </c>
      <c r="C4762" s="49" t="s">
        <v>327</v>
      </c>
      <c r="D4762" s="49">
        <v>69</v>
      </c>
      <c r="E4762" s="49">
        <v>68</v>
      </c>
    </row>
    <row r="4763" spans="1:5">
      <c r="A4763" s="48">
        <v>45709</v>
      </c>
      <c r="B4763" s="49" t="s">
        <v>164</v>
      </c>
      <c r="C4763" s="49" t="s">
        <v>370</v>
      </c>
      <c r="D4763" s="49">
        <v>66</v>
      </c>
      <c r="E4763" s="49">
        <v>81</v>
      </c>
    </row>
    <row r="4764" spans="1:5">
      <c r="A4764" s="48">
        <v>45709</v>
      </c>
      <c r="B4764" s="49" t="s">
        <v>79</v>
      </c>
      <c r="C4764" s="49" t="s">
        <v>135</v>
      </c>
      <c r="D4764" s="49">
        <v>80</v>
      </c>
      <c r="E4764" s="49">
        <v>76</v>
      </c>
    </row>
    <row r="4765" spans="1:5">
      <c r="A4765" s="48">
        <v>45709</v>
      </c>
      <c r="B4765" s="49" t="s">
        <v>52</v>
      </c>
      <c r="C4765" s="49" t="s">
        <v>400</v>
      </c>
      <c r="D4765" s="49">
        <v>88</v>
      </c>
      <c r="E4765" s="49">
        <v>92</v>
      </c>
    </row>
    <row r="4766" spans="1:5">
      <c r="A4766" s="48">
        <v>45709</v>
      </c>
      <c r="B4766" s="49" t="s">
        <v>182</v>
      </c>
      <c r="C4766" s="49" t="s">
        <v>492</v>
      </c>
      <c r="D4766" s="49">
        <v>84</v>
      </c>
      <c r="E4766" s="49">
        <v>74</v>
      </c>
    </row>
    <row r="4767" spans="1:5">
      <c r="A4767" s="48">
        <v>45710</v>
      </c>
      <c r="B4767" s="49" t="s">
        <v>239</v>
      </c>
      <c r="C4767" s="49" t="s">
        <v>6</v>
      </c>
      <c r="D4767" s="49">
        <v>71</v>
      </c>
      <c r="E4767" s="49">
        <v>80</v>
      </c>
    </row>
    <row r="4768" spans="1:5">
      <c r="A4768" s="48">
        <v>45710</v>
      </c>
      <c r="B4768" s="49" t="s">
        <v>482</v>
      </c>
      <c r="C4768" s="49" t="s">
        <v>8</v>
      </c>
      <c r="D4768" s="49">
        <v>69</v>
      </c>
      <c r="E4768" s="49">
        <v>72</v>
      </c>
    </row>
    <row r="4769" spans="1:5">
      <c r="A4769" s="48">
        <v>45710</v>
      </c>
      <c r="B4769" s="49" t="s">
        <v>136</v>
      </c>
      <c r="C4769" s="49" t="s">
        <v>10</v>
      </c>
      <c r="D4769" s="49">
        <v>83</v>
      </c>
      <c r="E4769" s="49">
        <v>96</v>
      </c>
    </row>
    <row r="4770" spans="1:5">
      <c r="A4770" s="48">
        <v>45710</v>
      </c>
      <c r="B4770" s="49" t="s">
        <v>419</v>
      </c>
      <c r="C4770" s="49" t="s">
        <v>459</v>
      </c>
      <c r="D4770" s="49">
        <v>68</v>
      </c>
      <c r="E4770" s="49">
        <v>64</v>
      </c>
    </row>
    <row r="4771" spans="1:5">
      <c r="A4771" s="48">
        <v>45710</v>
      </c>
      <c r="B4771" s="49" t="s">
        <v>315</v>
      </c>
      <c r="C4771" s="49" t="s">
        <v>351</v>
      </c>
      <c r="D4771" s="49">
        <v>59</v>
      </c>
      <c r="E4771" s="49">
        <v>60</v>
      </c>
    </row>
    <row r="4772" spans="1:5">
      <c r="A4772" s="48">
        <v>45710</v>
      </c>
      <c r="B4772" s="49" t="s">
        <v>169</v>
      </c>
      <c r="C4772" s="49" t="s">
        <v>17</v>
      </c>
      <c r="D4772" s="49">
        <v>71</v>
      </c>
      <c r="E4772" s="49">
        <v>60</v>
      </c>
    </row>
    <row r="4773" spans="1:5">
      <c r="A4773" s="48">
        <v>45710</v>
      </c>
      <c r="B4773" s="49" t="s">
        <v>26</v>
      </c>
      <c r="C4773" s="49" t="s">
        <v>137</v>
      </c>
      <c r="D4773" s="49">
        <v>44</v>
      </c>
      <c r="E4773" s="49">
        <v>48</v>
      </c>
    </row>
    <row r="4774" spans="1:5">
      <c r="A4774" s="48">
        <v>45710</v>
      </c>
      <c r="B4774" s="49" t="s">
        <v>166</v>
      </c>
      <c r="C4774" s="49" t="s">
        <v>12</v>
      </c>
      <c r="D4774" s="49">
        <v>69</v>
      </c>
      <c r="E4774" s="49">
        <v>59</v>
      </c>
    </row>
    <row r="4775" spans="1:5">
      <c r="A4775" s="48">
        <v>45710</v>
      </c>
      <c r="B4775" s="49" t="s">
        <v>404</v>
      </c>
      <c r="C4775" s="49" t="s">
        <v>14</v>
      </c>
      <c r="D4775" s="49">
        <v>96</v>
      </c>
      <c r="E4775" s="49">
        <v>95</v>
      </c>
    </row>
    <row r="4776" spans="1:5">
      <c r="A4776" s="48">
        <v>45710</v>
      </c>
      <c r="B4776" s="49" t="s">
        <v>171</v>
      </c>
      <c r="C4776" s="49" t="s">
        <v>424</v>
      </c>
      <c r="D4776" s="49">
        <v>85</v>
      </c>
      <c r="E4776" s="49">
        <v>92</v>
      </c>
    </row>
    <row r="4777" spans="1:5">
      <c r="A4777" s="48">
        <v>45710</v>
      </c>
      <c r="B4777" s="49" t="s">
        <v>152</v>
      </c>
      <c r="C4777" s="49" t="s">
        <v>16</v>
      </c>
      <c r="D4777" s="49">
        <v>70</v>
      </c>
      <c r="E4777" s="49">
        <v>95</v>
      </c>
    </row>
    <row r="4778" spans="1:5">
      <c r="A4778" s="48">
        <v>45710</v>
      </c>
      <c r="B4778" s="49" t="s">
        <v>88</v>
      </c>
      <c r="C4778" s="49" t="s">
        <v>425</v>
      </c>
      <c r="D4778" s="49">
        <v>70</v>
      </c>
      <c r="E4778" s="49">
        <v>82</v>
      </c>
    </row>
    <row r="4779" spans="1:5">
      <c r="A4779" s="48">
        <v>45710</v>
      </c>
      <c r="B4779" s="49" t="s">
        <v>235</v>
      </c>
      <c r="C4779" s="49" t="s">
        <v>91</v>
      </c>
      <c r="D4779" s="49">
        <v>66</v>
      </c>
      <c r="E4779" s="49">
        <v>80</v>
      </c>
    </row>
    <row r="4780" spans="1:5">
      <c r="A4780" s="48">
        <v>45710</v>
      </c>
      <c r="B4780" s="49" t="s">
        <v>118</v>
      </c>
      <c r="C4780" s="49" t="s">
        <v>22</v>
      </c>
      <c r="D4780" s="49">
        <v>75</v>
      </c>
      <c r="E4780" s="49">
        <v>77</v>
      </c>
    </row>
    <row r="4781" spans="1:5">
      <c r="A4781" s="48">
        <v>45710</v>
      </c>
      <c r="B4781" s="49" t="s">
        <v>69</v>
      </c>
      <c r="C4781" s="49" t="s">
        <v>243</v>
      </c>
      <c r="D4781" s="49">
        <v>69</v>
      </c>
      <c r="E4781" s="49">
        <v>71</v>
      </c>
    </row>
    <row r="4782" spans="1:5">
      <c r="A4782" s="48">
        <v>45710</v>
      </c>
      <c r="B4782" s="49" t="s">
        <v>433</v>
      </c>
      <c r="C4782" s="49" t="s">
        <v>24</v>
      </c>
      <c r="D4782" s="49">
        <v>54</v>
      </c>
      <c r="E4782" s="49">
        <v>69</v>
      </c>
    </row>
    <row r="4783" spans="1:5">
      <c r="A4783" s="48">
        <v>45710</v>
      </c>
      <c r="B4783" s="49" t="s">
        <v>194</v>
      </c>
      <c r="C4783" s="49" t="s">
        <v>28</v>
      </c>
      <c r="D4783" s="49">
        <v>83</v>
      </c>
      <c r="E4783" s="49">
        <v>85</v>
      </c>
    </row>
    <row r="4784" spans="1:5">
      <c r="A4784" s="48">
        <v>45710</v>
      </c>
      <c r="B4784" s="49" t="s">
        <v>52</v>
      </c>
      <c r="C4784" s="49" t="s">
        <v>273</v>
      </c>
      <c r="D4784" s="49">
        <v>85</v>
      </c>
      <c r="E4784" s="49">
        <v>81</v>
      </c>
    </row>
    <row r="4785" spans="1:5">
      <c r="A4785" s="48">
        <v>45710</v>
      </c>
      <c r="B4785" s="49" t="s">
        <v>237</v>
      </c>
      <c r="C4785" s="49" t="s">
        <v>417</v>
      </c>
      <c r="D4785" s="49">
        <v>100</v>
      </c>
      <c r="E4785" s="49">
        <v>112</v>
      </c>
    </row>
    <row r="4786" spans="1:5">
      <c r="A4786" s="48">
        <v>45710</v>
      </c>
      <c r="B4786" s="49" t="s">
        <v>336</v>
      </c>
      <c r="C4786" s="49" t="s">
        <v>35</v>
      </c>
      <c r="D4786" s="49">
        <v>73</v>
      </c>
      <c r="E4786" s="49">
        <v>64</v>
      </c>
    </row>
    <row r="4787" spans="1:5">
      <c r="A4787" s="48">
        <v>45710</v>
      </c>
      <c r="B4787" s="49" t="s">
        <v>265</v>
      </c>
      <c r="C4787" s="49" t="s">
        <v>38</v>
      </c>
      <c r="D4787" s="49">
        <v>76</v>
      </c>
      <c r="E4787" s="49">
        <v>67</v>
      </c>
    </row>
    <row r="4788" spans="1:5">
      <c r="A4788" s="48">
        <v>45710</v>
      </c>
      <c r="B4788" s="49" t="s">
        <v>312</v>
      </c>
      <c r="C4788" s="49" t="s">
        <v>251</v>
      </c>
      <c r="D4788" s="49">
        <v>41</v>
      </c>
      <c r="E4788" s="49">
        <v>67</v>
      </c>
    </row>
    <row r="4789" spans="1:5">
      <c r="A4789" s="48">
        <v>45710</v>
      </c>
      <c r="B4789" s="49" t="s">
        <v>195</v>
      </c>
      <c r="C4789" s="49" t="s">
        <v>43</v>
      </c>
      <c r="D4789" s="49">
        <v>79</v>
      </c>
      <c r="E4789" s="49">
        <v>69</v>
      </c>
    </row>
    <row r="4790" spans="1:5">
      <c r="A4790" s="48">
        <v>45710</v>
      </c>
      <c r="B4790" s="49" t="s">
        <v>23</v>
      </c>
      <c r="C4790" s="49" t="s">
        <v>353</v>
      </c>
      <c r="D4790" s="49">
        <v>75</v>
      </c>
      <c r="E4790" s="49">
        <v>76</v>
      </c>
    </row>
    <row r="4791" spans="1:5">
      <c r="A4791" s="48">
        <v>45710</v>
      </c>
      <c r="B4791" s="49" t="s">
        <v>449</v>
      </c>
      <c r="C4791" s="49" t="s">
        <v>157</v>
      </c>
      <c r="D4791" s="49">
        <v>64</v>
      </c>
      <c r="E4791" s="49">
        <v>52</v>
      </c>
    </row>
    <row r="4792" spans="1:5">
      <c r="A4792" s="48">
        <v>45710</v>
      </c>
      <c r="B4792" s="49" t="s">
        <v>316</v>
      </c>
      <c r="C4792" s="49" t="s">
        <v>42</v>
      </c>
      <c r="D4792" s="49">
        <v>63</v>
      </c>
      <c r="E4792" s="49">
        <v>75</v>
      </c>
    </row>
    <row r="4793" spans="1:5">
      <c r="A4793" s="48">
        <v>45710</v>
      </c>
      <c r="B4793" s="49" t="s">
        <v>93</v>
      </c>
      <c r="C4793" s="49" t="s">
        <v>48</v>
      </c>
      <c r="D4793" s="49">
        <v>74</v>
      </c>
      <c r="E4793" s="49">
        <v>76</v>
      </c>
    </row>
    <row r="4794" spans="1:5">
      <c r="A4794" s="48">
        <v>45710</v>
      </c>
      <c r="B4794" s="49" t="s">
        <v>212</v>
      </c>
      <c r="C4794" s="49" t="s">
        <v>375</v>
      </c>
      <c r="D4794" s="49">
        <v>79</v>
      </c>
      <c r="E4794" s="49">
        <v>63</v>
      </c>
    </row>
    <row r="4795" spans="1:5">
      <c r="A4795" s="48">
        <v>45710</v>
      </c>
      <c r="B4795" s="49" t="s">
        <v>104</v>
      </c>
      <c r="C4795" s="49" t="s">
        <v>60</v>
      </c>
      <c r="D4795" s="49">
        <v>78</v>
      </c>
      <c r="E4795" s="49">
        <v>65</v>
      </c>
    </row>
    <row r="4796" spans="1:5">
      <c r="A4796" s="48">
        <v>45710</v>
      </c>
      <c r="B4796" s="49" t="s">
        <v>284</v>
      </c>
      <c r="C4796" s="49" t="s">
        <v>371</v>
      </c>
      <c r="D4796" s="49">
        <v>94</v>
      </c>
      <c r="E4796" s="49">
        <v>88</v>
      </c>
    </row>
    <row r="4797" spans="1:5">
      <c r="A4797" s="48">
        <v>45710</v>
      </c>
      <c r="B4797" s="49" t="s">
        <v>32</v>
      </c>
      <c r="C4797" s="49" t="s">
        <v>62</v>
      </c>
      <c r="D4797" s="49">
        <v>84</v>
      </c>
      <c r="E4797" s="49">
        <v>72</v>
      </c>
    </row>
    <row r="4798" spans="1:5">
      <c r="A4798" s="48">
        <v>45710</v>
      </c>
      <c r="B4798" s="49" t="s">
        <v>293</v>
      </c>
      <c r="C4798" s="49" t="s">
        <v>68</v>
      </c>
      <c r="D4798" s="49">
        <v>55</v>
      </c>
      <c r="E4798" s="49">
        <v>64</v>
      </c>
    </row>
    <row r="4799" spans="1:5">
      <c r="A4799" s="48">
        <v>45710</v>
      </c>
      <c r="B4799" s="49" t="s">
        <v>388</v>
      </c>
      <c r="C4799" s="49" t="s">
        <v>213</v>
      </c>
      <c r="D4799" s="49">
        <v>79</v>
      </c>
      <c r="E4799" s="49">
        <v>70</v>
      </c>
    </row>
    <row r="4800" spans="1:5">
      <c r="A4800" s="48">
        <v>45710</v>
      </c>
      <c r="B4800" s="49" t="s">
        <v>56</v>
      </c>
      <c r="C4800" s="49" t="s">
        <v>301</v>
      </c>
      <c r="D4800" s="49">
        <v>80</v>
      </c>
      <c r="E4800" s="49">
        <v>69</v>
      </c>
    </row>
    <row r="4801" spans="1:5">
      <c r="A4801" s="48">
        <v>45710</v>
      </c>
      <c r="B4801" s="49" t="s">
        <v>374</v>
      </c>
      <c r="C4801" s="49" t="s">
        <v>82</v>
      </c>
      <c r="D4801" s="49">
        <v>71</v>
      </c>
      <c r="E4801" s="49">
        <v>75</v>
      </c>
    </row>
    <row r="4802" spans="1:5">
      <c r="A4802" s="48">
        <v>45710</v>
      </c>
      <c r="B4802" s="49" t="s">
        <v>434</v>
      </c>
      <c r="C4802" s="49" t="s">
        <v>319</v>
      </c>
      <c r="D4802" s="49">
        <v>90</v>
      </c>
      <c r="E4802" s="49">
        <v>67</v>
      </c>
    </row>
    <row r="4803" spans="1:5">
      <c r="A4803" s="48">
        <v>45710</v>
      </c>
      <c r="B4803" s="49" t="s">
        <v>170</v>
      </c>
      <c r="C4803" s="49" t="s">
        <v>86</v>
      </c>
      <c r="D4803" s="49">
        <v>52</v>
      </c>
      <c r="E4803" s="49">
        <v>74</v>
      </c>
    </row>
    <row r="4804" spans="1:5">
      <c r="A4804" s="48">
        <v>45710</v>
      </c>
      <c r="B4804" s="49" t="s">
        <v>266</v>
      </c>
      <c r="C4804" s="49" t="s">
        <v>94</v>
      </c>
      <c r="D4804" s="49">
        <v>74</v>
      </c>
      <c r="E4804" s="49">
        <v>67</v>
      </c>
    </row>
    <row r="4805" spans="1:5">
      <c r="A4805" s="48">
        <v>45710</v>
      </c>
      <c r="B4805" s="49" t="s">
        <v>285</v>
      </c>
      <c r="C4805" s="49" t="s">
        <v>96</v>
      </c>
      <c r="D4805" s="49">
        <v>71</v>
      </c>
      <c r="E4805" s="49">
        <v>64</v>
      </c>
    </row>
    <row r="4806" spans="1:5">
      <c r="A4806" s="48">
        <v>45710</v>
      </c>
      <c r="B4806" s="49" t="s">
        <v>34</v>
      </c>
      <c r="C4806" s="49" t="s">
        <v>98</v>
      </c>
      <c r="D4806" s="49">
        <v>64</v>
      </c>
      <c r="E4806" s="49">
        <v>66</v>
      </c>
    </row>
    <row r="4807" spans="1:5">
      <c r="A4807" s="48">
        <v>45710</v>
      </c>
      <c r="B4807" s="49" t="s">
        <v>350</v>
      </c>
      <c r="C4807" s="49" t="s">
        <v>100</v>
      </c>
      <c r="D4807" s="49">
        <v>70</v>
      </c>
      <c r="E4807" s="49">
        <v>83</v>
      </c>
    </row>
    <row r="4808" spans="1:5">
      <c r="A4808" s="48">
        <v>45710</v>
      </c>
      <c r="B4808" s="49" t="s">
        <v>122</v>
      </c>
      <c r="C4808" s="49" t="s">
        <v>106</v>
      </c>
      <c r="D4808" s="49">
        <v>59</v>
      </c>
      <c r="E4808" s="49">
        <v>68</v>
      </c>
    </row>
    <row r="4809" spans="1:5">
      <c r="A4809" s="48">
        <v>45710</v>
      </c>
      <c r="B4809" s="49" t="s">
        <v>140</v>
      </c>
      <c r="C4809" s="49" t="s">
        <v>108</v>
      </c>
      <c r="D4809" s="49">
        <v>66</v>
      </c>
      <c r="E4809" s="49">
        <v>58</v>
      </c>
    </row>
    <row r="4810" spans="1:5">
      <c r="A4810" s="48">
        <v>45710</v>
      </c>
      <c r="B4810" s="49" t="s">
        <v>416</v>
      </c>
      <c r="C4810" s="49" t="s">
        <v>401</v>
      </c>
      <c r="D4810" s="49">
        <v>66</v>
      </c>
      <c r="E4810" s="49">
        <v>83</v>
      </c>
    </row>
    <row r="4811" spans="1:5">
      <c r="A4811" s="48">
        <v>45710</v>
      </c>
      <c r="B4811" s="49" t="s">
        <v>411</v>
      </c>
      <c r="C4811" s="49" t="s">
        <v>114</v>
      </c>
      <c r="D4811" s="49">
        <v>77</v>
      </c>
      <c r="E4811" s="49">
        <v>82</v>
      </c>
    </row>
    <row r="4812" spans="1:5">
      <c r="A4812" s="48">
        <v>45710</v>
      </c>
      <c r="B4812" s="49" t="s">
        <v>308</v>
      </c>
      <c r="C4812" s="49" t="s">
        <v>33</v>
      </c>
      <c r="D4812" s="49">
        <v>61</v>
      </c>
      <c r="E4812" s="49">
        <v>63</v>
      </c>
    </row>
    <row r="4813" spans="1:5">
      <c r="A4813" s="48">
        <v>45710</v>
      </c>
      <c r="B4813" s="49" t="s">
        <v>422</v>
      </c>
      <c r="C4813" s="49" t="s">
        <v>120</v>
      </c>
      <c r="D4813" s="49">
        <v>79</v>
      </c>
      <c r="E4813" s="49">
        <v>85</v>
      </c>
    </row>
    <row r="4814" spans="1:5">
      <c r="A4814" s="48">
        <v>45710</v>
      </c>
      <c r="B4814" s="49" t="s">
        <v>357</v>
      </c>
      <c r="C4814" s="49" t="s">
        <v>105</v>
      </c>
      <c r="D4814" s="49">
        <v>63</v>
      </c>
      <c r="E4814" s="49">
        <v>71</v>
      </c>
    </row>
    <row r="4815" spans="1:5">
      <c r="A4815" s="48">
        <v>45710</v>
      </c>
      <c r="B4815" s="49" t="s">
        <v>362</v>
      </c>
      <c r="C4815" s="49" t="s">
        <v>128</v>
      </c>
      <c r="D4815" s="49">
        <v>65</v>
      </c>
      <c r="E4815" s="49">
        <v>73</v>
      </c>
    </row>
    <row r="4816" spans="1:5">
      <c r="A4816" s="48">
        <v>45710</v>
      </c>
      <c r="B4816" s="49" t="s">
        <v>90</v>
      </c>
      <c r="C4816" s="49" t="s">
        <v>130</v>
      </c>
      <c r="D4816" s="49">
        <v>73</v>
      </c>
      <c r="E4816" s="49">
        <v>78</v>
      </c>
    </row>
    <row r="4817" spans="1:5">
      <c r="A4817" s="48">
        <v>45710</v>
      </c>
      <c r="B4817" s="49" t="s">
        <v>234</v>
      </c>
      <c r="C4817" s="49" t="s">
        <v>132</v>
      </c>
      <c r="D4817" s="49">
        <v>64</v>
      </c>
      <c r="E4817" s="49">
        <v>96</v>
      </c>
    </row>
    <row r="4818" spans="1:5">
      <c r="A4818" s="48">
        <v>45710</v>
      </c>
      <c r="B4818" s="49" t="s">
        <v>206</v>
      </c>
      <c r="C4818" s="49" t="s">
        <v>410</v>
      </c>
      <c r="D4818" s="49">
        <v>60</v>
      </c>
      <c r="E4818" s="49">
        <v>49</v>
      </c>
    </row>
    <row r="4819" spans="1:5">
      <c r="A4819" s="48">
        <v>45710</v>
      </c>
      <c r="B4819" s="49" t="s">
        <v>225</v>
      </c>
      <c r="C4819" s="49" t="s">
        <v>369</v>
      </c>
      <c r="D4819" s="49">
        <v>70</v>
      </c>
      <c r="E4819" s="49">
        <v>78</v>
      </c>
    </row>
    <row r="4820" spans="1:5">
      <c r="A4820" s="48">
        <v>45710</v>
      </c>
      <c r="B4820" s="49" t="s">
        <v>183</v>
      </c>
      <c r="C4820" s="49" t="s">
        <v>313</v>
      </c>
      <c r="D4820" s="49">
        <v>76</v>
      </c>
      <c r="E4820" s="49">
        <v>61</v>
      </c>
    </row>
    <row r="4821" spans="1:5">
      <c r="A4821" s="48">
        <v>45710</v>
      </c>
      <c r="B4821" s="49" t="s">
        <v>413</v>
      </c>
      <c r="C4821" s="49" t="s">
        <v>142</v>
      </c>
      <c r="D4821" s="49">
        <v>45</v>
      </c>
      <c r="E4821" s="49">
        <v>58</v>
      </c>
    </row>
    <row r="4822" spans="1:5">
      <c r="A4822" s="48">
        <v>45710</v>
      </c>
      <c r="B4822" s="49" t="s">
        <v>269</v>
      </c>
      <c r="C4822" s="49" t="s">
        <v>144</v>
      </c>
      <c r="D4822" s="49">
        <v>61</v>
      </c>
      <c r="E4822" s="49">
        <v>75</v>
      </c>
    </row>
    <row r="4823" spans="1:5">
      <c r="A4823" s="48">
        <v>45710</v>
      </c>
      <c r="B4823" s="49" t="s">
        <v>338</v>
      </c>
      <c r="C4823" s="49" t="s">
        <v>146</v>
      </c>
      <c r="D4823" s="49">
        <v>58</v>
      </c>
      <c r="E4823" s="49">
        <v>56</v>
      </c>
    </row>
    <row r="4824" spans="1:5">
      <c r="A4824" s="48">
        <v>45710</v>
      </c>
      <c r="B4824" s="49" t="s">
        <v>80</v>
      </c>
      <c r="C4824" s="49" t="s">
        <v>156</v>
      </c>
      <c r="D4824" s="49">
        <v>81</v>
      </c>
      <c r="E4824" s="49">
        <v>89</v>
      </c>
    </row>
    <row r="4825" spans="1:5">
      <c r="A4825" s="48">
        <v>45710</v>
      </c>
      <c r="B4825" s="49" t="s">
        <v>444</v>
      </c>
      <c r="C4825" s="49" t="s">
        <v>160</v>
      </c>
      <c r="D4825" s="49">
        <v>82</v>
      </c>
      <c r="E4825" s="49">
        <v>93</v>
      </c>
    </row>
    <row r="4826" spans="1:5">
      <c r="A4826" s="48">
        <v>45710</v>
      </c>
      <c r="B4826" s="49" t="s">
        <v>289</v>
      </c>
      <c r="C4826" s="49" t="s">
        <v>436</v>
      </c>
      <c r="D4826" s="49">
        <v>79</v>
      </c>
      <c r="E4826" s="49">
        <v>65</v>
      </c>
    </row>
    <row r="4827" spans="1:5">
      <c r="A4827" s="48">
        <v>45710</v>
      </c>
      <c r="B4827" s="49" t="s">
        <v>253</v>
      </c>
      <c r="C4827" s="49" t="s">
        <v>287</v>
      </c>
      <c r="D4827" s="49">
        <v>57</v>
      </c>
      <c r="E4827" s="49">
        <v>73</v>
      </c>
    </row>
    <row r="4828" spans="1:5">
      <c r="A4828" s="48">
        <v>45710</v>
      </c>
      <c r="B4828" s="49" t="s">
        <v>348</v>
      </c>
      <c r="C4828" s="49" t="s">
        <v>466</v>
      </c>
      <c r="D4828" s="49">
        <v>78</v>
      </c>
      <c r="E4828" s="49">
        <v>61</v>
      </c>
    </row>
    <row r="4829" spans="1:5">
      <c r="A4829" s="48">
        <v>45710</v>
      </c>
      <c r="B4829" s="49" t="s">
        <v>372</v>
      </c>
      <c r="C4829" s="49" t="s">
        <v>174</v>
      </c>
      <c r="D4829" s="49">
        <v>81</v>
      </c>
      <c r="E4829" s="49">
        <v>68</v>
      </c>
    </row>
    <row r="4830" spans="1:5">
      <c r="A4830" s="48">
        <v>45710</v>
      </c>
      <c r="B4830" s="49" t="s">
        <v>201</v>
      </c>
      <c r="C4830" s="49" t="s">
        <v>180</v>
      </c>
      <c r="D4830" s="49">
        <v>70</v>
      </c>
      <c r="E4830" s="49">
        <v>74</v>
      </c>
    </row>
    <row r="4831" spans="1:5">
      <c r="A4831" s="48">
        <v>45710</v>
      </c>
      <c r="B4831" s="49" t="s">
        <v>244</v>
      </c>
      <c r="C4831" s="49" t="s">
        <v>439</v>
      </c>
      <c r="D4831" s="49">
        <v>69</v>
      </c>
      <c r="E4831" s="49">
        <v>60</v>
      </c>
    </row>
    <row r="4832" spans="1:5">
      <c r="A4832" s="48">
        <v>45710</v>
      </c>
      <c r="B4832" s="49" t="s">
        <v>116</v>
      </c>
      <c r="C4832" s="49" t="s">
        <v>31</v>
      </c>
      <c r="D4832" s="49">
        <v>70</v>
      </c>
      <c r="E4832" s="49">
        <v>68</v>
      </c>
    </row>
    <row r="4833" spans="1:5">
      <c r="A4833" s="48">
        <v>45710</v>
      </c>
      <c r="B4833" s="49" t="s">
        <v>188</v>
      </c>
      <c r="C4833" s="49" t="s">
        <v>476</v>
      </c>
      <c r="D4833" s="49">
        <v>89</v>
      </c>
      <c r="E4833" s="49">
        <v>85</v>
      </c>
    </row>
    <row r="4834" spans="1:5">
      <c r="A4834" s="48">
        <v>45710</v>
      </c>
      <c r="B4834" s="49" t="s">
        <v>111</v>
      </c>
      <c r="C4834" s="49" t="s">
        <v>155</v>
      </c>
      <c r="D4834" s="49">
        <v>67</v>
      </c>
      <c r="E4834" s="49">
        <v>62</v>
      </c>
    </row>
    <row r="4835" spans="1:5">
      <c r="A4835" s="48">
        <v>45710</v>
      </c>
      <c r="B4835" s="49" t="s">
        <v>131</v>
      </c>
      <c r="C4835" s="49" t="s">
        <v>190</v>
      </c>
      <c r="D4835" s="49">
        <v>87</v>
      </c>
      <c r="E4835" s="49">
        <v>81</v>
      </c>
    </row>
    <row r="4836" spans="1:5">
      <c r="A4836" s="48">
        <v>45710</v>
      </c>
      <c r="B4836" s="49" t="s">
        <v>376</v>
      </c>
      <c r="C4836" s="49" t="s">
        <v>196</v>
      </c>
      <c r="D4836" s="49">
        <v>73</v>
      </c>
      <c r="E4836" s="49">
        <v>85</v>
      </c>
    </row>
    <row r="4837" spans="1:5">
      <c r="A4837" s="48">
        <v>45710</v>
      </c>
      <c r="B4837" s="49" t="s">
        <v>286</v>
      </c>
      <c r="C4837" s="49" t="s">
        <v>200</v>
      </c>
      <c r="D4837" s="49">
        <v>85</v>
      </c>
      <c r="E4837" s="49">
        <v>93</v>
      </c>
    </row>
    <row r="4838" spans="1:5">
      <c r="A4838" s="48">
        <v>45710</v>
      </c>
      <c r="B4838" s="49" t="s">
        <v>426</v>
      </c>
      <c r="C4838" s="49" t="s">
        <v>202</v>
      </c>
      <c r="D4838" s="49">
        <v>70</v>
      </c>
      <c r="E4838" s="49">
        <v>69</v>
      </c>
    </row>
    <row r="4839" spans="1:5">
      <c r="A4839" s="48">
        <v>45710</v>
      </c>
      <c r="B4839" s="49" t="s">
        <v>228</v>
      </c>
      <c r="C4839" s="49" t="s">
        <v>407</v>
      </c>
      <c r="D4839" s="49">
        <v>73</v>
      </c>
      <c r="E4839" s="49">
        <v>66</v>
      </c>
    </row>
    <row r="4840" spans="1:5">
      <c r="A4840" s="48">
        <v>45710</v>
      </c>
      <c r="B4840" s="49" t="s">
        <v>197</v>
      </c>
      <c r="C4840" s="49" t="s">
        <v>203</v>
      </c>
      <c r="D4840" s="49">
        <v>84</v>
      </c>
      <c r="E4840" s="49">
        <v>93</v>
      </c>
    </row>
    <row r="4841" spans="1:5">
      <c r="A4841" s="48">
        <v>45710</v>
      </c>
      <c r="B4841" s="49" t="s">
        <v>456</v>
      </c>
      <c r="C4841" s="49" t="s">
        <v>214</v>
      </c>
      <c r="D4841" s="49">
        <v>66</v>
      </c>
      <c r="E4841" s="49">
        <v>81</v>
      </c>
    </row>
    <row r="4842" spans="1:5">
      <c r="A4842" s="48">
        <v>45710</v>
      </c>
      <c r="B4842" s="49" t="s">
        <v>163</v>
      </c>
      <c r="C4842" s="49" t="s">
        <v>216</v>
      </c>
      <c r="D4842" s="49">
        <v>72</v>
      </c>
      <c r="E4842" s="49">
        <v>73</v>
      </c>
    </row>
    <row r="4843" spans="1:5">
      <c r="A4843" s="48">
        <v>45710</v>
      </c>
      <c r="B4843" s="49" t="s">
        <v>218</v>
      </c>
      <c r="C4843" s="49" t="s">
        <v>49</v>
      </c>
      <c r="D4843" s="49">
        <v>77</v>
      </c>
      <c r="E4843" s="49">
        <v>79</v>
      </c>
    </row>
    <row r="4844" spans="1:5">
      <c r="A4844" s="48">
        <v>45710</v>
      </c>
      <c r="B4844" s="49" t="s">
        <v>47</v>
      </c>
      <c r="C4844" s="49" t="s">
        <v>220</v>
      </c>
      <c r="D4844" s="49">
        <v>67</v>
      </c>
      <c r="E4844" s="49">
        <v>87</v>
      </c>
    </row>
    <row r="4845" spans="1:5">
      <c r="A4845" s="48">
        <v>45710</v>
      </c>
      <c r="B4845" s="49" t="s">
        <v>110</v>
      </c>
      <c r="C4845" s="49" t="s">
        <v>222</v>
      </c>
      <c r="D4845" s="49">
        <v>74</v>
      </c>
      <c r="E4845" s="49">
        <v>92</v>
      </c>
    </row>
    <row r="4846" spans="1:5">
      <c r="A4846" s="48">
        <v>45710</v>
      </c>
      <c r="B4846" s="49" t="s">
        <v>325</v>
      </c>
      <c r="C4846" s="49" t="s">
        <v>89</v>
      </c>
      <c r="D4846" s="49">
        <v>79</v>
      </c>
      <c r="E4846" s="49">
        <v>76</v>
      </c>
    </row>
    <row r="4847" spans="1:5">
      <c r="A4847" s="48">
        <v>45710</v>
      </c>
      <c r="B4847" s="49" t="s">
        <v>246</v>
      </c>
      <c r="C4847" s="49" t="s">
        <v>443</v>
      </c>
      <c r="D4847" s="49">
        <v>72</v>
      </c>
      <c r="E4847" s="49">
        <v>76</v>
      </c>
    </row>
    <row r="4848" spans="1:5">
      <c r="A4848" s="48">
        <v>45710</v>
      </c>
      <c r="B4848" s="49" t="s">
        <v>15</v>
      </c>
      <c r="C4848" s="49" t="s">
        <v>129</v>
      </c>
      <c r="D4848" s="49">
        <v>67</v>
      </c>
      <c r="E4848" s="49">
        <v>84</v>
      </c>
    </row>
    <row r="4849" spans="1:5">
      <c r="A4849" s="48">
        <v>45710</v>
      </c>
      <c r="B4849" s="49" t="s">
        <v>186</v>
      </c>
      <c r="C4849" s="49" t="s">
        <v>232</v>
      </c>
      <c r="D4849" s="49">
        <v>87</v>
      </c>
      <c r="E4849" s="49">
        <v>93</v>
      </c>
    </row>
    <row r="4850" spans="1:5">
      <c r="A4850" s="48">
        <v>45710</v>
      </c>
      <c r="B4850" s="49" t="s">
        <v>92</v>
      </c>
      <c r="C4850" s="49" t="s">
        <v>236</v>
      </c>
      <c r="D4850" s="49">
        <v>76</v>
      </c>
      <c r="E4850" s="49">
        <v>70</v>
      </c>
    </row>
    <row r="4851" spans="1:5">
      <c r="A4851" s="48">
        <v>45710</v>
      </c>
      <c r="B4851" s="49" t="s">
        <v>304</v>
      </c>
      <c r="C4851" s="49" t="s">
        <v>438</v>
      </c>
      <c r="D4851" s="49">
        <v>66</v>
      </c>
      <c r="E4851" s="49">
        <v>71</v>
      </c>
    </row>
    <row r="4852" spans="1:5">
      <c r="A4852" s="48">
        <v>45710</v>
      </c>
      <c r="B4852" s="49" t="s">
        <v>446</v>
      </c>
      <c r="C4852" s="49" t="s">
        <v>242</v>
      </c>
      <c r="D4852" s="49">
        <v>81</v>
      </c>
      <c r="E4852" s="49">
        <v>73</v>
      </c>
    </row>
    <row r="4853" spans="1:5">
      <c r="A4853" s="48">
        <v>45710</v>
      </c>
      <c r="B4853" s="49" t="s">
        <v>102</v>
      </c>
      <c r="C4853" s="49" t="s">
        <v>209</v>
      </c>
      <c r="D4853" s="49">
        <v>79</v>
      </c>
      <c r="E4853" s="49">
        <v>78</v>
      </c>
    </row>
    <row r="4854" spans="1:5">
      <c r="A4854" s="48">
        <v>45710</v>
      </c>
      <c r="B4854" s="49" t="s">
        <v>41</v>
      </c>
      <c r="C4854" s="49" t="s">
        <v>248</v>
      </c>
      <c r="D4854" s="49">
        <v>75</v>
      </c>
      <c r="E4854" s="49">
        <v>64</v>
      </c>
    </row>
    <row r="4855" spans="1:5">
      <c r="A4855" s="48">
        <v>45710</v>
      </c>
      <c r="B4855" s="49" t="s">
        <v>54</v>
      </c>
      <c r="C4855" s="49" t="s">
        <v>250</v>
      </c>
      <c r="D4855" s="49">
        <v>76</v>
      </c>
      <c r="E4855" s="49">
        <v>61</v>
      </c>
    </row>
    <row r="4856" spans="1:5">
      <c r="A4856" s="48">
        <v>45710</v>
      </c>
      <c r="B4856" s="49" t="s">
        <v>39</v>
      </c>
      <c r="C4856" s="49" t="s">
        <v>245</v>
      </c>
      <c r="D4856" s="49">
        <v>80</v>
      </c>
      <c r="E4856" s="49">
        <v>73</v>
      </c>
    </row>
    <row r="4857" spans="1:5">
      <c r="A4857" s="48">
        <v>45710</v>
      </c>
      <c r="B4857" s="49" t="s">
        <v>332</v>
      </c>
      <c r="C4857" s="49" t="s">
        <v>414</v>
      </c>
      <c r="D4857" s="49">
        <v>50</v>
      </c>
      <c r="E4857" s="49">
        <v>71</v>
      </c>
    </row>
    <row r="4858" spans="1:5">
      <c r="A4858" s="48">
        <v>45710</v>
      </c>
      <c r="B4858" s="49" t="s">
        <v>173</v>
      </c>
      <c r="C4858" s="49" t="s">
        <v>57</v>
      </c>
      <c r="D4858" s="49">
        <v>80</v>
      </c>
      <c r="E4858" s="49">
        <v>85</v>
      </c>
    </row>
    <row r="4859" spans="1:5">
      <c r="A4859" s="48">
        <v>45710</v>
      </c>
      <c r="B4859" s="49" t="s">
        <v>448</v>
      </c>
      <c r="C4859" s="49" t="s">
        <v>262</v>
      </c>
      <c r="D4859" s="49">
        <v>62</v>
      </c>
      <c r="E4859" s="49">
        <v>78</v>
      </c>
    </row>
    <row r="4860" spans="1:5">
      <c r="A4860" s="48">
        <v>45710</v>
      </c>
      <c r="B4860" s="49" t="s">
        <v>260</v>
      </c>
      <c r="C4860" s="49" t="s">
        <v>264</v>
      </c>
      <c r="D4860" s="49">
        <v>66</v>
      </c>
      <c r="E4860" s="49">
        <v>81</v>
      </c>
    </row>
    <row r="4861" spans="1:5">
      <c r="A4861" s="48">
        <v>45710</v>
      </c>
      <c r="B4861" s="49" t="s">
        <v>384</v>
      </c>
      <c r="C4861" s="49" t="s">
        <v>268</v>
      </c>
      <c r="D4861" s="49">
        <v>72</v>
      </c>
      <c r="E4861" s="49">
        <v>93</v>
      </c>
    </row>
    <row r="4862" spans="1:5">
      <c r="A4862" s="48">
        <v>45710</v>
      </c>
      <c r="B4862" s="49" t="s">
        <v>240</v>
      </c>
      <c r="C4862" s="49" t="s">
        <v>451</v>
      </c>
      <c r="D4862" s="49">
        <v>83</v>
      </c>
      <c r="E4862" s="49">
        <v>73</v>
      </c>
    </row>
    <row r="4863" spans="1:5">
      <c r="A4863" s="48">
        <v>45710</v>
      </c>
      <c r="B4863" s="49" t="s">
        <v>44</v>
      </c>
      <c r="C4863" s="49" t="s">
        <v>278</v>
      </c>
      <c r="D4863" s="49">
        <v>79</v>
      </c>
      <c r="E4863" s="49">
        <v>69</v>
      </c>
    </row>
    <row r="4864" spans="1:5">
      <c r="A4864" s="48">
        <v>45710</v>
      </c>
      <c r="B4864" s="49" t="s">
        <v>324</v>
      </c>
      <c r="C4864" s="49" t="s">
        <v>282</v>
      </c>
      <c r="D4864" s="49">
        <v>69</v>
      </c>
      <c r="E4864" s="49">
        <v>84</v>
      </c>
    </row>
    <row r="4865" spans="1:5">
      <c r="A4865" s="48">
        <v>45710</v>
      </c>
      <c r="B4865" s="49" t="s">
        <v>231</v>
      </c>
      <c r="C4865" s="49" t="s">
        <v>27</v>
      </c>
      <c r="D4865" s="49">
        <v>58</v>
      </c>
      <c r="E4865" s="49">
        <v>74</v>
      </c>
    </row>
    <row r="4866" spans="1:5">
      <c r="A4866" s="48">
        <v>45710</v>
      </c>
      <c r="B4866" s="49" t="s">
        <v>119</v>
      </c>
      <c r="C4866" s="49" t="s">
        <v>292</v>
      </c>
      <c r="D4866" s="49">
        <v>65</v>
      </c>
      <c r="E4866" s="49">
        <v>83</v>
      </c>
    </row>
    <row r="4867" spans="1:5">
      <c r="A4867" s="48">
        <v>45710</v>
      </c>
      <c r="B4867" s="49" t="s">
        <v>141</v>
      </c>
      <c r="C4867" s="49" t="s">
        <v>294</v>
      </c>
      <c r="D4867" s="49">
        <v>83</v>
      </c>
      <c r="E4867" s="49">
        <v>79</v>
      </c>
    </row>
    <row r="4868" spans="1:5">
      <c r="A4868" s="48">
        <v>45710</v>
      </c>
      <c r="B4868" s="49" t="s">
        <v>276</v>
      </c>
      <c r="C4868" s="49" t="s">
        <v>61</v>
      </c>
      <c r="D4868" s="49">
        <v>68</v>
      </c>
      <c r="E4868" s="49">
        <v>82</v>
      </c>
    </row>
    <row r="4869" spans="1:5">
      <c r="A4869" s="48">
        <v>45710</v>
      </c>
      <c r="B4869" s="49" t="s">
        <v>150</v>
      </c>
      <c r="C4869" s="49" t="s">
        <v>296</v>
      </c>
      <c r="D4869" s="49">
        <v>62</v>
      </c>
      <c r="E4869" s="49">
        <v>60</v>
      </c>
    </row>
    <row r="4870" spans="1:5">
      <c r="A4870" s="48">
        <v>45710</v>
      </c>
      <c r="B4870" s="49" t="s">
        <v>72</v>
      </c>
      <c r="C4870" s="49" t="s">
        <v>300</v>
      </c>
      <c r="D4870" s="49">
        <v>63</v>
      </c>
      <c r="E4870" s="49">
        <v>70</v>
      </c>
    </row>
    <row r="4871" spans="1:5">
      <c r="A4871" s="48">
        <v>45710</v>
      </c>
      <c r="B4871" s="49" t="s">
        <v>36</v>
      </c>
      <c r="C4871" s="49" t="s">
        <v>306</v>
      </c>
      <c r="D4871" s="49">
        <v>61</v>
      </c>
      <c r="E4871" s="49">
        <v>66</v>
      </c>
    </row>
    <row r="4872" spans="1:5">
      <c r="A4872" s="48">
        <v>45710</v>
      </c>
      <c r="B4872" s="49" t="s">
        <v>322</v>
      </c>
      <c r="C4872" s="49" t="s">
        <v>87</v>
      </c>
      <c r="D4872" s="49">
        <v>74</v>
      </c>
      <c r="E4872" s="49">
        <v>77</v>
      </c>
    </row>
    <row r="4873" spans="1:5">
      <c r="A4873" s="48">
        <v>45710</v>
      </c>
      <c r="B4873" s="49" t="s">
        <v>320</v>
      </c>
      <c r="C4873" s="49" t="s">
        <v>339</v>
      </c>
      <c r="D4873" s="49">
        <v>77</v>
      </c>
      <c r="E4873" s="49">
        <v>69</v>
      </c>
    </row>
    <row r="4874" spans="1:5">
      <c r="A4874" s="48">
        <v>45710</v>
      </c>
      <c r="B4874" s="49" t="s">
        <v>121</v>
      </c>
      <c r="C4874" s="49" t="s">
        <v>397</v>
      </c>
      <c r="D4874" s="49">
        <v>38</v>
      </c>
      <c r="E4874" s="49">
        <v>79</v>
      </c>
    </row>
    <row r="4875" spans="1:5">
      <c r="A4875" s="48">
        <v>45710</v>
      </c>
      <c r="B4875" s="49" t="s">
        <v>280</v>
      </c>
      <c r="C4875" s="49" t="s">
        <v>326</v>
      </c>
      <c r="D4875" s="49">
        <v>92</v>
      </c>
      <c r="E4875" s="49">
        <v>93</v>
      </c>
    </row>
    <row r="4876" spans="1:5">
      <c r="A4876" s="48">
        <v>45710</v>
      </c>
      <c r="B4876" s="49" t="s">
        <v>382</v>
      </c>
      <c r="C4876" s="49" t="s">
        <v>420</v>
      </c>
      <c r="D4876" s="49">
        <v>51</v>
      </c>
      <c r="E4876" s="49">
        <v>73</v>
      </c>
    </row>
    <row r="4877" spans="1:5">
      <c r="A4877" s="48">
        <v>45710</v>
      </c>
      <c r="B4877" s="49" t="s">
        <v>46</v>
      </c>
      <c r="C4877" s="49" t="s">
        <v>328</v>
      </c>
      <c r="D4877" s="49">
        <v>66</v>
      </c>
      <c r="E4877" s="49">
        <v>83</v>
      </c>
    </row>
    <row r="4878" spans="1:5">
      <c r="A4878" s="48">
        <v>45710</v>
      </c>
      <c r="B4878" s="49" t="s">
        <v>299</v>
      </c>
      <c r="C4878" s="49" t="s">
        <v>421</v>
      </c>
      <c r="D4878" s="49">
        <v>65</v>
      </c>
      <c r="E4878" s="49">
        <v>62</v>
      </c>
    </row>
    <row r="4879" spans="1:5">
      <c r="A4879" s="48">
        <v>45710</v>
      </c>
      <c r="B4879" s="49" t="s">
        <v>483</v>
      </c>
      <c r="C4879" s="49" t="s">
        <v>452</v>
      </c>
      <c r="D4879" s="49">
        <v>44</v>
      </c>
      <c r="E4879" s="49">
        <v>83</v>
      </c>
    </row>
    <row r="4880" spans="1:5">
      <c r="A4880" s="48">
        <v>45710</v>
      </c>
      <c r="B4880" s="49" t="s">
        <v>210</v>
      </c>
      <c r="C4880" s="49" t="s">
        <v>346</v>
      </c>
      <c r="D4880" s="49">
        <v>91</v>
      </c>
      <c r="E4880" s="49">
        <v>95</v>
      </c>
    </row>
    <row r="4881" spans="1:5">
      <c r="A4881" s="48">
        <v>45710</v>
      </c>
      <c r="B4881" s="49" t="s">
        <v>148</v>
      </c>
      <c r="C4881" s="49" t="s">
        <v>9</v>
      </c>
      <c r="D4881" s="49">
        <v>82</v>
      </c>
      <c r="E4881" s="49">
        <v>87</v>
      </c>
    </row>
    <row r="4882" spans="1:5">
      <c r="A4882" s="48">
        <v>45710</v>
      </c>
      <c r="B4882" s="49" t="s">
        <v>50</v>
      </c>
      <c r="C4882" s="49" t="s">
        <v>352</v>
      </c>
      <c r="D4882" s="49">
        <v>61</v>
      </c>
      <c r="E4882" s="49">
        <v>53</v>
      </c>
    </row>
    <row r="4883" spans="1:5">
      <c r="A4883" s="48">
        <v>45710</v>
      </c>
      <c r="B4883" s="49" t="s">
        <v>277</v>
      </c>
      <c r="C4883" s="49" t="s">
        <v>356</v>
      </c>
      <c r="D4883" s="49">
        <v>57</v>
      </c>
      <c r="E4883" s="49">
        <v>67</v>
      </c>
    </row>
    <row r="4884" spans="1:5">
      <c r="A4884" s="48">
        <v>45710</v>
      </c>
      <c r="B4884" s="49" t="s">
        <v>453</v>
      </c>
      <c r="C4884" s="49" t="s">
        <v>455</v>
      </c>
      <c r="D4884" s="49">
        <v>71</v>
      </c>
      <c r="E4884" s="49">
        <v>79</v>
      </c>
    </row>
    <row r="4885" spans="1:5">
      <c r="A4885" s="48">
        <v>45710</v>
      </c>
      <c r="B4885" s="49" t="s">
        <v>431</v>
      </c>
      <c r="C4885" s="49" t="s">
        <v>360</v>
      </c>
      <c r="D4885" s="49">
        <v>55</v>
      </c>
      <c r="E4885" s="49">
        <v>61</v>
      </c>
    </row>
    <row r="4886" spans="1:5">
      <c r="A4886" s="48">
        <v>45710</v>
      </c>
      <c r="B4886" s="49" t="s">
        <v>184</v>
      </c>
      <c r="C4886" s="49" t="s">
        <v>366</v>
      </c>
      <c r="D4886" s="49">
        <v>72</v>
      </c>
      <c r="E4886" s="49">
        <v>77</v>
      </c>
    </row>
    <row r="4887" spans="1:5">
      <c r="A4887" s="48">
        <v>45710</v>
      </c>
      <c r="B4887" s="49" t="s">
        <v>84</v>
      </c>
      <c r="C4887" s="49" t="s">
        <v>368</v>
      </c>
      <c r="D4887" s="49">
        <v>54</v>
      </c>
      <c r="E4887" s="49">
        <v>70</v>
      </c>
    </row>
    <row r="4888" spans="1:5">
      <c r="A4888" s="48">
        <v>45710</v>
      </c>
      <c r="B4888" s="49" t="s">
        <v>344</v>
      </c>
      <c r="C4888" s="49" t="s">
        <v>333</v>
      </c>
      <c r="D4888" s="49">
        <v>61</v>
      </c>
      <c r="E4888" s="49">
        <v>85</v>
      </c>
    </row>
    <row r="4889" spans="1:5">
      <c r="A4889" s="48">
        <v>45710</v>
      </c>
      <c r="B4889" s="49" t="s">
        <v>263</v>
      </c>
      <c r="C4889" s="49" t="s">
        <v>378</v>
      </c>
      <c r="D4889" s="49">
        <v>109</v>
      </c>
      <c r="E4889" s="49">
        <v>79</v>
      </c>
    </row>
    <row r="4890" spans="1:5">
      <c r="A4890" s="48">
        <v>45710</v>
      </c>
      <c r="B4890" s="49" t="s">
        <v>377</v>
      </c>
      <c r="C4890" s="49" t="s">
        <v>380</v>
      </c>
      <c r="D4890" s="49">
        <v>58</v>
      </c>
      <c r="E4890" s="49">
        <v>60</v>
      </c>
    </row>
    <row r="4891" spans="1:5">
      <c r="A4891" s="48">
        <v>45710</v>
      </c>
      <c r="B4891" s="49" t="s">
        <v>154</v>
      </c>
      <c r="C4891" s="49" t="s">
        <v>386</v>
      </c>
      <c r="D4891" s="49">
        <v>63</v>
      </c>
      <c r="E4891" s="49">
        <v>64</v>
      </c>
    </row>
    <row r="4892" spans="1:5">
      <c r="A4892" s="48">
        <v>45710</v>
      </c>
      <c r="B4892" s="49" t="s">
        <v>279</v>
      </c>
      <c r="C4892" s="49" t="s">
        <v>45</v>
      </c>
      <c r="D4892" s="49">
        <v>86</v>
      </c>
      <c r="E4892" s="49">
        <v>57</v>
      </c>
    </row>
    <row r="4893" spans="1:5">
      <c r="A4893" s="48">
        <v>45710</v>
      </c>
      <c r="B4893" s="49" t="s">
        <v>238</v>
      </c>
      <c r="C4893" s="49" t="s">
        <v>392</v>
      </c>
      <c r="D4893" s="49">
        <v>77</v>
      </c>
      <c r="E4893" s="49">
        <v>73</v>
      </c>
    </row>
    <row r="4894" spans="1:5">
      <c r="A4894" s="48">
        <v>45710</v>
      </c>
      <c r="B4894" s="49" t="s">
        <v>76</v>
      </c>
      <c r="C4894" s="49" t="s">
        <v>394</v>
      </c>
      <c r="D4894" s="49">
        <v>73</v>
      </c>
      <c r="E4894" s="49">
        <v>68</v>
      </c>
    </row>
    <row r="4895" spans="1:5">
      <c r="A4895" s="48">
        <v>45710</v>
      </c>
      <c r="B4895" s="49" t="s">
        <v>270</v>
      </c>
      <c r="C4895" s="49" t="s">
        <v>396</v>
      </c>
      <c r="D4895" s="49">
        <v>82</v>
      </c>
      <c r="E4895" s="49">
        <v>73</v>
      </c>
    </row>
    <row r="4896" spans="1:5">
      <c r="A4896" s="48">
        <v>45710</v>
      </c>
      <c r="B4896" s="49" t="s">
        <v>161</v>
      </c>
      <c r="C4896" s="49" t="s">
        <v>400</v>
      </c>
      <c r="D4896" s="49">
        <v>64</v>
      </c>
      <c r="E4896" s="49">
        <v>90</v>
      </c>
    </row>
    <row r="4897" spans="1:5">
      <c r="A4897" s="48">
        <v>45711</v>
      </c>
      <c r="B4897" s="49" t="s">
        <v>18</v>
      </c>
      <c r="C4897" s="49" t="s">
        <v>59</v>
      </c>
      <c r="D4897" s="49">
        <v>53</v>
      </c>
      <c r="E4897" s="49">
        <v>84</v>
      </c>
    </row>
    <row r="4898" spans="1:5">
      <c r="A4898" s="48">
        <v>45711</v>
      </c>
      <c r="B4898" s="49" t="s">
        <v>432</v>
      </c>
      <c r="C4898" s="49" t="s">
        <v>429</v>
      </c>
      <c r="D4898" s="49">
        <v>69</v>
      </c>
      <c r="E4898" s="49">
        <v>80</v>
      </c>
    </row>
    <row r="4899" spans="1:5">
      <c r="A4899" s="48">
        <v>45711</v>
      </c>
      <c r="B4899" s="49" t="s">
        <v>364</v>
      </c>
      <c r="C4899" s="49" t="s">
        <v>74</v>
      </c>
      <c r="D4899" s="49">
        <v>89</v>
      </c>
      <c r="E4899" s="49">
        <v>96</v>
      </c>
    </row>
    <row r="4900" spans="1:5">
      <c r="A4900" s="48">
        <v>45711</v>
      </c>
      <c r="B4900" s="49" t="s">
        <v>254</v>
      </c>
      <c r="C4900" s="49" t="s">
        <v>435</v>
      </c>
      <c r="D4900" s="49">
        <v>58</v>
      </c>
      <c r="E4900" s="49">
        <v>73</v>
      </c>
    </row>
    <row r="4901" spans="1:5">
      <c r="A4901" s="48">
        <v>45711</v>
      </c>
      <c r="B4901" s="49" t="s">
        <v>499</v>
      </c>
      <c r="C4901" s="49" t="s">
        <v>249</v>
      </c>
      <c r="D4901" s="49">
        <v>77</v>
      </c>
      <c r="E4901" s="49">
        <v>70</v>
      </c>
    </row>
    <row r="4902" spans="1:5">
      <c r="A4902" s="48">
        <v>45711</v>
      </c>
      <c r="B4902" s="49" t="s">
        <v>402</v>
      </c>
      <c r="C4902" s="49" t="s">
        <v>408</v>
      </c>
      <c r="D4902" s="49">
        <v>66</v>
      </c>
      <c r="E4902" s="49">
        <v>54</v>
      </c>
    </row>
    <row r="4903" spans="1:5">
      <c r="A4903" s="48">
        <v>45711</v>
      </c>
      <c r="B4903" s="49" t="s">
        <v>406</v>
      </c>
      <c r="C4903" s="49" t="s">
        <v>162</v>
      </c>
      <c r="D4903" s="49">
        <v>65</v>
      </c>
      <c r="E4903" s="49">
        <v>84</v>
      </c>
    </row>
    <row r="4904" spans="1:5">
      <c r="A4904" s="48">
        <v>45711</v>
      </c>
      <c r="B4904" s="49" t="s">
        <v>399</v>
      </c>
      <c r="C4904" s="49" t="s">
        <v>167</v>
      </c>
      <c r="D4904" s="49">
        <v>74</v>
      </c>
      <c r="E4904" s="49">
        <v>71</v>
      </c>
    </row>
    <row r="4905" spans="1:5">
      <c r="A4905" s="48">
        <v>45711</v>
      </c>
      <c r="B4905" s="49" t="s">
        <v>208</v>
      </c>
      <c r="C4905" s="49" t="s">
        <v>101</v>
      </c>
      <c r="D4905" s="49">
        <v>61</v>
      </c>
      <c r="E4905" s="49">
        <v>64</v>
      </c>
    </row>
    <row r="4906" spans="1:5">
      <c r="A4906" s="48">
        <v>45711</v>
      </c>
      <c r="B4906" s="49" t="s">
        <v>117</v>
      </c>
      <c r="C4906" s="49" t="s">
        <v>172</v>
      </c>
      <c r="D4906" s="49">
        <v>65</v>
      </c>
      <c r="E4906" s="49">
        <v>84</v>
      </c>
    </row>
    <row r="4907" spans="1:5">
      <c r="A4907" s="48">
        <v>45711</v>
      </c>
      <c r="B4907" s="49" t="s">
        <v>341</v>
      </c>
      <c r="C4907" s="49" t="s">
        <v>192</v>
      </c>
      <c r="D4907" s="49">
        <v>72</v>
      </c>
      <c r="E4907" s="49">
        <v>79</v>
      </c>
    </row>
    <row r="4908" spans="1:5">
      <c r="A4908" s="48">
        <v>45711</v>
      </c>
      <c r="B4908" s="49" t="s">
        <v>391</v>
      </c>
      <c r="C4908" s="49" t="s">
        <v>261</v>
      </c>
      <c r="D4908" s="49">
        <v>77</v>
      </c>
      <c r="E4908" s="49">
        <v>83</v>
      </c>
    </row>
    <row r="4909" spans="1:5">
      <c r="A4909" s="48">
        <v>45711</v>
      </c>
      <c r="B4909" s="49" t="s">
        <v>66</v>
      </c>
      <c r="C4909" s="49" t="s">
        <v>224</v>
      </c>
      <c r="D4909" s="49">
        <v>64</v>
      </c>
      <c r="E4909" s="49">
        <v>58</v>
      </c>
    </row>
    <row r="4910" spans="1:5">
      <c r="A4910" s="48">
        <v>45711</v>
      </c>
      <c r="B4910" s="49" t="s">
        <v>124</v>
      </c>
      <c r="C4910" s="49" t="s">
        <v>79</v>
      </c>
      <c r="D4910" s="49">
        <v>67</v>
      </c>
      <c r="E4910" s="49">
        <v>71</v>
      </c>
    </row>
    <row r="4911" spans="1:5">
      <c r="A4911" s="48">
        <v>45711</v>
      </c>
      <c r="B4911" s="49" t="s">
        <v>175</v>
      </c>
      <c r="C4911" s="49" t="s">
        <v>230</v>
      </c>
      <c r="D4911" s="49">
        <v>86</v>
      </c>
      <c r="E4911" s="49">
        <v>91</v>
      </c>
    </row>
    <row r="4912" spans="1:5">
      <c r="A4912" s="48">
        <v>45711</v>
      </c>
      <c r="B4912" s="49" t="s">
        <v>182</v>
      </c>
      <c r="C4912" s="49" t="s">
        <v>381</v>
      </c>
      <c r="D4912" s="49">
        <v>59</v>
      </c>
      <c r="E4912" s="49">
        <v>72</v>
      </c>
    </row>
    <row r="4913" spans="1:5">
      <c r="A4913" s="48">
        <v>45711</v>
      </c>
      <c r="B4913" s="49" t="s">
        <v>354</v>
      </c>
      <c r="C4913" s="49" t="s">
        <v>450</v>
      </c>
      <c r="D4913" s="49">
        <v>85</v>
      </c>
      <c r="E4913" s="49">
        <v>95</v>
      </c>
    </row>
    <row r="4914" spans="1:5">
      <c r="A4914" s="48">
        <v>45711</v>
      </c>
      <c r="B4914" s="49" t="s">
        <v>317</v>
      </c>
      <c r="C4914" s="49" t="s">
        <v>271</v>
      </c>
      <c r="D4914" s="49">
        <v>79</v>
      </c>
      <c r="E4914" s="49">
        <v>85</v>
      </c>
    </row>
    <row r="4915" spans="1:5">
      <c r="A4915" s="48">
        <v>45711</v>
      </c>
      <c r="B4915" s="49" t="s">
        <v>398</v>
      </c>
      <c r="C4915" s="49" t="s">
        <v>272</v>
      </c>
      <c r="D4915" s="49">
        <v>73</v>
      </c>
      <c r="E4915" s="49">
        <v>66</v>
      </c>
    </row>
    <row r="4916" spans="1:5">
      <c r="A4916" s="48">
        <v>45711</v>
      </c>
      <c r="B4916" s="49" t="s">
        <v>13</v>
      </c>
      <c r="C4916" s="49" t="s">
        <v>274</v>
      </c>
      <c r="D4916" s="49">
        <v>93</v>
      </c>
      <c r="E4916" s="49">
        <v>88</v>
      </c>
    </row>
    <row r="4917" spans="1:5">
      <c r="A4917" s="48">
        <v>45711</v>
      </c>
      <c r="B4917" s="49" t="s">
        <v>134</v>
      </c>
      <c r="C4917" s="49" t="s">
        <v>288</v>
      </c>
      <c r="D4917" s="49">
        <v>65</v>
      </c>
      <c r="E4917" s="49">
        <v>70</v>
      </c>
    </row>
    <row r="4918" spans="1:5">
      <c r="A4918" s="48">
        <v>45711</v>
      </c>
      <c r="B4918" s="49" t="s">
        <v>412</v>
      </c>
      <c r="C4918" s="49" t="s">
        <v>290</v>
      </c>
      <c r="D4918" s="49">
        <v>64</v>
      </c>
      <c r="E4918" s="49">
        <v>57</v>
      </c>
    </row>
    <row r="4919" spans="1:5">
      <c r="A4919" s="48">
        <v>45711</v>
      </c>
      <c r="B4919" s="49" t="s">
        <v>428</v>
      </c>
      <c r="C4919" s="49" t="s">
        <v>302</v>
      </c>
      <c r="D4919" s="49">
        <v>75</v>
      </c>
      <c r="E4919" s="49">
        <v>89</v>
      </c>
    </row>
    <row r="4920" spans="1:5">
      <c r="A4920" s="48">
        <v>45711</v>
      </c>
      <c r="B4920" s="49" t="s">
        <v>318</v>
      </c>
      <c r="C4920" s="49" t="s">
        <v>334</v>
      </c>
      <c r="D4920" s="49">
        <v>64</v>
      </c>
      <c r="E4920" s="49">
        <v>80</v>
      </c>
    </row>
    <row r="4921" spans="1:5">
      <c r="A4921" s="48">
        <v>45711</v>
      </c>
      <c r="B4921" s="49" t="s">
        <v>358</v>
      </c>
      <c r="C4921" s="49" t="s">
        <v>340</v>
      </c>
      <c r="D4921" s="49">
        <v>72</v>
      </c>
      <c r="E4921" s="49">
        <v>76</v>
      </c>
    </row>
    <row r="4922" spans="1:5">
      <c r="A4922" s="48">
        <v>45711</v>
      </c>
      <c r="B4922" s="49" t="s">
        <v>323</v>
      </c>
      <c r="C4922" s="49" t="s">
        <v>342</v>
      </c>
      <c r="D4922" s="49">
        <v>61</v>
      </c>
      <c r="E4922" s="49">
        <v>69</v>
      </c>
    </row>
    <row r="4923" spans="1:5">
      <c r="A4923" s="48">
        <v>45711</v>
      </c>
      <c r="B4923" s="49" t="s">
        <v>330</v>
      </c>
      <c r="C4923" s="49" t="s">
        <v>385</v>
      </c>
      <c r="D4923" s="49">
        <v>67</v>
      </c>
      <c r="E4923" s="49">
        <v>78</v>
      </c>
    </row>
    <row r="4924" spans="1:5">
      <c r="A4924" s="48">
        <v>45711</v>
      </c>
      <c r="B4924" s="49" t="s">
        <v>233</v>
      </c>
      <c r="C4924" s="49" t="s">
        <v>492</v>
      </c>
      <c r="D4924" s="49">
        <v>77</v>
      </c>
      <c r="E4924" s="49">
        <v>81</v>
      </c>
    </row>
    <row r="4925" spans="1:5">
      <c r="A4925" s="48">
        <v>45712</v>
      </c>
      <c r="B4925" s="49" t="s">
        <v>315</v>
      </c>
      <c r="C4925" s="49" t="s">
        <v>459</v>
      </c>
      <c r="D4925" s="49">
        <v>66</v>
      </c>
      <c r="E4925" s="49">
        <v>77</v>
      </c>
    </row>
    <row r="4926" spans="1:5">
      <c r="A4926" s="48">
        <v>45712</v>
      </c>
      <c r="B4926" s="49" t="s">
        <v>419</v>
      </c>
      <c r="C4926" s="49" t="s">
        <v>351</v>
      </c>
      <c r="D4926" s="49">
        <v>70</v>
      </c>
      <c r="E4926" s="49">
        <v>68</v>
      </c>
    </row>
    <row r="4927" spans="1:5">
      <c r="A4927" s="48">
        <v>45712</v>
      </c>
      <c r="B4927" s="49" t="s">
        <v>71</v>
      </c>
      <c r="C4927" s="49" t="s">
        <v>20</v>
      </c>
      <c r="D4927" s="49">
        <v>95</v>
      </c>
      <c r="E4927" s="49">
        <v>78</v>
      </c>
    </row>
    <row r="4928" spans="1:5">
      <c r="A4928" s="48">
        <v>45712</v>
      </c>
      <c r="B4928" s="49" t="s">
        <v>7</v>
      </c>
      <c r="C4928" s="49" t="s">
        <v>403</v>
      </c>
      <c r="D4928" s="49">
        <v>93</v>
      </c>
      <c r="E4928" s="49">
        <v>70</v>
      </c>
    </row>
    <row r="4929" spans="1:5">
      <c r="A4929" s="48">
        <v>45712</v>
      </c>
      <c r="B4929" s="49" t="s">
        <v>132</v>
      </c>
      <c r="C4929" s="49" t="s">
        <v>48</v>
      </c>
      <c r="D4929" s="49">
        <v>71</v>
      </c>
      <c r="E4929" s="49">
        <v>64</v>
      </c>
    </row>
    <row r="4930" spans="1:5">
      <c r="A4930" s="48">
        <v>45712</v>
      </c>
      <c r="B4930" s="49" t="s">
        <v>131</v>
      </c>
      <c r="C4930" s="49" t="s">
        <v>375</v>
      </c>
      <c r="D4930" s="49">
        <v>61</v>
      </c>
      <c r="E4930" s="49">
        <v>72</v>
      </c>
    </row>
    <row r="4931" spans="1:5">
      <c r="A4931" s="48">
        <v>45712</v>
      </c>
      <c r="B4931" s="49" t="s">
        <v>83</v>
      </c>
      <c r="C4931" s="49" t="s">
        <v>371</v>
      </c>
      <c r="D4931" s="49">
        <v>84</v>
      </c>
      <c r="E4931" s="49">
        <v>86</v>
      </c>
    </row>
    <row r="4932" spans="1:5">
      <c r="A4932" s="48">
        <v>45712</v>
      </c>
      <c r="B4932" s="49" t="s">
        <v>281</v>
      </c>
      <c r="C4932" s="49" t="s">
        <v>347</v>
      </c>
      <c r="D4932" s="49">
        <v>82</v>
      </c>
      <c r="E4932" s="49">
        <v>86</v>
      </c>
    </row>
    <row r="4933" spans="1:5">
      <c r="A4933" s="48">
        <v>45712</v>
      </c>
      <c r="B4933" s="49" t="s">
        <v>214</v>
      </c>
      <c r="C4933" s="49" t="s">
        <v>80</v>
      </c>
      <c r="D4933" s="49">
        <v>96</v>
      </c>
      <c r="E4933" s="49">
        <v>85</v>
      </c>
    </row>
    <row r="4934" spans="1:5">
      <c r="A4934" s="48">
        <v>45712</v>
      </c>
      <c r="B4934" s="49" t="s">
        <v>163</v>
      </c>
      <c r="C4934" s="49" t="s">
        <v>100</v>
      </c>
      <c r="D4934" s="49">
        <v>49</v>
      </c>
      <c r="E4934" s="49">
        <v>81</v>
      </c>
    </row>
    <row r="4935" spans="1:5">
      <c r="A4935" s="48">
        <v>45712</v>
      </c>
      <c r="B4935" s="49" t="s">
        <v>308</v>
      </c>
      <c r="C4935" s="49" t="s">
        <v>108</v>
      </c>
      <c r="D4935" s="49">
        <v>56</v>
      </c>
      <c r="E4935" s="49">
        <v>72</v>
      </c>
    </row>
    <row r="4936" spans="1:5">
      <c r="A4936" s="48">
        <v>45712</v>
      </c>
      <c r="B4936" s="49" t="s">
        <v>140</v>
      </c>
      <c r="C4936" s="49" t="s">
        <v>33</v>
      </c>
      <c r="D4936" s="49">
        <v>61</v>
      </c>
      <c r="E4936" s="49">
        <v>73</v>
      </c>
    </row>
    <row r="4937" spans="1:5">
      <c r="A4937" s="48">
        <v>45712</v>
      </c>
      <c r="B4937" s="49" t="s">
        <v>78</v>
      </c>
      <c r="C4937" s="49" t="s">
        <v>126</v>
      </c>
      <c r="D4937" s="49">
        <v>55</v>
      </c>
      <c r="E4937" s="49">
        <v>59</v>
      </c>
    </row>
    <row r="4938" spans="1:5">
      <c r="A4938" s="48">
        <v>45712</v>
      </c>
      <c r="B4938" s="49" t="s">
        <v>284</v>
      </c>
      <c r="C4938" s="49" t="s">
        <v>365</v>
      </c>
      <c r="D4938" s="49">
        <v>81</v>
      </c>
      <c r="E4938" s="49">
        <v>68</v>
      </c>
    </row>
    <row r="4939" spans="1:5">
      <c r="A4939" s="48">
        <v>45712</v>
      </c>
      <c r="B4939" s="49" t="s">
        <v>197</v>
      </c>
      <c r="C4939" s="49" t="s">
        <v>287</v>
      </c>
      <c r="D4939" s="49">
        <v>65</v>
      </c>
      <c r="E4939" s="49">
        <v>100</v>
      </c>
    </row>
    <row r="4940" spans="1:5">
      <c r="A4940" s="48">
        <v>45712</v>
      </c>
      <c r="B4940" s="49" t="s">
        <v>25</v>
      </c>
      <c r="C4940" s="49" t="s">
        <v>177</v>
      </c>
      <c r="D4940" s="49">
        <v>73</v>
      </c>
      <c r="E4940" s="49">
        <v>78</v>
      </c>
    </row>
    <row r="4941" spans="1:5">
      <c r="A4941" s="48">
        <v>45712</v>
      </c>
      <c r="B4941" s="49" t="s">
        <v>176</v>
      </c>
      <c r="C4941" s="49" t="s">
        <v>198</v>
      </c>
      <c r="D4941" s="49">
        <v>49</v>
      </c>
      <c r="E4941" s="49">
        <v>46</v>
      </c>
    </row>
    <row r="4942" spans="1:5">
      <c r="A4942" s="48">
        <v>45712</v>
      </c>
      <c r="B4942" s="49" t="s">
        <v>119</v>
      </c>
      <c r="C4942" s="49" t="s">
        <v>407</v>
      </c>
      <c r="D4942" s="49">
        <v>73</v>
      </c>
      <c r="E4942" s="49">
        <v>71</v>
      </c>
    </row>
    <row r="4943" spans="1:5">
      <c r="A4943" s="48">
        <v>45712</v>
      </c>
      <c r="B4943" s="49" t="s">
        <v>253</v>
      </c>
      <c r="C4943" s="49" t="s">
        <v>203</v>
      </c>
      <c r="D4943" s="49">
        <v>69</v>
      </c>
      <c r="E4943" s="49">
        <v>71</v>
      </c>
    </row>
    <row r="4944" spans="1:5">
      <c r="A4944" s="48">
        <v>45712</v>
      </c>
      <c r="B4944" s="49" t="s">
        <v>190</v>
      </c>
      <c r="C4944" s="49" t="s">
        <v>212</v>
      </c>
      <c r="D4944" s="49">
        <v>60</v>
      </c>
      <c r="E4944" s="49">
        <v>69</v>
      </c>
    </row>
    <row r="4945" spans="1:5">
      <c r="A4945" s="48">
        <v>45712</v>
      </c>
      <c r="B4945" s="49" t="s">
        <v>121</v>
      </c>
      <c r="C4945" s="49" t="s">
        <v>248</v>
      </c>
      <c r="D4945" s="49">
        <v>56</v>
      </c>
      <c r="E4945" s="49">
        <v>64</v>
      </c>
    </row>
    <row r="4946" spans="1:5">
      <c r="A4946" s="48">
        <v>45712</v>
      </c>
      <c r="B4946" s="49" t="s">
        <v>228</v>
      </c>
      <c r="C4946" s="49" t="s">
        <v>292</v>
      </c>
      <c r="D4946" s="49">
        <v>72</v>
      </c>
      <c r="E4946" s="49">
        <v>69</v>
      </c>
    </row>
    <row r="4947" spans="1:5">
      <c r="A4947" s="48">
        <v>45712</v>
      </c>
      <c r="B4947" s="49" t="s">
        <v>367</v>
      </c>
      <c r="C4947" s="49" t="s">
        <v>310</v>
      </c>
      <c r="D4947" s="49">
        <v>67</v>
      </c>
      <c r="E4947" s="49">
        <v>69</v>
      </c>
    </row>
    <row r="4948" spans="1:5">
      <c r="A4948" s="48">
        <v>45712</v>
      </c>
      <c r="B4948" s="49" t="s">
        <v>41</v>
      </c>
      <c r="C4948" s="49" t="s">
        <v>397</v>
      </c>
      <c r="D4948" s="49">
        <v>56</v>
      </c>
      <c r="E4948" s="49">
        <v>81</v>
      </c>
    </row>
    <row r="4949" spans="1:5">
      <c r="A4949" s="48">
        <v>45712</v>
      </c>
      <c r="B4949" s="49" t="s">
        <v>106</v>
      </c>
      <c r="C4949" s="49" t="s">
        <v>420</v>
      </c>
      <c r="D4949" s="49">
        <v>69</v>
      </c>
      <c r="E4949" s="49">
        <v>61</v>
      </c>
    </row>
    <row r="4950" spans="1:5">
      <c r="A4950" s="48">
        <v>45712</v>
      </c>
      <c r="B4950" s="49" t="s">
        <v>258</v>
      </c>
      <c r="C4950" s="49" t="s">
        <v>185</v>
      </c>
      <c r="D4950" s="49">
        <v>72</v>
      </c>
      <c r="E4950" s="49">
        <v>57</v>
      </c>
    </row>
    <row r="4951" spans="1:5">
      <c r="A4951" s="48">
        <v>45712</v>
      </c>
      <c r="B4951" s="49" t="s">
        <v>350</v>
      </c>
      <c r="C4951" s="49" t="s">
        <v>388</v>
      </c>
      <c r="D4951" s="49">
        <v>79</v>
      </c>
      <c r="E4951" s="49">
        <v>70</v>
      </c>
    </row>
    <row r="4952" spans="1:5">
      <c r="A4952" s="48">
        <v>45713</v>
      </c>
      <c r="B4952" s="49" t="s">
        <v>50</v>
      </c>
      <c r="C4952" s="49" t="s">
        <v>8</v>
      </c>
      <c r="D4952" s="49">
        <v>77</v>
      </c>
      <c r="E4952" s="49">
        <v>55</v>
      </c>
    </row>
    <row r="4953" spans="1:5">
      <c r="A4953" s="48">
        <v>45713</v>
      </c>
      <c r="B4953" s="49" t="s">
        <v>186</v>
      </c>
      <c r="C4953" s="49" t="s">
        <v>10</v>
      </c>
      <c r="D4953" s="49">
        <v>73</v>
      </c>
      <c r="E4953" s="49">
        <v>111</v>
      </c>
    </row>
    <row r="4954" spans="1:5">
      <c r="A4954" s="48">
        <v>45713</v>
      </c>
      <c r="B4954" s="49" t="s">
        <v>15</v>
      </c>
      <c r="C4954" s="49" t="s">
        <v>91</v>
      </c>
      <c r="D4954" s="49">
        <v>87</v>
      </c>
      <c r="E4954" s="49">
        <v>82</v>
      </c>
    </row>
    <row r="4955" spans="1:5">
      <c r="A4955" s="48">
        <v>45713</v>
      </c>
      <c r="B4955" s="49" t="s">
        <v>235</v>
      </c>
      <c r="C4955" s="49" t="s">
        <v>279</v>
      </c>
      <c r="D4955" s="49">
        <v>69</v>
      </c>
      <c r="E4955" s="49">
        <v>73</v>
      </c>
    </row>
    <row r="4956" spans="1:5">
      <c r="A4956" s="48">
        <v>45713</v>
      </c>
      <c r="B4956" s="49" t="s">
        <v>93</v>
      </c>
      <c r="C4956" s="49" t="s">
        <v>42</v>
      </c>
      <c r="D4956" s="49">
        <v>67</v>
      </c>
      <c r="E4956" s="49">
        <v>69</v>
      </c>
    </row>
    <row r="4957" spans="1:5">
      <c r="A4957" s="48">
        <v>45713</v>
      </c>
      <c r="B4957" s="49" t="s">
        <v>264</v>
      </c>
      <c r="C4957" s="49" t="s">
        <v>56</v>
      </c>
      <c r="D4957" s="49">
        <v>57</v>
      </c>
      <c r="E4957" s="49">
        <v>56</v>
      </c>
    </row>
    <row r="4958" spans="1:5">
      <c r="A4958" s="48">
        <v>45713</v>
      </c>
      <c r="B4958" s="49" t="s">
        <v>295</v>
      </c>
      <c r="C4958" s="49" t="s">
        <v>325</v>
      </c>
      <c r="D4958" s="49">
        <v>65</v>
      </c>
      <c r="E4958" s="49">
        <v>60</v>
      </c>
    </row>
    <row r="4959" spans="1:5">
      <c r="A4959" s="48">
        <v>45713</v>
      </c>
      <c r="B4959" s="49" t="s">
        <v>289</v>
      </c>
      <c r="C4959" s="49" t="s">
        <v>88</v>
      </c>
      <c r="D4959" s="49">
        <v>83</v>
      </c>
      <c r="E4959" s="49">
        <v>88</v>
      </c>
    </row>
    <row r="4960" spans="1:5">
      <c r="A4960" s="48">
        <v>45713</v>
      </c>
      <c r="B4960" s="49" t="s">
        <v>12</v>
      </c>
      <c r="C4960" s="49" t="s">
        <v>90</v>
      </c>
      <c r="D4960" s="49">
        <v>59</v>
      </c>
      <c r="E4960" s="49">
        <v>61</v>
      </c>
    </row>
    <row r="4961" spans="1:5">
      <c r="A4961" s="48">
        <v>45713</v>
      </c>
      <c r="B4961" s="49" t="s">
        <v>120</v>
      </c>
      <c r="C4961" s="49" t="s">
        <v>112</v>
      </c>
      <c r="D4961" s="49">
        <v>61</v>
      </c>
      <c r="E4961" s="49">
        <v>81</v>
      </c>
    </row>
    <row r="4962" spans="1:5">
      <c r="A4962" s="48">
        <v>45713</v>
      </c>
      <c r="B4962" s="49" t="s">
        <v>327</v>
      </c>
      <c r="C4962" s="49" t="s">
        <v>149</v>
      </c>
      <c r="D4962" s="49">
        <v>65</v>
      </c>
      <c r="E4962" s="49">
        <v>105</v>
      </c>
    </row>
    <row r="4963" spans="1:5">
      <c r="A4963" s="48">
        <v>45713</v>
      </c>
      <c r="B4963" s="49" t="s">
        <v>18</v>
      </c>
      <c r="C4963" s="49" t="s">
        <v>369</v>
      </c>
      <c r="D4963" s="49">
        <v>65</v>
      </c>
      <c r="E4963" s="49">
        <v>81</v>
      </c>
    </row>
    <row r="4964" spans="1:5">
      <c r="A4964" s="48">
        <v>45713</v>
      </c>
      <c r="B4964" s="49" t="s">
        <v>130</v>
      </c>
      <c r="C4964" s="49" t="s">
        <v>152</v>
      </c>
      <c r="D4964" s="49">
        <v>85</v>
      </c>
      <c r="E4964" s="49">
        <v>79</v>
      </c>
    </row>
    <row r="4965" spans="1:5">
      <c r="A4965" s="48">
        <v>45713</v>
      </c>
      <c r="B4965" s="49" t="s">
        <v>320</v>
      </c>
      <c r="C4965" s="49" t="s">
        <v>436</v>
      </c>
      <c r="D4965" s="49">
        <v>65</v>
      </c>
      <c r="E4965" s="49">
        <v>59</v>
      </c>
    </row>
    <row r="4966" spans="1:5">
      <c r="A4966" s="48">
        <v>45713</v>
      </c>
      <c r="B4966" s="49" t="s">
        <v>252</v>
      </c>
      <c r="C4966" s="49" t="s">
        <v>164</v>
      </c>
      <c r="D4966" s="49">
        <v>52</v>
      </c>
      <c r="E4966" s="49">
        <v>82</v>
      </c>
    </row>
    <row r="4967" spans="1:5">
      <c r="A4967" s="48">
        <v>45713</v>
      </c>
      <c r="B4967" s="49" t="s">
        <v>236</v>
      </c>
      <c r="C4967" s="49" t="s">
        <v>166</v>
      </c>
      <c r="D4967" s="49">
        <v>66</v>
      </c>
      <c r="E4967" s="49">
        <v>83</v>
      </c>
    </row>
    <row r="4968" spans="1:5">
      <c r="A4968" s="48">
        <v>45713</v>
      </c>
      <c r="B4968" s="49" t="s">
        <v>70</v>
      </c>
      <c r="C4968" s="49" t="s">
        <v>174</v>
      </c>
      <c r="D4968" s="49">
        <v>97</v>
      </c>
      <c r="E4968" s="49">
        <v>60</v>
      </c>
    </row>
    <row r="4969" spans="1:5">
      <c r="A4969" s="48">
        <v>45713</v>
      </c>
      <c r="B4969" s="49" t="s">
        <v>89</v>
      </c>
      <c r="C4969" s="49" t="s">
        <v>11</v>
      </c>
      <c r="D4969" s="49">
        <v>58</v>
      </c>
      <c r="E4969" s="49">
        <v>87</v>
      </c>
    </row>
    <row r="4970" spans="1:5">
      <c r="A4970" s="48">
        <v>45713</v>
      </c>
      <c r="B4970" s="49" t="s">
        <v>226</v>
      </c>
      <c r="C4970" s="49" t="s">
        <v>439</v>
      </c>
      <c r="D4970" s="49">
        <v>75</v>
      </c>
      <c r="E4970" s="49">
        <v>63</v>
      </c>
    </row>
    <row r="4971" spans="1:5">
      <c r="A4971" s="48">
        <v>45713</v>
      </c>
      <c r="B4971" s="49" t="s">
        <v>282</v>
      </c>
      <c r="C4971" s="49" t="s">
        <v>171</v>
      </c>
      <c r="D4971" s="49">
        <v>71</v>
      </c>
      <c r="E4971" s="49">
        <v>101</v>
      </c>
    </row>
    <row r="4972" spans="1:5">
      <c r="A4972" s="48">
        <v>45713</v>
      </c>
      <c r="B4972" s="49" t="s">
        <v>118</v>
      </c>
      <c r="C4972" s="49" t="s">
        <v>194</v>
      </c>
      <c r="D4972" s="49">
        <v>75</v>
      </c>
      <c r="E4972" s="49">
        <v>85</v>
      </c>
    </row>
    <row r="4973" spans="1:5">
      <c r="A4973" s="48">
        <v>45713</v>
      </c>
      <c r="B4973" s="49" t="s">
        <v>396</v>
      </c>
      <c r="C4973" s="49" t="s">
        <v>202</v>
      </c>
      <c r="D4973" s="49">
        <v>61</v>
      </c>
      <c r="E4973" s="49">
        <v>84</v>
      </c>
    </row>
    <row r="4974" spans="1:5">
      <c r="A4974" s="48">
        <v>45713</v>
      </c>
      <c r="B4974" s="49" t="s">
        <v>122</v>
      </c>
      <c r="C4974" s="49" t="s">
        <v>234</v>
      </c>
      <c r="D4974" s="49">
        <v>68</v>
      </c>
      <c r="E4974" s="49">
        <v>74</v>
      </c>
    </row>
    <row r="4975" spans="1:5">
      <c r="A4975" s="48">
        <v>45713</v>
      </c>
      <c r="B4975" s="49" t="s">
        <v>433</v>
      </c>
      <c r="C4975" s="49" t="s">
        <v>246</v>
      </c>
      <c r="D4975" s="49">
        <v>73</v>
      </c>
      <c r="E4975" s="49">
        <v>67</v>
      </c>
    </row>
    <row r="4976" spans="1:5">
      <c r="A4976" s="48">
        <v>45713</v>
      </c>
      <c r="B4976" s="49" t="s">
        <v>368</v>
      </c>
      <c r="C4976" s="49" t="s">
        <v>448</v>
      </c>
      <c r="D4976" s="49">
        <v>78</v>
      </c>
      <c r="E4976" s="49">
        <v>60</v>
      </c>
    </row>
    <row r="4977" spans="1:5">
      <c r="A4977" s="48">
        <v>45713</v>
      </c>
      <c r="B4977" s="49" t="s">
        <v>204</v>
      </c>
      <c r="C4977" s="49" t="s">
        <v>453</v>
      </c>
      <c r="D4977" s="49">
        <v>65</v>
      </c>
      <c r="E4977" s="49">
        <v>73</v>
      </c>
    </row>
    <row r="4978" spans="1:5">
      <c r="A4978" s="48">
        <v>45713</v>
      </c>
      <c r="B4978" s="49" t="s">
        <v>352</v>
      </c>
      <c r="C4978" s="49" t="s">
        <v>270</v>
      </c>
      <c r="D4978" s="49">
        <v>77</v>
      </c>
      <c r="E4978" s="49">
        <v>71</v>
      </c>
    </row>
    <row r="4979" spans="1:5">
      <c r="A4979" s="48">
        <v>45713</v>
      </c>
      <c r="B4979" s="49" t="s">
        <v>94</v>
      </c>
      <c r="C4979" s="49" t="s">
        <v>263</v>
      </c>
      <c r="D4979" s="49">
        <v>95</v>
      </c>
      <c r="E4979" s="49">
        <v>76</v>
      </c>
    </row>
    <row r="4980" spans="1:5">
      <c r="A4980" s="48">
        <v>45713</v>
      </c>
      <c r="B4980" s="49" t="s">
        <v>116</v>
      </c>
      <c r="C4980" s="49" t="s">
        <v>294</v>
      </c>
      <c r="D4980" s="49">
        <v>79</v>
      </c>
      <c r="E4980" s="49">
        <v>88</v>
      </c>
    </row>
    <row r="4981" spans="1:5">
      <c r="A4981" s="48">
        <v>45713</v>
      </c>
      <c r="B4981" s="49" t="s">
        <v>328</v>
      </c>
      <c r="C4981" s="49" t="s">
        <v>326</v>
      </c>
      <c r="D4981" s="49">
        <v>74</v>
      </c>
      <c r="E4981" s="49">
        <v>69</v>
      </c>
    </row>
    <row r="4982" spans="1:5">
      <c r="A4982" s="48">
        <v>45713</v>
      </c>
      <c r="B4982" s="49" t="s">
        <v>156</v>
      </c>
      <c r="C4982" s="49" t="s">
        <v>372</v>
      </c>
      <c r="D4982" s="49">
        <v>71</v>
      </c>
      <c r="E4982" s="49">
        <v>66</v>
      </c>
    </row>
    <row r="4983" spans="1:5">
      <c r="A4983" s="48">
        <v>45713</v>
      </c>
      <c r="B4983" s="49" t="s">
        <v>316</v>
      </c>
      <c r="C4983" s="49" t="s">
        <v>382</v>
      </c>
      <c r="D4983" s="49">
        <v>55</v>
      </c>
      <c r="E4983" s="49">
        <v>73</v>
      </c>
    </row>
    <row r="4984" spans="1:5">
      <c r="A4984" s="48">
        <v>45713</v>
      </c>
      <c r="B4984" s="49" t="s">
        <v>231</v>
      </c>
      <c r="C4984" s="49" t="s">
        <v>269</v>
      </c>
      <c r="D4984" s="49">
        <v>81</v>
      </c>
      <c r="E4984" s="49">
        <v>86</v>
      </c>
    </row>
    <row r="4985" spans="1:5">
      <c r="A4985" s="48">
        <v>45713</v>
      </c>
      <c r="B4985" s="49" t="s">
        <v>129</v>
      </c>
      <c r="C4985" s="49" t="s">
        <v>45</v>
      </c>
      <c r="D4985" s="49">
        <v>73</v>
      </c>
      <c r="E4985" s="49">
        <v>82</v>
      </c>
    </row>
    <row r="4986" spans="1:5">
      <c r="A4986" s="48">
        <v>45713</v>
      </c>
      <c r="B4986" s="49" t="s">
        <v>422</v>
      </c>
      <c r="C4986" s="49" t="s">
        <v>392</v>
      </c>
      <c r="D4986" s="49">
        <v>62</v>
      </c>
      <c r="E4986" s="49">
        <v>88</v>
      </c>
    </row>
    <row r="4987" spans="1:5">
      <c r="A4987" s="48">
        <v>45714</v>
      </c>
      <c r="B4987" s="49" t="s">
        <v>261</v>
      </c>
      <c r="C4987" s="49" t="s">
        <v>137</v>
      </c>
      <c r="D4987" s="49">
        <v>68</v>
      </c>
      <c r="E4987" s="49">
        <v>60</v>
      </c>
    </row>
    <row r="4988" spans="1:5">
      <c r="A4988" s="48">
        <v>45714</v>
      </c>
      <c r="B4988" s="49" t="s">
        <v>358</v>
      </c>
      <c r="C4988" s="49" t="s">
        <v>14</v>
      </c>
      <c r="D4988" s="49">
        <v>66</v>
      </c>
      <c r="E4988" s="49">
        <v>83</v>
      </c>
    </row>
    <row r="4989" spans="1:5">
      <c r="A4989" s="48">
        <v>45714</v>
      </c>
      <c r="B4989" s="49" t="s">
        <v>404</v>
      </c>
      <c r="C4989" s="49" t="s">
        <v>402</v>
      </c>
      <c r="D4989" s="49">
        <v>91</v>
      </c>
      <c r="E4989" s="49">
        <v>81</v>
      </c>
    </row>
    <row r="4990" spans="1:5">
      <c r="A4990" s="48">
        <v>45714</v>
      </c>
      <c r="B4990" s="49" t="s">
        <v>324</v>
      </c>
      <c r="C4990" s="49" t="s">
        <v>424</v>
      </c>
      <c r="D4990" s="49">
        <v>81</v>
      </c>
      <c r="E4990" s="49">
        <v>86</v>
      </c>
    </row>
    <row r="4991" spans="1:5">
      <c r="A4991" s="48">
        <v>45714</v>
      </c>
      <c r="B4991" s="49" t="s">
        <v>184</v>
      </c>
      <c r="C4991" s="49" t="s">
        <v>425</v>
      </c>
      <c r="D4991" s="49">
        <v>76</v>
      </c>
      <c r="E4991" s="49">
        <v>106</v>
      </c>
    </row>
    <row r="4992" spans="1:5">
      <c r="A4992" s="48">
        <v>45714</v>
      </c>
      <c r="B4992" s="49" t="s">
        <v>455</v>
      </c>
      <c r="C4992" s="49" t="s">
        <v>426</v>
      </c>
      <c r="D4992" s="49">
        <v>65</v>
      </c>
      <c r="E4992" s="49">
        <v>82</v>
      </c>
    </row>
    <row r="4993" spans="1:5">
      <c r="A4993" s="48">
        <v>45714</v>
      </c>
      <c r="B4993" s="49" t="s">
        <v>302</v>
      </c>
      <c r="C4993" s="49" t="s">
        <v>32</v>
      </c>
      <c r="D4993" s="49">
        <v>76</v>
      </c>
      <c r="E4993" s="49">
        <v>70</v>
      </c>
    </row>
    <row r="4994" spans="1:5">
      <c r="A4994" s="48">
        <v>45714</v>
      </c>
      <c r="B4994" s="49" t="s">
        <v>278</v>
      </c>
      <c r="C4994" s="49" t="s">
        <v>36</v>
      </c>
      <c r="D4994" s="49">
        <v>81</v>
      </c>
      <c r="E4994" s="49">
        <v>77</v>
      </c>
    </row>
    <row r="4995" spans="1:5">
      <c r="A4995" s="48">
        <v>45714</v>
      </c>
      <c r="B4995" s="49" t="s">
        <v>443</v>
      </c>
      <c r="C4995" s="49" t="s">
        <v>44</v>
      </c>
      <c r="D4995" s="49">
        <v>68</v>
      </c>
      <c r="E4995" s="49">
        <v>83</v>
      </c>
    </row>
    <row r="4996" spans="1:5">
      <c r="A4996" s="48">
        <v>45714</v>
      </c>
      <c r="B4996" s="49" t="s">
        <v>92</v>
      </c>
      <c r="C4996" s="49" t="s">
        <v>46</v>
      </c>
      <c r="D4996" s="49">
        <v>74</v>
      </c>
      <c r="E4996" s="49">
        <v>80</v>
      </c>
    </row>
    <row r="4997" spans="1:5">
      <c r="A4997" s="48">
        <v>45714</v>
      </c>
      <c r="B4997" s="49" t="s">
        <v>391</v>
      </c>
      <c r="C4997" s="49" t="s">
        <v>406</v>
      </c>
      <c r="D4997" s="49">
        <v>73</v>
      </c>
      <c r="E4997" s="49">
        <v>81</v>
      </c>
    </row>
    <row r="4998" spans="1:5">
      <c r="A4998" s="48">
        <v>45714</v>
      </c>
      <c r="B4998" s="49" t="s">
        <v>432</v>
      </c>
      <c r="C4998" s="49" t="s">
        <v>428</v>
      </c>
      <c r="D4998" s="49">
        <v>79</v>
      </c>
      <c r="E4998" s="49">
        <v>93</v>
      </c>
    </row>
    <row r="4999" spans="1:5">
      <c r="A4999" s="48">
        <v>45714</v>
      </c>
      <c r="B4999" s="49" t="s">
        <v>62</v>
      </c>
      <c r="C4999" s="49" t="s">
        <v>429</v>
      </c>
      <c r="D4999" s="49">
        <v>65</v>
      </c>
      <c r="E4999" s="49">
        <v>75</v>
      </c>
    </row>
    <row r="5000" spans="1:5">
      <c r="A5000" s="48">
        <v>45714</v>
      </c>
      <c r="B5000" s="49" t="s">
        <v>466</v>
      </c>
      <c r="C5000" s="49" t="s">
        <v>76</v>
      </c>
      <c r="D5000" s="49">
        <v>58</v>
      </c>
      <c r="E5000" s="49">
        <v>59</v>
      </c>
    </row>
    <row r="5001" spans="1:5">
      <c r="A5001" s="48">
        <v>45714</v>
      </c>
      <c r="B5001" s="49" t="s">
        <v>66</v>
      </c>
      <c r="C5001" s="49" t="s">
        <v>411</v>
      </c>
      <c r="D5001" s="49">
        <v>65</v>
      </c>
      <c r="E5001" s="49">
        <v>61</v>
      </c>
    </row>
    <row r="5002" spans="1:5">
      <c r="A5002" s="48">
        <v>45714</v>
      </c>
      <c r="B5002" s="49" t="s">
        <v>367</v>
      </c>
      <c r="C5002" s="49" t="s">
        <v>347</v>
      </c>
      <c r="D5002" s="49">
        <v>61</v>
      </c>
      <c r="E5002" s="49">
        <v>80</v>
      </c>
    </row>
    <row r="5003" spans="1:5">
      <c r="A5003" s="48">
        <v>45714</v>
      </c>
      <c r="B5003" s="49" t="s">
        <v>23</v>
      </c>
      <c r="C5003" s="49" t="s">
        <v>82</v>
      </c>
      <c r="D5003" s="49">
        <v>42</v>
      </c>
      <c r="E5003" s="49">
        <v>85</v>
      </c>
    </row>
    <row r="5004" spans="1:5">
      <c r="A5004" s="48">
        <v>45714</v>
      </c>
      <c r="B5004" s="49" t="s">
        <v>245</v>
      </c>
      <c r="C5004" s="49" t="s">
        <v>319</v>
      </c>
      <c r="D5004" s="49">
        <v>63</v>
      </c>
      <c r="E5004" s="49">
        <v>56</v>
      </c>
    </row>
    <row r="5005" spans="1:5">
      <c r="A5005" s="48">
        <v>45714</v>
      </c>
      <c r="B5005" s="49" t="s">
        <v>301</v>
      </c>
      <c r="C5005" s="49" t="s">
        <v>84</v>
      </c>
      <c r="D5005" s="49">
        <v>64</v>
      </c>
      <c r="E5005" s="49">
        <v>74</v>
      </c>
    </row>
    <row r="5006" spans="1:5">
      <c r="A5006" s="48">
        <v>45714</v>
      </c>
      <c r="B5006" s="49" t="s">
        <v>195</v>
      </c>
      <c r="C5006" s="49" t="s">
        <v>434</v>
      </c>
      <c r="D5006" s="49">
        <v>66</v>
      </c>
      <c r="E5006" s="49">
        <v>88</v>
      </c>
    </row>
    <row r="5007" spans="1:5">
      <c r="A5007" s="48">
        <v>45714</v>
      </c>
      <c r="B5007" s="49" t="s">
        <v>244</v>
      </c>
      <c r="C5007" s="49" t="s">
        <v>435</v>
      </c>
      <c r="D5007" s="49">
        <v>78</v>
      </c>
      <c r="E5007" s="49">
        <v>83</v>
      </c>
    </row>
    <row r="5008" spans="1:5">
      <c r="A5008" s="48">
        <v>45714</v>
      </c>
      <c r="B5008" s="49" t="s">
        <v>310</v>
      </c>
      <c r="C5008" s="49" t="s">
        <v>126</v>
      </c>
      <c r="D5008" s="49">
        <v>72</v>
      </c>
      <c r="E5008" s="49">
        <v>79</v>
      </c>
    </row>
    <row r="5009" spans="1:5">
      <c r="A5009" s="48">
        <v>45714</v>
      </c>
      <c r="B5009" s="49" t="s">
        <v>72</v>
      </c>
      <c r="C5009" s="49" t="s">
        <v>138</v>
      </c>
      <c r="D5009" s="49">
        <v>67</v>
      </c>
      <c r="E5009" s="49">
        <v>62</v>
      </c>
    </row>
    <row r="5010" spans="1:5">
      <c r="A5010" s="48">
        <v>45714</v>
      </c>
      <c r="B5010" s="49" t="s">
        <v>26</v>
      </c>
      <c r="C5010" s="49" t="s">
        <v>225</v>
      </c>
      <c r="D5010" s="49">
        <v>79</v>
      </c>
      <c r="E5010" s="49">
        <v>68</v>
      </c>
    </row>
    <row r="5011" spans="1:5">
      <c r="A5011" s="48">
        <v>45714</v>
      </c>
      <c r="B5011" s="49" t="s">
        <v>403</v>
      </c>
      <c r="C5011" s="49" t="s">
        <v>71</v>
      </c>
      <c r="D5011" s="49">
        <v>60</v>
      </c>
      <c r="E5011" s="49">
        <v>78</v>
      </c>
    </row>
    <row r="5012" spans="1:5">
      <c r="A5012" s="48">
        <v>45714</v>
      </c>
      <c r="B5012" s="49" t="s">
        <v>16</v>
      </c>
      <c r="C5012" s="49" t="s">
        <v>150</v>
      </c>
      <c r="D5012" s="49">
        <v>83</v>
      </c>
      <c r="E5012" s="49">
        <v>64</v>
      </c>
    </row>
    <row r="5013" spans="1:5">
      <c r="A5013" s="48">
        <v>45714</v>
      </c>
      <c r="B5013" s="49" t="s">
        <v>86</v>
      </c>
      <c r="C5013" s="49" t="s">
        <v>158</v>
      </c>
      <c r="D5013" s="49">
        <v>57</v>
      </c>
      <c r="E5013" s="49">
        <v>77</v>
      </c>
    </row>
    <row r="5014" spans="1:5">
      <c r="A5014" s="48">
        <v>45714</v>
      </c>
      <c r="B5014" s="49" t="s">
        <v>59</v>
      </c>
      <c r="C5014" s="49" t="s">
        <v>162</v>
      </c>
      <c r="D5014" s="49">
        <v>70</v>
      </c>
      <c r="E5014" s="49">
        <v>67</v>
      </c>
    </row>
    <row r="5015" spans="1:5">
      <c r="A5015" s="48">
        <v>45714</v>
      </c>
      <c r="B5015" s="49" t="s">
        <v>178</v>
      </c>
      <c r="C5015" s="49" t="s">
        <v>168</v>
      </c>
      <c r="D5015" s="49">
        <v>58</v>
      </c>
      <c r="E5015" s="49">
        <v>55</v>
      </c>
    </row>
    <row r="5016" spans="1:5">
      <c r="A5016" s="48">
        <v>45714</v>
      </c>
      <c r="B5016" s="49" t="s">
        <v>83</v>
      </c>
      <c r="C5016" s="49" t="s">
        <v>365</v>
      </c>
      <c r="D5016" s="49">
        <v>59</v>
      </c>
      <c r="E5016" s="49">
        <v>68</v>
      </c>
    </row>
    <row r="5017" spans="1:5">
      <c r="A5017" s="48">
        <v>45714</v>
      </c>
      <c r="B5017" s="49" t="s">
        <v>414</v>
      </c>
      <c r="C5017" s="49" t="s">
        <v>172</v>
      </c>
      <c r="D5017" s="49">
        <v>72</v>
      </c>
      <c r="E5017" s="49">
        <v>84</v>
      </c>
    </row>
    <row r="5018" spans="1:5">
      <c r="A5018" s="48">
        <v>45714</v>
      </c>
      <c r="B5018" s="49" t="s">
        <v>22</v>
      </c>
      <c r="C5018" s="49" t="s">
        <v>31</v>
      </c>
      <c r="D5018" s="49">
        <v>74</v>
      </c>
      <c r="E5018" s="49">
        <v>65</v>
      </c>
    </row>
    <row r="5019" spans="1:5">
      <c r="A5019" s="48">
        <v>45714</v>
      </c>
      <c r="B5019" s="49" t="s">
        <v>258</v>
      </c>
      <c r="C5019" s="49" t="s">
        <v>7</v>
      </c>
      <c r="D5019" s="49">
        <v>69</v>
      </c>
      <c r="E5019" s="49">
        <v>74</v>
      </c>
    </row>
    <row r="5020" spans="1:5">
      <c r="A5020" s="48">
        <v>45714</v>
      </c>
      <c r="B5020" s="49" t="s">
        <v>286</v>
      </c>
      <c r="C5020" s="49" t="s">
        <v>218</v>
      </c>
      <c r="D5020" s="49">
        <v>78</v>
      </c>
      <c r="E5020" s="49">
        <v>82</v>
      </c>
    </row>
    <row r="5021" spans="1:5">
      <c r="A5021" s="48">
        <v>45714</v>
      </c>
      <c r="B5021" s="49" t="s">
        <v>78</v>
      </c>
      <c r="C5021" s="49" t="s">
        <v>281</v>
      </c>
      <c r="D5021" s="49">
        <v>86</v>
      </c>
      <c r="E5021" s="49">
        <v>81</v>
      </c>
    </row>
    <row r="5022" spans="1:5">
      <c r="A5022" s="48">
        <v>45714</v>
      </c>
      <c r="B5022" s="49" t="s">
        <v>114</v>
      </c>
      <c r="C5022" s="49" t="s">
        <v>224</v>
      </c>
      <c r="D5022" s="49">
        <v>52</v>
      </c>
      <c r="E5022" s="49">
        <v>74</v>
      </c>
    </row>
    <row r="5023" spans="1:5">
      <c r="A5023" s="48">
        <v>45714</v>
      </c>
      <c r="B5023" s="49" t="s">
        <v>136</v>
      </c>
      <c r="C5023" s="49" t="s">
        <v>232</v>
      </c>
      <c r="D5023" s="49">
        <v>83</v>
      </c>
      <c r="E5023" s="49">
        <v>82</v>
      </c>
    </row>
    <row r="5024" spans="1:5">
      <c r="A5024" s="48">
        <v>45714</v>
      </c>
      <c r="B5024" s="49" t="s">
        <v>418</v>
      </c>
      <c r="C5024" s="49" t="s">
        <v>240</v>
      </c>
      <c r="D5024" s="49">
        <v>74</v>
      </c>
      <c r="E5024" s="49">
        <v>72</v>
      </c>
    </row>
    <row r="5025" spans="1:5">
      <c r="A5025" s="48">
        <v>45714</v>
      </c>
      <c r="B5025" s="49" t="s">
        <v>58</v>
      </c>
      <c r="C5025" s="49" t="s">
        <v>260</v>
      </c>
      <c r="D5025" s="49">
        <v>85</v>
      </c>
      <c r="E5025" s="49">
        <v>77</v>
      </c>
    </row>
    <row r="5026" spans="1:5">
      <c r="A5026" s="48">
        <v>45714</v>
      </c>
      <c r="B5026" s="49" t="s">
        <v>300</v>
      </c>
      <c r="C5026" s="49" t="s">
        <v>262</v>
      </c>
      <c r="D5026" s="49">
        <v>64</v>
      </c>
      <c r="E5026" s="49">
        <v>75</v>
      </c>
    </row>
    <row r="5027" spans="1:5">
      <c r="A5027" s="48">
        <v>45714</v>
      </c>
      <c r="B5027" s="49" t="s">
        <v>370</v>
      </c>
      <c r="C5027" s="49" t="s">
        <v>272</v>
      </c>
      <c r="D5027" s="49">
        <v>59</v>
      </c>
      <c r="E5027" s="49">
        <v>54</v>
      </c>
    </row>
    <row r="5028" spans="1:5">
      <c r="A5028" s="48">
        <v>45714</v>
      </c>
      <c r="B5028" s="49" t="s">
        <v>280</v>
      </c>
      <c r="C5028" s="49" t="s">
        <v>296</v>
      </c>
      <c r="D5028" s="49">
        <v>88</v>
      </c>
      <c r="E5028" s="49">
        <v>82</v>
      </c>
    </row>
    <row r="5029" spans="1:5">
      <c r="A5029" s="48">
        <v>45714</v>
      </c>
      <c r="B5029" s="49" t="s">
        <v>24</v>
      </c>
      <c r="C5029" s="49" t="s">
        <v>306</v>
      </c>
      <c r="D5029" s="49">
        <v>60</v>
      </c>
      <c r="E5029" s="49">
        <v>78</v>
      </c>
    </row>
    <row r="5030" spans="1:5">
      <c r="A5030" s="48">
        <v>45714</v>
      </c>
      <c r="B5030" s="49" t="s">
        <v>196</v>
      </c>
      <c r="C5030" s="49" t="s">
        <v>314</v>
      </c>
      <c r="D5030" s="49">
        <v>60</v>
      </c>
      <c r="E5030" s="49">
        <v>74</v>
      </c>
    </row>
    <row r="5031" spans="1:5">
      <c r="A5031" s="48">
        <v>45714</v>
      </c>
      <c r="B5031" s="49" t="s">
        <v>290</v>
      </c>
      <c r="C5031" s="49" t="s">
        <v>318</v>
      </c>
      <c r="D5031" s="49">
        <v>71</v>
      </c>
      <c r="E5031" s="49">
        <v>73</v>
      </c>
    </row>
    <row r="5032" spans="1:5">
      <c r="A5032" s="48">
        <v>45714</v>
      </c>
      <c r="B5032" s="49" t="s">
        <v>366</v>
      </c>
      <c r="C5032" s="49" t="s">
        <v>339</v>
      </c>
      <c r="D5032" s="49">
        <v>86</v>
      </c>
      <c r="E5032" s="49">
        <v>84</v>
      </c>
    </row>
    <row r="5033" spans="1:5">
      <c r="A5033" s="48">
        <v>45714</v>
      </c>
      <c r="B5033" s="49" t="s">
        <v>40</v>
      </c>
      <c r="C5033" s="49" t="s">
        <v>330</v>
      </c>
      <c r="D5033" s="49">
        <v>64</v>
      </c>
      <c r="E5033" s="49">
        <v>78</v>
      </c>
    </row>
    <row r="5034" spans="1:5">
      <c r="A5034" s="48">
        <v>45714</v>
      </c>
      <c r="B5034" s="49" t="s">
        <v>408</v>
      </c>
      <c r="C5034" s="49" t="s">
        <v>340</v>
      </c>
      <c r="D5034" s="49">
        <v>76</v>
      </c>
      <c r="E5034" s="49">
        <v>80</v>
      </c>
    </row>
    <row r="5035" spans="1:5">
      <c r="A5035" s="48">
        <v>45714</v>
      </c>
      <c r="B5035" s="49" t="s">
        <v>39</v>
      </c>
      <c r="C5035" s="49" t="s">
        <v>9</v>
      </c>
      <c r="D5035" s="49">
        <v>64</v>
      </c>
      <c r="E5035" s="49">
        <v>59</v>
      </c>
    </row>
    <row r="5036" spans="1:5">
      <c r="A5036" s="48">
        <v>45714</v>
      </c>
      <c r="B5036" s="49" t="s">
        <v>323</v>
      </c>
      <c r="C5036" s="49" t="s">
        <v>354</v>
      </c>
      <c r="D5036" s="49">
        <v>87</v>
      </c>
      <c r="E5036" s="49">
        <v>82</v>
      </c>
    </row>
    <row r="5037" spans="1:5">
      <c r="A5037" s="48">
        <v>45714</v>
      </c>
      <c r="B5037" s="49" t="s">
        <v>28</v>
      </c>
      <c r="C5037" s="49" t="s">
        <v>141</v>
      </c>
      <c r="D5037" s="49">
        <v>76</v>
      </c>
      <c r="E5037" s="49">
        <v>65</v>
      </c>
    </row>
    <row r="5038" spans="1:5">
      <c r="A5038" s="48">
        <v>45714</v>
      </c>
      <c r="B5038" s="49" t="s">
        <v>456</v>
      </c>
      <c r="C5038" s="49" t="s">
        <v>376</v>
      </c>
      <c r="D5038" s="49">
        <v>83</v>
      </c>
      <c r="E5038" s="49">
        <v>75</v>
      </c>
    </row>
    <row r="5039" spans="1:5">
      <c r="A5039" s="48">
        <v>45714</v>
      </c>
      <c r="B5039" s="49" t="s">
        <v>20</v>
      </c>
      <c r="C5039" s="49" t="s">
        <v>185</v>
      </c>
      <c r="D5039" s="49">
        <v>70</v>
      </c>
      <c r="E5039" s="49">
        <v>73</v>
      </c>
    </row>
    <row r="5040" spans="1:5">
      <c r="A5040" s="48">
        <v>45714</v>
      </c>
      <c r="B5040" s="49" t="s">
        <v>394</v>
      </c>
      <c r="C5040" s="49" t="s">
        <v>384</v>
      </c>
      <c r="D5040" s="49">
        <v>90</v>
      </c>
      <c r="E5040" s="49">
        <v>67</v>
      </c>
    </row>
    <row r="5041" spans="1:5">
      <c r="A5041" s="48">
        <v>45715</v>
      </c>
      <c r="B5041" s="49" t="s">
        <v>336</v>
      </c>
      <c r="C5041" s="49" t="s">
        <v>97</v>
      </c>
      <c r="D5041" s="49">
        <v>76</v>
      </c>
      <c r="E5041" s="49">
        <v>51</v>
      </c>
    </row>
    <row r="5042" spans="1:5">
      <c r="A5042" s="48">
        <v>45715</v>
      </c>
      <c r="B5042" s="49" t="s">
        <v>350</v>
      </c>
      <c r="C5042" s="49" t="s">
        <v>38</v>
      </c>
      <c r="D5042" s="49">
        <v>79</v>
      </c>
      <c r="E5042" s="49">
        <v>60</v>
      </c>
    </row>
    <row r="5043" spans="1:5">
      <c r="A5043" s="48">
        <v>45715</v>
      </c>
      <c r="B5043" s="49" t="s">
        <v>313</v>
      </c>
      <c r="C5043" s="49" t="s">
        <v>251</v>
      </c>
      <c r="D5043" s="49">
        <v>75</v>
      </c>
      <c r="E5043" s="49">
        <v>84</v>
      </c>
    </row>
    <row r="5044" spans="1:5">
      <c r="A5044" s="48">
        <v>45715</v>
      </c>
      <c r="B5044" s="49" t="s">
        <v>60</v>
      </c>
      <c r="C5044" s="49" t="s">
        <v>293</v>
      </c>
      <c r="D5044" s="49">
        <v>84</v>
      </c>
      <c r="E5044" s="49">
        <v>94</v>
      </c>
    </row>
    <row r="5045" spans="1:5">
      <c r="A5045" s="48">
        <v>45715</v>
      </c>
      <c r="B5045" s="49" t="s">
        <v>452</v>
      </c>
      <c r="C5045" s="49" t="s">
        <v>299</v>
      </c>
      <c r="D5045" s="49">
        <v>77</v>
      </c>
      <c r="E5045" s="49">
        <v>71</v>
      </c>
    </row>
    <row r="5046" spans="1:5">
      <c r="A5046" s="48">
        <v>45715</v>
      </c>
      <c r="B5046" s="49" t="s">
        <v>100</v>
      </c>
      <c r="C5046" s="49" t="s">
        <v>68</v>
      </c>
      <c r="D5046" s="49">
        <v>52</v>
      </c>
      <c r="E5046" s="49">
        <v>53</v>
      </c>
    </row>
    <row r="5047" spans="1:5">
      <c r="A5047" s="48">
        <v>45715</v>
      </c>
      <c r="B5047" s="49" t="s">
        <v>144</v>
      </c>
      <c r="C5047" s="49" t="s">
        <v>111</v>
      </c>
      <c r="D5047" s="49">
        <v>60</v>
      </c>
      <c r="E5047" s="49">
        <v>71</v>
      </c>
    </row>
    <row r="5048" spans="1:5">
      <c r="A5048" s="48">
        <v>45715</v>
      </c>
      <c r="B5048" s="49" t="s">
        <v>380</v>
      </c>
      <c r="C5048" s="49" t="s">
        <v>47</v>
      </c>
      <c r="D5048" s="49">
        <v>66</v>
      </c>
      <c r="E5048" s="49">
        <v>64</v>
      </c>
    </row>
    <row r="5049" spans="1:5">
      <c r="A5049" s="48">
        <v>45715</v>
      </c>
      <c r="B5049" s="49" t="s">
        <v>312</v>
      </c>
      <c r="C5049" s="49" t="s">
        <v>173</v>
      </c>
      <c r="D5049" s="49">
        <v>69</v>
      </c>
      <c r="E5049" s="49">
        <v>82</v>
      </c>
    </row>
    <row r="5050" spans="1:5">
      <c r="A5050" s="48">
        <v>45715</v>
      </c>
      <c r="B5050" s="49" t="s">
        <v>410</v>
      </c>
      <c r="C5050" s="49" t="s">
        <v>413</v>
      </c>
      <c r="D5050" s="49">
        <v>61</v>
      </c>
      <c r="E5050" s="49">
        <v>76</v>
      </c>
    </row>
    <row r="5051" spans="1:5">
      <c r="A5051" s="48">
        <v>45715</v>
      </c>
      <c r="B5051" s="49" t="s">
        <v>412</v>
      </c>
      <c r="C5051" s="49" t="s">
        <v>117</v>
      </c>
      <c r="D5051" s="49">
        <v>71</v>
      </c>
      <c r="E5051" s="49">
        <v>61</v>
      </c>
    </row>
    <row r="5052" spans="1:5">
      <c r="A5052" s="48">
        <v>45715</v>
      </c>
      <c r="B5052" s="49" t="s">
        <v>356</v>
      </c>
      <c r="C5052" s="49" t="s">
        <v>98</v>
      </c>
      <c r="D5052" s="49">
        <v>71</v>
      </c>
      <c r="E5052" s="49">
        <v>85</v>
      </c>
    </row>
    <row r="5053" spans="1:5">
      <c r="A5053" s="48">
        <v>45715</v>
      </c>
      <c r="B5053" s="49" t="s">
        <v>64</v>
      </c>
      <c r="C5053" s="49" t="s">
        <v>233</v>
      </c>
      <c r="D5053" s="49">
        <v>71</v>
      </c>
      <c r="E5053" s="49">
        <v>76</v>
      </c>
    </row>
    <row r="5054" spans="1:5">
      <c r="A5054" s="48">
        <v>45715</v>
      </c>
      <c r="B5054" s="49" t="s">
        <v>237</v>
      </c>
      <c r="C5054" s="49" t="s">
        <v>483</v>
      </c>
      <c r="D5054" s="49">
        <v>82</v>
      </c>
      <c r="E5054" s="49">
        <v>76</v>
      </c>
    </row>
    <row r="5055" spans="1:5">
      <c r="A5055" s="48">
        <v>45715</v>
      </c>
      <c r="B5055" s="49" t="s">
        <v>401</v>
      </c>
      <c r="C5055" s="49" t="s">
        <v>110</v>
      </c>
      <c r="D5055" s="49">
        <v>69</v>
      </c>
      <c r="E5055" s="49">
        <v>65</v>
      </c>
    </row>
    <row r="5056" spans="1:5">
      <c r="A5056" s="48">
        <v>45715</v>
      </c>
      <c r="B5056" s="49" t="s">
        <v>381</v>
      </c>
      <c r="C5056" s="49" t="s">
        <v>124</v>
      </c>
      <c r="D5056" s="49">
        <v>82</v>
      </c>
      <c r="E5056" s="49">
        <v>68</v>
      </c>
    </row>
    <row r="5057" spans="1:5">
      <c r="A5057" s="48">
        <v>45715</v>
      </c>
      <c r="B5057" s="49" t="s">
        <v>305</v>
      </c>
      <c r="C5057" s="49" t="s">
        <v>134</v>
      </c>
      <c r="D5057" s="49">
        <v>56</v>
      </c>
      <c r="E5057" s="49">
        <v>64</v>
      </c>
    </row>
    <row r="5058" spans="1:5">
      <c r="A5058" s="48">
        <v>45715</v>
      </c>
      <c r="B5058" s="49" t="s">
        <v>128</v>
      </c>
      <c r="C5058" s="49" t="s">
        <v>142</v>
      </c>
      <c r="D5058" s="49">
        <v>55</v>
      </c>
      <c r="E5058" s="49">
        <v>59</v>
      </c>
    </row>
    <row r="5059" spans="1:5">
      <c r="A5059" s="48">
        <v>45715</v>
      </c>
      <c r="B5059" s="49" t="s">
        <v>449</v>
      </c>
      <c r="C5059" s="49" t="s">
        <v>183</v>
      </c>
      <c r="D5059" s="49">
        <v>47</v>
      </c>
      <c r="E5059" s="49">
        <v>60</v>
      </c>
    </row>
    <row r="5060" spans="1:5">
      <c r="A5060" s="48">
        <v>45715</v>
      </c>
      <c r="B5060" s="49" t="s">
        <v>35</v>
      </c>
      <c r="C5060" s="49" t="s">
        <v>146</v>
      </c>
      <c r="D5060" s="49">
        <v>88</v>
      </c>
      <c r="E5060" s="49">
        <v>87</v>
      </c>
    </row>
    <row r="5061" spans="1:5">
      <c r="A5061" s="48">
        <v>45715</v>
      </c>
      <c r="B5061" s="49" t="s">
        <v>390</v>
      </c>
      <c r="C5061" s="49" t="s">
        <v>148</v>
      </c>
      <c r="D5061" s="49">
        <v>85</v>
      </c>
      <c r="E5061" s="49">
        <v>59</v>
      </c>
    </row>
    <row r="5062" spans="1:5">
      <c r="A5062" s="48">
        <v>45715</v>
      </c>
      <c r="B5062" s="49" t="s">
        <v>266</v>
      </c>
      <c r="C5062" s="49" t="s">
        <v>160</v>
      </c>
      <c r="D5062" s="49">
        <v>58</v>
      </c>
      <c r="E5062" s="49">
        <v>55</v>
      </c>
    </row>
    <row r="5063" spans="1:5">
      <c r="A5063" s="48">
        <v>45715</v>
      </c>
      <c r="B5063" s="49" t="s">
        <v>157</v>
      </c>
      <c r="C5063" s="49" t="s">
        <v>85</v>
      </c>
      <c r="D5063" s="49">
        <v>68</v>
      </c>
      <c r="E5063" s="49">
        <v>90</v>
      </c>
    </row>
    <row r="5064" spans="1:5">
      <c r="A5064" s="48">
        <v>45715</v>
      </c>
      <c r="B5064" s="49" t="s">
        <v>450</v>
      </c>
      <c r="C5064" s="49" t="s">
        <v>176</v>
      </c>
      <c r="D5064" s="49">
        <v>82</v>
      </c>
      <c r="E5064" s="49">
        <v>84</v>
      </c>
    </row>
    <row r="5065" spans="1:5">
      <c r="A5065" s="48">
        <v>45715</v>
      </c>
      <c r="B5065" s="49" t="s">
        <v>230</v>
      </c>
      <c r="C5065" s="49" t="s">
        <v>182</v>
      </c>
      <c r="D5065" s="49">
        <v>66</v>
      </c>
      <c r="E5065" s="49">
        <v>71</v>
      </c>
    </row>
    <row r="5066" spans="1:5">
      <c r="A5066" s="48">
        <v>45715</v>
      </c>
      <c r="B5066" s="49" t="s">
        <v>213</v>
      </c>
      <c r="C5066" s="49" t="s">
        <v>177</v>
      </c>
      <c r="D5066" s="49">
        <v>76</v>
      </c>
      <c r="E5066" s="49">
        <v>79</v>
      </c>
    </row>
    <row r="5067" spans="1:5">
      <c r="A5067" s="48">
        <v>45715</v>
      </c>
      <c r="B5067" s="49" t="s">
        <v>69</v>
      </c>
      <c r="C5067" s="49" t="s">
        <v>169</v>
      </c>
      <c r="D5067" s="49">
        <v>73</v>
      </c>
      <c r="E5067" s="49">
        <v>66</v>
      </c>
    </row>
    <row r="5068" spans="1:5">
      <c r="A5068" s="48">
        <v>45715</v>
      </c>
      <c r="B5068" s="49" t="s">
        <v>180</v>
      </c>
      <c r="C5068" s="49" t="s">
        <v>206</v>
      </c>
      <c r="D5068" s="49">
        <v>71</v>
      </c>
      <c r="E5068" s="49">
        <v>66</v>
      </c>
    </row>
    <row r="5069" spans="1:5">
      <c r="A5069" s="48">
        <v>45715</v>
      </c>
      <c r="B5069" s="49" t="s">
        <v>333</v>
      </c>
      <c r="C5069" s="49" t="s">
        <v>210</v>
      </c>
      <c r="D5069" s="49">
        <v>71</v>
      </c>
      <c r="E5069" s="49">
        <v>61</v>
      </c>
    </row>
    <row r="5070" spans="1:5">
      <c r="A5070" s="48">
        <v>45715</v>
      </c>
      <c r="B5070" s="49" t="s">
        <v>216</v>
      </c>
      <c r="C5070" s="49" t="s">
        <v>25</v>
      </c>
      <c r="D5070" s="49">
        <v>55</v>
      </c>
      <c r="E5070" s="49">
        <v>69</v>
      </c>
    </row>
    <row r="5071" spans="1:5">
      <c r="A5071" s="48">
        <v>45715</v>
      </c>
      <c r="B5071" s="49" t="s">
        <v>288</v>
      </c>
      <c r="C5071" s="49" t="s">
        <v>438</v>
      </c>
      <c r="D5071" s="49">
        <v>77</v>
      </c>
      <c r="E5071" s="49">
        <v>69</v>
      </c>
    </row>
    <row r="5072" spans="1:5">
      <c r="A5072" s="48">
        <v>45715</v>
      </c>
      <c r="B5072" s="49" t="s">
        <v>444</v>
      </c>
      <c r="C5072" s="49" t="s">
        <v>446</v>
      </c>
      <c r="D5072" s="49">
        <v>67</v>
      </c>
      <c r="E5072" s="49">
        <v>87</v>
      </c>
    </row>
    <row r="5073" spans="1:5">
      <c r="A5073" s="48">
        <v>45715</v>
      </c>
      <c r="B5073" s="49" t="s">
        <v>476</v>
      </c>
      <c r="C5073" s="49" t="s">
        <v>377</v>
      </c>
      <c r="D5073" s="49">
        <v>52</v>
      </c>
      <c r="E5073" s="49">
        <v>69</v>
      </c>
    </row>
    <row r="5074" spans="1:5">
      <c r="A5074" s="48">
        <v>45715</v>
      </c>
      <c r="B5074" s="49" t="s">
        <v>79</v>
      </c>
      <c r="C5074" s="49" t="s">
        <v>256</v>
      </c>
      <c r="D5074" s="49">
        <v>79</v>
      </c>
      <c r="E5074" s="49">
        <v>74</v>
      </c>
    </row>
    <row r="5075" spans="1:5">
      <c r="A5075" s="48">
        <v>45715</v>
      </c>
      <c r="B5075" s="49" t="s">
        <v>188</v>
      </c>
      <c r="C5075" s="49" t="s">
        <v>416</v>
      </c>
      <c r="D5075" s="49">
        <v>60</v>
      </c>
      <c r="E5075" s="49">
        <v>54</v>
      </c>
    </row>
    <row r="5076" spans="1:5">
      <c r="A5076" s="48">
        <v>45715</v>
      </c>
      <c r="B5076" s="49" t="s">
        <v>34</v>
      </c>
      <c r="C5076" s="49" t="s">
        <v>431</v>
      </c>
      <c r="D5076" s="49">
        <v>48</v>
      </c>
      <c r="E5076" s="49">
        <v>72</v>
      </c>
    </row>
    <row r="5077" spans="1:5">
      <c r="A5077" s="48">
        <v>45715</v>
      </c>
      <c r="B5077" s="49" t="s">
        <v>27</v>
      </c>
      <c r="C5077" s="49" t="s">
        <v>276</v>
      </c>
      <c r="D5077" s="49">
        <v>83</v>
      </c>
      <c r="E5077" s="49">
        <v>68</v>
      </c>
    </row>
    <row r="5078" spans="1:5">
      <c r="A5078" s="48">
        <v>45715</v>
      </c>
      <c r="B5078" s="49" t="s">
        <v>49</v>
      </c>
      <c r="C5078" s="49" t="s">
        <v>304</v>
      </c>
      <c r="D5078" s="49">
        <v>71</v>
      </c>
      <c r="E5078" s="49">
        <v>86</v>
      </c>
    </row>
    <row r="5079" spans="1:5">
      <c r="A5079" s="48">
        <v>45715</v>
      </c>
      <c r="B5079" s="49" t="s">
        <v>104</v>
      </c>
      <c r="C5079" s="49" t="s">
        <v>163</v>
      </c>
      <c r="D5079" s="49">
        <v>56</v>
      </c>
      <c r="E5079" s="49">
        <v>59</v>
      </c>
    </row>
    <row r="5080" spans="1:5">
      <c r="A5080" s="48">
        <v>45715</v>
      </c>
      <c r="B5080" s="49" t="s">
        <v>6</v>
      </c>
      <c r="C5080" s="49" t="s">
        <v>277</v>
      </c>
      <c r="D5080" s="49">
        <v>52</v>
      </c>
      <c r="E5080" s="49">
        <v>67</v>
      </c>
    </row>
    <row r="5081" spans="1:5">
      <c r="A5081" s="48">
        <v>45715</v>
      </c>
      <c r="B5081" s="49" t="s">
        <v>61</v>
      </c>
      <c r="C5081" s="49" t="s">
        <v>115</v>
      </c>
      <c r="D5081" s="49">
        <v>63</v>
      </c>
      <c r="E5081" s="49">
        <v>79</v>
      </c>
    </row>
    <row r="5082" spans="1:5">
      <c r="A5082" s="48">
        <v>45715</v>
      </c>
      <c r="B5082" s="49" t="s">
        <v>155</v>
      </c>
      <c r="C5082" s="49" t="s">
        <v>322</v>
      </c>
      <c r="D5082" s="49">
        <v>55</v>
      </c>
      <c r="E5082" s="49">
        <v>64</v>
      </c>
    </row>
    <row r="5083" spans="1:5">
      <c r="A5083" s="48">
        <v>45715</v>
      </c>
      <c r="B5083" s="49" t="s">
        <v>269</v>
      </c>
      <c r="C5083" s="49" t="s">
        <v>87</v>
      </c>
      <c r="D5083" s="49">
        <v>82</v>
      </c>
      <c r="E5083" s="49">
        <v>69</v>
      </c>
    </row>
    <row r="5084" spans="1:5">
      <c r="A5084" s="48">
        <v>45715</v>
      </c>
      <c r="B5084" s="49" t="s">
        <v>388</v>
      </c>
      <c r="C5084" s="49" t="s">
        <v>265</v>
      </c>
      <c r="D5084" s="49">
        <v>73</v>
      </c>
      <c r="E5084" s="49">
        <v>88</v>
      </c>
    </row>
    <row r="5085" spans="1:5">
      <c r="A5085" s="48">
        <v>45715</v>
      </c>
      <c r="B5085" s="49" t="s">
        <v>417</v>
      </c>
      <c r="C5085" s="49" t="s">
        <v>338</v>
      </c>
      <c r="D5085" s="49">
        <v>77</v>
      </c>
      <c r="E5085" s="49">
        <v>96</v>
      </c>
    </row>
    <row r="5086" spans="1:5">
      <c r="A5086" s="48">
        <v>45715</v>
      </c>
      <c r="B5086" s="49" t="s">
        <v>30</v>
      </c>
      <c r="C5086" s="49" t="s">
        <v>344</v>
      </c>
      <c r="D5086" s="49">
        <v>79</v>
      </c>
      <c r="E5086" s="49">
        <v>78</v>
      </c>
    </row>
    <row r="5087" spans="1:5">
      <c r="A5087" s="48">
        <v>45715</v>
      </c>
      <c r="B5087" s="49" t="s">
        <v>17</v>
      </c>
      <c r="C5087" s="49" t="s">
        <v>346</v>
      </c>
      <c r="D5087" s="49">
        <v>78</v>
      </c>
      <c r="E5087" s="49">
        <v>74</v>
      </c>
    </row>
    <row r="5088" spans="1:5">
      <c r="A5088" s="48">
        <v>45715</v>
      </c>
      <c r="B5088" s="49" t="s">
        <v>353</v>
      </c>
      <c r="C5088" s="49" t="s">
        <v>348</v>
      </c>
      <c r="D5088" s="49">
        <v>75</v>
      </c>
      <c r="E5088" s="49">
        <v>63</v>
      </c>
    </row>
    <row r="5089" spans="1:5">
      <c r="A5089" s="48">
        <v>45715</v>
      </c>
      <c r="B5089" s="49" t="s">
        <v>298</v>
      </c>
      <c r="C5089" s="49" t="s">
        <v>239</v>
      </c>
      <c r="D5089" s="49">
        <v>82</v>
      </c>
      <c r="E5089" s="49">
        <v>75</v>
      </c>
    </row>
    <row r="5090" spans="1:5">
      <c r="A5090" s="48">
        <v>45715</v>
      </c>
      <c r="B5090" s="49" t="s">
        <v>386</v>
      </c>
      <c r="C5090" s="49" t="s">
        <v>362</v>
      </c>
      <c r="D5090" s="49">
        <v>80</v>
      </c>
      <c r="E5090" s="49">
        <v>73</v>
      </c>
    </row>
    <row r="5091" spans="1:5">
      <c r="A5091" s="48">
        <v>45715</v>
      </c>
      <c r="B5091" s="49" t="s">
        <v>268</v>
      </c>
      <c r="C5091" s="49" t="s">
        <v>374</v>
      </c>
      <c r="D5091" s="49">
        <v>95</v>
      </c>
      <c r="E5091" s="49">
        <v>83</v>
      </c>
    </row>
    <row r="5092" spans="1:5">
      <c r="A5092" s="48">
        <v>45715</v>
      </c>
      <c r="B5092" s="49" t="s">
        <v>451</v>
      </c>
      <c r="C5092" s="49" t="s">
        <v>378</v>
      </c>
      <c r="D5092" s="49">
        <v>86</v>
      </c>
      <c r="E5092" s="49">
        <v>93</v>
      </c>
    </row>
    <row r="5093" spans="1:5">
      <c r="A5093" s="48">
        <v>45715</v>
      </c>
      <c r="B5093" s="49" t="s">
        <v>334</v>
      </c>
      <c r="C5093" s="49" t="s">
        <v>385</v>
      </c>
      <c r="D5093" s="49">
        <v>80</v>
      </c>
      <c r="E5093" s="49">
        <v>72</v>
      </c>
    </row>
    <row r="5094" spans="1:5">
      <c r="A5094" s="48">
        <v>45715</v>
      </c>
      <c r="B5094" s="49" t="s">
        <v>175</v>
      </c>
      <c r="C5094" s="49" t="s">
        <v>135</v>
      </c>
      <c r="D5094" s="49">
        <v>76</v>
      </c>
      <c r="E5094" s="49">
        <v>82</v>
      </c>
    </row>
    <row r="5095" spans="1:5">
      <c r="A5095" s="48">
        <v>45716</v>
      </c>
      <c r="B5095" s="49" t="s">
        <v>149</v>
      </c>
      <c r="C5095" s="49" t="s">
        <v>15</v>
      </c>
      <c r="D5095" s="49">
        <v>72</v>
      </c>
      <c r="E5095" s="49">
        <v>77</v>
      </c>
    </row>
    <row r="5096" spans="1:5">
      <c r="A5096" s="48">
        <v>45716</v>
      </c>
      <c r="B5096" s="49" t="s">
        <v>167</v>
      </c>
      <c r="C5096" s="49" t="s">
        <v>13</v>
      </c>
      <c r="D5096" s="49">
        <v>77</v>
      </c>
      <c r="E5096" s="49">
        <v>72</v>
      </c>
    </row>
    <row r="5097" spans="1:5">
      <c r="A5097" s="48">
        <v>45716</v>
      </c>
      <c r="B5097" s="49" t="s">
        <v>236</v>
      </c>
      <c r="C5097" s="49" t="s">
        <v>46</v>
      </c>
      <c r="D5097" s="49">
        <v>61</v>
      </c>
      <c r="E5097" s="49">
        <v>59</v>
      </c>
    </row>
    <row r="5098" spans="1:5">
      <c r="A5098" s="48">
        <v>45716</v>
      </c>
      <c r="B5098" s="49" t="s">
        <v>250</v>
      </c>
      <c r="C5098" s="49" t="s">
        <v>161</v>
      </c>
      <c r="D5098" s="49">
        <v>73</v>
      </c>
      <c r="E5098" s="49">
        <v>68</v>
      </c>
    </row>
    <row r="5099" spans="1:5">
      <c r="A5099" s="48">
        <v>45716</v>
      </c>
      <c r="B5099" s="49" t="s">
        <v>209</v>
      </c>
      <c r="C5099" s="49" t="s">
        <v>52</v>
      </c>
      <c r="D5099" s="49">
        <v>62</v>
      </c>
      <c r="E5099" s="49">
        <v>90</v>
      </c>
    </row>
    <row r="5100" spans="1:5">
      <c r="A5100" s="48">
        <v>45716</v>
      </c>
      <c r="B5100" s="49" t="s">
        <v>400</v>
      </c>
      <c r="C5100" s="49" t="s">
        <v>54</v>
      </c>
      <c r="D5100" s="49">
        <v>72</v>
      </c>
      <c r="E5100" s="49">
        <v>67</v>
      </c>
    </row>
    <row r="5101" spans="1:5">
      <c r="A5101" s="48">
        <v>45716</v>
      </c>
      <c r="B5101" s="49" t="s">
        <v>279</v>
      </c>
      <c r="C5101" s="49" t="s">
        <v>325</v>
      </c>
      <c r="D5101" s="49">
        <v>73</v>
      </c>
      <c r="E5101" s="49">
        <v>84</v>
      </c>
    </row>
    <row r="5102" spans="1:5">
      <c r="A5102" s="48">
        <v>45716</v>
      </c>
      <c r="B5102" s="49" t="s">
        <v>192</v>
      </c>
      <c r="C5102" s="49" t="s">
        <v>259</v>
      </c>
      <c r="D5102" s="49">
        <v>62</v>
      </c>
      <c r="E5102" s="49">
        <v>69</v>
      </c>
    </row>
    <row r="5103" spans="1:5">
      <c r="A5103" s="48">
        <v>45716</v>
      </c>
      <c r="B5103" s="49" t="s">
        <v>92</v>
      </c>
      <c r="C5103" s="49" t="s">
        <v>90</v>
      </c>
      <c r="D5103" s="49">
        <v>75</v>
      </c>
      <c r="E5103" s="49">
        <v>76</v>
      </c>
    </row>
    <row r="5104" spans="1:5">
      <c r="A5104" s="48">
        <v>45716</v>
      </c>
      <c r="B5104" s="49" t="s">
        <v>273</v>
      </c>
      <c r="C5104" s="49" t="s">
        <v>102</v>
      </c>
      <c r="D5104" s="49">
        <v>59</v>
      </c>
      <c r="E5104" s="49">
        <v>52</v>
      </c>
    </row>
    <row r="5105" spans="1:5">
      <c r="A5105" s="48">
        <v>45716</v>
      </c>
      <c r="B5105" s="49" t="s">
        <v>16</v>
      </c>
      <c r="C5105" s="49" t="s">
        <v>152</v>
      </c>
      <c r="D5105" s="49">
        <v>94</v>
      </c>
      <c r="E5105" s="49">
        <v>67</v>
      </c>
    </row>
    <row r="5106" spans="1:5">
      <c r="A5106" s="48">
        <v>45716</v>
      </c>
      <c r="B5106" s="49" t="s">
        <v>12</v>
      </c>
      <c r="C5106" s="49" t="s">
        <v>166</v>
      </c>
      <c r="D5106" s="49">
        <v>57</v>
      </c>
      <c r="E5106" s="49">
        <v>75</v>
      </c>
    </row>
    <row r="5107" spans="1:5">
      <c r="A5107" s="48">
        <v>45716</v>
      </c>
      <c r="B5107" s="49" t="s">
        <v>341</v>
      </c>
      <c r="C5107" s="49" t="s">
        <v>499</v>
      </c>
      <c r="D5107" s="49">
        <v>83</v>
      </c>
      <c r="E5107" s="49">
        <v>78</v>
      </c>
    </row>
    <row r="5108" spans="1:5">
      <c r="A5108" s="48">
        <v>45716</v>
      </c>
      <c r="B5108" s="49" t="s">
        <v>249</v>
      </c>
      <c r="C5108" s="49" t="s">
        <v>208</v>
      </c>
      <c r="D5108" s="49">
        <v>65</v>
      </c>
      <c r="E5108" s="49">
        <v>63</v>
      </c>
    </row>
    <row r="5109" spans="1:5">
      <c r="A5109" s="48">
        <v>45716</v>
      </c>
      <c r="B5109" s="49" t="s">
        <v>120</v>
      </c>
      <c r="C5109" s="49" t="s">
        <v>226</v>
      </c>
      <c r="D5109" s="49">
        <v>57</v>
      </c>
      <c r="E5109" s="49">
        <v>68</v>
      </c>
    </row>
    <row r="5110" spans="1:5">
      <c r="A5110" s="48">
        <v>45716</v>
      </c>
      <c r="B5110" s="49" t="s">
        <v>342</v>
      </c>
      <c r="C5110" s="49" t="s">
        <v>254</v>
      </c>
      <c r="D5110" s="49">
        <v>66</v>
      </c>
      <c r="E5110" s="49">
        <v>76</v>
      </c>
    </row>
    <row r="5111" spans="1:5">
      <c r="A5111" s="48">
        <v>45716</v>
      </c>
      <c r="B5111" s="49" t="s">
        <v>271</v>
      </c>
      <c r="C5111" s="49" t="s">
        <v>399</v>
      </c>
      <c r="D5111" s="49">
        <v>64</v>
      </c>
      <c r="E5111" s="49">
        <v>69</v>
      </c>
    </row>
    <row r="5112" spans="1:5">
      <c r="A5112" s="48">
        <v>45716</v>
      </c>
      <c r="B5112" s="49" t="s">
        <v>101</v>
      </c>
      <c r="C5112" s="49" t="s">
        <v>317</v>
      </c>
      <c r="D5112" s="49">
        <v>54</v>
      </c>
      <c r="E5112" s="49">
        <v>67</v>
      </c>
    </row>
    <row r="5113" spans="1:5">
      <c r="A5113" s="48">
        <v>45716</v>
      </c>
      <c r="B5113" s="49" t="s">
        <v>150</v>
      </c>
      <c r="C5113" s="49" t="s">
        <v>280</v>
      </c>
      <c r="D5113" s="49">
        <v>42</v>
      </c>
      <c r="E5113" s="49">
        <v>65</v>
      </c>
    </row>
    <row r="5114" spans="1:5">
      <c r="A5114" s="48">
        <v>45716</v>
      </c>
      <c r="B5114" s="49" t="s">
        <v>328</v>
      </c>
      <c r="C5114" s="49" t="s">
        <v>296</v>
      </c>
      <c r="D5114" s="49">
        <v>70</v>
      </c>
      <c r="E5114" s="49">
        <v>58</v>
      </c>
    </row>
    <row r="5115" spans="1:5">
      <c r="A5115" s="48">
        <v>45716</v>
      </c>
      <c r="B5115" s="49" t="s">
        <v>130</v>
      </c>
      <c r="C5115" s="49" t="s">
        <v>326</v>
      </c>
      <c r="D5115" s="49">
        <v>93</v>
      </c>
      <c r="E5115" s="49">
        <v>102</v>
      </c>
    </row>
    <row r="5116" spans="1:5">
      <c r="A5116" s="48">
        <v>45716</v>
      </c>
      <c r="B5116" s="49" t="s">
        <v>202</v>
      </c>
      <c r="C5116" s="49" t="s">
        <v>352</v>
      </c>
      <c r="D5116" s="49">
        <v>55</v>
      </c>
      <c r="E5116" s="49">
        <v>68</v>
      </c>
    </row>
    <row r="5117" spans="1:5">
      <c r="A5117" s="48">
        <v>45716</v>
      </c>
      <c r="B5117" s="49" t="s">
        <v>56</v>
      </c>
      <c r="C5117" s="49" t="s">
        <v>368</v>
      </c>
      <c r="D5117" s="49">
        <v>56</v>
      </c>
      <c r="E5117" s="49">
        <v>80</v>
      </c>
    </row>
    <row r="5118" spans="1:5">
      <c r="A5118" s="48">
        <v>45717</v>
      </c>
      <c r="B5118" s="49" t="s">
        <v>459</v>
      </c>
      <c r="C5118" s="49" t="s">
        <v>351</v>
      </c>
      <c r="D5118" s="49">
        <v>52</v>
      </c>
      <c r="E5118" s="49">
        <v>94</v>
      </c>
    </row>
    <row r="5119" spans="1:5">
      <c r="A5119" s="48">
        <v>45717</v>
      </c>
      <c r="B5119" s="49" t="s">
        <v>248</v>
      </c>
      <c r="C5119" s="49" t="s">
        <v>357</v>
      </c>
      <c r="D5119" s="49">
        <v>55</v>
      </c>
      <c r="E5119" s="49">
        <v>71</v>
      </c>
    </row>
    <row r="5120" spans="1:5">
      <c r="A5120" s="48">
        <v>45717</v>
      </c>
      <c r="B5120" s="49" t="s">
        <v>225</v>
      </c>
      <c r="C5120" s="49" t="s">
        <v>18</v>
      </c>
      <c r="D5120" s="49">
        <v>89</v>
      </c>
      <c r="E5120" s="49">
        <v>67</v>
      </c>
    </row>
    <row r="5121" spans="1:5">
      <c r="A5121" s="48">
        <v>45717</v>
      </c>
      <c r="B5121" s="49" t="s">
        <v>234</v>
      </c>
      <c r="C5121" s="49" t="s">
        <v>93</v>
      </c>
      <c r="D5121" s="49">
        <v>61</v>
      </c>
      <c r="E5121" s="49">
        <v>71</v>
      </c>
    </row>
    <row r="5122" spans="1:5">
      <c r="A5122" s="48">
        <v>45717</v>
      </c>
      <c r="B5122" s="49" t="s">
        <v>285</v>
      </c>
      <c r="C5122" s="49" t="s">
        <v>419</v>
      </c>
      <c r="D5122" s="49">
        <v>69</v>
      </c>
      <c r="E5122" s="49">
        <v>70</v>
      </c>
    </row>
    <row r="5123" spans="1:5">
      <c r="A5123" s="48">
        <v>45717</v>
      </c>
      <c r="B5123" s="49" t="s">
        <v>369</v>
      </c>
      <c r="C5123" s="49" t="s">
        <v>26</v>
      </c>
      <c r="D5123" s="49">
        <v>64</v>
      </c>
      <c r="E5123" s="49">
        <v>66</v>
      </c>
    </row>
    <row r="5124" spans="1:5">
      <c r="A5124" s="48">
        <v>45717</v>
      </c>
      <c r="B5124" s="49" t="s">
        <v>91</v>
      </c>
      <c r="C5124" s="49" t="s">
        <v>295</v>
      </c>
      <c r="D5124" s="49">
        <v>52</v>
      </c>
      <c r="E5124" s="49">
        <v>61</v>
      </c>
    </row>
    <row r="5125" spans="1:5">
      <c r="A5125" s="48">
        <v>45717</v>
      </c>
      <c r="B5125" s="49" t="s">
        <v>327</v>
      </c>
      <c r="C5125" s="49" t="s">
        <v>235</v>
      </c>
      <c r="D5125" s="49">
        <v>74</v>
      </c>
      <c r="E5125" s="49">
        <v>87</v>
      </c>
    </row>
    <row r="5126" spans="1:5">
      <c r="A5126" s="48">
        <v>45717</v>
      </c>
      <c r="B5126" s="49" t="s">
        <v>382</v>
      </c>
      <c r="C5126" s="49" t="s">
        <v>404</v>
      </c>
      <c r="D5126" s="49">
        <v>56</v>
      </c>
      <c r="E5126" s="49">
        <v>77</v>
      </c>
    </row>
    <row r="5127" spans="1:5">
      <c r="A5127" s="48">
        <v>45717</v>
      </c>
      <c r="B5127" s="49" t="s">
        <v>35</v>
      </c>
      <c r="C5127" s="49" t="s">
        <v>417</v>
      </c>
      <c r="D5127" s="49">
        <v>72</v>
      </c>
      <c r="E5127" s="49">
        <v>98</v>
      </c>
    </row>
    <row r="5128" spans="1:5">
      <c r="A5128" s="48">
        <v>45717</v>
      </c>
      <c r="B5128" s="49" t="s">
        <v>24</v>
      </c>
      <c r="C5128" s="49" t="s">
        <v>36</v>
      </c>
      <c r="D5128" s="49">
        <v>71</v>
      </c>
      <c r="E5128" s="49">
        <v>82</v>
      </c>
    </row>
    <row r="5129" spans="1:5">
      <c r="A5129" s="48">
        <v>45717</v>
      </c>
      <c r="B5129" s="49" t="s">
        <v>38</v>
      </c>
      <c r="C5129" s="49" t="s">
        <v>293</v>
      </c>
      <c r="D5129" s="49">
        <v>65</v>
      </c>
      <c r="E5129" s="49">
        <v>87</v>
      </c>
    </row>
    <row r="5130" spans="1:5">
      <c r="A5130" s="48">
        <v>45717</v>
      </c>
      <c r="B5130" s="49" t="s">
        <v>256</v>
      </c>
      <c r="C5130" s="49" t="s">
        <v>175</v>
      </c>
      <c r="D5130" s="49">
        <v>57</v>
      </c>
      <c r="E5130" s="49">
        <v>68</v>
      </c>
    </row>
    <row r="5131" spans="1:5">
      <c r="A5131" s="48">
        <v>45717</v>
      </c>
      <c r="B5131" s="49" t="s">
        <v>137</v>
      </c>
      <c r="C5131" s="49" t="s">
        <v>406</v>
      </c>
      <c r="D5131" s="49">
        <v>67</v>
      </c>
      <c r="E5131" s="49">
        <v>59</v>
      </c>
    </row>
    <row r="5132" spans="1:5">
      <c r="A5132" s="48">
        <v>45717</v>
      </c>
      <c r="B5132" s="49" t="s">
        <v>455</v>
      </c>
      <c r="C5132" s="49" t="s">
        <v>50</v>
      </c>
      <c r="D5132" s="49">
        <v>66</v>
      </c>
      <c r="E5132" s="49">
        <v>93</v>
      </c>
    </row>
    <row r="5133" spans="1:5">
      <c r="A5133" s="48">
        <v>45717</v>
      </c>
      <c r="B5133" s="49" t="s">
        <v>209</v>
      </c>
      <c r="C5133" s="49" t="s">
        <v>161</v>
      </c>
      <c r="D5133" s="49">
        <v>92</v>
      </c>
      <c r="E5133" s="49">
        <v>87</v>
      </c>
    </row>
    <row r="5134" spans="1:5">
      <c r="A5134" s="48">
        <v>45717</v>
      </c>
      <c r="B5134" s="49" t="s">
        <v>338</v>
      </c>
      <c r="C5134" s="49" t="s">
        <v>299</v>
      </c>
      <c r="D5134" s="49">
        <v>77</v>
      </c>
      <c r="E5134" s="49">
        <v>103</v>
      </c>
    </row>
    <row r="5135" spans="1:5">
      <c r="A5135" s="48">
        <v>45717</v>
      </c>
      <c r="B5135" s="49" t="s">
        <v>273</v>
      </c>
      <c r="C5135" s="49" t="s">
        <v>54</v>
      </c>
      <c r="D5135" s="49">
        <v>58</v>
      </c>
      <c r="E5135" s="49">
        <v>78</v>
      </c>
    </row>
    <row r="5136" spans="1:5">
      <c r="A5136" s="48">
        <v>45717</v>
      </c>
      <c r="B5136" s="49" t="s">
        <v>448</v>
      </c>
      <c r="C5136" s="49" t="s">
        <v>58</v>
      </c>
      <c r="D5136" s="49">
        <v>64</v>
      </c>
      <c r="E5136" s="49">
        <v>74</v>
      </c>
    </row>
    <row r="5137" spans="1:5">
      <c r="A5137" s="48">
        <v>45717</v>
      </c>
      <c r="B5137" s="49" t="s">
        <v>375</v>
      </c>
      <c r="C5137" s="49" t="s">
        <v>371</v>
      </c>
      <c r="D5137" s="49">
        <v>79</v>
      </c>
      <c r="E5137" s="49">
        <v>83</v>
      </c>
    </row>
    <row r="5138" spans="1:5">
      <c r="A5138" s="48">
        <v>45717</v>
      </c>
      <c r="B5138" s="49" t="s">
        <v>288</v>
      </c>
      <c r="C5138" s="49" t="s">
        <v>305</v>
      </c>
      <c r="D5138" s="49">
        <v>62</v>
      </c>
      <c r="E5138" s="49">
        <v>78</v>
      </c>
    </row>
    <row r="5139" spans="1:5">
      <c r="A5139" s="48">
        <v>45717</v>
      </c>
      <c r="B5139" s="49" t="s">
        <v>177</v>
      </c>
      <c r="C5139" s="49" t="s">
        <v>68</v>
      </c>
      <c r="D5139" s="49">
        <v>61</v>
      </c>
      <c r="E5139" s="49">
        <v>71</v>
      </c>
    </row>
    <row r="5140" spans="1:5">
      <c r="A5140" s="48">
        <v>45717</v>
      </c>
      <c r="B5140" s="49" t="s">
        <v>80</v>
      </c>
      <c r="C5140" s="49" t="s">
        <v>70</v>
      </c>
      <c r="D5140" s="49">
        <v>65</v>
      </c>
      <c r="E5140" s="49">
        <v>100</v>
      </c>
    </row>
    <row r="5141" spans="1:5">
      <c r="A5141" s="48">
        <v>45717</v>
      </c>
      <c r="B5141" s="49" t="s">
        <v>84</v>
      </c>
      <c r="C5141" s="49" t="s">
        <v>72</v>
      </c>
      <c r="D5141" s="49">
        <v>68</v>
      </c>
      <c r="E5141" s="49">
        <v>85</v>
      </c>
    </row>
    <row r="5142" spans="1:5">
      <c r="A5142" s="48">
        <v>45717</v>
      </c>
      <c r="B5142" s="49" t="s">
        <v>33</v>
      </c>
      <c r="C5142" s="49" t="s">
        <v>119</v>
      </c>
      <c r="D5142" s="49">
        <v>75</v>
      </c>
      <c r="E5142" s="49">
        <v>68</v>
      </c>
    </row>
    <row r="5143" spans="1:5">
      <c r="A5143" s="48">
        <v>45717</v>
      </c>
      <c r="B5143" s="49" t="s">
        <v>27</v>
      </c>
      <c r="C5143" s="49" t="s">
        <v>111</v>
      </c>
      <c r="D5143" s="49">
        <v>58</v>
      </c>
      <c r="E5143" s="49">
        <v>73</v>
      </c>
    </row>
    <row r="5144" spans="1:5">
      <c r="A5144" s="48">
        <v>45717</v>
      </c>
      <c r="B5144" s="49" t="s">
        <v>401</v>
      </c>
      <c r="C5144" s="49" t="s">
        <v>47</v>
      </c>
      <c r="D5144" s="49">
        <v>78</v>
      </c>
      <c r="E5144" s="49">
        <v>54</v>
      </c>
    </row>
    <row r="5145" spans="1:5">
      <c r="A5145" s="48">
        <v>45717</v>
      </c>
      <c r="B5145" s="49" t="s">
        <v>183</v>
      </c>
      <c r="C5145" s="49" t="s">
        <v>173</v>
      </c>
      <c r="D5145" s="49">
        <v>74</v>
      </c>
      <c r="E5145" s="49">
        <v>55</v>
      </c>
    </row>
    <row r="5146" spans="1:5">
      <c r="A5146" s="48">
        <v>45717</v>
      </c>
      <c r="B5146" s="49" t="s">
        <v>128</v>
      </c>
      <c r="C5146" s="49" t="s">
        <v>413</v>
      </c>
      <c r="D5146" s="49">
        <v>84</v>
      </c>
      <c r="E5146" s="49">
        <v>79</v>
      </c>
    </row>
    <row r="5147" spans="1:5">
      <c r="A5147" s="48">
        <v>45717</v>
      </c>
      <c r="B5147" s="49" t="s">
        <v>339</v>
      </c>
      <c r="C5147" s="49" t="s">
        <v>289</v>
      </c>
      <c r="D5147" s="49">
        <v>70</v>
      </c>
      <c r="E5147" s="49">
        <v>89</v>
      </c>
    </row>
    <row r="5148" spans="1:5">
      <c r="A5148" s="48">
        <v>45717</v>
      </c>
      <c r="B5148" s="49" t="s">
        <v>96</v>
      </c>
      <c r="C5148" s="49" t="s">
        <v>315</v>
      </c>
      <c r="D5148" s="49">
        <v>68</v>
      </c>
      <c r="E5148" s="49">
        <v>73</v>
      </c>
    </row>
    <row r="5149" spans="1:5">
      <c r="A5149" s="48">
        <v>45717</v>
      </c>
      <c r="B5149" s="49" t="s">
        <v>262</v>
      </c>
      <c r="C5149" s="49" t="s">
        <v>301</v>
      </c>
      <c r="D5149" s="49">
        <v>90</v>
      </c>
      <c r="E5149" s="49">
        <v>76</v>
      </c>
    </row>
    <row r="5150" spans="1:5">
      <c r="A5150" s="48">
        <v>45717</v>
      </c>
      <c r="B5150" s="49" t="s">
        <v>426</v>
      </c>
      <c r="C5150" s="49" t="s">
        <v>482</v>
      </c>
      <c r="D5150" s="49">
        <v>66</v>
      </c>
      <c r="E5150" s="49">
        <v>61</v>
      </c>
    </row>
    <row r="5151" spans="1:5">
      <c r="A5151" s="48">
        <v>45717</v>
      </c>
      <c r="B5151" s="49" t="s">
        <v>138</v>
      </c>
      <c r="C5151" s="49" t="s">
        <v>86</v>
      </c>
      <c r="D5151" s="49">
        <v>60</v>
      </c>
      <c r="E5151" s="49">
        <v>71</v>
      </c>
    </row>
    <row r="5152" spans="1:5">
      <c r="A5152" s="48">
        <v>45717</v>
      </c>
      <c r="B5152" s="49" t="s">
        <v>164</v>
      </c>
      <c r="C5152" s="49" t="s">
        <v>432</v>
      </c>
      <c r="D5152" s="49">
        <v>76</v>
      </c>
      <c r="E5152" s="49">
        <v>61</v>
      </c>
    </row>
    <row r="5153" spans="1:5">
      <c r="A5153" s="48">
        <v>45717</v>
      </c>
      <c r="B5153" s="49" t="s">
        <v>196</v>
      </c>
      <c r="C5153" s="49" t="s">
        <v>433</v>
      </c>
      <c r="D5153" s="49">
        <v>62</v>
      </c>
      <c r="E5153" s="49">
        <v>87</v>
      </c>
    </row>
    <row r="5154" spans="1:5">
      <c r="A5154" s="48">
        <v>45717</v>
      </c>
      <c r="B5154" s="49" t="s">
        <v>230</v>
      </c>
      <c r="C5154" s="49" t="s">
        <v>233</v>
      </c>
      <c r="D5154" s="49">
        <v>87</v>
      </c>
      <c r="E5154" s="49">
        <v>84</v>
      </c>
    </row>
    <row r="5155" spans="1:5">
      <c r="A5155" s="48">
        <v>45717</v>
      </c>
      <c r="B5155" s="49" t="s">
        <v>400</v>
      </c>
      <c r="C5155" s="49" t="s">
        <v>102</v>
      </c>
      <c r="D5155" s="49">
        <v>69</v>
      </c>
      <c r="E5155" s="49">
        <v>74</v>
      </c>
    </row>
    <row r="5156" spans="1:5">
      <c r="A5156" s="48">
        <v>45717</v>
      </c>
      <c r="B5156" s="49" t="s">
        <v>421</v>
      </c>
      <c r="C5156" s="49" t="s">
        <v>483</v>
      </c>
      <c r="D5156" s="49">
        <v>70</v>
      </c>
      <c r="E5156" s="49">
        <v>78</v>
      </c>
    </row>
    <row r="5157" spans="1:5">
      <c r="A5157" s="48">
        <v>45717</v>
      </c>
      <c r="B5157" s="49" t="s">
        <v>216</v>
      </c>
      <c r="C5157" s="49" t="s">
        <v>104</v>
      </c>
      <c r="D5157" s="49">
        <v>49</v>
      </c>
      <c r="E5157" s="49">
        <v>70</v>
      </c>
    </row>
    <row r="5158" spans="1:5">
      <c r="A5158" s="48">
        <v>45717</v>
      </c>
      <c r="B5158" s="49" t="s">
        <v>59</v>
      </c>
      <c r="C5158" s="49" t="s">
        <v>391</v>
      </c>
      <c r="D5158" s="49">
        <v>94</v>
      </c>
      <c r="E5158" s="49">
        <v>81</v>
      </c>
    </row>
    <row r="5159" spans="1:5">
      <c r="A5159" s="48">
        <v>45717</v>
      </c>
      <c r="B5159" s="49" t="s">
        <v>42</v>
      </c>
      <c r="C5159" s="49" t="s">
        <v>106</v>
      </c>
      <c r="D5159" s="49">
        <v>64</v>
      </c>
      <c r="E5159" s="49">
        <v>73</v>
      </c>
    </row>
    <row r="5160" spans="1:5">
      <c r="A5160" s="48">
        <v>45717</v>
      </c>
      <c r="B5160" s="49" t="s">
        <v>380</v>
      </c>
      <c r="C5160" s="49" t="s">
        <v>110</v>
      </c>
      <c r="D5160" s="49">
        <v>79</v>
      </c>
      <c r="E5160" s="49">
        <v>81</v>
      </c>
    </row>
    <row r="5161" spans="1:5">
      <c r="A5161" s="48">
        <v>45717</v>
      </c>
      <c r="B5161" s="49" t="s">
        <v>14</v>
      </c>
      <c r="C5161" s="49" t="s">
        <v>122</v>
      </c>
      <c r="D5161" s="49">
        <v>67</v>
      </c>
      <c r="E5161" s="49">
        <v>84</v>
      </c>
    </row>
    <row r="5162" spans="1:5">
      <c r="A5162" s="48">
        <v>45717</v>
      </c>
      <c r="B5162" s="49" t="s">
        <v>135</v>
      </c>
      <c r="C5162" s="49" t="s">
        <v>124</v>
      </c>
      <c r="D5162" s="49">
        <v>84</v>
      </c>
      <c r="E5162" s="49">
        <v>91</v>
      </c>
    </row>
    <row r="5163" spans="1:5">
      <c r="A5163" s="48">
        <v>45717</v>
      </c>
      <c r="B5163" s="49" t="s">
        <v>397</v>
      </c>
      <c r="C5163" s="49" t="s">
        <v>105</v>
      </c>
      <c r="D5163" s="49">
        <v>52</v>
      </c>
      <c r="E5163" s="49">
        <v>67</v>
      </c>
    </row>
    <row r="5164" spans="1:5">
      <c r="A5164" s="48">
        <v>45717</v>
      </c>
      <c r="B5164" s="49" t="s">
        <v>420</v>
      </c>
      <c r="C5164" s="49" t="s">
        <v>132</v>
      </c>
      <c r="D5164" s="49">
        <v>78</v>
      </c>
      <c r="E5164" s="49">
        <v>73</v>
      </c>
    </row>
    <row r="5165" spans="1:5">
      <c r="A5165" s="48">
        <v>45717</v>
      </c>
      <c r="B5165" s="49" t="s">
        <v>425</v>
      </c>
      <c r="C5165" s="49" t="s">
        <v>136</v>
      </c>
      <c r="D5165" s="49">
        <v>94</v>
      </c>
      <c r="E5165" s="49">
        <v>78</v>
      </c>
    </row>
    <row r="5166" spans="1:5">
      <c r="A5166" s="48">
        <v>45717</v>
      </c>
      <c r="B5166" s="49" t="s">
        <v>287</v>
      </c>
      <c r="C5166" s="49" t="s">
        <v>140</v>
      </c>
      <c r="D5166" s="49">
        <v>68</v>
      </c>
      <c r="E5166" s="49">
        <v>66</v>
      </c>
    </row>
    <row r="5167" spans="1:5">
      <c r="A5167" s="48">
        <v>45717</v>
      </c>
      <c r="B5167" s="49" t="s">
        <v>246</v>
      </c>
      <c r="C5167" s="49" t="s">
        <v>156</v>
      </c>
      <c r="D5167" s="49">
        <v>68</v>
      </c>
      <c r="E5167" s="49">
        <v>79</v>
      </c>
    </row>
    <row r="5168" spans="1:5">
      <c r="A5168" s="48">
        <v>45717</v>
      </c>
      <c r="B5168" s="49" t="s">
        <v>30</v>
      </c>
      <c r="C5168" s="49" t="s">
        <v>69</v>
      </c>
      <c r="D5168" s="49">
        <v>80</v>
      </c>
      <c r="E5168" s="49">
        <v>72</v>
      </c>
    </row>
    <row r="5169" spans="1:5">
      <c r="A5169" s="48">
        <v>45717</v>
      </c>
      <c r="B5169" s="49" t="s">
        <v>190</v>
      </c>
      <c r="C5169" s="49" t="s">
        <v>365</v>
      </c>
      <c r="D5169" s="49">
        <v>75</v>
      </c>
      <c r="E5169" s="49">
        <v>72</v>
      </c>
    </row>
    <row r="5170" spans="1:5">
      <c r="A5170" s="48">
        <v>45717</v>
      </c>
      <c r="B5170" s="49" t="s">
        <v>260</v>
      </c>
      <c r="C5170" s="49" t="s">
        <v>170</v>
      </c>
      <c r="D5170" s="49">
        <v>88</v>
      </c>
      <c r="E5170" s="49">
        <v>91</v>
      </c>
    </row>
    <row r="5171" spans="1:5">
      <c r="A5171" s="48">
        <v>45717</v>
      </c>
      <c r="B5171" s="49" t="s">
        <v>384</v>
      </c>
      <c r="C5171" s="49" t="s">
        <v>466</v>
      </c>
      <c r="D5171" s="49">
        <v>69</v>
      </c>
      <c r="E5171" s="49">
        <v>81</v>
      </c>
    </row>
    <row r="5172" spans="1:5">
      <c r="A5172" s="48">
        <v>45717</v>
      </c>
      <c r="B5172" s="49" t="s">
        <v>64</v>
      </c>
      <c r="C5172" s="49" t="s">
        <v>182</v>
      </c>
      <c r="D5172" s="49">
        <v>67</v>
      </c>
      <c r="E5172" s="49">
        <v>89</v>
      </c>
    </row>
    <row r="5173" spans="1:5">
      <c r="A5173" s="48">
        <v>45717</v>
      </c>
      <c r="B5173" s="49" t="s">
        <v>232</v>
      </c>
      <c r="C5173" s="49" t="s">
        <v>184</v>
      </c>
      <c r="D5173" s="49">
        <v>84</v>
      </c>
      <c r="E5173" s="49">
        <v>87</v>
      </c>
    </row>
    <row r="5174" spans="1:5">
      <c r="A5174" s="48">
        <v>45717</v>
      </c>
      <c r="B5174" s="49" t="s">
        <v>436</v>
      </c>
      <c r="C5174" s="49" t="s">
        <v>186</v>
      </c>
      <c r="D5174" s="49">
        <v>69</v>
      </c>
      <c r="E5174" s="49">
        <v>81</v>
      </c>
    </row>
    <row r="5175" spans="1:5">
      <c r="A5175" s="48">
        <v>45717</v>
      </c>
      <c r="B5175" s="49" t="s">
        <v>41</v>
      </c>
      <c r="C5175" s="49" t="s">
        <v>121</v>
      </c>
      <c r="D5175" s="49">
        <v>83</v>
      </c>
      <c r="E5175" s="49">
        <v>58</v>
      </c>
    </row>
    <row r="5176" spans="1:5">
      <c r="A5176" s="48">
        <v>45717</v>
      </c>
      <c r="B5176" s="49" t="s">
        <v>162</v>
      </c>
      <c r="C5176" s="49" t="s">
        <v>261</v>
      </c>
      <c r="D5176" s="49">
        <v>68</v>
      </c>
      <c r="E5176" s="49">
        <v>81</v>
      </c>
    </row>
    <row r="5177" spans="1:5">
      <c r="A5177" s="48">
        <v>45717</v>
      </c>
      <c r="B5177" s="49" t="s">
        <v>439</v>
      </c>
      <c r="C5177" s="49" t="s">
        <v>198</v>
      </c>
      <c r="D5177" s="49">
        <v>67</v>
      </c>
      <c r="E5177" s="49">
        <v>65</v>
      </c>
    </row>
    <row r="5178" spans="1:5">
      <c r="A5178" s="48">
        <v>45717</v>
      </c>
      <c r="B5178" s="49" t="s">
        <v>438</v>
      </c>
      <c r="C5178" s="49" t="s">
        <v>200</v>
      </c>
      <c r="D5178" s="49">
        <v>57</v>
      </c>
      <c r="E5178" s="49">
        <v>80</v>
      </c>
    </row>
    <row r="5179" spans="1:5">
      <c r="A5179" s="48">
        <v>45717</v>
      </c>
      <c r="B5179" s="49" t="s">
        <v>8</v>
      </c>
      <c r="C5179" s="49" t="s">
        <v>204</v>
      </c>
      <c r="D5179" s="49">
        <v>71</v>
      </c>
      <c r="E5179" s="49">
        <v>92</v>
      </c>
    </row>
    <row r="5180" spans="1:5">
      <c r="A5180" s="48">
        <v>45717</v>
      </c>
      <c r="B5180" s="49" t="s">
        <v>386</v>
      </c>
      <c r="C5180" s="49" t="s">
        <v>206</v>
      </c>
      <c r="D5180" s="49">
        <v>47</v>
      </c>
      <c r="E5180" s="49">
        <v>65</v>
      </c>
    </row>
    <row r="5181" spans="1:5">
      <c r="A5181" s="48">
        <v>45717</v>
      </c>
      <c r="B5181" s="49" t="s">
        <v>17</v>
      </c>
      <c r="C5181" s="49" t="s">
        <v>210</v>
      </c>
      <c r="D5181" s="49">
        <v>86</v>
      </c>
      <c r="E5181" s="49">
        <v>59</v>
      </c>
    </row>
    <row r="5182" spans="1:5">
      <c r="A5182" s="48">
        <v>45717</v>
      </c>
      <c r="B5182" s="49" t="s">
        <v>174</v>
      </c>
      <c r="C5182" s="49" t="s">
        <v>214</v>
      </c>
      <c r="D5182" s="49">
        <v>73</v>
      </c>
      <c r="E5182" s="49">
        <v>92</v>
      </c>
    </row>
    <row r="5183" spans="1:5">
      <c r="A5183" s="48">
        <v>45717</v>
      </c>
      <c r="B5183" s="49" t="s">
        <v>131</v>
      </c>
      <c r="C5183" s="49" t="s">
        <v>83</v>
      </c>
      <c r="D5183" s="49">
        <v>68</v>
      </c>
      <c r="E5183" s="49">
        <v>72</v>
      </c>
    </row>
    <row r="5184" spans="1:5">
      <c r="A5184" s="48">
        <v>45717</v>
      </c>
      <c r="B5184" s="49" t="s">
        <v>222</v>
      </c>
      <c r="C5184" s="49" t="s">
        <v>220</v>
      </c>
      <c r="D5184" s="49">
        <v>83</v>
      </c>
      <c r="E5184" s="49">
        <v>73</v>
      </c>
    </row>
    <row r="5185" spans="1:5">
      <c r="A5185" s="48">
        <v>45717</v>
      </c>
      <c r="B5185" s="49" t="s">
        <v>45</v>
      </c>
      <c r="C5185" s="49" t="s">
        <v>89</v>
      </c>
      <c r="D5185" s="49">
        <v>74</v>
      </c>
      <c r="E5185" s="49">
        <v>70</v>
      </c>
    </row>
    <row r="5186" spans="1:5">
      <c r="A5186" s="48">
        <v>45717</v>
      </c>
      <c r="B5186" s="49" t="s">
        <v>492</v>
      </c>
      <c r="C5186" s="49" t="s">
        <v>79</v>
      </c>
      <c r="D5186" s="49">
        <v>79</v>
      </c>
      <c r="E5186" s="49">
        <v>88</v>
      </c>
    </row>
    <row r="5187" spans="1:5">
      <c r="A5187" s="48">
        <v>45717</v>
      </c>
      <c r="B5187" s="49" t="s">
        <v>108</v>
      </c>
      <c r="C5187" s="49" t="s">
        <v>228</v>
      </c>
      <c r="D5187" s="49">
        <v>56</v>
      </c>
      <c r="E5187" s="49">
        <v>61</v>
      </c>
    </row>
    <row r="5188" spans="1:5">
      <c r="A5188" s="48">
        <v>45717</v>
      </c>
      <c r="B5188" s="49" t="s">
        <v>11</v>
      </c>
      <c r="C5188" s="49" t="s">
        <v>129</v>
      </c>
      <c r="D5188" s="49">
        <v>66</v>
      </c>
      <c r="E5188" s="49">
        <v>75</v>
      </c>
    </row>
    <row r="5189" spans="1:5">
      <c r="A5189" s="48">
        <v>45717</v>
      </c>
      <c r="B5189" s="49" t="s">
        <v>354</v>
      </c>
      <c r="C5189" s="49" t="s">
        <v>238</v>
      </c>
      <c r="D5189" s="49">
        <v>61</v>
      </c>
      <c r="E5189" s="49">
        <v>82</v>
      </c>
    </row>
    <row r="5190" spans="1:5">
      <c r="A5190" s="48">
        <v>45717</v>
      </c>
      <c r="B5190" s="49" t="s">
        <v>263</v>
      </c>
      <c r="C5190" s="49" t="s">
        <v>242</v>
      </c>
      <c r="D5190" s="49">
        <v>97</v>
      </c>
      <c r="E5190" s="49">
        <v>66</v>
      </c>
    </row>
    <row r="5191" spans="1:5">
      <c r="A5191" s="48">
        <v>45717</v>
      </c>
      <c r="B5191" s="49" t="s">
        <v>168</v>
      </c>
      <c r="C5191" s="49" t="s">
        <v>244</v>
      </c>
      <c r="D5191" s="49">
        <v>68</v>
      </c>
      <c r="E5191" s="49">
        <v>64</v>
      </c>
    </row>
    <row r="5192" spans="1:5">
      <c r="A5192" s="48">
        <v>45717</v>
      </c>
      <c r="B5192" s="49" t="s">
        <v>378</v>
      </c>
      <c r="C5192" s="49" t="s">
        <v>444</v>
      </c>
      <c r="D5192" s="49">
        <v>90</v>
      </c>
      <c r="E5192" s="49">
        <v>83</v>
      </c>
    </row>
    <row r="5193" spans="1:5">
      <c r="A5193" s="48">
        <v>45717</v>
      </c>
      <c r="B5193" s="49" t="s">
        <v>188</v>
      </c>
      <c r="C5193" s="49" t="s">
        <v>377</v>
      </c>
      <c r="D5193" s="49">
        <v>76</v>
      </c>
      <c r="E5193" s="49">
        <v>79</v>
      </c>
    </row>
    <row r="5194" spans="1:5">
      <c r="A5194" s="48">
        <v>45717</v>
      </c>
      <c r="B5194" s="49" t="s">
        <v>319</v>
      </c>
      <c r="C5194" s="49" t="s">
        <v>39</v>
      </c>
      <c r="D5194" s="49">
        <v>57</v>
      </c>
      <c r="E5194" s="49">
        <v>68</v>
      </c>
    </row>
    <row r="5195" spans="1:5">
      <c r="A5195" s="48">
        <v>45717</v>
      </c>
      <c r="B5195" s="49" t="s">
        <v>428</v>
      </c>
      <c r="C5195" s="49" t="s">
        <v>252</v>
      </c>
      <c r="D5195" s="49">
        <v>75</v>
      </c>
      <c r="E5195" s="49">
        <v>63</v>
      </c>
    </row>
    <row r="5196" spans="1:5">
      <c r="A5196" s="48">
        <v>45717</v>
      </c>
      <c r="B5196" s="49" t="s">
        <v>43</v>
      </c>
      <c r="C5196" s="49" t="s">
        <v>245</v>
      </c>
      <c r="D5196" s="49">
        <v>60</v>
      </c>
      <c r="E5196" s="49">
        <v>76</v>
      </c>
    </row>
    <row r="5197" spans="1:5">
      <c r="A5197" s="48">
        <v>45717</v>
      </c>
      <c r="B5197" s="49" t="s">
        <v>476</v>
      </c>
      <c r="C5197" s="49" t="s">
        <v>416</v>
      </c>
      <c r="D5197" s="49">
        <v>87</v>
      </c>
      <c r="E5197" s="49">
        <v>60</v>
      </c>
    </row>
    <row r="5198" spans="1:5">
      <c r="A5198" s="48">
        <v>45717</v>
      </c>
      <c r="B5198" s="49" t="s">
        <v>157</v>
      </c>
      <c r="C5198" s="49" t="s">
        <v>57</v>
      </c>
      <c r="D5198" s="49">
        <v>71</v>
      </c>
      <c r="E5198" s="49">
        <v>80</v>
      </c>
    </row>
    <row r="5199" spans="1:5">
      <c r="A5199" s="48">
        <v>45717</v>
      </c>
      <c r="B5199" s="49" t="s">
        <v>158</v>
      </c>
      <c r="C5199" s="49" t="s">
        <v>264</v>
      </c>
      <c r="D5199" s="49">
        <v>67</v>
      </c>
      <c r="E5199" s="49">
        <v>98</v>
      </c>
    </row>
    <row r="5200" spans="1:5">
      <c r="A5200" s="48">
        <v>45717</v>
      </c>
      <c r="B5200" s="49" t="s">
        <v>240</v>
      </c>
      <c r="C5200" s="49" t="s">
        <v>266</v>
      </c>
      <c r="D5200" s="49">
        <v>64</v>
      </c>
      <c r="E5200" s="49">
        <v>74</v>
      </c>
    </row>
    <row r="5201" spans="1:5">
      <c r="A5201" s="48">
        <v>45717</v>
      </c>
      <c r="B5201" s="49" t="s">
        <v>154</v>
      </c>
      <c r="C5201" s="49" t="s">
        <v>201</v>
      </c>
      <c r="D5201" s="49">
        <v>90</v>
      </c>
      <c r="E5201" s="49">
        <v>66</v>
      </c>
    </row>
    <row r="5202" spans="1:5">
      <c r="A5202" s="48">
        <v>45717</v>
      </c>
      <c r="B5202" s="49" t="s">
        <v>446</v>
      </c>
      <c r="C5202" s="49" t="s">
        <v>451</v>
      </c>
      <c r="D5202" s="49">
        <v>80</v>
      </c>
      <c r="E5202" s="49">
        <v>82</v>
      </c>
    </row>
    <row r="5203" spans="1:5">
      <c r="A5203" s="48">
        <v>45717</v>
      </c>
      <c r="B5203" s="49" t="s">
        <v>94</v>
      </c>
      <c r="C5203" s="49" t="s">
        <v>418</v>
      </c>
      <c r="D5203" s="49">
        <v>95</v>
      </c>
      <c r="E5203" s="49">
        <v>75</v>
      </c>
    </row>
    <row r="5204" spans="1:5">
      <c r="A5204" s="48">
        <v>45717</v>
      </c>
      <c r="B5204" s="49" t="s">
        <v>98</v>
      </c>
      <c r="C5204" s="49" t="s">
        <v>431</v>
      </c>
      <c r="D5204" s="49">
        <v>63</v>
      </c>
      <c r="E5204" s="49">
        <v>60</v>
      </c>
    </row>
    <row r="5205" spans="1:5">
      <c r="A5205" s="48">
        <v>45717</v>
      </c>
      <c r="B5205" s="49" t="s">
        <v>144</v>
      </c>
      <c r="C5205" s="49" t="s">
        <v>276</v>
      </c>
      <c r="D5205" s="49">
        <v>65</v>
      </c>
      <c r="E5205" s="49">
        <v>73</v>
      </c>
    </row>
    <row r="5206" spans="1:5">
      <c r="A5206" s="48">
        <v>45717</v>
      </c>
      <c r="B5206" s="49" t="s">
        <v>424</v>
      </c>
      <c r="C5206" s="49" t="s">
        <v>282</v>
      </c>
      <c r="D5206" s="49">
        <v>53</v>
      </c>
      <c r="E5206" s="49">
        <v>72</v>
      </c>
    </row>
    <row r="5207" spans="1:5">
      <c r="A5207" s="48">
        <v>45717</v>
      </c>
      <c r="B5207" s="49" t="s">
        <v>212</v>
      </c>
      <c r="C5207" s="49" t="s">
        <v>284</v>
      </c>
      <c r="D5207" s="49">
        <v>88</v>
      </c>
      <c r="E5207" s="49">
        <v>91</v>
      </c>
    </row>
    <row r="5208" spans="1:5">
      <c r="A5208" s="48">
        <v>45717</v>
      </c>
      <c r="B5208" s="49" t="s">
        <v>49</v>
      </c>
      <c r="C5208" s="49" t="s">
        <v>286</v>
      </c>
      <c r="D5208" s="49">
        <v>79</v>
      </c>
      <c r="E5208" s="49">
        <v>92</v>
      </c>
    </row>
    <row r="5209" spans="1:5">
      <c r="A5209" s="48">
        <v>45717</v>
      </c>
      <c r="B5209" s="49" t="s">
        <v>272</v>
      </c>
      <c r="C5209" s="49" t="s">
        <v>302</v>
      </c>
      <c r="D5209" s="49">
        <v>61</v>
      </c>
      <c r="E5209" s="49">
        <v>71</v>
      </c>
    </row>
    <row r="5210" spans="1:5">
      <c r="A5210" s="48">
        <v>45717</v>
      </c>
      <c r="B5210" s="49" t="s">
        <v>134</v>
      </c>
      <c r="C5210" s="49" t="s">
        <v>304</v>
      </c>
      <c r="D5210" s="49">
        <v>59</v>
      </c>
      <c r="E5210" s="49">
        <v>65</v>
      </c>
    </row>
    <row r="5211" spans="1:5">
      <c r="A5211" s="48">
        <v>45717</v>
      </c>
      <c r="B5211" s="49" t="s">
        <v>278</v>
      </c>
      <c r="C5211" s="49" t="s">
        <v>306</v>
      </c>
      <c r="D5211" s="49">
        <v>68</v>
      </c>
      <c r="E5211" s="49">
        <v>73</v>
      </c>
    </row>
    <row r="5212" spans="1:5">
      <c r="A5212" s="48">
        <v>45717</v>
      </c>
      <c r="B5212" s="49" t="s">
        <v>203</v>
      </c>
      <c r="C5212" s="49" t="s">
        <v>308</v>
      </c>
      <c r="D5212" s="49">
        <v>94</v>
      </c>
      <c r="E5212" s="49">
        <v>70</v>
      </c>
    </row>
    <row r="5213" spans="1:5">
      <c r="A5213" s="48">
        <v>45717</v>
      </c>
      <c r="B5213" s="49" t="s">
        <v>313</v>
      </c>
      <c r="C5213" s="49" t="s">
        <v>312</v>
      </c>
      <c r="D5213" s="49">
        <v>79</v>
      </c>
      <c r="E5213" s="49">
        <v>85</v>
      </c>
    </row>
    <row r="5214" spans="1:5">
      <c r="A5214" s="48">
        <v>45717</v>
      </c>
      <c r="B5214" s="49" t="s">
        <v>213</v>
      </c>
      <c r="C5214" s="49" t="s">
        <v>163</v>
      </c>
      <c r="D5214" s="49">
        <v>66</v>
      </c>
      <c r="E5214" s="49">
        <v>71</v>
      </c>
    </row>
    <row r="5215" spans="1:5">
      <c r="A5215" s="48">
        <v>45717</v>
      </c>
      <c r="B5215" s="49" t="s">
        <v>340</v>
      </c>
      <c r="C5215" s="49" t="s">
        <v>316</v>
      </c>
      <c r="D5215" s="49">
        <v>78</v>
      </c>
      <c r="E5215" s="49">
        <v>89</v>
      </c>
    </row>
    <row r="5216" spans="1:5">
      <c r="A5216" s="48">
        <v>45717</v>
      </c>
      <c r="B5216" s="49" t="s">
        <v>10</v>
      </c>
      <c r="C5216" s="49" t="s">
        <v>320</v>
      </c>
      <c r="D5216" s="49">
        <v>76</v>
      </c>
      <c r="E5216" s="49">
        <v>79</v>
      </c>
    </row>
    <row r="5217" spans="1:5">
      <c r="A5217" s="48">
        <v>45717</v>
      </c>
      <c r="B5217" s="49" t="s">
        <v>155</v>
      </c>
      <c r="C5217" s="49" t="s">
        <v>115</v>
      </c>
      <c r="D5217" s="49">
        <v>59</v>
      </c>
      <c r="E5217" s="49">
        <v>47</v>
      </c>
    </row>
    <row r="5218" spans="1:5">
      <c r="A5218" s="48">
        <v>45717</v>
      </c>
      <c r="B5218" s="49" t="s">
        <v>61</v>
      </c>
      <c r="C5218" s="49" t="s">
        <v>322</v>
      </c>
      <c r="D5218" s="49">
        <v>69</v>
      </c>
      <c r="E5218" s="49">
        <v>74</v>
      </c>
    </row>
    <row r="5219" spans="1:5">
      <c r="A5219" s="48">
        <v>45717</v>
      </c>
      <c r="B5219" s="49" t="s">
        <v>231</v>
      </c>
      <c r="C5219" s="49" t="s">
        <v>87</v>
      </c>
      <c r="D5219" s="49">
        <v>76</v>
      </c>
      <c r="E5219" s="49">
        <v>74</v>
      </c>
    </row>
    <row r="5220" spans="1:5">
      <c r="A5220" s="48">
        <v>45717</v>
      </c>
      <c r="B5220" s="49" t="s">
        <v>88</v>
      </c>
      <c r="C5220" s="49" t="s">
        <v>324</v>
      </c>
      <c r="D5220" s="49">
        <v>83</v>
      </c>
      <c r="E5220" s="49">
        <v>67</v>
      </c>
    </row>
    <row r="5221" spans="1:5">
      <c r="A5221" s="48">
        <v>45717</v>
      </c>
      <c r="B5221" s="49" t="s">
        <v>292</v>
      </c>
      <c r="C5221" s="49" t="s">
        <v>253</v>
      </c>
      <c r="D5221" s="49">
        <v>54</v>
      </c>
      <c r="E5221" s="49">
        <v>68</v>
      </c>
    </row>
    <row r="5222" spans="1:5">
      <c r="A5222" s="48">
        <v>45717</v>
      </c>
      <c r="B5222" s="49" t="s">
        <v>76</v>
      </c>
      <c r="C5222" s="49" t="s">
        <v>23</v>
      </c>
      <c r="D5222" s="49">
        <v>81</v>
      </c>
      <c r="E5222" s="49">
        <v>66</v>
      </c>
    </row>
    <row r="5223" spans="1:5">
      <c r="A5223" s="48">
        <v>45717</v>
      </c>
      <c r="B5223" s="49" t="s">
        <v>100</v>
      </c>
      <c r="C5223" s="49" t="s">
        <v>265</v>
      </c>
      <c r="D5223" s="49">
        <v>72</v>
      </c>
      <c r="E5223" s="49">
        <v>75</v>
      </c>
    </row>
    <row r="5224" spans="1:5">
      <c r="A5224" s="48">
        <v>45717</v>
      </c>
      <c r="B5224" s="49" t="s">
        <v>330</v>
      </c>
      <c r="C5224" s="49" t="s">
        <v>332</v>
      </c>
      <c r="D5224" s="49">
        <v>79</v>
      </c>
      <c r="E5224" s="49">
        <v>77</v>
      </c>
    </row>
    <row r="5225" spans="1:5">
      <c r="A5225" s="48">
        <v>45717</v>
      </c>
      <c r="B5225" s="49" t="s">
        <v>146</v>
      </c>
      <c r="C5225" s="49" t="s">
        <v>336</v>
      </c>
      <c r="D5225" s="49">
        <v>60</v>
      </c>
      <c r="E5225" s="49">
        <v>70</v>
      </c>
    </row>
    <row r="5226" spans="1:5">
      <c r="A5226" s="48">
        <v>45717</v>
      </c>
      <c r="B5226" s="49" t="s">
        <v>97</v>
      </c>
      <c r="C5226" s="49" t="s">
        <v>452</v>
      </c>
      <c r="D5226" s="49">
        <v>55</v>
      </c>
      <c r="E5226" s="49">
        <v>100</v>
      </c>
    </row>
    <row r="5227" spans="1:5">
      <c r="A5227" s="48">
        <v>45717</v>
      </c>
      <c r="B5227" s="49" t="s">
        <v>243</v>
      </c>
      <c r="C5227" s="49" t="s">
        <v>344</v>
      </c>
      <c r="D5227" s="49">
        <v>53</v>
      </c>
      <c r="E5227" s="49">
        <v>79</v>
      </c>
    </row>
    <row r="5228" spans="1:5">
      <c r="A5228" s="48">
        <v>45717</v>
      </c>
      <c r="B5228" s="49" t="s">
        <v>333</v>
      </c>
      <c r="C5228" s="49" t="s">
        <v>346</v>
      </c>
      <c r="D5228" s="49">
        <v>79</v>
      </c>
      <c r="E5228" s="49">
        <v>69</v>
      </c>
    </row>
    <row r="5229" spans="1:5">
      <c r="A5229" s="48">
        <v>45717</v>
      </c>
      <c r="B5229" s="49" t="s">
        <v>268</v>
      </c>
      <c r="C5229" s="49" t="s">
        <v>348</v>
      </c>
      <c r="D5229" s="49">
        <v>100</v>
      </c>
      <c r="E5229" s="49">
        <v>108</v>
      </c>
    </row>
    <row r="5230" spans="1:5">
      <c r="A5230" s="48">
        <v>45717</v>
      </c>
      <c r="B5230" s="49" t="s">
        <v>60</v>
      </c>
      <c r="C5230" s="49" t="s">
        <v>350</v>
      </c>
      <c r="D5230" s="49">
        <v>58</v>
      </c>
      <c r="E5230" s="49">
        <v>88</v>
      </c>
    </row>
    <row r="5231" spans="1:5">
      <c r="A5231" s="48">
        <v>45717</v>
      </c>
      <c r="B5231" s="49" t="s">
        <v>148</v>
      </c>
      <c r="C5231" s="49" t="s">
        <v>195</v>
      </c>
      <c r="D5231" s="49">
        <v>83</v>
      </c>
      <c r="E5231" s="49">
        <v>66</v>
      </c>
    </row>
    <row r="5232" spans="1:5">
      <c r="A5232" s="48">
        <v>45717</v>
      </c>
      <c r="B5232" s="49" t="s">
        <v>6</v>
      </c>
      <c r="C5232" s="49" t="s">
        <v>356</v>
      </c>
      <c r="D5232" s="49">
        <v>70</v>
      </c>
      <c r="E5232" s="49">
        <v>59</v>
      </c>
    </row>
    <row r="5233" spans="1:5">
      <c r="A5233" s="48">
        <v>45717</v>
      </c>
      <c r="B5233" s="49" t="s">
        <v>407</v>
      </c>
      <c r="C5233" s="49" t="s">
        <v>197</v>
      </c>
      <c r="D5233" s="49">
        <v>78</v>
      </c>
      <c r="E5233" s="49">
        <v>88</v>
      </c>
    </row>
    <row r="5234" spans="1:5">
      <c r="A5234" s="48">
        <v>45717</v>
      </c>
      <c r="B5234" s="49" t="s">
        <v>402</v>
      </c>
      <c r="C5234" s="49" t="s">
        <v>358</v>
      </c>
      <c r="D5234" s="49">
        <v>73</v>
      </c>
      <c r="E5234" s="49">
        <v>99</v>
      </c>
    </row>
    <row r="5235" spans="1:5">
      <c r="A5235" s="48">
        <v>45717</v>
      </c>
      <c r="B5235" s="49" t="s">
        <v>34</v>
      </c>
      <c r="C5235" s="49" t="s">
        <v>239</v>
      </c>
      <c r="D5235" s="49">
        <v>61</v>
      </c>
      <c r="E5235" s="49">
        <v>57</v>
      </c>
    </row>
    <row r="5236" spans="1:5">
      <c r="A5236" s="48">
        <v>45717</v>
      </c>
      <c r="B5236" s="49" t="s">
        <v>298</v>
      </c>
      <c r="C5236" s="49" t="s">
        <v>360</v>
      </c>
      <c r="D5236" s="49">
        <v>59</v>
      </c>
      <c r="E5236" s="49">
        <v>100</v>
      </c>
    </row>
    <row r="5237" spans="1:5">
      <c r="A5237" s="48">
        <v>45717</v>
      </c>
      <c r="B5237" s="49" t="s">
        <v>180</v>
      </c>
      <c r="C5237" s="49" t="s">
        <v>362</v>
      </c>
      <c r="D5237" s="49">
        <v>76</v>
      </c>
      <c r="E5237" s="49">
        <v>75</v>
      </c>
    </row>
    <row r="5238" spans="1:5">
      <c r="A5238" s="48">
        <v>45717</v>
      </c>
      <c r="B5238" s="49" t="s">
        <v>171</v>
      </c>
      <c r="C5238" s="49" t="s">
        <v>366</v>
      </c>
      <c r="D5238" s="49">
        <v>93</v>
      </c>
      <c r="E5238" s="49">
        <v>97</v>
      </c>
    </row>
    <row r="5239" spans="1:5">
      <c r="A5239" s="48">
        <v>45717</v>
      </c>
      <c r="B5239" s="49" t="s">
        <v>32</v>
      </c>
      <c r="C5239" s="49" t="s">
        <v>370</v>
      </c>
      <c r="D5239" s="49">
        <v>70</v>
      </c>
      <c r="E5239" s="49">
        <v>80</v>
      </c>
    </row>
    <row r="5240" spans="1:5">
      <c r="A5240" s="48">
        <v>45717</v>
      </c>
      <c r="B5240" s="49" t="s">
        <v>44</v>
      </c>
      <c r="C5240" s="49" t="s">
        <v>456</v>
      </c>
      <c r="D5240" s="49">
        <v>71</v>
      </c>
      <c r="E5240" s="49">
        <v>58</v>
      </c>
    </row>
    <row r="5241" spans="1:5">
      <c r="A5241" s="48">
        <v>45717</v>
      </c>
      <c r="B5241" s="49" t="s">
        <v>314</v>
      </c>
      <c r="C5241" s="49" t="s">
        <v>372</v>
      </c>
      <c r="D5241" s="49">
        <v>95</v>
      </c>
      <c r="E5241" s="49">
        <v>101</v>
      </c>
    </row>
    <row r="5242" spans="1:5">
      <c r="A5242" s="48">
        <v>45717</v>
      </c>
      <c r="B5242" s="49" t="s">
        <v>353</v>
      </c>
      <c r="C5242" s="49" t="s">
        <v>374</v>
      </c>
      <c r="D5242" s="49">
        <v>91</v>
      </c>
      <c r="E5242" s="49">
        <v>70</v>
      </c>
    </row>
    <row r="5243" spans="1:5">
      <c r="A5243" s="48">
        <v>45717</v>
      </c>
      <c r="B5243" s="49" t="s">
        <v>251</v>
      </c>
      <c r="C5243" s="49" t="s">
        <v>449</v>
      </c>
      <c r="D5243" s="49">
        <v>55</v>
      </c>
      <c r="E5243" s="49">
        <v>48</v>
      </c>
    </row>
    <row r="5244" spans="1:5">
      <c r="A5244" s="48">
        <v>45717</v>
      </c>
      <c r="B5244" s="49" t="s">
        <v>443</v>
      </c>
      <c r="C5244" s="49" t="s">
        <v>376</v>
      </c>
      <c r="D5244" s="49">
        <v>71</v>
      </c>
      <c r="E5244" s="49">
        <v>74</v>
      </c>
    </row>
    <row r="5245" spans="1:5">
      <c r="A5245" s="48">
        <v>45717</v>
      </c>
      <c r="B5245" s="49" t="s">
        <v>435</v>
      </c>
      <c r="C5245" s="49" t="s">
        <v>422</v>
      </c>
      <c r="D5245" s="49">
        <v>78</v>
      </c>
      <c r="E5245" s="49">
        <v>62</v>
      </c>
    </row>
    <row r="5246" spans="1:5">
      <c r="A5246" s="48">
        <v>45717</v>
      </c>
      <c r="B5246" s="49" t="s">
        <v>25</v>
      </c>
      <c r="C5246" s="49" t="s">
        <v>388</v>
      </c>
      <c r="D5246" s="49">
        <v>70</v>
      </c>
      <c r="E5246" s="49">
        <v>68</v>
      </c>
    </row>
    <row r="5247" spans="1:5">
      <c r="A5247" s="48">
        <v>45717</v>
      </c>
      <c r="B5247" s="49" t="s">
        <v>9</v>
      </c>
      <c r="C5247" s="49" t="s">
        <v>390</v>
      </c>
      <c r="D5247" s="49">
        <v>90</v>
      </c>
      <c r="E5247" s="49">
        <v>103</v>
      </c>
    </row>
    <row r="5248" spans="1:5">
      <c r="A5248" s="48">
        <v>45717</v>
      </c>
      <c r="B5248" s="49" t="s">
        <v>82</v>
      </c>
      <c r="C5248" s="49" t="s">
        <v>394</v>
      </c>
      <c r="D5248" s="49">
        <v>78</v>
      </c>
      <c r="E5248" s="49">
        <v>75</v>
      </c>
    </row>
    <row r="5249" spans="1:5">
      <c r="A5249" s="48">
        <v>45717</v>
      </c>
      <c r="B5249" s="49" t="s">
        <v>453</v>
      </c>
      <c r="C5249" s="49" t="s">
        <v>396</v>
      </c>
      <c r="D5249" s="49">
        <v>72</v>
      </c>
      <c r="E5249" s="49">
        <v>69</v>
      </c>
    </row>
    <row r="5250" spans="1:5">
      <c r="A5250" s="48">
        <v>45717</v>
      </c>
      <c r="B5250" s="49" t="s">
        <v>429</v>
      </c>
      <c r="C5250" s="49" t="s">
        <v>398</v>
      </c>
      <c r="D5250" s="49">
        <v>61</v>
      </c>
      <c r="E5250" s="49">
        <v>83</v>
      </c>
    </row>
    <row r="5251" spans="1:5">
      <c r="A5251" s="48">
        <v>45718</v>
      </c>
      <c r="B5251" s="49" t="s">
        <v>194</v>
      </c>
      <c r="C5251" s="49" t="s">
        <v>22</v>
      </c>
      <c r="D5251" s="49">
        <v>60</v>
      </c>
      <c r="E5251" s="49">
        <v>70</v>
      </c>
    </row>
    <row r="5252" spans="1:5">
      <c r="A5252" s="48">
        <v>45718</v>
      </c>
      <c r="B5252" s="49" t="s">
        <v>224</v>
      </c>
      <c r="C5252" s="49" t="s">
        <v>28</v>
      </c>
      <c r="D5252" s="49">
        <v>56</v>
      </c>
      <c r="E5252" s="49">
        <v>73</v>
      </c>
    </row>
    <row r="5253" spans="1:5">
      <c r="A5253" s="48">
        <v>45718</v>
      </c>
      <c r="B5253" s="49" t="s">
        <v>249</v>
      </c>
      <c r="C5253" s="49" t="s">
        <v>13</v>
      </c>
      <c r="D5253" s="49">
        <v>82</v>
      </c>
      <c r="E5253" s="49">
        <v>52</v>
      </c>
    </row>
    <row r="5254" spans="1:5">
      <c r="A5254" s="48">
        <v>45718</v>
      </c>
      <c r="B5254" s="49" t="s">
        <v>250</v>
      </c>
      <c r="C5254" s="49" t="s">
        <v>52</v>
      </c>
      <c r="D5254" s="49">
        <v>70</v>
      </c>
      <c r="E5254" s="49">
        <v>102</v>
      </c>
    </row>
    <row r="5255" spans="1:5">
      <c r="A5255" s="48">
        <v>45718</v>
      </c>
      <c r="B5255" s="49" t="s">
        <v>31</v>
      </c>
      <c r="C5255" s="49" t="s">
        <v>66</v>
      </c>
      <c r="D5255" s="49">
        <v>60</v>
      </c>
      <c r="E5255" s="49">
        <v>68</v>
      </c>
    </row>
    <row r="5256" spans="1:5">
      <c r="A5256" s="48">
        <v>45718</v>
      </c>
      <c r="B5256" s="49" t="s">
        <v>40</v>
      </c>
      <c r="C5256" s="49" t="s">
        <v>74</v>
      </c>
      <c r="D5256" s="49">
        <v>76</v>
      </c>
      <c r="E5256" s="49">
        <v>78</v>
      </c>
    </row>
    <row r="5257" spans="1:5">
      <c r="A5257" s="48">
        <v>45718</v>
      </c>
      <c r="B5257" s="49" t="s">
        <v>141</v>
      </c>
      <c r="C5257" s="49" t="s">
        <v>114</v>
      </c>
      <c r="D5257" s="49">
        <v>73</v>
      </c>
      <c r="E5257" s="49">
        <v>77</v>
      </c>
    </row>
    <row r="5258" spans="1:5">
      <c r="A5258" s="48">
        <v>45718</v>
      </c>
      <c r="B5258" s="49" t="s">
        <v>411</v>
      </c>
      <c r="C5258" s="49" t="s">
        <v>116</v>
      </c>
      <c r="D5258" s="49">
        <v>53</v>
      </c>
      <c r="E5258" s="49">
        <v>62</v>
      </c>
    </row>
    <row r="5259" spans="1:5">
      <c r="A5259" s="48">
        <v>45718</v>
      </c>
      <c r="B5259" s="49" t="s">
        <v>294</v>
      </c>
      <c r="C5259" s="49" t="s">
        <v>118</v>
      </c>
      <c r="D5259" s="49">
        <v>77</v>
      </c>
      <c r="E5259" s="49">
        <v>95</v>
      </c>
    </row>
    <row r="5260" spans="1:5">
      <c r="A5260" s="48">
        <v>45718</v>
      </c>
      <c r="B5260" s="49" t="s">
        <v>48</v>
      </c>
      <c r="C5260" s="49" t="s">
        <v>408</v>
      </c>
      <c r="D5260" s="49">
        <v>56</v>
      </c>
      <c r="E5260" s="49">
        <v>65</v>
      </c>
    </row>
    <row r="5261" spans="1:5">
      <c r="A5261" s="48">
        <v>45718</v>
      </c>
      <c r="B5261" s="49" t="s">
        <v>410</v>
      </c>
      <c r="C5261" s="49" t="s">
        <v>142</v>
      </c>
      <c r="D5261" s="49">
        <v>85</v>
      </c>
      <c r="E5261" s="49">
        <v>80</v>
      </c>
    </row>
    <row r="5262" spans="1:5">
      <c r="A5262" s="48">
        <v>45718</v>
      </c>
      <c r="B5262" s="49" t="s">
        <v>271</v>
      </c>
      <c r="C5262" s="49" t="s">
        <v>101</v>
      </c>
      <c r="D5262" s="49">
        <v>57</v>
      </c>
      <c r="E5262" s="49">
        <v>52</v>
      </c>
    </row>
    <row r="5263" spans="1:5">
      <c r="A5263" s="48">
        <v>45718</v>
      </c>
      <c r="B5263" s="49" t="s">
        <v>399</v>
      </c>
      <c r="C5263" s="49" t="s">
        <v>499</v>
      </c>
      <c r="D5263" s="49">
        <v>63</v>
      </c>
      <c r="E5263" s="49">
        <v>73</v>
      </c>
    </row>
    <row r="5264" spans="1:5">
      <c r="A5264" s="48">
        <v>45718</v>
      </c>
      <c r="B5264" s="49" t="s">
        <v>112</v>
      </c>
      <c r="C5264" s="49" t="s">
        <v>176</v>
      </c>
      <c r="D5264" s="49">
        <v>93</v>
      </c>
      <c r="E5264" s="49">
        <v>73</v>
      </c>
    </row>
    <row r="5265" spans="1:5">
      <c r="A5265" s="48">
        <v>45718</v>
      </c>
      <c r="B5265" s="49" t="s">
        <v>392</v>
      </c>
      <c r="C5265" s="49" t="s">
        <v>178</v>
      </c>
      <c r="D5265" s="49">
        <v>62</v>
      </c>
      <c r="E5265" s="49">
        <v>71</v>
      </c>
    </row>
    <row r="5266" spans="1:5">
      <c r="A5266" s="48">
        <v>45718</v>
      </c>
      <c r="B5266" s="49" t="s">
        <v>274</v>
      </c>
      <c r="C5266" s="49" t="s">
        <v>192</v>
      </c>
      <c r="D5266" s="49">
        <v>79</v>
      </c>
      <c r="E5266" s="49">
        <v>85</v>
      </c>
    </row>
    <row r="5267" spans="1:5">
      <c r="A5267" s="48">
        <v>45718</v>
      </c>
      <c r="B5267" s="49" t="s">
        <v>167</v>
      </c>
      <c r="C5267" s="49" t="s">
        <v>208</v>
      </c>
      <c r="D5267" s="49">
        <v>85</v>
      </c>
      <c r="E5267" s="49">
        <v>70</v>
      </c>
    </row>
    <row r="5268" spans="1:5">
      <c r="A5268" s="48">
        <v>45718</v>
      </c>
      <c r="B5268" s="49" t="s">
        <v>259</v>
      </c>
      <c r="C5268" s="49" t="s">
        <v>317</v>
      </c>
      <c r="D5268" s="49">
        <v>62</v>
      </c>
      <c r="E5268" s="49">
        <v>83</v>
      </c>
    </row>
    <row r="5269" spans="1:5">
      <c r="A5269" s="48">
        <v>45718</v>
      </c>
      <c r="B5269" s="49" t="s">
        <v>117</v>
      </c>
      <c r="C5269" s="49" t="s">
        <v>290</v>
      </c>
      <c r="D5269" s="49">
        <v>69</v>
      </c>
      <c r="E5269" s="49">
        <v>63</v>
      </c>
    </row>
    <row r="5270" spans="1:5">
      <c r="A5270" s="48">
        <v>45718</v>
      </c>
      <c r="B5270" s="49" t="s">
        <v>172</v>
      </c>
      <c r="C5270" s="49" t="s">
        <v>334</v>
      </c>
      <c r="D5270" s="49">
        <v>88</v>
      </c>
      <c r="E5270" s="49">
        <v>81</v>
      </c>
    </row>
    <row r="5271" spans="1:5">
      <c r="A5271" s="48">
        <v>45718</v>
      </c>
      <c r="B5271" s="49" t="s">
        <v>414</v>
      </c>
      <c r="C5271" s="49" t="s">
        <v>364</v>
      </c>
      <c r="D5271" s="49">
        <v>56</v>
      </c>
      <c r="E5271" s="49">
        <v>84</v>
      </c>
    </row>
    <row r="5272" spans="1:5">
      <c r="A5272" s="48">
        <v>45719</v>
      </c>
      <c r="B5272" s="49" t="s">
        <v>397</v>
      </c>
      <c r="C5272" s="49" t="s">
        <v>357</v>
      </c>
      <c r="D5272" s="49">
        <v>75</v>
      </c>
      <c r="E5272" s="49">
        <v>59</v>
      </c>
    </row>
    <row r="5273" spans="1:5">
      <c r="A5273" s="48">
        <v>45719</v>
      </c>
      <c r="B5273" s="49" t="s">
        <v>96</v>
      </c>
      <c r="C5273" s="49" t="s">
        <v>419</v>
      </c>
      <c r="D5273" s="49">
        <v>71</v>
      </c>
      <c r="E5273" s="49">
        <v>78</v>
      </c>
    </row>
    <row r="5274" spans="1:5">
      <c r="A5274" s="48">
        <v>45719</v>
      </c>
      <c r="B5274" s="49" t="s">
        <v>365</v>
      </c>
      <c r="C5274" s="49" t="s">
        <v>375</v>
      </c>
      <c r="D5274" s="49">
        <v>72</v>
      </c>
      <c r="E5274" s="49">
        <v>59</v>
      </c>
    </row>
    <row r="5275" spans="1:5">
      <c r="A5275" s="48">
        <v>45719</v>
      </c>
      <c r="B5275" s="49" t="s">
        <v>376</v>
      </c>
      <c r="C5275" s="49" t="s">
        <v>70</v>
      </c>
      <c r="D5275" s="49">
        <v>60</v>
      </c>
      <c r="E5275" s="49">
        <v>93</v>
      </c>
    </row>
    <row r="5276" spans="1:5">
      <c r="A5276" s="48">
        <v>45719</v>
      </c>
      <c r="B5276" s="49" t="s">
        <v>108</v>
      </c>
      <c r="C5276" s="49" t="s">
        <v>119</v>
      </c>
      <c r="D5276" s="49">
        <v>59</v>
      </c>
      <c r="E5276" s="49">
        <v>63</v>
      </c>
    </row>
    <row r="5277" spans="1:5">
      <c r="A5277" s="48">
        <v>45719</v>
      </c>
      <c r="B5277" s="49" t="s">
        <v>285</v>
      </c>
      <c r="C5277" s="49" t="s">
        <v>315</v>
      </c>
      <c r="D5277" s="49">
        <v>73</v>
      </c>
      <c r="E5277" s="49">
        <v>70</v>
      </c>
    </row>
    <row r="5278" spans="1:5">
      <c r="A5278" s="48">
        <v>45719</v>
      </c>
      <c r="B5278" s="49" t="s">
        <v>258</v>
      </c>
      <c r="C5278" s="49" t="s">
        <v>347</v>
      </c>
      <c r="D5278" s="49">
        <v>71</v>
      </c>
      <c r="E5278" s="49">
        <v>65</v>
      </c>
    </row>
    <row r="5279" spans="1:5">
      <c r="A5279" s="48">
        <v>45719</v>
      </c>
      <c r="B5279" s="49" t="s">
        <v>132</v>
      </c>
      <c r="C5279" s="49" t="s">
        <v>106</v>
      </c>
      <c r="D5279" s="49">
        <v>59</v>
      </c>
      <c r="E5279" s="49">
        <v>65</v>
      </c>
    </row>
    <row r="5280" spans="1:5">
      <c r="A5280" s="48">
        <v>45719</v>
      </c>
      <c r="B5280" s="49" t="s">
        <v>220</v>
      </c>
      <c r="C5280" s="49" t="s">
        <v>401</v>
      </c>
      <c r="D5280" s="49">
        <v>82</v>
      </c>
      <c r="E5280" s="49">
        <v>79</v>
      </c>
    </row>
    <row r="5281" spans="1:5">
      <c r="A5281" s="48">
        <v>45719</v>
      </c>
      <c r="B5281" s="49" t="s">
        <v>248</v>
      </c>
      <c r="C5281" s="49" t="s">
        <v>105</v>
      </c>
      <c r="D5281" s="49">
        <v>74</v>
      </c>
      <c r="E5281" s="49">
        <v>88</v>
      </c>
    </row>
    <row r="5282" spans="1:5">
      <c r="A5282" s="48">
        <v>45719</v>
      </c>
      <c r="B5282" s="49" t="s">
        <v>78</v>
      </c>
      <c r="C5282" s="49" t="s">
        <v>126</v>
      </c>
      <c r="D5282" s="49">
        <v>67</v>
      </c>
      <c r="E5282" s="49">
        <v>78</v>
      </c>
    </row>
    <row r="5283" spans="1:5">
      <c r="A5283" s="48">
        <v>45719</v>
      </c>
      <c r="B5283" s="49" t="s">
        <v>203</v>
      </c>
      <c r="C5283" s="49" t="s">
        <v>140</v>
      </c>
      <c r="D5283" s="49">
        <v>53</v>
      </c>
      <c r="E5283" s="49">
        <v>65</v>
      </c>
    </row>
    <row r="5284" spans="1:5">
      <c r="A5284" s="48">
        <v>45719</v>
      </c>
      <c r="B5284" s="49" t="s">
        <v>403</v>
      </c>
      <c r="C5284" s="49" t="s">
        <v>71</v>
      </c>
      <c r="D5284" s="49">
        <v>66</v>
      </c>
      <c r="E5284" s="49">
        <v>84</v>
      </c>
    </row>
    <row r="5285" spans="1:5">
      <c r="A5285" s="48">
        <v>45719</v>
      </c>
      <c r="B5285" s="49" t="s">
        <v>47</v>
      </c>
      <c r="C5285" s="49" t="s">
        <v>188</v>
      </c>
      <c r="D5285" s="49">
        <v>72</v>
      </c>
      <c r="E5285" s="49">
        <v>83</v>
      </c>
    </row>
    <row r="5286" spans="1:5">
      <c r="A5286" s="48">
        <v>45719</v>
      </c>
      <c r="B5286" s="49" t="s">
        <v>110</v>
      </c>
      <c r="C5286" s="49" t="s">
        <v>476</v>
      </c>
      <c r="D5286" s="49">
        <v>60</v>
      </c>
      <c r="E5286" s="49">
        <v>75</v>
      </c>
    </row>
    <row r="5287" spans="1:5">
      <c r="A5287" s="48">
        <v>45719</v>
      </c>
      <c r="B5287" s="49" t="s">
        <v>371</v>
      </c>
      <c r="C5287" s="49" t="s">
        <v>190</v>
      </c>
      <c r="D5287" s="49">
        <v>81</v>
      </c>
      <c r="E5287" s="49">
        <v>87</v>
      </c>
    </row>
    <row r="5288" spans="1:5">
      <c r="A5288" s="48">
        <v>45719</v>
      </c>
      <c r="B5288" s="49" t="s">
        <v>20</v>
      </c>
      <c r="C5288" s="49" t="s">
        <v>7</v>
      </c>
      <c r="D5288" s="49">
        <v>64</v>
      </c>
      <c r="E5288" s="49">
        <v>90</v>
      </c>
    </row>
    <row r="5289" spans="1:5">
      <c r="A5289" s="48">
        <v>45719</v>
      </c>
      <c r="B5289" s="49" t="s">
        <v>212</v>
      </c>
      <c r="C5289" s="49" t="s">
        <v>83</v>
      </c>
      <c r="D5289" s="49">
        <v>87</v>
      </c>
      <c r="E5289" s="49">
        <v>91</v>
      </c>
    </row>
    <row r="5290" spans="1:5">
      <c r="A5290" s="48">
        <v>45719</v>
      </c>
      <c r="B5290" s="49" t="s">
        <v>385</v>
      </c>
      <c r="C5290" s="49" t="s">
        <v>412</v>
      </c>
      <c r="D5290" s="49">
        <v>66</v>
      </c>
      <c r="E5290" s="49">
        <v>68</v>
      </c>
    </row>
    <row r="5291" spans="1:5">
      <c r="A5291" s="48">
        <v>45719</v>
      </c>
      <c r="B5291" s="49" t="s">
        <v>342</v>
      </c>
      <c r="C5291" s="49" t="s">
        <v>226</v>
      </c>
      <c r="D5291" s="49">
        <v>73</v>
      </c>
      <c r="E5291" s="49">
        <v>69</v>
      </c>
    </row>
    <row r="5292" spans="1:5">
      <c r="A5292" s="48">
        <v>45719</v>
      </c>
      <c r="B5292" s="49" t="s">
        <v>33</v>
      </c>
      <c r="C5292" s="49" t="s">
        <v>228</v>
      </c>
      <c r="D5292" s="49">
        <v>57</v>
      </c>
      <c r="E5292" s="49">
        <v>73</v>
      </c>
    </row>
    <row r="5293" spans="1:5">
      <c r="A5293" s="48">
        <v>45719</v>
      </c>
      <c r="B5293" s="49" t="s">
        <v>416</v>
      </c>
      <c r="C5293" s="49" t="s">
        <v>377</v>
      </c>
      <c r="D5293" s="49">
        <v>56</v>
      </c>
      <c r="E5293" s="49">
        <v>59</v>
      </c>
    </row>
    <row r="5294" spans="1:5">
      <c r="A5294" s="48">
        <v>45719</v>
      </c>
      <c r="B5294" s="49" t="s">
        <v>131</v>
      </c>
      <c r="C5294" s="49" t="s">
        <v>284</v>
      </c>
      <c r="D5294" s="49">
        <v>69</v>
      </c>
      <c r="E5294" s="49">
        <v>79</v>
      </c>
    </row>
    <row r="5295" spans="1:5">
      <c r="A5295" s="48">
        <v>45719</v>
      </c>
      <c r="B5295" s="49" t="s">
        <v>287</v>
      </c>
      <c r="C5295" s="49" t="s">
        <v>308</v>
      </c>
      <c r="D5295" s="49">
        <v>95</v>
      </c>
      <c r="E5295" s="49">
        <v>64</v>
      </c>
    </row>
    <row r="5296" spans="1:5">
      <c r="A5296" s="48">
        <v>45719</v>
      </c>
      <c r="B5296" s="49" t="s">
        <v>407</v>
      </c>
      <c r="C5296" s="49" t="s">
        <v>253</v>
      </c>
      <c r="D5296" s="49">
        <v>62</v>
      </c>
      <c r="E5296" s="49">
        <v>95</v>
      </c>
    </row>
    <row r="5297" spans="1:5">
      <c r="A5297" s="48">
        <v>45719</v>
      </c>
      <c r="B5297" s="49" t="s">
        <v>292</v>
      </c>
      <c r="C5297" s="49" t="s">
        <v>197</v>
      </c>
      <c r="D5297" s="49">
        <v>76</v>
      </c>
      <c r="E5297" s="49">
        <v>77</v>
      </c>
    </row>
    <row r="5298" spans="1:5">
      <c r="A5298" s="48">
        <v>45719</v>
      </c>
      <c r="B5298" s="49" t="s">
        <v>222</v>
      </c>
      <c r="C5298" s="49" t="s">
        <v>380</v>
      </c>
      <c r="D5298" s="49">
        <v>68</v>
      </c>
      <c r="E5298" s="49">
        <v>63</v>
      </c>
    </row>
    <row r="5299" spans="1:5">
      <c r="A5299" s="48">
        <v>45720</v>
      </c>
      <c r="B5299" s="49" t="s">
        <v>426</v>
      </c>
      <c r="C5299" s="49" t="s">
        <v>8</v>
      </c>
      <c r="D5299" s="49">
        <v>80</v>
      </c>
      <c r="E5299" s="49">
        <v>57</v>
      </c>
    </row>
    <row r="5300" spans="1:5">
      <c r="A5300" s="48">
        <v>45720</v>
      </c>
      <c r="B5300" s="49" t="s">
        <v>402</v>
      </c>
      <c r="C5300" s="49" t="s">
        <v>14</v>
      </c>
      <c r="D5300" s="49">
        <v>100</v>
      </c>
      <c r="E5300" s="49">
        <v>113</v>
      </c>
    </row>
    <row r="5301" spans="1:5">
      <c r="A5301" s="48">
        <v>45720</v>
      </c>
      <c r="B5301" s="49" t="s">
        <v>279</v>
      </c>
      <c r="C5301" s="49" t="s">
        <v>91</v>
      </c>
      <c r="D5301" s="49">
        <v>69</v>
      </c>
      <c r="E5301" s="49">
        <v>67</v>
      </c>
    </row>
    <row r="5302" spans="1:5">
      <c r="A5302" s="48">
        <v>45720</v>
      </c>
      <c r="B5302" s="49" t="s">
        <v>210</v>
      </c>
      <c r="C5302" s="49" t="s">
        <v>243</v>
      </c>
      <c r="D5302" s="49">
        <v>75</v>
      </c>
      <c r="E5302" s="49">
        <v>72</v>
      </c>
    </row>
    <row r="5303" spans="1:5">
      <c r="A5303" s="48">
        <v>45720</v>
      </c>
      <c r="B5303" s="49" t="s">
        <v>169</v>
      </c>
      <c r="C5303" s="49" t="s">
        <v>30</v>
      </c>
      <c r="D5303" s="49">
        <v>56</v>
      </c>
      <c r="E5303" s="49">
        <v>90</v>
      </c>
    </row>
    <row r="5304" spans="1:5">
      <c r="A5304" s="48">
        <v>45720</v>
      </c>
      <c r="B5304" s="49" t="s">
        <v>11</v>
      </c>
      <c r="C5304" s="49" t="s">
        <v>235</v>
      </c>
      <c r="D5304" s="49">
        <v>84</v>
      </c>
      <c r="E5304" s="49">
        <v>69</v>
      </c>
    </row>
    <row r="5305" spans="1:5">
      <c r="A5305" s="48">
        <v>45720</v>
      </c>
      <c r="B5305" s="49" t="s">
        <v>270</v>
      </c>
      <c r="C5305" s="49" t="s">
        <v>50</v>
      </c>
      <c r="D5305" s="49">
        <v>56</v>
      </c>
      <c r="E5305" s="49">
        <v>83</v>
      </c>
    </row>
    <row r="5306" spans="1:5">
      <c r="A5306" s="48">
        <v>45720</v>
      </c>
      <c r="B5306" s="49" t="s">
        <v>264</v>
      </c>
      <c r="C5306" s="49" t="s">
        <v>58</v>
      </c>
      <c r="D5306" s="49">
        <v>67</v>
      </c>
      <c r="E5306" s="49">
        <v>75</v>
      </c>
    </row>
    <row r="5307" spans="1:5">
      <c r="A5307" s="48">
        <v>45720</v>
      </c>
      <c r="B5307" s="49" t="s">
        <v>368</v>
      </c>
      <c r="C5307" s="49" t="s">
        <v>72</v>
      </c>
      <c r="D5307" s="49">
        <v>71</v>
      </c>
      <c r="E5307" s="49">
        <v>62</v>
      </c>
    </row>
    <row r="5308" spans="1:5">
      <c r="A5308" s="48">
        <v>45720</v>
      </c>
      <c r="B5308" s="49" t="s">
        <v>396</v>
      </c>
      <c r="C5308" s="49" t="s">
        <v>482</v>
      </c>
      <c r="D5308" s="49">
        <v>58</v>
      </c>
      <c r="E5308" s="49">
        <v>62</v>
      </c>
    </row>
    <row r="5309" spans="1:5">
      <c r="A5309" s="48">
        <v>45720</v>
      </c>
      <c r="B5309" s="49" t="s">
        <v>370</v>
      </c>
      <c r="C5309" s="49" t="s">
        <v>432</v>
      </c>
      <c r="D5309" s="49">
        <v>73</v>
      </c>
      <c r="E5309" s="49">
        <v>75</v>
      </c>
    </row>
    <row r="5310" spans="1:5">
      <c r="A5310" s="48">
        <v>45720</v>
      </c>
      <c r="B5310" s="49" t="s">
        <v>174</v>
      </c>
      <c r="C5310" s="49" t="s">
        <v>433</v>
      </c>
      <c r="D5310" s="49">
        <v>74</v>
      </c>
      <c r="E5310" s="49">
        <v>89</v>
      </c>
    </row>
    <row r="5311" spans="1:5">
      <c r="A5311" s="48">
        <v>45720</v>
      </c>
      <c r="B5311" s="49" t="s">
        <v>404</v>
      </c>
      <c r="C5311" s="49" t="s">
        <v>122</v>
      </c>
      <c r="D5311" s="49">
        <v>88</v>
      </c>
      <c r="E5311" s="49">
        <v>85</v>
      </c>
    </row>
    <row r="5312" spans="1:5">
      <c r="A5312" s="48">
        <v>45720</v>
      </c>
      <c r="B5312" s="49" t="s">
        <v>436</v>
      </c>
      <c r="C5312" s="49" t="s">
        <v>136</v>
      </c>
      <c r="D5312" s="49">
        <v>64</v>
      </c>
      <c r="E5312" s="49">
        <v>95</v>
      </c>
    </row>
    <row r="5313" spans="1:5">
      <c r="A5313" s="48">
        <v>45720</v>
      </c>
      <c r="B5313" s="49" t="s">
        <v>391</v>
      </c>
      <c r="C5313" s="49" t="s">
        <v>369</v>
      </c>
      <c r="D5313" s="49">
        <v>68</v>
      </c>
      <c r="E5313" s="49">
        <v>69</v>
      </c>
    </row>
    <row r="5314" spans="1:5">
      <c r="A5314" s="48">
        <v>45720</v>
      </c>
      <c r="B5314" s="49" t="s">
        <v>225</v>
      </c>
      <c r="C5314" s="49" t="s">
        <v>162</v>
      </c>
      <c r="D5314" s="49">
        <v>73</v>
      </c>
      <c r="E5314" s="49">
        <v>77</v>
      </c>
    </row>
    <row r="5315" spans="1:5">
      <c r="A5315" s="48">
        <v>45720</v>
      </c>
      <c r="B5315" s="49" t="s">
        <v>344</v>
      </c>
      <c r="C5315" s="49" t="s">
        <v>69</v>
      </c>
      <c r="D5315" s="49">
        <v>70</v>
      </c>
      <c r="E5315" s="49">
        <v>71</v>
      </c>
    </row>
    <row r="5316" spans="1:5">
      <c r="A5316" s="48">
        <v>45720</v>
      </c>
      <c r="B5316" s="49" t="s">
        <v>324</v>
      </c>
      <c r="C5316" s="49" t="s">
        <v>186</v>
      </c>
      <c r="D5316" s="49">
        <v>87</v>
      </c>
      <c r="E5316" s="49">
        <v>82</v>
      </c>
    </row>
    <row r="5317" spans="1:5">
      <c r="A5317" s="48">
        <v>45720</v>
      </c>
      <c r="B5317" s="49" t="s">
        <v>204</v>
      </c>
      <c r="C5317" s="49" t="s">
        <v>202</v>
      </c>
      <c r="D5317" s="49">
        <v>71</v>
      </c>
      <c r="E5317" s="49">
        <v>67</v>
      </c>
    </row>
    <row r="5318" spans="1:5">
      <c r="A5318" s="48">
        <v>45720</v>
      </c>
      <c r="B5318" s="49" t="s">
        <v>295</v>
      </c>
      <c r="C5318" s="49" t="s">
        <v>89</v>
      </c>
      <c r="D5318" s="49">
        <v>71</v>
      </c>
      <c r="E5318" s="49">
        <v>58</v>
      </c>
    </row>
    <row r="5319" spans="1:5">
      <c r="A5319" s="48">
        <v>45720</v>
      </c>
      <c r="B5319" s="49" t="s">
        <v>64</v>
      </c>
      <c r="C5319" s="49" t="s">
        <v>79</v>
      </c>
      <c r="D5319" s="49">
        <v>75</v>
      </c>
      <c r="E5319" s="49">
        <v>99</v>
      </c>
    </row>
    <row r="5320" spans="1:5">
      <c r="A5320" s="48">
        <v>45720</v>
      </c>
      <c r="B5320" s="49" t="s">
        <v>233</v>
      </c>
      <c r="C5320" s="49" t="s">
        <v>230</v>
      </c>
      <c r="D5320" s="49">
        <v>72</v>
      </c>
      <c r="E5320" s="49">
        <v>96</v>
      </c>
    </row>
    <row r="5321" spans="1:5">
      <c r="A5321" s="48">
        <v>45720</v>
      </c>
      <c r="B5321" s="49" t="s">
        <v>325</v>
      </c>
      <c r="C5321" s="49" t="s">
        <v>129</v>
      </c>
      <c r="D5321" s="49">
        <v>83</v>
      </c>
      <c r="E5321" s="49">
        <v>79</v>
      </c>
    </row>
    <row r="5322" spans="1:5">
      <c r="A5322" s="48">
        <v>45720</v>
      </c>
      <c r="B5322" s="49" t="s">
        <v>198</v>
      </c>
      <c r="C5322" s="49" t="s">
        <v>323</v>
      </c>
      <c r="D5322" s="49">
        <v>114</v>
      </c>
      <c r="E5322" s="49">
        <v>116</v>
      </c>
    </row>
    <row r="5323" spans="1:5">
      <c r="A5323" s="48">
        <v>45720</v>
      </c>
      <c r="B5323" s="49" t="s">
        <v>435</v>
      </c>
      <c r="C5323" s="49" t="s">
        <v>238</v>
      </c>
      <c r="D5323" s="49">
        <v>64</v>
      </c>
      <c r="E5323" s="49">
        <v>73</v>
      </c>
    </row>
    <row r="5324" spans="1:5">
      <c r="A5324" s="48">
        <v>45720</v>
      </c>
      <c r="B5324" s="49" t="s">
        <v>450</v>
      </c>
      <c r="C5324" s="49" t="s">
        <v>254</v>
      </c>
      <c r="D5324" s="49">
        <v>71</v>
      </c>
      <c r="E5324" s="49">
        <v>100</v>
      </c>
    </row>
    <row r="5325" spans="1:5">
      <c r="A5325" s="48">
        <v>45720</v>
      </c>
      <c r="B5325" s="49" t="s">
        <v>429</v>
      </c>
      <c r="C5325" s="49" t="s">
        <v>272</v>
      </c>
      <c r="D5325" s="49">
        <v>79</v>
      </c>
      <c r="E5325" s="49">
        <v>61</v>
      </c>
    </row>
    <row r="5326" spans="1:5">
      <c r="A5326" s="48">
        <v>45720</v>
      </c>
      <c r="B5326" s="49" t="s">
        <v>314</v>
      </c>
      <c r="C5326" s="49" t="s">
        <v>278</v>
      </c>
      <c r="D5326" s="49">
        <v>75</v>
      </c>
      <c r="E5326" s="49">
        <v>77</v>
      </c>
    </row>
    <row r="5327" spans="1:5">
      <c r="A5327" s="48">
        <v>45720</v>
      </c>
      <c r="B5327" s="49" t="s">
        <v>88</v>
      </c>
      <c r="C5327" s="49" t="s">
        <v>282</v>
      </c>
      <c r="D5327" s="49">
        <v>73</v>
      </c>
      <c r="E5327" s="49">
        <v>64</v>
      </c>
    </row>
    <row r="5328" spans="1:5">
      <c r="A5328" s="48">
        <v>45720</v>
      </c>
      <c r="B5328" s="49" t="s">
        <v>93</v>
      </c>
      <c r="C5328" s="49" t="s">
        <v>316</v>
      </c>
      <c r="D5328" s="49">
        <v>61</v>
      </c>
      <c r="E5328" s="49">
        <v>58</v>
      </c>
    </row>
    <row r="5329" spans="1:5">
      <c r="A5329" s="48">
        <v>45720</v>
      </c>
      <c r="B5329" s="49" t="s">
        <v>425</v>
      </c>
      <c r="C5329" s="49" t="s">
        <v>339</v>
      </c>
      <c r="D5329" s="49">
        <v>72</v>
      </c>
      <c r="E5329" s="49">
        <v>83</v>
      </c>
    </row>
    <row r="5330" spans="1:5">
      <c r="A5330" s="48">
        <v>45720</v>
      </c>
      <c r="B5330" s="49" t="s">
        <v>15</v>
      </c>
      <c r="C5330" s="49" t="s">
        <v>327</v>
      </c>
      <c r="D5330" s="49">
        <v>96</v>
      </c>
      <c r="E5330" s="49">
        <v>87</v>
      </c>
    </row>
    <row r="5331" spans="1:5">
      <c r="A5331" s="48">
        <v>45720</v>
      </c>
      <c r="B5331" s="49" t="s">
        <v>318</v>
      </c>
      <c r="C5331" s="49" t="s">
        <v>332</v>
      </c>
      <c r="D5331" s="49">
        <v>81</v>
      </c>
      <c r="E5331" s="49">
        <v>77</v>
      </c>
    </row>
    <row r="5332" spans="1:5">
      <c r="A5332" s="48">
        <v>45720</v>
      </c>
      <c r="B5332" s="49" t="s">
        <v>453</v>
      </c>
      <c r="C5332" s="49" t="s">
        <v>352</v>
      </c>
      <c r="D5332" s="49">
        <v>67</v>
      </c>
      <c r="E5332" s="49">
        <v>74</v>
      </c>
    </row>
    <row r="5333" spans="1:5">
      <c r="A5333" s="48">
        <v>45720</v>
      </c>
      <c r="B5333" s="49" t="s">
        <v>382</v>
      </c>
      <c r="C5333" s="49" t="s">
        <v>358</v>
      </c>
      <c r="D5333" s="49">
        <v>71</v>
      </c>
      <c r="E5333" s="49">
        <v>69</v>
      </c>
    </row>
    <row r="5334" spans="1:5">
      <c r="A5334" s="48">
        <v>45720</v>
      </c>
      <c r="B5334" s="49" t="s">
        <v>172</v>
      </c>
      <c r="C5334" s="49" t="s">
        <v>364</v>
      </c>
      <c r="D5334" s="49">
        <v>75</v>
      </c>
      <c r="E5334" s="49">
        <v>70</v>
      </c>
    </row>
    <row r="5335" spans="1:5">
      <c r="A5335" s="48">
        <v>45720</v>
      </c>
      <c r="B5335" s="49" t="s">
        <v>424</v>
      </c>
      <c r="C5335" s="49" t="s">
        <v>366</v>
      </c>
      <c r="D5335" s="49">
        <v>90</v>
      </c>
      <c r="E5335" s="49">
        <v>77</v>
      </c>
    </row>
    <row r="5336" spans="1:5">
      <c r="A5336" s="48">
        <v>45720</v>
      </c>
      <c r="B5336" s="49" t="s">
        <v>17</v>
      </c>
      <c r="C5336" s="49" t="s">
        <v>333</v>
      </c>
      <c r="D5336" s="49">
        <v>71</v>
      </c>
      <c r="E5336" s="49">
        <v>79</v>
      </c>
    </row>
    <row r="5337" spans="1:5">
      <c r="A5337" s="48">
        <v>45720</v>
      </c>
      <c r="B5337" s="49" t="s">
        <v>80</v>
      </c>
      <c r="C5337" s="49" t="s">
        <v>456</v>
      </c>
      <c r="D5337" s="49">
        <v>57</v>
      </c>
      <c r="E5337" s="49">
        <v>60</v>
      </c>
    </row>
    <row r="5338" spans="1:5">
      <c r="A5338" s="48">
        <v>45720</v>
      </c>
      <c r="B5338" s="49" t="s">
        <v>214</v>
      </c>
      <c r="C5338" s="49" t="s">
        <v>372</v>
      </c>
      <c r="D5338" s="49">
        <v>91</v>
      </c>
      <c r="E5338" s="49">
        <v>59</v>
      </c>
    </row>
    <row r="5339" spans="1:5">
      <c r="A5339" s="48">
        <v>45720</v>
      </c>
      <c r="B5339" s="49" t="s">
        <v>149</v>
      </c>
      <c r="C5339" s="49" t="s">
        <v>45</v>
      </c>
      <c r="D5339" s="49">
        <v>77</v>
      </c>
      <c r="E5339" s="49">
        <v>76</v>
      </c>
    </row>
    <row r="5340" spans="1:5">
      <c r="A5340" s="48">
        <v>45720</v>
      </c>
      <c r="B5340" s="49" t="s">
        <v>124</v>
      </c>
      <c r="C5340" s="49" t="s">
        <v>135</v>
      </c>
      <c r="D5340" s="49">
        <v>85</v>
      </c>
      <c r="E5340" s="49">
        <v>98</v>
      </c>
    </row>
    <row r="5341" spans="1:5">
      <c r="A5341" s="48">
        <v>45721</v>
      </c>
      <c r="B5341" s="49" t="s">
        <v>289</v>
      </c>
      <c r="C5341" s="49" t="s">
        <v>10</v>
      </c>
      <c r="D5341" s="49">
        <v>99</v>
      </c>
      <c r="E5341" s="49">
        <v>94</v>
      </c>
    </row>
    <row r="5342" spans="1:5">
      <c r="A5342" s="48">
        <v>45721</v>
      </c>
      <c r="B5342" s="49" t="s">
        <v>44</v>
      </c>
      <c r="C5342" s="49" t="s">
        <v>24</v>
      </c>
      <c r="D5342" s="49">
        <v>78</v>
      </c>
      <c r="E5342" s="49">
        <v>69</v>
      </c>
    </row>
    <row r="5343" spans="1:5">
      <c r="A5343" s="48">
        <v>45721</v>
      </c>
      <c r="B5343" s="49" t="s">
        <v>398</v>
      </c>
      <c r="C5343" s="49" t="s">
        <v>32</v>
      </c>
      <c r="D5343" s="49">
        <v>91</v>
      </c>
      <c r="E5343" s="49">
        <v>78</v>
      </c>
    </row>
    <row r="5344" spans="1:5">
      <c r="A5344" s="48">
        <v>45721</v>
      </c>
      <c r="B5344" s="49" t="s">
        <v>313</v>
      </c>
      <c r="C5344" s="49" t="s">
        <v>251</v>
      </c>
      <c r="D5344" s="49">
        <v>67</v>
      </c>
      <c r="E5344" s="49">
        <v>86</v>
      </c>
    </row>
    <row r="5345" spans="1:5">
      <c r="A5345" s="48">
        <v>45721</v>
      </c>
      <c r="B5345" s="49" t="s">
        <v>408</v>
      </c>
      <c r="C5345" s="49" t="s">
        <v>42</v>
      </c>
      <c r="D5345" s="49">
        <v>54</v>
      </c>
      <c r="E5345" s="49">
        <v>49</v>
      </c>
    </row>
    <row r="5346" spans="1:5">
      <c r="A5346" s="48">
        <v>45721</v>
      </c>
      <c r="B5346" s="49" t="s">
        <v>164</v>
      </c>
      <c r="C5346" s="49" t="s">
        <v>428</v>
      </c>
      <c r="D5346" s="49">
        <v>66</v>
      </c>
      <c r="E5346" s="49">
        <v>72</v>
      </c>
    </row>
    <row r="5347" spans="1:5">
      <c r="A5347" s="48">
        <v>45721</v>
      </c>
      <c r="B5347" s="49" t="s">
        <v>312</v>
      </c>
      <c r="C5347" s="49" t="s">
        <v>173</v>
      </c>
      <c r="D5347" s="49">
        <v>56</v>
      </c>
      <c r="E5347" s="49">
        <v>71</v>
      </c>
    </row>
    <row r="5348" spans="1:5">
      <c r="A5348" s="48">
        <v>45721</v>
      </c>
      <c r="B5348" s="49" t="s">
        <v>86</v>
      </c>
      <c r="C5348" s="49" t="s">
        <v>301</v>
      </c>
      <c r="D5348" s="49">
        <v>81</v>
      </c>
      <c r="E5348" s="49">
        <v>58</v>
      </c>
    </row>
    <row r="5349" spans="1:5">
      <c r="A5349" s="48">
        <v>45721</v>
      </c>
      <c r="B5349" s="49" t="s">
        <v>138</v>
      </c>
      <c r="C5349" s="49" t="s">
        <v>84</v>
      </c>
      <c r="D5349" s="49">
        <v>62</v>
      </c>
      <c r="E5349" s="49">
        <v>69</v>
      </c>
    </row>
    <row r="5350" spans="1:5">
      <c r="A5350" s="48">
        <v>45721</v>
      </c>
      <c r="B5350" s="49" t="s">
        <v>157</v>
      </c>
      <c r="C5350" s="49" t="s">
        <v>183</v>
      </c>
      <c r="D5350" s="49">
        <v>57</v>
      </c>
      <c r="E5350" s="49">
        <v>68</v>
      </c>
    </row>
    <row r="5351" spans="1:5">
      <c r="A5351" s="48">
        <v>45721</v>
      </c>
      <c r="B5351" s="49" t="s">
        <v>36</v>
      </c>
      <c r="C5351" s="49" t="s">
        <v>156</v>
      </c>
      <c r="D5351" s="49">
        <v>68</v>
      </c>
      <c r="E5351" s="49">
        <v>85</v>
      </c>
    </row>
    <row r="5352" spans="1:5">
      <c r="A5352" s="48">
        <v>45721</v>
      </c>
      <c r="B5352" s="49" t="s">
        <v>56</v>
      </c>
      <c r="C5352" s="49" t="s">
        <v>158</v>
      </c>
      <c r="D5352" s="49">
        <v>72</v>
      </c>
      <c r="E5352" s="49">
        <v>82</v>
      </c>
    </row>
    <row r="5353" spans="1:5">
      <c r="A5353" s="48">
        <v>45721</v>
      </c>
      <c r="B5353" s="49" t="s">
        <v>168</v>
      </c>
      <c r="C5353" s="49" t="s">
        <v>176</v>
      </c>
      <c r="D5353" s="49">
        <v>71</v>
      </c>
      <c r="E5353" s="49">
        <v>65</v>
      </c>
    </row>
    <row r="5354" spans="1:5">
      <c r="A5354" s="48">
        <v>45721</v>
      </c>
      <c r="B5354" s="49" t="s">
        <v>392</v>
      </c>
      <c r="C5354" s="49" t="s">
        <v>439</v>
      </c>
      <c r="D5354" s="49">
        <v>74</v>
      </c>
      <c r="E5354" s="49">
        <v>67</v>
      </c>
    </row>
    <row r="5355" spans="1:5">
      <c r="A5355" s="48">
        <v>45721</v>
      </c>
      <c r="B5355" s="49" t="s">
        <v>320</v>
      </c>
      <c r="C5355" s="49" t="s">
        <v>184</v>
      </c>
      <c r="D5355" s="49">
        <v>76</v>
      </c>
      <c r="E5355" s="49">
        <v>78</v>
      </c>
    </row>
    <row r="5356" spans="1:5">
      <c r="A5356" s="48">
        <v>45721</v>
      </c>
      <c r="B5356" s="49" t="s">
        <v>246</v>
      </c>
      <c r="C5356" s="49" t="s">
        <v>196</v>
      </c>
      <c r="D5356" s="49">
        <v>63</v>
      </c>
      <c r="E5356" s="49">
        <v>71</v>
      </c>
    </row>
    <row r="5357" spans="1:5">
      <c r="A5357" s="48">
        <v>45721</v>
      </c>
      <c r="B5357" s="49" t="s">
        <v>306</v>
      </c>
      <c r="C5357" s="49" t="s">
        <v>443</v>
      </c>
      <c r="D5357" s="49">
        <v>54</v>
      </c>
      <c r="E5357" s="49">
        <v>56</v>
      </c>
    </row>
    <row r="5358" spans="1:5">
      <c r="A5358" s="48">
        <v>45721</v>
      </c>
      <c r="B5358" s="49" t="s">
        <v>171</v>
      </c>
      <c r="C5358" s="49" t="s">
        <v>232</v>
      </c>
      <c r="D5358" s="49">
        <v>84</v>
      </c>
      <c r="E5358" s="49">
        <v>96</v>
      </c>
    </row>
    <row r="5359" spans="1:5">
      <c r="A5359" s="48">
        <v>45721</v>
      </c>
      <c r="B5359" s="49" t="s">
        <v>62</v>
      </c>
      <c r="C5359" s="49" t="s">
        <v>252</v>
      </c>
      <c r="D5359" s="49">
        <v>80</v>
      </c>
      <c r="E5359" s="49">
        <v>77</v>
      </c>
    </row>
    <row r="5360" spans="1:5">
      <c r="A5360" s="48">
        <v>45721</v>
      </c>
      <c r="B5360" s="49" t="s">
        <v>449</v>
      </c>
      <c r="C5360" s="49" t="s">
        <v>57</v>
      </c>
      <c r="D5360" s="49">
        <v>55</v>
      </c>
      <c r="E5360" s="49">
        <v>58</v>
      </c>
    </row>
    <row r="5361" spans="1:5">
      <c r="A5361" s="48">
        <v>45721</v>
      </c>
      <c r="B5361" s="49" t="s">
        <v>260</v>
      </c>
      <c r="C5361" s="49" t="s">
        <v>262</v>
      </c>
      <c r="D5361" s="49">
        <v>74</v>
      </c>
      <c r="E5361" s="49">
        <v>91</v>
      </c>
    </row>
    <row r="5362" spans="1:5">
      <c r="A5362" s="48">
        <v>45721</v>
      </c>
      <c r="B5362" s="49" t="s">
        <v>170</v>
      </c>
      <c r="C5362" s="49" t="s">
        <v>300</v>
      </c>
      <c r="D5362" s="49">
        <v>72</v>
      </c>
      <c r="E5362" s="49">
        <v>73</v>
      </c>
    </row>
    <row r="5363" spans="1:5">
      <c r="A5363" s="48">
        <v>45721</v>
      </c>
      <c r="B5363" s="49" t="s">
        <v>48</v>
      </c>
      <c r="C5363" s="49" t="s">
        <v>420</v>
      </c>
      <c r="D5363" s="49">
        <v>75</v>
      </c>
      <c r="E5363" s="49">
        <v>91</v>
      </c>
    </row>
    <row r="5364" spans="1:5">
      <c r="A5364" s="48">
        <v>45721</v>
      </c>
      <c r="B5364" s="49" t="s">
        <v>234</v>
      </c>
      <c r="C5364" s="49" t="s">
        <v>340</v>
      </c>
      <c r="D5364" s="49">
        <v>70</v>
      </c>
      <c r="E5364" s="49">
        <v>83</v>
      </c>
    </row>
    <row r="5365" spans="1:5">
      <c r="A5365" s="48">
        <v>45721</v>
      </c>
      <c r="B5365" s="49" t="s">
        <v>422</v>
      </c>
      <c r="C5365" s="49" t="s">
        <v>354</v>
      </c>
      <c r="D5365" s="49">
        <v>61</v>
      </c>
      <c r="E5365" s="49">
        <v>92</v>
      </c>
    </row>
    <row r="5366" spans="1:5">
      <c r="A5366" s="48">
        <v>45722</v>
      </c>
      <c r="B5366" s="49" t="s">
        <v>360</v>
      </c>
      <c r="C5366" s="49" t="s">
        <v>6</v>
      </c>
      <c r="D5366" s="49">
        <v>73</v>
      </c>
      <c r="E5366" s="49">
        <v>60</v>
      </c>
    </row>
    <row r="5367" spans="1:5">
      <c r="A5367" s="48">
        <v>45722</v>
      </c>
      <c r="B5367" s="49" t="s">
        <v>369</v>
      </c>
      <c r="C5367" s="49" t="s">
        <v>137</v>
      </c>
      <c r="D5367" s="49">
        <v>69</v>
      </c>
      <c r="E5367" s="49">
        <v>71</v>
      </c>
    </row>
    <row r="5368" spans="1:5">
      <c r="A5368" s="48">
        <v>45722</v>
      </c>
      <c r="B5368" s="49" t="s">
        <v>105</v>
      </c>
      <c r="C5368" s="49" t="s">
        <v>41</v>
      </c>
      <c r="D5368" s="49">
        <v>76</v>
      </c>
      <c r="E5368" s="49">
        <v>69</v>
      </c>
    </row>
    <row r="5369" spans="1:5">
      <c r="A5369" s="48">
        <v>45722</v>
      </c>
      <c r="B5369" s="49" t="s">
        <v>261</v>
      </c>
      <c r="C5369" s="49" t="s">
        <v>26</v>
      </c>
      <c r="D5369" s="49">
        <v>86</v>
      </c>
      <c r="E5369" s="49">
        <v>78</v>
      </c>
    </row>
    <row r="5370" spans="1:5">
      <c r="A5370" s="48">
        <v>45722</v>
      </c>
      <c r="B5370" s="49" t="s">
        <v>162</v>
      </c>
      <c r="C5370" s="49" t="s">
        <v>59</v>
      </c>
      <c r="D5370" s="49">
        <v>72</v>
      </c>
      <c r="E5370" s="49">
        <v>76</v>
      </c>
    </row>
    <row r="5371" spans="1:5">
      <c r="A5371" s="48">
        <v>45722</v>
      </c>
      <c r="B5371" s="49" t="s">
        <v>277</v>
      </c>
      <c r="C5371" s="49" t="s">
        <v>34</v>
      </c>
      <c r="D5371" s="49">
        <v>48</v>
      </c>
      <c r="E5371" s="49">
        <v>68</v>
      </c>
    </row>
    <row r="5372" spans="1:5">
      <c r="A5372" s="48">
        <v>45722</v>
      </c>
      <c r="B5372" s="49" t="s">
        <v>97</v>
      </c>
      <c r="C5372" s="49" t="s">
        <v>417</v>
      </c>
      <c r="D5372" s="49">
        <v>61</v>
      </c>
      <c r="E5372" s="49">
        <v>100</v>
      </c>
    </row>
    <row r="5373" spans="1:5">
      <c r="A5373" s="48">
        <v>45722</v>
      </c>
      <c r="B5373" s="49" t="s">
        <v>483</v>
      </c>
      <c r="C5373" s="49" t="s">
        <v>35</v>
      </c>
      <c r="D5373" s="49">
        <v>64</v>
      </c>
      <c r="E5373" s="49">
        <v>76</v>
      </c>
    </row>
    <row r="5374" spans="1:5">
      <c r="A5374" s="48">
        <v>45722</v>
      </c>
      <c r="B5374" s="49" t="s">
        <v>79</v>
      </c>
      <c r="C5374" s="49" t="s">
        <v>175</v>
      </c>
      <c r="D5374" s="49">
        <v>63</v>
      </c>
      <c r="E5374" s="49">
        <v>68</v>
      </c>
    </row>
    <row r="5375" spans="1:5">
      <c r="A5375" s="48">
        <v>45722</v>
      </c>
      <c r="B5375" s="49" t="s">
        <v>18</v>
      </c>
      <c r="C5375" s="49" t="s">
        <v>406</v>
      </c>
      <c r="D5375" s="49">
        <v>55</v>
      </c>
      <c r="E5375" s="49">
        <v>84</v>
      </c>
    </row>
    <row r="5376" spans="1:5">
      <c r="A5376" s="48">
        <v>45722</v>
      </c>
      <c r="B5376" s="49" t="s">
        <v>190</v>
      </c>
      <c r="C5376" s="49" t="s">
        <v>375</v>
      </c>
      <c r="D5376" s="49">
        <v>75</v>
      </c>
      <c r="E5376" s="49">
        <v>82</v>
      </c>
    </row>
    <row r="5377" spans="1:5">
      <c r="A5377" s="48">
        <v>45722</v>
      </c>
      <c r="B5377" s="49" t="s">
        <v>365</v>
      </c>
      <c r="C5377" s="49" t="s">
        <v>371</v>
      </c>
      <c r="D5377" s="49">
        <v>68</v>
      </c>
      <c r="E5377" s="49">
        <v>75</v>
      </c>
    </row>
    <row r="5378" spans="1:5">
      <c r="A5378" s="48">
        <v>45722</v>
      </c>
      <c r="B5378" s="49" t="s">
        <v>330</v>
      </c>
      <c r="C5378" s="49" t="s">
        <v>74</v>
      </c>
      <c r="D5378" s="49">
        <v>64</v>
      </c>
      <c r="E5378" s="49">
        <v>73</v>
      </c>
    </row>
    <row r="5379" spans="1:5">
      <c r="A5379" s="48">
        <v>45722</v>
      </c>
      <c r="B5379" s="49" t="s">
        <v>459</v>
      </c>
      <c r="C5379" s="49" t="s">
        <v>96</v>
      </c>
      <c r="D5379" s="49">
        <v>51</v>
      </c>
      <c r="E5379" s="49">
        <v>67</v>
      </c>
    </row>
    <row r="5380" spans="1:5">
      <c r="A5380" s="48">
        <v>45722</v>
      </c>
      <c r="B5380" s="49" t="s">
        <v>239</v>
      </c>
      <c r="C5380" s="49" t="s">
        <v>98</v>
      </c>
      <c r="D5380" s="49">
        <v>68</v>
      </c>
      <c r="E5380" s="49">
        <v>90</v>
      </c>
    </row>
    <row r="5381" spans="1:5">
      <c r="A5381" s="48">
        <v>45722</v>
      </c>
      <c r="B5381" s="49" t="s">
        <v>212</v>
      </c>
      <c r="C5381" s="49" t="s">
        <v>131</v>
      </c>
      <c r="D5381" s="49">
        <v>81</v>
      </c>
      <c r="E5381" s="49">
        <v>69</v>
      </c>
    </row>
    <row r="5382" spans="1:5">
      <c r="A5382" s="48">
        <v>45722</v>
      </c>
      <c r="B5382" s="49" t="s">
        <v>178</v>
      </c>
      <c r="C5382" s="49" t="s">
        <v>120</v>
      </c>
      <c r="D5382" s="49">
        <v>91</v>
      </c>
      <c r="E5382" s="49">
        <v>84</v>
      </c>
    </row>
    <row r="5383" spans="1:5">
      <c r="A5383" s="48">
        <v>45722</v>
      </c>
      <c r="B5383" s="49" t="s">
        <v>258</v>
      </c>
      <c r="C5383" s="49" t="s">
        <v>71</v>
      </c>
      <c r="D5383" s="49">
        <v>75</v>
      </c>
      <c r="E5383" s="49">
        <v>81</v>
      </c>
    </row>
    <row r="5384" spans="1:5">
      <c r="A5384" s="48">
        <v>45722</v>
      </c>
      <c r="B5384" s="49" t="s">
        <v>206</v>
      </c>
      <c r="C5384" s="49" t="s">
        <v>154</v>
      </c>
      <c r="D5384" s="49">
        <v>67</v>
      </c>
      <c r="E5384" s="49">
        <v>55</v>
      </c>
    </row>
    <row r="5385" spans="1:5">
      <c r="A5385" s="48">
        <v>45722</v>
      </c>
      <c r="B5385" s="49" t="s">
        <v>317</v>
      </c>
      <c r="C5385" s="49" t="s">
        <v>167</v>
      </c>
      <c r="D5385" s="49">
        <v>74</v>
      </c>
      <c r="E5385" s="49">
        <v>90</v>
      </c>
    </row>
    <row r="5386" spans="1:5">
      <c r="A5386" s="48">
        <v>45722</v>
      </c>
      <c r="B5386" s="49" t="s">
        <v>499</v>
      </c>
      <c r="C5386" s="49" t="s">
        <v>101</v>
      </c>
      <c r="D5386" s="49">
        <v>75</v>
      </c>
      <c r="E5386" s="49">
        <v>53</v>
      </c>
    </row>
    <row r="5387" spans="1:5">
      <c r="A5387" s="48">
        <v>45722</v>
      </c>
      <c r="B5387" s="49" t="s">
        <v>142</v>
      </c>
      <c r="C5387" s="49" t="s">
        <v>180</v>
      </c>
      <c r="D5387" s="49">
        <v>86</v>
      </c>
      <c r="E5387" s="49">
        <v>81</v>
      </c>
    </row>
    <row r="5388" spans="1:5">
      <c r="A5388" s="48">
        <v>45722</v>
      </c>
      <c r="B5388" s="49" t="s">
        <v>230</v>
      </c>
      <c r="C5388" s="49" t="s">
        <v>182</v>
      </c>
      <c r="D5388" s="49">
        <v>72</v>
      </c>
      <c r="E5388" s="49">
        <v>64</v>
      </c>
    </row>
    <row r="5389" spans="1:5">
      <c r="A5389" s="48">
        <v>45722</v>
      </c>
      <c r="B5389" s="49" t="s">
        <v>357</v>
      </c>
      <c r="C5389" s="49" t="s">
        <v>121</v>
      </c>
      <c r="D5389" s="49">
        <v>72</v>
      </c>
      <c r="E5389" s="49">
        <v>64</v>
      </c>
    </row>
    <row r="5390" spans="1:5">
      <c r="A5390" s="48">
        <v>45722</v>
      </c>
      <c r="B5390" s="49" t="s">
        <v>126</v>
      </c>
      <c r="C5390" s="49" t="s">
        <v>7</v>
      </c>
      <c r="D5390" s="49">
        <v>63</v>
      </c>
      <c r="E5390" s="49">
        <v>78</v>
      </c>
    </row>
    <row r="5391" spans="1:5">
      <c r="A5391" s="48">
        <v>45722</v>
      </c>
      <c r="B5391" s="49" t="s">
        <v>40</v>
      </c>
      <c r="C5391" s="49" t="s">
        <v>412</v>
      </c>
      <c r="D5391" s="49">
        <v>64</v>
      </c>
      <c r="E5391" s="49">
        <v>75</v>
      </c>
    </row>
    <row r="5392" spans="1:5">
      <c r="A5392" s="48">
        <v>45722</v>
      </c>
      <c r="B5392" s="49" t="s">
        <v>192</v>
      </c>
      <c r="C5392" s="49" t="s">
        <v>399</v>
      </c>
      <c r="D5392" s="49">
        <v>70</v>
      </c>
      <c r="E5392" s="49">
        <v>79</v>
      </c>
    </row>
    <row r="5393" spans="1:5">
      <c r="A5393" s="48">
        <v>45722</v>
      </c>
      <c r="B5393" s="49" t="s">
        <v>385</v>
      </c>
      <c r="C5393" s="49" t="s">
        <v>414</v>
      </c>
      <c r="D5393" s="49">
        <v>63</v>
      </c>
      <c r="E5393" s="49">
        <v>59</v>
      </c>
    </row>
    <row r="5394" spans="1:5">
      <c r="A5394" s="48">
        <v>45722</v>
      </c>
      <c r="B5394" s="49" t="s">
        <v>13</v>
      </c>
      <c r="C5394" s="49" t="s">
        <v>341</v>
      </c>
      <c r="D5394" s="49">
        <v>50</v>
      </c>
      <c r="E5394" s="49">
        <v>78</v>
      </c>
    </row>
    <row r="5395" spans="1:5">
      <c r="A5395" s="48">
        <v>45722</v>
      </c>
      <c r="B5395" s="49" t="s">
        <v>135</v>
      </c>
      <c r="C5395" s="49" t="s">
        <v>381</v>
      </c>
      <c r="D5395" s="49">
        <v>62</v>
      </c>
      <c r="E5395" s="49">
        <v>83</v>
      </c>
    </row>
    <row r="5396" spans="1:5">
      <c r="A5396" s="48">
        <v>45722</v>
      </c>
      <c r="B5396" s="49" t="s">
        <v>208</v>
      </c>
      <c r="C5396" s="49" t="s">
        <v>271</v>
      </c>
      <c r="D5396" s="49">
        <v>78</v>
      </c>
      <c r="E5396" s="49">
        <v>68</v>
      </c>
    </row>
    <row r="5397" spans="1:5">
      <c r="A5397" s="48">
        <v>45722</v>
      </c>
      <c r="B5397" s="49" t="s">
        <v>362</v>
      </c>
      <c r="C5397" s="49" t="s">
        <v>201</v>
      </c>
      <c r="D5397" s="49">
        <v>87</v>
      </c>
      <c r="E5397" s="49">
        <v>89</v>
      </c>
    </row>
    <row r="5398" spans="1:5">
      <c r="A5398" s="48">
        <v>45722</v>
      </c>
      <c r="B5398" s="49" t="s">
        <v>259</v>
      </c>
      <c r="C5398" s="49" t="s">
        <v>274</v>
      </c>
      <c r="D5398" s="49">
        <v>64</v>
      </c>
      <c r="E5398" s="49">
        <v>68</v>
      </c>
    </row>
    <row r="5399" spans="1:5">
      <c r="A5399" s="48">
        <v>45722</v>
      </c>
      <c r="B5399" s="49" t="s">
        <v>83</v>
      </c>
      <c r="C5399" s="49" t="s">
        <v>284</v>
      </c>
      <c r="D5399" s="49">
        <v>71</v>
      </c>
      <c r="E5399" s="49">
        <v>87</v>
      </c>
    </row>
    <row r="5400" spans="1:5">
      <c r="A5400" s="48">
        <v>45722</v>
      </c>
      <c r="B5400" s="49" t="s">
        <v>351</v>
      </c>
      <c r="C5400" s="49" t="s">
        <v>285</v>
      </c>
      <c r="D5400" s="49">
        <v>66</v>
      </c>
      <c r="E5400" s="49">
        <v>65</v>
      </c>
    </row>
    <row r="5401" spans="1:5">
      <c r="A5401" s="48">
        <v>45722</v>
      </c>
      <c r="B5401" s="49" t="s">
        <v>431</v>
      </c>
      <c r="C5401" s="49" t="s">
        <v>298</v>
      </c>
      <c r="D5401" s="49">
        <v>62</v>
      </c>
      <c r="E5401" s="49">
        <v>39</v>
      </c>
    </row>
    <row r="5402" spans="1:5">
      <c r="A5402" s="48">
        <v>45722</v>
      </c>
      <c r="B5402" s="49" t="s">
        <v>117</v>
      </c>
      <c r="C5402" s="49" t="s">
        <v>334</v>
      </c>
      <c r="D5402" s="49">
        <v>80</v>
      </c>
      <c r="E5402" s="49">
        <v>89</v>
      </c>
    </row>
    <row r="5403" spans="1:5">
      <c r="A5403" s="48">
        <v>45722</v>
      </c>
      <c r="B5403" s="49" t="s">
        <v>336</v>
      </c>
      <c r="C5403" s="49" t="s">
        <v>421</v>
      </c>
      <c r="D5403" s="49">
        <v>88</v>
      </c>
      <c r="E5403" s="49">
        <v>59</v>
      </c>
    </row>
    <row r="5404" spans="1:5">
      <c r="A5404" s="48">
        <v>45722</v>
      </c>
      <c r="B5404" s="49" t="s">
        <v>299</v>
      </c>
      <c r="C5404" s="49" t="s">
        <v>237</v>
      </c>
      <c r="D5404" s="49">
        <v>79</v>
      </c>
      <c r="E5404" s="49">
        <v>94</v>
      </c>
    </row>
    <row r="5405" spans="1:5">
      <c r="A5405" s="48">
        <v>45722</v>
      </c>
      <c r="B5405" s="49" t="s">
        <v>146</v>
      </c>
      <c r="C5405" s="49" t="s">
        <v>452</v>
      </c>
      <c r="D5405" s="49">
        <v>63</v>
      </c>
      <c r="E5405" s="49">
        <v>70</v>
      </c>
    </row>
    <row r="5406" spans="1:5">
      <c r="A5406" s="48">
        <v>45722</v>
      </c>
      <c r="B5406" s="49" t="s">
        <v>413</v>
      </c>
      <c r="C5406" s="49" t="s">
        <v>386</v>
      </c>
      <c r="D5406" s="49">
        <v>67</v>
      </c>
      <c r="E5406" s="49">
        <v>76</v>
      </c>
    </row>
    <row r="5407" spans="1:5">
      <c r="A5407" s="48">
        <v>45722</v>
      </c>
      <c r="B5407" s="49" t="s">
        <v>256</v>
      </c>
      <c r="C5407" s="49" t="s">
        <v>492</v>
      </c>
      <c r="D5407" s="49">
        <v>67</v>
      </c>
      <c r="E5407" s="49">
        <v>72</v>
      </c>
    </row>
    <row r="5408" spans="1:5">
      <c r="A5408" s="48">
        <v>45723</v>
      </c>
      <c r="B5408" s="49" t="s">
        <v>235</v>
      </c>
      <c r="C5408" s="49" t="s">
        <v>15</v>
      </c>
      <c r="D5408" s="49">
        <v>70</v>
      </c>
      <c r="E5408" s="49">
        <v>88</v>
      </c>
    </row>
    <row r="5409" spans="1:5">
      <c r="A5409" s="48">
        <v>45723</v>
      </c>
      <c r="B5409" s="49" t="s">
        <v>50</v>
      </c>
      <c r="C5409" s="49" t="s">
        <v>426</v>
      </c>
      <c r="D5409" s="49">
        <v>83</v>
      </c>
      <c r="E5409" s="49">
        <v>73</v>
      </c>
    </row>
    <row r="5410" spans="1:5">
      <c r="A5410" s="48">
        <v>45723</v>
      </c>
      <c r="B5410" s="49" t="s">
        <v>45</v>
      </c>
      <c r="C5410" s="49" t="s">
        <v>295</v>
      </c>
      <c r="D5410" s="49">
        <v>64</v>
      </c>
      <c r="E5410" s="49">
        <v>63</v>
      </c>
    </row>
    <row r="5411" spans="1:5">
      <c r="A5411" s="48">
        <v>45723</v>
      </c>
      <c r="B5411" s="49" t="s">
        <v>89</v>
      </c>
      <c r="C5411" s="49" t="s">
        <v>279</v>
      </c>
      <c r="D5411" s="49">
        <v>83</v>
      </c>
      <c r="E5411" s="49">
        <v>81</v>
      </c>
    </row>
    <row r="5412" spans="1:5">
      <c r="A5412" s="48">
        <v>45723</v>
      </c>
      <c r="B5412" s="49" t="s">
        <v>254</v>
      </c>
      <c r="C5412" s="49" t="s">
        <v>112</v>
      </c>
      <c r="D5412" s="49">
        <v>80</v>
      </c>
      <c r="E5412" s="49">
        <v>88</v>
      </c>
    </row>
    <row r="5413" spans="1:5">
      <c r="A5413" s="48">
        <v>45723</v>
      </c>
      <c r="B5413" s="49" t="s">
        <v>325</v>
      </c>
      <c r="C5413" s="49" t="s">
        <v>149</v>
      </c>
      <c r="D5413" s="49">
        <v>70</v>
      </c>
      <c r="E5413" s="49">
        <v>76</v>
      </c>
    </row>
    <row r="5414" spans="1:5">
      <c r="A5414" s="48">
        <v>45723</v>
      </c>
      <c r="B5414" s="49" t="s">
        <v>290</v>
      </c>
      <c r="C5414" s="49" t="s">
        <v>172</v>
      </c>
      <c r="D5414" s="49">
        <v>68</v>
      </c>
      <c r="E5414" s="49">
        <v>84</v>
      </c>
    </row>
    <row r="5415" spans="1:5">
      <c r="A5415" s="48">
        <v>45723</v>
      </c>
      <c r="B5415" s="49" t="s">
        <v>91</v>
      </c>
      <c r="C5415" s="49" t="s">
        <v>11</v>
      </c>
      <c r="D5415" s="49">
        <v>66</v>
      </c>
      <c r="E5415" s="49">
        <v>79</v>
      </c>
    </row>
    <row r="5416" spans="1:5">
      <c r="A5416" s="48">
        <v>45723</v>
      </c>
      <c r="B5416" s="49" t="s">
        <v>352</v>
      </c>
      <c r="C5416" s="49" t="s">
        <v>204</v>
      </c>
      <c r="D5416" s="49">
        <v>67</v>
      </c>
      <c r="E5416" s="49">
        <v>81</v>
      </c>
    </row>
    <row r="5417" spans="1:5">
      <c r="A5417" s="48">
        <v>45723</v>
      </c>
      <c r="B5417" s="49" t="s">
        <v>129</v>
      </c>
      <c r="C5417" s="49" t="s">
        <v>327</v>
      </c>
      <c r="D5417" s="49">
        <v>82</v>
      </c>
      <c r="E5417" s="49">
        <v>96</v>
      </c>
    </row>
    <row r="5418" spans="1:5">
      <c r="A5418" s="48">
        <v>45723</v>
      </c>
      <c r="B5418" s="49" t="s">
        <v>58</v>
      </c>
      <c r="C5418" s="49" t="s">
        <v>368</v>
      </c>
      <c r="D5418" s="49">
        <v>79</v>
      </c>
      <c r="E5418" s="49">
        <v>76</v>
      </c>
    </row>
    <row r="5419" spans="1:5">
      <c r="A5419" s="48">
        <v>45724</v>
      </c>
      <c r="B5419" s="49" t="s">
        <v>98</v>
      </c>
      <c r="C5419" s="49" t="s">
        <v>6</v>
      </c>
      <c r="D5419" s="49">
        <v>81</v>
      </c>
      <c r="E5419" s="49">
        <v>82</v>
      </c>
    </row>
    <row r="5420" spans="1:5">
      <c r="A5420" s="48">
        <v>45724</v>
      </c>
      <c r="B5420" s="49" t="s">
        <v>243</v>
      </c>
      <c r="C5420" s="49" t="s">
        <v>17</v>
      </c>
      <c r="D5420" s="49">
        <v>66</v>
      </c>
      <c r="E5420" s="49">
        <v>69</v>
      </c>
    </row>
    <row r="5421" spans="1:5">
      <c r="A5421" s="48">
        <v>45724</v>
      </c>
      <c r="B5421" s="49" t="s">
        <v>420</v>
      </c>
      <c r="C5421" s="49" t="s">
        <v>402</v>
      </c>
      <c r="D5421" s="49">
        <v>85</v>
      </c>
      <c r="E5421" s="49">
        <v>57</v>
      </c>
    </row>
    <row r="5422" spans="1:5">
      <c r="A5422" s="48">
        <v>45724</v>
      </c>
      <c r="B5422" s="49" t="s">
        <v>186</v>
      </c>
      <c r="C5422" s="49" t="s">
        <v>424</v>
      </c>
      <c r="D5422" s="49">
        <v>92</v>
      </c>
      <c r="E5422" s="49">
        <v>93</v>
      </c>
    </row>
    <row r="5423" spans="1:5">
      <c r="A5423" s="48">
        <v>45724</v>
      </c>
      <c r="B5423" s="49" t="s">
        <v>357</v>
      </c>
      <c r="C5423" s="49" t="s">
        <v>41</v>
      </c>
      <c r="D5423" s="49">
        <v>65</v>
      </c>
      <c r="E5423" s="49">
        <v>63</v>
      </c>
    </row>
    <row r="5424" spans="1:5">
      <c r="A5424" s="48">
        <v>45724</v>
      </c>
      <c r="B5424" s="49" t="s">
        <v>10</v>
      </c>
      <c r="C5424" s="49" t="s">
        <v>425</v>
      </c>
      <c r="D5424" s="49">
        <v>93</v>
      </c>
      <c r="E5424" s="49">
        <v>91</v>
      </c>
    </row>
    <row r="5425" spans="1:5">
      <c r="A5425" s="48">
        <v>45724</v>
      </c>
      <c r="B5425" s="49" t="s">
        <v>106</v>
      </c>
      <c r="C5425" s="49" t="s">
        <v>93</v>
      </c>
      <c r="D5425" s="49">
        <v>65</v>
      </c>
      <c r="E5425" s="49">
        <v>61</v>
      </c>
    </row>
    <row r="5426" spans="1:5">
      <c r="A5426" s="48">
        <v>45724</v>
      </c>
      <c r="B5426" s="49" t="s">
        <v>315</v>
      </c>
      <c r="C5426" s="49" t="s">
        <v>419</v>
      </c>
      <c r="D5426" s="49">
        <v>75</v>
      </c>
      <c r="E5426" s="49">
        <v>76</v>
      </c>
    </row>
    <row r="5427" spans="1:5">
      <c r="A5427" s="48">
        <v>45724</v>
      </c>
      <c r="B5427" s="49" t="s">
        <v>400</v>
      </c>
      <c r="C5427" s="49" t="s">
        <v>273</v>
      </c>
      <c r="D5427" s="49">
        <v>70</v>
      </c>
      <c r="E5427" s="49">
        <v>61</v>
      </c>
    </row>
    <row r="5428" spans="1:5">
      <c r="A5428" s="48">
        <v>45724</v>
      </c>
      <c r="B5428" s="49" t="s">
        <v>346</v>
      </c>
      <c r="C5428" s="49" t="s">
        <v>30</v>
      </c>
      <c r="D5428" s="49">
        <v>74</v>
      </c>
      <c r="E5428" s="49">
        <v>85</v>
      </c>
    </row>
    <row r="5429" spans="1:5">
      <c r="A5429" s="48">
        <v>45724</v>
      </c>
      <c r="B5429" s="49" t="s">
        <v>358</v>
      </c>
      <c r="C5429" s="49" t="s">
        <v>404</v>
      </c>
      <c r="D5429" s="49">
        <v>74</v>
      </c>
      <c r="E5429" s="49">
        <v>85</v>
      </c>
    </row>
    <row r="5430" spans="1:5">
      <c r="A5430" s="48">
        <v>45724</v>
      </c>
      <c r="B5430" s="49" t="s">
        <v>356</v>
      </c>
      <c r="C5430" s="49" t="s">
        <v>34</v>
      </c>
      <c r="D5430" s="49">
        <v>68</v>
      </c>
      <c r="E5430" s="49">
        <v>70</v>
      </c>
    </row>
    <row r="5431" spans="1:5">
      <c r="A5431" s="48">
        <v>45724</v>
      </c>
      <c r="B5431" s="49" t="s">
        <v>237</v>
      </c>
      <c r="C5431" s="49" t="s">
        <v>97</v>
      </c>
      <c r="D5431" s="49">
        <v>64</v>
      </c>
      <c r="E5431" s="49">
        <v>59</v>
      </c>
    </row>
    <row r="5432" spans="1:5">
      <c r="A5432" s="48">
        <v>45724</v>
      </c>
      <c r="B5432" s="49" t="s">
        <v>173</v>
      </c>
      <c r="C5432" s="49" t="s">
        <v>251</v>
      </c>
      <c r="D5432" s="49">
        <v>72</v>
      </c>
      <c r="E5432" s="49">
        <v>76</v>
      </c>
    </row>
    <row r="5433" spans="1:5">
      <c r="A5433" s="48">
        <v>45724</v>
      </c>
      <c r="B5433" s="49" t="s">
        <v>372</v>
      </c>
      <c r="C5433" s="49" t="s">
        <v>44</v>
      </c>
      <c r="D5433" s="49">
        <v>47</v>
      </c>
      <c r="E5433" s="49">
        <v>65</v>
      </c>
    </row>
    <row r="5434" spans="1:5">
      <c r="A5434" s="48">
        <v>45724</v>
      </c>
      <c r="B5434" s="49" t="s">
        <v>316</v>
      </c>
      <c r="C5434" s="49" t="s">
        <v>48</v>
      </c>
      <c r="D5434" s="49">
        <v>56</v>
      </c>
      <c r="E5434" s="49">
        <v>76</v>
      </c>
    </row>
    <row r="5435" spans="1:5">
      <c r="A5435" s="48">
        <v>45724</v>
      </c>
      <c r="B5435" s="49" t="s">
        <v>272</v>
      </c>
      <c r="C5435" s="49" t="s">
        <v>428</v>
      </c>
      <c r="D5435" s="49">
        <v>50</v>
      </c>
      <c r="E5435" s="49">
        <v>81</v>
      </c>
    </row>
    <row r="5436" spans="1:5">
      <c r="A5436" s="48">
        <v>45724</v>
      </c>
      <c r="B5436" s="49" t="s">
        <v>161</v>
      </c>
      <c r="C5436" s="49" t="s">
        <v>52</v>
      </c>
      <c r="D5436" s="49">
        <v>81</v>
      </c>
      <c r="E5436" s="49">
        <v>100</v>
      </c>
    </row>
    <row r="5437" spans="1:5">
      <c r="A5437" s="48">
        <v>45724</v>
      </c>
      <c r="B5437" s="49" t="s">
        <v>32</v>
      </c>
      <c r="C5437" s="49" t="s">
        <v>429</v>
      </c>
      <c r="D5437" s="49">
        <v>74</v>
      </c>
      <c r="E5437" s="49">
        <v>87</v>
      </c>
    </row>
    <row r="5438" spans="1:5">
      <c r="A5438" s="48">
        <v>45724</v>
      </c>
      <c r="B5438" s="49" t="s">
        <v>483</v>
      </c>
      <c r="C5438" s="49" t="s">
        <v>299</v>
      </c>
      <c r="D5438" s="49">
        <v>73</v>
      </c>
      <c r="E5438" s="49">
        <v>82</v>
      </c>
    </row>
    <row r="5439" spans="1:5">
      <c r="A5439" s="48">
        <v>45724</v>
      </c>
      <c r="B5439" s="49" t="s">
        <v>300</v>
      </c>
      <c r="C5439" s="49" t="s">
        <v>56</v>
      </c>
      <c r="D5439" s="49">
        <v>64</v>
      </c>
      <c r="E5439" s="49">
        <v>61</v>
      </c>
    </row>
    <row r="5440" spans="1:5">
      <c r="A5440" s="48">
        <v>45724</v>
      </c>
      <c r="B5440" s="49" t="s">
        <v>432</v>
      </c>
      <c r="C5440" s="49" t="s">
        <v>62</v>
      </c>
      <c r="D5440" s="49">
        <v>77</v>
      </c>
      <c r="E5440" s="49">
        <v>83</v>
      </c>
    </row>
    <row r="5441" spans="1:5">
      <c r="A5441" s="48">
        <v>45724</v>
      </c>
      <c r="B5441" s="49" t="s">
        <v>399</v>
      </c>
      <c r="C5441" s="49" t="s">
        <v>259</v>
      </c>
      <c r="D5441" s="49">
        <v>74</v>
      </c>
      <c r="E5441" s="49">
        <v>83</v>
      </c>
    </row>
    <row r="5442" spans="1:5">
      <c r="A5442" s="48">
        <v>45724</v>
      </c>
      <c r="B5442" s="49" t="s">
        <v>184</v>
      </c>
      <c r="C5442" s="49" t="s">
        <v>289</v>
      </c>
      <c r="D5442" s="49">
        <v>71</v>
      </c>
      <c r="E5442" s="49">
        <v>90</v>
      </c>
    </row>
    <row r="5443" spans="1:5">
      <c r="A5443" s="48">
        <v>45724</v>
      </c>
      <c r="B5443" s="49" t="s">
        <v>278</v>
      </c>
      <c r="C5443" s="49" t="s">
        <v>80</v>
      </c>
      <c r="D5443" s="49">
        <v>69</v>
      </c>
      <c r="E5443" s="49">
        <v>76</v>
      </c>
    </row>
    <row r="5444" spans="1:5">
      <c r="A5444" s="48">
        <v>45724</v>
      </c>
      <c r="B5444" s="49" t="s">
        <v>366</v>
      </c>
      <c r="C5444" s="49" t="s">
        <v>88</v>
      </c>
      <c r="D5444" s="49">
        <v>68</v>
      </c>
      <c r="E5444" s="49">
        <v>79</v>
      </c>
    </row>
    <row r="5445" spans="1:5">
      <c r="A5445" s="48">
        <v>45724</v>
      </c>
      <c r="B5445" s="49" t="s">
        <v>351</v>
      </c>
      <c r="C5445" s="49" t="s">
        <v>96</v>
      </c>
      <c r="D5445" s="49">
        <v>59</v>
      </c>
      <c r="E5445" s="49">
        <v>47</v>
      </c>
    </row>
    <row r="5446" spans="1:5">
      <c r="A5446" s="48">
        <v>45724</v>
      </c>
      <c r="B5446" s="49" t="s">
        <v>54</v>
      </c>
      <c r="C5446" s="49" t="s">
        <v>102</v>
      </c>
      <c r="D5446" s="49">
        <v>58</v>
      </c>
      <c r="E5446" s="49">
        <v>66</v>
      </c>
    </row>
    <row r="5447" spans="1:5">
      <c r="A5447" s="48">
        <v>45724</v>
      </c>
      <c r="B5447" s="49" t="s">
        <v>323</v>
      </c>
      <c r="C5447" s="49" t="s">
        <v>435</v>
      </c>
      <c r="D5447" s="49">
        <v>60</v>
      </c>
      <c r="E5447" s="49">
        <v>66</v>
      </c>
    </row>
    <row r="5448" spans="1:5">
      <c r="A5448" s="48">
        <v>45724</v>
      </c>
      <c r="B5448" s="49" t="s">
        <v>317</v>
      </c>
      <c r="C5448" s="49" t="s">
        <v>249</v>
      </c>
      <c r="D5448" s="49">
        <v>88</v>
      </c>
      <c r="E5448" s="49">
        <v>90</v>
      </c>
    </row>
    <row r="5449" spans="1:5">
      <c r="A5449" s="48">
        <v>45724</v>
      </c>
      <c r="B5449" s="49" t="s">
        <v>410</v>
      </c>
      <c r="C5449" s="49" t="s">
        <v>128</v>
      </c>
      <c r="D5449" s="49">
        <v>74</v>
      </c>
      <c r="E5449" s="49">
        <v>70</v>
      </c>
    </row>
    <row r="5450" spans="1:5">
      <c r="A5450" s="48">
        <v>45724</v>
      </c>
      <c r="B5450" s="49" t="s">
        <v>14</v>
      </c>
      <c r="C5450" s="49" t="s">
        <v>132</v>
      </c>
      <c r="D5450" s="49">
        <v>76</v>
      </c>
      <c r="E5450" s="49">
        <v>83</v>
      </c>
    </row>
    <row r="5451" spans="1:5">
      <c r="A5451" s="48">
        <v>45724</v>
      </c>
      <c r="B5451" s="49" t="s">
        <v>122</v>
      </c>
      <c r="C5451" s="49" t="s">
        <v>408</v>
      </c>
      <c r="D5451" s="49">
        <v>73</v>
      </c>
      <c r="E5451" s="49">
        <v>57</v>
      </c>
    </row>
    <row r="5452" spans="1:5">
      <c r="A5452" s="48">
        <v>45724</v>
      </c>
      <c r="B5452" s="49" t="s">
        <v>262</v>
      </c>
      <c r="C5452" s="49" t="s">
        <v>138</v>
      </c>
      <c r="D5452" s="49">
        <v>74</v>
      </c>
      <c r="E5452" s="49">
        <v>81</v>
      </c>
    </row>
    <row r="5453" spans="1:5">
      <c r="A5453" s="48">
        <v>45724</v>
      </c>
      <c r="B5453" s="49" t="s">
        <v>57</v>
      </c>
      <c r="C5453" s="49" t="s">
        <v>183</v>
      </c>
      <c r="D5453" s="49">
        <v>71</v>
      </c>
      <c r="E5453" s="49">
        <v>68</v>
      </c>
    </row>
    <row r="5454" spans="1:5">
      <c r="A5454" s="48">
        <v>45724</v>
      </c>
      <c r="B5454" s="49" t="s">
        <v>417</v>
      </c>
      <c r="C5454" s="49" t="s">
        <v>146</v>
      </c>
      <c r="D5454" s="49">
        <v>83</v>
      </c>
      <c r="E5454" s="49">
        <v>69</v>
      </c>
    </row>
    <row r="5455" spans="1:5">
      <c r="A5455" s="48">
        <v>45724</v>
      </c>
      <c r="B5455" s="49" t="s">
        <v>362</v>
      </c>
      <c r="C5455" s="49" t="s">
        <v>154</v>
      </c>
      <c r="D5455" s="49">
        <v>58</v>
      </c>
      <c r="E5455" s="49">
        <v>76</v>
      </c>
    </row>
    <row r="5456" spans="1:5">
      <c r="A5456" s="48">
        <v>45724</v>
      </c>
      <c r="B5456" s="49" t="s">
        <v>306</v>
      </c>
      <c r="C5456" s="49" t="s">
        <v>156</v>
      </c>
      <c r="D5456" s="49">
        <v>48</v>
      </c>
      <c r="E5456" s="49">
        <v>68</v>
      </c>
    </row>
    <row r="5457" spans="1:5">
      <c r="A5457" s="48">
        <v>45724</v>
      </c>
      <c r="B5457" s="49" t="s">
        <v>339</v>
      </c>
      <c r="C5457" s="49" t="s">
        <v>436</v>
      </c>
      <c r="D5457" s="49">
        <v>66</v>
      </c>
      <c r="E5457" s="49">
        <v>52</v>
      </c>
    </row>
    <row r="5458" spans="1:5">
      <c r="A5458" s="48">
        <v>45724</v>
      </c>
      <c r="B5458" s="49" t="s">
        <v>344</v>
      </c>
      <c r="C5458" s="49" t="s">
        <v>69</v>
      </c>
      <c r="D5458" s="49">
        <v>64</v>
      </c>
      <c r="E5458" s="49">
        <v>72</v>
      </c>
    </row>
    <row r="5459" spans="1:5">
      <c r="A5459" s="48">
        <v>45724</v>
      </c>
      <c r="B5459" s="49" t="s">
        <v>274</v>
      </c>
      <c r="C5459" s="49" t="s">
        <v>167</v>
      </c>
      <c r="D5459" s="49">
        <v>66</v>
      </c>
      <c r="E5459" s="49">
        <v>78</v>
      </c>
    </row>
    <row r="5460" spans="1:5">
      <c r="A5460" s="48">
        <v>45724</v>
      </c>
      <c r="B5460" s="49" t="s">
        <v>302</v>
      </c>
      <c r="C5460" s="49" t="s">
        <v>164</v>
      </c>
      <c r="D5460" s="49">
        <v>86</v>
      </c>
      <c r="E5460" s="49">
        <v>84</v>
      </c>
    </row>
    <row r="5461" spans="1:5">
      <c r="A5461" s="48">
        <v>45724</v>
      </c>
      <c r="B5461" s="49" t="s">
        <v>226</v>
      </c>
      <c r="C5461" s="49" t="s">
        <v>168</v>
      </c>
      <c r="D5461" s="49">
        <v>61</v>
      </c>
      <c r="E5461" s="49">
        <v>74</v>
      </c>
    </row>
    <row r="5462" spans="1:5">
      <c r="A5462" s="48">
        <v>45724</v>
      </c>
      <c r="B5462" s="49" t="s">
        <v>158</v>
      </c>
      <c r="C5462" s="49" t="s">
        <v>170</v>
      </c>
      <c r="D5462" s="49">
        <v>74</v>
      </c>
      <c r="E5462" s="49">
        <v>51</v>
      </c>
    </row>
    <row r="5463" spans="1:5">
      <c r="A5463" s="48">
        <v>45724</v>
      </c>
      <c r="B5463" s="49" t="s">
        <v>196</v>
      </c>
      <c r="C5463" s="49" t="s">
        <v>174</v>
      </c>
      <c r="D5463" s="49">
        <v>70</v>
      </c>
      <c r="E5463" s="49">
        <v>72</v>
      </c>
    </row>
    <row r="5464" spans="1:5">
      <c r="A5464" s="48">
        <v>45724</v>
      </c>
      <c r="B5464" s="49" t="s">
        <v>413</v>
      </c>
      <c r="C5464" s="49" t="s">
        <v>180</v>
      </c>
      <c r="D5464" s="49">
        <v>56</v>
      </c>
      <c r="E5464" s="49">
        <v>78</v>
      </c>
    </row>
    <row r="5465" spans="1:5">
      <c r="A5465" s="48">
        <v>45724</v>
      </c>
      <c r="B5465" s="49" t="s">
        <v>105</v>
      </c>
      <c r="C5465" s="49" t="s">
        <v>121</v>
      </c>
      <c r="D5465" s="49">
        <v>66</v>
      </c>
      <c r="E5465" s="49">
        <v>62</v>
      </c>
    </row>
    <row r="5466" spans="1:5">
      <c r="A5466" s="48">
        <v>45724</v>
      </c>
      <c r="B5466" s="49" t="s">
        <v>136</v>
      </c>
      <c r="C5466" s="49" t="s">
        <v>171</v>
      </c>
      <c r="D5466" s="49">
        <v>91</v>
      </c>
      <c r="E5466" s="49">
        <v>83</v>
      </c>
    </row>
    <row r="5467" spans="1:5">
      <c r="A5467" s="48">
        <v>45724</v>
      </c>
      <c r="B5467" s="49" t="s">
        <v>101</v>
      </c>
      <c r="C5467" s="49" t="s">
        <v>192</v>
      </c>
      <c r="D5467" s="49">
        <v>52</v>
      </c>
      <c r="E5467" s="49">
        <v>62</v>
      </c>
    </row>
    <row r="5468" spans="1:5">
      <c r="A5468" s="48">
        <v>45724</v>
      </c>
      <c r="B5468" s="49" t="s">
        <v>70</v>
      </c>
      <c r="C5468" s="49" t="s">
        <v>214</v>
      </c>
      <c r="D5468" s="49">
        <v>82</v>
      </c>
      <c r="E5468" s="49">
        <v>69</v>
      </c>
    </row>
    <row r="5469" spans="1:5">
      <c r="A5469" s="48">
        <v>45724</v>
      </c>
      <c r="B5469" s="49" t="s">
        <v>36</v>
      </c>
      <c r="C5469" s="49" t="s">
        <v>443</v>
      </c>
      <c r="D5469" s="49">
        <v>110</v>
      </c>
      <c r="E5469" s="49">
        <v>112</v>
      </c>
    </row>
    <row r="5470" spans="1:5">
      <c r="A5470" s="48">
        <v>45724</v>
      </c>
      <c r="B5470" s="49" t="s">
        <v>42</v>
      </c>
      <c r="C5470" s="49" t="s">
        <v>234</v>
      </c>
      <c r="D5470" s="49">
        <v>67</v>
      </c>
      <c r="E5470" s="49">
        <v>78</v>
      </c>
    </row>
    <row r="5471" spans="1:5">
      <c r="A5471" s="48">
        <v>45724</v>
      </c>
      <c r="B5471" s="49" t="s">
        <v>24</v>
      </c>
      <c r="C5471" s="49" t="s">
        <v>246</v>
      </c>
      <c r="D5471" s="49">
        <v>67</v>
      </c>
      <c r="E5471" s="49">
        <v>93</v>
      </c>
    </row>
    <row r="5472" spans="1:5">
      <c r="A5472" s="48">
        <v>45724</v>
      </c>
      <c r="B5472" s="49" t="s">
        <v>397</v>
      </c>
      <c r="C5472" s="49" t="s">
        <v>248</v>
      </c>
      <c r="D5472" s="49">
        <v>80</v>
      </c>
      <c r="E5472" s="49">
        <v>68</v>
      </c>
    </row>
    <row r="5473" spans="1:5">
      <c r="A5473" s="48">
        <v>45724</v>
      </c>
      <c r="B5473" s="49" t="s">
        <v>209</v>
      </c>
      <c r="C5473" s="49" t="s">
        <v>250</v>
      </c>
      <c r="D5473" s="49">
        <v>71</v>
      </c>
      <c r="E5473" s="49">
        <v>95</v>
      </c>
    </row>
    <row r="5474" spans="1:5">
      <c r="A5474" s="48">
        <v>45724</v>
      </c>
      <c r="B5474" s="49" t="s">
        <v>301</v>
      </c>
      <c r="C5474" s="49" t="s">
        <v>260</v>
      </c>
      <c r="D5474" s="49">
        <v>67</v>
      </c>
      <c r="E5474" s="49">
        <v>86</v>
      </c>
    </row>
    <row r="5475" spans="1:5">
      <c r="A5475" s="48">
        <v>45724</v>
      </c>
      <c r="B5475" s="49" t="s">
        <v>84</v>
      </c>
      <c r="C5475" s="49" t="s">
        <v>448</v>
      </c>
      <c r="D5475" s="49">
        <v>64</v>
      </c>
      <c r="E5475" s="49">
        <v>60</v>
      </c>
    </row>
    <row r="5476" spans="1:5">
      <c r="A5476" s="48">
        <v>45724</v>
      </c>
      <c r="B5476" s="49" t="s">
        <v>208</v>
      </c>
      <c r="C5476" s="49" t="s">
        <v>341</v>
      </c>
      <c r="D5476" s="49">
        <v>76</v>
      </c>
      <c r="E5476" s="49">
        <v>77</v>
      </c>
    </row>
    <row r="5477" spans="1:5">
      <c r="A5477" s="48">
        <v>45724</v>
      </c>
      <c r="B5477" s="49" t="s">
        <v>72</v>
      </c>
      <c r="C5477" s="49" t="s">
        <v>264</v>
      </c>
      <c r="D5477" s="49">
        <v>88</v>
      </c>
      <c r="E5477" s="49">
        <v>90</v>
      </c>
    </row>
    <row r="5478" spans="1:5">
      <c r="A5478" s="48">
        <v>45724</v>
      </c>
      <c r="B5478" s="49" t="s">
        <v>13</v>
      </c>
      <c r="C5478" s="49" t="s">
        <v>271</v>
      </c>
      <c r="D5478" s="49">
        <v>62</v>
      </c>
      <c r="E5478" s="49">
        <v>70</v>
      </c>
    </row>
    <row r="5479" spans="1:5">
      <c r="A5479" s="48">
        <v>45724</v>
      </c>
      <c r="B5479" s="49" t="s">
        <v>206</v>
      </c>
      <c r="C5479" s="49" t="s">
        <v>201</v>
      </c>
      <c r="D5479" s="49">
        <v>69</v>
      </c>
      <c r="E5479" s="49">
        <v>76</v>
      </c>
    </row>
    <row r="5480" spans="1:5">
      <c r="A5480" s="48">
        <v>45724</v>
      </c>
      <c r="B5480" s="49" t="s">
        <v>202</v>
      </c>
      <c r="C5480" s="49" t="s">
        <v>453</v>
      </c>
      <c r="D5480" s="49">
        <v>61</v>
      </c>
      <c r="E5480" s="49">
        <v>80</v>
      </c>
    </row>
    <row r="5481" spans="1:5">
      <c r="A5481" s="48">
        <v>45724</v>
      </c>
      <c r="B5481" s="49" t="s">
        <v>482</v>
      </c>
      <c r="C5481" s="49" t="s">
        <v>270</v>
      </c>
      <c r="D5481" s="49">
        <v>68</v>
      </c>
      <c r="E5481" s="49">
        <v>92</v>
      </c>
    </row>
    <row r="5482" spans="1:5">
      <c r="A5482" s="48">
        <v>45724</v>
      </c>
      <c r="B5482" s="49" t="s">
        <v>459</v>
      </c>
      <c r="C5482" s="49" t="s">
        <v>285</v>
      </c>
      <c r="D5482" s="49">
        <v>57</v>
      </c>
      <c r="E5482" s="49">
        <v>71</v>
      </c>
    </row>
    <row r="5483" spans="1:5">
      <c r="A5483" s="48">
        <v>45724</v>
      </c>
      <c r="B5483" s="49" t="s">
        <v>456</v>
      </c>
      <c r="C5483" s="49" t="s">
        <v>314</v>
      </c>
      <c r="D5483" s="49">
        <v>70</v>
      </c>
      <c r="E5483" s="49">
        <v>84</v>
      </c>
    </row>
    <row r="5484" spans="1:5">
      <c r="A5484" s="48">
        <v>45724</v>
      </c>
      <c r="B5484" s="49" t="s">
        <v>360</v>
      </c>
      <c r="C5484" s="49" t="s">
        <v>277</v>
      </c>
      <c r="D5484" s="49">
        <v>71</v>
      </c>
      <c r="E5484" s="49">
        <v>66</v>
      </c>
    </row>
    <row r="5485" spans="1:5">
      <c r="A5485" s="48">
        <v>45724</v>
      </c>
      <c r="B5485" s="49" t="s">
        <v>282</v>
      </c>
      <c r="C5485" s="49" t="s">
        <v>320</v>
      </c>
      <c r="D5485" s="49">
        <v>65</v>
      </c>
      <c r="E5485" s="49">
        <v>75</v>
      </c>
    </row>
    <row r="5486" spans="1:5">
      <c r="A5486" s="48">
        <v>45724</v>
      </c>
      <c r="B5486" s="49" t="s">
        <v>232</v>
      </c>
      <c r="C5486" s="49" t="s">
        <v>324</v>
      </c>
      <c r="D5486" s="49">
        <v>76</v>
      </c>
      <c r="E5486" s="49">
        <v>72</v>
      </c>
    </row>
    <row r="5487" spans="1:5">
      <c r="A5487" s="48">
        <v>45724</v>
      </c>
      <c r="B5487" s="49" t="s">
        <v>452</v>
      </c>
      <c r="C5487" s="49" t="s">
        <v>421</v>
      </c>
      <c r="D5487" s="49">
        <v>68</v>
      </c>
      <c r="E5487" s="49">
        <v>57</v>
      </c>
    </row>
    <row r="5488" spans="1:5">
      <c r="A5488" s="48">
        <v>45724</v>
      </c>
      <c r="B5488" s="49" t="s">
        <v>336</v>
      </c>
      <c r="C5488" s="49" t="s">
        <v>338</v>
      </c>
      <c r="D5488" s="49">
        <v>97</v>
      </c>
      <c r="E5488" s="49">
        <v>88</v>
      </c>
    </row>
    <row r="5489" spans="1:5">
      <c r="A5489" s="48">
        <v>45724</v>
      </c>
      <c r="B5489" s="49" t="s">
        <v>354</v>
      </c>
      <c r="C5489" s="49" t="s">
        <v>342</v>
      </c>
      <c r="D5489" s="49">
        <v>63</v>
      </c>
      <c r="E5489" s="49">
        <v>90</v>
      </c>
    </row>
    <row r="5490" spans="1:5">
      <c r="A5490" s="48">
        <v>45724</v>
      </c>
      <c r="B5490" s="49" t="s">
        <v>8</v>
      </c>
      <c r="C5490" s="49" t="s">
        <v>455</v>
      </c>
      <c r="D5490" s="49">
        <v>47</v>
      </c>
      <c r="E5490" s="49">
        <v>87</v>
      </c>
    </row>
    <row r="5491" spans="1:5">
      <c r="A5491" s="48">
        <v>45724</v>
      </c>
      <c r="B5491" s="49" t="s">
        <v>431</v>
      </c>
      <c r="C5491" s="49" t="s">
        <v>239</v>
      </c>
      <c r="D5491" s="49">
        <v>70</v>
      </c>
      <c r="E5491" s="49">
        <v>65</v>
      </c>
    </row>
    <row r="5492" spans="1:5">
      <c r="A5492" s="48">
        <v>45724</v>
      </c>
      <c r="B5492" s="49" t="s">
        <v>169</v>
      </c>
      <c r="C5492" s="49" t="s">
        <v>333</v>
      </c>
      <c r="D5492" s="49">
        <v>57</v>
      </c>
      <c r="E5492" s="49">
        <v>64</v>
      </c>
    </row>
    <row r="5493" spans="1:5">
      <c r="A5493" s="48">
        <v>45724</v>
      </c>
      <c r="B5493" s="49" t="s">
        <v>433</v>
      </c>
      <c r="C5493" s="49" t="s">
        <v>376</v>
      </c>
      <c r="D5493" s="49">
        <v>43</v>
      </c>
      <c r="E5493" s="49">
        <v>69</v>
      </c>
    </row>
    <row r="5494" spans="1:5">
      <c r="A5494" s="48">
        <v>45724</v>
      </c>
      <c r="B5494" s="49" t="s">
        <v>340</v>
      </c>
      <c r="C5494" s="49" t="s">
        <v>382</v>
      </c>
      <c r="D5494" s="49">
        <v>65</v>
      </c>
      <c r="E5494" s="49">
        <v>72</v>
      </c>
    </row>
    <row r="5495" spans="1:5">
      <c r="A5495" s="48">
        <v>45724</v>
      </c>
      <c r="B5495" s="49" t="s">
        <v>142</v>
      </c>
      <c r="C5495" s="49" t="s">
        <v>386</v>
      </c>
      <c r="D5495" s="49">
        <v>90</v>
      </c>
      <c r="E5495" s="49">
        <v>61</v>
      </c>
    </row>
    <row r="5496" spans="1:5">
      <c r="A5496" s="48">
        <v>45724</v>
      </c>
      <c r="B5496" s="49" t="s">
        <v>244</v>
      </c>
      <c r="C5496" s="49" t="s">
        <v>392</v>
      </c>
      <c r="D5496" s="49">
        <v>86</v>
      </c>
      <c r="E5496" s="49">
        <v>75</v>
      </c>
    </row>
    <row r="5497" spans="1:5">
      <c r="A5497" s="48">
        <v>45724</v>
      </c>
      <c r="B5497" s="49" t="s">
        <v>252</v>
      </c>
      <c r="C5497" s="49" t="s">
        <v>398</v>
      </c>
      <c r="D5497" s="49">
        <v>68</v>
      </c>
      <c r="E5497" s="49">
        <v>76</v>
      </c>
    </row>
    <row r="5498" spans="1:5">
      <c r="A5498" s="48">
        <v>45725</v>
      </c>
      <c r="B5498" s="49" t="s">
        <v>406</v>
      </c>
      <c r="C5498" s="49" t="s">
        <v>137</v>
      </c>
      <c r="D5498" s="49">
        <v>62</v>
      </c>
      <c r="E5498" s="49">
        <v>72</v>
      </c>
    </row>
    <row r="5499" spans="1:5">
      <c r="A5499" s="48">
        <v>45725</v>
      </c>
      <c r="B5499" s="49" t="s">
        <v>261</v>
      </c>
      <c r="C5499" s="49" t="s">
        <v>59</v>
      </c>
      <c r="D5499" s="49">
        <v>83</v>
      </c>
      <c r="E5499" s="49">
        <v>77</v>
      </c>
    </row>
    <row r="5500" spans="1:5">
      <c r="A5500" s="48">
        <v>45725</v>
      </c>
      <c r="B5500" s="49" t="s">
        <v>364</v>
      </c>
      <c r="C5500" s="49" t="s">
        <v>40</v>
      </c>
      <c r="D5500" s="49">
        <v>83</v>
      </c>
      <c r="E5500" s="49">
        <v>80</v>
      </c>
    </row>
    <row r="5501" spans="1:5">
      <c r="A5501" s="48">
        <v>45725</v>
      </c>
      <c r="B5501" s="49" t="s">
        <v>74</v>
      </c>
      <c r="C5501" s="49" t="s">
        <v>117</v>
      </c>
      <c r="D5501" s="49">
        <v>53</v>
      </c>
      <c r="E5501" s="49">
        <v>81</v>
      </c>
    </row>
    <row r="5502" spans="1:5">
      <c r="A5502" s="48">
        <v>45725</v>
      </c>
      <c r="B5502" s="49" t="s">
        <v>7</v>
      </c>
      <c r="C5502" s="49" t="s">
        <v>71</v>
      </c>
      <c r="D5502" s="49">
        <v>65</v>
      </c>
      <c r="E5502" s="49">
        <v>76</v>
      </c>
    </row>
    <row r="5503" spans="1:5">
      <c r="A5503" s="48">
        <v>45725</v>
      </c>
      <c r="B5503" s="49" t="s">
        <v>176</v>
      </c>
      <c r="C5503" s="49" t="s">
        <v>178</v>
      </c>
      <c r="D5503" s="49">
        <v>62</v>
      </c>
      <c r="E5503" s="49">
        <v>79</v>
      </c>
    </row>
    <row r="5504" spans="1:5">
      <c r="A5504" s="48">
        <v>45725</v>
      </c>
      <c r="B5504" s="49" t="s">
        <v>120</v>
      </c>
      <c r="C5504" s="49" t="s">
        <v>198</v>
      </c>
      <c r="D5504" s="49">
        <v>83</v>
      </c>
      <c r="E5504" s="49">
        <v>68</v>
      </c>
    </row>
    <row r="5505" spans="1:5">
      <c r="A5505" s="48">
        <v>45725</v>
      </c>
      <c r="B5505" s="49" t="s">
        <v>439</v>
      </c>
      <c r="C5505" s="49" t="s">
        <v>450</v>
      </c>
      <c r="D5505" s="49">
        <v>67</v>
      </c>
      <c r="E5505" s="49">
        <v>75</v>
      </c>
    </row>
    <row r="5506" spans="1:5">
      <c r="A5506" s="48">
        <v>45725</v>
      </c>
      <c r="B5506" s="49" t="s">
        <v>412</v>
      </c>
      <c r="C5506" s="49" t="s">
        <v>318</v>
      </c>
      <c r="D5506" s="49">
        <v>61</v>
      </c>
      <c r="E5506" s="49">
        <v>66</v>
      </c>
    </row>
    <row r="5507" spans="1:5">
      <c r="A5507" s="48">
        <v>45725</v>
      </c>
      <c r="B5507" s="49" t="s">
        <v>334</v>
      </c>
      <c r="C5507" s="49" t="s">
        <v>330</v>
      </c>
      <c r="D5507" s="49">
        <v>68</v>
      </c>
      <c r="E5507" s="49">
        <v>85</v>
      </c>
    </row>
    <row r="5508" spans="1:5">
      <c r="A5508" s="48">
        <v>45725</v>
      </c>
      <c r="B5508" s="49" t="s">
        <v>238</v>
      </c>
      <c r="C5508" s="49" t="s">
        <v>422</v>
      </c>
      <c r="D5508" s="49">
        <v>80</v>
      </c>
      <c r="E5508" s="49">
        <v>73</v>
      </c>
    </row>
    <row r="5509" spans="1:5">
      <c r="A5509" s="48">
        <v>45725</v>
      </c>
      <c r="B5509" s="49" t="s">
        <v>332</v>
      </c>
      <c r="C5509" s="49" t="s">
        <v>385</v>
      </c>
      <c r="D5509" s="49">
        <v>73</v>
      </c>
      <c r="E5509" s="49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F815-CCD6-F143-83EC-D8E74C5CC72B}">
  <dimension ref="A1:B364"/>
  <sheetViews>
    <sheetView topLeftCell="A95" workbookViewId="0">
      <selection activeCell="A100" sqref="A100"/>
    </sheetView>
  </sheetViews>
  <sheetFormatPr defaultColWidth="11" defaultRowHeight="15.75"/>
  <cols>
    <col min="1" max="1" width="20.625" style="3" bestFit="1" customWidth="1"/>
  </cols>
  <sheetData>
    <row r="1" spans="1:2">
      <c r="A1" s="2" t="s">
        <v>6</v>
      </c>
      <c r="B1" s="1">
        <v>1</v>
      </c>
    </row>
    <row r="2" spans="1:2">
      <c r="A2" s="2" t="s">
        <v>8</v>
      </c>
      <c r="B2" s="1">
        <v>2</v>
      </c>
    </row>
    <row r="3" spans="1:2">
      <c r="A3" s="2" t="s">
        <v>15</v>
      </c>
      <c r="B3" s="1">
        <v>3</v>
      </c>
    </row>
    <row r="4" spans="1:2">
      <c r="A4" s="2" t="s">
        <v>10</v>
      </c>
      <c r="B4" s="1">
        <v>4</v>
      </c>
    </row>
    <row r="5" spans="1:2">
      <c r="A5" s="2" t="s">
        <v>459</v>
      </c>
      <c r="B5" s="1">
        <v>5</v>
      </c>
    </row>
    <row r="6" spans="1:2">
      <c r="A6" s="2" t="s">
        <v>351</v>
      </c>
      <c r="B6" s="1">
        <v>6</v>
      </c>
    </row>
    <row r="7" spans="1:2">
      <c r="A7" s="2" t="s">
        <v>17</v>
      </c>
      <c r="B7" s="1">
        <v>7</v>
      </c>
    </row>
    <row r="8" spans="1:2">
      <c r="A8" s="2" t="s">
        <v>357</v>
      </c>
      <c r="B8" s="1">
        <v>8</v>
      </c>
    </row>
    <row r="9" spans="1:2">
      <c r="A9" s="2" t="s">
        <v>137</v>
      </c>
      <c r="B9" s="1">
        <v>9</v>
      </c>
    </row>
    <row r="10" spans="1:2">
      <c r="A10" s="2" t="s">
        <v>12</v>
      </c>
      <c r="B10" s="1">
        <v>10</v>
      </c>
    </row>
    <row r="11" spans="1:2">
      <c r="A11" s="2" t="s">
        <v>14</v>
      </c>
      <c r="B11" s="1">
        <v>11</v>
      </c>
    </row>
    <row r="12" spans="1:2">
      <c r="A12" s="2" t="s">
        <v>402</v>
      </c>
      <c r="B12" s="1">
        <v>12</v>
      </c>
    </row>
    <row r="13" spans="1:2">
      <c r="A13" s="2" t="s">
        <v>424</v>
      </c>
      <c r="B13" s="1">
        <v>13</v>
      </c>
    </row>
    <row r="14" spans="1:2">
      <c r="A14" s="2" t="s">
        <v>41</v>
      </c>
      <c r="B14" s="1">
        <v>14</v>
      </c>
    </row>
    <row r="15" spans="1:2">
      <c r="A15" s="2" t="s">
        <v>16</v>
      </c>
      <c r="B15" s="1">
        <v>15</v>
      </c>
    </row>
    <row r="16" spans="1:2">
      <c r="A16" s="2" t="s">
        <v>18</v>
      </c>
      <c r="B16" s="1">
        <v>16</v>
      </c>
    </row>
    <row r="17" spans="1:2">
      <c r="A17" s="2" t="s">
        <v>425</v>
      </c>
      <c r="B17" s="1">
        <v>17</v>
      </c>
    </row>
    <row r="18" spans="1:2">
      <c r="A18" s="2" t="s">
        <v>20</v>
      </c>
      <c r="B18" s="1">
        <v>18</v>
      </c>
    </row>
    <row r="19" spans="1:2">
      <c r="A19" s="2" t="s">
        <v>91</v>
      </c>
      <c r="B19" s="1">
        <v>19</v>
      </c>
    </row>
    <row r="20" spans="1:2">
      <c r="A20" s="2" t="s">
        <v>93</v>
      </c>
      <c r="B20" s="1">
        <v>20</v>
      </c>
    </row>
    <row r="21" spans="1:2">
      <c r="A21" s="2" t="s">
        <v>367</v>
      </c>
      <c r="B21" s="1">
        <v>21</v>
      </c>
    </row>
    <row r="22" spans="1:2">
      <c r="A22" s="2" t="s">
        <v>22</v>
      </c>
      <c r="B22" s="1">
        <v>22</v>
      </c>
    </row>
    <row r="23" spans="1:2">
      <c r="A23" s="2" t="s">
        <v>419</v>
      </c>
      <c r="B23" s="1">
        <v>23</v>
      </c>
    </row>
    <row r="24" spans="1:2">
      <c r="A24" s="2" t="s">
        <v>243</v>
      </c>
      <c r="B24" s="1">
        <v>24</v>
      </c>
    </row>
    <row r="25" spans="1:2">
      <c r="A25" s="2" t="s">
        <v>426</v>
      </c>
      <c r="B25" s="1">
        <v>25</v>
      </c>
    </row>
    <row r="26" spans="1:2">
      <c r="A26" s="2" t="s">
        <v>24</v>
      </c>
      <c r="B26" s="1">
        <v>26</v>
      </c>
    </row>
    <row r="27" spans="1:2">
      <c r="A27" s="2" t="s">
        <v>26</v>
      </c>
      <c r="B27" s="1">
        <v>27</v>
      </c>
    </row>
    <row r="28" spans="1:2">
      <c r="A28" s="2" t="s">
        <v>295</v>
      </c>
      <c r="B28" s="1">
        <v>28</v>
      </c>
    </row>
    <row r="29" spans="1:2">
      <c r="A29" s="2" t="s">
        <v>28</v>
      </c>
      <c r="B29" s="1">
        <v>29</v>
      </c>
    </row>
    <row r="30" spans="1:2">
      <c r="A30" s="2" t="s">
        <v>273</v>
      </c>
      <c r="B30" s="1">
        <v>30</v>
      </c>
    </row>
    <row r="31" spans="1:2">
      <c r="A31" s="2" t="s">
        <v>30</v>
      </c>
      <c r="B31" s="1">
        <v>31</v>
      </c>
    </row>
    <row r="32" spans="1:2">
      <c r="A32" s="2" t="s">
        <v>59</v>
      </c>
      <c r="B32" s="1">
        <v>32</v>
      </c>
    </row>
    <row r="33" spans="1:2">
      <c r="A33" s="2" t="s">
        <v>235</v>
      </c>
      <c r="B33" s="1">
        <v>33</v>
      </c>
    </row>
    <row r="34" spans="1:2">
      <c r="A34" s="2" t="s">
        <v>32</v>
      </c>
      <c r="B34" s="1">
        <v>34</v>
      </c>
    </row>
    <row r="35" spans="1:2">
      <c r="A35" s="2" t="s">
        <v>404</v>
      </c>
      <c r="B35" s="1">
        <v>35</v>
      </c>
    </row>
    <row r="36" spans="1:2">
      <c r="A36" s="2" t="s">
        <v>34</v>
      </c>
      <c r="B36" s="1">
        <v>36</v>
      </c>
    </row>
    <row r="37" spans="1:2">
      <c r="A37" s="2" t="s">
        <v>417</v>
      </c>
      <c r="B37" s="1">
        <v>37</v>
      </c>
    </row>
    <row r="38" spans="1:2">
      <c r="A38" s="2" t="s">
        <v>35</v>
      </c>
      <c r="B38" s="1">
        <v>38</v>
      </c>
    </row>
    <row r="39" spans="1:2">
      <c r="A39" s="2" t="s">
        <v>97</v>
      </c>
      <c r="B39" s="1">
        <v>39</v>
      </c>
    </row>
    <row r="40" spans="1:2">
      <c r="A40" s="2" t="s">
        <v>36</v>
      </c>
      <c r="B40" s="1">
        <v>40</v>
      </c>
    </row>
    <row r="41" spans="1:2">
      <c r="A41" s="2" t="s">
        <v>38</v>
      </c>
      <c r="B41" s="1">
        <v>41</v>
      </c>
    </row>
    <row r="42" spans="1:2">
      <c r="A42" s="2" t="s">
        <v>13</v>
      </c>
      <c r="B42" s="1">
        <v>42</v>
      </c>
    </row>
    <row r="43" spans="1:2">
      <c r="A43" s="2" t="s">
        <v>403</v>
      </c>
      <c r="B43" s="1">
        <v>43</v>
      </c>
    </row>
    <row r="44" spans="1:2">
      <c r="A44" s="2" t="s">
        <v>251</v>
      </c>
      <c r="B44" s="1">
        <v>44</v>
      </c>
    </row>
    <row r="45" spans="1:2">
      <c r="A45" s="2" t="s">
        <v>279</v>
      </c>
      <c r="B45" s="1">
        <v>45</v>
      </c>
    </row>
    <row r="46" spans="1:2">
      <c r="A46" s="2" t="s">
        <v>293</v>
      </c>
      <c r="B46" s="1">
        <v>46</v>
      </c>
    </row>
    <row r="47" spans="1:2">
      <c r="A47" s="2" t="s">
        <v>43</v>
      </c>
      <c r="B47" s="1">
        <v>47</v>
      </c>
    </row>
    <row r="48" spans="1:2">
      <c r="A48" s="2" t="s">
        <v>40</v>
      </c>
      <c r="B48" s="1">
        <v>48</v>
      </c>
    </row>
    <row r="49" spans="1:2">
      <c r="A49" s="2" t="s">
        <v>353</v>
      </c>
      <c r="B49" s="1">
        <v>49</v>
      </c>
    </row>
    <row r="50" spans="1:2">
      <c r="A50" s="2" t="s">
        <v>157</v>
      </c>
      <c r="B50" s="1">
        <v>50</v>
      </c>
    </row>
    <row r="51" spans="1:2">
      <c r="A51" s="2" t="s">
        <v>42</v>
      </c>
      <c r="B51" s="1">
        <v>51</v>
      </c>
    </row>
    <row r="52" spans="1:2">
      <c r="A52" s="2" t="s">
        <v>44</v>
      </c>
      <c r="B52" s="1">
        <v>52</v>
      </c>
    </row>
    <row r="53" spans="1:2">
      <c r="A53" s="2" t="s">
        <v>175</v>
      </c>
      <c r="B53" s="1">
        <v>53</v>
      </c>
    </row>
    <row r="54" spans="1:2">
      <c r="A54" s="2" t="s">
        <v>46</v>
      </c>
      <c r="B54" s="1">
        <v>54</v>
      </c>
    </row>
    <row r="55" spans="1:2">
      <c r="A55" s="2" t="s">
        <v>406</v>
      </c>
      <c r="B55" s="1">
        <v>55</v>
      </c>
    </row>
    <row r="56" spans="1:2">
      <c r="A56" s="2" t="s">
        <v>48</v>
      </c>
      <c r="B56" s="1">
        <v>56</v>
      </c>
    </row>
    <row r="57" spans="1:2">
      <c r="A57" s="2" t="s">
        <v>50</v>
      </c>
      <c r="B57" s="1">
        <v>57</v>
      </c>
    </row>
    <row r="58" spans="1:2">
      <c r="A58" s="2" t="s">
        <v>161</v>
      </c>
      <c r="B58" s="1">
        <v>58</v>
      </c>
    </row>
    <row r="59" spans="1:2">
      <c r="A59" s="2" t="s">
        <v>428</v>
      </c>
      <c r="B59" s="1">
        <v>59</v>
      </c>
    </row>
    <row r="60" spans="1:2">
      <c r="A60" s="2" t="s">
        <v>375</v>
      </c>
      <c r="B60" s="1">
        <v>60</v>
      </c>
    </row>
    <row r="61" spans="1:2">
      <c r="A61" s="2" t="s">
        <v>52</v>
      </c>
      <c r="B61" s="1">
        <v>61</v>
      </c>
    </row>
    <row r="62" spans="1:2">
      <c r="A62" s="2" t="s">
        <v>429</v>
      </c>
      <c r="B62" s="1">
        <v>62</v>
      </c>
    </row>
    <row r="63" spans="1:2">
      <c r="A63" s="2" t="s">
        <v>299</v>
      </c>
      <c r="B63" s="1">
        <v>63</v>
      </c>
    </row>
    <row r="64" spans="1:2">
      <c r="A64" s="2" t="s">
        <v>54</v>
      </c>
      <c r="B64" s="1">
        <v>64</v>
      </c>
    </row>
    <row r="65" spans="1:2">
      <c r="A65" s="2" t="s">
        <v>56</v>
      </c>
      <c r="B65" s="1">
        <v>65</v>
      </c>
    </row>
    <row r="66" spans="1:2">
      <c r="A66" s="2" t="s">
        <v>58</v>
      </c>
      <c r="B66" s="1">
        <v>66</v>
      </c>
    </row>
    <row r="67" spans="1:2">
      <c r="A67" s="2" t="s">
        <v>60</v>
      </c>
      <c r="B67" s="1">
        <v>67</v>
      </c>
    </row>
    <row r="68" spans="1:2">
      <c r="A68" s="2" t="s">
        <v>371</v>
      </c>
      <c r="B68" s="1">
        <v>68</v>
      </c>
    </row>
    <row r="69" spans="1:2">
      <c r="A69" s="2" t="s">
        <v>305</v>
      </c>
      <c r="B69" s="1">
        <v>69</v>
      </c>
    </row>
    <row r="70" spans="1:2">
      <c r="A70" s="2" t="s">
        <v>62</v>
      </c>
      <c r="B70" s="1">
        <v>70</v>
      </c>
    </row>
    <row r="71" spans="1:2">
      <c r="A71" s="2" t="s">
        <v>64</v>
      </c>
      <c r="B71" s="1">
        <v>71</v>
      </c>
    </row>
    <row r="72" spans="1:2">
      <c r="A72" s="2" t="s">
        <v>66</v>
      </c>
      <c r="B72" s="1">
        <v>72</v>
      </c>
    </row>
    <row r="73" spans="1:2">
      <c r="A73" s="2" t="s">
        <v>68</v>
      </c>
      <c r="B73" s="1">
        <v>73</v>
      </c>
    </row>
    <row r="74" spans="1:2">
      <c r="A74" s="2" t="s">
        <v>70</v>
      </c>
      <c r="B74" s="1">
        <v>74</v>
      </c>
    </row>
    <row r="75" spans="1:2">
      <c r="A75" s="2" t="s">
        <v>72</v>
      </c>
      <c r="B75" s="1">
        <v>75</v>
      </c>
    </row>
    <row r="76" spans="1:2">
      <c r="A76" s="2" t="s">
        <v>74</v>
      </c>
      <c r="B76" s="1">
        <v>76</v>
      </c>
    </row>
    <row r="77" spans="1:2">
      <c r="A77" s="2" t="s">
        <v>76</v>
      </c>
      <c r="B77" s="1">
        <v>77</v>
      </c>
    </row>
    <row r="78" spans="1:2">
      <c r="A78" s="2" t="s">
        <v>119</v>
      </c>
      <c r="B78" s="1">
        <v>78</v>
      </c>
    </row>
    <row r="79" spans="1:2">
      <c r="A79" s="2" t="s">
        <v>111</v>
      </c>
      <c r="B79" s="1">
        <v>79</v>
      </c>
    </row>
    <row r="80" spans="1:2">
      <c r="A80" s="2" t="s">
        <v>78</v>
      </c>
      <c r="B80" s="1">
        <v>80</v>
      </c>
    </row>
    <row r="81" spans="1:2">
      <c r="A81" s="2" t="s">
        <v>325</v>
      </c>
      <c r="B81" s="1">
        <v>81</v>
      </c>
    </row>
    <row r="82" spans="1:2">
      <c r="A82" s="2" t="s">
        <v>47</v>
      </c>
      <c r="B82" s="1">
        <v>82</v>
      </c>
    </row>
    <row r="83" spans="1:2">
      <c r="A83" s="2" t="s">
        <v>213</v>
      </c>
      <c r="B83" s="1">
        <v>83</v>
      </c>
    </row>
    <row r="84" spans="1:2">
      <c r="A84" s="2" t="s">
        <v>411</v>
      </c>
      <c r="B84" s="1">
        <v>84</v>
      </c>
    </row>
    <row r="85" spans="1:2">
      <c r="A85" s="2" t="s">
        <v>259</v>
      </c>
      <c r="B85" s="1">
        <v>85</v>
      </c>
    </row>
    <row r="86" spans="1:2">
      <c r="A86" s="2" t="s">
        <v>173</v>
      </c>
      <c r="B86" s="1">
        <v>86</v>
      </c>
    </row>
    <row r="87" spans="1:2">
      <c r="A87" s="2" t="s">
        <v>413</v>
      </c>
      <c r="B87" s="1">
        <v>87</v>
      </c>
    </row>
    <row r="88" spans="1:2">
      <c r="A88" s="2" t="s">
        <v>289</v>
      </c>
      <c r="B88" s="1">
        <v>88</v>
      </c>
    </row>
    <row r="89" spans="1:2">
      <c r="A89" s="2" t="s">
        <v>315</v>
      </c>
      <c r="B89" s="1">
        <v>89</v>
      </c>
    </row>
    <row r="90" spans="1:2">
      <c r="A90" s="2" t="s">
        <v>117</v>
      </c>
      <c r="B90" s="1">
        <v>90</v>
      </c>
    </row>
    <row r="91" spans="1:2">
      <c r="A91" s="2" t="s">
        <v>347</v>
      </c>
      <c r="B91" s="1">
        <v>91</v>
      </c>
    </row>
    <row r="92" spans="1:2">
      <c r="A92" s="2" t="s">
        <v>80</v>
      </c>
      <c r="B92" s="1">
        <v>92</v>
      </c>
    </row>
    <row r="93" spans="1:2">
      <c r="A93" s="2" t="s">
        <v>301</v>
      </c>
      <c r="B93" s="1">
        <v>93</v>
      </c>
    </row>
    <row r="94" spans="1:2">
      <c r="A94" s="2" t="s">
        <v>482</v>
      </c>
      <c r="B94" s="1">
        <v>94</v>
      </c>
    </row>
    <row r="95" spans="1:2">
      <c r="A95" s="2" t="s">
        <v>82</v>
      </c>
      <c r="B95" s="1">
        <v>95</v>
      </c>
    </row>
    <row r="96" spans="1:2">
      <c r="A96" s="2" t="s">
        <v>319</v>
      </c>
      <c r="B96" s="1">
        <v>96</v>
      </c>
    </row>
    <row r="97" spans="1:2">
      <c r="A97" s="2" t="s">
        <v>84</v>
      </c>
      <c r="B97" s="1">
        <v>97</v>
      </c>
    </row>
    <row r="98" spans="1:2">
      <c r="A98" s="2" t="s">
        <v>86</v>
      </c>
      <c r="B98" s="1">
        <v>98</v>
      </c>
    </row>
    <row r="99" spans="1:2">
      <c r="A99" s="2" t="s">
        <v>432</v>
      </c>
      <c r="B99" s="1">
        <v>99</v>
      </c>
    </row>
    <row r="100" spans="1:2">
      <c r="A100" s="2" t="s">
        <v>88</v>
      </c>
      <c r="B100" s="1">
        <v>100</v>
      </c>
    </row>
    <row r="101" spans="1:2">
      <c r="A101" s="2" t="s">
        <v>90</v>
      </c>
      <c r="B101" s="1">
        <v>101</v>
      </c>
    </row>
    <row r="102" spans="1:2">
      <c r="A102" s="2" t="s">
        <v>92</v>
      </c>
      <c r="B102" s="1">
        <v>102</v>
      </c>
    </row>
    <row r="103" spans="1:2">
      <c r="A103" s="2" t="s">
        <v>433</v>
      </c>
      <c r="B103" s="1">
        <v>103</v>
      </c>
    </row>
    <row r="104" spans="1:2">
      <c r="A104" s="2" t="s">
        <v>94</v>
      </c>
      <c r="B104" s="1">
        <v>104</v>
      </c>
    </row>
    <row r="105" spans="1:2">
      <c r="A105" s="2" t="s">
        <v>96</v>
      </c>
      <c r="B105" s="1">
        <v>105</v>
      </c>
    </row>
    <row r="106" spans="1:2">
      <c r="A106" s="2" t="s">
        <v>98</v>
      </c>
      <c r="B106" s="1">
        <v>106</v>
      </c>
    </row>
    <row r="107" spans="1:2">
      <c r="A107" s="2" t="s">
        <v>233</v>
      </c>
      <c r="B107" s="1">
        <v>107</v>
      </c>
    </row>
    <row r="108" spans="1:2">
      <c r="A108" s="2" t="s">
        <v>100</v>
      </c>
      <c r="B108" s="1">
        <v>108</v>
      </c>
    </row>
    <row r="109" spans="1:2">
      <c r="A109" s="2" t="s">
        <v>102</v>
      </c>
      <c r="B109" s="1">
        <v>109</v>
      </c>
    </row>
    <row r="110" spans="1:2">
      <c r="A110" s="2" t="s">
        <v>483</v>
      </c>
      <c r="B110" s="1">
        <v>110</v>
      </c>
    </row>
    <row r="111" spans="1:2">
      <c r="A111" s="2" t="s">
        <v>434</v>
      </c>
      <c r="B111" s="1">
        <v>111</v>
      </c>
    </row>
    <row r="112" spans="1:2">
      <c r="A112" s="2" t="s">
        <v>104</v>
      </c>
      <c r="B112" s="1">
        <v>112</v>
      </c>
    </row>
    <row r="113" spans="1:2">
      <c r="A113" s="2" t="s">
        <v>391</v>
      </c>
      <c r="B113" s="1">
        <v>113</v>
      </c>
    </row>
    <row r="114" spans="1:2">
      <c r="A114" s="2" t="s">
        <v>106</v>
      </c>
      <c r="B114" s="1">
        <v>114</v>
      </c>
    </row>
    <row r="115" spans="1:2">
      <c r="A115" s="2" t="s">
        <v>108</v>
      </c>
      <c r="B115" s="1">
        <v>115</v>
      </c>
    </row>
    <row r="116" spans="1:2">
      <c r="A116" s="2" t="s">
        <v>131</v>
      </c>
      <c r="B116" s="1">
        <v>116</v>
      </c>
    </row>
    <row r="117" spans="1:2">
      <c r="A117" s="2" t="s">
        <v>110</v>
      </c>
      <c r="B117" s="1">
        <v>117</v>
      </c>
    </row>
    <row r="118" spans="1:2">
      <c r="A118" s="2" t="s">
        <v>401</v>
      </c>
      <c r="B118" s="1">
        <v>118</v>
      </c>
    </row>
    <row r="119" spans="1:2">
      <c r="A119" s="2" t="s">
        <v>112</v>
      </c>
      <c r="B119" s="1">
        <v>119</v>
      </c>
    </row>
    <row r="120" spans="1:2">
      <c r="A120" s="2" t="s">
        <v>114</v>
      </c>
      <c r="B120" s="1">
        <v>120</v>
      </c>
    </row>
    <row r="121" spans="1:2">
      <c r="A121" s="2" t="s">
        <v>116</v>
      </c>
      <c r="B121" s="1">
        <v>121</v>
      </c>
    </row>
    <row r="122" spans="1:2">
      <c r="A122" s="2" t="s">
        <v>33</v>
      </c>
      <c r="B122" s="1">
        <v>122</v>
      </c>
    </row>
    <row r="123" spans="1:2">
      <c r="A123" s="2" t="s">
        <v>435</v>
      </c>
      <c r="B123" s="1">
        <v>123</v>
      </c>
    </row>
    <row r="124" spans="1:2">
      <c r="A124" s="2" t="s">
        <v>118</v>
      </c>
      <c r="B124" s="1">
        <v>124</v>
      </c>
    </row>
    <row r="125" spans="1:2">
      <c r="A125" s="2" t="s">
        <v>249</v>
      </c>
      <c r="B125" s="1">
        <v>125</v>
      </c>
    </row>
    <row r="126" spans="1:2">
      <c r="A126" s="2" t="s">
        <v>120</v>
      </c>
      <c r="B126" s="1">
        <v>126</v>
      </c>
    </row>
    <row r="127" spans="1:2">
      <c r="A127" s="2" t="s">
        <v>122</v>
      </c>
      <c r="B127" s="1">
        <v>127</v>
      </c>
    </row>
    <row r="128" spans="1:2">
      <c r="A128" s="2" t="s">
        <v>124</v>
      </c>
      <c r="B128" s="1">
        <v>128</v>
      </c>
    </row>
    <row r="129" spans="1:2">
      <c r="A129" s="2" t="s">
        <v>105</v>
      </c>
      <c r="B129" s="1">
        <v>129</v>
      </c>
    </row>
    <row r="130" spans="1:2">
      <c r="A130" s="2" t="s">
        <v>126</v>
      </c>
      <c r="B130" s="1">
        <v>130</v>
      </c>
    </row>
    <row r="131" spans="1:2">
      <c r="A131" s="2" t="s">
        <v>128</v>
      </c>
      <c r="B131" s="1">
        <v>131</v>
      </c>
    </row>
    <row r="132" spans="1:2">
      <c r="A132" s="2" t="s">
        <v>130</v>
      </c>
      <c r="B132" s="1">
        <v>132</v>
      </c>
    </row>
    <row r="133" spans="1:2">
      <c r="A133" s="2" t="s">
        <v>132</v>
      </c>
      <c r="B133" s="1">
        <v>133</v>
      </c>
    </row>
    <row r="134" spans="1:2">
      <c r="A134" s="2" t="s">
        <v>134</v>
      </c>
      <c r="B134" s="1">
        <v>134</v>
      </c>
    </row>
    <row r="135" spans="1:2">
      <c r="A135" s="2" t="s">
        <v>408</v>
      </c>
      <c r="B135" s="1">
        <v>135</v>
      </c>
    </row>
    <row r="136" spans="1:2">
      <c r="A136" s="2" t="s">
        <v>410</v>
      </c>
      <c r="B136" s="1">
        <v>136</v>
      </c>
    </row>
    <row r="137" spans="1:2">
      <c r="A137" s="2" t="s">
        <v>149</v>
      </c>
      <c r="B137" s="1">
        <v>137</v>
      </c>
    </row>
    <row r="138" spans="1:2">
      <c r="A138" s="2" t="s">
        <v>136</v>
      </c>
      <c r="B138" s="1">
        <v>138</v>
      </c>
    </row>
    <row r="139" spans="1:2">
      <c r="A139" s="2" t="s">
        <v>138</v>
      </c>
      <c r="B139" s="1">
        <v>139</v>
      </c>
    </row>
    <row r="140" spans="1:2">
      <c r="A140" s="2" t="s">
        <v>369</v>
      </c>
      <c r="B140" s="1">
        <v>140</v>
      </c>
    </row>
    <row r="141" spans="1:2">
      <c r="A141" s="2" t="s">
        <v>140</v>
      </c>
      <c r="B141" s="1">
        <v>141</v>
      </c>
    </row>
    <row r="142" spans="1:2">
      <c r="A142" s="2" t="s">
        <v>313</v>
      </c>
      <c r="B142" s="1">
        <v>142</v>
      </c>
    </row>
    <row r="143" spans="1:2">
      <c r="A143" s="2" t="s">
        <v>225</v>
      </c>
      <c r="B143" s="1">
        <v>143</v>
      </c>
    </row>
    <row r="144" spans="1:2">
      <c r="A144" s="2" t="s">
        <v>142</v>
      </c>
      <c r="B144" s="1">
        <v>144</v>
      </c>
    </row>
    <row r="145" spans="1:2">
      <c r="A145" s="2" t="s">
        <v>231</v>
      </c>
      <c r="B145" s="1">
        <v>145</v>
      </c>
    </row>
    <row r="146" spans="1:2">
      <c r="A146" s="2" t="s">
        <v>71</v>
      </c>
      <c r="B146" s="1">
        <v>146</v>
      </c>
    </row>
    <row r="147" spans="1:2">
      <c r="A147" s="2" t="s">
        <v>144</v>
      </c>
      <c r="B147" s="1">
        <v>147</v>
      </c>
    </row>
    <row r="148" spans="1:2">
      <c r="A148" s="2" t="s">
        <v>183</v>
      </c>
      <c r="B148" s="1">
        <v>148</v>
      </c>
    </row>
    <row r="149" spans="1:2">
      <c r="A149" s="2" t="s">
        <v>146</v>
      </c>
      <c r="B149" s="1">
        <v>149</v>
      </c>
    </row>
    <row r="150" spans="1:2">
      <c r="A150" s="2" t="s">
        <v>148</v>
      </c>
      <c r="B150" s="1">
        <v>150</v>
      </c>
    </row>
    <row r="151" spans="1:2">
      <c r="A151" s="2" t="s">
        <v>150</v>
      </c>
      <c r="B151" s="1">
        <v>151</v>
      </c>
    </row>
    <row r="152" spans="1:2">
      <c r="A152" s="2" t="s">
        <v>152</v>
      </c>
      <c r="B152" s="1">
        <v>152</v>
      </c>
    </row>
    <row r="153" spans="1:2">
      <c r="A153" s="2" t="s">
        <v>154</v>
      </c>
      <c r="B153" s="1">
        <v>153</v>
      </c>
    </row>
    <row r="154" spans="1:2">
      <c r="A154" s="2" t="s">
        <v>156</v>
      </c>
      <c r="B154" s="1">
        <v>154</v>
      </c>
    </row>
    <row r="155" spans="1:2">
      <c r="A155" s="2" t="s">
        <v>158</v>
      </c>
      <c r="B155" s="1">
        <v>155</v>
      </c>
    </row>
    <row r="156" spans="1:2">
      <c r="A156" s="2" t="s">
        <v>160</v>
      </c>
      <c r="B156" s="1">
        <v>156</v>
      </c>
    </row>
    <row r="157" spans="1:2">
      <c r="A157" s="2" t="s">
        <v>162</v>
      </c>
      <c r="B157" s="1">
        <v>157</v>
      </c>
    </row>
    <row r="158" spans="1:2">
      <c r="A158" s="2" t="s">
        <v>436</v>
      </c>
      <c r="B158" s="1">
        <v>158</v>
      </c>
    </row>
    <row r="159" spans="1:2">
      <c r="A159" s="2" t="s">
        <v>69</v>
      </c>
      <c r="B159" s="1">
        <v>159</v>
      </c>
    </row>
    <row r="160" spans="1:2">
      <c r="A160" s="2" t="s">
        <v>167</v>
      </c>
      <c r="B160" s="1">
        <v>160</v>
      </c>
    </row>
    <row r="161" spans="1:2">
      <c r="A161" s="2" t="s">
        <v>101</v>
      </c>
      <c r="B161" s="1">
        <v>161</v>
      </c>
    </row>
    <row r="162" spans="1:2">
      <c r="A162" s="2" t="s">
        <v>164</v>
      </c>
      <c r="B162" s="1">
        <v>162</v>
      </c>
    </row>
    <row r="163" spans="1:2">
      <c r="A163" s="2" t="s">
        <v>166</v>
      </c>
      <c r="B163" s="1">
        <v>163</v>
      </c>
    </row>
    <row r="164" spans="1:2">
      <c r="A164" s="2" t="s">
        <v>168</v>
      </c>
      <c r="B164" s="1">
        <v>164</v>
      </c>
    </row>
    <row r="165" spans="1:2">
      <c r="A165" s="2" t="s">
        <v>365</v>
      </c>
      <c r="B165" s="1">
        <v>165</v>
      </c>
    </row>
    <row r="166" spans="1:2">
      <c r="A166" s="2" t="s">
        <v>170</v>
      </c>
      <c r="B166" s="1">
        <v>166</v>
      </c>
    </row>
    <row r="167" spans="1:2">
      <c r="A167" s="2" t="s">
        <v>287</v>
      </c>
      <c r="B167" s="1">
        <v>167</v>
      </c>
    </row>
    <row r="168" spans="1:2">
      <c r="A168" s="2" t="s">
        <v>172</v>
      </c>
      <c r="B168" s="1">
        <v>168</v>
      </c>
    </row>
    <row r="169" spans="1:2">
      <c r="A169" s="2" t="s">
        <v>466</v>
      </c>
      <c r="B169" s="1">
        <v>169</v>
      </c>
    </row>
    <row r="170" spans="1:2">
      <c r="A170" s="2" t="s">
        <v>85</v>
      </c>
      <c r="B170" s="1">
        <v>170</v>
      </c>
    </row>
    <row r="171" spans="1:2">
      <c r="A171" s="2" t="s">
        <v>499</v>
      </c>
      <c r="B171" s="1">
        <v>171</v>
      </c>
    </row>
    <row r="172" spans="1:2">
      <c r="A172" s="2" t="s">
        <v>174</v>
      </c>
      <c r="B172" s="1">
        <v>172</v>
      </c>
    </row>
    <row r="173" spans="1:2">
      <c r="A173" s="2" t="s">
        <v>11</v>
      </c>
      <c r="B173" s="1">
        <v>173</v>
      </c>
    </row>
    <row r="174" spans="1:2">
      <c r="A174" s="2" t="s">
        <v>176</v>
      </c>
      <c r="B174" s="1">
        <v>174</v>
      </c>
    </row>
    <row r="175" spans="1:2">
      <c r="A175" s="2" t="s">
        <v>178</v>
      </c>
      <c r="B175" s="1">
        <v>175</v>
      </c>
    </row>
    <row r="176" spans="1:2">
      <c r="A176" s="2" t="s">
        <v>180</v>
      </c>
      <c r="B176" s="1">
        <v>176</v>
      </c>
    </row>
    <row r="177" spans="1:2">
      <c r="A177" s="2" t="s">
        <v>182</v>
      </c>
      <c r="B177" s="1">
        <v>177</v>
      </c>
    </row>
    <row r="178" spans="1:2">
      <c r="A178" s="2" t="s">
        <v>439</v>
      </c>
      <c r="B178" s="1">
        <v>178</v>
      </c>
    </row>
    <row r="179" spans="1:2">
      <c r="A179" s="2" t="s">
        <v>184</v>
      </c>
      <c r="B179" s="1">
        <v>179</v>
      </c>
    </row>
    <row r="180" spans="1:2">
      <c r="A180" s="2" t="s">
        <v>186</v>
      </c>
      <c r="B180" s="1">
        <v>180</v>
      </c>
    </row>
    <row r="181" spans="1:2">
      <c r="A181" s="2" t="s">
        <v>121</v>
      </c>
      <c r="B181" s="1">
        <v>181</v>
      </c>
    </row>
    <row r="182" spans="1:2">
      <c r="A182" s="2" t="s">
        <v>171</v>
      </c>
      <c r="B182" s="1">
        <v>182</v>
      </c>
    </row>
    <row r="183" spans="1:2">
      <c r="A183" s="2" t="s">
        <v>31</v>
      </c>
      <c r="B183" s="1">
        <v>183</v>
      </c>
    </row>
    <row r="184" spans="1:2">
      <c r="A184" s="2" t="s">
        <v>177</v>
      </c>
      <c r="B184" s="1">
        <v>184</v>
      </c>
    </row>
    <row r="185" spans="1:2">
      <c r="A185" s="2" t="s">
        <v>188</v>
      </c>
      <c r="B185" s="1">
        <v>185</v>
      </c>
    </row>
    <row r="186" spans="1:2">
      <c r="A186" s="2" t="s">
        <v>476</v>
      </c>
      <c r="B186" s="1">
        <v>186</v>
      </c>
    </row>
    <row r="187" spans="1:2">
      <c r="A187" s="2" t="s">
        <v>155</v>
      </c>
      <c r="B187" s="1">
        <v>187</v>
      </c>
    </row>
    <row r="188" spans="1:2">
      <c r="A188" s="2" t="s">
        <v>190</v>
      </c>
      <c r="B188" s="1">
        <v>188</v>
      </c>
    </row>
    <row r="189" spans="1:2">
      <c r="A189" s="2" t="s">
        <v>192</v>
      </c>
      <c r="B189" s="1">
        <v>189</v>
      </c>
    </row>
    <row r="190" spans="1:2">
      <c r="A190" s="2" t="s">
        <v>194</v>
      </c>
      <c r="B190" s="1">
        <v>190</v>
      </c>
    </row>
    <row r="191" spans="1:2">
      <c r="A191" s="2" t="s">
        <v>196</v>
      </c>
      <c r="B191" s="1">
        <v>191</v>
      </c>
    </row>
    <row r="192" spans="1:2">
      <c r="A192" s="2" t="s">
        <v>261</v>
      </c>
      <c r="B192" s="1">
        <v>192</v>
      </c>
    </row>
    <row r="193" spans="1:2">
      <c r="A193" s="2" t="s">
        <v>198</v>
      </c>
      <c r="B193" s="1">
        <v>193</v>
      </c>
    </row>
    <row r="194" spans="1:2">
      <c r="A194" s="2" t="s">
        <v>200</v>
      </c>
      <c r="B194" s="1">
        <v>194</v>
      </c>
    </row>
    <row r="195" spans="1:2">
      <c r="A195" s="2" t="s">
        <v>202</v>
      </c>
      <c r="B195" s="1">
        <v>195</v>
      </c>
    </row>
    <row r="196" spans="1:2">
      <c r="A196" s="2" t="s">
        <v>169</v>
      </c>
      <c r="B196" s="1">
        <v>196</v>
      </c>
    </row>
    <row r="197" spans="1:2">
      <c r="A197" s="2" t="s">
        <v>204</v>
      </c>
      <c r="B197" s="1">
        <v>197</v>
      </c>
    </row>
    <row r="198" spans="1:2">
      <c r="A198" s="2" t="s">
        <v>206</v>
      </c>
      <c r="B198" s="1">
        <v>198</v>
      </c>
    </row>
    <row r="199" spans="1:2">
      <c r="A199" s="2" t="s">
        <v>407</v>
      </c>
      <c r="B199" s="1">
        <v>199</v>
      </c>
    </row>
    <row r="200" spans="1:2">
      <c r="A200" s="2" t="s">
        <v>208</v>
      </c>
      <c r="B200" s="1">
        <v>200</v>
      </c>
    </row>
    <row r="201" spans="1:2">
      <c r="A201" s="2" t="s">
        <v>203</v>
      </c>
      <c r="B201" s="1">
        <v>201</v>
      </c>
    </row>
    <row r="202" spans="1:2">
      <c r="A202" s="2" t="s">
        <v>210</v>
      </c>
      <c r="B202" s="1">
        <v>202</v>
      </c>
    </row>
    <row r="203" spans="1:2">
      <c r="A203" s="2" t="s">
        <v>212</v>
      </c>
      <c r="B203" s="1">
        <v>203</v>
      </c>
    </row>
    <row r="204" spans="1:2">
      <c r="A204" s="2" t="s">
        <v>7</v>
      </c>
      <c r="B204" s="1">
        <v>204</v>
      </c>
    </row>
    <row r="205" spans="1:2">
      <c r="A205" s="2" t="s">
        <v>214</v>
      </c>
      <c r="B205" s="1">
        <v>205</v>
      </c>
    </row>
    <row r="206" spans="1:2">
      <c r="A206" s="2" t="s">
        <v>216</v>
      </c>
      <c r="B206" s="1">
        <v>206</v>
      </c>
    </row>
    <row r="207" spans="1:2">
      <c r="A207" s="2" t="s">
        <v>83</v>
      </c>
      <c r="B207" s="1">
        <v>207</v>
      </c>
    </row>
    <row r="208" spans="1:2">
      <c r="A208" s="2" t="s">
        <v>49</v>
      </c>
      <c r="B208" s="1">
        <v>208</v>
      </c>
    </row>
    <row r="209" spans="1:2">
      <c r="A209" s="2" t="s">
        <v>218</v>
      </c>
      <c r="B209" s="1">
        <v>209</v>
      </c>
    </row>
    <row r="210" spans="1:2">
      <c r="A210" s="2" t="s">
        <v>281</v>
      </c>
      <c r="B210" s="1">
        <v>210</v>
      </c>
    </row>
    <row r="211" spans="1:2">
      <c r="A211" s="2" t="s">
        <v>412</v>
      </c>
      <c r="B211" s="1">
        <v>211</v>
      </c>
    </row>
    <row r="212" spans="1:2">
      <c r="A212" s="2" t="s">
        <v>25</v>
      </c>
      <c r="B212" s="1">
        <v>212</v>
      </c>
    </row>
    <row r="213" spans="1:2">
      <c r="A213" s="2" t="s">
        <v>220</v>
      </c>
      <c r="B213" s="1">
        <v>213</v>
      </c>
    </row>
    <row r="214" spans="1:2">
      <c r="A214" s="2" t="s">
        <v>222</v>
      </c>
      <c r="B214" s="1">
        <v>214</v>
      </c>
    </row>
    <row r="215" spans="1:2">
      <c r="A215" s="2" t="s">
        <v>89</v>
      </c>
      <c r="B215" s="1">
        <v>215</v>
      </c>
    </row>
    <row r="216" spans="1:2">
      <c r="A216" s="2" t="s">
        <v>224</v>
      </c>
      <c r="B216" s="1">
        <v>216</v>
      </c>
    </row>
    <row r="217" spans="1:2">
      <c r="A217" s="2" t="s">
        <v>79</v>
      </c>
      <c r="B217" s="1">
        <v>217</v>
      </c>
    </row>
    <row r="218" spans="1:2">
      <c r="A218" s="2" t="s">
        <v>226</v>
      </c>
      <c r="B218" s="1">
        <v>218</v>
      </c>
    </row>
    <row r="219" spans="1:2">
      <c r="A219" s="2" t="s">
        <v>228</v>
      </c>
      <c r="B219" s="1">
        <v>219</v>
      </c>
    </row>
    <row r="220" spans="1:2">
      <c r="A220" s="2" t="s">
        <v>443</v>
      </c>
      <c r="B220" s="1">
        <v>220</v>
      </c>
    </row>
    <row r="221" spans="1:2">
      <c r="A221" s="2" t="s">
        <v>230</v>
      </c>
      <c r="B221" s="1">
        <v>221</v>
      </c>
    </row>
    <row r="222" spans="1:2">
      <c r="A222" s="2" t="s">
        <v>129</v>
      </c>
      <c r="B222" s="1">
        <v>222</v>
      </c>
    </row>
    <row r="223" spans="1:2">
      <c r="A223" s="2" t="s">
        <v>323</v>
      </c>
      <c r="B223" s="1">
        <v>223</v>
      </c>
    </row>
    <row r="224" spans="1:2">
      <c r="A224" s="2" t="s">
        <v>232</v>
      </c>
      <c r="B224" s="1">
        <v>224</v>
      </c>
    </row>
    <row r="225" spans="1:2">
      <c r="A225" s="2" t="s">
        <v>234</v>
      </c>
      <c r="B225" s="1">
        <v>225</v>
      </c>
    </row>
    <row r="226" spans="1:2">
      <c r="A226" s="2" t="s">
        <v>236</v>
      </c>
      <c r="B226" s="1">
        <v>226</v>
      </c>
    </row>
    <row r="227" spans="1:2">
      <c r="A227" s="2" t="s">
        <v>438</v>
      </c>
      <c r="B227" s="1">
        <v>227</v>
      </c>
    </row>
    <row r="228" spans="1:2">
      <c r="A228" s="2" t="s">
        <v>238</v>
      </c>
      <c r="B228" s="1">
        <v>228</v>
      </c>
    </row>
    <row r="229" spans="1:2">
      <c r="A229" s="2" t="s">
        <v>240</v>
      </c>
      <c r="B229" s="1">
        <v>229</v>
      </c>
    </row>
    <row r="230" spans="1:2">
      <c r="A230" s="2" t="s">
        <v>242</v>
      </c>
      <c r="B230" s="1">
        <v>230</v>
      </c>
    </row>
    <row r="231" spans="1:2">
      <c r="A231" s="2" t="s">
        <v>209</v>
      </c>
      <c r="B231" s="1">
        <v>231</v>
      </c>
    </row>
    <row r="232" spans="1:2">
      <c r="A232" s="2" t="s">
        <v>244</v>
      </c>
      <c r="B232" s="1">
        <v>232</v>
      </c>
    </row>
    <row r="233" spans="1:2">
      <c r="A233" s="2" t="s">
        <v>444</v>
      </c>
      <c r="B233" s="1">
        <v>233</v>
      </c>
    </row>
    <row r="234" spans="1:2">
      <c r="A234" s="2" t="s">
        <v>246</v>
      </c>
      <c r="B234" s="1">
        <v>234</v>
      </c>
    </row>
    <row r="235" spans="1:2">
      <c r="A235" s="2" t="s">
        <v>446</v>
      </c>
      <c r="B235" s="1">
        <v>235</v>
      </c>
    </row>
    <row r="236" spans="1:2">
      <c r="A236" s="2" t="s">
        <v>377</v>
      </c>
      <c r="B236" s="1">
        <v>236</v>
      </c>
    </row>
    <row r="237" spans="1:2">
      <c r="A237" s="2" t="s">
        <v>248</v>
      </c>
      <c r="B237" s="1">
        <v>237</v>
      </c>
    </row>
    <row r="238" spans="1:2">
      <c r="A238" s="2" t="s">
        <v>39</v>
      </c>
      <c r="B238" s="1">
        <v>238</v>
      </c>
    </row>
    <row r="239" spans="1:2">
      <c r="A239" s="2" t="s">
        <v>250</v>
      </c>
      <c r="B239" s="1">
        <v>239</v>
      </c>
    </row>
    <row r="240" spans="1:2">
      <c r="A240" s="2" t="s">
        <v>252</v>
      </c>
      <c r="B240" s="1">
        <v>240</v>
      </c>
    </row>
    <row r="241" spans="1:2">
      <c r="A241" s="2" t="s">
        <v>254</v>
      </c>
      <c r="B241" s="1">
        <v>241</v>
      </c>
    </row>
    <row r="242" spans="1:2">
      <c r="A242" s="2" t="s">
        <v>256</v>
      </c>
      <c r="B242" s="1">
        <v>242</v>
      </c>
    </row>
    <row r="243" spans="1:2">
      <c r="A243" s="2" t="s">
        <v>258</v>
      </c>
      <c r="B243" s="1">
        <v>243</v>
      </c>
    </row>
    <row r="244" spans="1:2">
      <c r="A244" s="2" t="s">
        <v>399</v>
      </c>
      <c r="B244" s="1">
        <v>244</v>
      </c>
    </row>
    <row r="245" spans="1:2">
      <c r="A245" s="2" t="s">
        <v>245</v>
      </c>
      <c r="B245" s="1">
        <v>245</v>
      </c>
    </row>
    <row r="246" spans="1:2">
      <c r="A246" s="2" t="s">
        <v>260</v>
      </c>
      <c r="B246" s="1">
        <v>246</v>
      </c>
    </row>
    <row r="247" spans="1:2">
      <c r="A247" s="2" t="s">
        <v>414</v>
      </c>
      <c r="B247" s="1">
        <v>247</v>
      </c>
    </row>
    <row r="248" spans="1:2">
      <c r="A248" s="2" t="s">
        <v>448</v>
      </c>
      <c r="B248" s="1">
        <v>248</v>
      </c>
    </row>
    <row r="249" spans="1:2">
      <c r="A249" s="2" t="s">
        <v>341</v>
      </c>
      <c r="B249" s="1">
        <v>249</v>
      </c>
    </row>
    <row r="250" spans="1:2">
      <c r="A250" s="2" t="s">
        <v>381</v>
      </c>
      <c r="B250" s="1">
        <v>250</v>
      </c>
    </row>
    <row r="251" spans="1:2">
      <c r="A251" s="2" t="s">
        <v>450</v>
      </c>
      <c r="B251" s="1">
        <v>251</v>
      </c>
    </row>
    <row r="252" spans="1:2">
      <c r="A252" s="2" t="s">
        <v>416</v>
      </c>
      <c r="B252" s="1">
        <v>252</v>
      </c>
    </row>
    <row r="253" spans="1:2">
      <c r="A253" s="2" t="s">
        <v>317</v>
      </c>
      <c r="B253" s="1">
        <v>253</v>
      </c>
    </row>
    <row r="254" spans="1:2">
      <c r="A254" s="2" t="s">
        <v>57</v>
      </c>
      <c r="B254" s="1">
        <v>254</v>
      </c>
    </row>
    <row r="255" spans="1:2">
      <c r="A255" s="2" t="s">
        <v>262</v>
      </c>
      <c r="B255" s="1">
        <v>255</v>
      </c>
    </row>
    <row r="256" spans="1:2">
      <c r="A256" s="2" t="s">
        <v>264</v>
      </c>
      <c r="B256" s="1">
        <v>256</v>
      </c>
    </row>
    <row r="257" spans="1:2">
      <c r="A257" s="2" t="s">
        <v>266</v>
      </c>
      <c r="B257" s="1">
        <v>257</v>
      </c>
    </row>
    <row r="258" spans="1:2">
      <c r="A258" s="2" t="s">
        <v>271</v>
      </c>
      <c r="B258" s="1">
        <v>258</v>
      </c>
    </row>
    <row r="259" spans="1:2">
      <c r="A259" s="2" t="s">
        <v>201</v>
      </c>
      <c r="B259" s="1">
        <v>259</v>
      </c>
    </row>
    <row r="260" spans="1:2">
      <c r="A260" s="2" t="s">
        <v>268</v>
      </c>
      <c r="B260" s="1">
        <v>260</v>
      </c>
    </row>
    <row r="261" spans="1:2">
      <c r="A261" s="2" t="s">
        <v>451</v>
      </c>
      <c r="B261" s="1">
        <v>261</v>
      </c>
    </row>
    <row r="262" spans="1:2">
      <c r="A262" s="2" t="s">
        <v>453</v>
      </c>
      <c r="B262" s="1">
        <v>262</v>
      </c>
    </row>
    <row r="263" spans="1:2">
      <c r="A263" s="2" t="s">
        <v>418</v>
      </c>
      <c r="B263" s="1">
        <v>263</v>
      </c>
    </row>
    <row r="264" spans="1:2">
      <c r="A264" s="2" t="s">
        <v>270</v>
      </c>
      <c r="B264" s="1">
        <v>264</v>
      </c>
    </row>
    <row r="265" spans="1:2">
      <c r="A265" s="2" t="s">
        <v>263</v>
      </c>
      <c r="B265" s="1">
        <v>265</v>
      </c>
    </row>
    <row r="266" spans="1:2">
      <c r="A266" s="2" t="s">
        <v>431</v>
      </c>
      <c r="B266" s="1">
        <v>266</v>
      </c>
    </row>
    <row r="267" spans="1:2">
      <c r="A267" s="2" t="s">
        <v>272</v>
      </c>
      <c r="B267" s="1">
        <v>267</v>
      </c>
    </row>
    <row r="268" spans="1:2">
      <c r="A268" s="2" t="s">
        <v>274</v>
      </c>
      <c r="B268" s="1">
        <v>268</v>
      </c>
    </row>
    <row r="269" spans="1:2">
      <c r="A269" s="2" t="s">
        <v>276</v>
      </c>
      <c r="B269" s="1">
        <v>269</v>
      </c>
    </row>
    <row r="270" spans="1:2">
      <c r="A270" s="2" t="s">
        <v>278</v>
      </c>
      <c r="B270" s="1">
        <v>270</v>
      </c>
    </row>
    <row r="271" spans="1:2">
      <c r="A271" s="2" t="s">
        <v>280</v>
      </c>
      <c r="B271" s="1">
        <v>271</v>
      </c>
    </row>
    <row r="272" spans="1:2">
      <c r="A272" s="2" t="s">
        <v>282</v>
      </c>
      <c r="B272" s="1">
        <v>272</v>
      </c>
    </row>
    <row r="273" spans="1:2">
      <c r="A273" s="2" t="s">
        <v>284</v>
      </c>
      <c r="B273" s="1">
        <v>273</v>
      </c>
    </row>
    <row r="274" spans="1:2">
      <c r="A274" s="2" t="s">
        <v>286</v>
      </c>
      <c r="B274" s="1">
        <v>274</v>
      </c>
    </row>
    <row r="275" spans="1:2">
      <c r="A275" s="2" t="s">
        <v>288</v>
      </c>
      <c r="B275" s="1">
        <v>275</v>
      </c>
    </row>
    <row r="276" spans="1:2">
      <c r="A276" s="2" t="s">
        <v>290</v>
      </c>
      <c r="B276" s="1">
        <v>276</v>
      </c>
    </row>
    <row r="277" spans="1:2">
      <c r="A277" s="2" t="s">
        <v>27</v>
      </c>
      <c r="B277" s="1">
        <v>277</v>
      </c>
    </row>
    <row r="278" spans="1:2">
      <c r="A278" s="2" t="s">
        <v>292</v>
      </c>
      <c r="B278" s="1">
        <v>278</v>
      </c>
    </row>
    <row r="279" spans="1:2">
      <c r="A279" s="2" t="s">
        <v>285</v>
      </c>
      <c r="B279" s="1">
        <v>279</v>
      </c>
    </row>
    <row r="280" spans="1:2">
      <c r="A280" s="2" t="s">
        <v>294</v>
      </c>
      <c r="B280" s="1">
        <v>280</v>
      </c>
    </row>
    <row r="281" spans="1:2">
      <c r="A281" s="2" t="s">
        <v>61</v>
      </c>
      <c r="B281" s="1">
        <v>281</v>
      </c>
    </row>
    <row r="282" spans="1:2">
      <c r="A282" s="2" t="s">
        <v>296</v>
      </c>
      <c r="B282" s="1">
        <v>282</v>
      </c>
    </row>
    <row r="283" spans="1:2">
      <c r="A283" s="2" t="s">
        <v>298</v>
      </c>
      <c r="B283" s="1">
        <v>283</v>
      </c>
    </row>
    <row r="284" spans="1:2">
      <c r="A284" s="2" t="s">
        <v>300</v>
      </c>
      <c r="B284" s="1">
        <v>284</v>
      </c>
    </row>
    <row r="285" spans="1:2">
      <c r="A285" s="2" t="s">
        <v>302</v>
      </c>
      <c r="B285" s="1">
        <v>285</v>
      </c>
    </row>
    <row r="286" spans="1:2">
      <c r="A286" s="2" t="s">
        <v>304</v>
      </c>
      <c r="B286" s="1">
        <v>286</v>
      </c>
    </row>
    <row r="287" spans="1:2">
      <c r="A287" s="2" t="s">
        <v>306</v>
      </c>
      <c r="B287" s="1">
        <v>287</v>
      </c>
    </row>
    <row r="288" spans="1:2">
      <c r="A288" s="2" t="s">
        <v>308</v>
      </c>
      <c r="B288" s="1">
        <v>288</v>
      </c>
    </row>
    <row r="289" spans="1:2">
      <c r="A289" s="2" t="s">
        <v>310</v>
      </c>
      <c r="B289" s="1">
        <v>289</v>
      </c>
    </row>
    <row r="290" spans="1:2">
      <c r="A290" s="2" t="s">
        <v>312</v>
      </c>
      <c r="B290" s="1">
        <v>290</v>
      </c>
    </row>
    <row r="291" spans="1:2">
      <c r="A291" s="2" t="s">
        <v>163</v>
      </c>
      <c r="B291" s="1">
        <v>291</v>
      </c>
    </row>
    <row r="292" spans="1:2">
      <c r="A292" s="2" t="s">
        <v>314</v>
      </c>
      <c r="B292" s="1">
        <v>292</v>
      </c>
    </row>
    <row r="293" spans="1:2">
      <c r="A293" s="2" t="s">
        <v>277</v>
      </c>
      <c r="B293" s="1">
        <v>293</v>
      </c>
    </row>
    <row r="294" spans="1:2">
      <c r="A294" s="2" t="s">
        <v>316</v>
      </c>
      <c r="B294" s="1">
        <v>294</v>
      </c>
    </row>
    <row r="295" spans="1:2">
      <c r="A295" s="2" t="s">
        <v>318</v>
      </c>
      <c r="B295" s="1">
        <v>295</v>
      </c>
    </row>
    <row r="296" spans="1:2">
      <c r="A296" s="2" t="s">
        <v>320</v>
      </c>
      <c r="B296" s="1">
        <v>296</v>
      </c>
    </row>
    <row r="297" spans="1:2">
      <c r="A297" s="2" t="s">
        <v>115</v>
      </c>
      <c r="B297" s="1">
        <v>297</v>
      </c>
    </row>
    <row r="298" spans="1:2">
      <c r="A298" s="2" t="s">
        <v>322</v>
      </c>
      <c r="B298" s="1">
        <v>298</v>
      </c>
    </row>
    <row r="299" spans="1:2">
      <c r="A299" s="2" t="s">
        <v>87</v>
      </c>
      <c r="B299" s="1">
        <v>299</v>
      </c>
    </row>
    <row r="300" spans="1:2">
      <c r="A300" s="2" t="s">
        <v>324</v>
      </c>
      <c r="B300" s="1">
        <v>300</v>
      </c>
    </row>
    <row r="301" spans="1:2">
      <c r="A301" s="2" t="s">
        <v>339</v>
      </c>
      <c r="B301" s="1">
        <v>301</v>
      </c>
    </row>
    <row r="302" spans="1:2">
      <c r="A302" s="2" t="s">
        <v>253</v>
      </c>
      <c r="B302" s="1">
        <v>302</v>
      </c>
    </row>
    <row r="303" spans="1:2">
      <c r="A303" s="2" t="s">
        <v>397</v>
      </c>
      <c r="B303" s="1">
        <v>303</v>
      </c>
    </row>
    <row r="304" spans="1:2">
      <c r="A304" s="2" t="s">
        <v>326</v>
      </c>
      <c r="B304" s="1">
        <v>304</v>
      </c>
    </row>
    <row r="305" spans="1:2">
      <c r="A305" s="2" t="s">
        <v>420</v>
      </c>
      <c r="B305" s="1">
        <v>305</v>
      </c>
    </row>
    <row r="306" spans="1:2">
      <c r="A306" s="2" t="s">
        <v>23</v>
      </c>
      <c r="B306" s="1">
        <v>306</v>
      </c>
    </row>
    <row r="307" spans="1:2">
      <c r="A307" s="2" t="s">
        <v>327</v>
      </c>
      <c r="B307" s="1">
        <v>307</v>
      </c>
    </row>
    <row r="308" spans="1:2">
      <c r="A308" s="2" t="s">
        <v>265</v>
      </c>
      <c r="B308" s="1">
        <v>308</v>
      </c>
    </row>
    <row r="309" spans="1:2">
      <c r="A309" s="2" t="s">
        <v>328</v>
      </c>
      <c r="B309" s="1">
        <v>309</v>
      </c>
    </row>
    <row r="310" spans="1:2">
      <c r="A310" s="2" t="s">
        <v>330</v>
      </c>
      <c r="B310" s="1">
        <v>310</v>
      </c>
    </row>
    <row r="311" spans="1:2">
      <c r="A311" s="2" t="s">
        <v>332</v>
      </c>
      <c r="B311" s="1">
        <v>311</v>
      </c>
    </row>
    <row r="312" spans="1:2">
      <c r="A312" s="2" t="s">
        <v>334</v>
      </c>
      <c r="B312" s="1">
        <v>312</v>
      </c>
    </row>
    <row r="313" spans="1:2">
      <c r="A313" s="2" t="s">
        <v>421</v>
      </c>
      <c r="B313" s="1">
        <v>313</v>
      </c>
    </row>
    <row r="314" spans="1:2">
      <c r="A314" s="2" t="s">
        <v>336</v>
      </c>
      <c r="B314" s="1">
        <v>314</v>
      </c>
    </row>
    <row r="315" spans="1:2">
      <c r="A315" s="2" t="s">
        <v>237</v>
      </c>
      <c r="B315" s="1">
        <v>315</v>
      </c>
    </row>
    <row r="316" spans="1:2">
      <c r="A316" s="2" t="s">
        <v>452</v>
      </c>
      <c r="B316" s="1">
        <v>316</v>
      </c>
    </row>
    <row r="317" spans="1:2">
      <c r="A317" s="2" t="s">
        <v>338</v>
      </c>
      <c r="B317" s="1">
        <v>317</v>
      </c>
    </row>
    <row r="318" spans="1:2">
      <c r="A318" s="2" t="s">
        <v>340</v>
      </c>
      <c r="B318" s="1">
        <v>318</v>
      </c>
    </row>
    <row r="319" spans="1:2">
      <c r="A319" s="2" t="s">
        <v>342</v>
      </c>
      <c r="B319" s="1">
        <v>319</v>
      </c>
    </row>
    <row r="320" spans="1:2">
      <c r="A320" s="2" t="s">
        <v>344</v>
      </c>
      <c r="B320" s="1">
        <v>320</v>
      </c>
    </row>
    <row r="321" spans="1:2">
      <c r="A321" s="2" t="s">
        <v>346</v>
      </c>
      <c r="B321" s="1">
        <v>321</v>
      </c>
    </row>
    <row r="322" spans="1:2">
      <c r="A322" s="2" t="s">
        <v>9</v>
      </c>
      <c r="B322" s="1">
        <v>322</v>
      </c>
    </row>
    <row r="323" spans="1:2">
      <c r="A323" s="2" t="s">
        <v>348</v>
      </c>
      <c r="B323" s="1">
        <v>323</v>
      </c>
    </row>
    <row r="324" spans="1:2">
      <c r="A324" s="2" t="s">
        <v>350</v>
      </c>
      <c r="B324" s="1">
        <v>324</v>
      </c>
    </row>
    <row r="325" spans="1:2">
      <c r="A325" s="2" t="s">
        <v>352</v>
      </c>
      <c r="B325" s="1">
        <v>325</v>
      </c>
    </row>
    <row r="326" spans="1:2">
      <c r="A326" s="2" t="s">
        <v>354</v>
      </c>
      <c r="B326" s="1">
        <v>326</v>
      </c>
    </row>
    <row r="327" spans="1:2">
      <c r="A327" s="2" t="s">
        <v>195</v>
      </c>
      <c r="B327" s="1">
        <v>327</v>
      </c>
    </row>
    <row r="328" spans="1:2">
      <c r="A328" s="2" t="s">
        <v>356</v>
      </c>
      <c r="B328" s="1">
        <v>328</v>
      </c>
    </row>
    <row r="329" spans="1:2">
      <c r="A329" s="2" t="s">
        <v>197</v>
      </c>
      <c r="B329" s="1">
        <v>329</v>
      </c>
    </row>
    <row r="330" spans="1:2">
      <c r="A330" s="2" t="s">
        <v>358</v>
      </c>
      <c r="B330" s="1">
        <v>330</v>
      </c>
    </row>
    <row r="331" spans="1:2">
      <c r="A331" s="2" t="s">
        <v>455</v>
      </c>
      <c r="B331" s="1">
        <v>331</v>
      </c>
    </row>
    <row r="332" spans="1:2">
      <c r="A332" s="2" t="s">
        <v>239</v>
      </c>
      <c r="B332" s="1">
        <v>332</v>
      </c>
    </row>
    <row r="333" spans="1:2">
      <c r="A333" s="2" t="s">
        <v>360</v>
      </c>
      <c r="B333" s="1">
        <v>333</v>
      </c>
    </row>
    <row r="334" spans="1:2">
      <c r="A334" s="2" t="s">
        <v>362</v>
      </c>
      <c r="B334" s="1">
        <v>334</v>
      </c>
    </row>
    <row r="335" spans="1:2">
      <c r="A335" s="2" t="s">
        <v>364</v>
      </c>
      <c r="B335" s="1">
        <v>335</v>
      </c>
    </row>
    <row r="336" spans="1:2">
      <c r="A336" s="2" t="s">
        <v>141</v>
      </c>
      <c r="B336" s="1">
        <v>336</v>
      </c>
    </row>
    <row r="337" spans="1:2">
      <c r="A337" s="2" t="s">
        <v>366</v>
      </c>
      <c r="B337" s="1">
        <v>337</v>
      </c>
    </row>
    <row r="338" spans="1:2">
      <c r="A338" s="2" t="s">
        <v>368</v>
      </c>
      <c r="B338" s="1">
        <v>338</v>
      </c>
    </row>
    <row r="339" spans="1:2">
      <c r="A339" s="2" t="s">
        <v>333</v>
      </c>
      <c r="B339" s="1">
        <v>339</v>
      </c>
    </row>
    <row r="340" spans="1:2">
      <c r="A340" s="2" t="s">
        <v>370</v>
      </c>
      <c r="B340" s="1">
        <v>340</v>
      </c>
    </row>
    <row r="341" spans="1:2">
      <c r="A341" s="2" t="s">
        <v>456</v>
      </c>
      <c r="B341" s="1">
        <v>341</v>
      </c>
    </row>
    <row r="342" spans="1:2">
      <c r="A342" s="2" t="s">
        <v>372</v>
      </c>
      <c r="B342" s="1">
        <v>342</v>
      </c>
    </row>
    <row r="343" spans="1:2">
      <c r="A343" s="2" t="s">
        <v>374</v>
      </c>
      <c r="B343" s="1">
        <v>343</v>
      </c>
    </row>
    <row r="344" spans="1:2">
      <c r="A344" s="2" t="s">
        <v>449</v>
      </c>
      <c r="B344" s="1">
        <v>344</v>
      </c>
    </row>
    <row r="345" spans="1:2">
      <c r="A345" s="2" t="s">
        <v>376</v>
      </c>
      <c r="B345" s="1">
        <v>345</v>
      </c>
    </row>
    <row r="346" spans="1:2">
      <c r="A346" s="2" t="s">
        <v>422</v>
      </c>
      <c r="B346" s="1">
        <v>346</v>
      </c>
    </row>
    <row r="347" spans="1:2">
      <c r="A347" s="2" t="s">
        <v>378</v>
      </c>
      <c r="B347" s="1">
        <v>347</v>
      </c>
    </row>
    <row r="348" spans="1:2">
      <c r="A348" s="2" t="s">
        <v>380</v>
      </c>
      <c r="B348" s="1">
        <v>348</v>
      </c>
    </row>
    <row r="349" spans="1:2">
      <c r="A349" s="2" t="s">
        <v>185</v>
      </c>
      <c r="B349" s="1">
        <v>349</v>
      </c>
    </row>
    <row r="350" spans="1:2">
      <c r="A350" s="2" t="s">
        <v>382</v>
      </c>
      <c r="B350" s="1">
        <v>350</v>
      </c>
    </row>
    <row r="351" spans="1:2">
      <c r="A351" s="2" t="s">
        <v>384</v>
      </c>
      <c r="B351" s="1">
        <v>351</v>
      </c>
    </row>
    <row r="352" spans="1:2">
      <c r="A352" s="2" t="s">
        <v>269</v>
      </c>
      <c r="B352" s="1">
        <v>352</v>
      </c>
    </row>
    <row r="353" spans="1:2">
      <c r="A353" s="2" t="s">
        <v>386</v>
      </c>
      <c r="B353" s="1">
        <v>353</v>
      </c>
    </row>
    <row r="354" spans="1:2">
      <c r="A354" s="2" t="s">
        <v>45</v>
      </c>
      <c r="B354" s="1">
        <v>354</v>
      </c>
    </row>
    <row r="355" spans="1:2">
      <c r="A355" s="2" t="s">
        <v>385</v>
      </c>
      <c r="B355" s="1">
        <v>355</v>
      </c>
    </row>
    <row r="356" spans="1:2">
      <c r="A356" s="2" t="s">
        <v>388</v>
      </c>
      <c r="B356" s="1">
        <v>356</v>
      </c>
    </row>
    <row r="357" spans="1:2">
      <c r="A357" s="2" t="s">
        <v>390</v>
      </c>
      <c r="B357" s="1">
        <v>357</v>
      </c>
    </row>
    <row r="358" spans="1:2">
      <c r="A358" s="2" t="s">
        <v>392</v>
      </c>
      <c r="B358" s="1">
        <v>358</v>
      </c>
    </row>
    <row r="359" spans="1:2">
      <c r="A359" s="2" t="s">
        <v>394</v>
      </c>
      <c r="B359" s="1">
        <v>359</v>
      </c>
    </row>
    <row r="360" spans="1:2">
      <c r="A360" s="2" t="s">
        <v>135</v>
      </c>
      <c r="B360" s="1">
        <v>360</v>
      </c>
    </row>
    <row r="361" spans="1:2">
      <c r="A361" s="2" t="s">
        <v>396</v>
      </c>
      <c r="B361" s="1">
        <v>361</v>
      </c>
    </row>
    <row r="362" spans="1:2">
      <c r="A362" s="2" t="s">
        <v>398</v>
      </c>
      <c r="B362" s="1">
        <v>362</v>
      </c>
    </row>
    <row r="363" spans="1:2">
      <c r="A363" s="2" t="s">
        <v>400</v>
      </c>
      <c r="B363" s="1">
        <v>363</v>
      </c>
    </row>
    <row r="364" spans="1:2">
      <c r="A364" s="2" t="s">
        <v>492</v>
      </c>
      <c r="B364" s="1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1EAE-2E4A-9148-BF37-8334509D8849}">
  <dimension ref="A1:N1766"/>
  <sheetViews>
    <sheetView topLeftCell="A1734" workbookViewId="0">
      <selection activeCell="D1777" sqref="D1777"/>
    </sheetView>
  </sheetViews>
  <sheetFormatPr defaultColWidth="10.875" defaultRowHeight="15.75"/>
  <cols>
    <col min="1" max="1" width="10.5" style="4" bestFit="1" customWidth="1"/>
    <col min="2" max="2" width="20.625" style="4" bestFit="1" customWidth="1"/>
    <col min="3" max="3" width="20.375" style="4" bestFit="1" customWidth="1"/>
    <col min="4" max="16384" width="10.87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48">
        <v>45689</v>
      </c>
      <c r="B2" s="49" t="s">
        <v>88</v>
      </c>
      <c r="C2" s="49" t="s">
        <v>10</v>
      </c>
      <c r="D2" s="49">
        <v>69</v>
      </c>
      <c r="E2" s="49">
        <v>90</v>
      </c>
      <c r="F2" s="4">
        <f ca="1">VLOOKUP($B2, INDIRECT("'"&amp;TEXT($A2, "yyyy-mm-dd")&amp;"'!B:J"), 4, FALSE)</f>
        <v>112.6</v>
      </c>
      <c r="G2" s="4">
        <f ca="1">VLOOKUP($B2, INDIRECT("'"&amp;TEXT($A2, "yyyy-mm-dd")&amp;"'!B:J"), 6, FALSE)</f>
        <v>95</v>
      </c>
      <c r="H2" s="4">
        <f ca="1">VLOOKUP($B2, INDIRECT("'"&amp;TEXT($A2, "yyyy-mm-dd")&amp;"'!B:J"), 8, FALSE)</f>
        <v>66.099999999999994</v>
      </c>
      <c r="I2" s="4">
        <f ca="1">VLOOKUP($C2, INDIRECT("'"&amp;TEXT($A2, "yyyy-mm-dd")&amp;"'!B:J"), 4, FALSE)</f>
        <v>125.6</v>
      </c>
      <c r="J2" s="4">
        <f ca="1">VLOOKUP($C2, INDIRECT("'"&amp;TEXT($A2, "yyyy-mm-dd")&amp;"'!B:J"), 6, FALSE)</f>
        <v>98.1</v>
      </c>
      <c r="K2" s="4">
        <f ca="1">VLOOKUP($C2, INDIRECT("'"&amp;TEXT($A2, "yyyy-mm-dd")&amp;"'!B:J"), 8, FALSE)</f>
        <v>74</v>
      </c>
      <c r="L2" s="4">
        <f ca="1">I2-F2</f>
        <v>13</v>
      </c>
      <c r="M2" s="4">
        <f t="shared" ref="M2:N2" ca="1" si="0">J2-G2</f>
        <v>3.0999999999999943</v>
      </c>
      <c r="N2" s="4">
        <f t="shared" ca="1" si="0"/>
        <v>7.9000000000000057</v>
      </c>
    </row>
    <row r="3" spans="1:14">
      <c r="A3" s="48">
        <v>45689</v>
      </c>
      <c r="B3" s="49" t="s">
        <v>243</v>
      </c>
      <c r="C3" s="49" t="s">
        <v>17</v>
      </c>
      <c r="D3" s="49">
        <v>65</v>
      </c>
      <c r="E3" s="49">
        <v>61</v>
      </c>
      <c r="F3" s="4">
        <f t="shared" ref="F3:F66" ca="1" si="1">VLOOKUP($B3, INDIRECT("'"&amp;TEXT($A3, "yyyy-mm-dd")&amp;"'!B:J"), 4, FALSE)</f>
        <v>101.5</v>
      </c>
      <c r="G3" s="4">
        <f t="shared" ref="G3:G66" ca="1" si="2">VLOOKUP($B3, INDIRECT("'"&amp;TEXT($A3, "yyyy-mm-dd")&amp;"'!B:J"), 6, FALSE)</f>
        <v>115.9</v>
      </c>
      <c r="H3" s="4">
        <f t="shared" ref="H3:H66" ca="1" si="3">VLOOKUP($B3, INDIRECT("'"&amp;TEXT($A3, "yyyy-mm-dd")&amp;"'!B:J"), 8, FALSE)</f>
        <v>64.7</v>
      </c>
      <c r="I3" s="4">
        <f t="shared" ref="I3:I66" ca="1" si="4">VLOOKUP($C3, INDIRECT("'"&amp;TEXT($A3, "yyyy-mm-dd")&amp;"'!B:J"), 4, FALSE)</f>
        <v>103.6</v>
      </c>
      <c r="J3" s="4">
        <f t="shared" ref="J3:J66" ca="1" si="5">VLOOKUP($C3, INDIRECT("'"&amp;TEXT($A3, "yyyy-mm-dd")&amp;"'!B:J"), 6, FALSE)</f>
        <v>112.2</v>
      </c>
      <c r="K3" s="4">
        <f t="shared" ref="K3:K66" ca="1" si="6">VLOOKUP($C3, INDIRECT("'"&amp;TEXT($A3, "yyyy-mm-dd")&amp;"'!B:J"), 8, FALSE)</f>
        <v>67.8</v>
      </c>
      <c r="L3" s="4">
        <f t="shared" ref="L3:L66" ca="1" si="7">I3-F3</f>
        <v>2.0999999999999943</v>
      </c>
      <c r="M3" s="4">
        <f t="shared" ref="M3:M66" ca="1" si="8">J3-G3</f>
        <v>-3.7000000000000028</v>
      </c>
      <c r="N3" s="4">
        <f t="shared" ref="N3:N66" ca="1" si="9">K3-H3</f>
        <v>3.0999999999999943</v>
      </c>
    </row>
    <row r="4" spans="1:14">
      <c r="A4" s="48">
        <v>45689</v>
      </c>
      <c r="B4" s="49" t="s">
        <v>18</v>
      </c>
      <c r="C4" s="49" t="s">
        <v>137</v>
      </c>
      <c r="D4" s="49">
        <v>68</v>
      </c>
      <c r="E4" s="49">
        <v>71</v>
      </c>
      <c r="F4" s="4">
        <f t="shared" ca="1" si="1"/>
        <v>101.7</v>
      </c>
      <c r="G4" s="4">
        <f t="shared" ca="1" si="2"/>
        <v>112.4</v>
      </c>
      <c r="H4" s="4">
        <f t="shared" ca="1" si="3"/>
        <v>67.5</v>
      </c>
      <c r="I4" s="4">
        <f t="shared" ca="1" si="4"/>
        <v>105.4</v>
      </c>
      <c r="J4" s="4">
        <f t="shared" ca="1" si="5"/>
        <v>110.9</v>
      </c>
      <c r="K4" s="4">
        <f t="shared" ca="1" si="6"/>
        <v>63.3</v>
      </c>
      <c r="L4" s="4">
        <f t="shared" ca="1" si="7"/>
        <v>3.7000000000000028</v>
      </c>
      <c r="M4" s="4">
        <f t="shared" ca="1" si="8"/>
        <v>-1.5</v>
      </c>
      <c r="N4" s="4">
        <f t="shared" ca="1" si="9"/>
        <v>-4.2000000000000028</v>
      </c>
    </row>
    <row r="5" spans="1:14">
      <c r="A5" s="48">
        <v>45689</v>
      </c>
      <c r="B5" s="49" t="s">
        <v>92</v>
      </c>
      <c r="C5" s="49" t="s">
        <v>12</v>
      </c>
      <c r="D5" s="49">
        <v>76</v>
      </c>
      <c r="E5" s="49">
        <v>80</v>
      </c>
      <c r="F5" s="4">
        <f t="shared" ca="1" si="1"/>
        <v>103.3</v>
      </c>
      <c r="G5" s="4">
        <f t="shared" ca="1" si="2"/>
        <v>114.8</v>
      </c>
      <c r="H5" s="4">
        <f t="shared" ca="1" si="3"/>
        <v>68.8</v>
      </c>
      <c r="I5" s="4">
        <f t="shared" ca="1" si="4"/>
        <v>103.3</v>
      </c>
      <c r="J5" s="4">
        <f t="shared" ca="1" si="5"/>
        <v>100.2</v>
      </c>
      <c r="K5" s="4">
        <f t="shared" ca="1" si="6"/>
        <v>63.8</v>
      </c>
      <c r="L5" s="4">
        <f t="shared" ca="1" si="7"/>
        <v>0</v>
      </c>
      <c r="M5" s="4">
        <f t="shared" ca="1" si="8"/>
        <v>-14.599999999999994</v>
      </c>
      <c r="N5" s="4">
        <f t="shared" ca="1" si="9"/>
        <v>-5</v>
      </c>
    </row>
    <row r="6" spans="1:14">
      <c r="A6" s="48">
        <v>45689</v>
      </c>
      <c r="B6" s="49" t="s">
        <v>14</v>
      </c>
      <c r="C6" s="49" t="s">
        <v>402</v>
      </c>
      <c r="D6" s="49">
        <v>81</v>
      </c>
      <c r="E6" s="49">
        <v>72</v>
      </c>
      <c r="F6" s="4">
        <f t="shared" ca="1" si="1"/>
        <v>120.4</v>
      </c>
      <c r="G6" s="4">
        <f t="shared" ca="1" si="2"/>
        <v>95.8</v>
      </c>
      <c r="H6" s="4">
        <f t="shared" ca="1" si="3"/>
        <v>69.3</v>
      </c>
      <c r="I6" s="4">
        <f t="shared" ca="1" si="4"/>
        <v>110.9</v>
      </c>
      <c r="J6" s="4">
        <f t="shared" ca="1" si="5"/>
        <v>96.8</v>
      </c>
      <c r="K6" s="4">
        <f t="shared" ca="1" si="6"/>
        <v>67.400000000000006</v>
      </c>
      <c r="L6" s="4">
        <f t="shared" ca="1" si="7"/>
        <v>-9.5</v>
      </c>
      <c r="M6" s="4">
        <f t="shared" ca="1" si="8"/>
        <v>1</v>
      </c>
      <c r="N6" s="4">
        <f t="shared" ca="1" si="9"/>
        <v>-1.8999999999999915</v>
      </c>
    </row>
    <row r="7" spans="1:14">
      <c r="A7" s="48">
        <v>45689</v>
      </c>
      <c r="B7" s="49" t="s">
        <v>121</v>
      </c>
      <c r="C7" s="49" t="s">
        <v>41</v>
      </c>
      <c r="D7" s="49">
        <v>79</v>
      </c>
      <c r="E7" s="49">
        <v>76</v>
      </c>
      <c r="F7" s="4">
        <f t="shared" ca="1" si="1"/>
        <v>83.7</v>
      </c>
      <c r="G7" s="4">
        <f t="shared" ca="1" si="2"/>
        <v>123.5</v>
      </c>
      <c r="H7" s="4">
        <f t="shared" ca="1" si="3"/>
        <v>64.3</v>
      </c>
      <c r="I7" s="4">
        <f t="shared" ca="1" si="4"/>
        <v>98.1</v>
      </c>
      <c r="J7" s="4">
        <f t="shared" ca="1" si="5"/>
        <v>123.2</v>
      </c>
      <c r="K7" s="4">
        <f t="shared" ca="1" si="6"/>
        <v>72.3</v>
      </c>
      <c r="L7" s="4">
        <f t="shared" ca="1" si="7"/>
        <v>14.399999999999991</v>
      </c>
      <c r="M7" s="4">
        <f t="shared" ca="1" si="8"/>
        <v>-0.29999999999999716</v>
      </c>
      <c r="N7" s="4">
        <f t="shared" ca="1" si="9"/>
        <v>8</v>
      </c>
    </row>
    <row r="8" spans="1:14">
      <c r="A8" s="48">
        <v>45689</v>
      </c>
      <c r="B8" s="49" t="s">
        <v>132</v>
      </c>
      <c r="C8" s="49" t="s">
        <v>93</v>
      </c>
      <c r="D8" s="49">
        <v>70</v>
      </c>
      <c r="E8" s="49">
        <v>81</v>
      </c>
      <c r="F8" s="4">
        <f t="shared" ca="1" si="1"/>
        <v>118.3</v>
      </c>
      <c r="G8" s="4">
        <f t="shared" ca="1" si="2"/>
        <v>91.2</v>
      </c>
      <c r="H8" s="4">
        <f t="shared" ca="1" si="3"/>
        <v>68.099999999999994</v>
      </c>
      <c r="I8" s="4">
        <f t="shared" ca="1" si="4"/>
        <v>122.3</v>
      </c>
      <c r="J8" s="4">
        <f t="shared" ca="1" si="5"/>
        <v>101.3</v>
      </c>
      <c r="K8" s="4">
        <f t="shared" ca="1" si="6"/>
        <v>64.099999999999994</v>
      </c>
      <c r="L8" s="4">
        <f t="shared" ca="1" si="7"/>
        <v>4</v>
      </c>
      <c r="M8" s="4">
        <f t="shared" ca="1" si="8"/>
        <v>10.099999999999994</v>
      </c>
      <c r="N8" s="4">
        <f t="shared" ca="1" si="9"/>
        <v>-4</v>
      </c>
    </row>
    <row r="9" spans="1:14">
      <c r="A9" s="48">
        <v>45689</v>
      </c>
      <c r="B9" s="49" t="s">
        <v>351</v>
      </c>
      <c r="C9" s="49" t="s">
        <v>419</v>
      </c>
      <c r="D9" s="49">
        <v>64</v>
      </c>
      <c r="E9" s="49">
        <v>67</v>
      </c>
      <c r="F9" s="4">
        <f t="shared" ca="1" si="1"/>
        <v>103.2</v>
      </c>
      <c r="G9" s="4">
        <f t="shared" ca="1" si="2"/>
        <v>114.4</v>
      </c>
      <c r="H9" s="4">
        <f t="shared" ca="1" si="3"/>
        <v>67.7</v>
      </c>
      <c r="I9" s="4">
        <f t="shared" ca="1" si="4"/>
        <v>96.3</v>
      </c>
      <c r="J9" s="4">
        <f t="shared" ca="1" si="5"/>
        <v>105.1</v>
      </c>
      <c r="K9" s="4">
        <f t="shared" ca="1" si="6"/>
        <v>68.599999999999994</v>
      </c>
      <c r="L9" s="4">
        <f t="shared" ca="1" si="7"/>
        <v>-6.9000000000000057</v>
      </c>
      <c r="M9" s="4">
        <f t="shared" ca="1" si="8"/>
        <v>-9.3000000000000114</v>
      </c>
      <c r="N9" s="4">
        <f t="shared" ca="1" si="9"/>
        <v>0.89999999999999147</v>
      </c>
    </row>
    <row r="10" spans="1:14">
      <c r="A10" s="48">
        <v>45689</v>
      </c>
      <c r="B10" s="49" t="s">
        <v>482</v>
      </c>
      <c r="C10" s="49" t="s">
        <v>426</v>
      </c>
      <c r="D10" s="49">
        <v>60</v>
      </c>
      <c r="E10" s="49">
        <v>82</v>
      </c>
      <c r="F10" s="4">
        <f t="shared" ca="1" si="1"/>
        <v>100.3</v>
      </c>
      <c r="G10" s="4">
        <f t="shared" ca="1" si="2"/>
        <v>108.1</v>
      </c>
      <c r="H10" s="4">
        <f t="shared" ca="1" si="3"/>
        <v>72</v>
      </c>
      <c r="I10" s="4">
        <f t="shared" ca="1" si="4"/>
        <v>116.2</v>
      </c>
      <c r="J10" s="4">
        <f t="shared" ca="1" si="5"/>
        <v>101.6</v>
      </c>
      <c r="K10" s="4">
        <f t="shared" ca="1" si="6"/>
        <v>66.2</v>
      </c>
      <c r="L10" s="4">
        <f t="shared" ca="1" si="7"/>
        <v>15.900000000000006</v>
      </c>
      <c r="M10" s="4">
        <f t="shared" ca="1" si="8"/>
        <v>-6.5</v>
      </c>
      <c r="N10" s="4">
        <f t="shared" ca="1" si="9"/>
        <v>-5.7999999999999972</v>
      </c>
    </row>
    <row r="11" spans="1:14">
      <c r="A11" s="48">
        <v>45689</v>
      </c>
      <c r="B11" s="49" t="s">
        <v>80</v>
      </c>
      <c r="C11" s="49" t="s">
        <v>24</v>
      </c>
      <c r="D11" s="49">
        <v>76</v>
      </c>
      <c r="E11" s="49">
        <v>77</v>
      </c>
      <c r="F11" s="4">
        <f t="shared" ca="1" si="1"/>
        <v>110.7</v>
      </c>
      <c r="G11" s="4">
        <f t="shared" ca="1" si="2"/>
        <v>100.4</v>
      </c>
      <c r="H11" s="4">
        <f t="shared" ca="1" si="3"/>
        <v>69.599999999999994</v>
      </c>
      <c r="I11" s="4">
        <f t="shared" ca="1" si="4"/>
        <v>107.1</v>
      </c>
      <c r="J11" s="4">
        <f t="shared" ca="1" si="5"/>
        <v>110.7</v>
      </c>
      <c r="K11" s="4">
        <f t="shared" ca="1" si="6"/>
        <v>65.900000000000006</v>
      </c>
      <c r="L11" s="4">
        <f t="shared" ca="1" si="7"/>
        <v>-3.6000000000000085</v>
      </c>
      <c r="M11" s="4">
        <f t="shared" ca="1" si="8"/>
        <v>10.299999999999997</v>
      </c>
      <c r="N11" s="4">
        <f t="shared" ca="1" si="9"/>
        <v>-3.6999999999999886</v>
      </c>
    </row>
    <row r="12" spans="1:14">
      <c r="A12" s="48">
        <v>45689</v>
      </c>
      <c r="B12" s="49" t="s">
        <v>91</v>
      </c>
      <c r="C12" s="49" t="s">
        <v>235</v>
      </c>
      <c r="D12" s="49">
        <v>89</v>
      </c>
      <c r="E12" s="49">
        <v>76</v>
      </c>
      <c r="F12" s="4">
        <f t="shared" ca="1" si="1"/>
        <v>104.4</v>
      </c>
      <c r="G12" s="4">
        <f t="shared" ca="1" si="2"/>
        <v>114.3</v>
      </c>
      <c r="H12" s="4">
        <f t="shared" ca="1" si="3"/>
        <v>66.5</v>
      </c>
      <c r="I12" s="4">
        <f t="shared" ca="1" si="4"/>
        <v>97.4</v>
      </c>
      <c r="J12" s="4">
        <f t="shared" ca="1" si="5"/>
        <v>113.3</v>
      </c>
      <c r="K12" s="4">
        <f t="shared" ca="1" si="6"/>
        <v>71</v>
      </c>
      <c r="L12" s="4">
        <f t="shared" ca="1" si="7"/>
        <v>-7</v>
      </c>
      <c r="M12" s="4">
        <f t="shared" ca="1" si="8"/>
        <v>-1</v>
      </c>
      <c r="N12" s="4">
        <f t="shared" ca="1" si="9"/>
        <v>4.5</v>
      </c>
    </row>
    <row r="13" spans="1:14">
      <c r="A13" s="48">
        <v>45689</v>
      </c>
      <c r="B13" s="49" t="s">
        <v>314</v>
      </c>
      <c r="C13" s="49" t="s">
        <v>36</v>
      </c>
      <c r="D13" s="49">
        <v>75</v>
      </c>
      <c r="E13" s="49">
        <v>66</v>
      </c>
      <c r="F13" s="4">
        <f t="shared" ca="1" si="1"/>
        <v>109.2</v>
      </c>
      <c r="G13" s="4">
        <f t="shared" ca="1" si="2"/>
        <v>105.5</v>
      </c>
      <c r="H13" s="4">
        <f t="shared" ca="1" si="3"/>
        <v>69.099999999999994</v>
      </c>
      <c r="I13" s="4">
        <f t="shared" ca="1" si="4"/>
        <v>112.1</v>
      </c>
      <c r="J13" s="4">
        <f t="shared" ca="1" si="5"/>
        <v>108</v>
      </c>
      <c r="K13" s="4">
        <f t="shared" ca="1" si="6"/>
        <v>67.400000000000006</v>
      </c>
      <c r="L13" s="4">
        <f t="shared" ca="1" si="7"/>
        <v>2.8999999999999915</v>
      </c>
      <c r="M13" s="4">
        <f t="shared" ca="1" si="8"/>
        <v>2.5</v>
      </c>
      <c r="N13" s="4">
        <f t="shared" ca="1" si="9"/>
        <v>-1.6999999999999886</v>
      </c>
    </row>
    <row r="14" spans="1:14">
      <c r="A14" s="48">
        <v>45689</v>
      </c>
      <c r="B14" s="49" t="s">
        <v>104</v>
      </c>
      <c r="C14" s="49" t="s">
        <v>38</v>
      </c>
      <c r="D14" s="49">
        <v>52</v>
      </c>
      <c r="E14" s="49">
        <v>75</v>
      </c>
      <c r="F14" s="4">
        <f t="shared" ca="1" si="1"/>
        <v>100.2</v>
      </c>
      <c r="G14" s="4">
        <f t="shared" ca="1" si="2"/>
        <v>99.5</v>
      </c>
      <c r="H14" s="4">
        <f t="shared" ca="1" si="3"/>
        <v>63.6</v>
      </c>
      <c r="I14" s="4">
        <f t="shared" ca="1" si="4"/>
        <v>102.3</v>
      </c>
      <c r="J14" s="4">
        <f t="shared" ca="1" si="5"/>
        <v>104.5</v>
      </c>
      <c r="K14" s="4">
        <f t="shared" ca="1" si="6"/>
        <v>66.5</v>
      </c>
      <c r="L14" s="4">
        <f t="shared" ca="1" si="7"/>
        <v>2.0999999999999943</v>
      </c>
      <c r="M14" s="4">
        <f t="shared" ca="1" si="8"/>
        <v>5</v>
      </c>
      <c r="N14" s="4">
        <f t="shared" ca="1" si="9"/>
        <v>2.8999999999999986</v>
      </c>
    </row>
    <row r="15" spans="1:14">
      <c r="A15" s="48">
        <v>45689</v>
      </c>
      <c r="B15" s="49" t="s">
        <v>295</v>
      </c>
      <c r="C15" s="49" t="s">
        <v>279</v>
      </c>
      <c r="D15" s="49">
        <v>71</v>
      </c>
      <c r="E15" s="49">
        <v>90</v>
      </c>
      <c r="F15" s="4">
        <f t="shared" ca="1" si="1"/>
        <v>100.6</v>
      </c>
      <c r="G15" s="4">
        <f t="shared" ca="1" si="2"/>
        <v>112.4</v>
      </c>
      <c r="H15" s="4">
        <f t="shared" ca="1" si="3"/>
        <v>69</v>
      </c>
      <c r="I15" s="4">
        <f t="shared" ca="1" si="4"/>
        <v>101.6</v>
      </c>
      <c r="J15" s="4">
        <f t="shared" ca="1" si="5"/>
        <v>106</v>
      </c>
      <c r="K15" s="4">
        <f t="shared" ca="1" si="6"/>
        <v>66.8</v>
      </c>
      <c r="L15" s="4">
        <f t="shared" ca="1" si="7"/>
        <v>1</v>
      </c>
      <c r="M15" s="4">
        <f t="shared" ca="1" si="8"/>
        <v>-6.4000000000000057</v>
      </c>
      <c r="N15" s="4">
        <f t="shared" ca="1" si="9"/>
        <v>-2.2000000000000028</v>
      </c>
    </row>
    <row r="16" spans="1:14">
      <c r="A16" s="48">
        <v>45689</v>
      </c>
      <c r="B16" s="49" t="s">
        <v>148</v>
      </c>
      <c r="C16" s="49" t="s">
        <v>43</v>
      </c>
      <c r="D16" s="49">
        <v>85</v>
      </c>
      <c r="E16" s="49">
        <v>89</v>
      </c>
      <c r="F16" s="4">
        <f t="shared" ca="1" si="1"/>
        <v>106.9</v>
      </c>
      <c r="G16" s="4">
        <f t="shared" ca="1" si="2"/>
        <v>107.8</v>
      </c>
      <c r="H16" s="4">
        <f t="shared" ca="1" si="3"/>
        <v>68.400000000000006</v>
      </c>
      <c r="I16" s="4">
        <f t="shared" ca="1" si="4"/>
        <v>99.1</v>
      </c>
      <c r="J16" s="4">
        <f t="shared" ca="1" si="5"/>
        <v>109.3</v>
      </c>
      <c r="K16" s="4">
        <f t="shared" ca="1" si="6"/>
        <v>68</v>
      </c>
      <c r="L16" s="4">
        <f t="shared" ca="1" si="7"/>
        <v>-7.8000000000000114</v>
      </c>
      <c r="M16" s="4">
        <f t="shared" ca="1" si="8"/>
        <v>1.5</v>
      </c>
      <c r="N16" s="4">
        <f t="shared" ca="1" si="9"/>
        <v>-0.40000000000000568</v>
      </c>
    </row>
    <row r="17" spans="1:14">
      <c r="A17" s="48">
        <v>45689</v>
      </c>
      <c r="B17" s="49" t="s">
        <v>466</v>
      </c>
      <c r="C17" s="49" t="s">
        <v>353</v>
      </c>
      <c r="D17" s="49">
        <v>84</v>
      </c>
      <c r="E17" s="49">
        <v>93</v>
      </c>
      <c r="F17" s="4">
        <f t="shared" ca="1" si="1"/>
        <v>102.8</v>
      </c>
      <c r="G17" s="4">
        <f t="shared" ca="1" si="2"/>
        <v>107.5</v>
      </c>
      <c r="H17" s="4">
        <f t="shared" ca="1" si="3"/>
        <v>71</v>
      </c>
      <c r="I17" s="4">
        <f t="shared" ca="1" si="4"/>
        <v>111.6</v>
      </c>
      <c r="J17" s="4">
        <f t="shared" ca="1" si="5"/>
        <v>109.3</v>
      </c>
      <c r="K17" s="4">
        <f t="shared" ca="1" si="6"/>
        <v>66.8</v>
      </c>
      <c r="L17" s="4">
        <f t="shared" ca="1" si="7"/>
        <v>8.7999999999999972</v>
      </c>
      <c r="M17" s="4">
        <f t="shared" ca="1" si="8"/>
        <v>1.7999999999999972</v>
      </c>
      <c r="N17" s="4">
        <f t="shared" ca="1" si="9"/>
        <v>-4.2000000000000028</v>
      </c>
    </row>
    <row r="18" spans="1:14">
      <c r="A18" s="48">
        <v>45689</v>
      </c>
      <c r="B18" s="49" t="s">
        <v>183</v>
      </c>
      <c r="C18" s="49" t="s">
        <v>157</v>
      </c>
      <c r="D18" s="49">
        <v>67</v>
      </c>
      <c r="E18" s="49">
        <v>73</v>
      </c>
      <c r="F18" s="4">
        <f t="shared" ca="1" si="1"/>
        <v>94</v>
      </c>
      <c r="G18" s="4">
        <f t="shared" ca="1" si="2"/>
        <v>107</v>
      </c>
      <c r="H18" s="4">
        <f t="shared" ca="1" si="3"/>
        <v>65.599999999999994</v>
      </c>
      <c r="I18" s="4">
        <f t="shared" ca="1" si="4"/>
        <v>89.7</v>
      </c>
      <c r="J18" s="4">
        <f t="shared" ca="1" si="5"/>
        <v>111.4</v>
      </c>
      <c r="K18" s="4">
        <f t="shared" ca="1" si="6"/>
        <v>68.400000000000006</v>
      </c>
      <c r="L18" s="4">
        <f t="shared" ca="1" si="7"/>
        <v>-4.2999999999999972</v>
      </c>
      <c r="M18" s="4">
        <f t="shared" ca="1" si="8"/>
        <v>4.4000000000000057</v>
      </c>
      <c r="N18" s="4">
        <f t="shared" ca="1" si="9"/>
        <v>2.8000000000000114</v>
      </c>
    </row>
    <row r="19" spans="1:14">
      <c r="A19" s="48">
        <v>45689</v>
      </c>
      <c r="B19" s="49" t="s">
        <v>369</v>
      </c>
      <c r="C19" s="49" t="s">
        <v>406</v>
      </c>
      <c r="D19" s="49">
        <v>76</v>
      </c>
      <c r="E19" s="49">
        <v>61</v>
      </c>
      <c r="F19" s="4">
        <f t="shared" ca="1" si="1"/>
        <v>98.3</v>
      </c>
      <c r="G19" s="4">
        <f t="shared" ca="1" si="2"/>
        <v>110.1</v>
      </c>
      <c r="H19" s="4">
        <f t="shared" ca="1" si="3"/>
        <v>65.8</v>
      </c>
      <c r="I19" s="4">
        <f t="shared" ca="1" si="4"/>
        <v>105.3</v>
      </c>
      <c r="J19" s="4">
        <f t="shared" ca="1" si="5"/>
        <v>110.4</v>
      </c>
      <c r="K19" s="4">
        <f t="shared" ca="1" si="6"/>
        <v>66.400000000000006</v>
      </c>
      <c r="L19" s="4">
        <f t="shared" ca="1" si="7"/>
        <v>7</v>
      </c>
      <c r="M19" s="4">
        <f t="shared" ca="1" si="8"/>
        <v>0.30000000000001137</v>
      </c>
      <c r="N19" s="4">
        <f t="shared" ca="1" si="9"/>
        <v>0.60000000000000853</v>
      </c>
    </row>
    <row r="20" spans="1:14">
      <c r="A20" s="48">
        <v>45689</v>
      </c>
      <c r="B20" s="49" t="s">
        <v>54</v>
      </c>
      <c r="C20" s="49" t="s">
        <v>161</v>
      </c>
      <c r="D20" s="49">
        <v>95</v>
      </c>
      <c r="E20" s="49">
        <v>89</v>
      </c>
      <c r="F20" s="4">
        <f t="shared" ca="1" si="1"/>
        <v>99.3</v>
      </c>
      <c r="G20" s="4">
        <f t="shared" ca="1" si="2"/>
        <v>108.9</v>
      </c>
      <c r="H20" s="4">
        <f t="shared" ca="1" si="3"/>
        <v>70.7</v>
      </c>
      <c r="I20" s="4">
        <f t="shared" ca="1" si="4"/>
        <v>109.6</v>
      </c>
      <c r="J20" s="4">
        <f t="shared" ca="1" si="5"/>
        <v>113.8</v>
      </c>
      <c r="K20" s="4">
        <f t="shared" ca="1" si="6"/>
        <v>69.5</v>
      </c>
      <c r="L20" s="4">
        <f t="shared" ca="1" si="7"/>
        <v>10.299999999999997</v>
      </c>
      <c r="M20" s="4">
        <f t="shared" ca="1" si="8"/>
        <v>4.8999999999999915</v>
      </c>
      <c r="N20" s="4">
        <f t="shared" ca="1" si="9"/>
        <v>-1.2000000000000028</v>
      </c>
    </row>
    <row r="21" spans="1:14">
      <c r="A21" s="48">
        <v>45689</v>
      </c>
      <c r="B21" s="49" t="s">
        <v>371</v>
      </c>
      <c r="C21" s="49" t="s">
        <v>375</v>
      </c>
      <c r="D21" s="49">
        <v>84</v>
      </c>
      <c r="E21" s="49">
        <v>61</v>
      </c>
      <c r="F21" s="4">
        <f t="shared" ca="1" si="1"/>
        <v>99.8</v>
      </c>
      <c r="G21" s="4">
        <f t="shared" ca="1" si="2"/>
        <v>112.4</v>
      </c>
      <c r="H21" s="4">
        <f t="shared" ca="1" si="3"/>
        <v>68.900000000000006</v>
      </c>
      <c r="I21" s="4">
        <f t="shared" ca="1" si="4"/>
        <v>87.9</v>
      </c>
      <c r="J21" s="4">
        <f t="shared" ca="1" si="5"/>
        <v>112.7</v>
      </c>
      <c r="K21" s="4">
        <f t="shared" ca="1" si="6"/>
        <v>67.7</v>
      </c>
      <c r="L21" s="4">
        <f t="shared" ca="1" si="7"/>
        <v>-11.899999999999991</v>
      </c>
      <c r="M21" s="4">
        <f t="shared" ca="1" si="8"/>
        <v>0.29999999999999716</v>
      </c>
      <c r="N21" s="4">
        <f t="shared" ca="1" si="9"/>
        <v>-1.2000000000000028</v>
      </c>
    </row>
    <row r="22" spans="1:14">
      <c r="A22" s="48">
        <v>45689</v>
      </c>
      <c r="B22" s="49" t="s">
        <v>102</v>
      </c>
      <c r="C22" s="49" t="s">
        <v>52</v>
      </c>
      <c r="D22" s="49">
        <v>60</v>
      </c>
      <c r="E22" s="49">
        <v>75</v>
      </c>
      <c r="F22" s="4">
        <f t="shared" ca="1" si="1"/>
        <v>101.3</v>
      </c>
      <c r="G22" s="4">
        <f t="shared" ca="1" si="2"/>
        <v>109.3</v>
      </c>
      <c r="H22" s="4">
        <f t="shared" ca="1" si="3"/>
        <v>66.5</v>
      </c>
      <c r="I22" s="4">
        <f t="shared" ca="1" si="4"/>
        <v>114.2</v>
      </c>
      <c r="J22" s="4">
        <f t="shared" ca="1" si="5"/>
        <v>111</v>
      </c>
      <c r="K22" s="4">
        <f t="shared" ca="1" si="6"/>
        <v>70.099999999999994</v>
      </c>
      <c r="L22" s="4">
        <f t="shared" ca="1" si="7"/>
        <v>12.900000000000006</v>
      </c>
      <c r="M22" s="4">
        <f t="shared" ca="1" si="8"/>
        <v>1.7000000000000028</v>
      </c>
      <c r="N22" s="4">
        <f t="shared" ca="1" si="9"/>
        <v>3.5999999999999943</v>
      </c>
    </row>
    <row r="23" spans="1:14">
      <c r="A23" s="48">
        <v>45689</v>
      </c>
      <c r="B23" s="49" t="s">
        <v>35</v>
      </c>
      <c r="C23" s="49" t="s">
        <v>299</v>
      </c>
      <c r="D23" s="49">
        <v>62</v>
      </c>
      <c r="E23" s="49">
        <v>88</v>
      </c>
      <c r="F23" s="4">
        <f t="shared" ca="1" si="1"/>
        <v>106</v>
      </c>
      <c r="G23" s="4">
        <f t="shared" ca="1" si="2"/>
        <v>112.3</v>
      </c>
      <c r="H23" s="4">
        <f t="shared" ca="1" si="3"/>
        <v>65.599999999999994</v>
      </c>
      <c r="I23" s="4">
        <f t="shared" ca="1" si="4"/>
        <v>107.1</v>
      </c>
      <c r="J23" s="4">
        <f t="shared" ca="1" si="5"/>
        <v>104.1</v>
      </c>
      <c r="K23" s="4">
        <f t="shared" ca="1" si="6"/>
        <v>72.099999999999994</v>
      </c>
      <c r="L23" s="4">
        <f t="shared" ca="1" si="7"/>
        <v>1.0999999999999943</v>
      </c>
      <c r="M23" s="4">
        <f t="shared" ca="1" si="8"/>
        <v>-8.2000000000000028</v>
      </c>
      <c r="N23" s="4">
        <f t="shared" ca="1" si="9"/>
        <v>6.5</v>
      </c>
    </row>
    <row r="24" spans="1:14">
      <c r="A24" s="48">
        <v>45689</v>
      </c>
      <c r="B24" s="49" t="s">
        <v>84</v>
      </c>
      <c r="C24" s="49" t="s">
        <v>56</v>
      </c>
      <c r="D24" s="49">
        <v>64</v>
      </c>
      <c r="E24" s="49">
        <v>60</v>
      </c>
      <c r="F24" s="4">
        <f t="shared" ca="1" si="1"/>
        <v>106.3</v>
      </c>
      <c r="G24" s="4">
        <f t="shared" ca="1" si="2"/>
        <v>95.2</v>
      </c>
      <c r="H24" s="4">
        <f t="shared" ca="1" si="3"/>
        <v>64.2</v>
      </c>
      <c r="I24" s="4">
        <f t="shared" ca="1" si="4"/>
        <v>113.1</v>
      </c>
      <c r="J24" s="4">
        <f t="shared" ca="1" si="5"/>
        <v>109.4</v>
      </c>
      <c r="K24" s="4">
        <f t="shared" ca="1" si="6"/>
        <v>65.5</v>
      </c>
      <c r="L24" s="4">
        <f t="shared" ca="1" si="7"/>
        <v>6.7999999999999972</v>
      </c>
      <c r="M24" s="4">
        <f t="shared" ca="1" si="8"/>
        <v>14.200000000000003</v>
      </c>
      <c r="N24" s="4">
        <f t="shared" ca="1" si="9"/>
        <v>1.2999999999999972</v>
      </c>
    </row>
    <row r="25" spans="1:14">
      <c r="A25" s="48">
        <v>45689</v>
      </c>
      <c r="B25" s="49" t="s">
        <v>233</v>
      </c>
      <c r="C25" s="49" t="s">
        <v>64</v>
      </c>
      <c r="D25" s="49">
        <v>57</v>
      </c>
      <c r="E25" s="49">
        <v>67</v>
      </c>
      <c r="F25" s="4">
        <f t="shared" ca="1" si="1"/>
        <v>101.5</v>
      </c>
      <c r="G25" s="4">
        <f t="shared" ca="1" si="2"/>
        <v>118.6</v>
      </c>
      <c r="H25" s="4">
        <f t="shared" ca="1" si="3"/>
        <v>68</v>
      </c>
      <c r="I25" s="4">
        <f t="shared" ca="1" si="4"/>
        <v>94.8</v>
      </c>
      <c r="J25" s="4">
        <f t="shared" ca="1" si="5"/>
        <v>110.1</v>
      </c>
      <c r="K25" s="4">
        <f t="shared" ca="1" si="6"/>
        <v>66.400000000000006</v>
      </c>
      <c r="L25" s="4">
        <f t="shared" ca="1" si="7"/>
        <v>-6.7000000000000028</v>
      </c>
      <c r="M25" s="4">
        <f t="shared" ca="1" si="8"/>
        <v>-8.5</v>
      </c>
      <c r="N25" s="4">
        <f t="shared" ca="1" si="9"/>
        <v>-1.5999999999999943</v>
      </c>
    </row>
    <row r="26" spans="1:14">
      <c r="A26" s="48">
        <v>45689</v>
      </c>
      <c r="B26" s="49" t="s">
        <v>214</v>
      </c>
      <c r="C26" s="49" t="s">
        <v>70</v>
      </c>
      <c r="D26" s="49">
        <v>70</v>
      </c>
      <c r="E26" s="49">
        <v>87</v>
      </c>
      <c r="F26" s="4">
        <f t="shared" ca="1" si="1"/>
        <v>115.8</v>
      </c>
      <c r="G26" s="4">
        <f t="shared" ca="1" si="2"/>
        <v>98.3</v>
      </c>
      <c r="H26" s="4">
        <f t="shared" ca="1" si="3"/>
        <v>71.5</v>
      </c>
      <c r="I26" s="4">
        <f t="shared" ca="1" si="4"/>
        <v>123.2</v>
      </c>
      <c r="J26" s="4">
        <f t="shared" ca="1" si="5"/>
        <v>87.8</v>
      </c>
      <c r="K26" s="4">
        <f t="shared" ca="1" si="6"/>
        <v>65.599999999999994</v>
      </c>
      <c r="L26" s="4">
        <f t="shared" ca="1" si="7"/>
        <v>7.4000000000000057</v>
      </c>
      <c r="M26" s="4">
        <f t="shared" ca="1" si="8"/>
        <v>-10.5</v>
      </c>
      <c r="N26" s="4">
        <f t="shared" ca="1" si="9"/>
        <v>-5.9000000000000057</v>
      </c>
    </row>
    <row r="27" spans="1:14">
      <c r="A27" s="48">
        <v>45689</v>
      </c>
      <c r="B27" s="49" t="s">
        <v>170</v>
      </c>
      <c r="C27" s="49" t="s">
        <v>72</v>
      </c>
      <c r="D27" s="49">
        <v>62</v>
      </c>
      <c r="E27" s="49">
        <v>53</v>
      </c>
      <c r="F27" s="4">
        <f t="shared" ca="1" si="1"/>
        <v>104.9</v>
      </c>
      <c r="G27" s="4">
        <f t="shared" ca="1" si="2"/>
        <v>106.5</v>
      </c>
      <c r="H27" s="4">
        <f t="shared" ca="1" si="3"/>
        <v>71.099999999999994</v>
      </c>
      <c r="I27" s="4">
        <f t="shared" ca="1" si="4"/>
        <v>106.2</v>
      </c>
      <c r="J27" s="4">
        <f t="shared" ca="1" si="5"/>
        <v>103.9</v>
      </c>
      <c r="K27" s="4">
        <f t="shared" ca="1" si="6"/>
        <v>64.099999999999994</v>
      </c>
      <c r="L27" s="4">
        <f t="shared" ca="1" si="7"/>
        <v>1.2999999999999972</v>
      </c>
      <c r="M27" s="4">
        <f t="shared" ca="1" si="8"/>
        <v>-2.5999999999999943</v>
      </c>
      <c r="N27" s="4">
        <f t="shared" ca="1" si="9"/>
        <v>-7</v>
      </c>
    </row>
    <row r="28" spans="1:14">
      <c r="A28" s="48">
        <v>45689</v>
      </c>
      <c r="B28" s="49" t="s">
        <v>228</v>
      </c>
      <c r="C28" s="49" t="s">
        <v>119</v>
      </c>
      <c r="D28" s="49">
        <v>50</v>
      </c>
      <c r="E28" s="49">
        <v>72</v>
      </c>
      <c r="F28" s="4">
        <f t="shared" ca="1" si="1"/>
        <v>101.9</v>
      </c>
      <c r="G28" s="4">
        <f t="shared" ca="1" si="2"/>
        <v>109.4</v>
      </c>
      <c r="H28" s="4">
        <f t="shared" ca="1" si="3"/>
        <v>63.5</v>
      </c>
      <c r="I28" s="4">
        <f t="shared" ca="1" si="4"/>
        <v>95</v>
      </c>
      <c r="J28" s="4">
        <f t="shared" ca="1" si="5"/>
        <v>112.5</v>
      </c>
      <c r="K28" s="4">
        <f t="shared" ca="1" si="6"/>
        <v>67.5</v>
      </c>
      <c r="L28" s="4">
        <f t="shared" ca="1" si="7"/>
        <v>-6.9000000000000057</v>
      </c>
      <c r="M28" s="4">
        <f t="shared" ca="1" si="8"/>
        <v>3.0999999999999943</v>
      </c>
      <c r="N28" s="4">
        <f t="shared" ca="1" si="9"/>
        <v>4</v>
      </c>
    </row>
    <row r="29" spans="1:14">
      <c r="A29" s="48">
        <v>45689</v>
      </c>
      <c r="B29" s="49" t="s">
        <v>20</v>
      </c>
      <c r="C29" s="49" t="s">
        <v>78</v>
      </c>
      <c r="D29" s="49">
        <v>82</v>
      </c>
      <c r="E29" s="49">
        <v>88</v>
      </c>
      <c r="F29" s="4">
        <f t="shared" ca="1" si="1"/>
        <v>96.8</v>
      </c>
      <c r="G29" s="4">
        <f t="shared" ca="1" si="2"/>
        <v>107.6</v>
      </c>
      <c r="H29" s="4">
        <f t="shared" ca="1" si="3"/>
        <v>65.900000000000006</v>
      </c>
      <c r="I29" s="4">
        <f t="shared" ca="1" si="4"/>
        <v>107.2</v>
      </c>
      <c r="J29" s="4">
        <f t="shared" ca="1" si="5"/>
        <v>111.9</v>
      </c>
      <c r="K29" s="4">
        <f t="shared" ca="1" si="6"/>
        <v>68.3</v>
      </c>
      <c r="L29" s="4">
        <f t="shared" ca="1" si="7"/>
        <v>10.400000000000006</v>
      </c>
      <c r="M29" s="4">
        <f t="shared" ca="1" si="8"/>
        <v>4.3000000000000114</v>
      </c>
      <c r="N29" s="4">
        <f t="shared" ca="1" si="9"/>
        <v>2.3999999999999915</v>
      </c>
    </row>
    <row r="30" spans="1:14">
      <c r="A30" s="48">
        <v>45689</v>
      </c>
      <c r="B30" s="49" t="s">
        <v>25</v>
      </c>
      <c r="C30" s="49" t="s">
        <v>213</v>
      </c>
      <c r="D30" s="49">
        <v>60</v>
      </c>
      <c r="E30" s="49">
        <v>71</v>
      </c>
      <c r="F30" s="4">
        <f t="shared" ca="1" si="1"/>
        <v>104.3</v>
      </c>
      <c r="G30" s="4">
        <f t="shared" ca="1" si="2"/>
        <v>106.7</v>
      </c>
      <c r="H30" s="4">
        <f t="shared" ca="1" si="3"/>
        <v>68</v>
      </c>
      <c r="I30" s="4">
        <f t="shared" ca="1" si="4"/>
        <v>107.9</v>
      </c>
      <c r="J30" s="4">
        <f t="shared" ca="1" si="5"/>
        <v>107.7</v>
      </c>
      <c r="K30" s="4">
        <f t="shared" ca="1" si="6"/>
        <v>64.599999999999994</v>
      </c>
      <c r="L30" s="4">
        <f t="shared" ca="1" si="7"/>
        <v>3.6000000000000085</v>
      </c>
      <c r="M30" s="4">
        <f t="shared" ca="1" si="8"/>
        <v>1</v>
      </c>
      <c r="N30" s="4">
        <f t="shared" ca="1" si="9"/>
        <v>-3.4000000000000057</v>
      </c>
    </row>
    <row r="31" spans="1:14">
      <c r="A31" s="48">
        <v>45689</v>
      </c>
      <c r="B31" s="49" t="s">
        <v>85</v>
      </c>
      <c r="C31" s="49" t="s">
        <v>173</v>
      </c>
      <c r="D31" s="49">
        <v>67</v>
      </c>
      <c r="E31" s="49">
        <v>60</v>
      </c>
      <c r="F31" s="4">
        <f t="shared" ca="1" si="1"/>
        <v>96.2</v>
      </c>
      <c r="G31" s="4">
        <f t="shared" ca="1" si="2"/>
        <v>115.5</v>
      </c>
      <c r="H31" s="4">
        <f t="shared" ca="1" si="3"/>
        <v>64.099999999999994</v>
      </c>
      <c r="I31" s="4">
        <f t="shared" ca="1" si="4"/>
        <v>100.4</v>
      </c>
      <c r="J31" s="4">
        <f t="shared" ca="1" si="5"/>
        <v>113.1</v>
      </c>
      <c r="K31" s="4">
        <f t="shared" ca="1" si="6"/>
        <v>68.7</v>
      </c>
      <c r="L31" s="4">
        <f t="shared" ca="1" si="7"/>
        <v>4.2000000000000028</v>
      </c>
      <c r="M31" s="4">
        <f t="shared" ca="1" si="8"/>
        <v>-2.4000000000000057</v>
      </c>
      <c r="N31" s="4">
        <f t="shared" ca="1" si="9"/>
        <v>4.6000000000000085</v>
      </c>
    </row>
    <row r="32" spans="1:14">
      <c r="A32" s="48">
        <v>45689</v>
      </c>
      <c r="B32" s="49" t="s">
        <v>459</v>
      </c>
      <c r="C32" s="49" t="s">
        <v>315</v>
      </c>
      <c r="D32" s="49">
        <v>79</v>
      </c>
      <c r="E32" s="49">
        <v>95</v>
      </c>
      <c r="F32" s="4">
        <f t="shared" ca="1" si="1"/>
        <v>93.3</v>
      </c>
      <c r="G32" s="4">
        <f t="shared" ca="1" si="2"/>
        <v>113.5</v>
      </c>
      <c r="H32" s="4">
        <f t="shared" ca="1" si="3"/>
        <v>71.7</v>
      </c>
      <c r="I32" s="4">
        <f t="shared" ca="1" si="4"/>
        <v>95.8</v>
      </c>
      <c r="J32" s="4">
        <f t="shared" ca="1" si="5"/>
        <v>112.7</v>
      </c>
      <c r="K32" s="4">
        <f t="shared" ca="1" si="6"/>
        <v>68.3</v>
      </c>
      <c r="L32" s="4">
        <f t="shared" ca="1" si="7"/>
        <v>2.5</v>
      </c>
      <c r="M32" s="4">
        <f t="shared" ca="1" si="8"/>
        <v>-0.79999999999999716</v>
      </c>
      <c r="N32" s="4">
        <f t="shared" ca="1" si="9"/>
        <v>-3.4000000000000057</v>
      </c>
    </row>
    <row r="33" spans="1:14">
      <c r="A33" s="48">
        <v>45689</v>
      </c>
      <c r="B33" s="49" t="s">
        <v>310</v>
      </c>
      <c r="C33" s="49" t="s">
        <v>347</v>
      </c>
      <c r="D33" s="49">
        <v>56</v>
      </c>
      <c r="E33" s="49">
        <v>82</v>
      </c>
      <c r="F33" s="4">
        <f t="shared" ca="1" si="1"/>
        <v>101.4</v>
      </c>
      <c r="G33" s="4">
        <f t="shared" ca="1" si="2"/>
        <v>117.7</v>
      </c>
      <c r="H33" s="4">
        <f t="shared" ca="1" si="3"/>
        <v>67.7</v>
      </c>
      <c r="I33" s="4">
        <f t="shared" ca="1" si="4"/>
        <v>108.7</v>
      </c>
      <c r="J33" s="4">
        <f t="shared" ca="1" si="5"/>
        <v>107.2</v>
      </c>
      <c r="K33" s="4">
        <f t="shared" ca="1" si="6"/>
        <v>64.900000000000006</v>
      </c>
      <c r="L33" s="4">
        <f t="shared" ca="1" si="7"/>
        <v>7.2999999999999972</v>
      </c>
      <c r="M33" s="4">
        <f t="shared" ca="1" si="8"/>
        <v>-10.5</v>
      </c>
      <c r="N33" s="4">
        <f t="shared" ca="1" si="9"/>
        <v>-2.7999999999999972</v>
      </c>
    </row>
    <row r="34" spans="1:14">
      <c r="A34" s="48">
        <v>45689</v>
      </c>
      <c r="B34" s="49" t="s">
        <v>156</v>
      </c>
      <c r="C34" s="49" t="s">
        <v>433</v>
      </c>
      <c r="D34" s="49">
        <v>70</v>
      </c>
      <c r="E34" s="49">
        <v>77</v>
      </c>
      <c r="F34" s="4">
        <f t="shared" ca="1" si="1"/>
        <v>119.1</v>
      </c>
      <c r="G34" s="4">
        <f t="shared" ca="1" si="2"/>
        <v>97.7</v>
      </c>
      <c r="H34" s="4">
        <f t="shared" ca="1" si="3"/>
        <v>68</v>
      </c>
      <c r="I34" s="4">
        <f t="shared" ca="1" si="4"/>
        <v>107.1</v>
      </c>
      <c r="J34" s="4">
        <f t="shared" ca="1" si="5"/>
        <v>102.7</v>
      </c>
      <c r="K34" s="4">
        <f t="shared" ca="1" si="6"/>
        <v>69.3</v>
      </c>
      <c r="L34" s="4">
        <f t="shared" ca="1" si="7"/>
        <v>-12</v>
      </c>
      <c r="M34" s="4">
        <f t="shared" ca="1" si="8"/>
        <v>5</v>
      </c>
      <c r="N34" s="4">
        <f t="shared" ca="1" si="9"/>
        <v>1.2999999999999972</v>
      </c>
    </row>
    <row r="35" spans="1:14">
      <c r="A35" s="48">
        <v>45689</v>
      </c>
      <c r="B35" s="49" t="s">
        <v>105</v>
      </c>
      <c r="C35" s="49" t="s">
        <v>96</v>
      </c>
      <c r="D35" s="49">
        <v>65</v>
      </c>
      <c r="E35" s="49">
        <v>50</v>
      </c>
      <c r="F35" s="4">
        <f t="shared" ca="1" si="1"/>
        <v>97.9</v>
      </c>
      <c r="G35" s="4">
        <f t="shared" ca="1" si="2"/>
        <v>108.2</v>
      </c>
      <c r="H35" s="4">
        <f t="shared" ca="1" si="3"/>
        <v>69</v>
      </c>
      <c r="I35" s="4">
        <f t="shared" ca="1" si="4"/>
        <v>97.9</v>
      </c>
      <c r="J35" s="4">
        <f t="shared" ca="1" si="5"/>
        <v>112.2</v>
      </c>
      <c r="K35" s="4">
        <f t="shared" ca="1" si="6"/>
        <v>64.599999999999994</v>
      </c>
      <c r="L35" s="4">
        <f t="shared" ca="1" si="7"/>
        <v>0</v>
      </c>
      <c r="M35" s="4">
        <f t="shared" ca="1" si="8"/>
        <v>4</v>
      </c>
      <c r="N35" s="4">
        <f t="shared" ca="1" si="9"/>
        <v>-4.4000000000000057</v>
      </c>
    </row>
    <row r="36" spans="1:14">
      <c r="A36" s="48">
        <v>45689</v>
      </c>
      <c r="B36" s="49" t="s">
        <v>360</v>
      </c>
      <c r="C36" s="49" t="s">
        <v>98</v>
      </c>
      <c r="D36" s="49">
        <v>57</v>
      </c>
      <c r="E36" s="49">
        <v>75</v>
      </c>
      <c r="F36" s="4">
        <f t="shared" ca="1" si="1"/>
        <v>104.2</v>
      </c>
      <c r="G36" s="4">
        <f t="shared" ca="1" si="2"/>
        <v>101.7</v>
      </c>
      <c r="H36" s="4">
        <f t="shared" ca="1" si="3"/>
        <v>68.400000000000006</v>
      </c>
      <c r="I36" s="4">
        <f t="shared" ca="1" si="4"/>
        <v>108.4</v>
      </c>
      <c r="J36" s="4">
        <f t="shared" ca="1" si="5"/>
        <v>100.2</v>
      </c>
      <c r="K36" s="4">
        <f t="shared" ca="1" si="6"/>
        <v>71.599999999999994</v>
      </c>
      <c r="L36" s="4">
        <f t="shared" ca="1" si="7"/>
        <v>4.2000000000000028</v>
      </c>
      <c r="M36" s="4">
        <f t="shared" ca="1" si="8"/>
        <v>-1.5</v>
      </c>
      <c r="N36" s="4">
        <f t="shared" ca="1" si="9"/>
        <v>3.1999999999999886</v>
      </c>
    </row>
    <row r="37" spans="1:14">
      <c r="A37" s="48">
        <v>45689</v>
      </c>
      <c r="B37" s="49" t="s">
        <v>97</v>
      </c>
      <c r="C37" s="49" t="s">
        <v>483</v>
      </c>
      <c r="D37" s="49">
        <v>57</v>
      </c>
      <c r="E37" s="49">
        <v>82</v>
      </c>
      <c r="F37" s="4">
        <f t="shared" ca="1" si="1"/>
        <v>98.9</v>
      </c>
      <c r="G37" s="4">
        <f t="shared" ca="1" si="2"/>
        <v>111.6</v>
      </c>
      <c r="H37" s="4">
        <f t="shared" ca="1" si="3"/>
        <v>66.900000000000006</v>
      </c>
      <c r="I37" s="4">
        <f t="shared" ca="1" si="4"/>
        <v>105.4</v>
      </c>
      <c r="J37" s="4">
        <f t="shared" ca="1" si="5"/>
        <v>107.4</v>
      </c>
      <c r="K37" s="4">
        <f t="shared" ca="1" si="6"/>
        <v>65.400000000000006</v>
      </c>
      <c r="L37" s="4">
        <f t="shared" ca="1" si="7"/>
        <v>6.5</v>
      </c>
      <c r="M37" s="4">
        <f t="shared" ca="1" si="8"/>
        <v>-4.1999999999999886</v>
      </c>
      <c r="N37" s="4">
        <f t="shared" ca="1" si="9"/>
        <v>-1.5</v>
      </c>
    </row>
    <row r="38" spans="1:14">
      <c r="A38" s="48">
        <v>45689</v>
      </c>
      <c r="B38" s="49" t="s">
        <v>225</v>
      </c>
      <c r="C38" s="49" t="s">
        <v>391</v>
      </c>
      <c r="D38" s="49">
        <v>69</v>
      </c>
      <c r="E38" s="49">
        <v>67</v>
      </c>
      <c r="F38" s="4">
        <f t="shared" ca="1" si="1"/>
        <v>100.1</v>
      </c>
      <c r="G38" s="4">
        <f t="shared" ca="1" si="2"/>
        <v>111.1</v>
      </c>
      <c r="H38" s="4">
        <f t="shared" ca="1" si="3"/>
        <v>67</v>
      </c>
      <c r="I38" s="4">
        <f t="shared" ca="1" si="4"/>
        <v>102.7</v>
      </c>
      <c r="J38" s="4">
        <f t="shared" ca="1" si="5"/>
        <v>115.7</v>
      </c>
      <c r="K38" s="4">
        <f t="shared" ca="1" si="6"/>
        <v>65.599999999999994</v>
      </c>
      <c r="L38" s="4">
        <f t="shared" ca="1" si="7"/>
        <v>2.6000000000000085</v>
      </c>
      <c r="M38" s="4">
        <f t="shared" ca="1" si="8"/>
        <v>4.6000000000000085</v>
      </c>
      <c r="N38" s="4">
        <f t="shared" ca="1" si="9"/>
        <v>-1.4000000000000057</v>
      </c>
    </row>
    <row r="39" spans="1:14">
      <c r="A39" s="48">
        <v>45689</v>
      </c>
      <c r="B39" s="49" t="s">
        <v>420</v>
      </c>
      <c r="C39" s="49" t="s">
        <v>106</v>
      </c>
      <c r="D39" s="49">
        <v>82</v>
      </c>
      <c r="E39" s="49">
        <v>81</v>
      </c>
      <c r="F39" s="4">
        <f t="shared" ca="1" si="1"/>
        <v>122</v>
      </c>
      <c r="G39" s="4">
        <f t="shared" ca="1" si="2"/>
        <v>96.8</v>
      </c>
      <c r="H39" s="4">
        <f t="shared" ca="1" si="3"/>
        <v>64.8</v>
      </c>
      <c r="I39" s="4">
        <f t="shared" ca="1" si="4"/>
        <v>123</v>
      </c>
      <c r="J39" s="4">
        <f t="shared" ca="1" si="5"/>
        <v>86.7</v>
      </c>
      <c r="K39" s="4">
        <f t="shared" ca="1" si="6"/>
        <v>60.8</v>
      </c>
      <c r="L39" s="4">
        <f t="shared" ca="1" si="7"/>
        <v>1</v>
      </c>
      <c r="M39" s="4">
        <f t="shared" ca="1" si="8"/>
        <v>-10.099999999999994</v>
      </c>
      <c r="N39" s="4">
        <f t="shared" ca="1" si="9"/>
        <v>-4</v>
      </c>
    </row>
    <row r="40" spans="1:14">
      <c r="A40" s="48">
        <v>45689</v>
      </c>
      <c r="B40" s="49" t="s">
        <v>110</v>
      </c>
      <c r="C40" s="49" t="s">
        <v>401</v>
      </c>
      <c r="D40" s="49">
        <v>71</v>
      </c>
      <c r="E40" s="49">
        <v>87</v>
      </c>
      <c r="F40" s="4">
        <f t="shared" ca="1" si="1"/>
        <v>108.9</v>
      </c>
      <c r="G40" s="4">
        <f t="shared" ca="1" si="2"/>
        <v>115.6</v>
      </c>
      <c r="H40" s="4">
        <f t="shared" ca="1" si="3"/>
        <v>65.599999999999994</v>
      </c>
      <c r="I40" s="4">
        <f t="shared" ca="1" si="4"/>
        <v>103.8</v>
      </c>
      <c r="J40" s="4">
        <f t="shared" ca="1" si="5"/>
        <v>109</v>
      </c>
      <c r="K40" s="4">
        <f t="shared" ca="1" si="6"/>
        <v>65.099999999999994</v>
      </c>
      <c r="L40" s="4">
        <f t="shared" ca="1" si="7"/>
        <v>-5.1000000000000085</v>
      </c>
      <c r="M40" s="4">
        <f t="shared" ca="1" si="8"/>
        <v>-6.5999999999999943</v>
      </c>
      <c r="N40" s="4">
        <f t="shared" ca="1" si="9"/>
        <v>-0.5</v>
      </c>
    </row>
    <row r="41" spans="1:14">
      <c r="A41" s="48">
        <v>45689</v>
      </c>
      <c r="B41" s="49" t="s">
        <v>118</v>
      </c>
      <c r="C41" s="49" t="s">
        <v>114</v>
      </c>
      <c r="D41" s="49">
        <v>88</v>
      </c>
      <c r="E41" s="49">
        <v>83</v>
      </c>
      <c r="F41" s="4">
        <f t="shared" ca="1" si="1"/>
        <v>106.3</v>
      </c>
      <c r="G41" s="4">
        <f t="shared" ca="1" si="2"/>
        <v>112.1</v>
      </c>
      <c r="H41" s="4">
        <f t="shared" ca="1" si="3"/>
        <v>72.7</v>
      </c>
      <c r="I41" s="4">
        <f t="shared" ca="1" si="4"/>
        <v>111.8</v>
      </c>
      <c r="J41" s="4">
        <f t="shared" ca="1" si="5"/>
        <v>107.6</v>
      </c>
      <c r="K41" s="4">
        <f t="shared" ca="1" si="6"/>
        <v>69</v>
      </c>
      <c r="L41" s="4">
        <f t="shared" ca="1" si="7"/>
        <v>5.5</v>
      </c>
      <c r="M41" s="4">
        <f t="shared" ca="1" si="8"/>
        <v>-4.5</v>
      </c>
      <c r="N41" s="4">
        <f t="shared" ca="1" si="9"/>
        <v>-3.7000000000000028</v>
      </c>
    </row>
    <row r="42" spans="1:14">
      <c r="A42" s="48">
        <v>45689</v>
      </c>
      <c r="B42" s="49" t="s">
        <v>141</v>
      </c>
      <c r="C42" s="49" t="s">
        <v>116</v>
      </c>
      <c r="D42" s="49">
        <v>78</v>
      </c>
      <c r="E42" s="49">
        <v>86</v>
      </c>
      <c r="F42" s="4">
        <f t="shared" ca="1" si="1"/>
        <v>105.7</v>
      </c>
      <c r="G42" s="4">
        <f t="shared" ca="1" si="2"/>
        <v>110.6</v>
      </c>
      <c r="H42" s="4">
        <f t="shared" ca="1" si="3"/>
        <v>68.599999999999994</v>
      </c>
      <c r="I42" s="4">
        <f t="shared" ca="1" si="4"/>
        <v>111.8</v>
      </c>
      <c r="J42" s="4">
        <f t="shared" ca="1" si="5"/>
        <v>109.9</v>
      </c>
      <c r="K42" s="4">
        <f t="shared" ca="1" si="6"/>
        <v>64.400000000000006</v>
      </c>
      <c r="L42" s="4">
        <f t="shared" ca="1" si="7"/>
        <v>6.0999999999999943</v>
      </c>
      <c r="M42" s="4">
        <f t="shared" ca="1" si="8"/>
        <v>-0.69999999999998863</v>
      </c>
      <c r="N42" s="4">
        <f t="shared" ca="1" si="9"/>
        <v>-4.1999999999999886</v>
      </c>
    </row>
    <row r="43" spans="1:14">
      <c r="A43" s="48">
        <v>45689</v>
      </c>
      <c r="B43" s="49" t="s">
        <v>108</v>
      </c>
      <c r="C43" s="49" t="s">
        <v>33</v>
      </c>
      <c r="D43" s="49">
        <v>64</v>
      </c>
      <c r="E43" s="49">
        <v>74</v>
      </c>
      <c r="F43" s="4">
        <f t="shared" ca="1" si="1"/>
        <v>102.4</v>
      </c>
      <c r="G43" s="4">
        <f t="shared" ca="1" si="2"/>
        <v>110.6</v>
      </c>
      <c r="H43" s="4">
        <f t="shared" ca="1" si="3"/>
        <v>65.8</v>
      </c>
      <c r="I43" s="4">
        <f t="shared" ca="1" si="4"/>
        <v>105.6</v>
      </c>
      <c r="J43" s="4">
        <f t="shared" ca="1" si="5"/>
        <v>115.7</v>
      </c>
      <c r="K43" s="4">
        <f t="shared" ca="1" si="6"/>
        <v>65.3</v>
      </c>
      <c r="L43" s="4">
        <f t="shared" ca="1" si="7"/>
        <v>3.1999999999999886</v>
      </c>
      <c r="M43" s="4">
        <f t="shared" ca="1" si="8"/>
        <v>5.1000000000000085</v>
      </c>
      <c r="N43" s="4">
        <f t="shared" ca="1" si="9"/>
        <v>-0.5</v>
      </c>
    </row>
    <row r="44" spans="1:14">
      <c r="A44" s="48">
        <v>45689</v>
      </c>
      <c r="B44" s="49" t="s">
        <v>408</v>
      </c>
      <c r="C44" s="49" t="s">
        <v>122</v>
      </c>
      <c r="D44" s="49">
        <v>80</v>
      </c>
      <c r="E44" s="49">
        <v>61</v>
      </c>
      <c r="F44" s="4">
        <f t="shared" ca="1" si="1"/>
        <v>111.8</v>
      </c>
      <c r="G44" s="4">
        <f t="shared" ca="1" si="2"/>
        <v>102.3</v>
      </c>
      <c r="H44" s="4">
        <f t="shared" ca="1" si="3"/>
        <v>66.7</v>
      </c>
      <c r="I44" s="4">
        <f t="shared" ca="1" si="4"/>
        <v>121.8</v>
      </c>
      <c r="J44" s="4">
        <f t="shared" ca="1" si="5"/>
        <v>91.4</v>
      </c>
      <c r="K44" s="4">
        <f t="shared" ca="1" si="6"/>
        <v>69.099999999999994</v>
      </c>
      <c r="L44" s="4">
        <f t="shared" ca="1" si="7"/>
        <v>10</v>
      </c>
      <c r="M44" s="4">
        <f t="shared" ca="1" si="8"/>
        <v>-10.899999999999991</v>
      </c>
      <c r="N44" s="4">
        <f t="shared" ca="1" si="9"/>
        <v>2.3999999999999915</v>
      </c>
    </row>
    <row r="45" spans="1:14">
      <c r="A45" s="48">
        <v>45689</v>
      </c>
      <c r="B45" s="49" t="s">
        <v>281</v>
      </c>
      <c r="C45" s="49" t="s">
        <v>126</v>
      </c>
      <c r="D45" s="49">
        <v>81</v>
      </c>
      <c r="E45" s="49">
        <v>78</v>
      </c>
      <c r="F45" s="4">
        <f t="shared" ca="1" si="1"/>
        <v>112.8</v>
      </c>
      <c r="G45" s="4">
        <f t="shared" ca="1" si="2"/>
        <v>119</v>
      </c>
      <c r="H45" s="4">
        <f t="shared" ca="1" si="3"/>
        <v>71.7</v>
      </c>
      <c r="I45" s="4">
        <f t="shared" ca="1" si="4"/>
        <v>103.9</v>
      </c>
      <c r="J45" s="4">
        <f t="shared" ca="1" si="5"/>
        <v>102.5</v>
      </c>
      <c r="K45" s="4">
        <f t="shared" ca="1" si="6"/>
        <v>67.900000000000006</v>
      </c>
      <c r="L45" s="4">
        <f t="shared" ca="1" si="7"/>
        <v>-8.8999999999999915</v>
      </c>
      <c r="M45" s="4">
        <f t="shared" ca="1" si="8"/>
        <v>-16.5</v>
      </c>
      <c r="N45" s="4">
        <f t="shared" ca="1" si="9"/>
        <v>-3.7999999999999972</v>
      </c>
    </row>
    <row r="46" spans="1:14">
      <c r="A46" s="48">
        <v>45689</v>
      </c>
      <c r="B46" s="49" t="s">
        <v>142</v>
      </c>
      <c r="C46" s="49" t="s">
        <v>128</v>
      </c>
      <c r="D46" s="49">
        <v>61</v>
      </c>
      <c r="E46" s="49">
        <v>72</v>
      </c>
      <c r="F46" s="4">
        <f t="shared" ca="1" si="1"/>
        <v>110.2</v>
      </c>
      <c r="G46" s="4">
        <f t="shared" ca="1" si="2"/>
        <v>98.5</v>
      </c>
      <c r="H46" s="4">
        <f t="shared" ca="1" si="3"/>
        <v>64.8</v>
      </c>
      <c r="I46" s="4">
        <f t="shared" ca="1" si="4"/>
        <v>110.1</v>
      </c>
      <c r="J46" s="4">
        <f t="shared" ca="1" si="5"/>
        <v>107.9</v>
      </c>
      <c r="K46" s="4">
        <f t="shared" ca="1" si="6"/>
        <v>64.7</v>
      </c>
      <c r="L46" s="4">
        <f t="shared" ca="1" si="7"/>
        <v>-0.10000000000000853</v>
      </c>
      <c r="M46" s="4">
        <f t="shared" ca="1" si="8"/>
        <v>9.4000000000000057</v>
      </c>
      <c r="N46" s="4">
        <f t="shared" ca="1" si="9"/>
        <v>-9.9999999999994316E-2</v>
      </c>
    </row>
    <row r="47" spans="1:14">
      <c r="A47" s="48">
        <v>45689</v>
      </c>
      <c r="B47" s="49" t="s">
        <v>236</v>
      </c>
      <c r="C47" s="49" t="s">
        <v>130</v>
      </c>
      <c r="D47" s="49">
        <v>54</v>
      </c>
      <c r="E47" s="49">
        <v>68</v>
      </c>
      <c r="F47" s="4">
        <f t="shared" ca="1" si="1"/>
        <v>100.7</v>
      </c>
      <c r="G47" s="4">
        <f t="shared" ca="1" si="2"/>
        <v>111.5</v>
      </c>
      <c r="H47" s="4">
        <f t="shared" ca="1" si="3"/>
        <v>65.7</v>
      </c>
      <c r="I47" s="4">
        <f t="shared" ca="1" si="4"/>
        <v>109.3</v>
      </c>
      <c r="J47" s="4">
        <f t="shared" ca="1" si="5"/>
        <v>107.9</v>
      </c>
      <c r="K47" s="4">
        <f t="shared" ca="1" si="6"/>
        <v>65.599999999999994</v>
      </c>
      <c r="L47" s="4">
        <f t="shared" ca="1" si="7"/>
        <v>8.5999999999999943</v>
      </c>
      <c r="M47" s="4">
        <f t="shared" ca="1" si="8"/>
        <v>-3.5999999999999943</v>
      </c>
      <c r="N47" s="4">
        <f t="shared" ca="1" si="9"/>
        <v>-0.10000000000000853</v>
      </c>
    </row>
    <row r="48" spans="1:14">
      <c r="A48" s="48">
        <v>45689</v>
      </c>
      <c r="B48" s="49" t="s">
        <v>413</v>
      </c>
      <c r="C48" s="49" t="s">
        <v>410</v>
      </c>
      <c r="D48" s="49">
        <v>67</v>
      </c>
      <c r="E48" s="49">
        <v>73</v>
      </c>
      <c r="F48" s="4">
        <f t="shared" ca="1" si="1"/>
        <v>98.3</v>
      </c>
      <c r="G48" s="4">
        <f t="shared" ca="1" si="2"/>
        <v>105.6</v>
      </c>
      <c r="H48" s="4">
        <f t="shared" ca="1" si="3"/>
        <v>68.900000000000006</v>
      </c>
      <c r="I48" s="4">
        <f t="shared" ca="1" si="4"/>
        <v>105.1</v>
      </c>
      <c r="J48" s="4">
        <f t="shared" ca="1" si="5"/>
        <v>105.2</v>
      </c>
      <c r="K48" s="4">
        <f t="shared" ca="1" si="6"/>
        <v>71</v>
      </c>
      <c r="L48" s="4">
        <f t="shared" ca="1" si="7"/>
        <v>6.7999999999999972</v>
      </c>
      <c r="M48" s="4">
        <f t="shared" ca="1" si="8"/>
        <v>-0.39999999999999147</v>
      </c>
      <c r="N48" s="4">
        <f t="shared" ca="1" si="9"/>
        <v>2.0999999999999943</v>
      </c>
    </row>
    <row r="49" spans="1:14">
      <c r="A49" s="48">
        <v>45689</v>
      </c>
      <c r="B49" s="49" t="s">
        <v>424</v>
      </c>
      <c r="C49" s="49" t="s">
        <v>136</v>
      </c>
      <c r="D49" s="49">
        <v>89</v>
      </c>
      <c r="E49" s="49">
        <v>79</v>
      </c>
      <c r="F49" s="4">
        <f t="shared" ca="1" si="1"/>
        <v>110.9</v>
      </c>
      <c r="G49" s="4">
        <f t="shared" ca="1" si="2"/>
        <v>97.1</v>
      </c>
      <c r="H49" s="4">
        <f t="shared" ca="1" si="3"/>
        <v>68.5</v>
      </c>
      <c r="I49" s="4">
        <f t="shared" ca="1" si="4"/>
        <v>125.3</v>
      </c>
      <c r="J49" s="4">
        <f t="shared" ca="1" si="5"/>
        <v>101</v>
      </c>
      <c r="K49" s="4">
        <f t="shared" ca="1" si="6"/>
        <v>70.400000000000006</v>
      </c>
      <c r="L49" s="4">
        <f t="shared" ca="1" si="7"/>
        <v>14.399999999999991</v>
      </c>
      <c r="M49" s="4">
        <f t="shared" ca="1" si="8"/>
        <v>3.9000000000000057</v>
      </c>
      <c r="N49" s="4">
        <f t="shared" ca="1" si="9"/>
        <v>1.9000000000000057</v>
      </c>
    </row>
    <row r="50" spans="1:14">
      <c r="A50" s="48">
        <v>45689</v>
      </c>
      <c r="B50" s="49" t="s">
        <v>86</v>
      </c>
      <c r="C50" s="49" t="s">
        <v>138</v>
      </c>
      <c r="D50" s="49">
        <v>67</v>
      </c>
      <c r="E50" s="49">
        <v>73</v>
      </c>
      <c r="F50" s="4">
        <f t="shared" ca="1" si="1"/>
        <v>106.8</v>
      </c>
      <c r="G50" s="4">
        <f t="shared" ca="1" si="2"/>
        <v>103.1</v>
      </c>
      <c r="H50" s="4">
        <f t="shared" ca="1" si="3"/>
        <v>67.900000000000006</v>
      </c>
      <c r="I50" s="4">
        <f t="shared" ca="1" si="4"/>
        <v>103.5</v>
      </c>
      <c r="J50" s="4">
        <f t="shared" ca="1" si="5"/>
        <v>106</v>
      </c>
      <c r="K50" s="4">
        <f t="shared" ca="1" si="6"/>
        <v>70</v>
      </c>
      <c r="L50" s="4">
        <f t="shared" ca="1" si="7"/>
        <v>-3.2999999999999972</v>
      </c>
      <c r="M50" s="4">
        <f t="shared" ca="1" si="8"/>
        <v>2.9000000000000057</v>
      </c>
      <c r="N50" s="4">
        <f t="shared" ca="1" si="9"/>
        <v>2.0999999999999943</v>
      </c>
    </row>
    <row r="51" spans="1:14">
      <c r="A51" s="48">
        <v>45689</v>
      </c>
      <c r="B51" s="49" t="s">
        <v>111</v>
      </c>
      <c r="C51" s="49" t="s">
        <v>231</v>
      </c>
      <c r="D51" s="49">
        <v>76</v>
      </c>
      <c r="E51" s="49">
        <v>70</v>
      </c>
      <c r="F51" s="4">
        <f t="shared" ca="1" si="1"/>
        <v>94.8</v>
      </c>
      <c r="G51" s="4">
        <f t="shared" ca="1" si="2"/>
        <v>111.1</v>
      </c>
      <c r="H51" s="4">
        <f t="shared" ca="1" si="3"/>
        <v>65.900000000000006</v>
      </c>
      <c r="I51" s="4">
        <f t="shared" ca="1" si="4"/>
        <v>94</v>
      </c>
      <c r="J51" s="4">
        <f t="shared" ca="1" si="5"/>
        <v>110.8</v>
      </c>
      <c r="K51" s="4">
        <f t="shared" ca="1" si="6"/>
        <v>68.900000000000006</v>
      </c>
      <c r="L51" s="4">
        <f t="shared" ca="1" si="7"/>
        <v>-0.79999999999999716</v>
      </c>
      <c r="M51" s="4">
        <f t="shared" ca="1" si="8"/>
        <v>-0.29999999999999716</v>
      </c>
      <c r="N51" s="4">
        <f t="shared" ca="1" si="9"/>
        <v>3</v>
      </c>
    </row>
    <row r="52" spans="1:14">
      <c r="A52" s="48">
        <v>45689</v>
      </c>
      <c r="B52" s="49" t="s">
        <v>367</v>
      </c>
      <c r="C52" s="49" t="s">
        <v>71</v>
      </c>
      <c r="D52" s="49">
        <v>80</v>
      </c>
      <c r="E52" s="49">
        <v>87</v>
      </c>
      <c r="F52" s="4">
        <f t="shared" ca="1" si="1"/>
        <v>101.7</v>
      </c>
      <c r="G52" s="4">
        <f t="shared" ca="1" si="2"/>
        <v>123.1</v>
      </c>
      <c r="H52" s="4">
        <f t="shared" ca="1" si="3"/>
        <v>65.3</v>
      </c>
      <c r="I52" s="4">
        <f t="shared" ca="1" si="4"/>
        <v>110.2</v>
      </c>
      <c r="J52" s="4">
        <f t="shared" ca="1" si="5"/>
        <v>101.9</v>
      </c>
      <c r="K52" s="4">
        <f t="shared" ca="1" si="6"/>
        <v>65.599999999999994</v>
      </c>
      <c r="L52" s="4">
        <f t="shared" ca="1" si="7"/>
        <v>8.5</v>
      </c>
      <c r="M52" s="4">
        <f t="shared" ca="1" si="8"/>
        <v>-21.199999999999989</v>
      </c>
      <c r="N52" s="4">
        <f t="shared" ca="1" si="9"/>
        <v>0.29999999999999716</v>
      </c>
    </row>
    <row r="53" spans="1:14">
      <c r="A53" s="48">
        <v>45689</v>
      </c>
      <c r="B53" s="49" t="s">
        <v>115</v>
      </c>
      <c r="C53" s="49" t="s">
        <v>144</v>
      </c>
      <c r="D53" s="49">
        <v>57</v>
      </c>
      <c r="E53" s="49">
        <v>75</v>
      </c>
      <c r="F53" s="4">
        <f t="shared" ca="1" si="1"/>
        <v>102.2</v>
      </c>
      <c r="G53" s="4">
        <f t="shared" ca="1" si="2"/>
        <v>112.5</v>
      </c>
      <c r="H53" s="4">
        <f t="shared" ca="1" si="3"/>
        <v>66.7</v>
      </c>
      <c r="I53" s="4">
        <f t="shared" ca="1" si="4"/>
        <v>97.5</v>
      </c>
      <c r="J53" s="4">
        <f t="shared" ca="1" si="5"/>
        <v>101.2</v>
      </c>
      <c r="K53" s="4">
        <f t="shared" ca="1" si="6"/>
        <v>66.8</v>
      </c>
      <c r="L53" s="4">
        <f t="shared" ca="1" si="7"/>
        <v>-4.7000000000000028</v>
      </c>
      <c r="M53" s="4">
        <f t="shared" ca="1" si="8"/>
        <v>-11.299999999999997</v>
      </c>
      <c r="N53" s="4">
        <f t="shared" ca="1" si="9"/>
        <v>9.9999999999994316E-2</v>
      </c>
    </row>
    <row r="54" spans="1:14">
      <c r="A54" s="48">
        <v>45689</v>
      </c>
      <c r="B54" s="49" t="s">
        <v>280</v>
      </c>
      <c r="C54" s="49" t="s">
        <v>150</v>
      </c>
      <c r="D54" s="49">
        <v>62</v>
      </c>
      <c r="E54" s="49">
        <v>58</v>
      </c>
      <c r="F54" s="4">
        <f t="shared" ca="1" si="1"/>
        <v>105.2</v>
      </c>
      <c r="G54" s="4">
        <f t="shared" ca="1" si="2"/>
        <v>103.5</v>
      </c>
      <c r="H54" s="4">
        <f t="shared" ca="1" si="3"/>
        <v>63.2</v>
      </c>
      <c r="I54" s="4">
        <f t="shared" ca="1" si="4"/>
        <v>99.8</v>
      </c>
      <c r="J54" s="4">
        <f t="shared" ca="1" si="5"/>
        <v>113.3</v>
      </c>
      <c r="K54" s="4">
        <f t="shared" ca="1" si="6"/>
        <v>66.599999999999994</v>
      </c>
      <c r="L54" s="4">
        <f t="shared" ca="1" si="7"/>
        <v>-5.4000000000000057</v>
      </c>
      <c r="M54" s="4">
        <f t="shared" ca="1" si="8"/>
        <v>9.7999999999999972</v>
      </c>
      <c r="N54" s="4">
        <f t="shared" ca="1" si="9"/>
        <v>3.3999999999999915</v>
      </c>
    </row>
    <row r="55" spans="1:14">
      <c r="A55" s="48">
        <v>45689</v>
      </c>
      <c r="B55" s="49" t="s">
        <v>201</v>
      </c>
      <c r="C55" s="49" t="s">
        <v>154</v>
      </c>
      <c r="D55" s="49">
        <v>61</v>
      </c>
      <c r="E55" s="49">
        <v>66</v>
      </c>
      <c r="F55" s="4">
        <f t="shared" ca="1" si="1"/>
        <v>111.2</v>
      </c>
      <c r="G55" s="4">
        <f t="shared" ca="1" si="2"/>
        <v>112.1</v>
      </c>
      <c r="H55" s="4">
        <f t="shared" ca="1" si="3"/>
        <v>67.5</v>
      </c>
      <c r="I55" s="4">
        <f t="shared" ca="1" si="4"/>
        <v>111</v>
      </c>
      <c r="J55" s="4">
        <f t="shared" ca="1" si="5"/>
        <v>106.7</v>
      </c>
      <c r="K55" s="4">
        <f t="shared" ca="1" si="6"/>
        <v>64.2</v>
      </c>
      <c r="L55" s="4">
        <f t="shared" ca="1" si="7"/>
        <v>-0.20000000000000284</v>
      </c>
      <c r="M55" s="4">
        <f t="shared" ca="1" si="8"/>
        <v>-5.3999999999999915</v>
      </c>
      <c r="N55" s="4">
        <f t="shared" ca="1" si="9"/>
        <v>-3.2999999999999972</v>
      </c>
    </row>
    <row r="56" spans="1:14">
      <c r="A56" s="48">
        <v>45689</v>
      </c>
      <c r="B56" s="49" t="s">
        <v>262</v>
      </c>
      <c r="C56" s="49" t="s">
        <v>158</v>
      </c>
      <c r="D56" s="49">
        <v>55</v>
      </c>
      <c r="E56" s="49">
        <v>58</v>
      </c>
      <c r="F56" s="4">
        <f t="shared" ca="1" si="1"/>
        <v>110.2</v>
      </c>
      <c r="G56" s="4">
        <f t="shared" ca="1" si="2"/>
        <v>100.8</v>
      </c>
      <c r="H56" s="4">
        <f t="shared" ca="1" si="3"/>
        <v>68.7</v>
      </c>
      <c r="I56" s="4">
        <f t="shared" ca="1" si="4"/>
        <v>106.7</v>
      </c>
      <c r="J56" s="4">
        <f t="shared" ca="1" si="5"/>
        <v>105.1</v>
      </c>
      <c r="K56" s="4">
        <f t="shared" ca="1" si="6"/>
        <v>66.599999999999994</v>
      </c>
      <c r="L56" s="4">
        <f t="shared" ca="1" si="7"/>
        <v>-3.5</v>
      </c>
      <c r="M56" s="4">
        <f t="shared" ca="1" si="8"/>
        <v>4.2999999999999972</v>
      </c>
      <c r="N56" s="4">
        <f t="shared" ca="1" si="9"/>
        <v>-2.1000000000000085</v>
      </c>
    </row>
    <row r="57" spans="1:14">
      <c r="A57" s="48">
        <v>45689</v>
      </c>
      <c r="B57" s="49" t="s">
        <v>26</v>
      </c>
      <c r="C57" s="49" t="s">
        <v>162</v>
      </c>
      <c r="D57" s="49">
        <v>67</v>
      </c>
      <c r="E57" s="49">
        <v>69</v>
      </c>
      <c r="F57" s="4">
        <f t="shared" ca="1" si="1"/>
        <v>98.6</v>
      </c>
      <c r="G57" s="4">
        <f t="shared" ca="1" si="2"/>
        <v>109.8</v>
      </c>
      <c r="H57" s="4">
        <f t="shared" ca="1" si="3"/>
        <v>61.8</v>
      </c>
      <c r="I57" s="4">
        <f t="shared" ca="1" si="4"/>
        <v>100.4</v>
      </c>
      <c r="J57" s="4">
        <f t="shared" ca="1" si="5"/>
        <v>114.1</v>
      </c>
      <c r="K57" s="4">
        <f t="shared" ca="1" si="6"/>
        <v>66.400000000000006</v>
      </c>
      <c r="L57" s="4">
        <f t="shared" ca="1" si="7"/>
        <v>1.8000000000000114</v>
      </c>
      <c r="M57" s="4">
        <f t="shared" ca="1" si="8"/>
        <v>4.2999999999999972</v>
      </c>
      <c r="N57" s="4">
        <f t="shared" ca="1" si="9"/>
        <v>4.6000000000000085</v>
      </c>
    </row>
    <row r="58" spans="1:14">
      <c r="A58" s="48">
        <v>45689</v>
      </c>
      <c r="B58" s="49" t="s">
        <v>324</v>
      </c>
      <c r="C58" s="49" t="s">
        <v>436</v>
      </c>
      <c r="D58" s="49">
        <v>89</v>
      </c>
      <c r="E58" s="49">
        <v>58</v>
      </c>
      <c r="F58" s="4">
        <f t="shared" ca="1" si="1"/>
        <v>116.2</v>
      </c>
      <c r="G58" s="4">
        <f t="shared" ca="1" si="2"/>
        <v>98</v>
      </c>
      <c r="H58" s="4">
        <f t="shared" ca="1" si="3"/>
        <v>66.3</v>
      </c>
      <c r="I58" s="4">
        <f t="shared" ca="1" si="4"/>
        <v>111.1</v>
      </c>
      <c r="J58" s="4">
        <f t="shared" ca="1" si="5"/>
        <v>98.5</v>
      </c>
      <c r="K58" s="4">
        <f t="shared" ca="1" si="6"/>
        <v>68.400000000000006</v>
      </c>
      <c r="L58" s="4">
        <f t="shared" ca="1" si="7"/>
        <v>-5.1000000000000085</v>
      </c>
      <c r="M58" s="4">
        <f t="shared" ca="1" si="8"/>
        <v>0.5</v>
      </c>
      <c r="N58" s="4">
        <f t="shared" ca="1" si="9"/>
        <v>2.1000000000000085</v>
      </c>
    </row>
    <row r="59" spans="1:14">
      <c r="A59" s="48">
        <v>45689</v>
      </c>
      <c r="B59" s="49" t="s">
        <v>428</v>
      </c>
      <c r="C59" s="49" t="s">
        <v>164</v>
      </c>
      <c r="D59" s="49">
        <v>77</v>
      </c>
      <c r="E59" s="49">
        <v>69</v>
      </c>
      <c r="F59" s="4">
        <f t="shared" ca="1" si="1"/>
        <v>122.1</v>
      </c>
      <c r="G59" s="4">
        <f t="shared" ca="1" si="2"/>
        <v>104.3</v>
      </c>
      <c r="H59" s="4">
        <f t="shared" ca="1" si="3"/>
        <v>63.7</v>
      </c>
      <c r="I59" s="4">
        <f t="shared" ca="1" si="4"/>
        <v>118.9</v>
      </c>
      <c r="J59" s="4">
        <f t="shared" ca="1" si="5"/>
        <v>93.9</v>
      </c>
      <c r="K59" s="4">
        <f t="shared" ca="1" si="6"/>
        <v>67.8</v>
      </c>
      <c r="L59" s="4">
        <f t="shared" ca="1" si="7"/>
        <v>-3.1999999999999886</v>
      </c>
      <c r="M59" s="4">
        <f t="shared" ca="1" si="8"/>
        <v>-10.399999999999991</v>
      </c>
      <c r="N59" s="4">
        <f t="shared" ca="1" si="9"/>
        <v>4.0999999999999943</v>
      </c>
    </row>
    <row r="60" spans="1:14">
      <c r="A60" s="48">
        <v>45689</v>
      </c>
      <c r="B60" s="49" t="s">
        <v>46</v>
      </c>
      <c r="C60" s="49" t="s">
        <v>166</v>
      </c>
      <c r="D60" s="49">
        <v>62</v>
      </c>
      <c r="E60" s="49">
        <v>67</v>
      </c>
      <c r="F60" s="4">
        <f t="shared" ca="1" si="1"/>
        <v>100.6</v>
      </c>
      <c r="G60" s="4">
        <f t="shared" ca="1" si="2"/>
        <v>114.5</v>
      </c>
      <c r="H60" s="4">
        <f t="shared" ca="1" si="3"/>
        <v>62.6</v>
      </c>
      <c r="I60" s="4">
        <f t="shared" ca="1" si="4"/>
        <v>105.8</v>
      </c>
      <c r="J60" s="4">
        <f t="shared" ca="1" si="5"/>
        <v>107.2</v>
      </c>
      <c r="K60" s="4">
        <f t="shared" ca="1" si="6"/>
        <v>68.099999999999994</v>
      </c>
      <c r="L60" s="4">
        <f t="shared" ca="1" si="7"/>
        <v>5.2000000000000028</v>
      </c>
      <c r="M60" s="4">
        <f t="shared" ca="1" si="8"/>
        <v>-7.2999999999999972</v>
      </c>
      <c r="N60" s="4">
        <f t="shared" ca="1" si="9"/>
        <v>5.4999999999999929</v>
      </c>
    </row>
    <row r="61" spans="1:14">
      <c r="A61" s="48">
        <v>45689</v>
      </c>
      <c r="B61" s="49" t="s">
        <v>443</v>
      </c>
      <c r="C61" s="49" t="s">
        <v>174</v>
      </c>
      <c r="D61" s="49">
        <v>57</v>
      </c>
      <c r="E61" s="49">
        <v>63</v>
      </c>
      <c r="F61" s="4">
        <f t="shared" ca="1" si="1"/>
        <v>116.8</v>
      </c>
      <c r="G61" s="4">
        <f t="shared" ca="1" si="2"/>
        <v>106.2</v>
      </c>
      <c r="H61" s="4">
        <f t="shared" ca="1" si="3"/>
        <v>64.099999999999994</v>
      </c>
      <c r="I61" s="4">
        <f t="shared" ca="1" si="4"/>
        <v>114.8</v>
      </c>
      <c r="J61" s="4">
        <f t="shared" ca="1" si="5"/>
        <v>118.1</v>
      </c>
      <c r="K61" s="4">
        <f t="shared" ca="1" si="6"/>
        <v>67</v>
      </c>
      <c r="L61" s="4">
        <f t="shared" ca="1" si="7"/>
        <v>-2</v>
      </c>
      <c r="M61" s="4">
        <f t="shared" ca="1" si="8"/>
        <v>11.899999999999991</v>
      </c>
      <c r="N61" s="4">
        <f t="shared" ca="1" si="9"/>
        <v>2.9000000000000057</v>
      </c>
    </row>
    <row r="62" spans="1:14">
      <c r="A62" s="48">
        <v>45689</v>
      </c>
      <c r="B62" s="49" t="s">
        <v>129</v>
      </c>
      <c r="C62" s="49" t="s">
        <v>11</v>
      </c>
      <c r="D62" s="49">
        <v>69</v>
      </c>
      <c r="E62" s="49">
        <v>73</v>
      </c>
      <c r="F62" s="4">
        <f t="shared" ca="1" si="1"/>
        <v>107.6</v>
      </c>
      <c r="G62" s="4">
        <f t="shared" ca="1" si="2"/>
        <v>108.7</v>
      </c>
      <c r="H62" s="4">
        <f t="shared" ca="1" si="3"/>
        <v>70.2</v>
      </c>
      <c r="I62" s="4">
        <f t="shared" ca="1" si="4"/>
        <v>108.7</v>
      </c>
      <c r="J62" s="4">
        <f t="shared" ca="1" si="5"/>
        <v>108.9</v>
      </c>
      <c r="K62" s="4">
        <f t="shared" ca="1" si="6"/>
        <v>68.5</v>
      </c>
      <c r="L62" s="4">
        <f t="shared" ca="1" si="7"/>
        <v>1.1000000000000085</v>
      </c>
      <c r="M62" s="4">
        <f t="shared" ca="1" si="8"/>
        <v>0.20000000000000284</v>
      </c>
      <c r="N62" s="4">
        <f t="shared" ca="1" si="9"/>
        <v>-1.7000000000000028</v>
      </c>
    </row>
    <row r="63" spans="1:14">
      <c r="A63" s="48">
        <v>45689</v>
      </c>
      <c r="B63" s="49" t="s">
        <v>362</v>
      </c>
      <c r="C63" s="49" t="s">
        <v>180</v>
      </c>
      <c r="D63" s="49">
        <v>68</v>
      </c>
      <c r="E63" s="49">
        <v>71</v>
      </c>
      <c r="F63" s="4">
        <f t="shared" ca="1" si="1"/>
        <v>105.6</v>
      </c>
      <c r="G63" s="4">
        <f t="shared" ca="1" si="2"/>
        <v>104.5</v>
      </c>
      <c r="H63" s="4">
        <f t="shared" ca="1" si="3"/>
        <v>68.099999999999994</v>
      </c>
      <c r="I63" s="4">
        <f t="shared" ca="1" si="4"/>
        <v>108</v>
      </c>
      <c r="J63" s="4">
        <f t="shared" ca="1" si="5"/>
        <v>104.2</v>
      </c>
      <c r="K63" s="4">
        <f t="shared" ca="1" si="6"/>
        <v>68</v>
      </c>
      <c r="L63" s="4">
        <f t="shared" ca="1" si="7"/>
        <v>2.4000000000000057</v>
      </c>
      <c r="M63" s="4">
        <f t="shared" ca="1" si="8"/>
        <v>-0.29999999999999716</v>
      </c>
      <c r="N63" s="4">
        <f t="shared" ca="1" si="9"/>
        <v>-9.9999999999994316E-2</v>
      </c>
    </row>
    <row r="64" spans="1:14">
      <c r="A64" s="48">
        <v>45689</v>
      </c>
      <c r="B64" s="49" t="s">
        <v>422</v>
      </c>
      <c r="C64" s="49" t="s">
        <v>439</v>
      </c>
      <c r="D64" s="49">
        <v>71</v>
      </c>
      <c r="E64" s="49">
        <v>68</v>
      </c>
      <c r="F64" s="4">
        <f t="shared" ca="1" si="1"/>
        <v>107.6</v>
      </c>
      <c r="G64" s="4">
        <f t="shared" ca="1" si="2"/>
        <v>100.3</v>
      </c>
      <c r="H64" s="4">
        <f t="shared" ca="1" si="3"/>
        <v>68.3</v>
      </c>
      <c r="I64" s="4">
        <f t="shared" ca="1" si="4"/>
        <v>109.6</v>
      </c>
      <c r="J64" s="4">
        <f t="shared" ca="1" si="5"/>
        <v>101.8</v>
      </c>
      <c r="K64" s="4">
        <f t="shared" ca="1" si="6"/>
        <v>62</v>
      </c>
      <c r="L64" s="4">
        <f t="shared" ca="1" si="7"/>
        <v>2</v>
      </c>
      <c r="M64" s="4">
        <f t="shared" ca="1" si="8"/>
        <v>1.5</v>
      </c>
      <c r="N64" s="4">
        <f t="shared" ca="1" si="9"/>
        <v>-6.2999999999999972</v>
      </c>
    </row>
    <row r="65" spans="1:14">
      <c r="A65" s="48">
        <v>45689</v>
      </c>
      <c r="B65" s="49" t="s">
        <v>425</v>
      </c>
      <c r="C65" s="49" t="s">
        <v>184</v>
      </c>
      <c r="D65" s="49">
        <v>92</v>
      </c>
      <c r="E65" s="49">
        <v>82</v>
      </c>
      <c r="F65" s="4">
        <f t="shared" ca="1" si="1"/>
        <v>129.69999999999999</v>
      </c>
      <c r="G65" s="4">
        <f t="shared" ca="1" si="2"/>
        <v>93.5</v>
      </c>
      <c r="H65" s="4">
        <f t="shared" ca="1" si="3"/>
        <v>67.599999999999994</v>
      </c>
      <c r="I65" s="4">
        <f t="shared" ca="1" si="4"/>
        <v>116.1</v>
      </c>
      <c r="J65" s="4">
        <f t="shared" ca="1" si="5"/>
        <v>93.2</v>
      </c>
      <c r="K65" s="4">
        <f t="shared" ca="1" si="6"/>
        <v>67.599999999999994</v>
      </c>
      <c r="L65" s="4">
        <f t="shared" ca="1" si="7"/>
        <v>-13.599999999999994</v>
      </c>
      <c r="M65" s="4">
        <f t="shared" ca="1" si="8"/>
        <v>-0.29999999999999716</v>
      </c>
      <c r="N65" s="4">
        <f t="shared" ca="1" si="9"/>
        <v>0</v>
      </c>
    </row>
    <row r="66" spans="1:14">
      <c r="A66" s="48">
        <v>45689</v>
      </c>
      <c r="B66" s="49" t="s">
        <v>171</v>
      </c>
      <c r="C66" s="49" t="s">
        <v>186</v>
      </c>
      <c r="D66" s="49">
        <v>88</v>
      </c>
      <c r="E66" s="49">
        <v>61</v>
      </c>
      <c r="F66" s="4">
        <f t="shared" ca="1" si="1"/>
        <v>119.1</v>
      </c>
      <c r="G66" s="4">
        <f t="shared" ca="1" si="2"/>
        <v>99.5</v>
      </c>
      <c r="H66" s="4">
        <f t="shared" ca="1" si="3"/>
        <v>67.3</v>
      </c>
      <c r="I66" s="4">
        <f t="shared" ca="1" si="4"/>
        <v>119.9</v>
      </c>
      <c r="J66" s="4">
        <f t="shared" ca="1" si="5"/>
        <v>98</v>
      </c>
      <c r="K66" s="4">
        <f t="shared" ca="1" si="6"/>
        <v>66.900000000000006</v>
      </c>
      <c r="L66" s="4">
        <f t="shared" ca="1" si="7"/>
        <v>0.80000000000001137</v>
      </c>
      <c r="M66" s="4">
        <f t="shared" ca="1" si="8"/>
        <v>-1.5</v>
      </c>
      <c r="N66" s="4">
        <f t="shared" ca="1" si="9"/>
        <v>-0.39999999999999147</v>
      </c>
    </row>
    <row r="67" spans="1:14">
      <c r="A67" s="48">
        <v>45689</v>
      </c>
      <c r="B67" s="49" t="s">
        <v>194</v>
      </c>
      <c r="C67" s="49" t="s">
        <v>31</v>
      </c>
      <c r="D67" s="49">
        <v>56</v>
      </c>
      <c r="E67" s="49">
        <v>77</v>
      </c>
      <c r="F67" s="4">
        <f t="shared" ref="F67:F130" ca="1" si="10">VLOOKUP($B67, INDIRECT("'"&amp;TEXT($A67, "yyyy-mm-dd")&amp;"'!B:J"), 4, FALSE)</f>
        <v>109.1</v>
      </c>
      <c r="G67" s="4">
        <f t="shared" ref="G67:G130" ca="1" si="11">VLOOKUP($B67, INDIRECT("'"&amp;TEXT($A67, "yyyy-mm-dd")&amp;"'!B:J"), 6, FALSE)</f>
        <v>106.9</v>
      </c>
      <c r="H67" s="4">
        <f t="shared" ref="H67:H130" ca="1" si="12">VLOOKUP($B67, INDIRECT("'"&amp;TEXT($A67, "yyyy-mm-dd")&amp;"'!B:J"), 8, FALSE)</f>
        <v>64.5</v>
      </c>
      <c r="I67" s="4">
        <f t="shared" ref="I67:I130" ca="1" si="13">VLOOKUP($C67, INDIRECT("'"&amp;TEXT($A67, "yyyy-mm-dd")&amp;"'!B:J"), 4, FALSE)</f>
        <v>102.4</v>
      </c>
      <c r="J67" s="4">
        <f t="shared" ref="J67:J130" ca="1" si="14">VLOOKUP($C67, INDIRECT("'"&amp;TEXT($A67, "yyyy-mm-dd")&amp;"'!B:J"), 6, FALSE)</f>
        <v>110.2</v>
      </c>
      <c r="K67" s="4">
        <f t="shared" ref="K67:K130" ca="1" si="15">VLOOKUP($C67, INDIRECT("'"&amp;TEXT($A67, "yyyy-mm-dd")&amp;"'!B:J"), 8, FALSE)</f>
        <v>63.1</v>
      </c>
      <c r="L67" s="4">
        <f t="shared" ref="L67:L130" ca="1" si="16">I67-F67</f>
        <v>-6.6999999999999886</v>
      </c>
      <c r="M67" s="4">
        <f t="shared" ref="M67:M130" ca="1" si="17">J67-G67</f>
        <v>3.2999999999999972</v>
      </c>
      <c r="N67" s="4">
        <f t="shared" ref="N67:N130" ca="1" si="18">K67-H67</f>
        <v>-1.3999999999999986</v>
      </c>
    </row>
    <row r="68" spans="1:14">
      <c r="A68" s="48">
        <v>45689</v>
      </c>
      <c r="B68" s="49" t="s">
        <v>60</v>
      </c>
      <c r="C68" s="49" t="s">
        <v>177</v>
      </c>
      <c r="D68" s="49">
        <v>83</v>
      </c>
      <c r="E68" s="49">
        <v>92</v>
      </c>
      <c r="F68" s="4">
        <f t="shared" ca="1" si="10"/>
        <v>108.4</v>
      </c>
      <c r="G68" s="4">
        <f t="shared" ca="1" si="11"/>
        <v>115.1</v>
      </c>
      <c r="H68" s="4">
        <f t="shared" ca="1" si="12"/>
        <v>70.2</v>
      </c>
      <c r="I68" s="4">
        <f t="shared" ca="1" si="13"/>
        <v>101.4</v>
      </c>
      <c r="J68" s="4">
        <f t="shared" ca="1" si="14"/>
        <v>111.5</v>
      </c>
      <c r="K68" s="4">
        <f t="shared" ca="1" si="15"/>
        <v>67.099999999999994</v>
      </c>
      <c r="L68" s="4">
        <f t="shared" ca="1" si="16"/>
        <v>-7</v>
      </c>
      <c r="M68" s="4">
        <f t="shared" ca="1" si="17"/>
        <v>-3.5999999999999943</v>
      </c>
      <c r="N68" s="4">
        <f t="shared" ca="1" si="18"/>
        <v>-3.1000000000000085</v>
      </c>
    </row>
    <row r="69" spans="1:14">
      <c r="A69" s="48">
        <v>45689</v>
      </c>
      <c r="B69" s="49" t="s">
        <v>416</v>
      </c>
      <c r="C69" s="49" t="s">
        <v>188</v>
      </c>
      <c r="D69" s="49">
        <v>59</v>
      </c>
      <c r="E69" s="49">
        <v>87</v>
      </c>
      <c r="F69" s="4">
        <f t="shared" ca="1" si="10"/>
        <v>94.7</v>
      </c>
      <c r="G69" s="4">
        <f t="shared" ca="1" si="11"/>
        <v>111.4</v>
      </c>
      <c r="H69" s="4">
        <f t="shared" ca="1" si="12"/>
        <v>64.8</v>
      </c>
      <c r="I69" s="4">
        <f t="shared" ca="1" si="13"/>
        <v>106.9</v>
      </c>
      <c r="J69" s="4">
        <f t="shared" ca="1" si="14"/>
        <v>111.6</v>
      </c>
      <c r="K69" s="4">
        <f t="shared" ca="1" si="15"/>
        <v>67.7</v>
      </c>
      <c r="L69" s="4">
        <f t="shared" ca="1" si="16"/>
        <v>12.200000000000003</v>
      </c>
      <c r="M69" s="4">
        <f t="shared" ca="1" si="17"/>
        <v>0.19999999999998863</v>
      </c>
      <c r="N69" s="4">
        <f t="shared" ca="1" si="18"/>
        <v>2.9000000000000057</v>
      </c>
    </row>
    <row r="70" spans="1:14">
      <c r="A70" s="48">
        <v>45689</v>
      </c>
      <c r="B70" s="49" t="s">
        <v>377</v>
      </c>
      <c r="C70" s="49" t="s">
        <v>476</v>
      </c>
      <c r="D70" s="49">
        <v>73</v>
      </c>
      <c r="E70" s="49">
        <v>74</v>
      </c>
      <c r="F70" s="4">
        <f t="shared" ca="1" si="10"/>
        <v>102.9</v>
      </c>
      <c r="G70" s="4">
        <f t="shared" ca="1" si="11"/>
        <v>107.3</v>
      </c>
      <c r="H70" s="4">
        <f t="shared" ca="1" si="12"/>
        <v>68.5</v>
      </c>
      <c r="I70" s="4">
        <f t="shared" ca="1" si="13"/>
        <v>105.5</v>
      </c>
      <c r="J70" s="4">
        <f t="shared" ca="1" si="14"/>
        <v>107.3</v>
      </c>
      <c r="K70" s="4">
        <f t="shared" ca="1" si="15"/>
        <v>66.099999999999994</v>
      </c>
      <c r="L70" s="4">
        <f t="shared" ca="1" si="16"/>
        <v>2.5999999999999943</v>
      </c>
      <c r="M70" s="4">
        <f t="shared" ca="1" si="17"/>
        <v>0</v>
      </c>
      <c r="N70" s="4">
        <f t="shared" ca="1" si="18"/>
        <v>-2.4000000000000057</v>
      </c>
    </row>
    <row r="71" spans="1:14">
      <c r="A71" s="48">
        <v>45689</v>
      </c>
      <c r="B71" s="49" t="s">
        <v>365</v>
      </c>
      <c r="C71" s="49" t="s">
        <v>190</v>
      </c>
      <c r="D71" s="49">
        <v>63</v>
      </c>
      <c r="E71" s="49">
        <v>76</v>
      </c>
      <c r="F71" s="4">
        <f t="shared" ca="1" si="10"/>
        <v>97.4</v>
      </c>
      <c r="G71" s="4">
        <f t="shared" ca="1" si="11"/>
        <v>118.7</v>
      </c>
      <c r="H71" s="4">
        <f t="shared" ca="1" si="12"/>
        <v>66.7</v>
      </c>
      <c r="I71" s="4">
        <f t="shared" ca="1" si="13"/>
        <v>103.2</v>
      </c>
      <c r="J71" s="4">
        <f t="shared" ca="1" si="14"/>
        <v>118.8</v>
      </c>
      <c r="K71" s="4">
        <f t="shared" ca="1" si="15"/>
        <v>70.400000000000006</v>
      </c>
      <c r="L71" s="4">
        <f t="shared" ca="1" si="16"/>
        <v>5.7999999999999972</v>
      </c>
      <c r="M71" s="4">
        <f t="shared" ca="1" si="17"/>
        <v>9.9999999999994316E-2</v>
      </c>
      <c r="N71" s="4">
        <f t="shared" ca="1" si="18"/>
        <v>3.7000000000000028</v>
      </c>
    </row>
    <row r="72" spans="1:14">
      <c r="A72" s="48">
        <v>45689</v>
      </c>
      <c r="B72" s="49" t="s">
        <v>44</v>
      </c>
      <c r="C72" s="49" t="s">
        <v>196</v>
      </c>
      <c r="D72" s="49">
        <v>68</v>
      </c>
      <c r="E72" s="49">
        <v>58</v>
      </c>
      <c r="F72" s="4">
        <f t="shared" ca="1" si="10"/>
        <v>118.8</v>
      </c>
      <c r="G72" s="4">
        <f t="shared" ca="1" si="11"/>
        <v>97.9</v>
      </c>
      <c r="H72" s="4">
        <f t="shared" ca="1" si="12"/>
        <v>63.5</v>
      </c>
      <c r="I72" s="4">
        <f t="shared" ca="1" si="13"/>
        <v>109.9</v>
      </c>
      <c r="J72" s="4">
        <f t="shared" ca="1" si="14"/>
        <v>102.9</v>
      </c>
      <c r="K72" s="4">
        <f t="shared" ca="1" si="15"/>
        <v>64</v>
      </c>
      <c r="L72" s="4">
        <f t="shared" ca="1" si="16"/>
        <v>-8.8999999999999915</v>
      </c>
      <c r="M72" s="4">
        <f t="shared" ca="1" si="17"/>
        <v>5</v>
      </c>
      <c r="N72" s="4">
        <f t="shared" ca="1" si="18"/>
        <v>0.5</v>
      </c>
    </row>
    <row r="73" spans="1:14">
      <c r="A73" s="48">
        <v>45689</v>
      </c>
      <c r="B73" s="49" t="s">
        <v>59</v>
      </c>
      <c r="C73" s="49" t="s">
        <v>261</v>
      </c>
      <c r="D73" s="49">
        <v>85</v>
      </c>
      <c r="E73" s="49">
        <v>75</v>
      </c>
      <c r="F73" s="4">
        <f t="shared" ca="1" si="10"/>
        <v>98.8</v>
      </c>
      <c r="G73" s="4">
        <f t="shared" ca="1" si="11"/>
        <v>107.1</v>
      </c>
      <c r="H73" s="4">
        <f t="shared" ca="1" si="12"/>
        <v>67.3</v>
      </c>
      <c r="I73" s="4">
        <f t="shared" ca="1" si="13"/>
        <v>103</v>
      </c>
      <c r="J73" s="4">
        <f t="shared" ca="1" si="14"/>
        <v>110.5</v>
      </c>
      <c r="K73" s="4">
        <f t="shared" ca="1" si="15"/>
        <v>66.599999999999994</v>
      </c>
      <c r="L73" s="4">
        <f t="shared" ca="1" si="16"/>
        <v>4.2000000000000028</v>
      </c>
      <c r="M73" s="4">
        <f t="shared" ca="1" si="17"/>
        <v>3.4000000000000057</v>
      </c>
      <c r="N73" s="4">
        <f t="shared" ca="1" si="18"/>
        <v>-0.70000000000000284</v>
      </c>
    </row>
    <row r="74" spans="1:14">
      <c r="A74" s="48">
        <v>45689</v>
      </c>
      <c r="B74" s="49" t="s">
        <v>305</v>
      </c>
      <c r="C74" s="49" t="s">
        <v>200</v>
      </c>
      <c r="D74" s="49">
        <v>69</v>
      </c>
      <c r="E74" s="49">
        <v>78</v>
      </c>
      <c r="F74" s="4">
        <f t="shared" ca="1" si="10"/>
        <v>98.7</v>
      </c>
      <c r="G74" s="4">
        <f t="shared" ca="1" si="11"/>
        <v>115.5</v>
      </c>
      <c r="H74" s="4">
        <f t="shared" ca="1" si="12"/>
        <v>65.8</v>
      </c>
      <c r="I74" s="4">
        <f t="shared" ca="1" si="13"/>
        <v>107.7</v>
      </c>
      <c r="J74" s="4">
        <f t="shared" ca="1" si="14"/>
        <v>111.3</v>
      </c>
      <c r="K74" s="4">
        <f t="shared" ca="1" si="15"/>
        <v>67.2</v>
      </c>
      <c r="L74" s="4">
        <f t="shared" ca="1" si="16"/>
        <v>9</v>
      </c>
      <c r="M74" s="4">
        <f t="shared" ca="1" si="17"/>
        <v>-4.2000000000000028</v>
      </c>
      <c r="N74" s="4">
        <f t="shared" ca="1" si="18"/>
        <v>1.4000000000000057</v>
      </c>
    </row>
    <row r="75" spans="1:14">
      <c r="A75" s="48">
        <v>45689</v>
      </c>
      <c r="B75" s="49" t="s">
        <v>352</v>
      </c>
      <c r="C75" s="49" t="s">
        <v>202</v>
      </c>
      <c r="D75" s="49">
        <v>65</v>
      </c>
      <c r="E75" s="49">
        <v>71</v>
      </c>
      <c r="F75" s="4">
        <f t="shared" ca="1" si="10"/>
        <v>111.1</v>
      </c>
      <c r="G75" s="4">
        <f t="shared" ca="1" si="11"/>
        <v>104.4</v>
      </c>
      <c r="H75" s="4">
        <f t="shared" ca="1" si="12"/>
        <v>64.900000000000006</v>
      </c>
      <c r="I75" s="4">
        <f t="shared" ca="1" si="13"/>
        <v>112.7</v>
      </c>
      <c r="J75" s="4">
        <f t="shared" ca="1" si="14"/>
        <v>103.3</v>
      </c>
      <c r="K75" s="4">
        <f t="shared" ca="1" si="15"/>
        <v>62.5</v>
      </c>
      <c r="L75" s="4">
        <f t="shared" ca="1" si="16"/>
        <v>1.6000000000000085</v>
      </c>
      <c r="M75" s="4">
        <f t="shared" ca="1" si="17"/>
        <v>-1.1000000000000085</v>
      </c>
      <c r="N75" s="4">
        <f t="shared" ca="1" si="18"/>
        <v>-2.4000000000000057</v>
      </c>
    </row>
    <row r="76" spans="1:14">
      <c r="A76" s="48">
        <v>45689</v>
      </c>
      <c r="B76" s="49" t="s">
        <v>287</v>
      </c>
      <c r="C76" s="49" t="s">
        <v>203</v>
      </c>
      <c r="D76" s="49">
        <v>63</v>
      </c>
      <c r="E76" s="49">
        <v>71</v>
      </c>
      <c r="F76" s="4">
        <f t="shared" ca="1" si="10"/>
        <v>113.9</v>
      </c>
      <c r="G76" s="4">
        <f t="shared" ca="1" si="11"/>
        <v>100</v>
      </c>
      <c r="H76" s="4">
        <f t="shared" ca="1" si="12"/>
        <v>65.2</v>
      </c>
      <c r="I76" s="4">
        <f t="shared" ca="1" si="13"/>
        <v>105.1</v>
      </c>
      <c r="J76" s="4">
        <f t="shared" ca="1" si="14"/>
        <v>107.9</v>
      </c>
      <c r="K76" s="4">
        <f t="shared" ca="1" si="15"/>
        <v>68.400000000000006</v>
      </c>
      <c r="L76" s="4">
        <f t="shared" ca="1" si="16"/>
        <v>-8.8000000000000114</v>
      </c>
      <c r="M76" s="4">
        <f t="shared" ca="1" si="17"/>
        <v>7.9000000000000057</v>
      </c>
      <c r="N76" s="4">
        <f t="shared" ca="1" si="18"/>
        <v>3.2000000000000028</v>
      </c>
    </row>
    <row r="77" spans="1:14">
      <c r="A77" s="48">
        <v>45689</v>
      </c>
      <c r="B77" s="49" t="s">
        <v>30</v>
      </c>
      <c r="C77" s="49" t="s">
        <v>210</v>
      </c>
      <c r="D77" s="49">
        <v>92</v>
      </c>
      <c r="E77" s="49">
        <v>70</v>
      </c>
      <c r="F77" s="4">
        <f t="shared" ca="1" si="10"/>
        <v>108.1</v>
      </c>
      <c r="G77" s="4">
        <f t="shared" ca="1" si="11"/>
        <v>106.5</v>
      </c>
      <c r="H77" s="4">
        <f t="shared" ca="1" si="12"/>
        <v>72.7</v>
      </c>
      <c r="I77" s="4">
        <f t="shared" ca="1" si="13"/>
        <v>91.9</v>
      </c>
      <c r="J77" s="4">
        <f t="shared" ca="1" si="14"/>
        <v>109.4</v>
      </c>
      <c r="K77" s="4">
        <f t="shared" ca="1" si="15"/>
        <v>64.8</v>
      </c>
      <c r="L77" s="4">
        <f t="shared" ca="1" si="16"/>
        <v>-16.199999999999989</v>
      </c>
      <c r="M77" s="4">
        <f t="shared" ca="1" si="17"/>
        <v>2.9000000000000057</v>
      </c>
      <c r="N77" s="4">
        <f t="shared" ca="1" si="18"/>
        <v>-7.9000000000000057</v>
      </c>
    </row>
    <row r="78" spans="1:14">
      <c r="A78" s="48">
        <v>45689</v>
      </c>
      <c r="B78" s="49" t="s">
        <v>284</v>
      </c>
      <c r="C78" s="49" t="s">
        <v>212</v>
      </c>
      <c r="D78" s="49">
        <v>65</v>
      </c>
      <c r="E78" s="49">
        <v>67</v>
      </c>
      <c r="F78" s="4">
        <f t="shared" ca="1" si="10"/>
        <v>102.1</v>
      </c>
      <c r="G78" s="4">
        <f t="shared" ca="1" si="11"/>
        <v>108.4</v>
      </c>
      <c r="H78" s="4">
        <f t="shared" ca="1" si="12"/>
        <v>68.3</v>
      </c>
      <c r="I78" s="4">
        <f t="shared" ca="1" si="13"/>
        <v>108.5</v>
      </c>
      <c r="J78" s="4">
        <f t="shared" ca="1" si="14"/>
        <v>108.1</v>
      </c>
      <c r="K78" s="4">
        <f t="shared" ca="1" si="15"/>
        <v>66.099999999999994</v>
      </c>
      <c r="L78" s="4">
        <f t="shared" ca="1" si="16"/>
        <v>6.4000000000000057</v>
      </c>
      <c r="M78" s="4">
        <f t="shared" ca="1" si="17"/>
        <v>-0.30000000000001137</v>
      </c>
      <c r="N78" s="4">
        <f t="shared" ca="1" si="18"/>
        <v>-2.2000000000000028</v>
      </c>
    </row>
    <row r="79" spans="1:14">
      <c r="A79" s="48">
        <v>45689</v>
      </c>
      <c r="B79" s="49" t="s">
        <v>403</v>
      </c>
      <c r="C79" s="49" t="s">
        <v>7</v>
      </c>
      <c r="D79" s="49">
        <v>65</v>
      </c>
      <c r="E79" s="49">
        <v>94</v>
      </c>
      <c r="F79" s="4">
        <f t="shared" ca="1" si="10"/>
        <v>97.2</v>
      </c>
      <c r="G79" s="4">
        <f t="shared" ca="1" si="11"/>
        <v>113.6</v>
      </c>
      <c r="H79" s="4">
        <f t="shared" ca="1" si="12"/>
        <v>66.5</v>
      </c>
      <c r="I79" s="4">
        <f t="shared" ca="1" si="13"/>
        <v>109.8</v>
      </c>
      <c r="J79" s="4">
        <f t="shared" ca="1" si="14"/>
        <v>107.6</v>
      </c>
      <c r="K79" s="4">
        <f t="shared" ca="1" si="15"/>
        <v>66.7</v>
      </c>
      <c r="L79" s="4">
        <f t="shared" ca="1" si="16"/>
        <v>12.599999999999994</v>
      </c>
      <c r="M79" s="4">
        <f t="shared" ca="1" si="17"/>
        <v>-6</v>
      </c>
      <c r="N79" s="4">
        <f t="shared" ca="1" si="18"/>
        <v>0.20000000000000284</v>
      </c>
    </row>
    <row r="80" spans="1:14">
      <c r="A80" s="48">
        <v>45689</v>
      </c>
      <c r="B80" s="49" t="s">
        <v>288</v>
      </c>
      <c r="C80" s="49" t="s">
        <v>49</v>
      </c>
      <c r="D80" s="49">
        <v>75</v>
      </c>
      <c r="E80" s="49">
        <v>80</v>
      </c>
      <c r="F80" s="4">
        <f t="shared" ca="1" si="10"/>
        <v>110.1</v>
      </c>
      <c r="G80" s="4">
        <f t="shared" ca="1" si="11"/>
        <v>104.4</v>
      </c>
      <c r="H80" s="4">
        <f t="shared" ca="1" si="12"/>
        <v>68.7</v>
      </c>
      <c r="I80" s="4">
        <f t="shared" ca="1" si="13"/>
        <v>107.7</v>
      </c>
      <c r="J80" s="4">
        <f t="shared" ca="1" si="14"/>
        <v>117.5</v>
      </c>
      <c r="K80" s="4">
        <f t="shared" ca="1" si="15"/>
        <v>68.900000000000006</v>
      </c>
      <c r="L80" s="4">
        <f t="shared" ca="1" si="16"/>
        <v>-2.3999999999999915</v>
      </c>
      <c r="M80" s="4">
        <f t="shared" ca="1" si="17"/>
        <v>13.099999999999994</v>
      </c>
      <c r="N80" s="4">
        <f t="shared" ca="1" si="18"/>
        <v>0.20000000000000284</v>
      </c>
    </row>
    <row r="81" spans="1:14">
      <c r="A81" s="48">
        <v>45689</v>
      </c>
      <c r="B81" s="49" t="s">
        <v>364</v>
      </c>
      <c r="C81" s="49" t="s">
        <v>412</v>
      </c>
      <c r="D81" s="49">
        <v>54</v>
      </c>
      <c r="E81" s="49">
        <v>50</v>
      </c>
      <c r="F81" s="4">
        <f t="shared" ca="1" si="10"/>
        <v>108.5</v>
      </c>
      <c r="G81" s="4">
        <f t="shared" ca="1" si="11"/>
        <v>113.5</v>
      </c>
      <c r="H81" s="4">
        <f t="shared" ca="1" si="12"/>
        <v>69.900000000000006</v>
      </c>
      <c r="I81" s="4">
        <f t="shared" ca="1" si="13"/>
        <v>112</v>
      </c>
      <c r="J81" s="4">
        <f t="shared" ca="1" si="14"/>
        <v>97.3</v>
      </c>
      <c r="K81" s="4">
        <f t="shared" ca="1" si="15"/>
        <v>60.6</v>
      </c>
      <c r="L81" s="4">
        <f t="shared" ca="1" si="16"/>
        <v>3.5</v>
      </c>
      <c r="M81" s="4">
        <f t="shared" ca="1" si="17"/>
        <v>-16.200000000000003</v>
      </c>
      <c r="N81" s="4">
        <f t="shared" ca="1" si="18"/>
        <v>-9.3000000000000043</v>
      </c>
    </row>
    <row r="82" spans="1:14">
      <c r="A82" s="48">
        <v>45689</v>
      </c>
      <c r="B82" s="49" t="s">
        <v>220</v>
      </c>
      <c r="C82" s="49" t="s">
        <v>222</v>
      </c>
      <c r="D82" s="49">
        <v>69</v>
      </c>
      <c r="E82" s="49">
        <v>87</v>
      </c>
      <c r="F82" s="4">
        <f t="shared" ca="1" si="10"/>
        <v>104.2</v>
      </c>
      <c r="G82" s="4">
        <f t="shared" ca="1" si="11"/>
        <v>110.6</v>
      </c>
      <c r="H82" s="4">
        <f t="shared" ca="1" si="12"/>
        <v>66.8</v>
      </c>
      <c r="I82" s="4">
        <f t="shared" ca="1" si="13"/>
        <v>110.1</v>
      </c>
      <c r="J82" s="4">
        <f t="shared" ca="1" si="14"/>
        <v>109.4</v>
      </c>
      <c r="K82" s="4">
        <f t="shared" ca="1" si="15"/>
        <v>68.7</v>
      </c>
      <c r="L82" s="4">
        <f t="shared" ca="1" si="16"/>
        <v>5.8999999999999915</v>
      </c>
      <c r="M82" s="4">
        <f t="shared" ca="1" si="17"/>
        <v>-1.1999999999999886</v>
      </c>
      <c r="N82" s="4">
        <f t="shared" ca="1" si="18"/>
        <v>1.9000000000000057</v>
      </c>
    </row>
    <row r="83" spans="1:14">
      <c r="A83" s="48">
        <v>45689</v>
      </c>
      <c r="B83" s="49" t="s">
        <v>392</v>
      </c>
      <c r="C83" s="49" t="s">
        <v>226</v>
      </c>
      <c r="D83" s="49">
        <v>75</v>
      </c>
      <c r="E83" s="49">
        <v>69</v>
      </c>
      <c r="F83" s="4">
        <f t="shared" ca="1" si="10"/>
        <v>122.8</v>
      </c>
      <c r="G83" s="4">
        <f t="shared" ca="1" si="11"/>
        <v>98.2</v>
      </c>
      <c r="H83" s="4">
        <f t="shared" ca="1" si="12"/>
        <v>67.7</v>
      </c>
      <c r="I83" s="4">
        <f t="shared" ca="1" si="13"/>
        <v>112.7</v>
      </c>
      <c r="J83" s="4">
        <f t="shared" ca="1" si="14"/>
        <v>98</v>
      </c>
      <c r="K83" s="4">
        <f t="shared" ca="1" si="15"/>
        <v>64.5</v>
      </c>
      <c r="L83" s="4">
        <f t="shared" ca="1" si="16"/>
        <v>-10.099999999999994</v>
      </c>
      <c r="M83" s="4">
        <f t="shared" ca="1" si="17"/>
        <v>-0.20000000000000284</v>
      </c>
      <c r="N83" s="4">
        <f t="shared" ca="1" si="18"/>
        <v>-3.2000000000000028</v>
      </c>
    </row>
    <row r="84" spans="1:14">
      <c r="A84" s="48">
        <v>45689</v>
      </c>
      <c r="B84" s="49" t="s">
        <v>79</v>
      </c>
      <c r="C84" s="49" t="s">
        <v>230</v>
      </c>
      <c r="D84" s="49">
        <v>84</v>
      </c>
      <c r="E84" s="49">
        <v>75</v>
      </c>
      <c r="F84" s="4">
        <f t="shared" ca="1" si="10"/>
        <v>97.6</v>
      </c>
      <c r="G84" s="4">
        <f t="shared" ca="1" si="11"/>
        <v>106.6</v>
      </c>
      <c r="H84" s="4">
        <f t="shared" ca="1" si="12"/>
        <v>64.5</v>
      </c>
      <c r="I84" s="4">
        <f t="shared" ca="1" si="13"/>
        <v>106.7</v>
      </c>
      <c r="J84" s="4">
        <f t="shared" ca="1" si="14"/>
        <v>107.4</v>
      </c>
      <c r="K84" s="4">
        <f t="shared" ca="1" si="15"/>
        <v>61.3</v>
      </c>
      <c r="L84" s="4">
        <f t="shared" ca="1" si="16"/>
        <v>9.1000000000000085</v>
      </c>
      <c r="M84" s="4">
        <f t="shared" ca="1" si="17"/>
        <v>0.80000000000001137</v>
      </c>
      <c r="N84" s="4">
        <f t="shared" ca="1" si="18"/>
        <v>-3.2000000000000028</v>
      </c>
    </row>
    <row r="85" spans="1:14">
      <c r="A85" s="48">
        <v>45689</v>
      </c>
      <c r="B85" s="49" t="s">
        <v>366</v>
      </c>
      <c r="C85" s="49" t="s">
        <v>232</v>
      </c>
      <c r="D85" s="49">
        <v>67</v>
      </c>
      <c r="E85" s="49">
        <v>97</v>
      </c>
      <c r="F85" s="4">
        <f t="shared" ca="1" si="10"/>
        <v>116.6</v>
      </c>
      <c r="G85" s="4">
        <f t="shared" ca="1" si="11"/>
        <v>100.2</v>
      </c>
      <c r="H85" s="4">
        <f t="shared" ca="1" si="12"/>
        <v>69.8</v>
      </c>
      <c r="I85" s="4">
        <f t="shared" ca="1" si="13"/>
        <v>118.6</v>
      </c>
      <c r="J85" s="4">
        <f t="shared" ca="1" si="14"/>
        <v>101.4</v>
      </c>
      <c r="K85" s="4">
        <f t="shared" ca="1" si="15"/>
        <v>67</v>
      </c>
      <c r="L85" s="4">
        <f t="shared" ca="1" si="16"/>
        <v>2</v>
      </c>
      <c r="M85" s="4">
        <f t="shared" ca="1" si="17"/>
        <v>1.2000000000000028</v>
      </c>
      <c r="N85" s="4">
        <f t="shared" ca="1" si="18"/>
        <v>-2.7999999999999972</v>
      </c>
    </row>
    <row r="86" spans="1:14">
      <c r="A86" s="48">
        <v>45689</v>
      </c>
      <c r="B86" s="49" t="s">
        <v>358</v>
      </c>
      <c r="C86" s="49" t="s">
        <v>234</v>
      </c>
      <c r="D86" s="49">
        <v>72</v>
      </c>
      <c r="E86" s="49">
        <v>81</v>
      </c>
      <c r="F86" s="4">
        <f t="shared" ca="1" si="10"/>
        <v>110.6</v>
      </c>
      <c r="G86" s="4">
        <f t="shared" ca="1" si="11"/>
        <v>101.1</v>
      </c>
      <c r="H86" s="4">
        <f t="shared" ca="1" si="12"/>
        <v>69.2</v>
      </c>
      <c r="I86" s="4">
        <f t="shared" ca="1" si="13"/>
        <v>106</v>
      </c>
      <c r="J86" s="4">
        <f t="shared" ca="1" si="14"/>
        <v>102.7</v>
      </c>
      <c r="K86" s="4">
        <f t="shared" ca="1" si="15"/>
        <v>70.2</v>
      </c>
      <c r="L86" s="4">
        <f t="shared" ca="1" si="16"/>
        <v>-4.5999999999999943</v>
      </c>
      <c r="M86" s="4">
        <f t="shared" ca="1" si="17"/>
        <v>1.6000000000000085</v>
      </c>
      <c r="N86" s="4">
        <f t="shared" ca="1" si="18"/>
        <v>1</v>
      </c>
    </row>
    <row r="87" spans="1:14">
      <c r="A87" s="48">
        <v>45689</v>
      </c>
      <c r="B87" s="49" t="s">
        <v>134</v>
      </c>
      <c r="C87" s="49" t="s">
        <v>438</v>
      </c>
      <c r="D87" s="49">
        <v>67</v>
      </c>
      <c r="E87" s="49">
        <v>73</v>
      </c>
      <c r="F87" s="4">
        <f t="shared" ca="1" si="10"/>
        <v>101</v>
      </c>
      <c r="G87" s="4">
        <f t="shared" ca="1" si="11"/>
        <v>106.6</v>
      </c>
      <c r="H87" s="4">
        <f t="shared" ca="1" si="12"/>
        <v>64.5</v>
      </c>
      <c r="I87" s="4">
        <f t="shared" ca="1" si="13"/>
        <v>105</v>
      </c>
      <c r="J87" s="4">
        <f t="shared" ca="1" si="14"/>
        <v>120.2</v>
      </c>
      <c r="K87" s="4">
        <f t="shared" ca="1" si="15"/>
        <v>67.8</v>
      </c>
      <c r="L87" s="4">
        <f t="shared" ca="1" si="16"/>
        <v>4</v>
      </c>
      <c r="M87" s="4">
        <f t="shared" ca="1" si="17"/>
        <v>13.600000000000009</v>
      </c>
      <c r="N87" s="4">
        <f t="shared" ca="1" si="18"/>
        <v>3.2999999999999972</v>
      </c>
    </row>
    <row r="88" spans="1:14">
      <c r="A88" s="48">
        <v>45689</v>
      </c>
      <c r="B88" s="49" t="s">
        <v>400</v>
      </c>
      <c r="C88" s="49" t="s">
        <v>209</v>
      </c>
      <c r="D88" s="49">
        <v>90</v>
      </c>
      <c r="E88" s="49">
        <v>61</v>
      </c>
      <c r="F88" s="4">
        <f t="shared" ca="1" si="10"/>
        <v>114.8</v>
      </c>
      <c r="G88" s="4">
        <f t="shared" ca="1" si="11"/>
        <v>103.4</v>
      </c>
      <c r="H88" s="4">
        <f t="shared" ca="1" si="12"/>
        <v>67.5</v>
      </c>
      <c r="I88" s="4">
        <f t="shared" ca="1" si="13"/>
        <v>104.5</v>
      </c>
      <c r="J88" s="4">
        <f t="shared" ca="1" si="14"/>
        <v>114.3</v>
      </c>
      <c r="K88" s="4">
        <f t="shared" ca="1" si="15"/>
        <v>65.900000000000006</v>
      </c>
      <c r="L88" s="4">
        <f t="shared" ca="1" si="16"/>
        <v>-10.299999999999997</v>
      </c>
      <c r="M88" s="4">
        <f t="shared" ca="1" si="17"/>
        <v>10.899999999999991</v>
      </c>
      <c r="N88" s="4">
        <f t="shared" ca="1" si="18"/>
        <v>-1.5999999999999943</v>
      </c>
    </row>
    <row r="89" spans="1:14">
      <c r="A89" s="48">
        <v>45689</v>
      </c>
      <c r="B89" s="49" t="s">
        <v>446</v>
      </c>
      <c r="C89" s="49" t="s">
        <v>444</v>
      </c>
      <c r="D89" s="49">
        <v>84</v>
      </c>
      <c r="E89" s="49">
        <v>64</v>
      </c>
      <c r="F89" s="4">
        <f t="shared" ca="1" si="10"/>
        <v>101.7</v>
      </c>
      <c r="G89" s="4">
        <f t="shared" ca="1" si="11"/>
        <v>115.9</v>
      </c>
      <c r="H89" s="4">
        <f t="shared" ca="1" si="12"/>
        <v>68.2</v>
      </c>
      <c r="I89" s="4">
        <f t="shared" ca="1" si="13"/>
        <v>103.8</v>
      </c>
      <c r="J89" s="4">
        <f t="shared" ca="1" si="14"/>
        <v>107</v>
      </c>
      <c r="K89" s="4">
        <f t="shared" ca="1" si="15"/>
        <v>69.3</v>
      </c>
      <c r="L89" s="4">
        <f t="shared" ca="1" si="16"/>
        <v>2.0999999999999943</v>
      </c>
      <c r="M89" s="4">
        <f t="shared" ca="1" si="17"/>
        <v>-8.9000000000000057</v>
      </c>
      <c r="N89" s="4">
        <f t="shared" ca="1" si="18"/>
        <v>1.0999999999999943</v>
      </c>
    </row>
    <row r="90" spans="1:14">
      <c r="A90" s="48">
        <v>45689</v>
      </c>
      <c r="B90" s="49" t="s">
        <v>434</v>
      </c>
      <c r="C90" s="49" t="s">
        <v>39</v>
      </c>
      <c r="D90" s="49">
        <v>84</v>
      </c>
      <c r="E90" s="49">
        <v>72</v>
      </c>
      <c r="F90" s="4">
        <f t="shared" ca="1" si="10"/>
        <v>117.1</v>
      </c>
      <c r="G90" s="4">
        <f t="shared" ca="1" si="11"/>
        <v>110.6</v>
      </c>
      <c r="H90" s="4">
        <f t="shared" ca="1" si="12"/>
        <v>65.8</v>
      </c>
      <c r="I90" s="4">
        <f t="shared" ca="1" si="13"/>
        <v>104.5</v>
      </c>
      <c r="J90" s="4">
        <f t="shared" ca="1" si="14"/>
        <v>113.1</v>
      </c>
      <c r="K90" s="4">
        <f t="shared" ca="1" si="15"/>
        <v>63.5</v>
      </c>
      <c r="L90" s="4">
        <f t="shared" ca="1" si="16"/>
        <v>-12.599999999999994</v>
      </c>
      <c r="M90" s="4">
        <f t="shared" ca="1" si="17"/>
        <v>2.5</v>
      </c>
      <c r="N90" s="4">
        <f t="shared" ca="1" si="18"/>
        <v>-2.2999999999999972</v>
      </c>
    </row>
    <row r="91" spans="1:14">
      <c r="A91" s="48">
        <v>45689</v>
      </c>
      <c r="B91" s="49" t="s">
        <v>273</v>
      </c>
      <c r="C91" s="49" t="s">
        <v>250</v>
      </c>
      <c r="D91" s="49">
        <v>49</v>
      </c>
      <c r="E91" s="49">
        <v>69</v>
      </c>
      <c r="F91" s="4">
        <f t="shared" ca="1" si="10"/>
        <v>107</v>
      </c>
      <c r="G91" s="4">
        <f t="shared" ca="1" si="11"/>
        <v>111.1</v>
      </c>
      <c r="H91" s="4">
        <f t="shared" ca="1" si="12"/>
        <v>64.8</v>
      </c>
      <c r="I91" s="4">
        <f t="shared" ca="1" si="13"/>
        <v>109.6</v>
      </c>
      <c r="J91" s="4">
        <f t="shared" ca="1" si="14"/>
        <v>107.6</v>
      </c>
      <c r="K91" s="4">
        <f t="shared" ca="1" si="15"/>
        <v>66.5</v>
      </c>
      <c r="L91" s="4">
        <f t="shared" ca="1" si="16"/>
        <v>2.5999999999999943</v>
      </c>
      <c r="M91" s="4">
        <f t="shared" ca="1" si="17"/>
        <v>-3.5</v>
      </c>
      <c r="N91" s="4">
        <f t="shared" ca="1" si="18"/>
        <v>1.7000000000000028</v>
      </c>
    </row>
    <row r="92" spans="1:14">
      <c r="A92" s="48">
        <v>45689</v>
      </c>
      <c r="B92" s="49" t="s">
        <v>185</v>
      </c>
      <c r="C92" s="49" t="s">
        <v>258</v>
      </c>
      <c r="D92" s="49">
        <v>68</v>
      </c>
      <c r="E92" s="49">
        <v>87</v>
      </c>
      <c r="F92" s="4">
        <f t="shared" ca="1" si="10"/>
        <v>98.4</v>
      </c>
      <c r="G92" s="4">
        <f t="shared" ca="1" si="11"/>
        <v>114.3</v>
      </c>
      <c r="H92" s="4">
        <f t="shared" ca="1" si="12"/>
        <v>67.5</v>
      </c>
      <c r="I92" s="4">
        <f t="shared" ca="1" si="13"/>
        <v>105.1</v>
      </c>
      <c r="J92" s="4">
        <f t="shared" ca="1" si="14"/>
        <v>109.1</v>
      </c>
      <c r="K92" s="4">
        <f t="shared" ca="1" si="15"/>
        <v>69.2</v>
      </c>
      <c r="L92" s="4">
        <f t="shared" ca="1" si="16"/>
        <v>6.6999999999999886</v>
      </c>
      <c r="M92" s="4">
        <f t="shared" ca="1" si="17"/>
        <v>-5.2000000000000028</v>
      </c>
      <c r="N92" s="4">
        <f t="shared" ca="1" si="18"/>
        <v>1.7000000000000028</v>
      </c>
    </row>
    <row r="93" spans="1:14">
      <c r="A93" s="48">
        <v>45689</v>
      </c>
      <c r="B93" s="49" t="s">
        <v>195</v>
      </c>
      <c r="C93" s="49" t="s">
        <v>245</v>
      </c>
      <c r="D93" s="49">
        <v>69</v>
      </c>
      <c r="E93" s="49">
        <v>79</v>
      </c>
      <c r="F93" s="4">
        <f t="shared" ca="1" si="10"/>
        <v>98.8</v>
      </c>
      <c r="G93" s="4">
        <f t="shared" ca="1" si="11"/>
        <v>116.4</v>
      </c>
      <c r="H93" s="4">
        <f t="shared" ca="1" si="12"/>
        <v>71.900000000000006</v>
      </c>
      <c r="I93" s="4">
        <f t="shared" ca="1" si="13"/>
        <v>109.6</v>
      </c>
      <c r="J93" s="4">
        <f t="shared" ca="1" si="14"/>
        <v>110.7</v>
      </c>
      <c r="K93" s="4">
        <f t="shared" ca="1" si="15"/>
        <v>63.1</v>
      </c>
      <c r="L93" s="4">
        <f t="shared" ca="1" si="16"/>
        <v>10.799999999999997</v>
      </c>
      <c r="M93" s="4">
        <f t="shared" ca="1" si="17"/>
        <v>-5.7000000000000028</v>
      </c>
      <c r="N93" s="4">
        <f t="shared" ca="1" si="18"/>
        <v>-8.8000000000000043</v>
      </c>
    </row>
    <row r="94" spans="1:14">
      <c r="A94" s="48">
        <v>45689</v>
      </c>
      <c r="B94" s="49" t="s">
        <v>176</v>
      </c>
      <c r="C94" s="49" t="s">
        <v>450</v>
      </c>
      <c r="D94" s="49">
        <v>66</v>
      </c>
      <c r="E94" s="49">
        <v>63</v>
      </c>
      <c r="F94" s="4">
        <f t="shared" ca="1" si="10"/>
        <v>120.1</v>
      </c>
      <c r="G94" s="4">
        <f t="shared" ca="1" si="11"/>
        <v>96.9</v>
      </c>
      <c r="H94" s="4">
        <f t="shared" ca="1" si="12"/>
        <v>69.900000000000006</v>
      </c>
      <c r="I94" s="4">
        <f t="shared" ca="1" si="13"/>
        <v>114.7</v>
      </c>
      <c r="J94" s="4">
        <f t="shared" ca="1" si="14"/>
        <v>103.3</v>
      </c>
      <c r="K94" s="4">
        <f t="shared" ca="1" si="15"/>
        <v>68.8</v>
      </c>
      <c r="L94" s="4">
        <f t="shared" ca="1" si="16"/>
        <v>-5.3999999999999915</v>
      </c>
      <c r="M94" s="4">
        <f t="shared" ca="1" si="17"/>
        <v>6.3999999999999915</v>
      </c>
      <c r="N94" s="4">
        <f t="shared" ca="1" si="18"/>
        <v>-1.1000000000000085</v>
      </c>
    </row>
    <row r="95" spans="1:14">
      <c r="A95" s="48">
        <v>45689</v>
      </c>
      <c r="B95" s="49" t="s">
        <v>94</v>
      </c>
      <c r="C95" s="49" t="s">
        <v>266</v>
      </c>
      <c r="D95" s="49">
        <v>58</v>
      </c>
      <c r="E95" s="49">
        <v>62</v>
      </c>
      <c r="F95" s="4">
        <f t="shared" ca="1" si="10"/>
        <v>125.3</v>
      </c>
      <c r="G95" s="4">
        <f t="shared" ca="1" si="11"/>
        <v>99.3</v>
      </c>
      <c r="H95" s="4">
        <f t="shared" ca="1" si="12"/>
        <v>70.2</v>
      </c>
      <c r="I95" s="4">
        <f t="shared" ca="1" si="13"/>
        <v>117.9</v>
      </c>
      <c r="J95" s="4">
        <f t="shared" ca="1" si="14"/>
        <v>95.6</v>
      </c>
      <c r="K95" s="4">
        <f t="shared" ca="1" si="15"/>
        <v>62</v>
      </c>
      <c r="L95" s="4">
        <f t="shared" ca="1" si="16"/>
        <v>-7.3999999999999915</v>
      </c>
      <c r="M95" s="4">
        <f t="shared" ca="1" si="17"/>
        <v>-3.7000000000000028</v>
      </c>
      <c r="N95" s="4">
        <f t="shared" ca="1" si="18"/>
        <v>-8.2000000000000028</v>
      </c>
    </row>
    <row r="96" spans="1:14">
      <c r="A96" s="48">
        <v>45689</v>
      </c>
      <c r="B96" s="49" t="s">
        <v>160</v>
      </c>
      <c r="C96" s="49" t="s">
        <v>451</v>
      </c>
      <c r="D96" s="49">
        <v>78</v>
      </c>
      <c r="E96" s="49">
        <v>62</v>
      </c>
      <c r="F96" s="4">
        <f t="shared" ca="1" si="10"/>
        <v>104.6</v>
      </c>
      <c r="G96" s="4">
        <f t="shared" ca="1" si="11"/>
        <v>102.5</v>
      </c>
      <c r="H96" s="4">
        <f t="shared" ca="1" si="12"/>
        <v>66.8</v>
      </c>
      <c r="I96" s="4">
        <f t="shared" ca="1" si="13"/>
        <v>98.6</v>
      </c>
      <c r="J96" s="4">
        <f t="shared" ca="1" si="14"/>
        <v>108.7</v>
      </c>
      <c r="K96" s="4">
        <f t="shared" ca="1" si="15"/>
        <v>70.400000000000006</v>
      </c>
      <c r="L96" s="4">
        <f t="shared" ca="1" si="16"/>
        <v>-6</v>
      </c>
      <c r="M96" s="4">
        <f t="shared" ca="1" si="17"/>
        <v>6.2000000000000028</v>
      </c>
      <c r="N96" s="4">
        <f t="shared" ca="1" si="18"/>
        <v>3.6000000000000085</v>
      </c>
    </row>
    <row r="97" spans="1:14">
      <c r="A97" s="48">
        <v>45689</v>
      </c>
      <c r="B97" s="49" t="s">
        <v>396</v>
      </c>
      <c r="C97" s="49" t="s">
        <v>453</v>
      </c>
      <c r="D97" s="49">
        <v>61</v>
      </c>
      <c r="E97" s="49">
        <v>63</v>
      </c>
      <c r="F97" s="4">
        <f t="shared" ca="1" si="10"/>
        <v>104.1</v>
      </c>
      <c r="G97" s="4">
        <f t="shared" ca="1" si="11"/>
        <v>105.3</v>
      </c>
      <c r="H97" s="4">
        <f t="shared" ca="1" si="12"/>
        <v>63.9</v>
      </c>
      <c r="I97" s="4">
        <f t="shared" ca="1" si="13"/>
        <v>109.8</v>
      </c>
      <c r="J97" s="4">
        <f t="shared" ca="1" si="14"/>
        <v>92.7</v>
      </c>
      <c r="K97" s="4">
        <f t="shared" ca="1" si="15"/>
        <v>66</v>
      </c>
      <c r="L97" s="4">
        <f t="shared" ca="1" si="16"/>
        <v>5.7000000000000028</v>
      </c>
      <c r="M97" s="4">
        <f t="shared" ca="1" si="17"/>
        <v>-12.599999999999994</v>
      </c>
      <c r="N97" s="4">
        <f t="shared" ca="1" si="18"/>
        <v>2.1000000000000014</v>
      </c>
    </row>
    <row r="98" spans="1:14">
      <c r="A98" s="48">
        <v>45689</v>
      </c>
      <c r="B98" s="49" t="s">
        <v>378</v>
      </c>
      <c r="C98" s="49" t="s">
        <v>418</v>
      </c>
      <c r="D98" s="49">
        <v>51</v>
      </c>
      <c r="E98" s="49">
        <v>75</v>
      </c>
      <c r="F98" s="4">
        <f t="shared" ca="1" si="10"/>
        <v>111.5</v>
      </c>
      <c r="G98" s="4">
        <f t="shared" ca="1" si="11"/>
        <v>104.9</v>
      </c>
      <c r="H98" s="4">
        <f t="shared" ca="1" si="12"/>
        <v>69.900000000000006</v>
      </c>
      <c r="I98" s="4">
        <f t="shared" ca="1" si="13"/>
        <v>112.1</v>
      </c>
      <c r="J98" s="4">
        <f t="shared" ca="1" si="14"/>
        <v>101.6</v>
      </c>
      <c r="K98" s="4">
        <f t="shared" ca="1" si="15"/>
        <v>66.900000000000006</v>
      </c>
      <c r="L98" s="4">
        <f t="shared" ca="1" si="16"/>
        <v>0.59999999999999432</v>
      </c>
      <c r="M98" s="4">
        <f t="shared" ca="1" si="17"/>
        <v>-3.3000000000000114</v>
      </c>
      <c r="N98" s="4">
        <f t="shared" ca="1" si="18"/>
        <v>-3</v>
      </c>
    </row>
    <row r="99" spans="1:14">
      <c r="A99" s="48">
        <v>45689</v>
      </c>
      <c r="B99" s="49" t="s">
        <v>8</v>
      </c>
      <c r="C99" s="49" t="s">
        <v>270</v>
      </c>
      <c r="D99" s="49">
        <v>64</v>
      </c>
      <c r="E99" s="49">
        <v>75</v>
      </c>
      <c r="F99" s="4">
        <f t="shared" ca="1" si="10"/>
        <v>100.5</v>
      </c>
      <c r="G99" s="4">
        <f t="shared" ca="1" si="11"/>
        <v>111.6</v>
      </c>
      <c r="H99" s="4">
        <f t="shared" ca="1" si="12"/>
        <v>63.4</v>
      </c>
      <c r="I99" s="4">
        <f t="shared" ca="1" si="13"/>
        <v>108.9</v>
      </c>
      <c r="J99" s="4">
        <f t="shared" ca="1" si="14"/>
        <v>108.7</v>
      </c>
      <c r="K99" s="4">
        <f t="shared" ca="1" si="15"/>
        <v>65.2</v>
      </c>
      <c r="L99" s="4">
        <f t="shared" ca="1" si="16"/>
        <v>8.4000000000000057</v>
      </c>
      <c r="M99" s="4">
        <f t="shared" ca="1" si="17"/>
        <v>-2.8999999999999915</v>
      </c>
      <c r="N99" s="4">
        <f t="shared" ca="1" si="18"/>
        <v>1.8000000000000043</v>
      </c>
    </row>
    <row r="100" spans="1:14">
      <c r="A100" s="48">
        <v>45689</v>
      </c>
      <c r="B100" s="49" t="s">
        <v>242</v>
      </c>
      <c r="C100" s="49" t="s">
        <v>263</v>
      </c>
      <c r="D100" s="49">
        <v>49</v>
      </c>
      <c r="E100" s="49">
        <v>83</v>
      </c>
      <c r="F100" s="4">
        <f t="shared" ca="1" si="10"/>
        <v>101.5</v>
      </c>
      <c r="G100" s="4">
        <f t="shared" ca="1" si="11"/>
        <v>112.3</v>
      </c>
      <c r="H100" s="4">
        <f t="shared" ca="1" si="12"/>
        <v>66.2</v>
      </c>
      <c r="I100" s="4">
        <f t="shared" ca="1" si="13"/>
        <v>115.2</v>
      </c>
      <c r="J100" s="4">
        <f t="shared" ca="1" si="14"/>
        <v>103</v>
      </c>
      <c r="K100" s="4">
        <f t="shared" ca="1" si="15"/>
        <v>68</v>
      </c>
      <c r="L100" s="4">
        <f t="shared" ca="1" si="16"/>
        <v>13.700000000000003</v>
      </c>
      <c r="M100" s="4">
        <f t="shared" ca="1" si="17"/>
        <v>-9.2999999999999972</v>
      </c>
      <c r="N100" s="4">
        <f t="shared" ca="1" si="18"/>
        <v>1.7999999999999972</v>
      </c>
    </row>
    <row r="101" spans="1:14">
      <c r="A101" s="48">
        <v>45689</v>
      </c>
      <c r="B101" s="49" t="s">
        <v>306</v>
      </c>
      <c r="C101" s="49" t="s">
        <v>278</v>
      </c>
      <c r="D101" s="49">
        <v>61</v>
      </c>
      <c r="E101" s="49">
        <v>85</v>
      </c>
      <c r="F101" s="4">
        <f t="shared" ca="1" si="10"/>
        <v>114.9</v>
      </c>
      <c r="G101" s="4">
        <f t="shared" ca="1" si="11"/>
        <v>103.8</v>
      </c>
      <c r="H101" s="4">
        <f t="shared" ca="1" si="12"/>
        <v>66.3</v>
      </c>
      <c r="I101" s="4">
        <f t="shared" ca="1" si="13"/>
        <v>116.3</v>
      </c>
      <c r="J101" s="4">
        <f t="shared" ca="1" si="14"/>
        <v>101.2</v>
      </c>
      <c r="K101" s="4">
        <f t="shared" ca="1" si="15"/>
        <v>69.3</v>
      </c>
      <c r="L101" s="4">
        <f t="shared" ca="1" si="16"/>
        <v>1.3999999999999915</v>
      </c>
      <c r="M101" s="4">
        <f t="shared" ca="1" si="17"/>
        <v>-2.5999999999999943</v>
      </c>
      <c r="N101" s="4">
        <f t="shared" ca="1" si="18"/>
        <v>3</v>
      </c>
    </row>
    <row r="102" spans="1:14">
      <c r="A102" s="48">
        <v>45689</v>
      </c>
      <c r="B102" s="49" t="s">
        <v>339</v>
      </c>
      <c r="C102" s="49" t="s">
        <v>282</v>
      </c>
      <c r="D102" s="49">
        <v>76</v>
      </c>
      <c r="E102" s="49">
        <v>72</v>
      </c>
      <c r="F102" s="4">
        <f t="shared" ca="1" si="10"/>
        <v>116.8</v>
      </c>
      <c r="G102" s="4">
        <f t="shared" ca="1" si="11"/>
        <v>92.3</v>
      </c>
      <c r="H102" s="4">
        <f t="shared" ca="1" si="12"/>
        <v>66.3</v>
      </c>
      <c r="I102" s="4">
        <f t="shared" ca="1" si="13"/>
        <v>108.2</v>
      </c>
      <c r="J102" s="4">
        <f t="shared" ca="1" si="14"/>
        <v>97.6</v>
      </c>
      <c r="K102" s="4">
        <f t="shared" ca="1" si="15"/>
        <v>65</v>
      </c>
      <c r="L102" s="4">
        <f t="shared" ca="1" si="16"/>
        <v>-8.5999999999999943</v>
      </c>
      <c r="M102" s="4">
        <f t="shared" ca="1" si="17"/>
        <v>5.2999999999999972</v>
      </c>
      <c r="N102" s="4">
        <f t="shared" ca="1" si="18"/>
        <v>-1.2999999999999972</v>
      </c>
    </row>
    <row r="103" spans="1:14">
      <c r="A103" s="48">
        <v>45689</v>
      </c>
      <c r="B103" s="49" t="s">
        <v>322</v>
      </c>
      <c r="C103" s="49" t="s">
        <v>27</v>
      </c>
      <c r="D103" s="49">
        <v>87</v>
      </c>
      <c r="E103" s="49">
        <v>89</v>
      </c>
      <c r="F103" s="4">
        <f t="shared" ca="1" si="10"/>
        <v>100.4</v>
      </c>
      <c r="G103" s="4">
        <f t="shared" ca="1" si="11"/>
        <v>110.2</v>
      </c>
      <c r="H103" s="4">
        <f t="shared" ca="1" si="12"/>
        <v>71.3</v>
      </c>
      <c r="I103" s="4">
        <f t="shared" ca="1" si="13"/>
        <v>101</v>
      </c>
      <c r="J103" s="4">
        <f t="shared" ca="1" si="14"/>
        <v>108.1</v>
      </c>
      <c r="K103" s="4">
        <f t="shared" ca="1" si="15"/>
        <v>68.400000000000006</v>
      </c>
      <c r="L103" s="4">
        <f t="shared" ca="1" si="16"/>
        <v>0.59999999999999432</v>
      </c>
      <c r="M103" s="4">
        <f t="shared" ca="1" si="17"/>
        <v>-2.1000000000000085</v>
      </c>
      <c r="N103" s="4">
        <f t="shared" ca="1" si="18"/>
        <v>-2.8999999999999915</v>
      </c>
    </row>
    <row r="104" spans="1:14">
      <c r="A104" s="48">
        <v>45689</v>
      </c>
      <c r="B104" s="49" t="s">
        <v>407</v>
      </c>
      <c r="C104" s="49" t="s">
        <v>292</v>
      </c>
      <c r="D104" s="49">
        <v>68</v>
      </c>
      <c r="E104" s="49">
        <v>76</v>
      </c>
      <c r="F104" s="4">
        <f t="shared" ca="1" si="10"/>
        <v>98</v>
      </c>
      <c r="G104" s="4">
        <f t="shared" ca="1" si="11"/>
        <v>115.6</v>
      </c>
      <c r="H104" s="4">
        <f t="shared" ca="1" si="12"/>
        <v>69.400000000000006</v>
      </c>
      <c r="I104" s="4">
        <f t="shared" ca="1" si="13"/>
        <v>102.2</v>
      </c>
      <c r="J104" s="4">
        <f t="shared" ca="1" si="14"/>
        <v>105.5</v>
      </c>
      <c r="K104" s="4">
        <f t="shared" ca="1" si="15"/>
        <v>67.099999999999994</v>
      </c>
      <c r="L104" s="4">
        <f t="shared" ca="1" si="16"/>
        <v>4.2000000000000028</v>
      </c>
      <c r="M104" s="4">
        <f t="shared" ca="1" si="17"/>
        <v>-10.099999999999994</v>
      </c>
      <c r="N104" s="4">
        <f t="shared" ca="1" si="18"/>
        <v>-2.3000000000000114</v>
      </c>
    </row>
    <row r="105" spans="1:14">
      <c r="A105" s="48">
        <v>45689</v>
      </c>
      <c r="B105" s="49" t="s">
        <v>357</v>
      </c>
      <c r="C105" s="49" t="s">
        <v>285</v>
      </c>
      <c r="D105" s="49">
        <v>69</v>
      </c>
      <c r="E105" s="49">
        <v>74</v>
      </c>
      <c r="F105" s="4">
        <f t="shared" ca="1" si="10"/>
        <v>97.5</v>
      </c>
      <c r="G105" s="4">
        <f t="shared" ca="1" si="11"/>
        <v>112.9</v>
      </c>
      <c r="H105" s="4">
        <f t="shared" ca="1" si="12"/>
        <v>64.400000000000006</v>
      </c>
      <c r="I105" s="4">
        <f t="shared" ca="1" si="13"/>
        <v>98.6</v>
      </c>
      <c r="J105" s="4">
        <f t="shared" ca="1" si="14"/>
        <v>102.8</v>
      </c>
      <c r="K105" s="4">
        <f t="shared" ca="1" si="15"/>
        <v>68.2</v>
      </c>
      <c r="L105" s="4">
        <f t="shared" ca="1" si="16"/>
        <v>1.0999999999999943</v>
      </c>
      <c r="M105" s="4">
        <f t="shared" ca="1" si="17"/>
        <v>-10.100000000000009</v>
      </c>
      <c r="N105" s="4">
        <f t="shared" ca="1" si="18"/>
        <v>3.7999999999999972</v>
      </c>
    </row>
    <row r="106" spans="1:14">
      <c r="A106" s="48">
        <v>45689</v>
      </c>
      <c r="B106" s="49" t="s">
        <v>66</v>
      </c>
      <c r="C106" s="49" t="s">
        <v>294</v>
      </c>
      <c r="D106" s="49">
        <v>75</v>
      </c>
      <c r="E106" s="49">
        <v>65</v>
      </c>
      <c r="F106" s="4">
        <f t="shared" ca="1" si="10"/>
        <v>111.4</v>
      </c>
      <c r="G106" s="4">
        <f t="shared" ca="1" si="11"/>
        <v>99.5</v>
      </c>
      <c r="H106" s="4">
        <f t="shared" ca="1" si="12"/>
        <v>59</v>
      </c>
      <c r="I106" s="4">
        <f t="shared" ca="1" si="13"/>
        <v>104.7</v>
      </c>
      <c r="J106" s="4">
        <f t="shared" ca="1" si="14"/>
        <v>106.5</v>
      </c>
      <c r="K106" s="4">
        <f t="shared" ca="1" si="15"/>
        <v>68.2</v>
      </c>
      <c r="L106" s="4">
        <f t="shared" ca="1" si="16"/>
        <v>-6.7000000000000028</v>
      </c>
      <c r="M106" s="4">
        <f t="shared" ca="1" si="17"/>
        <v>7</v>
      </c>
      <c r="N106" s="4">
        <f t="shared" ca="1" si="18"/>
        <v>9.2000000000000028</v>
      </c>
    </row>
    <row r="107" spans="1:14">
      <c r="A107" s="48">
        <v>45689</v>
      </c>
      <c r="B107" s="49" t="s">
        <v>87</v>
      </c>
      <c r="C107" s="49" t="s">
        <v>61</v>
      </c>
      <c r="D107" s="49">
        <v>78</v>
      </c>
      <c r="E107" s="49">
        <v>65</v>
      </c>
      <c r="F107" s="4">
        <f t="shared" ca="1" si="10"/>
        <v>102.3</v>
      </c>
      <c r="G107" s="4">
        <f t="shared" ca="1" si="11"/>
        <v>113.2</v>
      </c>
      <c r="H107" s="4">
        <f t="shared" ca="1" si="12"/>
        <v>67.599999999999994</v>
      </c>
      <c r="I107" s="4">
        <f t="shared" ca="1" si="13"/>
        <v>99.7</v>
      </c>
      <c r="J107" s="4">
        <f t="shared" ca="1" si="14"/>
        <v>113.4</v>
      </c>
      <c r="K107" s="4">
        <f t="shared" ca="1" si="15"/>
        <v>66.400000000000006</v>
      </c>
      <c r="L107" s="4">
        <f t="shared" ca="1" si="16"/>
        <v>-2.5999999999999943</v>
      </c>
      <c r="M107" s="4">
        <f t="shared" ca="1" si="17"/>
        <v>0.20000000000000284</v>
      </c>
      <c r="N107" s="4">
        <f t="shared" ca="1" si="18"/>
        <v>-1.1999999999999886</v>
      </c>
    </row>
    <row r="108" spans="1:14">
      <c r="A108" s="48">
        <v>45689</v>
      </c>
      <c r="B108" s="49" t="s">
        <v>90</v>
      </c>
      <c r="C108" s="49" t="s">
        <v>296</v>
      </c>
      <c r="D108" s="49">
        <v>68</v>
      </c>
      <c r="E108" s="49">
        <v>72</v>
      </c>
      <c r="F108" s="4">
        <f t="shared" ca="1" si="10"/>
        <v>101.1</v>
      </c>
      <c r="G108" s="4">
        <f t="shared" ca="1" si="11"/>
        <v>109.3</v>
      </c>
      <c r="H108" s="4">
        <f t="shared" ca="1" si="12"/>
        <v>70.2</v>
      </c>
      <c r="I108" s="4">
        <f t="shared" ca="1" si="13"/>
        <v>99.9</v>
      </c>
      <c r="J108" s="4">
        <f t="shared" ca="1" si="14"/>
        <v>108.1</v>
      </c>
      <c r="K108" s="4">
        <f t="shared" ca="1" si="15"/>
        <v>70</v>
      </c>
      <c r="L108" s="4">
        <f t="shared" ca="1" si="16"/>
        <v>-1.1999999999999886</v>
      </c>
      <c r="M108" s="4">
        <f t="shared" ca="1" si="17"/>
        <v>-1.2000000000000028</v>
      </c>
      <c r="N108" s="4">
        <f t="shared" ca="1" si="18"/>
        <v>-0.20000000000000284</v>
      </c>
    </row>
    <row r="109" spans="1:14">
      <c r="A109" s="48">
        <v>45689</v>
      </c>
      <c r="B109" s="49" t="s">
        <v>301</v>
      </c>
      <c r="C109" s="49" t="s">
        <v>300</v>
      </c>
      <c r="D109" s="49">
        <v>72</v>
      </c>
      <c r="E109" s="49">
        <v>74</v>
      </c>
      <c r="F109" s="4">
        <f t="shared" ca="1" si="10"/>
        <v>104.4</v>
      </c>
      <c r="G109" s="4">
        <f t="shared" ca="1" si="11"/>
        <v>108</v>
      </c>
      <c r="H109" s="4">
        <f t="shared" ca="1" si="12"/>
        <v>69.900000000000006</v>
      </c>
      <c r="I109" s="4">
        <f t="shared" ca="1" si="13"/>
        <v>110.9</v>
      </c>
      <c r="J109" s="4">
        <f t="shared" ca="1" si="14"/>
        <v>101.6</v>
      </c>
      <c r="K109" s="4">
        <f t="shared" ca="1" si="15"/>
        <v>63.4</v>
      </c>
      <c r="L109" s="4">
        <f t="shared" ca="1" si="16"/>
        <v>6.5</v>
      </c>
      <c r="M109" s="4">
        <f t="shared" ca="1" si="17"/>
        <v>-6.4000000000000057</v>
      </c>
      <c r="N109" s="4">
        <f t="shared" ca="1" si="18"/>
        <v>-6.5000000000000071</v>
      </c>
    </row>
    <row r="110" spans="1:14">
      <c r="A110" s="48">
        <v>45689</v>
      </c>
      <c r="B110" s="49" t="s">
        <v>252</v>
      </c>
      <c r="C110" s="49" t="s">
        <v>302</v>
      </c>
      <c r="D110" s="49">
        <v>66</v>
      </c>
      <c r="E110" s="49">
        <v>68</v>
      </c>
      <c r="F110" s="4">
        <f t="shared" ca="1" si="10"/>
        <v>112.7</v>
      </c>
      <c r="G110" s="4">
        <f t="shared" ca="1" si="11"/>
        <v>103.3</v>
      </c>
      <c r="H110" s="4">
        <f t="shared" ca="1" si="12"/>
        <v>65.400000000000006</v>
      </c>
      <c r="I110" s="4">
        <f t="shared" ca="1" si="13"/>
        <v>113.8</v>
      </c>
      <c r="J110" s="4">
        <f t="shared" ca="1" si="14"/>
        <v>89</v>
      </c>
      <c r="K110" s="4">
        <f t="shared" ca="1" si="15"/>
        <v>69.7</v>
      </c>
      <c r="L110" s="4">
        <f t="shared" ca="1" si="16"/>
        <v>1.0999999999999943</v>
      </c>
      <c r="M110" s="4">
        <f t="shared" ca="1" si="17"/>
        <v>-14.299999999999997</v>
      </c>
      <c r="N110" s="4">
        <f t="shared" ca="1" si="18"/>
        <v>4.2999999999999972</v>
      </c>
    </row>
    <row r="111" spans="1:14">
      <c r="A111" s="48">
        <v>45689</v>
      </c>
      <c r="B111" s="49" t="s">
        <v>140</v>
      </c>
      <c r="C111" s="49" t="s">
        <v>308</v>
      </c>
      <c r="D111" s="49">
        <v>67</v>
      </c>
      <c r="E111" s="49">
        <v>62</v>
      </c>
      <c r="F111" s="4">
        <f t="shared" ca="1" si="10"/>
        <v>101.4</v>
      </c>
      <c r="G111" s="4">
        <f t="shared" ca="1" si="11"/>
        <v>105.1</v>
      </c>
      <c r="H111" s="4">
        <f t="shared" ca="1" si="12"/>
        <v>65.400000000000006</v>
      </c>
      <c r="I111" s="4">
        <f t="shared" ca="1" si="13"/>
        <v>93.5</v>
      </c>
      <c r="J111" s="4">
        <f t="shared" ca="1" si="14"/>
        <v>102.2</v>
      </c>
      <c r="K111" s="4">
        <f t="shared" ca="1" si="15"/>
        <v>65.7</v>
      </c>
      <c r="L111" s="4">
        <f t="shared" ca="1" si="16"/>
        <v>-7.9000000000000057</v>
      </c>
      <c r="M111" s="4">
        <f t="shared" ca="1" si="17"/>
        <v>-2.8999999999999915</v>
      </c>
      <c r="N111" s="4">
        <f t="shared" ca="1" si="18"/>
        <v>0.29999999999999716</v>
      </c>
    </row>
    <row r="112" spans="1:14">
      <c r="A112" s="48">
        <v>45689</v>
      </c>
      <c r="B112" s="49" t="s">
        <v>251</v>
      </c>
      <c r="C112" s="49" t="s">
        <v>312</v>
      </c>
      <c r="D112" s="49">
        <v>71</v>
      </c>
      <c r="E112" s="49">
        <v>63</v>
      </c>
      <c r="F112" s="4">
        <f t="shared" ca="1" si="10"/>
        <v>100.7</v>
      </c>
      <c r="G112" s="4">
        <f t="shared" ca="1" si="11"/>
        <v>103</v>
      </c>
      <c r="H112" s="4">
        <f t="shared" ca="1" si="12"/>
        <v>64.400000000000006</v>
      </c>
      <c r="I112" s="4">
        <f t="shared" ca="1" si="13"/>
        <v>101.1</v>
      </c>
      <c r="J112" s="4">
        <f t="shared" ca="1" si="14"/>
        <v>113.2</v>
      </c>
      <c r="K112" s="4">
        <f t="shared" ca="1" si="15"/>
        <v>64.5</v>
      </c>
      <c r="L112" s="4">
        <f t="shared" ca="1" si="16"/>
        <v>0.39999999999999147</v>
      </c>
      <c r="M112" s="4">
        <f t="shared" ca="1" si="17"/>
        <v>10.200000000000003</v>
      </c>
      <c r="N112" s="4">
        <f t="shared" ca="1" si="18"/>
        <v>9.9999999999994316E-2</v>
      </c>
    </row>
    <row r="113" spans="1:14">
      <c r="A113" s="48">
        <v>45689</v>
      </c>
      <c r="B113" s="49" t="s">
        <v>298</v>
      </c>
      <c r="C113" s="49" t="s">
        <v>277</v>
      </c>
      <c r="D113" s="49">
        <v>58</v>
      </c>
      <c r="E113" s="49">
        <v>75</v>
      </c>
      <c r="F113" s="4">
        <f t="shared" ca="1" si="10"/>
        <v>101.6</v>
      </c>
      <c r="G113" s="4">
        <f t="shared" ca="1" si="11"/>
        <v>108.7</v>
      </c>
      <c r="H113" s="4">
        <f t="shared" ca="1" si="12"/>
        <v>68.3</v>
      </c>
      <c r="I113" s="4">
        <f t="shared" ca="1" si="13"/>
        <v>94.9</v>
      </c>
      <c r="J113" s="4">
        <f t="shared" ca="1" si="14"/>
        <v>104.6</v>
      </c>
      <c r="K113" s="4">
        <f t="shared" ca="1" si="15"/>
        <v>65.099999999999994</v>
      </c>
      <c r="L113" s="4">
        <f t="shared" ca="1" si="16"/>
        <v>-6.6999999999999886</v>
      </c>
      <c r="M113" s="4">
        <f t="shared" ca="1" si="17"/>
        <v>-4.1000000000000085</v>
      </c>
      <c r="N113" s="4">
        <f t="shared" ca="1" si="18"/>
        <v>-3.2000000000000028</v>
      </c>
    </row>
    <row r="114" spans="1:14">
      <c r="A114" s="48">
        <v>45689</v>
      </c>
      <c r="B114" s="49" t="s">
        <v>74</v>
      </c>
      <c r="C114" s="49" t="s">
        <v>318</v>
      </c>
      <c r="D114" s="49">
        <v>94</v>
      </c>
      <c r="E114" s="49">
        <v>98</v>
      </c>
      <c r="F114" s="4">
        <f t="shared" ca="1" si="10"/>
        <v>106.5</v>
      </c>
      <c r="G114" s="4">
        <f t="shared" ca="1" si="11"/>
        <v>105.5</v>
      </c>
      <c r="H114" s="4">
        <f t="shared" ca="1" si="12"/>
        <v>65.900000000000006</v>
      </c>
      <c r="I114" s="4">
        <f t="shared" ca="1" si="13"/>
        <v>109.6</v>
      </c>
      <c r="J114" s="4">
        <f t="shared" ca="1" si="14"/>
        <v>106.8</v>
      </c>
      <c r="K114" s="4">
        <f t="shared" ca="1" si="15"/>
        <v>69.400000000000006</v>
      </c>
      <c r="L114" s="4">
        <f t="shared" ca="1" si="16"/>
        <v>3.0999999999999943</v>
      </c>
      <c r="M114" s="4">
        <f t="shared" ca="1" si="17"/>
        <v>1.2999999999999972</v>
      </c>
      <c r="N114" s="4">
        <f t="shared" ca="1" si="18"/>
        <v>3.5</v>
      </c>
    </row>
    <row r="115" spans="1:14">
      <c r="A115" s="48">
        <v>45689</v>
      </c>
      <c r="B115" s="49" t="s">
        <v>289</v>
      </c>
      <c r="C115" s="49" t="s">
        <v>320</v>
      </c>
      <c r="D115" s="49">
        <v>44</v>
      </c>
      <c r="E115" s="49">
        <v>64</v>
      </c>
      <c r="F115" s="4">
        <f t="shared" ca="1" si="10"/>
        <v>125.5</v>
      </c>
      <c r="G115" s="4">
        <f t="shared" ca="1" si="11"/>
        <v>94.5</v>
      </c>
      <c r="H115" s="4">
        <f t="shared" ca="1" si="12"/>
        <v>69</v>
      </c>
      <c r="I115" s="4">
        <f t="shared" ca="1" si="13"/>
        <v>117</v>
      </c>
      <c r="J115" s="4">
        <f t="shared" ca="1" si="14"/>
        <v>87.6</v>
      </c>
      <c r="K115" s="4">
        <f t="shared" ca="1" si="15"/>
        <v>63.6</v>
      </c>
      <c r="L115" s="4">
        <f t="shared" ca="1" si="16"/>
        <v>-8.5</v>
      </c>
      <c r="M115" s="4">
        <f t="shared" ca="1" si="17"/>
        <v>-6.9000000000000057</v>
      </c>
      <c r="N115" s="4">
        <f t="shared" ca="1" si="18"/>
        <v>-5.3999999999999986</v>
      </c>
    </row>
    <row r="116" spans="1:14">
      <c r="A116" s="48">
        <v>45689</v>
      </c>
      <c r="B116" s="49" t="s">
        <v>248</v>
      </c>
      <c r="C116" s="49" t="s">
        <v>397</v>
      </c>
      <c r="D116" s="49">
        <v>63</v>
      </c>
      <c r="E116" s="49">
        <v>79</v>
      </c>
      <c r="F116" s="4">
        <f t="shared" ca="1" si="10"/>
        <v>99.2</v>
      </c>
      <c r="G116" s="4">
        <f t="shared" ca="1" si="11"/>
        <v>115.6</v>
      </c>
      <c r="H116" s="4">
        <f t="shared" ca="1" si="12"/>
        <v>71.599999999999994</v>
      </c>
      <c r="I116" s="4">
        <f t="shared" ca="1" si="13"/>
        <v>97.2</v>
      </c>
      <c r="J116" s="4">
        <f t="shared" ca="1" si="14"/>
        <v>107.6</v>
      </c>
      <c r="K116" s="4">
        <f t="shared" ca="1" si="15"/>
        <v>70.3</v>
      </c>
      <c r="L116" s="4">
        <f t="shared" ca="1" si="16"/>
        <v>-2</v>
      </c>
      <c r="M116" s="4">
        <f t="shared" ca="1" si="17"/>
        <v>-8</v>
      </c>
      <c r="N116" s="4">
        <f t="shared" ca="1" si="18"/>
        <v>-1.2999999999999972</v>
      </c>
    </row>
    <row r="117" spans="1:14">
      <c r="A117" s="48">
        <v>45689</v>
      </c>
      <c r="B117" s="49" t="s">
        <v>16</v>
      </c>
      <c r="C117" s="49" t="s">
        <v>326</v>
      </c>
      <c r="D117" s="49">
        <v>85</v>
      </c>
      <c r="E117" s="49">
        <v>74</v>
      </c>
      <c r="F117" s="4">
        <f t="shared" ca="1" si="10"/>
        <v>109.7</v>
      </c>
      <c r="G117" s="4">
        <f t="shared" ca="1" si="11"/>
        <v>101</v>
      </c>
      <c r="H117" s="4">
        <f t="shared" ca="1" si="12"/>
        <v>69</v>
      </c>
      <c r="I117" s="4">
        <f t="shared" ca="1" si="13"/>
        <v>109.5</v>
      </c>
      <c r="J117" s="4">
        <f t="shared" ca="1" si="14"/>
        <v>110.4</v>
      </c>
      <c r="K117" s="4">
        <f t="shared" ca="1" si="15"/>
        <v>65.599999999999994</v>
      </c>
      <c r="L117" s="4">
        <f t="shared" ca="1" si="16"/>
        <v>-0.20000000000000284</v>
      </c>
      <c r="M117" s="4">
        <f t="shared" ca="1" si="17"/>
        <v>9.4000000000000057</v>
      </c>
      <c r="N117" s="4">
        <f t="shared" ca="1" si="18"/>
        <v>-3.4000000000000057</v>
      </c>
    </row>
    <row r="118" spans="1:14">
      <c r="A118" s="48">
        <v>45689</v>
      </c>
      <c r="B118" s="49" t="s">
        <v>268</v>
      </c>
      <c r="C118" s="49" t="s">
        <v>23</v>
      </c>
      <c r="D118" s="49">
        <v>83</v>
      </c>
      <c r="E118" s="49">
        <v>58</v>
      </c>
      <c r="F118" s="4">
        <f t="shared" ca="1" si="10"/>
        <v>113.1</v>
      </c>
      <c r="G118" s="4">
        <f t="shared" ca="1" si="11"/>
        <v>106.9</v>
      </c>
      <c r="H118" s="4">
        <f t="shared" ca="1" si="12"/>
        <v>69.5</v>
      </c>
      <c r="I118" s="4">
        <f t="shared" ca="1" si="13"/>
        <v>94.3</v>
      </c>
      <c r="J118" s="4">
        <f t="shared" ca="1" si="14"/>
        <v>115</v>
      </c>
      <c r="K118" s="4">
        <f t="shared" ca="1" si="15"/>
        <v>64.3</v>
      </c>
      <c r="L118" s="4">
        <f t="shared" ca="1" si="16"/>
        <v>-18.799999999999997</v>
      </c>
      <c r="M118" s="4">
        <f t="shared" ca="1" si="17"/>
        <v>8.0999999999999943</v>
      </c>
      <c r="N118" s="4">
        <f t="shared" ca="1" si="18"/>
        <v>-5.2000000000000028</v>
      </c>
    </row>
    <row r="119" spans="1:14">
      <c r="A119" s="48">
        <v>45689</v>
      </c>
      <c r="B119" s="49" t="s">
        <v>89</v>
      </c>
      <c r="C119" s="49" t="s">
        <v>327</v>
      </c>
      <c r="D119" s="49">
        <v>85</v>
      </c>
      <c r="E119" s="49">
        <v>89</v>
      </c>
      <c r="F119" s="4">
        <f t="shared" ca="1" si="10"/>
        <v>94.5</v>
      </c>
      <c r="G119" s="4">
        <f t="shared" ca="1" si="11"/>
        <v>112.9</v>
      </c>
      <c r="H119" s="4">
        <f t="shared" ca="1" si="12"/>
        <v>69.099999999999994</v>
      </c>
      <c r="I119" s="4">
        <f t="shared" ca="1" si="13"/>
        <v>111.9</v>
      </c>
      <c r="J119" s="4">
        <f t="shared" ca="1" si="14"/>
        <v>114.5</v>
      </c>
      <c r="K119" s="4">
        <f t="shared" ca="1" si="15"/>
        <v>68.900000000000006</v>
      </c>
      <c r="L119" s="4">
        <f t="shared" ca="1" si="16"/>
        <v>17.400000000000006</v>
      </c>
      <c r="M119" s="4">
        <f t="shared" ca="1" si="17"/>
        <v>1.5999999999999943</v>
      </c>
      <c r="N119" s="4">
        <f t="shared" ca="1" si="18"/>
        <v>-0.19999999999998863</v>
      </c>
    </row>
    <row r="120" spans="1:14">
      <c r="A120" s="48">
        <v>45689</v>
      </c>
      <c r="B120" s="49" t="s">
        <v>68</v>
      </c>
      <c r="C120" s="49" t="s">
        <v>265</v>
      </c>
      <c r="D120" s="49">
        <v>54</v>
      </c>
      <c r="E120" s="49">
        <v>55</v>
      </c>
      <c r="F120" s="4">
        <f t="shared" ca="1" si="10"/>
        <v>103.3</v>
      </c>
      <c r="G120" s="4">
        <f t="shared" ca="1" si="11"/>
        <v>106.2</v>
      </c>
      <c r="H120" s="4">
        <f t="shared" ca="1" si="12"/>
        <v>62.9</v>
      </c>
      <c r="I120" s="4">
        <f t="shared" ca="1" si="13"/>
        <v>104.9</v>
      </c>
      <c r="J120" s="4">
        <f t="shared" ca="1" si="14"/>
        <v>104.9</v>
      </c>
      <c r="K120" s="4">
        <f t="shared" ca="1" si="15"/>
        <v>62.7</v>
      </c>
      <c r="L120" s="4">
        <f t="shared" ca="1" si="16"/>
        <v>1.6000000000000085</v>
      </c>
      <c r="M120" s="4">
        <f t="shared" ca="1" si="17"/>
        <v>-1.2999999999999972</v>
      </c>
      <c r="N120" s="4">
        <f t="shared" ca="1" si="18"/>
        <v>-0.19999999999999574</v>
      </c>
    </row>
    <row r="121" spans="1:14">
      <c r="A121" s="48">
        <v>45689</v>
      </c>
      <c r="B121" s="49" t="s">
        <v>152</v>
      </c>
      <c r="C121" s="49" t="s">
        <v>328</v>
      </c>
      <c r="D121" s="49">
        <v>50</v>
      </c>
      <c r="E121" s="49">
        <v>87</v>
      </c>
      <c r="F121" s="4">
        <f t="shared" ca="1" si="10"/>
        <v>96.3</v>
      </c>
      <c r="G121" s="4">
        <f t="shared" ca="1" si="11"/>
        <v>111.5</v>
      </c>
      <c r="H121" s="4">
        <f t="shared" ca="1" si="12"/>
        <v>67.599999999999994</v>
      </c>
      <c r="I121" s="4">
        <f t="shared" ca="1" si="13"/>
        <v>107.4</v>
      </c>
      <c r="J121" s="4">
        <f t="shared" ca="1" si="14"/>
        <v>102.9</v>
      </c>
      <c r="K121" s="4">
        <f t="shared" ca="1" si="15"/>
        <v>65.400000000000006</v>
      </c>
      <c r="L121" s="4">
        <f t="shared" ca="1" si="16"/>
        <v>11.100000000000009</v>
      </c>
      <c r="M121" s="4">
        <f t="shared" ca="1" si="17"/>
        <v>-8.5999999999999943</v>
      </c>
      <c r="N121" s="4">
        <f t="shared" ca="1" si="18"/>
        <v>-2.1999999999999886</v>
      </c>
    </row>
    <row r="122" spans="1:14">
      <c r="A122" s="48">
        <v>45689</v>
      </c>
      <c r="B122" s="49" t="s">
        <v>40</v>
      </c>
      <c r="C122" s="49" t="s">
        <v>334</v>
      </c>
      <c r="D122" s="49">
        <v>78</v>
      </c>
      <c r="E122" s="49">
        <v>96</v>
      </c>
      <c r="F122" s="4">
        <f t="shared" ca="1" si="10"/>
        <v>104.1</v>
      </c>
      <c r="G122" s="4">
        <f t="shared" ca="1" si="11"/>
        <v>110.3</v>
      </c>
      <c r="H122" s="4">
        <f t="shared" ca="1" si="12"/>
        <v>64.7</v>
      </c>
      <c r="I122" s="4">
        <f t="shared" ca="1" si="13"/>
        <v>115.3</v>
      </c>
      <c r="J122" s="4">
        <f t="shared" ca="1" si="14"/>
        <v>110.7</v>
      </c>
      <c r="K122" s="4">
        <f t="shared" ca="1" si="15"/>
        <v>69.2</v>
      </c>
      <c r="L122" s="4">
        <f t="shared" ca="1" si="16"/>
        <v>11.200000000000003</v>
      </c>
      <c r="M122" s="4">
        <f t="shared" ca="1" si="17"/>
        <v>0.40000000000000568</v>
      </c>
      <c r="N122" s="4">
        <f t="shared" ca="1" si="18"/>
        <v>4.5</v>
      </c>
    </row>
    <row r="123" spans="1:14">
      <c r="A123" s="48">
        <v>45689</v>
      </c>
      <c r="B123" s="49" t="s">
        <v>421</v>
      </c>
      <c r="C123" s="49" t="s">
        <v>336</v>
      </c>
      <c r="D123" s="49">
        <v>66</v>
      </c>
      <c r="E123" s="49">
        <v>73</v>
      </c>
      <c r="F123" s="4">
        <f t="shared" ca="1" si="10"/>
        <v>97</v>
      </c>
      <c r="G123" s="4">
        <f t="shared" ca="1" si="11"/>
        <v>102</v>
      </c>
      <c r="H123" s="4">
        <f t="shared" ca="1" si="12"/>
        <v>67.5</v>
      </c>
      <c r="I123" s="4">
        <f t="shared" ca="1" si="13"/>
        <v>106</v>
      </c>
      <c r="J123" s="4">
        <f t="shared" ca="1" si="14"/>
        <v>92.3</v>
      </c>
      <c r="K123" s="4">
        <f t="shared" ca="1" si="15"/>
        <v>69.3</v>
      </c>
      <c r="L123" s="4">
        <f t="shared" ca="1" si="16"/>
        <v>9</v>
      </c>
      <c r="M123" s="4">
        <f t="shared" ca="1" si="17"/>
        <v>-9.7000000000000028</v>
      </c>
      <c r="N123" s="4">
        <f t="shared" ca="1" si="18"/>
        <v>1.7999999999999972</v>
      </c>
    </row>
    <row r="124" spans="1:14">
      <c r="A124" s="48">
        <v>45689</v>
      </c>
      <c r="B124" s="49" t="s">
        <v>417</v>
      </c>
      <c r="C124" s="49" t="s">
        <v>237</v>
      </c>
      <c r="D124" s="49">
        <v>62</v>
      </c>
      <c r="E124" s="49">
        <v>80</v>
      </c>
      <c r="F124" s="4">
        <f t="shared" ca="1" si="10"/>
        <v>106.1</v>
      </c>
      <c r="G124" s="4">
        <f t="shared" ca="1" si="11"/>
        <v>112.5</v>
      </c>
      <c r="H124" s="4">
        <f t="shared" ca="1" si="12"/>
        <v>73.7</v>
      </c>
      <c r="I124" s="4">
        <f t="shared" ca="1" si="13"/>
        <v>107.8</v>
      </c>
      <c r="J124" s="4">
        <f t="shared" ca="1" si="14"/>
        <v>107.1</v>
      </c>
      <c r="K124" s="4">
        <f t="shared" ca="1" si="15"/>
        <v>66.8</v>
      </c>
      <c r="L124" s="4">
        <f t="shared" ca="1" si="16"/>
        <v>1.7000000000000028</v>
      </c>
      <c r="M124" s="4">
        <f t="shared" ca="1" si="17"/>
        <v>-5.4000000000000057</v>
      </c>
      <c r="N124" s="4">
        <f t="shared" ca="1" si="18"/>
        <v>-6.9000000000000057</v>
      </c>
    </row>
    <row r="125" spans="1:14">
      <c r="A125" s="48">
        <v>45689</v>
      </c>
      <c r="B125" s="49" t="s">
        <v>146</v>
      </c>
      <c r="C125" s="49" t="s">
        <v>338</v>
      </c>
      <c r="D125" s="49">
        <v>54</v>
      </c>
      <c r="E125" s="49">
        <v>85</v>
      </c>
      <c r="F125" s="4">
        <f t="shared" ca="1" si="10"/>
        <v>103.3</v>
      </c>
      <c r="G125" s="4">
        <f t="shared" ca="1" si="11"/>
        <v>115.2</v>
      </c>
      <c r="H125" s="4">
        <f t="shared" ca="1" si="12"/>
        <v>63.7</v>
      </c>
      <c r="I125" s="4">
        <f t="shared" ca="1" si="13"/>
        <v>107.9</v>
      </c>
      <c r="J125" s="4">
        <f t="shared" ca="1" si="14"/>
        <v>107.5</v>
      </c>
      <c r="K125" s="4">
        <f t="shared" ca="1" si="15"/>
        <v>64.2</v>
      </c>
      <c r="L125" s="4">
        <f t="shared" ca="1" si="16"/>
        <v>4.6000000000000085</v>
      </c>
      <c r="M125" s="4">
        <f t="shared" ca="1" si="17"/>
        <v>-7.7000000000000028</v>
      </c>
      <c r="N125" s="4">
        <f t="shared" ca="1" si="18"/>
        <v>0.5</v>
      </c>
    </row>
    <row r="126" spans="1:14">
      <c r="A126" s="48">
        <v>45689</v>
      </c>
      <c r="B126" s="49" t="s">
        <v>404</v>
      </c>
      <c r="C126" s="49" t="s">
        <v>340</v>
      </c>
      <c r="D126" s="49">
        <v>81</v>
      </c>
      <c r="E126" s="49">
        <v>75</v>
      </c>
      <c r="F126" s="4">
        <f t="shared" ca="1" si="10"/>
        <v>120.6</v>
      </c>
      <c r="G126" s="4">
        <f t="shared" ca="1" si="11"/>
        <v>101.2</v>
      </c>
      <c r="H126" s="4">
        <f t="shared" ca="1" si="12"/>
        <v>66.2</v>
      </c>
      <c r="I126" s="4">
        <f t="shared" ca="1" si="13"/>
        <v>116.2</v>
      </c>
      <c r="J126" s="4">
        <f t="shared" ca="1" si="14"/>
        <v>102.2</v>
      </c>
      <c r="K126" s="4">
        <f t="shared" ca="1" si="15"/>
        <v>70.900000000000006</v>
      </c>
      <c r="L126" s="4">
        <f t="shared" ca="1" si="16"/>
        <v>-4.3999999999999915</v>
      </c>
      <c r="M126" s="4">
        <f t="shared" ca="1" si="17"/>
        <v>1</v>
      </c>
      <c r="N126" s="4">
        <f t="shared" ca="1" si="18"/>
        <v>4.7000000000000028</v>
      </c>
    </row>
    <row r="127" spans="1:14">
      <c r="A127" s="48">
        <v>45689</v>
      </c>
      <c r="B127" s="49" t="s">
        <v>344</v>
      </c>
      <c r="C127" s="49" t="s">
        <v>346</v>
      </c>
      <c r="D127" s="49">
        <v>83</v>
      </c>
      <c r="E127" s="49">
        <v>67</v>
      </c>
      <c r="F127" s="4">
        <f t="shared" ca="1" si="10"/>
        <v>110.5</v>
      </c>
      <c r="G127" s="4">
        <f t="shared" ca="1" si="11"/>
        <v>114.5</v>
      </c>
      <c r="H127" s="4">
        <f t="shared" ca="1" si="12"/>
        <v>69.5</v>
      </c>
      <c r="I127" s="4">
        <f t="shared" ca="1" si="13"/>
        <v>108.5</v>
      </c>
      <c r="J127" s="4">
        <f t="shared" ca="1" si="14"/>
        <v>115</v>
      </c>
      <c r="K127" s="4">
        <f t="shared" ca="1" si="15"/>
        <v>70.7</v>
      </c>
      <c r="L127" s="4">
        <f t="shared" ca="1" si="16"/>
        <v>-2</v>
      </c>
      <c r="M127" s="4">
        <f t="shared" ca="1" si="17"/>
        <v>0.5</v>
      </c>
      <c r="N127" s="4">
        <f t="shared" ca="1" si="18"/>
        <v>1.2000000000000028</v>
      </c>
    </row>
    <row r="128" spans="1:14">
      <c r="A128" s="48">
        <v>45689</v>
      </c>
      <c r="B128" s="49" t="s">
        <v>394</v>
      </c>
      <c r="C128" s="49" t="s">
        <v>348</v>
      </c>
      <c r="D128" s="49">
        <v>74</v>
      </c>
      <c r="E128" s="49">
        <v>62</v>
      </c>
      <c r="F128" s="4">
        <f t="shared" ca="1" si="10"/>
        <v>112.1</v>
      </c>
      <c r="G128" s="4">
        <f t="shared" ca="1" si="11"/>
        <v>110.6</v>
      </c>
      <c r="H128" s="4">
        <f t="shared" ca="1" si="12"/>
        <v>63.2</v>
      </c>
      <c r="I128" s="4">
        <f t="shared" ca="1" si="13"/>
        <v>108.4</v>
      </c>
      <c r="J128" s="4">
        <f t="shared" ca="1" si="14"/>
        <v>105.1</v>
      </c>
      <c r="K128" s="4">
        <f t="shared" ca="1" si="15"/>
        <v>63.2</v>
      </c>
      <c r="L128" s="4">
        <f t="shared" ca="1" si="16"/>
        <v>-3.6999999999999886</v>
      </c>
      <c r="M128" s="4">
        <f t="shared" ca="1" si="17"/>
        <v>-5.5</v>
      </c>
      <c r="N128" s="4">
        <f t="shared" ca="1" si="18"/>
        <v>0</v>
      </c>
    </row>
    <row r="129" spans="1:14">
      <c r="A129" s="48">
        <v>45689</v>
      </c>
      <c r="B129" s="49" t="s">
        <v>163</v>
      </c>
      <c r="C129" s="49" t="s">
        <v>350</v>
      </c>
      <c r="D129" s="49">
        <v>70</v>
      </c>
      <c r="E129" s="49">
        <v>80</v>
      </c>
      <c r="F129" s="4">
        <f t="shared" ca="1" si="10"/>
        <v>100.9</v>
      </c>
      <c r="G129" s="4">
        <f t="shared" ca="1" si="11"/>
        <v>116.8</v>
      </c>
      <c r="H129" s="4">
        <f t="shared" ca="1" si="12"/>
        <v>64.099999999999994</v>
      </c>
      <c r="I129" s="4">
        <f t="shared" ca="1" si="13"/>
        <v>111.6</v>
      </c>
      <c r="J129" s="4">
        <f t="shared" ca="1" si="14"/>
        <v>106.8</v>
      </c>
      <c r="K129" s="4">
        <f t="shared" ca="1" si="15"/>
        <v>65.5</v>
      </c>
      <c r="L129" s="4">
        <f t="shared" ca="1" si="16"/>
        <v>10.699999999999989</v>
      </c>
      <c r="M129" s="4">
        <f t="shared" ca="1" si="17"/>
        <v>-10</v>
      </c>
      <c r="N129" s="4">
        <f t="shared" ca="1" si="18"/>
        <v>1.4000000000000057</v>
      </c>
    </row>
    <row r="130" spans="1:14">
      <c r="A130" s="48">
        <v>45689</v>
      </c>
      <c r="B130" s="49" t="s">
        <v>178</v>
      </c>
      <c r="C130" s="49" t="s">
        <v>354</v>
      </c>
      <c r="D130" s="49">
        <v>64</v>
      </c>
      <c r="E130" s="49">
        <v>70</v>
      </c>
      <c r="F130" s="4">
        <f t="shared" ca="1" si="10"/>
        <v>119.4</v>
      </c>
      <c r="G130" s="4">
        <f t="shared" ca="1" si="11"/>
        <v>94.4</v>
      </c>
      <c r="H130" s="4">
        <f t="shared" ca="1" si="12"/>
        <v>68.2</v>
      </c>
      <c r="I130" s="4">
        <f t="shared" ca="1" si="13"/>
        <v>114.7</v>
      </c>
      <c r="J130" s="4">
        <f t="shared" ca="1" si="14"/>
        <v>102.4</v>
      </c>
      <c r="K130" s="4">
        <f t="shared" ca="1" si="15"/>
        <v>67.7</v>
      </c>
      <c r="L130" s="4">
        <f t="shared" ca="1" si="16"/>
        <v>-4.7000000000000028</v>
      </c>
      <c r="M130" s="4">
        <f t="shared" ca="1" si="17"/>
        <v>8</v>
      </c>
      <c r="N130" s="4">
        <f t="shared" ca="1" si="18"/>
        <v>-0.5</v>
      </c>
    </row>
    <row r="131" spans="1:14">
      <c r="A131" s="48">
        <v>45689</v>
      </c>
      <c r="B131" s="49" t="s">
        <v>239</v>
      </c>
      <c r="C131" s="49" t="s">
        <v>356</v>
      </c>
      <c r="D131" s="49">
        <v>71</v>
      </c>
      <c r="E131" s="49">
        <v>73</v>
      </c>
      <c r="F131" s="4">
        <f t="shared" ref="F131:F194" ca="1" si="19">VLOOKUP($B131, INDIRECT("'"&amp;TEXT($A131, "yyyy-mm-dd")&amp;"'!B:J"), 4, FALSE)</f>
        <v>101</v>
      </c>
      <c r="G131" s="4">
        <f t="shared" ref="G131:G194" ca="1" si="20">VLOOKUP($B131, INDIRECT("'"&amp;TEXT($A131, "yyyy-mm-dd")&amp;"'!B:J"), 6, FALSE)</f>
        <v>112.4</v>
      </c>
      <c r="H131" s="4">
        <f t="shared" ref="H131:H194" ca="1" si="21">VLOOKUP($B131, INDIRECT("'"&amp;TEXT($A131, "yyyy-mm-dd")&amp;"'!B:J"), 8, FALSE)</f>
        <v>66.8</v>
      </c>
      <c r="I131" s="4">
        <f t="shared" ref="I131:I194" ca="1" si="22">VLOOKUP($C131, INDIRECT("'"&amp;TEXT($A131, "yyyy-mm-dd")&amp;"'!B:J"), 4, FALSE)</f>
        <v>108.5</v>
      </c>
      <c r="J131" s="4">
        <f t="shared" ref="J131:J194" ca="1" si="23">VLOOKUP($C131, INDIRECT("'"&amp;TEXT($A131, "yyyy-mm-dd")&amp;"'!B:J"), 6, FALSE)</f>
        <v>110.8</v>
      </c>
      <c r="K131" s="4">
        <f t="shared" ref="K131:K194" ca="1" si="24">VLOOKUP($C131, INDIRECT("'"&amp;TEXT($A131, "yyyy-mm-dd")&amp;"'!B:J"), 8, FALSE)</f>
        <v>67.7</v>
      </c>
      <c r="L131" s="4">
        <f t="shared" ref="L131:L194" ca="1" si="25">I131-F131</f>
        <v>7.5</v>
      </c>
      <c r="M131" s="4">
        <f t="shared" ref="M131:M194" ca="1" si="26">J131-G131</f>
        <v>-1.6000000000000085</v>
      </c>
      <c r="N131" s="4">
        <f t="shared" ref="N131:N194" ca="1" si="27">K131-H131</f>
        <v>0.90000000000000568</v>
      </c>
    </row>
    <row r="132" spans="1:14">
      <c r="A132" s="48">
        <v>45689</v>
      </c>
      <c r="B132" s="49" t="s">
        <v>253</v>
      </c>
      <c r="C132" s="49" t="s">
        <v>197</v>
      </c>
      <c r="D132" s="49">
        <v>73</v>
      </c>
      <c r="E132" s="49">
        <v>83</v>
      </c>
      <c r="F132" s="4">
        <f t="shared" ca="1" si="19"/>
        <v>107.4</v>
      </c>
      <c r="G132" s="4">
        <f t="shared" ca="1" si="20"/>
        <v>106.8</v>
      </c>
      <c r="H132" s="4">
        <f t="shared" ca="1" si="21"/>
        <v>68.8</v>
      </c>
      <c r="I132" s="4">
        <f t="shared" ca="1" si="22"/>
        <v>105.7</v>
      </c>
      <c r="J132" s="4">
        <f t="shared" ca="1" si="23"/>
        <v>112.3</v>
      </c>
      <c r="K132" s="4">
        <f t="shared" ca="1" si="24"/>
        <v>68.2</v>
      </c>
      <c r="L132" s="4">
        <f t="shared" ca="1" si="25"/>
        <v>-1.7000000000000028</v>
      </c>
      <c r="M132" s="4">
        <f t="shared" ca="1" si="26"/>
        <v>5.5</v>
      </c>
      <c r="N132" s="4">
        <f t="shared" ca="1" si="27"/>
        <v>-0.59999999999999432</v>
      </c>
    </row>
    <row r="133" spans="1:14">
      <c r="A133" s="48">
        <v>45689</v>
      </c>
      <c r="B133" s="49" t="s">
        <v>204</v>
      </c>
      <c r="C133" s="49" t="s">
        <v>455</v>
      </c>
      <c r="D133" s="49">
        <v>82</v>
      </c>
      <c r="E133" s="49">
        <v>63</v>
      </c>
      <c r="F133" s="4">
        <f t="shared" ca="1" si="19"/>
        <v>112.3</v>
      </c>
      <c r="G133" s="4">
        <f t="shared" ca="1" si="20"/>
        <v>97.4</v>
      </c>
      <c r="H133" s="4">
        <f t="shared" ca="1" si="21"/>
        <v>72.7</v>
      </c>
      <c r="I133" s="4">
        <f t="shared" ca="1" si="22"/>
        <v>118.4</v>
      </c>
      <c r="J133" s="4">
        <f t="shared" ca="1" si="23"/>
        <v>101.4</v>
      </c>
      <c r="K133" s="4">
        <f t="shared" ca="1" si="24"/>
        <v>68.5</v>
      </c>
      <c r="L133" s="4">
        <f t="shared" ca="1" si="25"/>
        <v>6.1000000000000085</v>
      </c>
      <c r="M133" s="4">
        <f t="shared" ca="1" si="26"/>
        <v>4</v>
      </c>
      <c r="N133" s="4">
        <f t="shared" ca="1" si="27"/>
        <v>-4.2000000000000028</v>
      </c>
    </row>
    <row r="134" spans="1:14">
      <c r="A134" s="48">
        <v>45689</v>
      </c>
      <c r="B134" s="49" t="s">
        <v>448</v>
      </c>
      <c r="C134" s="49" t="s">
        <v>368</v>
      </c>
      <c r="D134" s="49">
        <v>49</v>
      </c>
      <c r="E134" s="49">
        <v>90</v>
      </c>
      <c r="F134" s="4">
        <f t="shared" ca="1" si="19"/>
        <v>102</v>
      </c>
      <c r="G134" s="4">
        <f t="shared" ca="1" si="20"/>
        <v>106.7</v>
      </c>
      <c r="H134" s="4">
        <f t="shared" ca="1" si="21"/>
        <v>64.599999999999994</v>
      </c>
      <c r="I134" s="4">
        <f t="shared" ca="1" si="22"/>
        <v>112.2</v>
      </c>
      <c r="J134" s="4">
        <f t="shared" ca="1" si="23"/>
        <v>95</v>
      </c>
      <c r="K134" s="4">
        <f t="shared" ca="1" si="24"/>
        <v>66.900000000000006</v>
      </c>
      <c r="L134" s="4">
        <f t="shared" ca="1" si="25"/>
        <v>10.200000000000003</v>
      </c>
      <c r="M134" s="4">
        <f t="shared" ca="1" si="26"/>
        <v>-11.700000000000003</v>
      </c>
      <c r="N134" s="4">
        <f t="shared" ca="1" si="27"/>
        <v>2.3000000000000114</v>
      </c>
    </row>
    <row r="135" spans="1:14">
      <c r="A135" s="48">
        <v>45689</v>
      </c>
      <c r="B135" s="49" t="s">
        <v>69</v>
      </c>
      <c r="C135" s="49" t="s">
        <v>333</v>
      </c>
      <c r="D135" s="49">
        <v>49</v>
      </c>
      <c r="E135" s="49">
        <v>55</v>
      </c>
      <c r="F135" s="4">
        <f t="shared" ca="1" si="19"/>
        <v>101.9</v>
      </c>
      <c r="G135" s="4">
        <f t="shared" ca="1" si="20"/>
        <v>103.4</v>
      </c>
      <c r="H135" s="4">
        <f t="shared" ca="1" si="21"/>
        <v>66.5</v>
      </c>
      <c r="I135" s="4">
        <f t="shared" ca="1" si="22"/>
        <v>96.8</v>
      </c>
      <c r="J135" s="4">
        <f t="shared" ca="1" si="23"/>
        <v>105.9</v>
      </c>
      <c r="K135" s="4">
        <f t="shared" ca="1" si="24"/>
        <v>62.8</v>
      </c>
      <c r="L135" s="4">
        <f t="shared" ca="1" si="25"/>
        <v>-5.1000000000000085</v>
      </c>
      <c r="M135" s="4">
        <f t="shared" ca="1" si="26"/>
        <v>2.5</v>
      </c>
      <c r="N135" s="4">
        <f t="shared" ca="1" si="27"/>
        <v>-3.7000000000000028</v>
      </c>
    </row>
    <row r="136" spans="1:14">
      <c r="A136" s="48">
        <v>45689</v>
      </c>
      <c r="B136" s="49" t="s">
        <v>429</v>
      </c>
      <c r="C136" s="49" t="s">
        <v>370</v>
      </c>
      <c r="D136" s="49">
        <v>62</v>
      </c>
      <c r="E136" s="49">
        <v>60</v>
      </c>
      <c r="F136" s="4">
        <f t="shared" ca="1" si="19"/>
        <v>116.3</v>
      </c>
      <c r="G136" s="4">
        <f t="shared" ca="1" si="20"/>
        <v>96.9</v>
      </c>
      <c r="H136" s="4">
        <f t="shared" ca="1" si="21"/>
        <v>67.8</v>
      </c>
      <c r="I136" s="4">
        <f t="shared" ca="1" si="22"/>
        <v>121.4</v>
      </c>
      <c r="J136" s="4">
        <f t="shared" ca="1" si="23"/>
        <v>107.1</v>
      </c>
      <c r="K136" s="4">
        <f t="shared" ca="1" si="24"/>
        <v>63.1</v>
      </c>
      <c r="L136" s="4">
        <f t="shared" ca="1" si="25"/>
        <v>5.1000000000000085</v>
      </c>
      <c r="M136" s="4">
        <f t="shared" ca="1" si="26"/>
        <v>10.199999999999989</v>
      </c>
      <c r="N136" s="4">
        <f t="shared" ca="1" si="27"/>
        <v>-4.6999999999999957</v>
      </c>
    </row>
    <row r="137" spans="1:14">
      <c r="A137" s="48">
        <v>45689</v>
      </c>
      <c r="B137" s="49" t="s">
        <v>372</v>
      </c>
      <c r="C137" s="49" t="s">
        <v>456</v>
      </c>
      <c r="D137" s="49">
        <v>75</v>
      </c>
      <c r="E137" s="49">
        <v>74</v>
      </c>
      <c r="F137" s="4">
        <f t="shared" ca="1" si="19"/>
        <v>107.8</v>
      </c>
      <c r="G137" s="4">
        <f t="shared" ca="1" si="20"/>
        <v>107</v>
      </c>
      <c r="H137" s="4">
        <f t="shared" ca="1" si="21"/>
        <v>64.400000000000006</v>
      </c>
      <c r="I137" s="4">
        <f t="shared" ca="1" si="22"/>
        <v>106.1</v>
      </c>
      <c r="J137" s="4">
        <f t="shared" ca="1" si="23"/>
        <v>102.7</v>
      </c>
      <c r="K137" s="4">
        <f t="shared" ca="1" si="24"/>
        <v>60.4</v>
      </c>
      <c r="L137" s="4">
        <f t="shared" ca="1" si="25"/>
        <v>-1.7000000000000028</v>
      </c>
      <c r="M137" s="4">
        <f t="shared" ca="1" si="26"/>
        <v>-4.2999999999999972</v>
      </c>
      <c r="N137" s="4">
        <f t="shared" ca="1" si="27"/>
        <v>-4.0000000000000071</v>
      </c>
    </row>
    <row r="138" spans="1:14">
      <c r="A138" s="48">
        <v>45689</v>
      </c>
      <c r="B138" s="49" t="s">
        <v>313</v>
      </c>
      <c r="C138" s="49" t="s">
        <v>449</v>
      </c>
      <c r="D138" s="49">
        <v>61</v>
      </c>
      <c r="E138" s="49">
        <v>73</v>
      </c>
      <c r="F138" s="4">
        <f t="shared" ca="1" si="19"/>
        <v>99</v>
      </c>
      <c r="G138" s="4">
        <f t="shared" ca="1" si="20"/>
        <v>118</v>
      </c>
      <c r="H138" s="4">
        <f t="shared" ca="1" si="21"/>
        <v>68.5</v>
      </c>
      <c r="I138" s="4">
        <f t="shared" ca="1" si="22"/>
        <v>93.8</v>
      </c>
      <c r="J138" s="4">
        <f t="shared" ca="1" si="23"/>
        <v>111.3</v>
      </c>
      <c r="K138" s="4">
        <f t="shared" ca="1" si="24"/>
        <v>60.8</v>
      </c>
      <c r="L138" s="4">
        <f t="shared" ca="1" si="25"/>
        <v>-5.2000000000000028</v>
      </c>
      <c r="M138" s="4">
        <f t="shared" ca="1" si="26"/>
        <v>-6.7000000000000028</v>
      </c>
      <c r="N138" s="4">
        <f t="shared" ca="1" si="27"/>
        <v>-7.7000000000000028</v>
      </c>
    </row>
    <row r="139" spans="1:14">
      <c r="A139" s="48">
        <v>45689</v>
      </c>
      <c r="B139" s="49" t="s">
        <v>246</v>
      </c>
      <c r="C139" s="49" t="s">
        <v>376</v>
      </c>
      <c r="D139" s="49">
        <v>74</v>
      </c>
      <c r="E139" s="49">
        <v>76</v>
      </c>
      <c r="F139" s="4">
        <f t="shared" ca="1" si="19"/>
        <v>119.2</v>
      </c>
      <c r="G139" s="4">
        <f t="shared" ca="1" si="20"/>
        <v>100.2</v>
      </c>
      <c r="H139" s="4">
        <f t="shared" ca="1" si="21"/>
        <v>66.7</v>
      </c>
      <c r="I139" s="4">
        <f t="shared" ca="1" si="22"/>
        <v>106.2</v>
      </c>
      <c r="J139" s="4">
        <f t="shared" ca="1" si="23"/>
        <v>95.4</v>
      </c>
      <c r="K139" s="4">
        <f t="shared" ca="1" si="24"/>
        <v>66.400000000000006</v>
      </c>
      <c r="L139" s="4">
        <f t="shared" ca="1" si="25"/>
        <v>-13</v>
      </c>
      <c r="M139" s="4">
        <f t="shared" ca="1" si="26"/>
        <v>-4.7999999999999972</v>
      </c>
      <c r="N139" s="4">
        <f t="shared" ca="1" si="27"/>
        <v>-0.29999999999999716</v>
      </c>
    </row>
    <row r="140" spans="1:14">
      <c r="A140" s="48">
        <v>45689</v>
      </c>
      <c r="B140" s="49" t="s">
        <v>47</v>
      </c>
      <c r="C140" s="49" t="s">
        <v>380</v>
      </c>
      <c r="D140" s="49">
        <v>72</v>
      </c>
      <c r="E140" s="49">
        <v>49</v>
      </c>
      <c r="F140" s="4">
        <f t="shared" ca="1" si="19"/>
        <v>102.9</v>
      </c>
      <c r="G140" s="4">
        <f t="shared" ca="1" si="20"/>
        <v>112.1</v>
      </c>
      <c r="H140" s="4">
        <f t="shared" ca="1" si="21"/>
        <v>67</v>
      </c>
      <c r="I140" s="4">
        <f t="shared" ca="1" si="22"/>
        <v>105.6</v>
      </c>
      <c r="J140" s="4">
        <f t="shared" ca="1" si="23"/>
        <v>114.9</v>
      </c>
      <c r="K140" s="4">
        <f t="shared" ca="1" si="24"/>
        <v>64.900000000000006</v>
      </c>
      <c r="L140" s="4">
        <f t="shared" ca="1" si="25"/>
        <v>2.6999999999999886</v>
      </c>
      <c r="M140" s="4">
        <f t="shared" ca="1" si="26"/>
        <v>2.8000000000000114</v>
      </c>
      <c r="N140" s="4">
        <f t="shared" ca="1" si="27"/>
        <v>-2.0999999999999943</v>
      </c>
    </row>
    <row r="141" spans="1:14">
      <c r="A141" s="48">
        <v>45689</v>
      </c>
      <c r="B141" s="49" t="s">
        <v>374</v>
      </c>
      <c r="C141" s="49" t="s">
        <v>384</v>
      </c>
      <c r="D141" s="49">
        <v>80</v>
      </c>
      <c r="E141" s="49">
        <v>76</v>
      </c>
      <c r="F141" s="4">
        <f t="shared" ca="1" si="19"/>
        <v>101.8</v>
      </c>
      <c r="G141" s="4">
        <f t="shared" ca="1" si="20"/>
        <v>112.1</v>
      </c>
      <c r="H141" s="4">
        <f t="shared" ca="1" si="21"/>
        <v>67.2</v>
      </c>
      <c r="I141" s="4">
        <f t="shared" ca="1" si="22"/>
        <v>92.7</v>
      </c>
      <c r="J141" s="4">
        <f t="shared" ca="1" si="23"/>
        <v>111.9</v>
      </c>
      <c r="K141" s="4">
        <f t="shared" ca="1" si="24"/>
        <v>70.900000000000006</v>
      </c>
      <c r="L141" s="4">
        <f t="shared" ca="1" si="25"/>
        <v>-9.0999999999999943</v>
      </c>
      <c r="M141" s="4">
        <f t="shared" ca="1" si="26"/>
        <v>-0.19999999999998863</v>
      </c>
      <c r="N141" s="4">
        <f t="shared" ca="1" si="27"/>
        <v>3.7000000000000028</v>
      </c>
    </row>
    <row r="142" spans="1:14">
      <c r="A142" s="48">
        <v>45689</v>
      </c>
      <c r="B142" s="49" t="s">
        <v>276</v>
      </c>
      <c r="C142" s="49" t="s">
        <v>269</v>
      </c>
      <c r="D142" s="49">
        <v>69</v>
      </c>
      <c r="E142" s="49">
        <v>65</v>
      </c>
      <c r="F142" s="4">
        <f t="shared" ca="1" si="19"/>
        <v>99.5</v>
      </c>
      <c r="G142" s="4">
        <f t="shared" ca="1" si="20"/>
        <v>107.1</v>
      </c>
      <c r="H142" s="4">
        <f t="shared" ca="1" si="21"/>
        <v>65.2</v>
      </c>
      <c r="I142" s="4">
        <f t="shared" ca="1" si="22"/>
        <v>96.6</v>
      </c>
      <c r="J142" s="4">
        <f t="shared" ca="1" si="23"/>
        <v>117.4</v>
      </c>
      <c r="K142" s="4">
        <f t="shared" ca="1" si="24"/>
        <v>62.3</v>
      </c>
      <c r="L142" s="4">
        <f t="shared" ca="1" si="25"/>
        <v>-2.9000000000000057</v>
      </c>
      <c r="M142" s="4">
        <f t="shared" ca="1" si="26"/>
        <v>10.300000000000011</v>
      </c>
      <c r="N142" s="4">
        <f t="shared" ca="1" si="27"/>
        <v>-2.9000000000000057</v>
      </c>
    </row>
    <row r="143" spans="1:14">
      <c r="A143" s="48">
        <v>45689</v>
      </c>
      <c r="B143" s="49" t="s">
        <v>206</v>
      </c>
      <c r="C143" s="49" t="s">
        <v>386</v>
      </c>
      <c r="D143" s="49">
        <v>69</v>
      </c>
      <c r="E143" s="49">
        <v>101</v>
      </c>
      <c r="F143" s="4">
        <f t="shared" ca="1" si="19"/>
        <v>104</v>
      </c>
      <c r="G143" s="4">
        <f t="shared" ca="1" si="20"/>
        <v>102.3</v>
      </c>
      <c r="H143" s="4">
        <f t="shared" ca="1" si="21"/>
        <v>65.400000000000006</v>
      </c>
      <c r="I143" s="4">
        <f t="shared" ca="1" si="22"/>
        <v>102.5</v>
      </c>
      <c r="J143" s="4">
        <f t="shared" ca="1" si="23"/>
        <v>99.8</v>
      </c>
      <c r="K143" s="4">
        <f t="shared" ca="1" si="24"/>
        <v>72.900000000000006</v>
      </c>
      <c r="L143" s="4">
        <f t="shared" ca="1" si="25"/>
        <v>-1.5</v>
      </c>
      <c r="M143" s="4">
        <f t="shared" ca="1" si="26"/>
        <v>-2.5</v>
      </c>
      <c r="N143" s="4">
        <f t="shared" ca="1" si="27"/>
        <v>7.5</v>
      </c>
    </row>
    <row r="144" spans="1:14">
      <c r="A144" s="48">
        <v>45689</v>
      </c>
      <c r="B144" s="49" t="s">
        <v>325</v>
      </c>
      <c r="C144" s="49" t="s">
        <v>45</v>
      </c>
      <c r="D144" s="49">
        <v>54</v>
      </c>
      <c r="E144" s="49">
        <v>61</v>
      </c>
      <c r="F144" s="4">
        <f t="shared" ca="1" si="19"/>
        <v>103.8</v>
      </c>
      <c r="G144" s="4">
        <f t="shared" ca="1" si="20"/>
        <v>115.2</v>
      </c>
      <c r="H144" s="4">
        <f t="shared" ca="1" si="21"/>
        <v>67.900000000000006</v>
      </c>
      <c r="I144" s="4">
        <f t="shared" ca="1" si="22"/>
        <v>101.6</v>
      </c>
      <c r="J144" s="4">
        <f t="shared" ca="1" si="23"/>
        <v>113.7</v>
      </c>
      <c r="K144" s="4">
        <f t="shared" ca="1" si="24"/>
        <v>67.400000000000006</v>
      </c>
      <c r="L144" s="4">
        <f t="shared" ca="1" si="25"/>
        <v>-2.2000000000000028</v>
      </c>
      <c r="M144" s="4">
        <f t="shared" ca="1" si="26"/>
        <v>-1.5</v>
      </c>
      <c r="N144" s="4">
        <f t="shared" ca="1" si="27"/>
        <v>-0.5</v>
      </c>
    </row>
    <row r="145" spans="1:14">
      <c r="A145" s="48">
        <v>45689</v>
      </c>
      <c r="B145" s="49" t="s">
        <v>319</v>
      </c>
      <c r="C145" s="49" t="s">
        <v>390</v>
      </c>
      <c r="D145" s="49">
        <v>93</v>
      </c>
      <c r="E145" s="49">
        <v>96</v>
      </c>
      <c r="F145" s="4">
        <f t="shared" ca="1" si="19"/>
        <v>104.2</v>
      </c>
      <c r="G145" s="4">
        <f t="shared" ca="1" si="20"/>
        <v>109.9</v>
      </c>
      <c r="H145" s="4">
        <f t="shared" ca="1" si="21"/>
        <v>69.2</v>
      </c>
      <c r="I145" s="4">
        <f t="shared" ca="1" si="22"/>
        <v>106.9</v>
      </c>
      <c r="J145" s="4">
        <f t="shared" ca="1" si="23"/>
        <v>109.8</v>
      </c>
      <c r="K145" s="4">
        <f t="shared" ca="1" si="24"/>
        <v>71.900000000000006</v>
      </c>
      <c r="L145" s="4">
        <f t="shared" ca="1" si="25"/>
        <v>2.7000000000000028</v>
      </c>
      <c r="M145" s="4">
        <f t="shared" ca="1" si="26"/>
        <v>-0.10000000000000853</v>
      </c>
      <c r="N145" s="4">
        <f t="shared" ca="1" si="27"/>
        <v>2.7000000000000028</v>
      </c>
    </row>
    <row r="146" spans="1:14">
      <c r="A146" s="48">
        <v>45689</v>
      </c>
      <c r="B146" s="49" t="s">
        <v>124</v>
      </c>
      <c r="C146" s="49" t="s">
        <v>492</v>
      </c>
      <c r="D146" s="49">
        <v>84</v>
      </c>
      <c r="E146" s="49">
        <v>79</v>
      </c>
      <c r="F146" s="4">
        <f t="shared" ca="1" si="19"/>
        <v>105.3</v>
      </c>
      <c r="G146" s="4">
        <f t="shared" ca="1" si="20"/>
        <v>120.5</v>
      </c>
      <c r="H146" s="4">
        <f t="shared" ca="1" si="21"/>
        <v>65</v>
      </c>
      <c r="I146" s="4">
        <f t="shared" ca="1" si="22"/>
        <v>99.5</v>
      </c>
      <c r="J146" s="4">
        <f t="shared" ca="1" si="23"/>
        <v>103.7</v>
      </c>
      <c r="K146" s="4">
        <f t="shared" ca="1" si="24"/>
        <v>69.3</v>
      </c>
      <c r="L146" s="4">
        <f t="shared" ca="1" si="25"/>
        <v>-5.7999999999999972</v>
      </c>
      <c r="M146" s="4">
        <f t="shared" ca="1" si="26"/>
        <v>-16.799999999999997</v>
      </c>
      <c r="N146" s="4">
        <f t="shared" ca="1" si="27"/>
        <v>4.2999999999999972</v>
      </c>
    </row>
    <row r="147" spans="1:14">
      <c r="A147" s="48">
        <v>45690</v>
      </c>
      <c r="B147" s="49" t="s">
        <v>411</v>
      </c>
      <c r="C147" s="49" t="s">
        <v>22</v>
      </c>
      <c r="D147" s="49">
        <v>80</v>
      </c>
      <c r="E147" s="49">
        <v>75</v>
      </c>
      <c r="F147" s="4">
        <f t="shared" ca="1" si="19"/>
        <v>97.6</v>
      </c>
      <c r="G147" s="4">
        <f t="shared" ca="1" si="20"/>
        <v>105.6</v>
      </c>
      <c r="H147" s="4">
        <f t="shared" ca="1" si="21"/>
        <v>66.3</v>
      </c>
      <c r="I147" s="4">
        <f t="shared" ca="1" si="22"/>
        <v>113.8</v>
      </c>
      <c r="J147" s="4">
        <f t="shared" ca="1" si="23"/>
        <v>110.6</v>
      </c>
      <c r="K147" s="4">
        <f t="shared" ca="1" si="24"/>
        <v>70.900000000000006</v>
      </c>
      <c r="L147" s="4">
        <f t="shared" ca="1" si="25"/>
        <v>16.200000000000003</v>
      </c>
      <c r="M147" s="4">
        <f t="shared" ca="1" si="26"/>
        <v>5</v>
      </c>
      <c r="N147" s="4">
        <f t="shared" ca="1" si="27"/>
        <v>4.6000000000000085</v>
      </c>
    </row>
    <row r="148" spans="1:14">
      <c r="A148" s="48">
        <v>45690</v>
      </c>
      <c r="B148" s="49" t="s">
        <v>382</v>
      </c>
      <c r="C148" s="49" t="s">
        <v>42</v>
      </c>
      <c r="D148" s="49">
        <v>63</v>
      </c>
      <c r="E148" s="49">
        <v>50</v>
      </c>
      <c r="F148" s="4">
        <f t="shared" ca="1" si="19"/>
        <v>110.4</v>
      </c>
      <c r="G148" s="4">
        <f t="shared" ca="1" si="20"/>
        <v>95.5</v>
      </c>
      <c r="H148" s="4">
        <f t="shared" ca="1" si="21"/>
        <v>63.8</v>
      </c>
      <c r="I148" s="4">
        <f t="shared" ca="1" si="22"/>
        <v>108.3</v>
      </c>
      <c r="J148" s="4">
        <f t="shared" ca="1" si="23"/>
        <v>93.9</v>
      </c>
      <c r="K148" s="4">
        <f t="shared" ca="1" si="24"/>
        <v>64.8</v>
      </c>
      <c r="L148" s="4">
        <f t="shared" ca="1" si="25"/>
        <v>-2.1000000000000085</v>
      </c>
      <c r="M148" s="4">
        <f t="shared" ca="1" si="26"/>
        <v>-1.5999999999999943</v>
      </c>
      <c r="N148" s="4">
        <f t="shared" ca="1" si="27"/>
        <v>1</v>
      </c>
    </row>
    <row r="149" spans="1:14">
      <c r="A149" s="48">
        <v>45690</v>
      </c>
      <c r="B149" s="49" t="s">
        <v>272</v>
      </c>
      <c r="C149" s="49" t="s">
        <v>62</v>
      </c>
      <c r="D149" s="49">
        <v>57</v>
      </c>
      <c r="E149" s="49">
        <v>74</v>
      </c>
      <c r="F149" s="4">
        <f t="shared" ca="1" si="19"/>
        <v>102.8</v>
      </c>
      <c r="G149" s="4">
        <f t="shared" ca="1" si="20"/>
        <v>103.6</v>
      </c>
      <c r="H149" s="4">
        <f t="shared" ca="1" si="21"/>
        <v>63.8</v>
      </c>
      <c r="I149" s="4">
        <f t="shared" ca="1" si="22"/>
        <v>109.7</v>
      </c>
      <c r="J149" s="4">
        <f t="shared" ca="1" si="23"/>
        <v>106.5</v>
      </c>
      <c r="K149" s="4">
        <f t="shared" ca="1" si="24"/>
        <v>67</v>
      </c>
      <c r="L149" s="4">
        <f t="shared" ca="1" si="25"/>
        <v>6.9000000000000057</v>
      </c>
      <c r="M149" s="4">
        <f t="shared" ca="1" si="26"/>
        <v>2.9000000000000057</v>
      </c>
      <c r="N149" s="4">
        <f t="shared" ca="1" si="27"/>
        <v>3.2000000000000028</v>
      </c>
    </row>
    <row r="150" spans="1:14">
      <c r="A150" s="48">
        <v>45690</v>
      </c>
      <c r="B150" s="49" t="s">
        <v>82</v>
      </c>
      <c r="C150" s="49" t="s">
        <v>76</v>
      </c>
      <c r="D150" s="49">
        <v>69</v>
      </c>
      <c r="E150" s="49">
        <v>72</v>
      </c>
      <c r="F150" s="4">
        <f t="shared" ca="1" si="19"/>
        <v>107.6</v>
      </c>
      <c r="G150" s="4">
        <f t="shared" ca="1" si="20"/>
        <v>106.7</v>
      </c>
      <c r="H150" s="4">
        <f t="shared" ca="1" si="21"/>
        <v>65.099999999999994</v>
      </c>
      <c r="I150" s="4">
        <f t="shared" ca="1" si="22"/>
        <v>108.6</v>
      </c>
      <c r="J150" s="4">
        <f t="shared" ca="1" si="23"/>
        <v>106</v>
      </c>
      <c r="K150" s="4">
        <f t="shared" ca="1" si="24"/>
        <v>65.5</v>
      </c>
      <c r="L150" s="4">
        <f t="shared" ca="1" si="25"/>
        <v>1</v>
      </c>
      <c r="M150" s="4">
        <f t="shared" ca="1" si="26"/>
        <v>-0.70000000000000284</v>
      </c>
      <c r="N150" s="4">
        <f t="shared" ca="1" si="27"/>
        <v>0.40000000000000568</v>
      </c>
    </row>
    <row r="151" spans="1:14">
      <c r="A151" s="48">
        <v>45690</v>
      </c>
      <c r="B151" s="49" t="s">
        <v>290</v>
      </c>
      <c r="C151" s="49" t="s">
        <v>117</v>
      </c>
      <c r="D151" s="49">
        <v>72</v>
      </c>
      <c r="E151" s="49">
        <v>94</v>
      </c>
      <c r="F151" s="4">
        <f t="shared" ca="1" si="19"/>
        <v>105.5</v>
      </c>
      <c r="G151" s="4">
        <f t="shared" ca="1" si="20"/>
        <v>107.1</v>
      </c>
      <c r="H151" s="4">
        <f t="shared" ca="1" si="21"/>
        <v>67.7</v>
      </c>
      <c r="I151" s="4">
        <f t="shared" ca="1" si="22"/>
        <v>113.2</v>
      </c>
      <c r="J151" s="4">
        <f t="shared" ca="1" si="23"/>
        <v>108.5</v>
      </c>
      <c r="K151" s="4">
        <f t="shared" ca="1" si="24"/>
        <v>69.400000000000006</v>
      </c>
      <c r="L151" s="4">
        <f t="shared" ca="1" si="25"/>
        <v>7.7000000000000028</v>
      </c>
      <c r="M151" s="4">
        <f t="shared" ca="1" si="26"/>
        <v>1.4000000000000057</v>
      </c>
      <c r="N151" s="4">
        <f t="shared" ca="1" si="27"/>
        <v>1.7000000000000028</v>
      </c>
    </row>
    <row r="152" spans="1:14">
      <c r="A152" s="48">
        <v>45690</v>
      </c>
      <c r="B152" s="49" t="s">
        <v>323</v>
      </c>
      <c r="C152" s="49" t="s">
        <v>112</v>
      </c>
      <c r="D152" s="49">
        <v>79</v>
      </c>
      <c r="E152" s="49">
        <v>87</v>
      </c>
      <c r="F152" s="4">
        <f t="shared" ca="1" si="19"/>
        <v>117.1</v>
      </c>
      <c r="G152" s="4">
        <f t="shared" ca="1" si="20"/>
        <v>95.1</v>
      </c>
      <c r="H152" s="4">
        <f t="shared" ca="1" si="21"/>
        <v>67</v>
      </c>
      <c r="I152" s="4">
        <f t="shared" ca="1" si="22"/>
        <v>118.1</v>
      </c>
      <c r="J152" s="4">
        <f t="shared" ca="1" si="23"/>
        <v>93.3</v>
      </c>
      <c r="K152" s="4">
        <f t="shared" ca="1" si="24"/>
        <v>72.400000000000006</v>
      </c>
      <c r="L152" s="4">
        <f t="shared" ca="1" si="25"/>
        <v>1</v>
      </c>
      <c r="M152" s="4">
        <f t="shared" ca="1" si="26"/>
        <v>-1.7999999999999972</v>
      </c>
      <c r="N152" s="4">
        <f t="shared" ca="1" si="27"/>
        <v>5.4000000000000057</v>
      </c>
    </row>
    <row r="153" spans="1:14">
      <c r="A153" s="48">
        <v>45690</v>
      </c>
      <c r="B153" s="49" t="s">
        <v>259</v>
      </c>
      <c r="C153" s="49" t="s">
        <v>249</v>
      </c>
      <c r="D153" s="49">
        <v>64</v>
      </c>
      <c r="E153" s="49">
        <v>87</v>
      </c>
      <c r="F153" s="4">
        <f t="shared" ca="1" si="19"/>
        <v>101.4</v>
      </c>
      <c r="G153" s="4">
        <f t="shared" ca="1" si="20"/>
        <v>117.4</v>
      </c>
      <c r="H153" s="4">
        <f t="shared" ca="1" si="21"/>
        <v>65.5</v>
      </c>
      <c r="I153" s="4">
        <f t="shared" ca="1" si="22"/>
        <v>96.4</v>
      </c>
      <c r="J153" s="4">
        <f t="shared" ca="1" si="23"/>
        <v>106.6</v>
      </c>
      <c r="K153" s="4">
        <f t="shared" ca="1" si="24"/>
        <v>69.099999999999994</v>
      </c>
      <c r="L153" s="4">
        <f t="shared" ca="1" si="25"/>
        <v>-5</v>
      </c>
      <c r="M153" s="4">
        <f t="shared" ca="1" si="26"/>
        <v>-10.800000000000011</v>
      </c>
      <c r="N153" s="4">
        <f t="shared" ca="1" si="27"/>
        <v>3.5999999999999943</v>
      </c>
    </row>
    <row r="154" spans="1:14">
      <c r="A154" s="48">
        <v>45690</v>
      </c>
      <c r="B154" s="49" t="s">
        <v>256</v>
      </c>
      <c r="C154" s="49" t="s">
        <v>182</v>
      </c>
      <c r="D154" s="49">
        <v>81</v>
      </c>
      <c r="E154" s="49">
        <v>79</v>
      </c>
      <c r="F154" s="4">
        <f t="shared" ca="1" si="19"/>
        <v>113</v>
      </c>
      <c r="G154" s="4">
        <f t="shared" ca="1" si="20"/>
        <v>111.4</v>
      </c>
      <c r="H154" s="4">
        <f t="shared" ca="1" si="21"/>
        <v>68.5</v>
      </c>
      <c r="I154" s="4">
        <f t="shared" ca="1" si="22"/>
        <v>108.1</v>
      </c>
      <c r="J154" s="4">
        <f t="shared" ca="1" si="23"/>
        <v>104.7</v>
      </c>
      <c r="K154" s="4">
        <f t="shared" ca="1" si="24"/>
        <v>68.8</v>
      </c>
      <c r="L154" s="4">
        <f t="shared" ca="1" si="25"/>
        <v>-4.9000000000000057</v>
      </c>
      <c r="M154" s="4">
        <f t="shared" ca="1" si="26"/>
        <v>-6.7000000000000028</v>
      </c>
      <c r="N154" s="4">
        <f t="shared" ca="1" si="27"/>
        <v>0.29999999999999716</v>
      </c>
    </row>
    <row r="155" spans="1:14">
      <c r="A155" s="48">
        <v>45690</v>
      </c>
      <c r="B155" s="49" t="s">
        <v>28</v>
      </c>
      <c r="C155" s="49" t="s">
        <v>224</v>
      </c>
      <c r="D155" s="49">
        <v>69</v>
      </c>
      <c r="E155" s="49">
        <v>83</v>
      </c>
      <c r="F155" s="4">
        <f t="shared" ca="1" si="19"/>
        <v>110.6</v>
      </c>
      <c r="G155" s="4">
        <f t="shared" ca="1" si="20"/>
        <v>102.2</v>
      </c>
      <c r="H155" s="4">
        <f t="shared" ca="1" si="21"/>
        <v>65.599999999999994</v>
      </c>
      <c r="I155" s="4">
        <f t="shared" ca="1" si="22"/>
        <v>110.8</v>
      </c>
      <c r="J155" s="4">
        <f t="shared" ca="1" si="23"/>
        <v>106.2</v>
      </c>
      <c r="K155" s="4">
        <f t="shared" ca="1" si="24"/>
        <v>64.400000000000006</v>
      </c>
      <c r="L155" s="4">
        <f t="shared" ca="1" si="25"/>
        <v>0.20000000000000284</v>
      </c>
      <c r="M155" s="4">
        <f t="shared" ca="1" si="26"/>
        <v>4</v>
      </c>
      <c r="N155" s="4">
        <f t="shared" ca="1" si="27"/>
        <v>-1.1999999999999886</v>
      </c>
    </row>
    <row r="156" spans="1:14">
      <c r="A156" s="48">
        <v>45690</v>
      </c>
      <c r="B156" s="49" t="s">
        <v>198</v>
      </c>
      <c r="C156" s="49" t="s">
        <v>238</v>
      </c>
      <c r="D156" s="49">
        <v>77</v>
      </c>
      <c r="E156" s="49">
        <v>71</v>
      </c>
      <c r="F156" s="4">
        <f t="shared" ca="1" si="19"/>
        <v>111.9</v>
      </c>
      <c r="G156" s="4">
        <f t="shared" ca="1" si="20"/>
        <v>96.7</v>
      </c>
      <c r="H156" s="4">
        <f t="shared" ca="1" si="21"/>
        <v>67.400000000000006</v>
      </c>
      <c r="I156" s="4">
        <f t="shared" ca="1" si="22"/>
        <v>116.6</v>
      </c>
      <c r="J156" s="4">
        <f t="shared" ca="1" si="23"/>
        <v>98.4</v>
      </c>
      <c r="K156" s="4">
        <f t="shared" ca="1" si="24"/>
        <v>68</v>
      </c>
      <c r="L156" s="4">
        <f t="shared" ca="1" si="25"/>
        <v>4.6999999999999886</v>
      </c>
      <c r="M156" s="4">
        <f t="shared" ca="1" si="26"/>
        <v>1.7000000000000028</v>
      </c>
      <c r="N156" s="4">
        <f t="shared" ca="1" si="27"/>
        <v>0.59999999999999432</v>
      </c>
    </row>
    <row r="157" spans="1:14">
      <c r="A157" s="48">
        <v>45690</v>
      </c>
      <c r="B157" s="49" t="s">
        <v>172</v>
      </c>
      <c r="C157" s="49" t="s">
        <v>414</v>
      </c>
      <c r="D157" s="49">
        <v>86</v>
      </c>
      <c r="E157" s="49">
        <v>83</v>
      </c>
      <c r="F157" s="4">
        <f t="shared" ca="1" si="19"/>
        <v>113.5</v>
      </c>
      <c r="G157" s="4">
        <f t="shared" ca="1" si="20"/>
        <v>96</v>
      </c>
      <c r="H157" s="4">
        <f t="shared" ca="1" si="21"/>
        <v>70.2</v>
      </c>
      <c r="I157" s="4">
        <f t="shared" ca="1" si="22"/>
        <v>104.6</v>
      </c>
      <c r="J157" s="4">
        <f t="shared" ca="1" si="23"/>
        <v>107.1</v>
      </c>
      <c r="K157" s="4">
        <f t="shared" ca="1" si="24"/>
        <v>64.900000000000006</v>
      </c>
      <c r="L157" s="4">
        <f t="shared" ca="1" si="25"/>
        <v>-8.9000000000000057</v>
      </c>
      <c r="M157" s="4">
        <f t="shared" ca="1" si="26"/>
        <v>11.099999999999994</v>
      </c>
      <c r="N157" s="4">
        <f t="shared" ca="1" si="27"/>
        <v>-5.2999999999999972</v>
      </c>
    </row>
    <row r="158" spans="1:14">
      <c r="A158" s="48">
        <v>45690</v>
      </c>
      <c r="B158" s="49" t="s">
        <v>499</v>
      </c>
      <c r="C158" s="49" t="s">
        <v>341</v>
      </c>
      <c r="D158" s="49">
        <v>66</v>
      </c>
      <c r="E158" s="49">
        <v>64</v>
      </c>
      <c r="F158" s="4">
        <f t="shared" ca="1" si="19"/>
        <v>100.7</v>
      </c>
      <c r="G158" s="4">
        <f t="shared" ca="1" si="20"/>
        <v>102</v>
      </c>
      <c r="H158" s="4">
        <f t="shared" ca="1" si="21"/>
        <v>64.2</v>
      </c>
      <c r="I158" s="4">
        <f t="shared" ca="1" si="22"/>
        <v>99.9</v>
      </c>
      <c r="J158" s="4">
        <f t="shared" ca="1" si="23"/>
        <v>113.7</v>
      </c>
      <c r="K158" s="4">
        <f t="shared" ca="1" si="24"/>
        <v>64.400000000000006</v>
      </c>
      <c r="L158" s="4">
        <f t="shared" ca="1" si="25"/>
        <v>-0.79999999999999716</v>
      </c>
      <c r="M158" s="4">
        <f t="shared" ca="1" si="26"/>
        <v>11.700000000000003</v>
      </c>
      <c r="N158" s="4">
        <f t="shared" ca="1" si="27"/>
        <v>0.20000000000000284</v>
      </c>
    </row>
    <row r="159" spans="1:14">
      <c r="A159" s="48">
        <v>45690</v>
      </c>
      <c r="B159" s="49" t="s">
        <v>167</v>
      </c>
      <c r="C159" s="49" t="s">
        <v>317</v>
      </c>
      <c r="D159" s="49">
        <v>72</v>
      </c>
      <c r="E159" s="49">
        <v>74</v>
      </c>
      <c r="F159" s="4">
        <f t="shared" ca="1" si="19"/>
        <v>107.1</v>
      </c>
      <c r="G159" s="4">
        <f t="shared" ca="1" si="20"/>
        <v>115.4</v>
      </c>
      <c r="H159" s="4">
        <f t="shared" ca="1" si="21"/>
        <v>67.5</v>
      </c>
      <c r="I159" s="4">
        <f t="shared" ca="1" si="22"/>
        <v>105.2</v>
      </c>
      <c r="J159" s="4">
        <f t="shared" ca="1" si="23"/>
        <v>114.9</v>
      </c>
      <c r="K159" s="4">
        <f t="shared" ca="1" si="24"/>
        <v>69.3</v>
      </c>
      <c r="L159" s="4">
        <f t="shared" ca="1" si="25"/>
        <v>-1.8999999999999915</v>
      </c>
      <c r="M159" s="4">
        <f t="shared" ca="1" si="26"/>
        <v>-0.5</v>
      </c>
      <c r="N159" s="4">
        <f t="shared" ca="1" si="27"/>
        <v>1.7999999999999972</v>
      </c>
    </row>
    <row r="160" spans="1:14">
      <c r="A160" s="48">
        <v>45690</v>
      </c>
      <c r="B160" s="49" t="s">
        <v>192</v>
      </c>
      <c r="C160" s="49" t="s">
        <v>271</v>
      </c>
      <c r="D160" s="49">
        <v>79</v>
      </c>
      <c r="E160" s="49">
        <v>64</v>
      </c>
      <c r="F160" s="4">
        <f t="shared" ca="1" si="19"/>
        <v>98.3</v>
      </c>
      <c r="G160" s="4">
        <f t="shared" ca="1" si="20"/>
        <v>107.6</v>
      </c>
      <c r="H160" s="4">
        <f t="shared" ca="1" si="21"/>
        <v>67.8</v>
      </c>
      <c r="I160" s="4">
        <f t="shared" ca="1" si="22"/>
        <v>95.1</v>
      </c>
      <c r="J160" s="4">
        <f t="shared" ca="1" si="23"/>
        <v>103.6</v>
      </c>
      <c r="K160" s="4">
        <f t="shared" ca="1" si="24"/>
        <v>62.4</v>
      </c>
      <c r="L160" s="4">
        <f t="shared" ca="1" si="25"/>
        <v>-3.2000000000000028</v>
      </c>
      <c r="M160" s="4">
        <f t="shared" ca="1" si="26"/>
        <v>-4</v>
      </c>
      <c r="N160" s="4">
        <f t="shared" ca="1" si="27"/>
        <v>-5.3999999999999986</v>
      </c>
    </row>
    <row r="161" spans="1:14">
      <c r="A161" s="48">
        <v>45690</v>
      </c>
      <c r="B161" s="49" t="s">
        <v>399</v>
      </c>
      <c r="C161" s="49" t="s">
        <v>274</v>
      </c>
      <c r="D161" s="49">
        <v>75</v>
      </c>
      <c r="E161" s="49">
        <v>84</v>
      </c>
      <c r="F161" s="4">
        <f t="shared" ca="1" si="19"/>
        <v>102.3</v>
      </c>
      <c r="G161" s="4">
        <f t="shared" ca="1" si="20"/>
        <v>103.6</v>
      </c>
      <c r="H161" s="4">
        <f t="shared" ca="1" si="21"/>
        <v>70.3</v>
      </c>
      <c r="I161" s="4">
        <f t="shared" ca="1" si="22"/>
        <v>102</v>
      </c>
      <c r="J161" s="4">
        <f t="shared" ca="1" si="23"/>
        <v>109.5</v>
      </c>
      <c r="K161" s="4">
        <f t="shared" ca="1" si="24"/>
        <v>65.3</v>
      </c>
      <c r="L161" s="4">
        <f t="shared" ca="1" si="25"/>
        <v>-0.29999999999999716</v>
      </c>
      <c r="M161" s="4">
        <f t="shared" ca="1" si="26"/>
        <v>5.9000000000000057</v>
      </c>
      <c r="N161" s="4">
        <f t="shared" ca="1" si="27"/>
        <v>-5</v>
      </c>
    </row>
    <row r="162" spans="1:14">
      <c r="A162" s="48">
        <v>45690</v>
      </c>
      <c r="B162" s="49" t="s">
        <v>218</v>
      </c>
      <c r="C162" s="49" t="s">
        <v>304</v>
      </c>
      <c r="D162" s="49">
        <v>62</v>
      </c>
      <c r="E162" s="49">
        <v>79</v>
      </c>
      <c r="F162" s="4">
        <f t="shared" ca="1" si="19"/>
        <v>116.2</v>
      </c>
      <c r="G162" s="4">
        <f t="shared" ca="1" si="20"/>
        <v>111.6</v>
      </c>
      <c r="H162" s="4">
        <f t="shared" ca="1" si="21"/>
        <v>64.7</v>
      </c>
      <c r="I162" s="4">
        <f t="shared" ca="1" si="22"/>
        <v>114.3</v>
      </c>
      <c r="J162" s="4">
        <f t="shared" ca="1" si="23"/>
        <v>110.7</v>
      </c>
      <c r="K162" s="4">
        <f t="shared" ca="1" si="24"/>
        <v>68</v>
      </c>
      <c r="L162" s="4">
        <f t="shared" ca="1" si="25"/>
        <v>-1.9000000000000057</v>
      </c>
      <c r="M162" s="4">
        <f t="shared" ca="1" si="26"/>
        <v>-0.89999999999999147</v>
      </c>
      <c r="N162" s="4">
        <f t="shared" ca="1" si="27"/>
        <v>3.2999999999999972</v>
      </c>
    </row>
    <row r="163" spans="1:14">
      <c r="A163" s="48">
        <v>45690</v>
      </c>
      <c r="B163" s="49" t="s">
        <v>48</v>
      </c>
      <c r="C163" s="49" t="s">
        <v>316</v>
      </c>
      <c r="D163" s="49">
        <v>57</v>
      </c>
      <c r="E163" s="49">
        <v>68</v>
      </c>
      <c r="F163" s="4">
        <f t="shared" ca="1" si="19"/>
        <v>108.3</v>
      </c>
      <c r="G163" s="4">
        <f t="shared" ca="1" si="20"/>
        <v>101.9</v>
      </c>
      <c r="H163" s="4">
        <f t="shared" ca="1" si="21"/>
        <v>67.599999999999994</v>
      </c>
      <c r="I163" s="4">
        <f t="shared" ca="1" si="22"/>
        <v>106.4</v>
      </c>
      <c r="J163" s="4">
        <f t="shared" ca="1" si="23"/>
        <v>97</v>
      </c>
      <c r="K163" s="4">
        <f t="shared" ca="1" si="24"/>
        <v>66</v>
      </c>
      <c r="L163" s="4">
        <f t="shared" ca="1" si="25"/>
        <v>-1.8999999999999915</v>
      </c>
      <c r="M163" s="4">
        <f t="shared" ca="1" si="26"/>
        <v>-4.9000000000000057</v>
      </c>
      <c r="N163" s="4">
        <f t="shared" ca="1" si="27"/>
        <v>-1.5999999999999943</v>
      </c>
    </row>
    <row r="164" spans="1:14">
      <c r="A164" s="48">
        <v>45690</v>
      </c>
      <c r="B164" s="49" t="s">
        <v>332</v>
      </c>
      <c r="C164" s="49" t="s">
        <v>330</v>
      </c>
      <c r="D164" s="49">
        <v>56</v>
      </c>
      <c r="E164" s="49">
        <v>59</v>
      </c>
      <c r="F164" s="4">
        <f t="shared" ca="1" si="19"/>
        <v>101.4</v>
      </c>
      <c r="G164" s="4">
        <f t="shared" ca="1" si="20"/>
        <v>110.8</v>
      </c>
      <c r="H164" s="4">
        <f t="shared" ca="1" si="21"/>
        <v>66.099999999999994</v>
      </c>
      <c r="I164" s="4">
        <f t="shared" ca="1" si="22"/>
        <v>107.1</v>
      </c>
      <c r="J164" s="4">
        <f t="shared" ca="1" si="23"/>
        <v>105.6</v>
      </c>
      <c r="K164" s="4">
        <f t="shared" ca="1" si="24"/>
        <v>66.7</v>
      </c>
      <c r="L164" s="4">
        <f t="shared" ca="1" si="25"/>
        <v>5.6999999999999886</v>
      </c>
      <c r="M164" s="4">
        <f t="shared" ca="1" si="26"/>
        <v>-5.2000000000000028</v>
      </c>
      <c r="N164" s="4">
        <f t="shared" ca="1" si="27"/>
        <v>0.60000000000000853</v>
      </c>
    </row>
    <row r="165" spans="1:14">
      <c r="A165" s="48">
        <v>45690</v>
      </c>
      <c r="B165" s="49" t="s">
        <v>381</v>
      </c>
      <c r="C165" s="49" t="s">
        <v>135</v>
      </c>
      <c r="D165" s="49">
        <v>64</v>
      </c>
      <c r="E165" s="49">
        <v>66</v>
      </c>
      <c r="F165" s="4">
        <f t="shared" ca="1" si="19"/>
        <v>104.5</v>
      </c>
      <c r="G165" s="4">
        <f t="shared" ca="1" si="20"/>
        <v>106.3</v>
      </c>
      <c r="H165" s="4">
        <f t="shared" ca="1" si="21"/>
        <v>68.599999999999994</v>
      </c>
      <c r="I165" s="4">
        <f t="shared" ca="1" si="22"/>
        <v>109.8</v>
      </c>
      <c r="J165" s="4">
        <f t="shared" ca="1" si="23"/>
        <v>111.5</v>
      </c>
      <c r="K165" s="4">
        <f t="shared" ca="1" si="24"/>
        <v>67.5</v>
      </c>
      <c r="L165" s="4">
        <f t="shared" ca="1" si="25"/>
        <v>5.2999999999999972</v>
      </c>
      <c r="M165" s="4">
        <f t="shared" ca="1" si="26"/>
        <v>5.2000000000000028</v>
      </c>
      <c r="N165" s="4">
        <f t="shared" ca="1" si="27"/>
        <v>-1.0999999999999943</v>
      </c>
    </row>
    <row r="166" spans="1:14">
      <c r="A166" s="48">
        <v>45691</v>
      </c>
      <c r="B166" s="49" t="s">
        <v>459</v>
      </c>
      <c r="C166" s="49" t="s">
        <v>419</v>
      </c>
      <c r="D166" s="49">
        <v>75</v>
      </c>
      <c r="E166" s="49">
        <v>89</v>
      </c>
      <c r="F166" s="4">
        <f t="shared" ca="1" si="19"/>
        <v>94.1</v>
      </c>
      <c r="G166" s="4">
        <f t="shared" ca="1" si="20"/>
        <v>114.9</v>
      </c>
      <c r="H166" s="4">
        <f t="shared" ca="1" si="21"/>
        <v>71.5</v>
      </c>
      <c r="I166" s="4">
        <f t="shared" ca="1" si="22"/>
        <v>95.2</v>
      </c>
      <c r="J166" s="4">
        <f t="shared" ca="1" si="23"/>
        <v>104.1</v>
      </c>
      <c r="K166" s="4">
        <f t="shared" ca="1" si="24"/>
        <v>68.7</v>
      </c>
      <c r="L166" s="4">
        <f t="shared" ca="1" si="25"/>
        <v>1.1000000000000085</v>
      </c>
      <c r="M166" s="4">
        <f t="shared" ca="1" si="26"/>
        <v>-10.800000000000011</v>
      </c>
      <c r="N166" s="4">
        <f t="shared" ca="1" si="27"/>
        <v>-2.7999999999999972</v>
      </c>
    </row>
    <row r="167" spans="1:14">
      <c r="A167" s="48">
        <v>45691</v>
      </c>
      <c r="B167" s="49" t="s">
        <v>190</v>
      </c>
      <c r="C167" s="49" t="s">
        <v>371</v>
      </c>
      <c r="D167" s="49">
        <v>82</v>
      </c>
      <c r="E167" s="49">
        <v>84</v>
      </c>
      <c r="F167" s="4">
        <f t="shared" ca="1" si="19"/>
        <v>102.6</v>
      </c>
      <c r="G167" s="4">
        <f t="shared" ca="1" si="20"/>
        <v>118</v>
      </c>
      <c r="H167" s="4">
        <f t="shared" ca="1" si="21"/>
        <v>70.400000000000006</v>
      </c>
      <c r="I167" s="4">
        <f t="shared" ca="1" si="22"/>
        <v>99.9</v>
      </c>
      <c r="J167" s="4">
        <f t="shared" ca="1" si="23"/>
        <v>111.5</v>
      </c>
      <c r="K167" s="4">
        <f t="shared" ca="1" si="24"/>
        <v>69.3</v>
      </c>
      <c r="L167" s="4">
        <f t="shared" ca="1" si="25"/>
        <v>-2.6999999999999886</v>
      </c>
      <c r="M167" s="4">
        <f t="shared" ca="1" si="26"/>
        <v>-6.5</v>
      </c>
      <c r="N167" s="4">
        <f t="shared" ca="1" si="27"/>
        <v>-1.1000000000000085</v>
      </c>
    </row>
    <row r="168" spans="1:14">
      <c r="A168" s="48">
        <v>45691</v>
      </c>
      <c r="B168" s="49" t="s">
        <v>253</v>
      </c>
      <c r="C168" s="49" t="s">
        <v>119</v>
      </c>
      <c r="D168" s="49">
        <v>78</v>
      </c>
      <c r="E168" s="49">
        <v>66</v>
      </c>
      <c r="F168" s="4">
        <f t="shared" ca="1" si="19"/>
        <v>106.2</v>
      </c>
      <c r="G168" s="4">
        <f t="shared" ca="1" si="20"/>
        <v>106.7</v>
      </c>
      <c r="H168" s="4">
        <f t="shared" ca="1" si="21"/>
        <v>69.099999999999994</v>
      </c>
      <c r="I168" s="4">
        <f t="shared" ca="1" si="22"/>
        <v>95.4</v>
      </c>
      <c r="J168" s="4">
        <f t="shared" ca="1" si="23"/>
        <v>110.9</v>
      </c>
      <c r="K168" s="4">
        <f t="shared" ca="1" si="24"/>
        <v>67.5</v>
      </c>
      <c r="L168" s="4">
        <f t="shared" ca="1" si="25"/>
        <v>-10.799999999999997</v>
      </c>
      <c r="M168" s="4">
        <f t="shared" ca="1" si="26"/>
        <v>4.2000000000000028</v>
      </c>
      <c r="N168" s="4">
        <f t="shared" ca="1" si="27"/>
        <v>-1.5999999999999943</v>
      </c>
    </row>
    <row r="169" spans="1:14">
      <c r="A169" s="48">
        <v>45691</v>
      </c>
      <c r="B169" s="49" t="s">
        <v>351</v>
      </c>
      <c r="C169" s="49" t="s">
        <v>315</v>
      </c>
      <c r="D169" s="49">
        <v>67</v>
      </c>
      <c r="E169" s="49">
        <v>66</v>
      </c>
      <c r="F169" s="4">
        <f t="shared" ca="1" si="19"/>
        <v>102.6</v>
      </c>
      <c r="G169" s="4">
        <f t="shared" ca="1" si="20"/>
        <v>113.5</v>
      </c>
      <c r="H169" s="4">
        <f t="shared" ca="1" si="21"/>
        <v>67.8</v>
      </c>
      <c r="I169" s="4">
        <f t="shared" ca="1" si="22"/>
        <v>97.9</v>
      </c>
      <c r="J169" s="4">
        <f t="shared" ca="1" si="23"/>
        <v>113.8</v>
      </c>
      <c r="K169" s="4">
        <f t="shared" ca="1" si="24"/>
        <v>68</v>
      </c>
      <c r="L169" s="4">
        <f t="shared" ca="1" si="25"/>
        <v>-4.6999999999999886</v>
      </c>
      <c r="M169" s="4">
        <f t="shared" ca="1" si="26"/>
        <v>0.29999999999999716</v>
      </c>
      <c r="N169" s="4">
        <f t="shared" ca="1" si="27"/>
        <v>0.20000000000000284</v>
      </c>
    </row>
    <row r="170" spans="1:14">
      <c r="A170" s="48">
        <v>45691</v>
      </c>
      <c r="B170" s="49" t="s">
        <v>357</v>
      </c>
      <c r="C170" s="49" t="s">
        <v>96</v>
      </c>
      <c r="D170" s="49">
        <v>60</v>
      </c>
      <c r="E170" s="49">
        <v>53</v>
      </c>
      <c r="F170" s="4">
        <f t="shared" ca="1" si="19"/>
        <v>97.5</v>
      </c>
      <c r="G170" s="4">
        <f t="shared" ca="1" si="20"/>
        <v>112.2</v>
      </c>
      <c r="H170" s="4">
        <f t="shared" ca="1" si="21"/>
        <v>64.8</v>
      </c>
      <c r="I170" s="4">
        <f t="shared" ca="1" si="22"/>
        <v>96.4</v>
      </c>
      <c r="J170" s="4">
        <f t="shared" ca="1" si="23"/>
        <v>112.2</v>
      </c>
      <c r="K170" s="4">
        <f t="shared" ca="1" si="24"/>
        <v>64.400000000000006</v>
      </c>
      <c r="L170" s="4">
        <f t="shared" ca="1" si="25"/>
        <v>-1.0999999999999943</v>
      </c>
      <c r="M170" s="4">
        <f t="shared" ca="1" si="26"/>
        <v>0</v>
      </c>
      <c r="N170" s="4">
        <f t="shared" ca="1" si="27"/>
        <v>-0.39999999999999147</v>
      </c>
    </row>
    <row r="171" spans="1:14">
      <c r="A171" s="48">
        <v>45691</v>
      </c>
      <c r="B171" s="49" t="s">
        <v>284</v>
      </c>
      <c r="C171" s="49" t="s">
        <v>131</v>
      </c>
      <c r="D171" s="49">
        <v>89</v>
      </c>
      <c r="E171" s="49">
        <v>66</v>
      </c>
      <c r="F171" s="4">
        <f t="shared" ca="1" si="19"/>
        <v>101.2</v>
      </c>
      <c r="G171" s="4">
        <f t="shared" ca="1" si="20"/>
        <v>106.9</v>
      </c>
      <c r="H171" s="4">
        <f t="shared" ca="1" si="21"/>
        <v>68.099999999999994</v>
      </c>
      <c r="I171" s="4">
        <f t="shared" ca="1" si="22"/>
        <v>108.1</v>
      </c>
      <c r="J171" s="4">
        <f t="shared" ca="1" si="23"/>
        <v>119.3</v>
      </c>
      <c r="K171" s="4">
        <f t="shared" ca="1" si="24"/>
        <v>68.2</v>
      </c>
      <c r="L171" s="4">
        <f t="shared" ca="1" si="25"/>
        <v>6.8999999999999915</v>
      </c>
      <c r="M171" s="4">
        <f t="shared" ca="1" si="26"/>
        <v>12.399999999999991</v>
      </c>
      <c r="N171" s="4">
        <f t="shared" ca="1" si="27"/>
        <v>0.10000000000000853</v>
      </c>
    </row>
    <row r="172" spans="1:14">
      <c r="A172" s="48">
        <v>45691</v>
      </c>
      <c r="B172" s="49" t="s">
        <v>222</v>
      </c>
      <c r="C172" s="49" t="s">
        <v>401</v>
      </c>
      <c r="D172" s="49">
        <v>86</v>
      </c>
      <c r="E172" s="49">
        <v>72</v>
      </c>
      <c r="F172" s="4">
        <f t="shared" ca="1" si="19"/>
        <v>110.3</v>
      </c>
      <c r="G172" s="4">
        <f t="shared" ca="1" si="20"/>
        <v>108.9</v>
      </c>
      <c r="H172" s="4">
        <f t="shared" ca="1" si="21"/>
        <v>68.7</v>
      </c>
      <c r="I172" s="4">
        <f t="shared" ca="1" si="22"/>
        <v>105</v>
      </c>
      <c r="J172" s="4">
        <f t="shared" ca="1" si="23"/>
        <v>109.2</v>
      </c>
      <c r="K172" s="4">
        <f t="shared" ca="1" si="24"/>
        <v>65</v>
      </c>
      <c r="L172" s="4">
        <f t="shared" ca="1" si="25"/>
        <v>-5.2999999999999972</v>
      </c>
      <c r="M172" s="4">
        <f t="shared" ca="1" si="26"/>
        <v>0.29999999999999716</v>
      </c>
      <c r="N172" s="4">
        <f t="shared" ca="1" si="27"/>
        <v>-3.7000000000000028</v>
      </c>
    </row>
    <row r="173" spans="1:14">
      <c r="A173" s="48">
        <v>45691</v>
      </c>
      <c r="B173" s="49" t="s">
        <v>122</v>
      </c>
      <c r="C173" s="49" t="s">
        <v>132</v>
      </c>
      <c r="D173" s="49">
        <v>52</v>
      </c>
      <c r="E173" s="49">
        <v>69</v>
      </c>
      <c r="F173" s="4">
        <f t="shared" ca="1" si="19"/>
        <v>119.7</v>
      </c>
      <c r="G173" s="4">
        <f t="shared" ca="1" si="20"/>
        <v>92.3</v>
      </c>
      <c r="H173" s="4">
        <f t="shared" ca="1" si="21"/>
        <v>69.099999999999994</v>
      </c>
      <c r="I173" s="4">
        <f t="shared" ca="1" si="22"/>
        <v>117</v>
      </c>
      <c r="J173" s="4">
        <f t="shared" ca="1" si="23"/>
        <v>90.9</v>
      </c>
      <c r="K173" s="4">
        <f t="shared" ca="1" si="24"/>
        <v>68.7</v>
      </c>
      <c r="L173" s="4">
        <f t="shared" ca="1" si="25"/>
        <v>-2.7000000000000028</v>
      </c>
      <c r="M173" s="4">
        <f t="shared" ca="1" si="26"/>
        <v>-1.3999999999999915</v>
      </c>
      <c r="N173" s="4">
        <f t="shared" ca="1" si="27"/>
        <v>-0.39999999999999147</v>
      </c>
    </row>
    <row r="174" spans="1:14">
      <c r="A174" s="48">
        <v>45691</v>
      </c>
      <c r="B174" s="49" t="s">
        <v>406</v>
      </c>
      <c r="C174" s="49" t="s">
        <v>225</v>
      </c>
      <c r="D174" s="49">
        <v>68</v>
      </c>
      <c r="E174" s="49">
        <v>94</v>
      </c>
      <c r="F174" s="4">
        <f t="shared" ca="1" si="19"/>
        <v>104.5</v>
      </c>
      <c r="G174" s="4">
        <f t="shared" ca="1" si="20"/>
        <v>111</v>
      </c>
      <c r="H174" s="4">
        <f t="shared" ca="1" si="21"/>
        <v>66.400000000000006</v>
      </c>
      <c r="I174" s="4">
        <f t="shared" ca="1" si="22"/>
        <v>99.8</v>
      </c>
      <c r="J174" s="4">
        <f t="shared" ca="1" si="23"/>
        <v>110.5</v>
      </c>
      <c r="K174" s="4">
        <f t="shared" ca="1" si="24"/>
        <v>66.900000000000006</v>
      </c>
      <c r="L174" s="4">
        <f t="shared" ca="1" si="25"/>
        <v>-4.7000000000000028</v>
      </c>
      <c r="M174" s="4">
        <f t="shared" ca="1" si="26"/>
        <v>-0.5</v>
      </c>
      <c r="N174" s="4">
        <f t="shared" ca="1" si="27"/>
        <v>0.5</v>
      </c>
    </row>
    <row r="175" spans="1:14">
      <c r="A175" s="48">
        <v>45691</v>
      </c>
      <c r="B175" s="49" t="s">
        <v>375</v>
      </c>
      <c r="C175" s="49" t="s">
        <v>365</v>
      </c>
      <c r="D175" s="49">
        <v>62</v>
      </c>
      <c r="E175" s="49">
        <v>57</v>
      </c>
      <c r="F175" s="4">
        <f t="shared" ca="1" si="19"/>
        <v>86.8</v>
      </c>
      <c r="G175" s="4">
        <f t="shared" ca="1" si="20"/>
        <v>112.8</v>
      </c>
      <c r="H175" s="4">
        <f t="shared" ca="1" si="21"/>
        <v>68.099999999999994</v>
      </c>
      <c r="I175" s="4">
        <f t="shared" ca="1" si="22"/>
        <v>96.5</v>
      </c>
      <c r="J175" s="4">
        <f t="shared" ca="1" si="23"/>
        <v>118.3</v>
      </c>
      <c r="K175" s="4">
        <f t="shared" ca="1" si="24"/>
        <v>66.5</v>
      </c>
      <c r="L175" s="4">
        <f t="shared" ca="1" si="25"/>
        <v>9.7000000000000028</v>
      </c>
      <c r="M175" s="4">
        <f t="shared" ca="1" si="26"/>
        <v>5.5</v>
      </c>
      <c r="N175" s="4">
        <f t="shared" ca="1" si="27"/>
        <v>-1.5999999999999943</v>
      </c>
    </row>
    <row r="176" spans="1:14">
      <c r="A176" s="48">
        <v>45691</v>
      </c>
      <c r="B176" s="49" t="s">
        <v>33</v>
      </c>
      <c r="C176" s="49" t="s">
        <v>287</v>
      </c>
      <c r="D176" s="49">
        <v>65</v>
      </c>
      <c r="E176" s="49">
        <v>67</v>
      </c>
      <c r="F176" s="4">
        <f t="shared" ca="1" si="19"/>
        <v>106</v>
      </c>
      <c r="G176" s="4">
        <f t="shared" ca="1" si="20"/>
        <v>115.4</v>
      </c>
      <c r="H176" s="4">
        <f t="shared" ca="1" si="21"/>
        <v>65.099999999999994</v>
      </c>
      <c r="I176" s="4">
        <f t="shared" ca="1" si="22"/>
        <v>112.8</v>
      </c>
      <c r="J176" s="4">
        <f t="shared" ca="1" si="23"/>
        <v>100.3</v>
      </c>
      <c r="K176" s="4">
        <f t="shared" ca="1" si="24"/>
        <v>65.099999999999994</v>
      </c>
      <c r="L176" s="4">
        <f t="shared" ca="1" si="25"/>
        <v>6.7999999999999972</v>
      </c>
      <c r="M176" s="4">
        <f t="shared" ca="1" si="26"/>
        <v>-15.100000000000009</v>
      </c>
      <c r="N176" s="4">
        <f t="shared" ca="1" si="27"/>
        <v>0</v>
      </c>
    </row>
    <row r="177" spans="1:14">
      <c r="A177" s="48">
        <v>45691</v>
      </c>
      <c r="B177" s="49" t="s">
        <v>308</v>
      </c>
      <c r="C177" s="49" t="s">
        <v>407</v>
      </c>
      <c r="D177" s="49">
        <v>88</v>
      </c>
      <c r="E177" s="49">
        <v>85</v>
      </c>
      <c r="F177" s="4">
        <f t="shared" ca="1" si="19"/>
        <v>92.9</v>
      </c>
      <c r="G177" s="4">
        <f t="shared" ca="1" si="20"/>
        <v>102.1</v>
      </c>
      <c r="H177" s="4">
        <f t="shared" ca="1" si="21"/>
        <v>65.900000000000006</v>
      </c>
      <c r="I177" s="4">
        <f t="shared" ca="1" si="22"/>
        <v>97.7</v>
      </c>
      <c r="J177" s="4">
        <f t="shared" ca="1" si="23"/>
        <v>114.9</v>
      </c>
      <c r="K177" s="4">
        <f t="shared" ca="1" si="24"/>
        <v>69.599999999999994</v>
      </c>
      <c r="L177" s="4">
        <f t="shared" ca="1" si="25"/>
        <v>4.7999999999999972</v>
      </c>
      <c r="M177" s="4">
        <f t="shared" ca="1" si="26"/>
        <v>12.800000000000011</v>
      </c>
      <c r="N177" s="4">
        <f t="shared" ca="1" si="27"/>
        <v>3.6999999999999886</v>
      </c>
    </row>
    <row r="178" spans="1:14">
      <c r="A178" s="48">
        <v>45691</v>
      </c>
      <c r="B178" s="49" t="s">
        <v>108</v>
      </c>
      <c r="C178" s="49" t="s">
        <v>203</v>
      </c>
      <c r="D178" s="49">
        <v>67</v>
      </c>
      <c r="E178" s="49">
        <v>75</v>
      </c>
      <c r="F178" s="4">
        <f t="shared" ca="1" si="19"/>
        <v>102.2</v>
      </c>
      <c r="G178" s="4">
        <f t="shared" ca="1" si="20"/>
        <v>111.1</v>
      </c>
      <c r="H178" s="4">
        <f t="shared" ca="1" si="21"/>
        <v>65.5</v>
      </c>
      <c r="I178" s="4">
        <f t="shared" ca="1" si="22"/>
        <v>105.4</v>
      </c>
      <c r="J178" s="4">
        <f t="shared" ca="1" si="23"/>
        <v>107.1</v>
      </c>
      <c r="K178" s="4">
        <f t="shared" ca="1" si="24"/>
        <v>68.3</v>
      </c>
      <c r="L178" s="4">
        <f t="shared" ca="1" si="25"/>
        <v>3.2000000000000028</v>
      </c>
      <c r="M178" s="4">
        <f t="shared" ca="1" si="26"/>
        <v>-4</v>
      </c>
      <c r="N178" s="4">
        <f t="shared" ca="1" si="27"/>
        <v>2.7999999999999972</v>
      </c>
    </row>
    <row r="179" spans="1:14">
      <c r="A179" s="48">
        <v>45691</v>
      </c>
      <c r="B179" s="49" t="s">
        <v>83</v>
      </c>
      <c r="C179" s="49" t="s">
        <v>212</v>
      </c>
      <c r="D179" s="49">
        <v>78</v>
      </c>
      <c r="E179" s="49">
        <v>81</v>
      </c>
      <c r="F179" s="4">
        <f t="shared" ca="1" si="19"/>
        <v>102.7</v>
      </c>
      <c r="G179" s="4">
        <f t="shared" ca="1" si="20"/>
        <v>114.7</v>
      </c>
      <c r="H179" s="4">
        <f t="shared" ca="1" si="21"/>
        <v>66.2</v>
      </c>
      <c r="I179" s="4">
        <f t="shared" ca="1" si="22"/>
        <v>107.2</v>
      </c>
      <c r="J179" s="4">
        <f t="shared" ca="1" si="23"/>
        <v>107.3</v>
      </c>
      <c r="K179" s="4">
        <f t="shared" ca="1" si="24"/>
        <v>66</v>
      </c>
      <c r="L179" s="4">
        <f t="shared" ca="1" si="25"/>
        <v>4.5</v>
      </c>
      <c r="M179" s="4">
        <f t="shared" ca="1" si="26"/>
        <v>-7.4000000000000057</v>
      </c>
      <c r="N179" s="4">
        <f t="shared" ca="1" si="27"/>
        <v>-0.20000000000000284</v>
      </c>
    </row>
    <row r="180" spans="1:14">
      <c r="A180" s="48">
        <v>45691</v>
      </c>
      <c r="B180" s="49" t="s">
        <v>197</v>
      </c>
      <c r="C180" s="49" t="s">
        <v>228</v>
      </c>
      <c r="D180" s="49">
        <v>63</v>
      </c>
      <c r="E180" s="49">
        <v>79</v>
      </c>
      <c r="F180" s="4">
        <f t="shared" ca="1" si="19"/>
        <v>105.6</v>
      </c>
      <c r="G180" s="4">
        <f t="shared" ca="1" si="20"/>
        <v>111.2</v>
      </c>
      <c r="H180" s="4">
        <f t="shared" ca="1" si="21"/>
        <v>68.5</v>
      </c>
      <c r="I180" s="4">
        <f t="shared" ca="1" si="22"/>
        <v>100.1</v>
      </c>
      <c r="J180" s="4">
        <f t="shared" ca="1" si="23"/>
        <v>109.6</v>
      </c>
      <c r="K180" s="4">
        <f t="shared" ca="1" si="24"/>
        <v>63.5</v>
      </c>
      <c r="L180" s="4">
        <f t="shared" ca="1" si="25"/>
        <v>-5.5</v>
      </c>
      <c r="M180" s="4">
        <f t="shared" ca="1" si="26"/>
        <v>-1.6000000000000085</v>
      </c>
      <c r="N180" s="4">
        <f t="shared" ca="1" si="27"/>
        <v>-5</v>
      </c>
    </row>
    <row r="181" spans="1:14">
      <c r="A181" s="48">
        <v>45691</v>
      </c>
      <c r="B181" s="49" t="s">
        <v>456</v>
      </c>
      <c r="C181" s="49" t="s">
        <v>246</v>
      </c>
      <c r="D181" s="49">
        <v>73</v>
      </c>
      <c r="E181" s="49">
        <v>57</v>
      </c>
      <c r="F181" s="4">
        <f t="shared" ca="1" si="19"/>
        <v>106.9</v>
      </c>
      <c r="G181" s="4">
        <f t="shared" ca="1" si="20"/>
        <v>104.2</v>
      </c>
      <c r="H181" s="4">
        <f t="shared" ca="1" si="21"/>
        <v>60.5</v>
      </c>
      <c r="I181" s="4">
        <f t="shared" ca="1" si="22"/>
        <v>119.3</v>
      </c>
      <c r="J181" s="4">
        <f t="shared" ca="1" si="23"/>
        <v>100.8</v>
      </c>
      <c r="K181" s="4">
        <f t="shared" ca="1" si="24"/>
        <v>66.599999999999994</v>
      </c>
      <c r="L181" s="4">
        <f t="shared" ca="1" si="25"/>
        <v>12.399999999999991</v>
      </c>
      <c r="M181" s="4">
        <f t="shared" ca="1" si="26"/>
        <v>-3.4000000000000057</v>
      </c>
      <c r="N181" s="4">
        <f t="shared" ca="1" si="27"/>
        <v>6.0999999999999943</v>
      </c>
    </row>
    <row r="182" spans="1:14">
      <c r="A182" s="48">
        <v>45691</v>
      </c>
      <c r="B182" s="49" t="s">
        <v>140</v>
      </c>
      <c r="C182" s="49" t="s">
        <v>292</v>
      </c>
      <c r="D182" s="49">
        <v>79</v>
      </c>
      <c r="E182" s="49">
        <v>81</v>
      </c>
      <c r="F182" s="4">
        <f t="shared" ca="1" si="19"/>
        <v>101.7</v>
      </c>
      <c r="G182" s="4">
        <f t="shared" ca="1" si="20"/>
        <v>104.8</v>
      </c>
      <c r="H182" s="4">
        <f t="shared" ca="1" si="21"/>
        <v>65.599999999999994</v>
      </c>
      <c r="I182" s="4">
        <f t="shared" ca="1" si="22"/>
        <v>101.5</v>
      </c>
      <c r="J182" s="4">
        <f t="shared" ca="1" si="23"/>
        <v>105.1</v>
      </c>
      <c r="K182" s="4">
        <f t="shared" ca="1" si="24"/>
        <v>67.400000000000006</v>
      </c>
      <c r="L182" s="4">
        <f t="shared" ca="1" si="25"/>
        <v>-0.20000000000000284</v>
      </c>
      <c r="M182" s="4">
        <f t="shared" ca="1" si="26"/>
        <v>0.29999999999999716</v>
      </c>
      <c r="N182" s="4">
        <f t="shared" ca="1" si="27"/>
        <v>1.8000000000000114</v>
      </c>
    </row>
    <row r="183" spans="1:14">
      <c r="A183" s="48">
        <v>45691</v>
      </c>
      <c r="B183" s="49" t="s">
        <v>105</v>
      </c>
      <c r="C183" s="49" t="s">
        <v>285</v>
      </c>
      <c r="D183" s="49">
        <v>89</v>
      </c>
      <c r="E183" s="49">
        <v>91</v>
      </c>
      <c r="F183" s="4">
        <f t="shared" ca="1" si="19"/>
        <v>97.5</v>
      </c>
      <c r="G183" s="4">
        <f t="shared" ca="1" si="20"/>
        <v>106.5</v>
      </c>
      <c r="H183" s="4">
        <f t="shared" ca="1" si="21"/>
        <v>68.8</v>
      </c>
      <c r="I183" s="4">
        <f t="shared" ca="1" si="22"/>
        <v>98.4</v>
      </c>
      <c r="J183" s="4">
        <f t="shared" ca="1" si="23"/>
        <v>102.7</v>
      </c>
      <c r="K183" s="4">
        <f t="shared" ca="1" si="24"/>
        <v>68.599999999999994</v>
      </c>
      <c r="L183" s="4">
        <f t="shared" ca="1" si="25"/>
        <v>0.90000000000000568</v>
      </c>
      <c r="M183" s="4">
        <f t="shared" ca="1" si="26"/>
        <v>-3.7999999999999972</v>
      </c>
      <c r="N183" s="4">
        <f t="shared" ca="1" si="27"/>
        <v>-0.20000000000000284</v>
      </c>
    </row>
    <row r="184" spans="1:14">
      <c r="A184" s="48">
        <v>45691</v>
      </c>
      <c r="B184" s="49" t="s">
        <v>412</v>
      </c>
      <c r="C184" s="49" t="s">
        <v>334</v>
      </c>
      <c r="D184" s="49">
        <v>61</v>
      </c>
      <c r="E184" s="49">
        <v>64</v>
      </c>
      <c r="F184" s="4">
        <f t="shared" ca="1" si="19"/>
        <v>109.6</v>
      </c>
      <c r="G184" s="4">
        <f t="shared" ca="1" si="20"/>
        <v>96.6</v>
      </c>
      <c r="H184" s="4">
        <f t="shared" ca="1" si="21"/>
        <v>60.3</v>
      </c>
      <c r="I184" s="4">
        <f t="shared" ca="1" si="22"/>
        <v>116.1</v>
      </c>
      <c r="J184" s="4">
        <f t="shared" ca="1" si="23"/>
        <v>111.2</v>
      </c>
      <c r="K184" s="4">
        <f t="shared" ca="1" si="24"/>
        <v>69.2</v>
      </c>
      <c r="L184" s="4">
        <f t="shared" ca="1" si="25"/>
        <v>6.5</v>
      </c>
      <c r="M184" s="4">
        <f t="shared" ca="1" si="26"/>
        <v>14.600000000000009</v>
      </c>
      <c r="N184" s="4">
        <f t="shared" ca="1" si="27"/>
        <v>8.9000000000000057</v>
      </c>
    </row>
    <row r="185" spans="1:14">
      <c r="A185" s="48">
        <v>45691</v>
      </c>
      <c r="B185" s="49" t="s">
        <v>220</v>
      </c>
      <c r="C185" s="49" t="s">
        <v>380</v>
      </c>
      <c r="D185" s="49">
        <v>73</v>
      </c>
      <c r="E185" s="49">
        <v>77</v>
      </c>
      <c r="F185" s="4">
        <f t="shared" ca="1" si="19"/>
        <v>103.7</v>
      </c>
      <c r="G185" s="4">
        <f t="shared" ca="1" si="20"/>
        <v>111</v>
      </c>
      <c r="H185" s="4">
        <f t="shared" ca="1" si="21"/>
        <v>66.8</v>
      </c>
      <c r="I185" s="4">
        <f t="shared" ca="1" si="22"/>
        <v>102.7</v>
      </c>
      <c r="J185" s="4">
        <f t="shared" ca="1" si="23"/>
        <v>114</v>
      </c>
      <c r="K185" s="4">
        <f t="shared" ca="1" si="24"/>
        <v>65.400000000000006</v>
      </c>
      <c r="L185" s="4">
        <f t="shared" ca="1" si="25"/>
        <v>-1</v>
      </c>
      <c r="M185" s="4">
        <f t="shared" ca="1" si="26"/>
        <v>3</v>
      </c>
      <c r="N185" s="4">
        <f t="shared" ca="1" si="27"/>
        <v>-1.3999999999999915</v>
      </c>
    </row>
    <row r="186" spans="1:14">
      <c r="A186" s="48">
        <v>45691</v>
      </c>
      <c r="B186" s="49" t="s">
        <v>293</v>
      </c>
      <c r="C186" s="49" t="s">
        <v>388</v>
      </c>
      <c r="D186" s="49">
        <v>75</v>
      </c>
      <c r="E186" s="49">
        <v>90</v>
      </c>
      <c r="F186" s="4">
        <f t="shared" ca="1" si="19"/>
        <v>107.9</v>
      </c>
      <c r="G186" s="4">
        <f t="shared" ca="1" si="20"/>
        <v>105.2</v>
      </c>
      <c r="H186" s="4">
        <f t="shared" ca="1" si="21"/>
        <v>71.2</v>
      </c>
      <c r="I186" s="4">
        <f t="shared" ca="1" si="22"/>
        <v>109.2</v>
      </c>
      <c r="J186" s="4">
        <f t="shared" ca="1" si="23"/>
        <v>113</v>
      </c>
      <c r="K186" s="4">
        <f t="shared" ca="1" si="24"/>
        <v>71.599999999999994</v>
      </c>
      <c r="L186" s="4">
        <f t="shared" ca="1" si="25"/>
        <v>1.2999999999999972</v>
      </c>
      <c r="M186" s="4">
        <f t="shared" ca="1" si="26"/>
        <v>7.7999999999999972</v>
      </c>
      <c r="N186" s="4">
        <f t="shared" ca="1" si="27"/>
        <v>0.39999999999999147</v>
      </c>
    </row>
    <row r="187" spans="1:14">
      <c r="A187" s="48">
        <v>45692</v>
      </c>
      <c r="B187" s="49" t="s">
        <v>202</v>
      </c>
      <c r="C187" s="49" t="s">
        <v>8</v>
      </c>
      <c r="D187" s="49">
        <v>74</v>
      </c>
      <c r="E187" s="49">
        <v>60</v>
      </c>
      <c r="F187" s="4">
        <f t="shared" ca="1" si="19"/>
        <v>112.2</v>
      </c>
      <c r="G187" s="4">
        <f t="shared" ca="1" si="20"/>
        <v>102.8</v>
      </c>
      <c r="H187" s="4">
        <f t="shared" ca="1" si="21"/>
        <v>62.9</v>
      </c>
      <c r="I187" s="4">
        <f t="shared" ca="1" si="22"/>
        <v>100.2</v>
      </c>
      <c r="J187" s="4">
        <f t="shared" ca="1" si="23"/>
        <v>111.4</v>
      </c>
      <c r="K187" s="4">
        <f t="shared" ca="1" si="24"/>
        <v>63.6</v>
      </c>
      <c r="L187" s="4">
        <f t="shared" ca="1" si="25"/>
        <v>-12</v>
      </c>
      <c r="M187" s="4">
        <f t="shared" ca="1" si="26"/>
        <v>8.6000000000000085</v>
      </c>
      <c r="N187" s="4">
        <f t="shared" ca="1" si="27"/>
        <v>0.70000000000000284</v>
      </c>
    </row>
    <row r="188" spans="1:14">
      <c r="A188" s="48">
        <v>45692</v>
      </c>
      <c r="B188" s="49" t="s">
        <v>91</v>
      </c>
      <c r="C188" s="49" t="s">
        <v>15</v>
      </c>
      <c r="D188" s="49">
        <v>73</v>
      </c>
      <c r="E188" s="49">
        <v>81</v>
      </c>
      <c r="F188" s="4">
        <f t="shared" ca="1" si="19"/>
        <v>104.9</v>
      </c>
      <c r="G188" s="4">
        <f t="shared" ca="1" si="20"/>
        <v>114</v>
      </c>
      <c r="H188" s="4">
        <f t="shared" ca="1" si="21"/>
        <v>66.599999999999994</v>
      </c>
      <c r="I188" s="4">
        <f t="shared" ca="1" si="22"/>
        <v>111.5</v>
      </c>
      <c r="J188" s="4">
        <f t="shared" ca="1" si="23"/>
        <v>104</v>
      </c>
      <c r="K188" s="4">
        <f t="shared" ca="1" si="24"/>
        <v>71.7</v>
      </c>
      <c r="L188" s="4">
        <f t="shared" ca="1" si="25"/>
        <v>6.5999999999999943</v>
      </c>
      <c r="M188" s="4">
        <f t="shared" ca="1" si="26"/>
        <v>-10</v>
      </c>
      <c r="N188" s="4">
        <f t="shared" ca="1" si="27"/>
        <v>5.1000000000000085</v>
      </c>
    </row>
    <row r="189" spans="1:14">
      <c r="A189" s="48">
        <v>45692</v>
      </c>
      <c r="B189" s="49" t="s">
        <v>408</v>
      </c>
      <c r="C189" s="49" t="s">
        <v>402</v>
      </c>
      <c r="D189" s="49">
        <v>71</v>
      </c>
      <c r="E189" s="49">
        <v>70</v>
      </c>
      <c r="F189" s="4">
        <f t="shared" ca="1" si="19"/>
        <v>112.6</v>
      </c>
      <c r="G189" s="4">
        <f t="shared" ca="1" si="20"/>
        <v>100.4</v>
      </c>
      <c r="H189" s="4">
        <f t="shared" ca="1" si="21"/>
        <v>66.8</v>
      </c>
      <c r="I189" s="4">
        <f t="shared" ca="1" si="22"/>
        <v>110.7</v>
      </c>
      <c r="J189" s="4">
        <f t="shared" ca="1" si="23"/>
        <v>96.9</v>
      </c>
      <c r="K189" s="4">
        <f t="shared" ca="1" si="24"/>
        <v>67.7</v>
      </c>
      <c r="L189" s="4">
        <f t="shared" ca="1" si="25"/>
        <v>-1.8999999999999915</v>
      </c>
      <c r="M189" s="4">
        <f t="shared" ca="1" si="26"/>
        <v>-3.5</v>
      </c>
      <c r="N189" s="4">
        <f t="shared" ca="1" si="27"/>
        <v>0.90000000000000568</v>
      </c>
    </row>
    <row r="190" spans="1:14">
      <c r="A190" s="48">
        <v>45692</v>
      </c>
      <c r="B190" s="49" t="s">
        <v>397</v>
      </c>
      <c r="C190" s="49" t="s">
        <v>41</v>
      </c>
      <c r="D190" s="49">
        <v>68</v>
      </c>
      <c r="E190" s="49">
        <v>69</v>
      </c>
      <c r="F190" s="4">
        <f t="shared" ca="1" si="19"/>
        <v>97.9</v>
      </c>
      <c r="G190" s="4">
        <f t="shared" ca="1" si="20"/>
        <v>107.3</v>
      </c>
      <c r="H190" s="4">
        <f t="shared" ca="1" si="21"/>
        <v>69.7</v>
      </c>
      <c r="I190" s="4">
        <f t="shared" ca="1" si="22"/>
        <v>97.3</v>
      </c>
      <c r="J190" s="4">
        <f t="shared" ca="1" si="23"/>
        <v>124</v>
      </c>
      <c r="K190" s="4">
        <f t="shared" ca="1" si="24"/>
        <v>72.3</v>
      </c>
      <c r="L190" s="4">
        <f t="shared" ca="1" si="25"/>
        <v>-0.60000000000000853</v>
      </c>
      <c r="M190" s="4">
        <f t="shared" ca="1" si="26"/>
        <v>16.700000000000003</v>
      </c>
      <c r="N190" s="4">
        <f t="shared" ca="1" si="27"/>
        <v>2.5999999999999943</v>
      </c>
    </row>
    <row r="191" spans="1:14">
      <c r="A191" s="48">
        <v>45692</v>
      </c>
      <c r="B191" s="49" t="s">
        <v>232</v>
      </c>
      <c r="C191" s="49" t="s">
        <v>425</v>
      </c>
      <c r="D191" s="49">
        <v>70</v>
      </c>
      <c r="E191" s="49">
        <v>98</v>
      </c>
      <c r="F191" s="4">
        <f t="shared" ca="1" si="19"/>
        <v>119.4</v>
      </c>
      <c r="G191" s="4">
        <f t="shared" ca="1" si="20"/>
        <v>100.3</v>
      </c>
      <c r="H191" s="4">
        <f t="shared" ca="1" si="21"/>
        <v>67.2</v>
      </c>
      <c r="I191" s="4">
        <f t="shared" ca="1" si="22"/>
        <v>130.4</v>
      </c>
      <c r="J191" s="4">
        <f t="shared" ca="1" si="23"/>
        <v>94</v>
      </c>
      <c r="K191" s="4">
        <f t="shared" ca="1" si="24"/>
        <v>67.8</v>
      </c>
      <c r="L191" s="4">
        <f t="shared" ca="1" si="25"/>
        <v>11</v>
      </c>
      <c r="M191" s="4">
        <f t="shared" ca="1" si="26"/>
        <v>-6.2999999999999972</v>
      </c>
      <c r="N191" s="4">
        <f t="shared" ca="1" si="27"/>
        <v>0.59999999999999432</v>
      </c>
    </row>
    <row r="192" spans="1:14">
      <c r="A192" s="48">
        <v>45692</v>
      </c>
      <c r="B192" s="49" t="s">
        <v>89</v>
      </c>
      <c r="C192" s="49" t="s">
        <v>295</v>
      </c>
      <c r="D192" s="49">
        <v>77</v>
      </c>
      <c r="E192" s="49">
        <v>84</v>
      </c>
      <c r="F192" s="4">
        <f t="shared" ca="1" si="19"/>
        <v>95</v>
      </c>
      <c r="G192" s="4">
        <f t="shared" ca="1" si="20"/>
        <v>112.5</v>
      </c>
      <c r="H192" s="4">
        <f t="shared" ca="1" si="21"/>
        <v>69.400000000000006</v>
      </c>
      <c r="I192" s="4">
        <f t="shared" ca="1" si="22"/>
        <v>101.1</v>
      </c>
      <c r="J192" s="4">
        <f t="shared" ca="1" si="23"/>
        <v>113.8</v>
      </c>
      <c r="K192" s="4">
        <f t="shared" ca="1" si="24"/>
        <v>68.8</v>
      </c>
      <c r="L192" s="4">
        <f t="shared" ca="1" si="25"/>
        <v>6.0999999999999943</v>
      </c>
      <c r="M192" s="4">
        <f t="shared" ca="1" si="26"/>
        <v>1.2999999999999972</v>
      </c>
      <c r="N192" s="4">
        <f t="shared" ca="1" si="27"/>
        <v>-0.60000000000000853</v>
      </c>
    </row>
    <row r="193" spans="1:14">
      <c r="A193" s="48">
        <v>45692</v>
      </c>
      <c r="B193" s="49" t="s">
        <v>14</v>
      </c>
      <c r="C193" s="49" t="s">
        <v>404</v>
      </c>
      <c r="D193" s="49">
        <v>85</v>
      </c>
      <c r="E193" s="49">
        <v>74</v>
      </c>
      <c r="F193" s="4">
        <f t="shared" ca="1" si="19"/>
        <v>120.2</v>
      </c>
      <c r="G193" s="4">
        <f t="shared" ca="1" si="20"/>
        <v>95.2</v>
      </c>
      <c r="H193" s="4">
        <f t="shared" ca="1" si="21"/>
        <v>69.599999999999994</v>
      </c>
      <c r="I193" s="4">
        <f t="shared" ca="1" si="22"/>
        <v>119.8</v>
      </c>
      <c r="J193" s="4">
        <f t="shared" ca="1" si="23"/>
        <v>99.9</v>
      </c>
      <c r="K193" s="4">
        <f t="shared" ca="1" si="24"/>
        <v>66.599999999999994</v>
      </c>
      <c r="L193" s="4">
        <f t="shared" ca="1" si="25"/>
        <v>-0.40000000000000568</v>
      </c>
      <c r="M193" s="4">
        <f t="shared" ca="1" si="26"/>
        <v>4.7000000000000028</v>
      </c>
      <c r="N193" s="4">
        <f t="shared" ca="1" si="27"/>
        <v>-3</v>
      </c>
    </row>
    <row r="194" spans="1:14">
      <c r="A194" s="48">
        <v>45692</v>
      </c>
      <c r="B194" s="49" t="s">
        <v>11</v>
      </c>
      <c r="C194" s="49" t="s">
        <v>279</v>
      </c>
      <c r="D194" s="49">
        <v>76</v>
      </c>
      <c r="E194" s="49">
        <v>70</v>
      </c>
      <c r="F194" s="4">
        <f t="shared" ca="1" si="19"/>
        <v>108.1</v>
      </c>
      <c r="G194" s="4">
        <f t="shared" ca="1" si="20"/>
        <v>108.2</v>
      </c>
      <c r="H194" s="4">
        <f t="shared" ca="1" si="21"/>
        <v>68.5</v>
      </c>
      <c r="I194" s="4">
        <f t="shared" ca="1" si="22"/>
        <v>102.9</v>
      </c>
      <c r="J194" s="4">
        <f t="shared" ca="1" si="23"/>
        <v>106.5</v>
      </c>
      <c r="K194" s="4">
        <f t="shared" ca="1" si="24"/>
        <v>66.599999999999994</v>
      </c>
      <c r="L194" s="4">
        <f t="shared" ca="1" si="25"/>
        <v>-5.1999999999999886</v>
      </c>
      <c r="M194" s="4">
        <f t="shared" ca="1" si="26"/>
        <v>-1.7000000000000028</v>
      </c>
      <c r="N194" s="4">
        <f t="shared" ca="1" si="27"/>
        <v>-1.9000000000000057</v>
      </c>
    </row>
    <row r="195" spans="1:14">
      <c r="A195" s="48">
        <v>45692</v>
      </c>
      <c r="B195" s="49" t="s">
        <v>385</v>
      </c>
      <c r="C195" s="49" t="s">
        <v>40</v>
      </c>
      <c r="D195" s="49">
        <v>66</v>
      </c>
      <c r="E195" s="49">
        <v>58</v>
      </c>
      <c r="F195" s="4">
        <f t="shared" ref="F195:F258" ca="1" si="28">VLOOKUP($B195, INDIRECT("'"&amp;TEXT($A195, "yyyy-mm-dd")&amp;"'!B:J"), 4, FALSE)</f>
        <v>107.8</v>
      </c>
      <c r="G195" s="4">
        <f t="shared" ref="G195:G258" ca="1" si="29">VLOOKUP($B195, INDIRECT("'"&amp;TEXT($A195, "yyyy-mm-dd")&amp;"'!B:J"), 6, FALSE)</f>
        <v>106.4</v>
      </c>
      <c r="H195" s="4">
        <f t="shared" ref="H195:H258" ca="1" si="30">VLOOKUP($B195, INDIRECT("'"&amp;TEXT($A195, "yyyy-mm-dd")&amp;"'!B:J"), 8, FALSE)</f>
        <v>69</v>
      </c>
      <c r="I195" s="4">
        <f t="shared" ref="I195:I258" ca="1" si="31">VLOOKUP($C195, INDIRECT("'"&amp;TEXT($A195, "yyyy-mm-dd")&amp;"'!B:J"), 4, FALSE)</f>
        <v>104.2</v>
      </c>
      <c r="J195" s="4">
        <f t="shared" ref="J195:J258" ca="1" si="32">VLOOKUP($C195, INDIRECT("'"&amp;TEXT($A195, "yyyy-mm-dd")&amp;"'!B:J"), 6, FALSE)</f>
        <v>111.1</v>
      </c>
      <c r="K195" s="4">
        <f t="shared" ref="K195:K258" ca="1" si="33">VLOOKUP($C195, INDIRECT("'"&amp;TEXT($A195, "yyyy-mm-dd")&amp;"'!B:J"), 8, FALSE)</f>
        <v>64.599999999999994</v>
      </c>
      <c r="L195" s="4">
        <f t="shared" ref="L195:L258" ca="1" si="34">I195-F195</f>
        <v>-3.5999999999999943</v>
      </c>
      <c r="M195" s="4">
        <f t="shared" ref="M195:M258" ca="1" si="35">J195-G195</f>
        <v>4.6999999999999886</v>
      </c>
      <c r="N195" s="4">
        <f t="shared" ref="N195:N258" ca="1" si="36">K195-H195</f>
        <v>-4.4000000000000057</v>
      </c>
    </row>
    <row r="196" spans="1:14">
      <c r="A196" s="48">
        <v>45692</v>
      </c>
      <c r="B196" s="49" t="s">
        <v>433</v>
      </c>
      <c r="C196" s="49" t="s">
        <v>44</v>
      </c>
      <c r="D196" s="49">
        <v>89</v>
      </c>
      <c r="E196" s="49">
        <v>86</v>
      </c>
      <c r="F196" s="4">
        <f t="shared" ca="1" si="28"/>
        <v>107.1</v>
      </c>
      <c r="G196" s="4">
        <f t="shared" ca="1" si="29"/>
        <v>101.7</v>
      </c>
      <c r="H196" s="4">
        <f t="shared" ca="1" si="30"/>
        <v>69.5</v>
      </c>
      <c r="I196" s="4">
        <f t="shared" ca="1" si="31"/>
        <v>118.4</v>
      </c>
      <c r="J196" s="4">
        <f t="shared" ca="1" si="32"/>
        <v>97.2</v>
      </c>
      <c r="K196" s="4">
        <f t="shared" ca="1" si="33"/>
        <v>63.6</v>
      </c>
      <c r="L196" s="4">
        <f t="shared" ca="1" si="34"/>
        <v>11.300000000000011</v>
      </c>
      <c r="M196" s="4">
        <f t="shared" ca="1" si="35"/>
        <v>-4.5</v>
      </c>
      <c r="N196" s="4">
        <f t="shared" ca="1" si="36"/>
        <v>-5.8999999999999986</v>
      </c>
    </row>
    <row r="197" spans="1:14">
      <c r="A197" s="48">
        <v>45692</v>
      </c>
      <c r="B197" s="49" t="s">
        <v>56</v>
      </c>
      <c r="C197" s="49" t="s">
        <v>58</v>
      </c>
      <c r="D197" s="49">
        <v>63</v>
      </c>
      <c r="E197" s="49">
        <v>69</v>
      </c>
      <c r="F197" s="4">
        <f t="shared" ca="1" si="28"/>
        <v>112.5</v>
      </c>
      <c r="G197" s="4">
        <f t="shared" ca="1" si="29"/>
        <v>109</v>
      </c>
      <c r="H197" s="4">
        <f t="shared" ca="1" si="30"/>
        <v>65.599999999999994</v>
      </c>
      <c r="I197" s="4">
        <f t="shared" ca="1" si="31"/>
        <v>116.3</v>
      </c>
      <c r="J197" s="4">
        <f t="shared" ca="1" si="32"/>
        <v>105</v>
      </c>
      <c r="K197" s="4">
        <f t="shared" ca="1" si="33"/>
        <v>65</v>
      </c>
      <c r="L197" s="4">
        <f t="shared" ca="1" si="34"/>
        <v>3.7999999999999972</v>
      </c>
      <c r="M197" s="4">
        <f t="shared" ca="1" si="35"/>
        <v>-4</v>
      </c>
      <c r="N197" s="4">
        <f t="shared" ca="1" si="36"/>
        <v>-0.59999999999999432</v>
      </c>
    </row>
    <row r="198" spans="1:14">
      <c r="A198" s="48">
        <v>45692</v>
      </c>
      <c r="B198" s="49" t="s">
        <v>149</v>
      </c>
      <c r="C198" s="49" t="s">
        <v>325</v>
      </c>
      <c r="D198" s="49">
        <v>70</v>
      </c>
      <c r="E198" s="49">
        <v>49</v>
      </c>
      <c r="F198" s="4">
        <f t="shared" ca="1" si="28"/>
        <v>101.4</v>
      </c>
      <c r="G198" s="4">
        <f t="shared" ca="1" si="29"/>
        <v>99.7</v>
      </c>
      <c r="H198" s="4">
        <f t="shared" ca="1" si="30"/>
        <v>64.900000000000006</v>
      </c>
      <c r="I198" s="4">
        <f t="shared" ca="1" si="31"/>
        <v>102.3</v>
      </c>
      <c r="J198" s="4">
        <f t="shared" ca="1" si="32"/>
        <v>114.1</v>
      </c>
      <c r="K198" s="4">
        <f t="shared" ca="1" si="33"/>
        <v>67.599999999999994</v>
      </c>
      <c r="L198" s="4">
        <f t="shared" ca="1" si="34"/>
        <v>0.89999999999999147</v>
      </c>
      <c r="M198" s="4">
        <f t="shared" ca="1" si="35"/>
        <v>14.399999999999991</v>
      </c>
      <c r="N198" s="4">
        <f t="shared" ca="1" si="36"/>
        <v>2.6999999999999886</v>
      </c>
    </row>
    <row r="199" spans="1:14">
      <c r="A199" s="48">
        <v>45692</v>
      </c>
      <c r="B199" s="49" t="s">
        <v>366</v>
      </c>
      <c r="C199" s="49" t="s">
        <v>289</v>
      </c>
      <c r="D199" s="49">
        <v>75</v>
      </c>
      <c r="E199" s="49">
        <v>86</v>
      </c>
      <c r="F199" s="4">
        <f t="shared" ca="1" si="28"/>
        <v>115.5</v>
      </c>
      <c r="G199" s="4">
        <f t="shared" ca="1" si="29"/>
        <v>100.6</v>
      </c>
      <c r="H199" s="4">
        <f t="shared" ca="1" si="30"/>
        <v>70.099999999999994</v>
      </c>
      <c r="I199" s="4">
        <f t="shared" ca="1" si="31"/>
        <v>123.5</v>
      </c>
      <c r="J199" s="4">
        <f t="shared" ca="1" si="32"/>
        <v>93.3</v>
      </c>
      <c r="K199" s="4">
        <f t="shared" ca="1" si="33"/>
        <v>68.900000000000006</v>
      </c>
      <c r="L199" s="4">
        <f t="shared" ca="1" si="34"/>
        <v>8</v>
      </c>
      <c r="M199" s="4">
        <f t="shared" ca="1" si="35"/>
        <v>-7.2999999999999972</v>
      </c>
      <c r="N199" s="4">
        <f t="shared" ca="1" si="36"/>
        <v>-1.1999999999999886</v>
      </c>
    </row>
    <row r="200" spans="1:14">
      <c r="A200" s="48">
        <v>45692</v>
      </c>
      <c r="B200" s="49" t="s">
        <v>443</v>
      </c>
      <c r="C200" s="49" t="s">
        <v>80</v>
      </c>
      <c r="D200" s="49">
        <v>60</v>
      </c>
      <c r="E200" s="49">
        <v>67</v>
      </c>
      <c r="F200" s="4">
        <f t="shared" ca="1" si="28"/>
        <v>115.3</v>
      </c>
      <c r="G200" s="4">
        <f t="shared" ca="1" si="29"/>
        <v>105.5</v>
      </c>
      <c r="H200" s="4">
        <f t="shared" ca="1" si="30"/>
        <v>63.8</v>
      </c>
      <c r="I200" s="4">
        <f t="shared" ca="1" si="31"/>
        <v>110.1</v>
      </c>
      <c r="J200" s="4">
        <f t="shared" ca="1" si="32"/>
        <v>100.5</v>
      </c>
      <c r="K200" s="4">
        <f t="shared" ca="1" si="33"/>
        <v>69.8</v>
      </c>
      <c r="L200" s="4">
        <f t="shared" ca="1" si="34"/>
        <v>-5.2000000000000028</v>
      </c>
      <c r="M200" s="4">
        <f t="shared" ca="1" si="35"/>
        <v>-5</v>
      </c>
      <c r="N200" s="4">
        <f t="shared" ca="1" si="36"/>
        <v>6</v>
      </c>
    </row>
    <row r="201" spans="1:14">
      <c r="A201" s="48">
        <v>45692</v>
      </c>
      <c r="B201" s="49" t="s">
        <v>270</v>
      </c>
      <c r="C201" s="49" t="s">
        <v>482</v>
      </c>
      <c r="D201" s="49">
        <v>94</v>
      </c>
      <c r="E201" s="49">
        <v>91</v>
      </c>
      <c r="F201" s="4">
        <f t="shared" ca="1" si="28"/>
        <v>108.8</v>
      </c>
      <c r="G201" s="4">
        <f t="shared" ca="1" si="29"/>
        <v>108.7</v>
      </c>
      <c r="H201" s="4">
        <f t="shared" ca="1" si="30"/>
        <v>65.3</v>
      </c>
      <c r="I201" s="4">
        <f t="shared" ca="1" si="31"/>
        <v>100</v>
      </c>
      <c r="J201" s="4">
        <f t="shared" ca="1" si="32"/>
        <v>108.1</v>
      </c>
      <c r="K201" s="4">
        <f t="shared" ca="1" si="33"/>
        <v>71.8</v>
      </c>
      <c r="L201" s="4">
        <f t="shared" ca="1" si="34"/>
        <v>-8.7999999999999972</v>
      </c>
      <c r="M201" s="4">
        <f t="shared" ca="1" si="35"/>
        <v>-0.60000000000000853</v>
      </c>
      <c r="N201" s="4">
        <f t="shared" ca="1" si="36"/>
        <v>6.5</v>
      </c>
    </row>
    <row r="202" spans="1:14">
      <c r="A202" s="48">
        <v>45692</v>
      </c>
      <c r="B202" s="49" t="s">
        <v>234</v>
      </c>
      <c r="C202" s="49" t="s">
        <v>106</v>
      </c>
      <c r="D202" s="49">
        <v>63</v>
      </c>
      <c r="E202" s="49">
        <v>72</v>
      </c>
      <c r="F202" s="4">
        <f t="shared" ca="1" si="28"/>
        <v>107.1</v>
      </c>
      <c r="G202" s="4">
        <f t="shared" ca="1" si="29"/>
        <v>102.7</v>
      </c>
      <c r="H202" s="4">
        <f t="shared" ca="1" si="30"/>
        <v>69.900000000000006</v>
      </c>
      <c r="I202" s="4">
        <f t="shared" ca="1" si="31"/>
        <v>123.1</v>
      </c>
      <c r="J202" s="4">
        <f t="shared" ca="1" si="32"/>
        <v>87.4</v>
      </c>
      <c r="K202" s="4">
        <f t="shared" ca="1" si="33"/>
        <v>61.1</v>
      </c>
      <c r="L202" s="4">
        <f t="shared" ca="1" si="34"/>
        <v>16</v>
      </c>
      <c r="M202" s="4">
        <f t="shared" ca="1" si="35"/>
        <v>-15.299999999999997</v>
      </c>
      <c r="N202" s="4">
        <f t="shared" ca="1" si="36"/>
        <v>-8.8000000000000043</v>
      </c>
    </row>
    <row r="203" spans="1:14">
      <c r="A203" s="48">
        <v>45692</v>
      </c>
      <c r="B203" s="49" t="s">
        <v>254</v>
      </c>
      <c r="C203" s="49" t="s">
        <v>120</v>
      </c>
      <c r="D203" s="49">
        <v>90</v>
      </c>
      <c r="E203" s="49">
        <v>81</v>
      </c>
      <c r="F203" s="4">
        <f t="shared" ca="1" si="28"/>
        <v>122.8</v>
      </c>
      <c r="G203" s="4">
        <f t="shared" ca="1" si="29"/>
        <v>96</v>
      </c>
      <c r="H203" s="4">
        <f t="shared" ca="1" si="30"/>
        <v>64.900000000000006</v>
      </c>
      <c r="I203" s="4">
        <f t="shared" ca="1" si="31"/>
        <v>118</v>
      </c>
      <c r="J203" s="4">
        <f t="shared" ca="1" si="32"/>
        <v>105.6</v>
      </c>
      <c r="K203" s="4">
        <f t="shared" ca="1" si="33"/>
        <v>70.900000000000006</v>
      </c>
      <c r="L203" s="4">
        <f t="shared" ca="1" si="34"/>
        <v>-4.7999999999999972</v>
      </c>
      <c r="M203" s="4">
        <f t="shared" ca="1" si="35"/>
        <v>9.5999999999999943</v>
      </c>
      <c r="N203" s="4">
        <f t="shared" ca="1" si="36"/>
        <v>6</v>
      </c>
    </row>
    <row r="204" spans="1:14">
      <c r="A204" s="48">
        <v>45692</v>
      </c>
      <c r="B204" s="49" t="s">
        <v>300</v>
      </c>
      <c r="C204" s="49" t="s">
        <v>158</v>
      </c>
      <c r="D204" s="49">
        <v>53</v>
      </c>
      <c r="E204" s="49">
        <v>77</v>
      </c>
      <c r="F204" s="4">
        <f t="shared" ca="1" si="28"/>
        <v>110.9</v>
      </c>
      <c r="G204" s="4">
        <f t="shared" ca="1" si="29"/>
        <v>102.1</v>
      </c>
      <c r="H204" s="4">
        <f t="shared" ca="1" si="30"/>
        <v>63.2</v>
      </c>
      <c r="I204" s="4">
        <f t="shared" ca="1" si="31"/>
        <v>105.7</v>
      </c>
      <c r="J204" s="4">
        <f t="shared" ca="1" si="32"/>
        <v>103.8</v>
      </c>
      <c r="K204" s="4">
        <f t="shared" ca="1" si="33"/>
        <v>66.5</v>
      </c>
      <c r="L204" s="4">
        <f t="shared" ca="1" si="34"/>
        <v>-5.2000000000000028</v>
      </c>
      <c r="M204" s="4">
        <f t="shared" ca="1" si="35"/>
        <v>1.7000000000000028</v>
      </c>
      <c r="N204" s="4">
        <f t="shared" ca="1" si="36"/>
        <v>3.2999999999999972</v>
      </c>
    </row>
    <row r="205" spans="1:14">
      <c r="A205" s="48">
        <v>45692</v>
      </c>
      <c r="B205" s="49" t="s">
        <v>264</v>
      </c>
      <c r="C205" s="49" t="s">
        <v>170</v>
      </c>
      <c r="D205" s="49">
        <v>73</v>
      </c>
      <c r="E205" s="49">
        <v>71</v>
      </c>
      <c r="F205" s="4">
        <f t="shared" ca="1" si="28"/>
        <v>108.2</v>
      </c>
      <c r="G205" s="4">
        <f t="shared" ca="1" si="29"/>
        <v>103.5</v>
      </c>
      <c r="H205" s="4">
        <f t="shared" ca="1" si="30"/>
        <v>67.5</v>
      </c>
      <c r="I205" s="4">
        <f t="shared" ca="1" si="31"/>
        <v>103.9</v>
      </c>
      <c r="J205" s="4">
        <f t="shared" ca="1" si="32"/>
        <v>104.8</v>
      </c>
      <c r="K205" s="4">
        <f t="shared" ca="1" si="33"/>
        <v>71.3</v>
      </c>
      <c r="L205" s="4">
        <f t="shared" ca="1" si="34"/>
        <v>-4.2999999999999972</v>
      </c>
      <c r="M205" s="4">
        <f t="shared" ca="1" si="35"/>
        <v>1.2999999999999972</v>
      </c>
      <c r="N205" s="4">
        <f t="shared" ca="1" si="36"/>
        <v>3.7999999999999972</v>
      </c>
    </row>
    <row r="206" spans="1:14">
      <c r="A206" s="48">
        <v>45692</v>
      </c>
      <c r="B206" s="49" t="s">
        <v>136</v>
      </c>
      <c r="C206" s="49" t="s">
        <v>184</v>
      </c>
      <c r="D206" s="49">
        <v>84</v>
      </c>
      <c r="E206" s="49">
        <v>98</v>
      </c>
      <c r="F206" s="4">
        <f t="shared" ca="1" si="28"/>
        <v>124.7</v>
      </c>
      <c r="G206" s="4">
        <f t="shared" ca="1" si="29"/>
        <v>102.1</v>
      </c>
      <c r="H206" s="4">
        <f t="shared" ca="1" si="30"/>
        <v>70.5</v>
      </c>
      <c r="I206" s="4">
        <f t="shared" ca="1" si="31"/>
        <v>116.5</v>
      </c>
      <c r="J206" s="4">
        <f t="shared" ca="1" si="32"/>
        <v>93.8</v>
      </c>
      <c r="K206" s="4">
        <f t="shared" ca="1" si="33"/>
        <v>67.7</v>
      </c>
      <c r="L206" s="4">
        <f t="shared" ca="1" si="34"/>
        <v>-8.2000000000000028</v>
      </c>
      <c r="M206" s="4">
        <f t="shared" ca="1" si="35"/>
        <v>-8.2999999999999972</v>
      </c>
      <c r="N206" s="4">
        <f t="shared" ca="1" si="36"/>
        <v>-2.7999999999999972</v>
      </c>
    </row>
    <row r="207" spans="1:14">
      <c r="A207" s="48">
        <v>45692</v>
      </c>
      <c r="B207" s="49" t="s">
        <v>66</v>
      </c>
      <c r="C207" s="49" t="s">
        <v>194</v>
      </c>
      <c r="D207" s="49">
        <v>55</v>
      </c>
      <c r="E207" s="49">
        <v>45</v>
      </c>
      <c r="F207" s="4">
        <f t="shared" ca="1" si="28"/>
        <v>112</v>
      </c>
      <c r="G207" s="4">
        <f t="shared" ca="1" si="29"/>
        <v>99.5</v>
      </c>
      <c r="H207" s="4">
        <f t="shared" ca="1" si="30"/>
        <v>59.1</v>
      </c>
      <c r="I207" s="4">
        <f t="shared" ca="1" si="31"/>
        <v>107.3</v>
      </c>
      <c r="J207" s="4">
        <f t="shared" ca="1" si="32"/>
        <v>106.9</v>
      </c>
      <c r="K207" s="4">
        <f t="shared" ca="1" si="33"/>
        <v>65</v>
      </c>
      <c r="L207" s="4">
        <f t="shared" ca="1" si="34"/>
        <v>-4.7000000000000028</v>
      </c>
      <c r="M207" s="4">
        <f t="shared" ca="1" si="35"/>
        <v>7.4000000000000057</v>
      </c>
      <c r="N207" s="4">
        <f t="shared" ca="1" si="36"/>
        <v>5.8999999999999986</v>
      </c>
    </row>
    <row r="208" spans="1:14">
      <c r="A208" s="48">
        <v>45692</v>
      </c>
      <c r="B208" s="49" t="s">
        <v>354</v>
      </c>
      <c r="C208" s="49" t="s">
        <v>226</v>
      </c>
      <c r="D208" s="49">
        <v>75</v>
      </c>
      <c r="E208" s="49">
        <v>77</v>
      </c>
      <c r="F208" s="4">
        <f t="shared" ca="1" si="28"/>
        <v>114.5</v>
      </c>
      <c r="G208" s="4">
        <f t="shared" ca="1" si="29"/>
        <v>101.3</v>
      </c>
      <c r="H208" s="4">
        <f t="shared" ca="1" si="30"/>
        <v>67.7</v>
      </c>
      <c r="I208" s="4">
        <f t="shared" ca="1" si="31"/>
        <v>112.8</v>
      </c>
      <c r="J208" s="4">
        <f t="shared" ca="1" si="32"/>
        <v>98.3</v>
      </c>
      <c r="K208" s="4">
        <f t="shared" ca="1" si="33"/>
        <v>64.3</v>
      </c>
      <c r="L208" s="4">
        <f t="shared" ca="1" si="34"/>
        <v>-1.7000000000000028</v>
      </c>
      <c r="M208" s="4">
        <f t="shared" ca="1" si="35"/>
        <v>-3</v>
      </c>
      <c r="N208" s="4">
        <f t="shared" ca="1" si="36"/>
        <v>-3.4000000000000057</v>
      </c>
    </row>
    <row r="209" spans="1:14">
      <c r="A209" s="48">
        <v>45692</v>
      </c>
      <c r="B209" s="49" t="s">
        <v>45</v>
      </c>
      <c r="C209" s="49" t="s">
        <v>129</v>
      </c>
      <c r="D209" s="49">
        <v>69</v>
      </c>
      <c r="E209" s="49">
        <v>94</v>
      </c>
      <c r="F209" s="4">
        <f t="shared" ca="1" si="28"/>
        <v>100.4</v>
      </c>
      <c r="G209" s="4">
        <f t="shared" ca="1" si="29"/>
        <v>112.1</v>
      </c>
      <c r="H209" s="4">
        <f t="shared" ca="1" si="30"/>
        <v>67.2</v>
      </c>
      <c r="I209" s="4">
        <f t="shared" ca="1" si="31"/>
        <v>106.7</v>
      </c>
      <c r="J209" s="4">
        <f t="shared" ca="1" si="32"/>
        <v>107.7</v>
      </c>
      <c r="K209" s="4">
        <f t="shared" ca="1" si="33"/>
        <v>70.3</v>
      </c>
      <c r="L209" s="4">
        <f t="shared" ca="1" si="34"/>
        <v>6.2999999999999972</v>
      </c>
      <c r="M209" s="4">
        <f t="shared" ca="1" si="35"/>
        <v>-4.3999999999999915</v>
      </c>
      <c r="N209" s="4">
        <f t="shared" ca="1" si="36"/>
        <v>3.0999999999999943</v>
      </c>
    </row>
    <row r="210" spans="1:14">
      <c r="A210" s="48">
        <v>45692</v>
      </c>
      <c r="B210" s="49" t="s">
        <v>439</v>
      </c>
      <c r="C210" s="49" t="s">
        <v>244</v>
      </c>
      <c r="D210" s="49">
        <v>69</v>
      </c>
      <c r="E210" s="49">
        <v>61</v>
      </c>
      <c r="F210" s="4">
        <f t="shared" ca="1" si="28"/>
        <v>109.3</v>
      </c>
      <c r="G210" s="4">
        <f t="shared" ca="1" si="29"/>
        <v>102.2</v>
      </c>
      <c r="H210" s="4">
        <f t="shared" ca="1" si="30"/>
        <v>62.1</v>
      </c>
      <c r="I210" s="4">
        <f t="shared" ca="1" si="31"/>
        <v>115.6</v>
      </c>
      <c r="J210" s="4">
        <f t="shared" ca="1" si="32"/>
        <v>100.8</v>
      </c>
      <c r="K210" s="4">
        <f t="shared" ca="1" si="33"/>
        <v>70</v>
      </c>
      <c r="L210" s="4">
        <f t="shared" ca="1" si="34"/>
        <v>6.2999999999999972</v>
      </c>
      <c r="M210" s="4">
        <f t="shared" ca="1" si="35"/>
        <v>-1.4000000000000057</v>
      </c>
      <c r="N210" s="4">
        <f t="shared" ca="1" si="36"/>
        <v>7.8999999999999986</v>
      </c>
    </row>
    <row r="211" spans="1:14">
      <c r="A211" s="48">
        <v>45692</v>
      </c>
      <c r="B211" s="49" t="s">
        <v>111</v>
      </c>
      <c r="C211" s="49" t="s">
        <v>276</v>
      </c>
      <c r="D211" s="49">
        <v>41</v>
      </c>
      <c r="E211" s="49">
        <v>66</v>
      </c>
      <c r="F211" s="4">
        <f t="shared" ca="1" si="28"/>
        <v>95.1</v>
      </c>
      <c r="G211" s="4">
        <f t="shared" ca="1" si="29"/>
        <v>110.7</v>
      </c>
      <c r="H211" s="4">
        <f t="shared" ca="1" si="30"/>
        <v>66</v>
      </c>
      <c r="I211" s="4">
        <f t="shared" ca="1" si="31"/>
        <v>99.6</v>
      </c>
      <c r="J211" s="4">
        <f t="shared" ca="1" si="32"/>
        <v>107.1</v>
      </c>
      <c r="K211" s="4">
        <f t="shared" ca="1" si="33"/>
        <v>65.3</v>
      </c>
      <c r="L211" s="4">
        <f t="shared" ca="1" si="34"/>
        <v>4.5</v>
      </c>
      <c r="M211" s="4">
        <f t="shared" ca="1" si="35"/>
        <v>-3.6000000000000085</v>
      </c>
      <c r="N211" s="4">
        <f t="shared" ca="1" si="36"/>
        <v>-0.70000000000000284</v>
      </c>
    </row>
    <row r="212" spans="1:14">
      <c r="A212" s="48">
        <v>45692</v>
      </c>
      <c r="B212" s="49" t="s">
        <v>164</v>
      </c>
      <c r="C212" s="49" t="s">
        <v>302</v>
      </c>
      <c r="D212" s="49">
        <v>64</v>
      </c>
      <c r="E212" s="49">
        <v>70</v>
      </c>
      <c r="F212" s="4">
        <f t="shared" ca="1" si="28"/>
        <v>118.1</v>
      </c>
      <c r="G212" s="4">
        <f t="shared" ca="1" si="29"/>
        <v>94.3</v>
      </c>
      <c r="H212" s="4">
        <f t="shared" ca="1" si="30"/>
        <v>67.900000000000006</v>
      </c>
      <c r="I212" s="4">
        <f t="shared" ca="1" si="31"/>
        <v>112.8</v>
      </c>
      <c r="J212" s="4">
        <f t="shared" ca="1" si="32"/>
        <v>88.5</v>
      </c>
      <c r="K212" s="4">
        <f t="shared" ca="1" si="33"/>
        <v>69.8</v>
      </c>
      <c r="L212" s="4">
        <f t="shared" ca="1" si="34"/>
        <v>-5.2999999999999972</v>
      </c>
      <c r="M212" s="4">
        <f t="shared" ca="1" si="35"/>
        <v>-5.7999999999999972</v>
      </c>
      <c r="N212" s="4">
        <f t="shared" ca="1" si="36"/>
        <v>1.8999999999999915</v>
      </c>
    </row>
    <row r="213" spans="1:14">
      <c r="A213" s="48">
        <v>45692</v>
      </c>
      <c r="B213" s="49" t="s">
        <v>93</v>
      </c>
      <c r="C213" s="49" t="s">
        <v>420</v>
      </c>
      <c r="D213" s="49">
        <v>59</v>
      </c>
      <c r="E213" s="49">
        <v>73</v>
      </c>
      <c r="F213" s="4">
        <f t="shared" ca="1" si="28"/>
        <v>122.2</v>
      </c>
      <c r="G213" s="4">
        <f t="shared" ca="1" si="29"/>
        <v>100.3</v>
      </c>
      <c r="H213" s="4">
        <f t="shared" ca="1" si="30"/>
        <v>64.7</v>
      </c>
      <c r="I213" s="4">
        <f t="shared" ca="1" si="31"/>
        <v>122.9</v>
      </c>
      <c r="J213" s="4">
        <f t="shared" ca="1" si="32"/>
        <v>96.5</v>
      </c>
      <c r="K213" s="4">
        <f t="shared" ca="1" si="33"/>
        <v>65</v>
      </c>
      <c r="L213" s="4">
        <f t="shared" ca="1" si="34"/>
        <v>0.70000000000000284</v>
      </c>
      <c r="M213" s="4">
        <f t="shared" ca="1" si="35"/>
        <v>-3.7999999999999972</v>
      </c>
      <c r="N213" s="4">
        <f t="shared" ca="1" si="36"/>
        <v>0.29999999999999716</v>
      </c>
    </row>
    <row r="214" spans="1:14">
      <c r="A214" s="48">
        <v>45692</v>
      </c>
      <c r="B214" s="49" t="s">
        <v>235</v>
      </c>
      <c r="C214" s="49" t="s">
        <v>327</v>
      </c>
      <c r="D214" s="49">
        <v>74</v>
      </c>
      <c r="E214" s="49">
        <v>87</v>
      </c>
      <c r="F214" s="4">
        <f t="shared" ca="1" si="28"/>
        <v>97.3</v>
      </c>
      <c r="G214" s="4">
        <f t="shared" ca="1" si="29"/>
        <v>114.1</v>
      </c>
      <c r="H214" s="4">
        <f t="shared" ca="1" si="30"/>
        <v>71.2</v>
      </c>
      <c r="I214" s="4">
        <f t="shared" ca="1" si="31"/>
        <v>111.7</v>
      </c>
      <c r="J214" s="4">
        <f t="shared" ca="1" si="32"/>
        <v>114.9</v>
      </c>
      <c r="K214" s="4">
        <f t="shared" ca="1" si="33"/>
        <v>69.2</v>
      </c>
      <c r="L214" s="4">
        <f t="shared" ca="1" si="34"/>
        <v>14.400000000000006</v>
      </c>
      <c r="M214" s="4">
        <f t="shared" ca="1" si="35"/>
        <v>0.80000000000001137</v>
      </c>
      <c r="N214" s="4">
        <f t="shared" ca="1" si="36"/>
        <v>-2</v>
      </c>
    </row>
    <row r="215" spans="1:14">
      <c r="A215" s="48">
        <v>45692</v>
      </c>
      <c r="B215" s="49" t="s">
        <v>178</v>
      </c>
      <c r="C215" s="49" t="s">
        <v>342</v>
      </c>
      <c r="D215" s="49">
        <v>61</v>
      </c>
      <c r="E215" s="49">
        <v>63</v>
      </c>
      <c r="F215" s="4">
        <f t="shared" ca="1" si="28"/>
        <v>118.1</v>
      </c>
      <c r="G215" s="4">
        <f t="shared" ca="1" si="29"/>
        <v>94</v>
      </c>
      <c r="H215" s="4">
        <f t="shared" ca="1" si="30"/>
        <v>68.2</v>
      </c>
      <c r="I215" s="4">
        <f t="shared" ca="1" si="31"/>
        <v>115.7</v>
      </c>
      <c r="J215" s="4">
        <f t="shared" ca="1" si="32"/>
        <v>94.4</v>
      </c>
      <c r="K215" s="4">
        <f t="shared" ca="1" si="33"/>
        <v>64.8</v>
      </c>
      <c r="L215" s="4">
        <f t="shared" ca="1" si="34"/>
        <v>-2.3999999999999915</v>
      </c>
      <c r="M215" s="4">
        <f t="shared" ca="1" si="35"/>
        <v>0.40000000000000568</v>
      </c>
      <c r="N215" s="4">
        <f t="shared" ca="1" si="36"/>
        <v>-3.4000000000000057</v>
      </c>
    </row>
    <row r="216" spans="1:14">
      <c r="A216" s="48">
        <v>45692</v>
      </c>
      <c r="B216" s="49" t="s">
        <v>426</v>
      </c>
      <c r="C216" s="49" t="s">
        <v>352</v>
      </c>
      <c r="D216" s="49">
        <v>71</v>
      </c>
      <c r="E216" s="49">
        <v>62</v>
      </c>
      <c r="F216" s="4">
        <f t="shared" ca="1" si="28"/>
        <v>116.2</v>
      </c>
      <c r="G216" s="4">
        <f t="shared" ca="1" si="29"/>
        <v>101.4</v>
      </c>
      <c r="H216" s="4">
        <f t="shared" ca="1" si="30"/>
        <v>66</v>
      </c>
      <c r="I216" s="4">
        <f t="shared" ca="1" si="31"/>
        <v>110.3</v>
      </c>
      <c r="J216" s="4">
        <f t="shared" ca="1" si="32"/>
        <v>104</v>
      </c>
      <c r="K216" s="4">
        <f t="shared" ca="1" si="33"/>
        <v>65.3</v>
      </c>
      <c r="L216" s="4">
        <f t="shared" ca="1" si="34"/>
        <v>-5.9000000000000057</v>
      </c>
      <c r="M216" s="4">
        <f t="shared" ca="1" si="35"/>
        <v>2.5999999999999943</v>
      </c>
      <c r="N216" s="4">
        <f t="shared" ca="1" si="36"/>
        <v>-0.70000000000000284</v>
      </c>
    </row>
    <row r="217" spans="1:14">
      <c r="A217" s="48">
        <v>45692</v>
      </c>
      <c r="B217" s="49" t="s">
        <v>138</v>
      </c>
      <c r="C217" s="49" t="s">
        <v>368</v>
      </c>
      <c r="D217" s="49">
        <v>66</v>
      </c>
      <c r="E217" s="49">
        <v>96</v>
      </c>
      <c r="F217" s="4">
        <f t="shared" ca="1" si="28"/>
        <v>104.1</v>
      </c>
      <c r="G217" s="4">
        <f t="shared" ca="1" si="29"/>
        <v>106.2</v>
      </c>
      <c r="H217" s="4">
        <f t="shared" ca="1" si="30"/>
        <v>69.599999999999994</v>
      </c>
      <c r="I217" s="4">
        <f t="shared" ca="1" si="31"/>
        <v>113.1</v>
      </c>
      <c r="J217" s="4">
        <f t="shared" ca="1" si="32"/>
        <v>94.8</v>
      </c>
      <c r="K217" s="4">
        <f t="shared" ca="1" si="33"/>
        <v>66.7</v>
      </c>
      <c r="L217" s="4">
        <f t="shared" ca="1" si="34"/>
        <v>9</v>
      </c>
      <c r="M217" s="4">
        <f t="shared" ca="1" si="35"/>
        <v>-11.400000000000006</v>
      </c>
      <c r="N217" s="4">
        <f t="shared" ca="1" si="36"/>
        <v>-2.8999999999999915</v>
      </c>
    </row>
    <row r="218" spans="1:14">
      <c r="A218" s="48">
        <v>45692</v>
      </c>
      <c r="B218" s="49" t="s">
        <v>435</v>
      </c>
      <c r="C218" s="49" t="s">
        <v>392</v>
      </c>
      <c r="D218" s="49">
        <v>64</v>
      </c>
      <c r="E218" s="49">
        <v>76</v>
      </c>
      <c r="F218" s="4">
        <f t="shared" ca="1" si="28"/>
        <v>114.4</v>
      </c>
      <c r="G218" s="4">
        <f t="shared" ca="1" si="29"/>
        <v>100.2</v>
      </c>
      <c r="H218" s="4">
        <f t="shared" ca="1" si="30"/>
        <v>68.599999999999994</v>
      </c>
      <c r="I218" s="4">
        <f t="shared" ca="1" si="31"/>
        <v>123.2</v>
      </c>
      <c r="J218" s="4">
        <f t="shared" ca="1" si="32"/>
        <v>98.4</v>
      </c>
      <c r="K218" s="4">
        <f t="shared" ca="1" si="33"/>
        <v>67.5</v>
      </c>
      <c r="L218" s="4">
        <f t="shared" ca="1" si="34"/>
        <v>8.7999999999999972</v>
      </c>
      <c r="M218" s="4">
        <f t="shared" ca="1" si="35"/>
        <v>-1.7999999999999972</v>
      </c>
      <c r="N218" s="4">
        <f t="shared" ca="1" si="36"/>
        <v>-1.0999999999999943</v>
      </c>
    </row>
    <row r="219" spans="1:14">
      <c r="A219" s="48">
        <v>45692</v>
      </c>
      <c r="B219" s="49" t="s">
        <v>455</v>
      </c>
      <c r="C219" s="49" t="s">
        <v>396</v>
      </c>
      <c r="D219" s="49">
        <v>71</v>
      </c>
      <c r="E219" s="49">
        <v>67</v>
      </c>
      <c r="F219" s="4">
        <f t="shared" ca="1" si="28"/>
        <v>117.1</v>
      </c>
      <c r="G219" s="4">
        <f t="shared" ca="1" si="29"/>
        <v>101.7</v>
      </c>
      <c r="H219" s="4">
        <f t="shared" ca="1" si="30"/>
        <v>68.5</v>
      </c>
      <c r="I219" s="4">
        <f t="shared" ca="1" si="31"/>
        <v>104.4</v>
      </c>
      <c r="J219" s="4">
        <f t="shared" ca="1" si="32"/>
        <v>104.6</v>
      </c>
      <c r="K219" s="4">
        <f t="shared" ca="1" si="33"/>
        <v>63.9</v>
      </c>
      <c r="L219" s="4">
        <f t="shared" ca="1" si="34"/>
        <v>-12.699999999999989</v>
      </c>
      <c r="M219" s="4">
        <f t="shared" ca="1" si="35"/>
        <v>2.8999999999999915</v>
      </c>
      <c r="N219" s="4">
        <f t="shared" ca="1" si="36"/>
        <v>-4.6000000000000014</v>
      </c>
    </row>
    <row r="220" spans="1:14">
      <c r="A220" s="48">
        <v>45692</v>
      </c>
      <c r="B220" s="49" t="s">
        <v>432</v>
      </c>
      <c r="C220" s="49" t="s">
        <v>398</v>
      </c>
      <c r="D220" s="49">
        <v>69</v>
      </c>
      <c r="E220" s="49">
        <v>74</v>
      </c>
      <c r="F220" s="4">
        <f t="shared" ca="1" si="28"/>
        <v>106.3</v>
      </c>
      <c r="G220" s="4">
        <f t="shared" ca="1" si="29"/>
        <v>96.6</v>
      </c>
      <c r="H220" s="4">
        <f t="shared" ca="1" si="30"/>
        <v>67.400000000000006</v>
      </c>
      <c r="I220" s="4">
        <f t="shared" ca="1" si="31"/>
        <v>114</v>
      </c>
      <c r="J220" s="4">
        <f t="shared" ca="1" si="32"/>
        <v>98.5</v>
      </c>
      <c r="K220" s="4">
        <f t="shared" ca="1" si="33"/>
        <v>67.900000000000006</v>
      </c>
      <c r="L220" s="4">
        <f t="shared" ca="1" si="34"/>
        <v>7.7000000000000028</v>
      </c>
      <c r="M220" s="4">
        <f t="shared" ca="1" si="35"/>
        <v>1.9000000000000057</v>
      </c>
      <c r="N220" s="4">
        <f t="shared" ca="1" si="36"/>
        <v>0.5</v>
      </c>
    </row>
    <row r="221" spans="1:14">
      <c r="A221" s="48">
        <v>45693</v>
      </c>
      <c r="B221" s="49" t="s">
        <v>296</v>
      </c>
      <c r="C221" s="49" t="s">
        <v>12</v>
      </c>
      <c r="D221" s="49">
        <v>58</v>
      </c>
      <c r="E221" s="49">
        <v>60</v>
      </c>
      <c r="F221" s="4">
        <f t="shared" ca="1" si="28"/>
        <v>99.2</v>
      </c>
      <c r="G221" s="4">
        <f t="shared" ca="1" si="29"/>
        <v>107.5</v>
      </c>
      <c r="H221" s="4">
        <f t="shared" ca="1" si="30"/>
        <v>70.099999999999994</v>
      </c>
      <c r="I221" s="4">
        <f t="shared" ca="1" si="31"/>
        <v>103.3</v>
      </c>
      <c r="J221" s="4">
        <f t="shared" ca="1" si="32"/>
        <v>101</v>
      </c>
      <c r="K221" s="4">
        <f t="shared" ca="1" si="33"/>
        <v>64.099999999999994</v>
      </c>
      <c r="L221" s="4">
        <f t="shared" ca="1" si="34"/>
        <v>4.0999999999999943</v>
      </c>
      <c r="M221" s="4">
        <f t="shared" ca="1" si="35"/>
        <v>-6.5</v>
      </c>
      <c r="N221" s="4">
        <f t="shared" ca="1" si="36"/>
        <v>-6</v>
      </c>
    </row>
    <row r="222" spans="1:14">
      <c r="A222" s="48">
        <v>45693</v>
      </c>
      <c r="B222" s="49" t="s">
        <v>391</v>
      </c>
      <c r="C222" s="49" t="s">
        <v>18</v>
      </c>
      <c r="D222" s="49">
        <v>65</v>
      </c>
      <c r="E222" s="49">
        <v>68</v>
      </c>
      <c r="F222" s="4">
        <f t="shared" ca="1" si="28"/>
        <v>102.5</v>
      </c>
      <c r="G222" s="4">
        <f t="shared" ca="1" si="29"/>
        <v>115.6</v>
      </c>
      <c r="H222" s="4">
        <f t="shared" ca="1" si="30"/>
        <v>65.400000000000006</v>
      </c>
      <c r="I222" s="4">
        <f t="shared" ca="1" si="31"/>
        <v>101.8</v>
      </c>
      <c r="J222" s="4">
        <f t="shared" ca="1" si="32"/>
        <v>112.6</v>
      </c>
      <c r="K222" s="4">
        <f t="shared" ca="1" si="33"/>
        <v>67.400000000000006</v>
      </c>
      <c r="L222" s="4">
        <f t="shared" ca="1" si="34"/>
        <v>-0.70000000000000284</v>
      </c>
      <c r="M222" s="4">
        <f t="shared" ca="1" si="35"/>
        <v>-3</v>
      </c>
      <c r="N222" s="4">
        <f t="shared" ca="1" si="36"/>
        <v>2</v>
      </c>
    </row>
    <row r="223" spans="1:14">
      <c r="A223" s="48">
        <v>45693</v>
      </c>
      <c r="B223" s="49" t="s">
        <v>7</v>
      </c>
      <c r="C223" s="49" t="s">
        <v>20</v>
      </c>
      <c r="D223" s="49">
        <v>74</v>
      </c>
      <c r="E223" s="49">
        <v>64</v>
      </c>
      <c r="F223" s="4">
        <f t="shared" ca="1" si="28"/>
        <v>110.6</v>
      </c>
      <c r="G223" s="4">
        <f t="shared" ca="1" si="29"/>
        <v>107.5</v>
      </c>
      <c r="H223" s="4">
        <f t="shared" ca="1" si="30"/>
        <v>66.5</v>
      </c>
      <c r="I223" s="4">
        <f t="shared" ca="1" si="31"/>
        <v>98</v>
      </c>
      <c r="J223" s="4">
        <f t="shared" ca="1" si="32"/>
        <v>108.7</v>
      </c>
      <c r="K223" s="4">
        <f t="shared" ca="1" si="33"/>
        <v>65.7</v>
      </c>
      <c r="L223" s="4">
        <f t="shared" ca="1" si="34"/>
        <v>-12.599999999999994</v>
      </c>
      <c r="M223" s="4">
        <f t="shared" ca="1" si="35"/>
        <v>1.2000000000000028</v>
      </c>
      <c r="N223" s="4">
        <f t="shared" ca="1" si="36"/>
        <v>-0.79999999999999716</v>
      </c>
    </row>
    <row r="224" spans="1:14">
      <c r="A224" s="48">
        <v>45693</v>
      </c>
      <c r="B224" s="49" t="s">
        <v>156</v>
      </c>
      <c r="C224" s="49" t="s">
        <v>24</v>
      </c>
      <c r="D224" s="49">
        <v>84</v>
      </c>
      <c r="E224" s="49">
        <v>58</v>
      </c>
      <c r="F224" s="4">
        <f t="shared" ca="1" si="28"/>
        <v>118.2</v>
      </c>
      <c r="G224" s="4">
        <f t="shared" ca="1" si="29"/>
        <v>97.5</v>
      </c>
      <c r="H224" s="4">
        <f t="shared" ca="1" si="30"/>
        <v>68.099999999999994</v>
      </c>
      <c r="I224" s="4">
        <f t="shared" ca="1" si="31"/>
        <v>107.4</v>
      </c>
      <c r="J224" s="4">
        <f t="shared" ca="1" si="32"/>
        <v>110.1</v>
      </c>
      <c r="K224" s="4">
        <f t="shared" ca="1" si="33"/>
        <v>66</v>
      </c>
      <c r="L224" s="4">
        <f t="shared" ca="1" si="34"/>
        <v>-10.799999999999997</v>
      </c>
      <c r="M224" s="4">
        <f t="shared" ca="1" si="35"/>
        <v>12.599999999999994</v>
      </c>
      <c r="N224" s="4">
        <f t="shared" ca="1" si="36"/>
        <v>-2.0999999999999943</v>
      </c>
    </row>
    <row r="225" spans="1:14">
      <c r="A225" s="48">
        <v>45693</v>
      </c>
      <c r="B225" s="49" t="s">
        <v>261</v>
      </c>
      <c r="C225" s="49" t="s">
        <v>26</v>
      </c>
      <c r="D225" s="49">
        <v>65</v>
      </c>
      <c r="E225" s="49">
        <v>87</v>
      </c>
      <c r="F225" s="4">
        <f t="shared" ca="1" si="28"/>
        <v>102.9</v>
      </c>
      <c r="G225" s="4">
        <f t="shared" ca="1" si="29"/>
        <v>111.1</v>
      </c>
      <c r="H225" s="4">
        <f t="shared" ca="1" si="30"/>
        <v>66.8</v>
      </c>
      <c r="I225" s="4">
        <f t="shared" ca="1" si="31"/>
        <v>98</v>
      </c>
      <c r="J225" s="4">
        <f t="shared" ca="1" si="32"/>
        <v>109.7</v>
      </c>
      <c r="K225" s="4">
        <f t="shared" ca="1" si="33"/>
        <v>62.2</v>
      </c>
      <c r="L225" s="4">
        <f t="shared" ca="1" si="34"/>
        <v>-4.9000000000000057</v>
      </c>
      <c r="M225" s="4">
        <f t="shared" ca="1" si="35"/>
        <v>-1.3999999999999915</v>
      </c>
      <c r="N225" s="4">
        <f t="shared" ca="1" si="36"/>
        <v>-4.5999999999999943</v>
      </c>
    </row>
    <row r="226" spans="1:14">
      <c r="A226" s="48">
        <v>45693</v>
      </c>
      <c r="B226" s="49" t="s">
        <v>22</v>
      </c>
      <c r="C226" s="49" t="s">
        <v>28</v>
      </c>
      <c r="D226" s="49">
        <v>80</v>
      </c>
      <c r="E226" s="49">
        <v>77</v>
      </c>
      <c r="F226" s="4">
        <f t="shared" ca="1" si="28"/>
        <v>113.9</v>
      </c>
      <c r="G226" s="4">
        <f t="shared" ca="1" si="29"/>
        <v>111.7</v>
      </c>
      <c r="H226" s="4">
        <f t="shared" ca="1" si="30"/>
        <v>70.7</v>
      </c>
      <c r="I226" s="4">
        <f t="shared" ca="1" si="31"/>
        <v>110.3</v>
      </c>
      <c r="J226" s="4">
        <f t="shared" ca="1" si="32"/>
        <v>102.9</v>
      </c>
      <c r="K226" s="4">
        <f t="shared" ca="1" si="33"/>
        <v>65.900000000000006</v>
      </c>
      <c r="L226" s="4">
        <f t="shared" ca="1" si="34"/>
        <v>-3.6000000000000085</v>
      </c>
      <c r="M226" s="4">
        <f t="shared" ca="1" si="35"/>
        <v>-8.7999999999999972</v>
      </c>
      <c r="N226" s="4">
        <f t="shared" ca="1" si="36"/>
        <v>-4.7999999999999972</v>
      </c>
    </row>
    <row r="227" spans="1:14">
      <c r="A227" s="48">
        <v>45693</v>
      </c>
      <c r="B227" s="49" t="s">
        <v>137</v>
      </c>
      <c r="C227" s="49" t="s">
        <v>59</v>
      </c>
      <c r="D227" s="49">
        <v>49</v>
      </c>
      <c r="E227" s="49">
        <v>71</v>
      </c>
      <c r="F227" s="4">
        <f t="shared" ca="1" si="28"/>
        <v>105.1</v>
      </c>
      <c r="G227" s="4">
        <f t="shared" ca="1" si="29"/>
        <v>111</v>
      </c>
      <c r="H227" s="4">
        <f t="shared" ca="1" si="30"/>
        <v>63.2</v>
      </c>
      <c r="I227" s="4">
        <f t="shared" ca="1" si="31"/>
        <v>99.1</v>
      </c>
      <c r="J227" s="4">
        <f t="shared" ca="1" si="32"/>
        <v>107</v>
      </c>
      <c r="K227" s="4">
        <f t="shared" ca="1" si="33"/>
        <v>67.400000000000006</v>
      </c>
      <c r="L227" s="4">
        <f t="shared" ca="1" si="34"/>
        <v>-6</v>
      </c>
      <c r="M227" s="4">
        <f t="shared" ca="1" si="35"/>
        <v>-4</v>
      </c>
      <c r="N227" s="4">
        <f t="shared" ca="1" si="36"/>
        <v>4.2000000000000028</v>
      </c>
    </row>
    <row r="228" spans="1:14">
      <c r="A228" s="48">
        <v>45693</v>
      </c>
      <c r="B228" s="49" t="s">
        <v>196</v>
      </c>
      <c r="C228" s="49" t="s">
        <v>36</v>
      </c>
      <c r="D228" s="49">
        <v>62</v>
      </c>
      <c r="E228" s="49">
        <v>74</v>
      </c>
      <c r="F228" s="4">
        <f t="shared" ca="1" si="28"/>
        <v>109.3</v>
      </c>
      <c r="G228" s="4">
        <f t="shared" ca="1" si="29"/>
        <v>102.6</v>
      </c>
      <c r="H228" s="4">
        <f t="shared" ca="1" si="30"/>
        <v>64.099999999999994</v>
      </c>
      <c r="I228" s="4">
        <f t="shared" ca="1" si="31"/>
        <v>111.4</v>
      </c>
      <c r="J228" s="4">
        <f t="shared" ca="1" si="32"/>
        <v>108.3</v>
      </c>
      <c r="K228" s="4">
        <f t="shared" ca="1" si="33"/>
        <v>67.2</v>
      </c>
      <c r="L228" s="4">
        <f t="shared" ca="1" si="34"/>
        <v>2.1000000000000085</v>
      </c>
      <c r="M228" s="4">
        <f t="shared" ca="1" si="35"/>
        <v>5.7000000000000028</v>
      </c>
      <c r="N228" s="4">
        <f t="shared" ca="1" si="36"/>
        <v>3.1000000000000085</v>
      </c>
    </row>
    <row r="229" spans="1:14">
      <c r="A229" s="48">
        <v>45693</v>
      </c>
      <c r="B229" s="49" t="s">
        <v>258</v>
      </c>
      <c r="C229" s="49" t="s">
        <v>403</v>
      </c>
      <c r="D229" s="49">
        <v>63</v>
      </c>
      <c r="E229" s="49">
        <v>47</v>
      </c>
      <c r="F229" s="4">
        <f t="shared" ca="1" si="28"/>
        <v>105.2</v>
      </c>
      <c r="G229" s="4">
        <f t="shared" ca="1" si="29"/>
        <v>108.8</v>
      </c>
      <c r="H229" s="4">
        <f t="shared" ca="1" si="30"/>
        <v>69.2</v>
      </c>
      <c r="I229" s="4">
        <f t="shared" ca="1" si="31"/>
        <v>97.2</v>
      </c>
      <c r="J229" s="4">
        <f t="shared" ca="1" si="32"/>
        <v>114.4</v>
      </c>
      <c r="K229" s="4">
        <f t="shared" ca="1" si="33"/>
        <v>66.400000000000006</v>
      </c>
      <c r="L229" s="4">
        <f t="shared" ca="1" si="34"/>
        <v>-8</v>
      </c>
      <c r="M229" s="4">
        <f t="shared" ca="1" si="35"/>
        <v>5.6000000000000085</v>
      </c>
      <c r="N229" s="4">
        <f t="shared" ca="1" si="36"/>
        <v>-2.7999999999999972</v>
      </c>
    </row>
    <row r="230" spans="1:14">
      <c r="A230" s="48">
        <v>45693</v>
      </c>
      <c r="B230" s="49" t="s">
        <v>390</v>
      </c>
      <c r="C230" s="49" t="s">
        <v>43</v>
      </c>
      <c r="D230" s="49">
        <v>83</v>
      </c>
      <c r="E230" s="49">
        <v>65</v>
      </c>
      <c r="F230" s="4">
        <f t="shared" ca="1" si="28"/>
        <v>107.3</v>
      </c>
      <c r="G230" s="4">
        <f t="shared" ca="1" si="29"/>
        <v>110.2</v>
      </c>
      <c r="H230" s="4">
        <f t="shared" ca="1" si="30"/>
        <v>72</v>
      </c>
      <c r="I230" s="4">
        <f t="shared" ca="1" si="31"/>
        <v>100.3</v>
      </c>
      <c r="J230" s="4">
        <f t="shared" ca="1" si="32"/>
        <v>109.8</v>
      </c>
      <c r="K230" s="4">
        <f t="shared" ca="1" si="33"/>
        <v>68.099999999999994</v>
      </c>
      <c r="L230" s="4">
        <f t="shared" ca="1" si="34"/>
        <v>-7</v>
      </c>
      <c r="M230" s="4">
        <f t="shared" ca="1" si="35"/>
        <v>-0.40000000000000568</v>
      </c>
      <c r="N230" s="4">
        <f t="shared" ca="1" si="36"/>
        <v>-3.9000000000000057</v>
      </c>
    </row>
    <row r="231" spans="1:14">
      <c r="A231" s="48">
        <v>45693</v>
      </c>
      <c r="B231" s="49" t="s">
        <v>280</v>
      </c>
      <c r="C231" s="49" t="s">
        <v>46</v>
      </c>
      <c r="D231" s="49">
        <v>84</v>
      </c>
      <c r="E231" s="49">
        <v>59</v>
      </c>
      <c r="F231" s="4">
        <f t="shared" ca="1" si="28"/>
        <v>104.4</v>
      </c>
      <c r="G231" s="4">
        <f t="shared" ca="1" si="29"/>
        <v>102.4</v>
      </c>
      <c r="H231" s="4">
        <f t="shared" ca="1" si="30"/>
        <v>63.1</v>
      </c>
      <c r="I231" s="4">
        <f t="shared" ca="1" si="31"/>
        <v>100.6</v>
      </c>
      <c r="J231" s="4">
        <f t="shared" ca="1" si="32"/>
        <v>114.1</v>
      </c>
      <c r="K231" s="4">
        <f t="shared" ca="1" si="33"/>
        <v>62.5</v>
      </c>
      <c r="L231" s="4">
        <f t="shared" ca="1" si="34"/>
        <v>-3.8000000000000114</v>
      </c>
      <c r="M231" s="4">
        <f t="shared" ca="1" si="35"/>
        <v>11.699999999999989</v>
      </c>
      <c r="N231" s="4">
        <f t="shared" ca="1" si="36"/>
        <v>-0.60000000000000142</v>
      </c>
    </row>
    <row r="232" spans="1:14">
      <c r="A232" s="48">
        <v>45693</v>
      </c>
      <c r="B232" s="49" t="s">
        <v>370</v>
      </c>
      <c r="C232" s="49" t="s">
        <v>62</v>
      </c>
      <c r="D232" s="49">
        <v>59</v>
      </c>
      <c r="E232" s="49">
        <v>49</v>
      </c>
      <c r="F232" s="4">
        <f t="shared" ca="1" si="28"/>
        <v>120</v>
      </c>
      <c r="G232" s="4">
        <f t="shared" ca="1" si="29"/>
        <v>105.9</v>
      </c>
      <c r="H232" s="4">
        <f t="shared" ca="1" si="30"/>
        <v>63.3</v>
      </c>
      <c r="I232" s="4">
        <f t="shared" ca="1" si="31"/>
        <v>109.9</v>
      </c>
      <c r="J232" s="4">
        <f t="shared" ca="1" si="32"/>
        <v>106</v>
      </c>
      <c r="K232" s="4">
        <f t="shared" ca="1" si="33"/>
        <v>67</v>
      </c>
      <c r="L232" s="4">
        <f t="shared" ca="1" si="34"/>
        <v>-10.099999999999994</v>
      </c>
      <c r="M232" s="4">
        <f t="shared" ca="1" si="35"/>
        <v>9.9999999999994316E-2</v>
      </c>
      <c r="N232" s="4">
        <f t="shared" ca="1" si="36"/>
        <v>3.7000000000000028</v>
      </c>
    </row>
    <row r="233" spans="1:14">
      <c r="A233" s="48">
        <v>45693</v>
      </c>
      <c r="B233" s="49" t="s">
        <v>414</v>
      </c>
      <c r="C233" s="49" t="s">
        <v>74</v>
      </c>
      <c r="D233" s="49">
        <v>73</v>
      </c>
      <c r="E233" s="49">
        <v>60</v>
      </c>
      <c r="F233" s="4">
        <f t="shared" ca="1" si="28"/>
        <v>105.7</v>
      </c>
      <c r="G233" s="4">
        <f t="shared" ca="1" si="29"/>
        <v>107.5</v>
      </c>
      <c r="H233" s="4">
        <f t="shared" ca="1" si="30"/>
        <v>65.099999999999994</v>
      </c>
      <c r="I233" s="4">
        <f t="shared" ca="1" si="31"/>
        <v>107.1</v>
      </c>
      <c r="J233" s="4">
        <f t="shared" ca="1" si="32"/>
        <v>106.1</v>
      </c>
      <c r="K233" s="4">
        <f t="shared" ca="1" si="33"/>
        <v>66</v>
      </c>
      <c r="L233" s="4">
        <f t="shared" ca="1" si="34"/>
        <v>1.3999999999999915</v>
      </c>
      <c r="M233" s="4">
        <f t="shared" ca="1" si="35"/>
        <v>-1.4000000000000057</v>
      </c>
      <c r="N233" s="4">
        <f t="shared" ca="1" si="36"/>
        <v>0.90000000000000568</v>
      </c>
    </row>
    <row r="234" spans="1:14">
      <c r="A234" s="48">
        <v>45693</v>
      </c>
      <c r="B234" s="49" t="s">
        <v>294</v>
      </c>
      <c r="C234" s="49" t="s">
        <v>411</v>
      </c>
      <c r="D234" s="49">
        <v>68</v>
      </c>
      <c r="E234" s="49">
        <v>59</v>
      </c>
      <c r="F234" s="4">
        <f t="shared" ca="1" si="28"/>
        <v>104.8</v>
      </c>
      <c r="G234" s="4">
        <f t="shared" ca="1" si="29"/>
        <v>106.8</v>
      </c>
      <c r="H234" s="4">
        <f t="shared" ca="1" si="30"/>
        <v>68.3</v>
      </c>
      <c r="I234" s="4">
        <f t="shared" ca="1" si="31"/>
        <v>98.5</v>
      </c>
      <c r="J234" s="4">
        <f t="shared" ca="1" si="32"/>
        <v>105.6</v>
      </c>
      <c r="K234" s="4">
        <f t="shared" ca="1" si="33"/>
        <v>66.099999999999994</v>
      </c>
      <c r="L234" s="4">
        <f t="shared" ca="1" si="34"/>
        <v>-6.2999999999999972</v>
      </c>
      <c r="M234" s="4">
        <f t="shared" ca="1" si="35"/>
        <v>-1.2000000000000028</v>
      </c>
      <c r="N234" s="4">
        <f t="shared" ca="1" si="36"/>
        <v>-2.2000000000000028</v>
      </c>
    </row>
    <row r="235" spans="1:14">
      <c r="A235" s="48">
        <v>45693</v>
      </c>
      <c r="B235" s="49" t="s">
        <v>260</v>
      </c>
      <c r="C235" s="49" t="s">
        <v>301</v>
      </c>
      <c r="D235" s="49">
        <v>79</v>
      </c>
      <c r="E235" s="49">
        <v>80</v>
      </c>
      <c r="F235" s="4">
        <f t="shared" ca="1" si="28"/>
        <v>107.2</v>
      </c>
      <c r="G235" s="4">
        <f t="shared" ca="1" si="29"/>
        <v>103.3</v>
      </c>
      <c r="H235" s="4">
        <f t="shared" ca="1" si="30"/>
        <v>70.599999999999994</v>
      </c>
      <c r="I235" s="4">
        <f t="shared" ca="1" si="31"/>
        <v>105.5</v>
      </c>
      <c r="J235" s="4">
        <f t="shared" ca="1" si="32"/>
        <v>108.6</v>
      </c>
      <c r="K235" s="4">
        <f t="shared" ca="1" si="33"/>
        <v>69.599999999999994</v>
      </c>
      <c r="L235" s="4">
        <f t="shared" ca="1" si="34"/>
        <v>-1.7000000000000028</v>
      </c>
      <c r="M235" s="4">
        <f t="shared" ca="1" si="35"/>
        <v>5.2999999999999972</v>
      </c>
      <c r="N235" s="4">
        <f t="shared" ca="1" si="36"/>
        <v>-1</v>
      </c>
    </row>
    <row r="236" spans="1:14">
      <c r="A236" s="48">
        <v>45693</v>
      </c>
      <c r="B236" s="49" t="s">
        <v>384</v>
      </c>
      <c r="C236" s="49" t="s">
        <v>82</v>
      </c>
      <c r="D236" s="49">
        <v>75</v>
      </c>
      <c r="E236" s="49">
        <v>84</v>
      </c>
      <c r="F236" s="4">
        <f t="shared" ca="1" si="28"/>
        <v>92.5</v>
      </c>
      <c r="G236" s="4">
        <f t="shared" ca="1" si="29"/>
        <v>111.8</v>
      </c>
      <c r="H236" s="4">
        <f t="shared" ca="1" si="30"/>
        <v>70.599999999999994</v>
      </c>
      <c r="I236" s="4">
        <f t="shared" ca="1" si="31"/>
        <v>108</v>
      </c>
      <c r="J236" s="4">
        <f t="shared" ca="1" si="32"/>
        <v>107</v>
      </c>
      <c r="K236" s="4">
        <f t="shared" ca="1" si="33"/>
        <v>65</v>
      </c>
      <c r="L236" s="4">
        <f t="shared" ca="1" si="34"/>
        <v>15.5</v>
      </c>
      <c r="M236" s="4">
        <f t="shared" ca="1" si="35"/>
        <v>-4.7999999999999972</v>
      </c>
      <c r="N236" s="4">
        <f t="shared" ca="1" si="36"/>
        <v>-5.5999999999999943</v>
      </c>
    </row>
    <row r="237" spans="1:14">
      <c r="A237" s="48">
        <v>45693</v>
      </c>
      <c r="B237" s="49" t="s">
        <v>84</v>
      </c>
      <c r="C237" s="49" t="s">
        <v>86</v>
      </c>
      <c r="D237" s="49">
        <v>53</v>
      </c>
      <c r="E237" s="49">
        <v>50</v>
      </c>
      <c r="F237" s="4">
        <f t="shared" ca="1" si="28"/>
        <v>105.9</v>
      </c>
      <c r="G237" s="4">
        <f t="shared" ca="1" si="29"/>
        <v>94.6</v>
      </c>
      <c r="H237" s="4">
        <f t="shared" ca="1" si="30"/>
        <v>64.2</v>
      </c>
      <c r="I237" s="4">
        <f t="shared" ca="1" si="31"/>
        <v>107</v>
      </c>
      <c r="J237" s="4">
        <f t="shared" ca="1" si="32"/>
        <v>103.8</v>
      </c>
      <c r="K237" s="4">
        <f t="shared" ca="1" si="33"/>
        <v>67.5</v>
      </c>
      <c r="L237" s="4">
        <f t="shared" ca="1" si="34"/>
        <v>1.0999999999999943</v>
      </c>
      <c r="M237" s="4">
        <f t="shared" ca="1" si="35"/>
        <v>9.2000000000000028</v>
      </c>
      <c r="N237" s="4">
        <f t="shared" ca="1" si="36"/>
        <v>3.2999999999999972</v>
      </c>
    </row>
    <row r="238" spans="1:14">
      <c r="A238" s="48">
        <v>45693</v>
      </c>
      <c r="B238" s="49" t="s">
        <v>436</v>
      </c>
      <c r="C238" s="49" t="s">
        <v>88</v>
      </c>
      <c r="D238" s="49">
        <v>62</v>
      </c>
      <c r="E238" s="49">
        <v>81</v>
      </c>
      <c r="F238" s="4">
        <f t="shared" ca="1" si="28"/>
        <v>110.1</v>
      </c>
      <c r="G238" s="4">
        <f t="shared" ca="1" si="29"/>
        <v>99.5</v>
      </c>
      <c r="H238" s="4">
        <f t="shared" ca="1" si="30"/>
        <v>68.3</v>
      </c>
      <c r="I238" s="4">
        <f t="shared" ca="1" si="31"/>
        <v>112.1</v>
      </c>
      <c r="J238" s="4">
        <f t="shared" ca="1" si="32"/>
        <v>94.8</v>
      </c>
      <c r="K238" s="4">
        <f t="shared" ca="1" si="33"/>
        <v>66.3</v>
      </c>
      <c r="L238" s="4">
        <f t="shared" ca="1" si="34"/>
        <v>2</v>
      </c>
      <c r="M238" s="4">
        <f t="shared" ca="1" si="35"/>
        <v>-4.7000000000000028</v>
      </c>
      <c r="N238" s="4">
        <f t="shared" ca="1" si="36"/>
        <v>-2</v>
      </c>
    </row>
    <row r="239" spans="1:14">
      <c r="A239" s="48">
        <v>45693</v>
      </c>
      <c r="B239" s="49" t="s">
        <v>150</v>
      </c>
      <c r="C239" s="49" t="s">
        <v>90</v>
      </c>
      <c r="D239" s="49">
        <v>82</v>
      </c>
      <c r="E239" s="49">
        <v>83</v>
      </c>
      <c r="F239" s="4">
        <f t="shared" ca="1" si="28"/>
        <v>98.9</v>
      </c>
      <c r="G239" s="4">
        <f t="shared" ca="1" si="29"/>
        <v>112.3</v>
      </c>
      <c r="H239" s="4">
        <f t="shared" ca="1" si="30"/>
        <v>66.5</v>
      </c>
      <c r="I239" s="4">
        <f t="shared" ca="1" si="31"/>
        <v>100.6</v>
      </c>
      <c r="J239" s="4">
        <f t="shared" ca="1" si="32"/>
        <v>108.6</v>
      </c>
      <c r="K239" s="4">
        <f t="shared" ca="1" si="33"/>
        <v>70.3</v>
      </c>
      <c r="L239" s="4">
        <f t="shared" ca="1" si="34"/>
        <v>1.6999999999999886</v>
      </c>
      <c r="M239" s="4">
        <f t="shared" ca="1" si="35"/>
        <v>-3.7000000000000028</v>
      </c>
      <c r="N239" s="4">
        <f t="shared" ca="1" si="36"/>
        <v>3.7999999999999972</v>
      </c>
    </row>
    <row r="240" spans="1:14">
      <c r="A240" s="48">
        <v>45693</v>
      </c>
      <c r="B240" s="49" t="s">
        <v>152</v>
      </c>
      <c r="C240" s="49" t="s">
        <v>92</v>
      </c>
      <c r="D240" s="49">
        <v>64</v>
      </c>
      <c r="E240" s="49">
        <v>97</v>
      </c>
      <c r="F240" s="4">
        <f t="shared" ca="1" si="28"/>
        <v>95.9</v>
      </c>
      <c r="G240" s="4">
        <f t="shared" ca="1" si="29"/>
        <v>112.2</v>
      </c>
      <c r="H240" s="4">
        <f t="shared" ca="1" si="30"/>
        <v>67.5</v>
      </c>
      <c r="I240" s="4">
        <f t="shared" ca="1" si="31"/>
        <v>103.9</v>
      </c>
      <c r="J240" s="4">
        <f t="shared" ca="1" si="32"/>
        <v>114.7</v>
      </c>
      <c r="K240" s="4">
        <f t="shared" ca="1" si="33"/>
        <v>69</v>
      </c>
      <c r="L240" s="4">
        <f t="shared" ca="1" si="34"/>
        <v>8</v>
      </c>
      <c r="M240" s="4">
        <f t="shared" ca="1" si="35"/>
        <v>2.5</v>
      </c>
      <c r="N240" s="4">
        <f t="shared" ca="1" si="36"/>
        <v>1.5</v>
      </c>
    </row>
    <row r="241" spans="1:14">
      <c r="A241" s="48">
        <v>45693</v>
      </c>
      <c r="B241" s="49" t="s">
        <v>116</v>
      </c>
      <c r="C241" s="49" t="s">
        <v>114</v>
      </c>
      <c r="D241" s="49">
        <v>81</v>
      </c>
      <c r="E241" s="49">
        <v>79</v>
      </c>
      <c r="F241" s="4">
        <f t="shared" ca="1" si="28"/>
        <v>112.5</v>
      </c>
      <c r="G241" s="4">
        <f t="shared" ca="1" si="29"/>
        <v>110.6</v>
      </c>
      <c r="H241" s="4">
        <f t="shared" ca="1" si="30"/>
        <v>64.3</v>
      </c>
      <c r="I241" s="4">
        <f t="shared" ca="1" si="31"/>
        <v>111.1</v>
      </c>
      <c r="J241" s="4">
        <f t="shared" ca="1" si="32"/>
        <v>107.7</v>
      </c>
      <c r="K241" s="4">
        <f t="shared" ca="1" si="33"/>
        <v>69.099999999999994</v>
      </c>
      <c r="L241" s="4">
        <f t="shared" ca="1" si="34"/>
        <v>-1.4000000000000057</v>
      </c>
      <c r="M241" s="4">
        <f t="shared" ca="1" si="35"/>
        <v>-2.8999999999999915</v>
      </c>
      <c r="N241" s="4">
        <f t="shared" ca="1" si="36"/>
        <v>4.7999999999999972</v>
      </c>
    </row>
    <row r="242" spans="1:14">
      <c r="A242" s="48">
        <v>45693</v>
      </c>
      <c r="B242" s="49" t="s">
        <v>141</v>
      </c>
      <c r="C242" s="49" t="s">
        <v>118</v>
      </c>
      <c r="D242" s="49">
        <v>62</v>
      </c>
      <c r="E242" s="49">
        <v>80</v>
      </c>
      <c r="F242" s="4">
        <f t="shared" ca="1" si="28"/>
        <v>106.4</v>
      </c>
      <c r="G242" s="4">
        <f t="shared" ca="1" si="29"/>
        <v>111.2</v>
      </c>
      <c r="H242" s="4">
        <f t="shared" ca="1" si="30"/>
        <v>68.400000000000006</v>
      </c>
      <c r="I242" s="4">
        <f t="shared" ca="1" si="31"/>
        <v>106.7</v>
      </c>
      <c r="J242" s="4">
        <f t="shared" ca="1" si="32"/>
        <v>111.3</v>
      </c>
      <c r="K242" s="4">
        <f t="shared" ca="1" si="33"/>
        <v>72.7</v>
      </c>
      <c r="L242" s="4">
        <f t="shared" ca="1" si="34"/>
        <v>0.29999999999999716</v>
      </c>
      <c r="M242" s="4">
        <f t="shared" ca="1" si="35"/>
        <v>9.9999999999994316E-2</v>
      </c>
      <c r="N242" s="4">
        <f t="shared" ca="1" si="36"/>
        <v>4.2999999999999972</v>
      </c>
    </row>
    <row r="243" spans="1:14">
      <c r="A243" s="48">
        <v>45693</v>
      </c>
      <c r="B243" s="49" t="s">
        <v>182</v>
      </c>
      <c r="C243" s="49" t="s">
        <v>124</v>
      </c>
      <c r="D243" s="49">
        <v>84</v>
      </c>
      <c r="E243" s="49">
        <v>80</v>
      </c>
      <c r="F243" s="4">
        <f t="shared" ca="1" si="28"/>
        <v>107.8</v>
      </c>
      <c r="G243" s="4">
        <f t="shared" ca="1" si="29"/>
        <v>104.6</v>
      </c>
      <c r="H243" s="4">
        <f t="shared" ca="1" si="30"/>
        <v>68.900000000000006</v>
      </c>
      <c r="I243" s="4">
        <f t="shared" ca="1" si="31"/>
        <v>106.6</v>
      </c>
      <c r="J243" s="4">
        <f t="shared" ca="1" si="32"/>
        <v>120.7</v>
      </c>
      <c r="K243" s="4">
        <f t="shared" ca="1" si="33"/>
        <v>64.900000000000006</v>
      </c>
      <c r="L243" s="4">
        <f t="shared" ca="1" si="34"/>
        <v>-1.2000000000000028</v>
      </c>
      <c r="M243" s="4">
        <f t="shared" ca="1" si="35"/>
        <v>16.100000000000009</v>
      </c>
      <c r="N243" s="4">
        <f t="shared" ca="1" si="36"/>
        <v>-4</v>
      </c>
    </row>
    <row r="244" spans="1:14">
      <c r="A244" s="48">
        <v>45693</v>
      </c>
      <c r="B244" s="49" t="s">
        <v>328</v>
      </c>
      <c r="C244" s="49" t="s">
        <v>130</v>
      </c>
      <c r="D244" s="49">
        <v>61</v>
      </c>
      <c r="E244" s="49">
        <v>64</v>
      </c>
      <c r="F244" s="4">
        <f t="shared" ca="1" si="28"/>
        <v>107.8</v>
      </c>
      <c r="G244" s="4">
        <f t="shared" ca="1" si="29"/>
        <v>102.4</v>
      </c>
      <c r="H244" s="4">
        <f t="shared" ca="1" si="30"/>
        <v>65.2</v>
      </c>
      <c r="I244" s="4">
        <f t="shared" ca="1" si="31"/>
        <v>109</v>
      </c>
      <c r="J244" s="4">
        <f t="shared" ca="1" si="32"/>
        <v>107.4</v>
      </c>
      <c r="K244" s="4">
        <f t="shared" ca="1" si="33"/>
        <v>65.5</v>
      </c>
      <c r="L244" s="4">
        <f t="shared" ca="1" si="34"/>
        <v>1.2000000000000028</v>
      </c>
      <c r="M244" s="4">
        <f t="shared" ca="1" si="35"/>
        <v>5</v>
      </c>
      <c r="N244" s="4">
        <f t="shared" ca="1" si="36"/>
        <v>0.29999999999999716</v>
      </c>
    </row>
    <row r="245" spans="1:14">
      <c r="A245" s="48">
        <v>45693</v>
      </c>
      <c r="B245" s="49" t="s">
        <v>162</v>
      </c>
      <c r="C245" s="49" t="s">
        <v>369</v>
      </c>
      <c r="D245" s="49">
        <v>71</v>
      </c>
      <c r="E245" s="49">
        <v>58</v>
      </c>
      <c r="F245" s="4">
        <f t="shared" ca="1" si="28"/>
        <v>100</v>
      </c>
      <c r="G245" s="4">
        <f t="shared" ca="1" si="29"/>
        <v>113.3</v>
      </c>
      <c r="H245" s="4">
        <f t="shared" ca="1" si="30"/>
        <v>66.8</v>
      </c>
      <c r="I245" s="4">
        <f t="shared" ca="1" si="31"/>
        <v>99</v>
      </c>
      <c r="J245" s="4">
        <f t="shared" ca="1" si="32"/>
        <v>109.4</v>
      </c>
      <c r="K245" s="4">
        <f t="shared" ca="1" si="33"/>
        <v>65.7</v>
      </c>
      <c r="L245" s="4">
        <f t="shared" ca="1" si="34"/>
        <v>-1</v>
      </c>
      <c r="M245" s="4">
        <f t="shared" ca="1" si="35"/>
        <v>-3.8999999999999915</v>
      </c>
      <c r="N245" s="4">
        <f t="shared" ca="1" si="36"/>
        <v>-1.0999999999999943</v>
      </c>
    </row>
    <row r="246" spans="1:14">
      <c r="A246" s="48">
        <v>45693</v>
      </c>
      <c r="B246" s="49" t="s">
        <v>16</v>
      </c>
      <c r="C246" s="49" t="s">
        <v>166</v>
      </c>
      <c r="D246" s="49">
        <v>72</v>
      </c>
      <c r="E246" s="49">
        <v>77</v>
      </c>
      <c r="F246" s="4">
        <f t="shared" ca="1" si="28"/>
        <v>110.1</v>
      </c>
      <c r="G246" s="4">
        <f t="shared" ca="1" si="29"/>
        <v>100.8</v>
      </c>
      <c r="H246" s="4">
        <f t="shared" ca="1" si="30"/>
        <v>69.099999999999994</v>
      </c>
      <c r="I246" s="4">
        <f t="shared" ca="1" si="31"/>
        <v>105.6</v>
      </c>
      <c r="J246" s="4">
        <f t="shared" ca="1" si="32"/>
        <v>107.2</v>
      </c>
      <c r="K246" s="4">
        <f t="shared" ca="1" si="33"/>
        <v>67.900000000000006</v>
      </c>
      <c r="L246" s="4">
        <f t="shared" ca="1" si="34"/>
        <v>-4.5</v>
      </c>
      <c r="M246" s="4">
        <f t="shared" ca="1" si="35"/>
        <v>6.4000000000000057</v>
      </c>
      <c r="N246" s="4">
        <f t="shared" ca="1" si="36"/>
        <v>-1.1999999999999886</v>
      </c>
    </row>
    <row r="247" spans="1:14">
      <c r="A247" s="48">
        <v>45693</v>
      </c>
      <c r="B247" s="49" t="s">
        <v>332</v>
      </c>
      <c r="C247" s="49" t="s">
        <v>172</v>
      </c>
      <c r="D247" s="49">
        <v>71</v>
      </c>
      <c r="E247" s="49">
        <v>83</v>
      </c>
      <c r="F247" s="4">
        <f t="shared" ca="1" si="28"/>
        <v>100.8</v>
      </c>
      <c r="G247" s="4">
        <f t="shared" ca="1" si="29"/>
        <v>109.6</v>
      </c>
      <c r="H247" s="4">
        <f t="shared" ca="1" si="30"/>
        <v>66</v>
      </c>
      <c r="I247" s="4">
        <f t="shared" ca="1" si="31"/>
        <v>114.1</v>
      </c>
      <c r="J247" s="4">
        <f t="shared" ca="1" si="32"/>
        <v>96.8</v>
      </c>
      <c r="K247" s="4">
        <f t="shared" ca="1" si="33"/>
        <v>70.400000000000006</v>
      </c>
      <c r="L247" s="4">
        <f t="shared" ca="1" si="34"/>
        <v>13.299999999999997</v>
      </c>
      <c r="M247" s="4">
        <f t="shared" ca="1" si="35"/>
        <v>-12.799999999999997</v>
      </c>
      <c r="N247" s="4">
        <f t="shared" ca="1" si="36"/>
        <v>4.4000000000000057</v>
      </c>
    </row>
    <row r="248" spans="1:14">
      <c r="A248" s="48">
        <v>45693</v>
      </c>
      <c r="B248" s="49" t="s">
        <v>238</v>
      </c>
      <c r="C248" s="49" t="s">
        <v>176</v>
      </c>
      <c r="D248" s="49">
        <v>76</v>
      </c>
      <c r="E248" s="49">
        <v>80</v>
      </c>
      <c r="F248" s="4">
        <f t="shared" ca="1" si="28"/>
        <v>116.2</v>
      </c>
      <c r="G248" s="4">
        <f t="shared" ca="1" si="29"/>
        <v>98.8</v>
      </c>
      <c r="H248" s="4">
        <f t="shared" ca="1" si="30"/>
        <v>68</v>
      </c>
      <c r="I248" s="4">
        <f t="shared" ca="1" si="31"/>
        <v>119</v>
      </c>
      <c r="J248" s="4">
        <f t="shared" ca="1" si="32"/>
        <v>95.4</v>
      </c>
      <c r="K248" s="4">
        <f t="shared" ca="1" si="33"/>
        <v>69.7</v>
      </c>
      <c r="L248" s="4">
        <f t="shared" ca="1" si="34"/>
        <v>2.7999999999999972</v>
      </c>
      <c r="M248" s="4">
        <f t="shared" ca="1" si="35"/>
        <v>-3.3999999999999915</v>
      </c>
      <c r="N248" s="4">
        <f t="shared" ca="1" si="36"/>
        <v>1.7000000000000028</v>
      </c>
    </row>
    <row r="249" spans="1:14">
      <c r="A249" s="48">
        <v>45693</v>
      </c>
      <c r="B249" s="49" t="s">
        <v>224</v>
      </c>
      <c r="C249" s="49" t="s">
        <v>31</v>
      </c>
      <c r="D249" s="49">
        <v>66</v>
      </c>
      <c r="E249" s="49">
        <v>61</v>
      </c>
      <c r="F249" s="4">
        <f t="shared" ca="1" si="28"/>
        <v>111.4</v>
      </c>
      <c r="G249" s="4">
        <f t="shared" ca="1" si="29"/>
        <v>106.1</v>
      </c>
      <c r="H249" s="4">
        <f t="shared" ca="1" si="30"/>
        <v>64.7</v>
      </c>
      <c r="I249" s="4">
        <f t="shared" ca="1" si="31"/>
        <v>102.6</v>
      </c>
      <c r="J249" s="4">
        <f t="shared" ca="1" si="32"/>
        <v>108.6</v>
      </c>
      <c r="K249" s="4">
        <f t="shared" ca="1" si="33"/>
        <v>63.5</v>
      </c>
      <c r="L249" s="4">
        <f t="shared" ca="1" si="34"/>
        <v>-8.8000000000000114</v>
      </c>
      <c r="M249" s="4">
        <f t="shared" ca="1" si="35"/>
        <v>2.5</v>
      </c>
      <c r="N249" s="4">
        <f t="shared" ca="1" si="36"/>
        <v>-1.2000000000000028</v>
      </c>
    </row>
    <row r="250" spans="1:14">
      <c r="A250" s="48">
        <v>45693</v>
      </c>
      <c r="B250" s="49" t="s">
        <v>50</v>
      </c>
      <c r="C250" s="49" t="s">
        <v>204</v>
      </c>
      <c r="D250" s="49">
        <v>65</v>
      </c>
      <c r="E250" s="49">
        <v>87</v>
      </c>
      <c r="F250" s="4">
        <f t="shared" ca="1" si="28"/>
        <v>111.1</v>
      </c>
      <c r="G250" s="4">
        <f t="shared" ca="1" si="29"/>
        <v>100.1</v>
      </c>
      <c r="H250" s="4">
        <f t="shared" ca="1" si="30"/>
        <v>66.2</v>
      </c>
      <c r="I250" s="4">
        <f t="shared" ca="1" si="31"/>
        <v>112.6</v>
      </c>
      <c r="J250" s="4">
        <f t="shared" ca="1" si="32"/>
        <v>96.1</v>
      </c>
      <c r="K250" s="4">
        <f t="shared" ca="1" si="33"/>
        <v>72.7</v>
      </c>
      <c r="L250" s="4">
        <f t="shared" ca="1" si="34"/>
        <v>1.5</v>
      </c>
      <c r="M250" s="4">
        <f t="shared" ca="1" si="35"/>
        <v>-4</v>
      </c>
      <c r="N250" s="4">
        <f t="shared" ca="1" si="36"/>
        <v>6.5</v>
      </c>
    </row>
    <row r="251" spans="1:14">
      <c r="A251" s="48">
        <v>45693</v>
      </c>
      <c r="B251" s="49" t="s">
        <v>175</v>
      </c>
      <c r="C251" s="49" t="s">
        <v>79</v>
      </c>
      <c r="D251" s="49">
        <v>75</v>
      </c>
      <c r="E251" s="49">
        <v>85</v>
      </c>
      <c r="F251" s="4">
        <f t="shared" ca="1" si="28"/>
        <v>105.1</v>
      </c>
      <c r="G251" s="4">
        <f t="shared" ca="1" si="29"/>
        <v>103.1</v>
      </c>
      <c r="H251" s="4">
        <f t="shared" ca="1" si="30"/>
        <v>65.3</v>
      </c>
      <c r="I251" s="4">
        <f t="shared" ca="1" si="31"/>
        <v>98.7</v>
      </c>
      <c r="J251" s="4">
        <f t="shared" ca="1" si="32"/>
        <v>106.5</v>
      </c>
      <c r="K251" s="4">
        <f t="shared" ca="1" si="33"/>
        <v>65.099999999999994</v>
      </c>
      <c r="L251" s="4">
        <f t="shared" ca="1" si="34"/>
        <v>-6.3999999999999915</v>
      </c>
      <c r="M251" s="4">
        <f t="shared" ca="1" si="35"/>
        <v>3.4000000000000057</v>
      </c>
      <c r="N251" s="4">
        <f t="shared" ca="1" si="36"/>
        <v>-0.20000000000000284</v>
      </c>
    </row>
    <row r="252" spans="1:14">
      <c r="A252" s="48">
        <v>45693</v>
      </c>
      <c r="B252" s="49" t="s">
        <v>326</v>
      </c>
      <c r="C252" s="49" t="s">
        <v>236</v>
      </c>
      <c r="D252" s="49">
        <v>64</v>
      </c>
      <c r="E252" s="49">
        <v>75</v>
      </c>
      <c r="F252" s="4">
        <f t="shared" ca="1" si="28"/>
        <v>109.8</v>
      </c>
      <c r="G252" s="4">
        <f t="shared" ca="1" si="29"/>
        <v>111</v>
      </c>
      <c r="H252" s="4">
        <f t="shared" ca="1" si="30"/>
        <v>65.7</v>
      </c>
      <c r="I252" s="4">
        <f t="shared" ca="1" si="31"/>
        <v>100.1</v>
      </c>
      <c r="J252" s="4">
        <f t="shared" ca="1" si="32"/>
        <v>111.2</v>
      </c>
      <c r="K252" s="4">
        <f t="shared" ca="1" si="33"/>
        <v>65.599999999999994</v>
      </c>
      <c r="L252" s="4">
        <f t="shared" ca="1" si="34"/>
        <v>-9.7000000000000028</v>
      </c>
      <c r="M252" s="4">
        <f t="shared" ca="1" si="35"/>
        <v>0.20000000000000284</v>
      </c>
      <c r="N252" s="4">
        <f t="shared" ca="1" si="36"/>
        <v>-0.10000000000000853</v>
      </c>
    </row>
    <row r="253" spans="1:14">
      <c r="A253" s="48">
        <v>45693</v>
      </c>
      <c r="B253" s="49" t="s">
        <v>195</v>
      </c>
      <c r="C253" s="49" t="s">
        <v>39</v>
      </c>
      <c r="D253" s="49">
        <v>64</v>
      </c>
      <c r="E253" s="49">
        <v>75</v>
      </c>
      <c r="F253" s="4">
        <f t="shared" ca="1" si="28"/>
        <v>98.9</v>
      </c>
      <c r="G253" s="4">
        <f t="shared" ca="1" si="29"/>
        <v>116.3</v>
      </c>
      <c r="H253" s="4">
        <f t="shared" ca="1" si="30"/>
        <v>71.599999999999994</v>
      </c>
      <c r="I253" s="4">
        <f t="shared" ca="1" si="31"/>
        <v>104.6</v>
      </c>
      <c r="J253" s="4">
        <f t="shared" ca="1" si="32"/>
        <v>113.4</v>
      </c>
      <c r="K253" s="4">
        <f t="shared" ca="1" si="33"/>
        <v>63.5</v>
      </c>
      <c r="L253" s="4">
        <f t="shared" ca="1" si="34"/>
        <v>5.6999999999999886</v>
      </c>
      <c r="M253" s="4">
        <f t="shared" ca="1" si="35"/>
        <v>-2.8999999999999915</v>
      </c>
      <c r="N253" s="4">
        <f t="shared" ca="1" si="36"/>
        <v>-8.0999999999999943</v>
      </c>
    </row>
    <row r="254" spans="1:14">
      <c r="A254" s="48">
        <v>45693</v>
      </c>
      <c r="B254" s="49" t="s">
        <v>429</v>
      </c>
      <c r="C254" s="49" t="s">
        <v>252</v>
      </c>
      <c r="D254" s="49">
        <v>80</v>
      </c>
      <c r="E254" s="49">
        <v>69</v>
      </c>
      <c r="F254" s="4">
        <f t="shared" ca="1" si="28"/>
        <v>115.2</v>
      </c>
      <c r="G254" s="4">
        <f t="shared" ca="1" si="29"/>
        <v>95.8</v>
      </c>
      <c r="H254" s="4">
        <f t="shared" ca="1" si="30"/>
        <v>68</v>
      </c>
      <c r="I254" s="4">
        <f t="shared" ca="1" si="31"/>
        <v>112.7</v>
      </c>
      <c r="J254" s="4">
        <f t="shared" ca="1" si="32"/>
        <v>102.7</v>
      </c>
      <c r="K254" s="4">
        <f t="shared" ca="1" si="33"/>
        <v>65.5</v>
      </c>
      <c r="L254" s="4">
        <f t="shared" ca="1" si="34"/>
        <v>-2.5</v>
      </c>
      <c r="M254" s="4">
        <f t="shared" ca="1" si="35"/>
        <v>6.9000000000000057</v>
      </c>
      <c r="N254" s="4">
        <f t="shared" ca="1" si="36"/>
        <v>-2.5</v>
      </c>
    </row>
    <row r="255" spans="1:14">
      <c r="A255" s="48">
        <v>45693</v>
      </c>
      <c r="B255" s="49" t="s">
        <v>135</v>
      </c>
      <c r="C255" s="49" t="s">
        <v>256</v>
      </c>
      <c r="D255" s="49">
        <v>64</v>
      </c>
      <c r="E255" s="49">
        <v>87</v>
      </c>
      <c r="F255" s="4">
        <f t="shared" ca="1" si="28"/>
        <v>109.4</v>
      </c>
      <c r="G255" s="4">
        <f t="shared" ca="1" si="29"/>
        <v>111.1</v>
      </c>
      <c r="H255" s="4">
        <f t="shared" ca="1" si="30"/>
        <v>67.3</v>
      </c>
      <c r="I255" s="4">
        <f t="shared" ca="1" si="31"/>
        <v>113.1</v>
      </c>
      <c r="J255" s="4">
        <f t="shared" ca="1" si="32"/>
        <v>111.1</v>
      </c>
      <c r="K255" s="4">
        <f t="shared" ca="1" si="33"/>
        <v>68.7</v>
      </c>
      <c r="L255" s="4">
        <f t="shared" ca="1" si="34"/>
        <v>3.6999999999999886</v>
      </c>
      <c r="M255" s="4">
        <f t="shared" ca="1" si="35"/>
        <v>0</v>
      </c>
      <c r="N255" s="4">
        <f t="shared" ca="1" si="36"/>
        <v>1.4000000000000057</v>
      </c>
    </row>
    <row r="256" spans="1:14">
      <c r="A256" s="48">
        <v>45693</v>
      </c>
      <c r="B256" s="49" t="s">
        <v>434</v>
      </c>
      <c r="C256" s="49" t="s">
        <v>245</v>
      </c>
      <c r="D256" s="49">
        <v>78</v>
      </c>
      <c r="E256" s="49">
        <v>75</v>
      </c>
      <c r="F256" s="4">
        <f t="shared" ca="1" si="28"/>
        <v>117.7</v>
      </c>
      <c r="G256" s="4">
        <f t="shared" ca="1" si="29"/>
        <v>110.8</v>
      </c>
      <c r="H256" s="4">
        <f t="shared" ca="1" si="30"/>
        <v>65.7</v>
      </c>
      <c r="I256" s="4">
        <f t="shared" ca="1" si="31"/>
        <v>109.4</v>
      </c>
      <c r="J256" s="4">
        <f t="shared" ca="1" si="32"/>
        <v>110.6</v>
      </c>
      <c r="K256" s="4">
        <f t="shared" ca="1" si="33"/>
        <v>62.9</v>
      </c>
      <c r="L256" s="4">
        <f t="shared" ca="1" si="34"/>
        <v>-8.2999999999999972</v>
      </c>
      <c r="M256" s="4">
        <f t="shared" ca="1" si="35"/>
        <v>-0.20000000000000284</v>
      </c>
      <c r="N256" s="4">
        <f t="shared" ca="1" si="36"/>
        <v>-2.8000000000000043</v>
      </c>
    </row>
    <row r="257" spans="1:14">
      <c r="A257" s="48">
        <v>45693</v>
      </c>
      <c r="B257" s="49" t="s">
        <v>72</v>
      </c>
      <c r="C257" s="49" t="s">
        <v>448</v>
      </c>
      <c r="D257" s="49">
        <v>68</v>
      </c>
      <c r="E257" s="49">
        <v>73</v>
      </c>
      <c r="F257" s="4">
        <f t="shared" ca="1" si="28"/>
        <v>104.3</v>
      </c>
      <c r="G257" s="4">
        <f t="shared" ca="1" si="29"/>
        <v>103.3</v>
      </c>
      <c r="H257" s="4">
        <f t="shared" ca="1" si="30"/>
        <v>64.3</v>
      </c>
      <c r="I257" s="4">
        <f t="shared" ca="1" si="31"/>
        <v>101.7</v>
      </c>
      <c r="J257" s="4">
        <f t="shared" ca="1" si="32"/>
        <v>107.6</v>
      </c>
      <c r="K257" s="4">
        <f t="shared" ca="1" si="33"/>
        <v>64.5</v>
      </c>
      <c r="L257" s="4">
        <f t="shared" ca="1" si="34"/>
        <v>-2.5999999999999943</v>
      </c>
      <c r="M257" s="4">
        <f t="shared" ca="1" si="35"/>
        <v>4.2999999999999972</v>
      </c>
      <c r="N257" s="4">
        <f t="shared" ca="1" si="36"/>
        <v>0.20000000000000284</v>
      </c>
    </row>
    <row r="258" spans="1:14">
      <c r="A258" s="48">
        <v>45693</v>
      </c>
      <c r="B258" s="49" t="s">
        <v>64</v>
      </c>
      <c r="C258" s="49" t="s">
        <v>381</v>
      </c>
      <c r="D258" s="49">
        <v>56</v>
      </c>
      <c r="E258" s="49">
        <v>71</v>
      </c>
      <c r="F258" s="4">
        <f t="shared" ca="1" si="28"/>
        <v>94.5</v>
      </c>
      <c r="G258" s="4">
        <f t="shared" ca="1" si="29"/>
        <v>109.2</v>
      </c>
      <c r="H258" s="4">
        <f t="shared" ca="1" si="30"/>
        <v>66.2</v>
      </c>
      <c r="I258" s="4">
        <f t="shared" ca="1" si="31"/>
        <v>104.2</v>
      </c>
      <c r="J258" s="4">
        <f t="shared" ca="1" si="32"/>
        <v>105.7</v>
      </c>
      <c r="K258" s="4">
        <f t="shared" ca="1" si="33"/>
        <v>68.400000000000006</v>
      </c>
      <c r="L258" s="4">
        <f t="shared" ca="1" si="34"/>
        <v>9.7000000000000028</v>
      </c>
      <c r="M258" s="4">
        <f t="shared" ca="1" si="35"/>
        <v>-3.5</v>
      </c>
      <c r="N258" s="4">
        <f t="shared" ca="1" si="36"/>
        <v>2.2000000000000028</v>
      </c>
    </row>
    <row r="259" spans="1:14">
      <c r="A259" s="48">
        <v>45693</v>
      </c>
      <c r="B259" s="49" t="s">
        <v>112</v>
      </c>
      <c r="C259" s="49" t="s">
        <v>450</v>
      </c>
      <c r="D259" s="49">
        <v>73</v>
      </c>
      <c r="E259" s="49">
        <v>82</v>
      </c>
      <c r="F259" s="4">
        <f t="shared" ref="F259:F322" ca="1" si="37">VLOOKUP($B259, INDIRECT("'"&amp;TEXT($A259, "yyyy-mm-dd")&amp;"'!B:J"), 4, FALSE)</f>
        <v>118.6</v>
      </c>
      <c r="G259" s="4">
        <f t="shared" ref="G259:G322" ca="1" si="38">VLOOKUP($B259, INDIRECT("'"&amp;TEXT($A259, "yyyy-mm-dd")&amp;"'!B:J"), 6, FALSE)</f>
        <v>93.8</v>
      </c>
      <c r="H259" s="4">
        <f t="shared" ref="H259:H322" ca="1" si="39">VLOOKUP($B259, INDIRECT("'"&amp;TEXT($A259, "yyyy-mm-dd")&amp;"'!B:J"), 8, FALSE)</f>
        <v>72.400000000000006</v>
      </c>
      <c r="I259" s="4">
        <f t="shared" ref="I259:I322" ca="1" si="40">VLOOKUP($C259, INDIRECT("'"&amp;TEXT($A259, "yyyy-mm-dd")&amp;"'!B:J"), 4, FALSE)</f>
        <v>113.7</v>
      </c>
      <c r="J259" s="4">
        <f t="shared" ref="J259:J322" ca="1" si="41">VLOOKUP($C259, INDIRECT("'"&amp;TEXT($A259, "yyyy-mm-dd")&amp;"'!B:J"), 6, FALSE)</f>
        <v>102.5</v>
      </c>
      <c r="K259" s="4">
        <f t="shared" ref="K259:K322" ca="1" si="42">VLOOKUP($C259, INDIRECT("'"&amp;TEXT($A259, "yyyy-mm-dd")&amp;"'!B:J"), 8, FALSE)</f>
        <v>68.7</v>
      </c>
      <c r="L259" s="4">
        <f t="shared" ref="L259:L322" ca="1" si="43">I259-F259</f>
        <v>-4.8999999999999915</v>
      </c>
      <c r="M259" s="4">
        <f t="shared" ref="M259:M322" ca="1" si="44">J259-G259</f>
        <v>8.7000000000000028</v>
      </c>
      <c r="N259" s="4">
        <f t="shared" ref="N259:N322" ca="1" si="45">K259-H259</f>
        <v>-3.7000000000000028</v>
      </c>
    </row>
    <row r="260" spans="1:14">
      <c r="A260" s="48">
        <v>45693</v>
      </c>
      <c r="B260" s="49" t="s">
        <v>466</v>
      </c>
      <c r="C260" s="49" t="s">
        <v>268</v>
      </c>
      <c r="D260" s="49">
        <v>79</v>
      </c>
      <c r="E260" s="49">
        <v>100</v>
      </c>
      <c r="F260" s="4">
        <f t="shared" ca="1" si="37"/>
        <v>103</v>
      </c>
      <c r="G260" s="4">
        <f t="shared" ca="1" si="38"/>
        <v>107.8</v>
      </c>
      <c r="H260" s="4">
        <f t="shared" ca="1" si="39"/>
        <v>71.3</v>
      </c>
      <c r="I260" s="4">
        <f t="shared" ca="1" si="40"/>
        <v>113.2</v>
      </c>
      <c r="J260" s="4">
        <f t="shared" ca="1" si="41"/>
        <v>106.3</v>
      </c>
      <c r="K260" s="4">
        <f t="shared" ca="1" si="42"/>
        <v>69.5</v>
      </c>
      <c r="L260" s="4">
        <f t="shared" ca="1" si="43"/>
        <v>10.200000000000003</v>
      </c>
      <c r="M260" s="4">
        <f t="shared" ca="1" si="44"/>
        <v>-1.5</v>
      </c>
      <c r="N260" s="4">
        <f t="shared" ca="1" si="45"/>
        <v>-1.7999999999999972</v>
      </c>
    </row>
    <row r="261" spans="1:14">
      <c r="A261" s="48">
        <v>45693</v>
      </c>
      <c r="B261" s="49" t="s">
        <v>32</v>
      </c>
      <c r="C261" s="49" t="s">
        <v>272</v>
      </c>
      <c r="D261" s="49">
        <v>84</v>
      </c>
      <c r="E261" s="49">
        <v>54</v>
      </c>
      <c r="F261" s="4">
        <f t="shared" ca="1" si="37"/>
        <v>114.5</v>
      </c>
      <c r="G261" s="4">
        <f t="shared" ca="1" si="38"/>
        <v>104.6</v>
      </c>
      <c r="H261" s="4">
        <f t="shared" ca="1" si="39"/>
        <v>66.599999999999994</v>
      </c>
      <c r="I261" s="4">
        <f t="shared" ca="1" si="40"/>
        <v>102.1</v>
      </c>
      <c r="J261" s="4">
        <f t="shared" ca="1" si="41"/>
        <v>103.7</v>
      </c>
      <c r="K261" s="4">
        <f t="shared" ca="1" si="42"/>
        <v>63.9</v>
      </c>
      <c r="L261" s="4">
        <f t="shared" ca="1" si="43"/>
        <v>-12.400000000000006</v>
      </c>
      <c r="M261" s="4">
        <f t="shared" ca="1" si="44"/>
        <v>-0.89999999999999147</v>
      </c>
      <c r="N261" s="4">
        <f t="shared" ca="1" si="45"/>
        <v>-2.6999999999999957</v>
      </c>
    </row>
    <row r="262" spans="1:14">
      <c r="A262" s="48">
        <v>45693</v>
      </c>
      <c r="B262" s="49" t="s">
        <v>376</v>
      </c>
      <c r="C262" s="49" t="s">
        <v>306</v>
      </c>
      <c r="D262" s="49">
        <v>79</v>
      </c>
      <c r="E262" s="49">
        <v>73</v>
      </c>
      <c r="F262" s="4">
        <f t="shared" ca="1" si="37"/>
        <v>106.7</v>
      </c>
      <c r="G262" s="4">
        <f t="shared" ca="1" si="38"/>
        <v>95.9</v>
      </c>
      <c r="H262" s="4">
        <f t="shared" ca="1" si="39"/>
        <v>66.400000000000006</v>
      </c>
      <c r="I262" s="4">
        <f t="shared" ca="1" si="40"/>
        <v>113.8</v>
      </c>
      <c r="J262" s="4">
        <f t="shared" ca="1" si="41"/>
        <v>103.9</v>
      </c>
      <c r="K262" s="4">
        <f t="shared" ca="1" si="42"/>
        <v>66.400000000000006</v>
      </c>
      <c r="L262" s="4">
        <f t="shared" ca="1" si="43"/>
        <v>7.0999999999999943</v>
      </c>
      <c r="M262" s="4">
        <f t="shared" ca="1" si="44"/>
        <v>8</v>
      </c>
      <c r="N262" s="4">
        <f t="shared" ca="1" si="45"/>
        <v>0</v>
      </c>
    </row>
    <row r="263" spans="1:14">
      <c r="A263" s="48">
        <v>45693</v>
      </c>
      <c r="B263" s="49" t="s">
        <v>70</v>
      </c>
      <c r="C263" s="49" t="s">
        <v>314</v>
      </c>
      <c r="D263" s="49">
        <v>83</v>
      </c>
      <c r="E263" s="49">
        <v>54</v>
      </c>
      <c r="F263" s="4">
        <f t="shared" ca="1" si="37"/>
        <v>124</v>
      </c>
      <c r="G263" s="4">
        <f t="shared" ca="1" si="38"/>
        <v>88.3</v>
      </c>
      <c r="H263" s="4">
        <f t="shared" ca="1" si="39"/>
        <v>65.3</v>
      </c>
      <c r="I263" s="4">
        <f t="shared" ca="1" si="40"/>
        <v>109.4</v>
      </c>
      <c r="J263" s="4">
        <f t="shared" ca="1" si="41"/>
        <v>105.1</v>
      </c>
      <c r="K263" s="4">
        <f t="shared" ca="1" si="42"/>
        <v>68.900000000000006</v>
      </c>
      <c r="L263" s="4">
        <f t="shared" ca="1" si="43"/>
        <v>-14.599999999999994</v>
      </c>
      <c r="M263" s="4">
        <f t="shared" ca="1" si="44"/>
        <v>16.799999999999997</v>
      </c>
      <c r="N263" s="4">
        <f t="shared" ca="1" si="45"/>
        <v>3.6000000000000085</v>
      </c>
    </row>
    <row r="264" spans="1:14">
      <c r="A264" s="48">
        <v>45693</v>
      </c>
      <c r="B264" s="49" t="s">
        <v>382</v>
      </c>
      <c r="C264" s="49" t="s">
        <v>316</v>
      </c>
      <c r="D264" s="49">
        <v>60</v>
      </c>
      <c r="E264" s="49">
        <v>65</v>
      </c>
      <c r="F264" s="4">
        <f t="shared" ca="1" si="37"/>
        <v>110.6</v>
      </c>
      <c r="G264" s="4">
        <f t="shared" ca="1" si="38"/>
        <v>94.3</v>
      </c>
      <c r="H264" s="4">
        <f t="shared" ca="1" si="39"/>
        <v>63.9</v>
      </c>
      <c r="I264" s="4">
        <f t="shared" ca="1" si="40"/>
        <v>106.6</v>
      </c>
      <c r="J264" s="4">
        <f t="shared" ca="1" si="41"/>
        <v>96.8</v>
      </c>
      <c r="K264" s="4">
        <f t="shared" ca="1" si="42"/>
        <v>65.7</v>
      </c>
      <c r="L264" s="4">
        <f t="shared" ca="1" si="43"/>
        <v>-4</v>
      </c>
      <c r="M264" s="4">
        <f t="shared" ca="1" si="44"/>
        <v>2.5</v>
      </c>
      <c r="N264" s="4">
        <f t="shared" ca="1" si="45"/>
        <v>1.8000000000000043</v>
      </c>
    </row>
    <row r="265" spans="1:14">
      <c r="A265" s="48">
        <v>45693</v>
      </c>
      <c r="B265" s="49" t="s">
        <v>171</v>
      </c>
      <c r="C265" s="49" t="s">
        <v>320</v>
      </c>
      <c r="D265" s="49">
        <v>81</v>
      </c>
      <c r="E265" s="49">
        <v>85</v>
      </c>
      <c r="F265" s="4">
        <f t="shared" ca="1" si="37"/>
        <v>120.7</v>
      </c>
      <c r="G265" s="4">
        <f t="shared" ca="1" si="38"/>
        <v>98</v>
      </c>
      <c r="H265" s="4">
        <f t="shared" ca="1" si="39"/>
        <v>67.2</v>
      </c>
      <c r="I265" s="4">
        <f t="shared" ca="1" si="40"/>
        <v>116.2</v>
      </c>
      <c r="J265" s="4">
        <f t="shared" ca="1" si="41"/>
        <v>85.4</v>
      </c>
      <c r="K265" s="4">
        <f t="shared" ca="1" si="42"/>
        <v>63.5</v>
      </c>
      <c r="L265" s="4">
        <f t="shared" ca="1" si="43"/>
        <v>-4.5</v>
      </c>
      <c r="M265" s="4">
        <f t="shared" ca="1" si="44"/>
        <v>-12.599999999999994</v>
      </c>
      <c r="N265" s="4">
        <f t="shared" ca="1" si="45"/>
        <v>-3.7000000000000028</v>
      </c>
    </row>
    <row r="266" spans="1:14">
      <c r="A266" s="48">
        <v>45693</v>
      </c>
      <c r="B266" s="49" t="s">
        <v>424</v>
      </c>
      <c r="C266" s="49" t="s">
        <v>324</v>
      </c>
      <c r="D266" s="49">
        <v>78</v>
      </c>
      <c r="E266" s="49">
        <v>70</v>
      </c>
      <c r="F266" s="4">
        <f t="shared" ca="1" si="37"/>
        <v>112</v>
      </c>
      <c r="G266" s="4">
        <f t="shared" ca="1" si="38"/>
        <v>96.5</v>
      </c>
      <c r="H266" s="4">
        <f t="shared" ca="1" si="39"/>
        <v>68.5</v>
      </c>
      <c r="I266" s="4">
        <f t="shared" ca="1" si="40"/>
        <v>117.5</v>
      </c>
      <c r="J266" s="4">
        <f t="shared" ca="1" si="41"/>
        <v>96.6</v>
      </c>
      <c r="K266" s="4">
        <f t="shared" ca="1" si="42"/>
        <v>66.3</v>
      </c>
      <c r="L266" s="4">
        <f t="shared" ca="1" si="43"/>
        <v>5.5</v>
      </c>
      <c r="M266" s="4">
        <f t="shared" ca="1" si="44"/>
        <v>9.9999999999994316E-2</v>
      </c>
      <c r="N266" s="4">
        <f t="shared" ca="1" si="45"/>
        <v>-2.2000000000000028</v>
      </c>
    </row>
    <row r="267" spans="1:14">
      <c r="A267" s="48">
        <v>45693</v>
      </c>
      <c r="B267" s="49" t="s">
        <v>348</v>
      </c>
      <c r="C267" s="49" t="s">
        <v>23</v>
      </c>
      <c r="D267" s="49">
        <v>76</v>
      </c>
      <c r="E267" s="49">
        <v>61</v>
      </c>
      <c r="F267" s="4">
        <f t="shared" ca="1" si="37"/>
        <v>107.5</v>
      </c>
      <c r="G267" s="4">
        <f t="shared" ca="1" si="38"/>
        <v>105.3</v>
      </c>
      <c r="H267" s="4">
        <f t="shared" ca="1" si="39"/>
        <v>63.4</v>
      </c>
      <c r="I267" s="4">
        <f t="shared" ca="1" si="40"/>
        <v>93.7</v>
      </c>
      <c r="J267" s="4">
        <f t="shared" ca="1" si="41"/>
        <v>115</v>
      </c>
      <c r="K267" s="4">
        <f t="shared" ca="1" si="42"/>
        <v>64.3</v>
      </c>
      <c r="L267" s="4">
        <f t="shared" ca="1" si="43"/>
        <v>-13.799999999999997</v>
      </c>
      <c r="M267" s="4">
        <f t="shared" ca="1" si="44"/>
        <v>9.7000000000000028</v>
      </c>
      <c r="N267" s="4">
        <f t="shared" ca="1" si="45"/>
        <v>0.89999999999999858</v>
      </c>
    </row>
    <row r="268" spans="1:14">
      <c r="A268" s="48">
        <v>45693</v>
      </c>
      <c r="B268" s="49" t="s">
        <v>42</v>
      </c>
      <c r="C268" s="49" t="s">
        <v>340</v>
      </c>
      <c r="D268" s="49">
        <v>93</v>
      </c>
      <c r="E268" s="49">
        <v>83</v>
      </c>
      <c r="F268" s="4">
        <f t="shared" ca="1" si="37"/>
        <v>107.4</v>
      </c>
      <c r="G268" s="4">
        <f t="shared" ca="1" si="38"/>
        <v>94.3</v>
      </c>
      <c r="H268" s="4">
        <f t="shared" ca="1" si="39"/>
        <v>64.8</v>
      </c>
      <c r="I268" s="4">
        <f t="shared" ca="1" si="40"/>
        <v>115.4</v>
      </c>
      <c r="J268" s="4">
        <f t="shared" ca="1" si="41"/>
        <v>101.8</v>
      </c>
      <c r="K268" s="4">
        <f t="shared" ca="1" si="42"/>
        <v>71.2</v>
      </c>
      <c r="L268" s="4">
        <f t="shared" ca="1" si="43"/>
        <v>8</v>
      </c>
      <c r="M268" s="4">
        <f t="shared" ca="1" si="44"/>
        <v>7.5</v>
      </c>
      <c r="N268" s="4">
        <f t="shared" ca="1" si="45"/>
        <v>6.4000000000000057</v>
      </c>
    </row>
    <row r="269" spans="1:14">
      <c r="A269" s="48">
        <v>45693</v>
      </c>
      <c r="B269" s="49" t="s">
        <v>48</v>
      </c>
      <c r="C269" s="49" t="s">
        <v>358</v>
      </c>
      <c r="D269" s="49">
        <v>59</v>
      </c>
      <c r="E269" s="49">
        <v>72</v>
      </c>
      <c r="F269" s="4">
        <f t="shared" ca="1" si="37"/>
        <v>108.1</v>
      </c>
      <c r="G269" s="4">
        <f t="shared" ca="1" si="38"/>
        <v>102.1</v>
      </c>
      <c r="H269" s="4">
        <f t="shared" ca="1" si="39"/>
        <v>67.400000000000006</v>
      </c>
      <c r="I269" s="4">
        <f t="shared" ca="1" si="40"/>
        <v>110.9</v>
      </c>
      <c r="J269" s="4">
        <f t="shared" ca="1" si="41"/>
        <v>101.9</v>
      </c>
      <c r="K269" s="4">
        <f t="shared" ca="1" si="42"/>
        <v>68.900000000000006</v>
      </c>
      <c r="L269" s="4">
        <f t="shared" ca="1" si="43"/>
        <v>2.8000000000000114</v>
      </c>
      <c r="M269" s="4">
        <f t="shared" ca="1" si="44"/>
        <v>-0.19999999999998863</v>
      </c>
      <c r="N269" s="4">
        <f t="shared" ca="1" si="45"/>
        <v>1.5</v>
      </c>
    </row>
    <row r="270" spans="1:14">
      <c r="A270" s="48">
        <v>45693</v>
      </c>
      <c r="B270" s="49" t="s">
        <v>330</v>
      </c>
      <c r="C270" s="49" t="s">
        <v>364</v>
      </c>
      <c r="D270" s="49">
        <v>61</v>
      </c>
      <c r="E270" s="49">
        <v>60</v>
      </c>
      <c r="F270" s="4">
        <f t="shared" ca="1" si="37"/>
        <v>105.9</v>
      </c>
      <c r="G270" s="4">
        <f t="shared" ca="1" si="38"/>
        <v>104.7</v>
      </c>
      <c r="H270" s="4">
        <f t="shared" ca="1" si="39"/>
        <v>66.599999999999994</v>
      </c>
      <c r="I270" s="4">
        <f t="shared" ca="1" si="40"/>
        <v>108.2</v>
      </c>
      <c r="J270" s="4">
        <f t="shared" ca="1" si="41"/>
        <v>111.4</v>
      </c>
      <c r="K270" s="4">
        <f t="shared" ca="1" si="42"/>
        <v>69.7</v>
      </c>
      <c r="L270" s="4">
        <f t="shared" ca="1" si="43"/>
        <v>2.2999999999999972</v>
      </c>
      <c r="M270" s="4">
        <f t="shared" ca="1" si="44"/>
        <v>6.7000000000000028</v>
      </c>
      <c r="N270" s="4">
        <f t="shared" ca="1" si="45"/>
        <v>3.1000000000000085</v>
      </c>
    </row>
    <row r="271" spans="1:14">
      <c r="A271" s="48">
        <v>45693</v>
      </c>
      <c r="B271" s="49" t="s">
        <v>278</v>
      </c>
      <c r="C271" s="49" t="s">
        <v>372</v>
      </c>
      <c r="D271" s="49">
        <v>81</v>
      </c>
      <c r="E271" s="49">
        <v>75</v>
      </c>
      <c r="F271" s="4">
        <f t="shared" ca="1" si="37"/>
        <v>116.4</v>
      </c>
      <c r="G271" s="4">
        <f t="shared" ca="1" si="38"/>
        <v>100.2</v>
      </c>
      <c r="H271" s="4">
        <f t="shared" ca="1" si="39"/>
        <v>69.400000000000006</v>
      </c>
      <c r="I271" s="4">
        <f t="shared" ca="1" si="40"/>
        <v>108.7</v>
      </c>
      <c r="J271" s="4">
        <f t="shared" ca="1" si="41"/>
        <v>107.8</v>
      </c>
      <c r="K271" s="4">
        <f t="shared" ca="1" si="42"/>
        <v>64.599999999999994</v>
      </c>
      <c r="L271" s="4">
        <f t="shared" ca="1" si="43"/>
        <v>-7.7000000000000028</v>
      </c>
      <c r="M271" s="4">
        <f t="shared" ca="1" si="44"/>
        <v>7.5999999999999943</v>
      </c>
      <c r="N271" s="4">
        <f t="shared" ca="1" si="45"/>
        <v>-4.8000000000000114</v>
      </c>
    </row>
    <row r="272" spans="1:14">
      <c r="A272" s="48">
        <v>45693</v>
      </c>
      <c r="B272" s="49" t="s">
        <v>76</v>
      </c>
      <c r="C272" s="49" t="s">
        <v>374</v>
      </c>
      <c r="D272" s="49">
        <v>62</v>
      </c>
      <c r="E272" s="49">
        <v>55</v>
      </c>
      <c r="F272" s="4">
        <f t="shared" ca="1" si="37"/>
        <v>109</v>
      </c>
      <c r="G272" s="4">
        <f t="shared" ca="1" si="38"/>
        <v>106.4</v>
      </c>
      <c r="H272" s="4">
        <f t="shared" ca="1" si="39"/>
        <v>65.5</v>
      </c>
      <c r="I272" s="4">
        <f t="shared" ca="1" si="40"/>
        <v>101.8</v>
      </c>
      <c r="J272" s="4">
        <f t="shared" ca="1" si="41"/>
        <v>111.8</v>
      </c>
      <c r="K272" s="4">
        <f t="shared" ca="1" si="42"/>
        <v>67</v>
      </c>
      <c r="L272" s="4">
        <f t="shared" ca="1" si="43"/>
        <v>-7.2000000000000028</v>
      </c>
      <c r="M272" s="4">
        <f t="shared" ca="1" si="44"/>
        <v>5.3999999999999915</v>
      </c>
      <c r="N272" s="4">
        <f t="shared" ca="1" si="45"/>
        <v>1.5</v>
      </c>
    </row>
    <row r="273" spans="1:14">
      <c r="A273" s="48">
        <v>45693</v>
      </c>
      <c r="B273" s="49" t="s">
        <v>198</v>
      </c>
      <c r="C273" s="49" t="s">
        <v>422</v>
      </c>
      <c r="D273" s="49">
        <v>86</v>
      </c>
      <c r="E273" s="49">
        <v>72</v>
      </c>
      <c r="F273" s="4">
        <f t="shared" ca="1" si="37"/>
        <v>112.4</v>
      </c>
      <c r="G273" s="4">
        <f t="shared" ca="1" si="38"/>
        <v>96.4</v>
      </c>
      <c r="H273" s="4">
        <f t="shared" ca="1" si="39"/>
        <v>67.400000000000006</v>
      </c>
      <c r="I273" s="4">
        <f t="shared" ca="1" si="40"/>
        <v>108.2</v>
      </c>
      <c r="J273" s="4">
        <f t="shared" ca="1" si="41"/>
        <v>100.1</v>
      </c>
      <c r="K273" s="4">
        <f t="shared" ca="1" si="42"/>
        <v>68.400000000000006</v>
      </c>
      <c r="L273" s="4">
        <f t="shared" ca="1" si="43"/>
        <v>-4.2000000000000028</v>
      </c>
      <c r="M273" s="4">
        <f t="shared" ca="1" si="44"/>
        <v>3.6999999999999886</v>
      </c>
      <c r="N273" s="4">
        <f t="shared" ca="1" si="45"/>
        <v>1</v>
      </c>
    </row>
    <row r="274" spans="1:14">
      <c r="A274" s="48">
        <v>45693</v>
      </c>
      <c r="B274" s="49" t="s">
        <v>71</v>
      </c>
      <c r="C274" s="49" t="s">
        <v>185</v>
      </c>
      <c r="D274" s="49">
        <v>76</v>
      </c>
      <c r="E274" s="49">
        <v>67</v>
      </c>
      <c r="F274" s="4">
        <f t="shared" ca="1" si="37"/>
        <v>109.9</v>
      </c>
      <c r="G274" s="4">
        <f t="shared" ca="1" si="38"/>
        <v>102.4</v>
      </c>
      <c r="H274" s="4">
        <f t="shared" ca="1" si="39"/>
        <v>65.8</v>
      </c>
      <c r="I274" s="4">
        <f t="shared" ca="1" si="40"/>
        <v>98.2</v>
      </c>
      <c r="J274" s="4">
        <f t="shared" ca="1" si="41"/>
        <v>114.7</v>
      </c>
      <c r="K274" s="4">
        <f t="shared" ca="1" si="42"/>
        <v>67.599999999999994</v>
      </c>
      <c r="L274" s="4">
        <f t="shared" ca="1" si="43"/>
        <v>-11.700000000000003</v>
      </c>
      <c r="M274" s="4">
        <f t="shared" ca="1" si="44"/>
        <v>12.299999999999997</v>
      </c>
      <c r="N274" s="4">
        <f t="shared" ca="1" si="45"/>
        <v>1.7999999999999972</v>
      </c>
    </row>
    <row r="275" spans="1:14">
      <c r="A275" s="48">
        <v>45693</v>
      </c>
      <c r="B275" s="49" t="s">
        <v>353</v>
      </c>
      <c r="C275" s="49" t="s">
        <v>394</v>
      </c>
      <c r="D275" s="49">
        <v>79</v>
      </c>
      <c r="E275" s="49">
        <v>70</v>
      </c>
      <c r="F275" s="4">
        <f t="shared" ca="1" si="37"/>
        <v>111.7</v>
      </c>
      <c r="G275" s="4">
        <f t="shared" ca="1" si="38"/>
        <v>109.3</v>
      </c>
      <c r="H275" s="4">
        <f t="shared" ca="1" si="39"/>
        <v>67.099999999999994</v>
      </c>
      <c r="I275" s="4">
        <f t="shared" ca="1" si="40"/>
        <v>112.3</v>
      </c>
      <c r="J275" s="4">
        <f t="shared" ca="1" si="41"/>
        <v>109.6</v>
      </c>
      <c r="K275" s="4">
        <f t="shared" ca="1" si="42"/>
        <v>63.4</v>
      </c>
      <c r="L275" s="4">
        <f t="shared" ca="1" si="43"/>
        <v>0.59999999999999432</v>
      </c>
      <c r="M275" s="4">
        <f t="shared" ca="1" si="44"/>
        <v>0.29999999999999716</v>
      </c>
      <c r="N275" s="4">
        <f t="shared" ca="1" si="45"/>
        <v>-3.6999999999999957</v>
      </c>
    </row>
    <row r="276" spans="1:14">
      <c r="A276" s="48">
        <v>45694</v>
      </c>
      <c r="B276" s="49" t="s">
        <v>344</v>
      </c>
      <c r="C276" s="49" t="s">
        <v>243</v>
      </c>
      <c r="D276" s="49">
        <v>54</v>
      </c>
      <c r="E276" s="49">
        <v>66</v>
      </c>
      <c r="F276" s="4">
        <f t="shared" ca="1" si="37"/>
        <v>110.3</v>
      </c>
      <c r="G276" s="4">
        <f t="shared" ca="1" si="38"/>
        <v>113.4</v>
      </c>
      <c r="H276" s="4">
        <f t="shared" ca="1" si="39"/>
        <v>69.2</v>
      </c>
      <c r="I276" s="4">
        <f t="shared" ca="1" si="40"/>
        <v>100.9</v>
      </c>
      <c r="J276" s="4">
        <f t="shared" ca="1" si="41"/>
        <v>114.6</v>
      </c>
      <c r="K276" s="4">
        <f t="shared" ca="1" si="42"/>
        <v>65</v>
      </c>
      <c r="L276" s="4">
        <f t="shared" ca="1" si="43"/>
        <v>-9.3999999999999915</v>
      </c>
      <c r="M276" s="4">
        <f t="shared" ca="1" si="44"/>
        <v>1.1999999999999886</v>
      </c>
      <c r="N276" s="4">
        <f t="shared" ca="1" si="45"/>
        <v>-4.2000000000000028</v>
      </c>
    </row>
    <row r="277" spans="1:14">
      <c r="A277" s="48">
        <v>45694</v>
      </c>
      <c r="B277" s="49" t="s">
        <v>17</v>
      </c>
      <c r="C277" s="49" t="s">
        <v>30</v>
      </c>
      <c r="D277" s="49">
        <v>68</v>
      </c>
      <c r="E277" s="49">
        <v>63</v>
      </c>
      <c r="F277" s="4">
        <f t="shared" ca="1" si="37"/>
        <v>102.1</v>
      </c>
      <c r="G277" s="4">
        <f t="shared" ca="1" si="38"/>
        <v>111.5</v>
      </c>
      <c r="H277" s="4">
        <f t="shared" ca="1" si="39"/>
        <v>67.900000000000006</v>
      </c>
      <c r="I277" s="4">
        <f t="shared" ca="1" si="40"/>
        <v>108.7</v>
      </c>
      <c r="J277" s="4">
        <f t="shared" ca="1" si="41"/>
        <v>106.7</v>
      </c>
      <c r="K277" s="4">
        <f t="shared" ca="1" si="42"/>
        <v>72.8</v>
      </c>
      <c r="L277" s="4">
        <f t="shared" ca="1" si="43"/>
        <v>6.6000000000000085</v>
      </c>
      <c r="M277" s="4">
        <f t="shared" ca="1" si="44"/>
        <v>-4.7999999999999972</v>
      </c>
      <c r="N277" s="4">
        <f t="shared" ca="1" si="45"/>
        <v>4.8999999999999915</v>
      </c>
    </row>
    <row r="278" spans="1:14">
      <c r="A278" s="48">
        <v>45694</v>
      </c>
      <c r="B278" s="49" t="s">
        <v>298</v>
      </c>
      <c r="C278" s="49" t="s">
        <v>34</v>
      </c>
      <c r="D278" s="49">
        <v>60</v>
      </c>
      <c r="E278" s="49">
        <v>57</v>
      </c>
      <c r="F278" s="4">
        <f t="shared" ca="1" si="37"/>
        <v>100.8</v>
      </c>
      <c r="G278" s="4">
        <f t="shared" ca="1" si="38"/>
        <v>109.2</v>
      </c>
      <c r="H278" s="4">
        <f t="shared" ca="1" si="39"/>
        <v>68.3</v>
      </c>
      <c r="I278" s="4">
        <f t="shared" ca="1" si="40"/>
        <v>109.4</v>
      </c>
      <c r="J278" s="4">
        <f t="shared" ca="1" si="41"/>
        <v>108.3</v>
      </c>
      <c r="K278" s="4">
        <f t="shared" ca="1" si="42"/>
        <v>65.2</v>
      </c>
      <c r="L278" s="4">
        <f t="shared" ca="1" si="43"/>
        <v>8.6000000000000085</v>
      </c>
      <c r="M278" s="4">
        <f t="shared" ca="1" si="44"/>
        <v>-0.90000000000000568</v>
      </c>
      <c r="N278" s="4">
        <f t="shared" ca="1" si="45"/>
        <v>-3.0999999999999943</v>
      </c>
    </row>
    <row r="279" spans="1:14">
      <c r="A279" s="48">
        <v>45694</v>
      </c>
      <c r="B279" s="49" t="s">
        <v>483</v>
      </c>
      <c r="C279" s="49" t="s">
        <v>417</v>
      </c>
      <c r="D279" s="49">
        <v>63</v>
      </c>
      <c r="E279" s="49">
        <v>79</v>
      </c>
      <c r="F279" s="4">
        <f t="shared" ca="1" si="37"/>
        <v>105.3</v>
      </c>
      <c r="G279" s="4">
        <f t="shared" ca="1" si="38"/>
        <v>106.8</v>
      </c>
      <c r="H279" s="4">
        <f t="shared" ca="1" si="39"/>
        <v>65.599999999999994</v>
      </c>
      <c r="I279" s="4">
        <f t="shared" ca="1" si="40"/>
        <v>105.7</v>
      </c>
      <c r="J279" s="4">
        <f t="shared" ca="1" si="41"/>
        <v>112.8</v>
      </c>
      <c r="K279" s="4">
        <f t="shared" ca="1" si="42"/>
        <v>73.2</v>
      </c>
      <c r="L279" s="4">
        <f t="shared" ca="1" si="43"/>
        <v>0.40000000000000568</v>
      </c>
      <c r="M279" s="4">
        <f t="shared" ca="1" si="44"/>
        <v>6</v>
      </c>
      <c r="N279" s="4">
        <f t="shared" ca="1" si="45"/>
        <v>7.6000000000000085</v>
      </c>
    </row>
    <row r="280" spans="1:14">
      <c r="A280" s="48">
        <v>45694</v>
      </c>
      <c r="B280" s="49" t="s">
        <v>338</v>
      </c>
      <c r="C280" s="49" t="s">
        <v>35</v>
      </c>
      <c r="D280" s="49">
        <v>81</v>
      </c>
      <c r="E280" s="49">
        <v>75</v>
      </c>
      <c r="F280" s="4">
        <f t="shared" ca="1" si="37"/>
        <v>108.3</v>
      </c>
      <c r="G280" s="4">
        <f t="shared" ca="1" si="38"/>
        <v>106.6</v>
      </c>
      <c r="H280" s="4">
        <f t="shared" ca="1" si="39"/>
        <v>64.400000000000006</v>
      </c>
      <c r="I280" s="4">
        <f t="shared" ca="1" si="40"/>
        <v>105.2</v>
      </c>
      <c r="J280" s="4">
        <f t="shared" ca="1" si="41"/>
        <v>112.4</v>
      </c>
      <c r="K280" s="4">
        <f t="shared" ca="1" si="42"/>
        <v>65.8</v>
      </c>
      <c r="L280" s="4">
        <f t="shared" ca="1" si="43"/>
        <v>-3.0999999999999943</v>
      </c>
      <c r="M280" s="4">
        <f t="shared" ca="1" si="44"/>
        <v>5.8000000000000114</v>
      </c>
      <c r="N280" s="4">
        <f t="shared" ca="1" si="45"/>
        <v>1.3999999999999915</v>
      </c>
    </row>
    <row r="281" spans="1:14">
      <c r="A281" s="48">
        <v>45694</v>
      </c>
      <c r="B281" s="49" t="s">
        <v>213</v>
      </c>
      <c r="C281" s="49" t="s">
        <v>38</v>
      </c>
      <c r="D281" s="49">
        <v>58</v>
      </c>
      <c r="E281" s="49">
        <v>76</v>
      </c>
      <c r="F281" s="4">
        <f t="shared" ca="1" si="37"/>
        <v>107.7</v>
      </c>
      <c r="G281" s="4">
        <f t="shared" ca="1" si="38"/>
        <v>107.2</v>
      </c>
      <c r="H281" s="4">
        <f t="shared" ca="1" si="39"/>
        <v>64.400000000000006</v>
      </c>
      <c r="I281" s="4">
        <f t="shared" ca="1" si="40"/>
        <v>102.8</v>
      </c>
      <c r="J281" s="4">
        <f t="shared" ca="1" si="41"/>
        <v>103.6</v>
      </c>
      <c r="K281" s="4">
        <f t="shared" ca="1" si="42"/>
        <v>66.400000000000006</v>
      </c>
      <c r="L281" s="4">
        <f t="shared" ca="1" si="43"/>
        <v>-4.9000000000000057</v>
      </c>
      <c r="M281" s="4">
        <f t="shared" ca="1" si="44"/>
        <v>-3.6000000000000085</v>
      </c>
      <c r="N281" s="4">
        <f t="shared" ca="1" si="45"/>
        <v>2</v>
      </c>
    </row>
    <row r="282" spans="1:14">
      <c r="A282" s="48">
        <v>45694</v>
      </c>
      <c r="B282" s="49" t="s">
        <v>173</v>
      </c>
      <c r="C282" s="49" t="s">
        <v>251</v>
      </c>
      <c r="D282" s="49">
        <v>66</v>
      </c>
      <c r="E282" s="49">
        <v>87</v>
      </c>
      <c r="F282" s="4">
        <f t="shared" ca="1" si="37"/>
        <v>99.3</v>
      </c>
      <c r="G282" s="4">
        <f t="shared" ca="1" si="38"/>
        <v>112.9</v>
      </c>
      <c r="H282" s="4">
        <f t="shared" ca="1" si="39"/>
        <v>68.599999999999994</v>
      </c>
      <c r="I282" s="4">
        <f t="shared" ca="1" si="40"/>
        <v>100.4</v>
      </c>
      <c r="J282" s="4">
        <f t="shared" ca="1" si="41"/>
        <v>102.4</v>
      </c>
      <c r="K282" s="4">
        <f t="shared" ca="1" si="42"/>
        <v>65</v>
      </c>
      <c r="L282" s="4">
        <f t="shared" ca="1" si="43"/>
        <v>1.1000000000000085</v>
      </c>
      <c r="M282" s="4">
        <f t="shared" ca="1" si="44"/>
        <v>-10.5</v>
      </c>
      <c r="N282" s="4">
        <f t="shared" ca="1" si="45"/>
        <v>-3.5999999999999943</v>
      </c>
    </row>
    <row r="283" spans="1:14">
      <c r="A283" s="48">
        <v>45694</v>
      </c>
      <c r="B283" s="49" t="s">
        <v>216</v>
      </c>
      <c r="C283" s="49" t="s">
        <v>293</v>
      </c>
      <c r="D283" s="49">
        <v>63</v>
      </c>
      <c r="E283" s="49">
        <v>66</v>
      </c>
      <c r="F283" s="4">
        <f t="shared" ca="1" si="37"/>
        <v>99.1</v>
      </c>
      <c r="G283" s="4">
        <f t="shared" ca="1" si="38"/>
        <v>115.9</v>
      </c>
      <c r="H283" s="4">
        <f t="shared" ca="1" si="39"/>
        <v>71.2</v>
      </c>
      <c r="I283" s="4">
        <f t="shared" ca="1" si="40"/>
        <v>108</v>
      </c>
      <c r="J283" s="4">
        <f t="shared" ca="1" si="41"/>
        <v>106.4</v>
      </c>
      <c r="K283" s="4">
        <f t="shared" ca="1" si="42"/>
        <v>70.8</v>
      </c>
      <c r="L283" s="4">
        <f t="shared" ca="1" si="43"/>
        <v>8.9000000000000057</v>
      </c>
      <c r="M283" s="4">
        <f t="shared" ca="1" si="44"/>
        <v>-9.5</v>
      </c>
      <c r="N283" s="4">
        <f t="shared" ca="1" si="45"/>
        <v>-0.40000000000000568</v>
      </c>
    </row>
    <row r="284" spans="1:14">
      <c r="A284" s="48">
        <v>45694</v>
      </c>
      <c r="B284" s="49" t="s">
        <v>85</v>
      </c>
      <c r="C284" s="49" t="s">
        <v>157</v>
      </c>
      <c r="D284" s="49">
        <v>78</v>
      </c>
      <c r="E284" s="49">
        <v>85</v>
      </c>
      <c r="F284" s="4">
        <f t="shared" ca="1" si="37"/>
        <v>96.2</v>
      </c>
      <c r="G284" s="4">
        <f t="shared" ca="1" si="38"/>
        <v>114.5</v>
      </c>
      <c r="H284" s="4">
        <f t="shared" ca="1" si="39"/>
        <v>64</v>
      </c>
      <c r="I284" s="4">
        <f t="shared" ca="1" si="40"/>
        <v>90.2</v>
      </c>
      <c r="J284" s="4">
        <f t="shared" ca="1" si="41"/>
        <v>111</v>
      </c>
      <c r="K284" s="4">
        <f t="shared" ca="1" si="42"/>
        <v>68.099999999999994</v>
      </c>
      <c r="L284" s="4">
        <f t="shared" ca="1" si="43"/>
        <v>-6</v>
      </c>
      <c r="M284" s="4">
        <f t="shared" ca="1" si="44"/>
        <v>-3.5</v>
      </c>
      <c r="N284" s="4">
        <f t="shared" ca="1" si="45"/>
        <v>4.0999999999999943</v>
      </c>
    </row>
    <row r="285" spans="1:14">
      <c r="A285" s="48">
        <v>45694</v>
      </c>
      <c r="B285" s="49" t="s">
        <v>97</v>
      </c>
      <c r="C285" s="49" t="s">
        <v>299</v>
      </c>
      <c r="D285" s="49">
        <v>63</v>
      </c>
      <c r="E285" s="49">
        <v>82</v>
      </c>
      <c r="F285" s="4">
        <f t="shared" ca="1" si="37"/>
        <v>98</v>
      </c>
      <c r="G285" s="4">
        <f t="shared" ca="1" si="38"/>
        <v>111.7</v>
      </c>
      <c r="H285" s="4">
        <f t="shared" ca="1" si="39"/>
        <v>67.099999999999994</v>
      </c>
      <c r="I285" s="4">
        <f t="shared" ca="1" si="40"/>
        <v>106.9</v>
      </c>
      <c r="J285" s="4">
        <f t="shared" ca="1" si="41"/>
        <v>103.1</v>
      </c>
      <c r="K285" s="4">
        <f t="shared" ca="1" si="42"/>
        <v>72.3</v>
      </c>
      <c r="L285" s="4">
        <f t="shared" ca="1" si="43"/>
        <v>8.9000000000000057</v>
      </c>
      <c r="M285" s="4">
        <f t="shared" ca="1" si="44"/>
        <v>-8.6000000000000085</v>
      </c>
      <c r="N285" s="4">
        <f t="shared" ca="1" si="45"/>
        <v>5.2000000000000028</v>
      </c>
    </row>
    <row r="286" spans="1:14">
      <c r="A286" s="48">
        <v>45694</v>
      </c>
      <c r="B286" s="49" t="s">
        <v>350</v>
      </c>
      <c r="C286" s="49" t="s">
        <v>60</v>
      </c>
      <c r="D286" s="49">
        <v>77</v>
      </c>
      <c r="E286" s="49">
        <v>67</v>
      </c>
      <c r="F286" s="4">
        <f t="shared" ca="1" si="37"/>
        <v>111.1</v>
      </c>
      <c r="G286" s="4">
        <f t="shared" ca="1" si="38"/>
        <v>107.2</v>
      </c>
      <c r="H286" s="4">
        <f t="shared" ca="1" si="39"/>
        <v>65.7</v>
      </c>
      <c r="I286" s="4">
        <f t="shared" ca="1" si="40"/>
        <v>108.6</v>
      </c>
      <c r="J286" s="4">
        <f t="shared" ca="1" si="41"/>
        <v>116</v>
      </c>
      <c r="K286" s="4">
        <f t="shared" ca="1" si="42"/>
        <v>70.2</v>
      </c>
      <c r="L286" s="4">
        <f t="shared" ca="1" si="43"/>
        <v>-2.5</v>
      </c>
      <c r="M286" s="4">
        <f t="shared" ca="1" si="44"/>
        <v>8.7999999999999972</v>
      </c>
      <c r="N286" s="4">
        <f t="shared" ca="1" si="45"/>
        <v>4.5</v>
      </c>
    </row>
    <row r="287" spans="1:14">
      <c r="A287" s="48">
        <v>45694</v>
      </c>
      <c r="B287" s="49" t="s">
        <v>286</v>
      </c>
      <c r="C287" s="49" t="s">
        <v>305</v>
      </c>
      <c r="D287" s="49">
        <v>86</v>
      </c>
      <c r="E287" s="49">
        <v>79</v>
      </c>
      <c r="F287" s="4">
        <f t="shared" ca="1" si="37"/>
        <v>111</v>
      </c>
      <c r="G287" s="4">
        <f t="shared" ca="1" si="38"/>
        <v>118.9</v>
      </c>
      <c r="H287" s="4">
        <f t="shared" ca="1" si="39"/>
        <v>73.7</v>
      </c>
      <c r="I287" s="4">
        <f t="shared" ca="1" si="40"/>
        <v>98.4</v>
      </c>
      <c r="J287" s="4">
        <f t="shared" ca="1" si="41"/>
        <v>115</v>
      </c>
      <c r="K287" s="4">
        <f t="shared" ca="1" si="42"/>
        <v>66</v>
      </c>
      <c r="L287" s="4">
        <f t="shared" ca="1" si="43"/>
        <v>-12.599999999999994</v>
      </c>
      <c r="M287" s="4">
        <f t="shared" ca="1" si="44"/>
        <v>-3.9000000000000057</v>
      </c>
      <c r="N287" s="4">
        <f t="shared" ca="1" si="45"/>
        <v>-7.7000000000000028</v>
      </c>
    </row>
    <row r="288" spans="1:14">
      <c r="A288" s="48">
        <v>45694</v>
      </c>
      <c r="B288" s="49" t="s">
        <v>388</v>
      </c>
      <c r="C288" s="49" t="s">
        <v>68</v>
      </c>
      <c r="D288" s="49">
        <v>66</v>
      </c>
      <c r="E288" s="49">
        <v>86</v>
      </c>
      <c r="F288" s="4">
        <f t="shared" ca="1" si="37"/>
        <v>110.2</v>
      </c>
      <c r="G288" s="4">
        <f t="shared" ca="1" si="38"/>
        <v>112.9</v>
      </c>
      <c r="H288" s="4">
        <f t="shared" ca="1" si="39"/>
        <v>71.2</v>
      </c>
      <c r="I288" s="4">
        <f t="shared" ca="1" si="40"/>
        <v>102.8</v>
      </c>
      <c r="J288" s="4">
        <f t="shared" ca="1" si="41"/>
        <v>105.8</v>
      </c>
      <c r="K288" s="4">
        <f t="shared" ca="1" si="42"/>
        <v>62.7</v>
      </c>
      <c r="L288" s="4">
        <f t="shared" ca="1" si="43"/>
        <v>-7.4000000000000057</v>
      </c>
      <c r="M288" s="4">
        <f t="shared" ca="1" si="44"/>
        <v>-7.1000000000000085</v>
      </c>
      <c r="N288" s="4">
        <f t="shared" ca="1" si="45"/>
        <v>-8.5</v>
      </c>
    </row>
    <row r="289" spans="1:14">
      <c r="A289" s="48">
        <v>45694</v>
      </c>
      <c r="B289" s="49" t="s">
        <v>416</v>
      </c>
      <c r="C289" s="49" t="s">
        <v>47</v>
      </c>
      <c r="D289" s="49">
        <v>80</v>
      </c>
      <c r="E289" s="49">
        <v>83</v>
      </c>
      <c r="F289" s="4">
        <f t="shared" ca="1" si="37"/>
        <v>94.4</v>
      </c>
      <c r="G289" s="4">
        <f t="shared" ca="1" si="38"/>
        <v>112.4</v>
      </c>
      <c r="H289" s="4">
        <f t="shared" ca="1" si="39"/>
        <v>64.5</v>
      </c>
      <c r="I289" s="4">
        <f t="shared" ca="1" si="40"/>
        <v>102</v>
      </c>
      <c r="J289" s="4">
        <f t="shared" ca="1" si="41"/>
        <v>109.4</v>
      </c>
      <c r="K289" s="4">
        <f t="shared" ca="1" si="42"/>
        <v>67.5</v>
      </c>
      <c r="L289" s="4">
        <f t="shared" ca="1" si="43"/>
        <v>7.5999999999999943</v>
      </c>
      <c r="M289" s="4">
        <f t="shared" ca="1" si="44"/>
        <v>-3</v>
      </c>
      <c r="N289" s="4">
        <f t="shared" ca="1" si="45"/>
        <v>3</v>
      </c>
    </row>
    <row r="290" spans="1:14">
      <c r="A290" s="48">
        <v>45694</v>
      </c>
      <c r="B290" s="49" t="s">
        <v>101</v>
      </c>
      <c r="C290" s="49" t="s">
        <v>259</v>
      </c>
      <c r="D290" s="49">
        <v>56</v>
      </c>
      <c r="E290" s="49">
        <v>59</v>
      </c>
      <c r="F290" s="4">
        <f t="shared" ca="1" si="37"/>
        <v>100</v>
      </c>
      <c r="G290" s="4">
        <f t="shared" ca="1" si="38"/>
        <v>104.1</v>
      </c>
      <c r="H290" s="4">
        <f t="shared" ca="1" si="39"/>
        <v>63.8</v>
      </c>
      <c r="I290" s="4">
        <f t="shared" ca="1" si="40"/>
        <v>101.2</v>
      </c>
      <c r="J290" s="4">
        <f t="shared" ca="1" si="41"/>
        <v>118.4</v>
      </c>
      <c r="K290" s="4">
        <f t="shared" ca="1" si="42"/>
        <v>65.400000000000006</v>
      </c>
      <c r="L290" s="4">
        <f t="shared" ca="1" si="43"/>
        <v>1.2000000000000028</v>
      </c>
      <c r="M290" s="4">
        <f t="shared" ca="1" si="44"/>
        <v>14.300000000000011</v>
      </c>
      <c r="N290" s="4">
        <f t="shared" ca="1" si="45"/>
        <v>1.6000000000000085</v>
      </c>
    </row>
    <row r="291" spans="1:14">
      <c r="A291" s="48">
        <v>45694</v>
      </c>
      <c r="B291" s="49" t="s">
        <v>201</v>
      </c>
      <c r="C291" s="49" t="s">
        <v>413</v>
      </c>
      <c r="D291" s="49">
        <v>82</v>
      </c>
      <c r="E291" s="49">
        <v>85</v>
      </c>
      <c r="F291" s="4">
        <f t="shared" ca="1" si="37"/>
        <v>109.7</v>
      </c>
      <c r="G291" s="4">
        <f t="shared" ca="1" si="38"/>
        <v>110.7</v>
      </c>
      <c r="H291" s="4">
        <f t="shared" ca="1" si="39"/>
        <v>67.400000000000006</v>
      </c>
      <c r="I291" s="4">
        <f t="shared" ca="1" si="40"/>
        <v>97.9</v>
      </c>
      <c r="J291" s="4">
        <f t="shared" ca="1" si="41"/>
        <v>105.1</v>
      </c>
      <c r="K291" s="4">
        <f t="shared" ca="1" si="42"/>
        <v>68.900000000000006</v>
      </c>
      <c r="L291" s="4">
        <f t="shared" ca="1" si="43"/>
        <v>-11.799999999999997</v>
      </c>
      <c r="M291" s="4">
        <f t="shared" ca="1" si="44"/>
        <v>-5.6000000000000085</v>
      </c>
      <c r="N291" s="4">
        <f t="shared" ca="1" si="45"/>
        <v>1.5</v>
      </c>
    </row>
    <row r="292" spans="1:14">
      <c r="A292" s="48">
        <v>45694</v>
      </c>
      <c r="B292" s="49" t="s">
        <v>78</v>
      </c>
      <c r="C292" s="49" t="s">
        <v>347</v>
      </c>
      <c r="D292" s="49">
        <v>92</v>
      </c>
      <c r="E292" s="49">
        <v>74</v>
      </c>
      <c r="F292" s="4">
        <f t="shared" ca="1" si="37"/>
        <v>108.5</v>
      </c>
      <c r="G292" s="4">
        <f t="shared" ca="1" si="38"/>
        <v>113.2</v>
      </c>
      <c r="H292" s="4">
        <f t="shared" ca="1" si="39"/>
        <v>68.099999999999994</v>
      </c>
      <c r="I292" s="4">
        <f t="shared" ca="1" si="40"/>
        <v>108.7</v>
      </c>
      <c r="J292" s="4">
        <f t="shared" ca="1" si="41"/>
        <v>106.7</v>
      </c>
      <c r="K292" s="4">
        <f t="shared" ca="1" si="42"/>
        <v>64.8</v>
      </c>
      <c r="L292" s="4">
        <f t="shared" ca="1" si="43"/>
        <v>0.20000000000000284</v>
      </c>
      <c r="M292" s="4">
        <f t="shared" ca="1" si="44"/>
        <v>-6.5</v>
      </c>
      <c r="N292" s="4">
        <f t="shared" ca="1" si="45"/>
        <v>-3.2999999999999972</v>
      </c>
    </row>
    <row r="293" spans="1:14">
      <c r="A293" s="48">
        <v>45694</v>
      </c>
      <c r="B293" s="49" t="s">
        <v>160</v>
      </c>
      <c r="C293" s="49" t="s">
        <v>94</v>
      </c>
      <c r="D293" s="49">
        <v>53</v>
      </c>
      <c r="E293" s="49">
        <v>73</v>
      </c>
      <c r="F293" s="4">
        <f t="shared" ca="1" si="37"/>
        <v>104.4</v>
      </c>
      <c r="G293" s="4">
        <f t="shared" ca="1" si="38"/>
        <v>101.7</v>
      </c>
      <c r="H293" s="4">
        <f t="shared" ca="1" si="39"/>
        <v>67</v>
      </c>
      <c r="I293" s="4">
        <f t="shared" ca="1" si="40"/>
        <v>124.3</v>
      </c>
      <c r="J293" s="4">
        <f t="shared" ca="1" si="41"/>
        <v>98.5</v>
      </c>
      <c r="K293" s="4">
        <f t="shared" ca="1" si="42"/>
        <v>70</v>
      </c>
      <c r="L293" s="4">
        <f t="shared" ca="1" si="43"/>
        <v>19.899999999999991</v>
      </c>
      <c r="M293" s="4">
        <f t="shared" ca="1" si="44"/>
        <v>-3.2000000000000028</v>
      </c>
      <c r="N293" s="4">
        <f t="shared" ca="1" si="45"/>
        <v>3</v>
      </c>
    </row>
    <row r="294" spans="1:14">
      <c r="A294" s="48">
        <v>45694</v>
      </c>
      <c r="B294" s="49" t="s">
        <v>25</v>
      </c>
      <c r="C294" s="49" t="s">
        <v>104</v>
      </c>
      <c r="D294" s="49">
        <v>77</v>
      </c>
      <c r="E294" s="49">
        <v>68</v>
      </c>
      <c r="F294" s="4">
        <f t="shared" ca="1" si="37"/>
        <v>103.6</v>
      </c>
      <c r="G294" s="4">
        <f t="shared" ca="1" si="38"/>
        <v>106.8</v>
      </c>
      <c r="H294" s="4">
        <f t="shared" ca="1" si="39"/>
        <v>67.900000000000006</v>
      </c>
      <c r="I294" s="4">
        <f t="shared" ca="1" si="40"/>
        <v>99.4</v>
      </c>
      <c r="J294" s="4">
        <f t="shared" ca="1" si="41"/>
        <v>100.6</v>
      </c>
      <c r="K294" s="4">
        <f t="shared" ca="1" si="42"/>
        <v>63.5</v>
      </c>
      <c r="L294" s="4">
        <f t="shared" ca="1" si="43"/>
        <v>-4.1999999999999886</v>
      </c>
      <c r="M294" s="4">
        <f t="shared" ca="1" si="44"/>
        <v>-6.2000000000000028</v>
      </c>
      <c r="N294" s="4">
        <f t="shared" ca="1" si="45"/>
        <v>-4.4000000000000057</v>
      </c>
    </row>
    <row r="295" spans="1:14">
      <c r="A295" s="48">
        <v>45694</v>
      </c>
      <c r="B295" s="49" t="s">
        <v>377</v>
      </c>
      <c r="C295" s="49" t="s">
        <v>110</v>
      </c>
      <c r="D295" s="49">
        <v>76</v>
      </c>
      <c r="E295" s="49">
        <v>69</v>
      </c>
      <c r="F295" s="4">
        <f t="shared" ca="1" si="37"/>
        <v>103.2</v>
      </c>
      <c r="G295" s="4">
        <f t="shared" ca="1" si="38"/>
        <v>107.4</v>
      </c>
      <c r="H295" s="4">
        <f t="shared" ca="1" si="39"/>
        <v>68.3</v>
      </c>
      <c r="I295" s="4">
        <f t="shared" ca="1" si="40"/>
        <v>109.1</v>
      </c>
      <c r="J295" s="4">
        <f t="shared" ca="1" si="41"/>
        <v>117</v>
      </c>
      <c r="K295" s="4">
        <f t="shared" ca="1" si="42"/>
        <v>65.400000000000006</v>
      </c>
      <c r="L295" s="4">
        <f t="shared" ca="1" si="43"/>
        <v>5.8999999999999915</v>
      </c>
      <c r="M295" s="4">
        <f t="shared" ca="1" si="44"/>
        <v>9.5999999999999943</v>
      </c>
      <c r="N295" s="4">
        <f t="shared" ca="1" si="45"/>
        <v>-2.8999999999999915</v>
      </c>
    </row>
    <row r="296" spans="1:14">
      <c r="A296" s="48">
        <v>45694</v>
      </c>
      <c r="B296" s="49" t="s">
        <v>180</v>
      </c>
      <c r="C296" s="49" t="s">
        <v>128</v>
      </c>
      <c r="D296" s="49">
        <v>63</v>
      </c>
      <c r="E296" s="49">
        <v>77</v>
      </c>
      <c r="F296" s="4">
        <f t="shared" ca="1" si="37"/>
        <v>107.9</v>
      </c>
      <c r="G296" s="4">
        <f t="shared" ca="1" si="38"/>
        <v>104.4</v>
      </c>
      <c r="H296" s="4">
        <f t="shared" ca="1" si="39"/>
        <v>67.8</v>
      </c>
      <c r="I296" s="4">
        <f t="shared" ca="1" si="40"/>
        <v>110.3</v>
      </c>
      <c r="J296" s="4">
        <f t="shared" ca="1" si="41"/>
        <v>106.9</v>
      </c>
      <c r="K296" s="4">
        <f t="shared" ca="1" si="42"/>
        <v>64.8</v>
      </c>
      <c r="L296" s="4">
        <f t="shared" ca="1" si="43"/>
        <v>2.3999999999999915</v>
      </c>
      <c r="M296" s="4">
        <f t="shared" ca="1" si="44"/>
        <v>2.5</v>
      </c>
      <c r="N296" s="4">
        <f t="shared" ca="1" si="45"/>
        <v>-3</v>
      </c>
    </row>
    <row r="297" spans="1:14">
      <c r="A297" s="48">
        <v>45694</v>
      </c>
      <c r="B297" s="49" t="s">
        <v>218</v>
      </c>
      <c r="C297" s="49" t="s">
        <v>134</v>
      </c>
      <c r="D297" s="49">
        <v>78</v>
      </c>
      <c r="E297" s="49">
        <v>72</v>
      </c>
      <c r="F297" s="4">
        <f t="shared" ca="1" si="37"/>
        <v>115.5</v>
      </c>
      <c r="G297" s="4">
        <f t="shared" ca="1" si="38"/>
        <v>111.6</v>
      </c>
      <c r="H297" s="4">
        <f t="shared" ca="1" si="39"/>
        <v>64.5</v>
      </c>
      <c r="I297" s="4">
        <f t="shared" ca="1" si="40"/>
        <v>100.4</v>
      </c>
      <c r="J297" s="4">
        <f t="shared" ca="1" si="41"/>
        <v>106.9</v>
      </c>
      <c r="K297" s="4">
        <f t="shared" ca="1" si="42"/>
        <v>64.5</v>
      </c>
      <c r="L297" s="4">
        <f t="shared" ca="1" si="43"/>
        <v>-15.099999999999994</v>
      </c>
      <c r="M297" s="4">
        <f t="shared" ca="1" si="44"/>
        <v>-4.6999999999999886</v>
      </c>
      <c r="N297" s="4">
        <f t="shared" ca="1" si="45"/>
        <v>0</v>
      </c>
    </row>
    <row r="298" spans="1:14">
      <c r="A298" s="48">
        <v>45694</v>
      </c>
      <c r="B298" s="49" t="s">
        <v>386</v>
      </c>
      <c r="C298" s="49" t="s">
        <v>410</v>
      </c>
      <c r="D298" s="49">
        <v>69</v>
      </c>
      <c r="E298" s="49">
        <v>76</v>
      </c>
      <c r="F298" s="4">
        <f t="shared" ca="1" si="37"/>
        <v>104.3</v>
      </c>
      <c r="G298" s="4">
        <f t="shared" ca="1" si="38"/>
        <v>100</v>
      </c>
      <c r="H298" s="4">
        <f t="shared" ca="1" si="39"/>
        <v>72.8</v>
      </c>
      <c r="I298" s="4">
        <f t="shared" ca="1" si="40"/>
        <v>104.8</v>
      </c>
      <c r="J298" s="4">
        <f t="shared" ca="1" si="41"/>
        <v>104.9</v>
      </c>
      <c r="K298" s="4">
        <f t="shared" ca="1" si="42"/>
        <v>71</v>
      </c>
      <c r="L298" s="4">
        <f t="shared" ca="1" si="43"/>
        <v>0.5</v>
      </c>
      <c r="M298" s="4">
        <f t="shared" ca="1" si="44"/>
        <v>4.9000000000000057</v>
      </c>
      <c r="N298" s="4">
        <f t="shared" ca="1" si="45"/>
        <v>-1.7999999999999972</v>
      </c>
    </row>
    <row r="299" spans="1:14">
      <c r="A299" s="48">
        <v>45694</v>
      </c>
      <c r="B299" s="49" t="s">
        <v>154</v>
      </c>
      <c r="C299" s="49" t="s">
        <v>142</v>
      </c>
      <c r="D299" s="49">
        <v>53</v>
      </c>
      <c r="E299" s="49">
        <v>77</v>
      </c>
      <c r="F299" s="4">
        <f t="shared" ca="1" si="37"/>
        <v>109.2</v>
      </c>
      <c r="G299" s="4">
        <f t="shared" ca="1" si="38"/>
        <v>105.1</v>
      </c>
      <c r="H299" s="4">
        <f t="shared" ca="1" si="39"/>
        <v>64.2</v>
      </c>
      <c r="I299" s="4">
        <f t="shared" ca="1" si="40"/>
        <v>109.3</v>
      </c>
      <c r="J299" s="4">
        <f t="shared" ca="1" si="41"/>
        <v>98.8</v>
      </c>
      <c r="K299" s="4">
        <f t="shared" ca="1" si="42"/>
        <v>65</v>
      </c>
      <c r="L299" s="4">
        <f t="shared" ca="1" si="43"/>
        <v>9.9999999999994316E-2</v>
      </c>
      <c r="M299" s="4">
        <f t="shared" ca="1" si="44"/>
        <v>-6.2999999999999972</v>
      </c>
      <c r="N299" s="4">
        <f t="shared" ca="1" si="45"/>
        <v>0.79999999999999716</v>
      </c>
    </row>
    <row r="300" spans="1:14">
      <c r="A300" s="48">
        <v>45694</v>
      </c>
      <c r="B300" s="49" t="s">
        <v>421</v>
      </c>
      <c r="C300" s="49" t="s">
        <v>146</v>
      </c>
      <c r="D300" s="49">
        <v>73</v>
      </c>
      <c r="E300" s="49">
        <v>65</v>
      </c>
      <c r="F300" s="4">
        <f t="shared" ca="1" si="37"/>
        <v>96.9</v>
      </c>
      <c r="G300" s="4">
        <f t="shared" ca="1" si="38"/>
        <v>102.2</v>
      </c>
      <c r="H300" s="4">
        <f t="shared" ca="1" si="39"/>
        <v>67.5</v>
      </c>
      <c r="I300" s="4">
        <f t="shared" ca="1" si="40"/>
        <v>102.3</v>
      </c>
      <c r="J300" s="4">
        <f t="shared" ca="1" si="41"/>
        <v>115.5</v>
      </c>
      <c r="K300" s="4">
        <f t="shared" ca="1" si="42"/>
        <v>64</v>
      </c>
      <c r="L300" s="4">
        <f t="shared" ca="1" si="43"/>
        <v>5.3999999999999915</v>
      </c>
      <c r="M300" s="4">
        <f t="shared" ca="1" si="44"/>
        <v>13.299999999999997</v>
      </c>
      <c r="N300" s="4">
        <f t="shared" ca="1" si="45"/>
        <v>-3.5</v>
      </c>
    </row>
    <row r="301" spans="1:14">
      <c r="A301" s="48">
        <v>45694</v>
      </c>
      <c r="B301" s="49" t="s">
        <v>210</v>
      </c>
      <c r="C301" s="49" t="s">
        <v>69</v>
      </c>
      <c r="D301" s="49">
        <v>74</v>
      </c>
      <c r="E301" s="49">
        <v>78</v>
      </c>
      <c r="F301" s="4">
        <f t="shared" ca="1" si="37"/>
        <v>92</v>
      </c>
      <c r="G301" s="4">
        <f t="shared" ca="1" si="38"/>
        <v>110.1</v>
      </c>
      <c r="H301" s="4">
        <f t="shared" ca="1" si="39"/>
        <v>64.8</v>
      </c>
      <c r="I301" s="4">
        <f t="shared" ca="1" si="40"/>
        <v>100.7</v>
      </c>
      <c r="J301" s="4">
        <f t="shared" ca="1" si="41"/>
        <v>103.1</v>
      </c>
      <c r="K301" s="4">
        <f t="shared" ca="1" si="42"/>
        <v>66.3</v>
      </c>
      <c r="L301" s="4">
        <f t="shared" ca="1" si="43"/>
        <v>8.7000000000000028</v>
      </c>
      <c r="M301" s="4">
        <f t="shared" ca="1" si="44"/>
        <v>-7</v>
      </c>
      <c r="N301" s="4">
        <f t="shared" ca="1" si="45"/>
        <v>1.5</v>
      </c>
    </row>
    <row r="302" spans="1:14">
      <c r="A302" s="48">
        <v>45694</v>
      </c>
      <c r="B302" s="49" t="s">
        <v>208</v>
      </c>
      <c r="C302" s="49" t="s">
        <v>499</v>
      </c>
      <c r="D302" s="49">
        <v>59</v>
      </c>
      <c r="E302" s="49">
        <v>64</v>
      </c>
      <c r="F302" s="4">
        <f t="shared" ca="1" si="37"/>
        <v>100.5</v>
      </c>
      <c r="G302" s="4">
        <f t="shared" ca="1" si="38"/>
        <v>114.8</v>
      </c>
      <c r="H302" s="4">
        <f t="shared" ca="1" si="39"/>
        <v>63.9</v>
      </c>
      <c r="I302" s="4">
        <f t="shared" ca="1" si="40"/>
        <v>100.5</v>
      </c>
      <c r="J302" s="4">
        <f t="shared" ca="1" si="41"/>
        <v>102</v>
      </c>
      <c r="K302" s="4">
        <f t="shared" ca="1" si="42"/>
        <v>64.3</v>
      </c>
      <c r="L302" s="4">
        <f t="shared" ca="1" si="43"/>
        <v>0</v>
      </c>
      <c r="M302" s="4">
        <f t="shared" ca="1" si="44"/>
        <v>-12.799999999999997</v>
      </c>
      <c r="N302" s="4">
        <f t="shared" ca="1" si="45"/>
        <v>0.39999999999999858</v>
      </c>
    </row>
    <row r="303" spans="1:14">
      <c r="A303" s="48">
        <v>45694</v>
      </c>
      <c r="B303" s="49" t="s">
        <v>100</v>
      </c>
      <c r="C303" s="49" t="s">
        <v>177</v>
      </c>
      <c r="D303" s="49">
        <v>63</v>
      </c>
      <c r="E303" s="49">
        <v>68</v>
      </c>
      <c r="F303" s="4">
        <f t="shared" ca="1" si="37"/>
        <v>101.2</v>
      </c>
      <c r="G303" s="4">
        <f t="shared" ca="1" si="38"/>
        <v>110.2</v>
      </c>
      <c r="H303" s="4">
        <f t="shared" ca="1" si="39"/>
        <v>64.599999999999994</v>
      </c>
      <c r="I303" s="4">
        <f t="shared" ca="1" si="40"/>
        <v>101.9</v>
      </c>
      <c r="J303" s="4">
        <f t="shared" ca="1" si="41"/>
        <v>111.7</v>
      </c>
      <c r="K303" s="4">
        <f t="shared" ca="1" si="42"/>
        <v>67</v>
      </c>
      <c r="L303" s="4">
        <f t="shared" ca="1" si="43"/>
        <v>0.70000000000000284</v>
      </c>
      <c r="M303" s="4">
        <f t="shared" ca="1" si="44"/>
        <v>1.5</v>
      </c>
      <c r="N303" s="4">
        <f t="shared" ca="1" si="45"/>
        <v>2.4000000000000057</v>
      </c>
    </row>
    <row r="304" spans="1:14">
      <c r="A304" s="48">
        <v>45694</v>
      </c>
      <c r="B304" s="49" t="s">
        <v>27</v>
      </c>
      <c r="C304" s="49" t="s">
        <v>155</v>
      </c>
      <c r="D304" s="49">
        <v>80</v>
      </c>
      <c r="E304" s="49">
        <v>51</v>
      </c>
      <c r="F304" s="4">
        <f t="shared" ca="1" si="37"/>
        <v>101.2</v>
      </c>
      <c r="G304" s="4">
        <f t="shared" ca="1" si="38"/>
        <v>108.7</v>
      </c>
      <c r="H304" s="4">
        <f t="shared" ca="1" si="39"/>
        <v>68.2</v>
      </c>
      <c r="I304" s="4">
        <f t="shared" ca="1" si="40"/>
        <v>100.2</v>
      </c>
      <c r="J304" s="4">
        <f t="shared" ca="1" si="41"/>
        <v>110.1</v>
      </c>
      <c r="K304" s="4">
        <f t="shared" ca="1" si="42"/>
        <v>64.099999999999994</v>
      </c>
      <c r="L304" s="4">
        <f t="shared" ca="1" si="43"/>
        <v>-1</v>
      </c>
      <c r="M304" s="4">
        <f t="shared" ca="1" si="44"/>
        <v>1.3999999999999915</v>
      </c>
      <c r="N304" s="4">
        <f t="shared" ca="1" si="45"/>
        <v>-4.1000000000000085</v>
      </c>
    </row>
    <row r="305" spans="1:14">
      <c r="A305" s="48">
        <v>45694</v>
      </c>
      <c r="B305" s="49" t="s">
        <v>249</v>
      </c>
      <c r="C305" s="49" t="s">
        <v>192</v>
      </c>
      <c r="D305" s="49">
        <v>70</v>
      </c>
      <c r="E305" s="49">
        <v>67</v>
      </c>
      <c r="F305" s="4">
        <f t="shared" ca="1" si="37"/>
        <v>97.1</v>
      </c>
      <c r="G305" s="4">
        <f t="shared" ca="1" si="38"/>
        <v>106.5</v>
      </c>
      <c r="H305" s="4">
        <f t="shared" ca="1" si="39"/>
        <v>68.900000000000006</v>
      </c>
      <c r="I305" s="4">
        <f t="shared" ca="1" si="40"/>
        <v>100.1</v>
      </c>
      <c r="J305" s="4">
        <f t="shared" ca="1" si="41"/>
        <v>108.1</v>
      </c>
      <c r="K305" s="4">
        <f t="shared" ca="1" si="42"/>
        <v>67.5</v>
      </c>
      <c r="L305" s="4">
        <f t="shared" ca="1" si="43"/>
        <v>3</v>
      </c>
      <c r="M305" s="4">
        <f t="shared" ca="1" si="44"/>
        <v>1.5999999999999943</v>
      </c>
      <c r="N305" s="4">
        <f t="shared" ca="1" si="45"/>
        <v>-1.4000000000000057</v>
      </c>
    </row>
    <row r="306" spans="1:14">
      <c r="A306" s="48">
        <v>45694</v>
      </c>
      <c r="B306" s="49" t="s">
        <v>49</v>
      </c>
      <c r="C306" s="49" t="s">
        <v>200</v>
      </c>
      <c r="D306" s="49">
        <v>77</v>
      </c>
      <c r="E306" s="49">
        <v>80</v>
      </c>
      <c r="F306" s="4">
        <f t="shared" ca="1" si="37"/>
        <v>108.7</v>
      </c>
      <c r="G306" s="4">
        <f t="shared" ca="1" si="38"/>
        <v>117.5</v>
      </c>
      <c r="H306" s="4">
        <f t="shared" ca="1" si="39"/>
        <v>68.599999999999994</v>
      </c>
      <c r="I306" s="4">
        <f t="shared" ca="1" si="40"/>
        <v>107.4</v>
      </c>
      <c r="J306" s="4">
        <f t="shared" ca="1" si="41"/>
        <v>111.3</v>
      </c>
      <c r="K306" s="4">
        <f t="shared" ca="1" si="42"/>
        <v>67.3</v>
      </c>
      <c r="L306" s="4">
        <f t="shared" ca="1" si="43"/>
        <v>-1.2999999999999972</v>
      </c>
      <c r="M306" s="4">
        <f t="shared" ca="1" si="44"/>
        <v>-6.2000000000000028</v>
      </c>
      <c r="N306" s="4">
        <f t="shared" ca="1" si="45"/>
        <v>-1.2999999999999972</v>
      </c>
    </row>
    <row r="307" spans="1:14">
      <c r="A307" s="48">
        <v>45694</v>
      </c>
      <c r="B307" s="49" t="s">
        <v>346</v>
      </c>
      <c r="C307" s="49" t="s">
        <v>169</v>
      </c>
      <c r="D307" s="49">
        <v>78</v>
      </c>
      <c r="E307" s="49">
        <v>79</v>
      </c>
      <c r="F307" s="4">
        <f t="shared" ca="1" si="37"/>
        <v>107.4</v>
      </c>
      <c r="G307" s="4">
        <f t="shared" ca="1" si="38"/>
        <v>115.2</v>
      </c>
      <c r="H307" s="4">
        <f t="shared" ca="1" si="39"/>
        <v>70.5</v>
      </c>
      <c r="I307" s="4">
        <f t="shared" ca="1" si="40"/>
        <v>92.3</v>
      </c>
      <c r="J307" s="4">
        <f t="shared" ca="1" si="41"/>
        <v>115.1</v>
      </c>
      <c r="K307" s="4">
        <f t="shared" ca="1" si="42"/>
        <v>66.5</v>
      </c>
      <c r="L307" s="4">
        <f t="shared" ca="1" si="43"/>
        <v>-15.100000000000009</v>
      </c>
      <c r="M307" s="4">
        <f t="shared" ca="1" si="44"/>
        <v>-0.10000000000000853</v>
      </c>
      <c r="N307" s="4">
        <f t="shared" ca="1" si="45"/>
        <v>-4</v>
      </c>
    </row>
    <row r="308" spans="1:14">
      <c r="A308" s="48">
        <v>45694</v>
      </c>
      <c r="B308" s="49" t="s">
        <v>367</v>
      </c>
      <c r="C308" s="49" t="s">
        <v>281</v>
      </c>
      <c r="D308" s="49">
        <v>88</v>
      </c>
      <c r="E308" s="49">
        <v>95</v>
      </c>
      <c r="F308" s="4">
        <f t="shared" ca="1" si="37"/>
        <v>102.5</v>
      </c>
      <c r="G308" s="4">
        <f t="shared" ca="1" si="38"/>
        <v>122.9</v>
      </c>
      <c r="H308" s="4">
        <f t="shared" ca="1" si="39"/>
        <v>65.5</v>
      </c>
      <c r="I308" s="4">
        <f t="shared" ca="1" si="40"/>
        <v>112.5</v>
      </c>
      <c r="J308" s="4">
        <f t="shared" ca="1" si="41"/>
        <v>117.9</v>
      </c>
      <c r="K308" s="4">
        <f t="shared" ca="1" si="42"/>
        <v>71.8</v>
      </c>
      <c r="L308" s="4">
        <f t="shared" ca="1" si="43"/>
        <v>10</v>
      </c>
      <c r="M308" s="4">
        <f t="shared" ca="1" si="44"/>
        <v>-5</v>
      </c>
      <c r="N308" s="4">
        <f t="shared" ca="1" si="45"/>
        <v>6.2999999999999972</v>
      </c>
    </row>
    <row r="309" spans="1:14">
      <c r="A309" s="48">
        <v>45694</v>
      </c>
      <c r="B309" s="49" t="s">
        <v>476</v>
      </c>
      <c r="C309" s="49" t="s">
        <v>220</v>
      </c>
      <c r="D309" s="49">
        <v>64</v>
      </c>
      <c r="E309" s="49">
        <v>69</v>
      </c>
      <c r="F309" s="4">
        <f t="shared" ca="1" si="37"/>
        <v>105.7</v>
      </c>
      <c r="G309" s="4">
        <f t="shared" ca="1" si="38"/>
        <v>107.6</v>
      </c>
      <c r="H309" s="4">
        <f t="shared" ca="1" si="39"/>
        <v>66</v>
      </c>
      <c r="I309" s="4">
        <f t="shared" ca="1" si="40"/>
        <v>103.3</v>
      </c>
      <c r="J309" s="4">
        <f t="shared" ca="1" si="41"/>
        <v>110.9</v>
      </c>
      <c r="K309" s="4">
        <f t="shared" ca="1" si="42"/>
        <v>67.2</v>
      </c>
      <c r="L309" s="4">
        <f t="shared" ca="1" si="43"/>
        <v>-2.4000000000000057</v>
      </c>
      <c r="M309" s="4">
        <f t="shared" ca="1" si="44"/>
        <v>3.3000000000000114</v>
      </c>
      <c r="N309" s="4">
        <f t="shared" ca="1" si="45"/>
        <v>1.2000000000000028</v>
      </c>
    </row>
    <row r="310" spans="1:14">
      <c r="A310" s="48">
        <v>45694</v>
      </c>
      <c r="B310" s="49" t="s">
        <v>188</v>
      </c>
      <c r="C310" s="49" t="s">
        <v>222</v>
      </c>
      <c r="D310" s="49">
        <v>86</v>
      </c>
      <c r="E310" s="49">
        <v>78</v>
      </c>
      <c r="F310" s="4">
        <f t="shared" ca="1" si="37"/>
        <v>107.8</v>
      </c>
      <c r="G310" s="4">
        <f t="shared" ca="1" si="38"/>
        <v>111.5</v>
      </c>
      <c r="H310" s="4">
        <f t="shared" ca="1" si="39"/>
        <v>67.400000000000006</v>
      </c>
      <c r="I310" s="4">
        <f t="shared" ca="1" si="40"/>
        <v>111.2</v>
      </c>
      <c r="J310" s="4">
        <f t="shared" ca="1" si="41"/>
        <v>108.9</v>
      </c>
      <c r="K310" s="4">
        <f t="shared" ca="1" si="42"/>
        <v>68.7</v>
      </c>
      <c r="L310" s="4">
        <f t="shared" ca="1" si="43"/>
        <v>3.4000000000000057</v>
      </c>
      <c r="M310" s="4">
        <f t="shared" ca="1" si="44"/>
        <v>-2.5999999999999943</v>
      </c>
      <c r="N310" s="4">
        <f t="shared" ca="1" si="45"/>
        <v>1.2999999999999972</v>
      </c>
    </row>
    <row r="311" spans="1:14">
      <c r="A311" s="48">
        <v>45694</v>
      </c>
      <c r="B311" s="49" t="s">
        <v>492</v>
      </c>
      <c r="C311" s="49" t="s">
        <v>230</v>
      </c>
      <c r="D311" s="49">
        <v>84</v>
      </c>
      <c r="E311" s="49">
        <v>75</v>
      </c>
      <c r="F311" s="4">
        <f t="shared" ca="1" si="37"/>
        <v>99.4</v>
      </c>
      <c r="G311" s="4">
        <f t="shared" ca="1" si="38"/>
        <v>104.7</v>
      </c>
      <c r="H311" s="4">
        <f t="shared" ca="1" si="39"/>
        <v>69.3</v>
      </c>
      <c r="I311" s="4">
        <f t="shared" ca="1" si="40"/>
        <v>106.9</v>
      </c>
      <c r="J311" s="4">
        <f t="shared" ca="1" si="41"/>
        <v>108.4</v>
      </c>
      <c r="K311" s="4">
        <f t="shared" ca="1" si="42"/>
        <v>61.8</v>
      </c>
      <c r="L311" s="4">
        <f t="shared" ca="1" si="43"/>
        <v>7.5</v>
      </c>
      <c r="M311" s="4">
        <f t="shared" ca="1" si="44"/>
        <v>3.7000000000000028</v>
      </c>
      <c r="N311" s="4">
        <f t="shared" ca="1" si="45"/>
        <v>-7.5</v>
      </c>
    </row>
    <row r="312" spans="1:14">
      <c r="A312" s="48">
        <v>45694</v>
      </c>
      <c r="B312" s="49" t="s">
        <v>168</v>
      </c>
      <c r="C312" s="49" t="s">
        <v>323</v>
      </c>
      <c r="D312" s="49">
        <v>70</v>
      </c>
      <c r="E312" s="49">
        <v>73</v>
      </c>
      <c r="F312" s="4">
        <f t="shared" ca="1" si="37"/>
        <v>119.1</v>
      </c>
      <c r="G312" s="4">
        <f t="shared" ca="1" si="38"/>
        <v>95.1</v>
      </c>
      <c r="H312" s="4">
        <f t="shared" ca="1" si="39"/>
        <v>69.099999999999994</v>
      </c>
      <c r="I312" s="4">
        <f t="shared" ca="1" si="40"/>
        <v>117.4</v>
      </c>
      <c r="J312" s="4">
        <f t="shared" ca="1" si="41"/>
        <v>95.8</v>
      </c>
      <c r="K312" s="4">
        <f t="shared" ca="1" si="42"/>
        <v>67</v>
      </c>
      <c r="L312" s="4">
        <f t="shared" ca="1" si="43"/>
        <v>-1.6999999999999886</v>
      </c>
      <c r="M312" s="4">
        <f t="shared" ca="1" si="44"/>
        <v>0.70000000000000284</v>
      </c>
      <c r="N312" s="4">
        <f t="shared" ca="1" si="45"/>
        <v>-2.0999999999999943</v>
      </c>
    </row>
    <row r="313" spans="1:14">
      <c r="A313" s="48">
        <v>45694</v>
      </c>
      <c r="B313" s="49" t="s">
        <v>378</v>
      </c>
      <c r="C313" s="49" t="s">
        <v>240</v>
      </c>
      <c r="D313" s="49">
        <v>74</v>
      </c>
      <c r="E313" s="49">
        <v>82</v>
      </c>
      <c r="F313" s="4">
        <f t="shared" ca="1" si="37"/>
        <v>110.5</v>
      </c>
      <c r="G313" s="4">
        <f t="shared" ca="1" si="38"/>
        <v>104.6</v>
      </c>
      <c r="H313" s="4">
        <f t="shared" ca="1" si="39"/>
        <v>69.7</v>
      </c>
      <c r="I313" s="4">
        <f t="shared" ca="1" si="40"/>
        <v>115.7</v>
      </c>
      <c r="J313" s="4">
        <f t="shared" ca="1" si="41"/>
        <v>103.3</v>
      </c>
      <c r="K313" s="4">
        <f t="shared" ca="1" si="42"/>
        <v>64</v>
      </c>
      <c r="L313" s="4">
        <f t="shared" ca="1" si="43"/>
        <v>5.2000000000000028</v>
      </c>
      <c r="M313" s="4">
        <f t="shared" ca="1" si="44"/>
        <v>-1.2999999999999972</v>
      </c>
      <c r="N313" s="4">
        <f t="shared" ca="1" si="45"/>
        <v>-5.7000000000000028</v>
      </c>
    </row>
    <row r="314" spans="1:14">
      <c r="A314" s="48">
        <v>45694</v>
      </c>
      <c r="B314" s="49" t="s">
        <v>451</v>
      </c>
      <c r="C314" s="49" t="s">
        <v>242</v>
      </c>
      <c r="D314" s="49">
        <v>69</v>
      </c>
      <c r="E314" s="49">
        <v>71</v>
      </c>
      <c r="F314" s="4">
        <f t="shared" ca="1" si="37"/>
        <v>97.8</v>
      </c>
      <c r="G314" s="4">
        <f t="shared" ca="1" si="38"/>
        <v>108.5</v>
      </c>
      <c r="H314" s="4">
        <f t="shared" ca="1" si="39"/>
        <v>70.599999999999994</v>
      </c>
      <c r="I314" s="4">
        <f t="shared" ca="1" si="40"/>
        <v>100.6</v>
      </c>
      <c r="J314" s="4">
        <f t="shared" ca="1" si="41"/>
        <v>112.4</v>
      </c>
      <c r="K314" s="4">
        <f t="shared" ca="1" si="42"/>
        <v>66.099999999999994</v>
      </c>
      <c r="L314" s="4">
        <f t="shared" ca="1" si="43"/>
        <v>2.7999999999999972</v>
      </c>
      <c r="M314" s="4">
        <f t="shared" ca="1" si="44"/>
        <v>3.9000000000000057</v>
      </c>
      <c r="N314" s="4">
        <f t="shared" ca="1" si="45"/>
        <v>-4.5</v>
      </c>
    </row>
    <row r="315" spans="1:14">
      <c r="A315" s="48">
        <v>45694</v>
      </c>
      <c r="B315" s="49" t="s">
        <v>263</v>
      </c>
      <c r="C315" s="49" t="s">
        <v>446</v>
      </c>
      <c r="D315" s="49">
        <v>97</v>
      </c>
      <c r="E315" s="49">
        <v>50</v>
      </c>
      <c r="F315" s="4">
        <f t="shared" ca="1" si="37"/>
        <v>115.1</v>
      </c>
      <c r="G315" s="4">
        <f t="shared" ca="1" si="38"/>
        <v>102.6</v>
      </c>
      <c r="H315" s="4">
        <f t="shared" ca="1" si="39"/>
        <v>67.900000000000006</v>
      </c>
      <c r="I315" s="4">
        <f t="shared" ca="1" si="40"/>
        <v>102.9</v>
      </c>
      <c r="J315" s="4">
        <f t="shared" ca="1" si="41"/>
        <v>115.2</v>
      </c>
      <c r="K315" s="4">
        <f t="shared" ca="1" si="42"/>
        <v>68</v>
      </c>
      <c r="L315" s="4">
        <f t="shared" ca="1" si="43"/>
        <v>-12.199999999999989</v>
      </c>
      <c r="M315" s="4">
        <f t="shared" ca="1" si="44"/>
        <v>12.600000000000009</v>
      </c>
      <c r="N315" s="4">
        <f t="shared" ca="1" si="45"/>
        <v>9.9999999999994316E-2</v>
      </c>
    </row>
    <row r="316" spans="1:14">
      <c r="A316" s="48">
        <v>45694</v>
      </c>
      <c r="B316" s="49" t="s">
        <v>13</v>
      </c>
      <c r="C316" s="49" t="s">
        <v>399</v>
      </c>
      <c r="D316" s="49">
        <v>71</v>
      </c>
      <c r="E316" s="49">
        <v>89</v>
      </c>
      <c r="F316" s="4">
        <f t="shared" ca="1" si="37"/>
        <v>100.5</v>
      </c>
      <c r="G316" s="4">
        <f t="shared" ca="1" si="38"/>
        <v>121.5</v>
      </c>
      <c r="H316" s="4">
        <f t="shared" ca="1" si="39"/>
        <v>64.900000000000006</v>
      </c>
      <c r="I316" s="4">
        <f t="shared" ca="1" si="40"/>
        <v>101.8</v>
      </c>
      <c r="J316" s="4">
        <f t="shared" ca="1" si="41"/>
        <v>103.7</v>
      </c>
      <c r="K316" s="4">
        <f t="shared" ca="1" si="42"/>
        <v>70.8</v>
      </c>
      <c r="L316" s="4">
        <f t="shared" ca="1" si="43"/>
        <v>1.2999999999999972</v>
      </c>
      <c r="M316" s="4">
        <f t="shared" ca="1" si="44"/>
        <v>-17.799999999999997</v>
      </c>
      <c r="N316" s="4">
        <f t="shared" ca="1" si="45"/>
        <v>5.8999999999999915</v>
      </c>
    </row>
    <row r="317" spans="1:14">
      <c r="A317" s="48">
        <v>45694</v>
      </c>
      <c r="B317" s="49" t="s">
        <v>341</v>
      </c>
      <c r="C317" s="49" t="s">
        <v>317</v>
      </c>
      <c r="D317" s="49">
        <v>77</v>
      </c>
      <c r="E317" s="49">
        <v>89</v>
      </c>
      <c r="F317" s="4">
        <f t="shared" ca="1" si="37"/>
        <v>99.9</v>
      </c>
      <c r="G317" s="4">
        <f t="shared" ca="1" si="38"/>
        <v>113.5</v>
      </c>
      <c r="H317" s="4">
        <f t="shared" ca="1" si="39"/>
        <v>64.5</v>
      </c>
      <c r="I317" s="4">
        <f t="shared" ca="1" si="40"/>
        <v>104.1</v>
      </c>
      <c r="J317" s="4">
        <f t="shared" ca="1" si="41"/>
        <v>113.7</v>
      </c>
      <c r="K317" s="4">
        <f t="shared" ca="1" si="42"/>
        <v>69.599999999999994</v>
      </c>
      <c r="L317" s="4">
        <f t="shared" ca="1" si="43"/>
        <v>4.1999999999999886</v>
      </c>
      <c r="M317" s="4">
        <f t="shared" ca="1" si="44"/>
        <v>0.20000000000000284</v>
      </c>
      <c r="N317" s="4">
        <f t="shared" ca="1" si="45"/>
        <v>5.0999999999999943</v>
      </c>
    </row>
    <row r="318" spans="1:14">
      <c r="A318" s="48">
        <v>45694</v>
      </c>
      <c r="B318" s="49" t="s">
        <v>313</v>
      </c>
      <c r="C318" s="49" t="s">
        <v>57</v>
      </c>
      <c r="D318" s="49">
        <v>78</v>
      </c>
      <c r="E318" s="49">
        <v>86</v>
      </c>
      <c r="F318" s="4">
        <f t="shared" ca="1" si="37"/>
        <v>99.1</v>
      </c>
      <c r="G318" s="4">
        <f t="shared" ca="1" si="38"/>
        <v>118.7</v>
      </c>
      <c r="H318" s="4">
        <f t="shared" ca="1" si="39"/>
        <v>68.3</v>
      </c>
      <c r="I318" s="4">
        <f t="shared" ca="1" si="40"/>
        <v>98.3</v>
      </c>
      <c r="J318" s="4">
        <f t="shared" ca="1" si="41"/>
        <v>113.1</v>
      </c>
      <c r="K318" s="4">
        <f t="shared" ca="1" si="42"/>
        <v>67.099999999999994</v>
      </c>
      <c r="L318" s="4">
        <f t="shared" ca="1" si="43"/>
        <v>-0.79999999999999716</v>
      </c>
      <c r="M318" s="4">
        <f t="shared" ca="1" si="44"/>
        <v>-5.6000000000000085</v>
      </c>
      <c r="N318" s="4">
        <f t="shared" ca="1" si="45"/>
        <v>-1.2000000000000028</v>
      </c>
    </row>
    <row r="319" spans="1:14">
      <c r="A319" s="48">
        <v>45694</v>
      </c>
      <c r="B319" s="49" t="s">
        <v>266</v>
      </c>
      <c r="C319" s="49" t="s">
        <v>418</v>
      </c>
      <c r="D319" s="49">
        <v>64</v>
      </c>
      <c r="E319" s="49">
        <v>65</v>
      </c>
      <c r="F319" s="4">
        <f t="shared" ca="1" si="37"/>
        <v>117.2</v>
      </c>
      <c r="G319" s="4">
        <f t="shared" ca="1" si="38"/>
        <v>94.6</v>
      </c>
      <c r="H319" s="4">
        <f t="shared" ca="1" si="39"/>
        <v>61.9</v>
      </c>
      <c r="I319" s="4">
        <f t="shared" ca="1" si="40"/>
        <v>111.8</v>
      </c>
      <c r="J319" s="4">
        <f t="shared" ca="1" si="41"/>
        <v>100.2</v>
      </c>
      <c r="K319" s="4">
        <f t="shared" ca="1" si="42"/>
        <v>66.8</v>
      </c>
      <c r="L319" s="4">
        <f t="shared" ca="1" si="43"/>
        <v>-5.4000000000000057</v>
      </c>
      <c r="M319" s="4">
        <f t="shared" ca="1" si="44"/>
        <v>5.6000000000000085</v>
      </c>
      <c r="N319" s="4">
        <f t="shared" ca="1" si="45"/>
        <v>4.8999999999999986</v>
      </c>
    </row>
    <row r="320" spans="1:14">
      <c r="A320" s="48">
        <v>45694</v>
      </c>
      <c r="B320" s="49" t="s">
        <v>277</v>
      </c>
      <c r="C320" s="49" t="s">
        <v>431</v>
      </c>
      <c r="D320" s="49">
        <v>54</v>
      </c>
      <c r="E320" s="49">
        <v>91</v>
      </c>
      <c r="F320" s="4">
        <f t="shared" ca="1" si="37"/>
        <v>94.9</v>
      </c>
      <c r="G320" s="4">
        <f t="shared" ca="1" si="38"/>
        <v>103.5</v>
      </c>
      <c r="H320" s="4">
        <f t="shared" ca="1" si="39"/>
        <v>65.3</v>
      </c>
      <c r="I320" s="4">
        <f t="shared" ca="1" si="40"/>
        <v>106.3</v>
      </c>
      <c r="J320" s="4">
        <f t="shared" ca="1" si="41"/>
        <v>105.5</v>
      </c>
      <c r="K320" s="4">
        <f t="shared" ca="1" si="42"/>
        <v>65.8</v>
      </c>
      <c r="L320" s="4">
        <f t="shared" ca="1" si="43"/>
        <v>11.399999999999991</v>
      </c>
      <c r="M320" s="4">
        <f t="shared" ca="1" si="44"/>
        <v>2</v>
      </c>
      <c r="N320" s="4">
        <f t="shared" ca="1" si="45"/>
        <v>0.5</v>
      </c>
    </row>
    <row r="321" spans="1:14">
      <c r="A321" s="48">
        <v>45694</v>
      </c>
      <c r="B321" s="49" t="s">
        <v>271</v>
      </c>
      <c r="C321" s="49" t="s">
        <v>274</v>
      </c>
      <c r="D321" s="49">
        <v>63</v>
      </c>
      <c r="E321" s="49">
        <v>77</v>
      </c>
      <c r="F321" s="4">
        <f t="shared" ca="1" si="37"/>
        <v>95.3</v>
      </c>
      <c r="G321" s="4">
        <f t="shared" ca="1" si="38"/>
        <v>105.5</v>
      </c>
      <c r="H321" s="4">
        <f t="shared" ca="1" si="39"/>
        <v>62.2</v>
      </c>
      <c r="I321" s="4">
        <f t="shared" ca="1" si="40"/>
        <v>102.3</v>
      </c>
      <c r="J321" s="4">
        <f t="shared" ca="1" si="41"/>
        <v>109.1</v>
      </c>
      <c r="K321" s="4">
        <f t="shared" ca="1" si="42"/>
        <v>65.8</v>
      </c>
      <c r="L321" s="4">
        <f t="shared" ca="1" si="43"/>
        <v>7</v>
      </c>
      <c r="M321" s="4">
        <f t="shared" ca="1" si="44"/>
        <v>3.5999999999999943</v>
      </c>
      <c r="N321" s="4">
        <f t="shared" ca="1" si="45"/>
        <v>3.5999999999999943</v>
      </c>
    </row>
    <row r="322" spans="1:14">
      <c r="A322" s="48">
        <v>45694</v>
      </c>
      <c r="B322" s="49" t="s">
        <v>304</v>
      </c>
      <c r="C322" s="49" t="s">
        <v>288</v>
      </c>
      <c r="D322" s="49">
        <v>86</v>
      </c>
      <c r="E322" s="49">
        <v>102</v>
      </c>
      <c r="F322" s="4">
        <f t="shared" ca="1" si="37"/>
        <v>114.4</v>
      </c>
      <c r="G322" s="4">
        <f t="shared" ca="1" si="38"/>
        <v>109.7</v>
      </c>
      <c r="H322" s="4">
        <f t="shared" ca="1" si="39"/>
        <v>67.8</v>
      </c>
      <c r="I322" s="4">
        <f t="shared" ca="1" si="40"/>
        <v>109.9</v>
      </c>
      <c r="J322" s="4">
        <f t="shared" ca="1" si="41"/>
        <v>105</v>
      </c>
      <c r="K322" s="4">
        <f t="shared" ca="1" si="42"/>
        <v>68.400000000000006</v>
      </c>
      <c r="L322" s="4">
        <f t="shared" ca="1" si="43"/>
        <v>-4.5</v>
      </c>
      <c r="M322" s="4">
        <f t="shared" ca="1" si="44"/>
        <v>-4.7000000000000028</v>
      </c>
      <c r="N322" s="4">
        <f t="shared" ca="1" si="45"/>
        <v>0.60000000000000853</v>
      </c>
    </row>
    <row r="323" spans="1:14">
      <c r="A323" s="48">
        <v>45694</v>
      </c>
      <c r="B323" s="49" t="s">
        <v>318</v>
      </c>
      <c r="C323" s="49" t="s">
        <v>290</v>
      </c>
      <c r="D323" s="49">
        <v>91</v>
      </c>
      <c r="E323" s="49">
        <v>100</v>
      </c>
      <c r="F323" s="4">
        <f t="shared" ref="F323:F386" ca="1" si="46">VLOOKUP($B323, INDIRECT("'"&amp;TEXT($A323, "yyyy-mm-dd")&amp;"'!B:J"), 4, FALSE)</f>
        <v>110.3</v>
      </c>
      <c r="G323" s="4">
        <f t="shared" ref="G323:G386" ca="1" si="47">VLOOKUP($B323, INDIRECT("'"&amp;TEXT($A323, "yyyy-mm-dd")&amp;"'!B:J"), 6, FALSE)</f>
        <v>107.9</v>
      </c>
      <c r="H323" s="4">
        <f t="shared" ref="H323:H386" ca="1" si="48">VLOOKUP($B323, INDIRECT("'"&amp;TEXT($A323, "yyyy-mm-dd")&amp;"'!B:J"), 8, FALSE)</f>
        <v>69.5</v>
      </c>
      <c r="I323" s="4">
        <f t="shared" ref="I323:I386" ca="1" si="49">VLOOKUP($C323, INDIRECT("'"&amp;TEXT($A323, "yyyy-mm-dd")&amp;"'!B:J"), 4, FALSE)</f>
        <v>105.4</v>
      </c>
      <c r="J323" s="4">
        <f t="shared" ref="J323:J386" ca="1" si="50">VLOOKUP($C323, INDIRECT("'"&amp;TEXT($A323, "yyyy-mm-dd")&amp;"'!B:J"), 6, FALSE)</f>
        <v>107.9</v>
      </c>
      <c r="K323" s="4">
        <f t="shared" ref="K323:K386" ca="1" si="51">VLOOKUP($C323, INDIRECT("'"&amp;TEXT($A323, "yyyy-mm-dd")&amp;"'!B:J"), 8, FALSE)</f>
        <v>67.8</v>
      </c>
      <c r="L323" s="4">
        <f t="shared" ref="L323:L386" ca="1" si="52">I323-F323</f>
        <v>-4.8999999999999915</v>
      </c>
      <c r="M323" s="4">
        <f t="shared" ref="M323:M386" ca="1" si="53">J323-G323</f>
        <v>0</v>
      </c>
      <c r="N323" s="4">
        <f t="shared" ref="N323:N386" ca="1" si="54">K323-H323</f>
        <v>-1.7000000000000028</v>
      </c>
    </row>
    <row r="324" spans="1:14">
      <c r="A324" s="48">
        <v>45694</v>
      </c>
      <c r="B324" s="49" t="s">
        <v>144</v>
      </c>
      <c r="C324" s="49" t="s">
        <v>61</v>
      </c>
      <c r="D324" s="49">
        <v>74</v>
      </c>
      <c r="E324" s="49">
        <v>56</v>
      </c>
      <c r="F324" s="4">
        <f t="shared" ca="1" si="46"/>
        <v>97.6</v>
      </c>
      <c r="G324" s="4">
        <f t="shared" ca="1" si="47"/>
        <v>100.6</v>
      </c>
      <c r="H324" s="4">
        <f t="shared" ca="1" si="48"/>
        <v>66.8</v>
      </c>
      <c r="I324" s="4">
        <f t="shared" ca="1" si="49"/>
        <v>99.1</v>
      </c>
      <c r="J324" s="4">
        <f t="shared" ca="1" si="50"/>
        <v>113.4</v>
      </c>
      <c r="K324" s="4">
        <f t="shared" ca="1" si="51"/>
        <v>66.5</v>
      </c>
      <c r="L324" s="4">
        <f t="shared" ca="1" si="52"/>
        <v>1.5</v>
      </c>
      <c r="M324" s="4">
        <f t="shared" ca="1" si="53"/>
        <v>12.800000000000011</v>
      </c>
      <c r="N324" s="4">
        <f t="shared" ca="1" si="54"/>
        <v>-0.29999999999999716</v>
      </c>
    </row>
    <row r="325" spans="1:14">
      <c r="A325" s="48">
        <v>45694</v>
      </c>
      <c r="B325" s="49" t="s">
        <v>126</v>
      </c>
      <c r="C325" s="49" t="s">
        <v>310</v>
      </c>
      <c r="D325" s="49">
        <v>74</v>
      </c>
      <c r="E325" s="49">
        <v>65</v>
      </c>
      <c r="F325" s="4">
        <f t="shared" ca="1" si="46"/>
        <v>102.9</v>
      </c>
      <c r="G325" s="4">
        <f t="shared" ca="1" si="47"/>
        <v>102.2</v>
      </c>
      <c r="H325" s="4">
        <f t="shared" ca="1" si="48"/>
        <v>67.900000000000006</v>
      </c>
      <c r="I325" s="4">
        <f t="shared" ca="1" si="49"/>
        <v>100.7</v>
      </c>
      <c r="J325" s="4">
        <f t="shared" ca="1" si="50"/>
        <v>117.8</v>
      </c>
      <c r="K325" s="4">
        <f t="shared" ca="1" si="51"/>
        <v>67.5</v>
      </c>
      <c r="L325" s="4">
        <f t="shared" ca="1" si="52"/>
        <v>-2.2000000000000028</v>
      </c>
      <c r="M325" s="4">
        <f t="shared" ca="1" si="53"/>
        <v>15.599999999999994</v>
      </c>
      <c r="N325" s="4">
        <f t="shared" ca="1" si="54"/>
        <v>-0.40000000000000568</v>
      </c>
    </row>
    <row r="326" spans="1:14">
      <c r="A326" s="48">
        <v>45694</v>
      </c>
      <c r="B326" s="49" t="s">
        <v>265</v>
      </c>
      <c r="C326" s="49" t="s">
        <v>163</v>
      </c>
      <c r="D326" s="49">
        <v>66</v>
      </c>
      <c r="E326" s="49">
        <v>59</v>
      </c>
      <c r="F326" s="4">
        <f t="shared" ca="1" si="46"/>
        <v>104.4</v>
      </c>
      <c r="G326" s="4">
        <f t="shared" ca="1" si="47"/>
        <v>105</v>
      </c>
      <c r="H326" s="4">
        <f t="shared" ca="1" si="48"/>
        <v>62.5</v>
      </c>
      <c r="I326" s="4">
        <f t="shared" ca="1" si="49"/>
        <v>100.8</v>
      </c>
      <c r="J326" s="4">
        <f t="shared" ca="1" si="50"/>
        <v>116.7</v>
      </c>
      <c r="K326" s="4">
        <f t="shared" ca="1" si="51"/>
        <v>64.3</v>
      </c>
      <c r="L326" s="4">
        <f t="shared" ca="1" si="52"/>
        <v>-3.6000000000000085</v>
      </c>
      <c r="M326" s="4">
        <f t="shared" ca="1" si="53"/>
        <v>11.700000000000003</v>
      </c>
      <c r="N326" s="4">
        <f t="shared" ca="1" si="54"/>
        <v>1.7999999999999972</v>
      </c>
    </row>
    <row r="327" spans="1:14">
      <c r="A327" s="48">
        <v>45694</v>
      </c>
      <c r="B327" s="49" t="s">
        <v>231</v>
      </c>
      <c r="C327" s="49" t="s">
        <v>115</v>
      </c>
      <c r="D327" s="49">
        <v>52</v>
      </c>
      <c r="E327" s="49">
        <v>51</v>
      </c>
      <c r="F327" s="4">
        <f t="shared" ca="1" si="46"/>
        <v>93.9</v>
      </c>
      <c r="G327" s="4">
        <f t="shared" ca="1" si="47"/>
        <v>111</v>
      </c>
      <c r="H327" s="4">
        <f t="shared" ca="1" si="48"/>
        <v>69</v>
      </c>
      <c r="I327" s="4">
        <f t="shared" ca="1" si="49"/>
        <v>101.5</v>
      </c>
      <c r="J327" s="4">
        <f t="shared" ca="1" si="50"/>
        <v>112.4</v>
      </c>
      <c r="K327" s="4">
        <f t="shared" ca="1" si="51"/>
        <v>66.7</v>
      </c>
      <c r="L327" s="4">
        <f t="shared" ca="1" si="52"/>
        <v>7.5999999999999943</v>
      </c>
      <c r="M327" s="4">
        <f t="shared" ca="1" si="53"/>
        <v>1.4000000000000057</v>
      </c>
      <c r="N327" s="4">
        <f t="shared" ca="1" si="54"/>
        <v>-2.2999999999999972</v>
      </c>
    </row>
    <row r="328" spans="1:14">
      <c r="A328" s="48">
        <v>45694</v>
      </c>
      <c r="B328" s="49" t="s">
        <v>269</v>
      </c>
      <c r="C328" s="49" t="s">
        <v>322</v>
      </c>
      <c r="D328" s="49">
        <v>69</v>
      </c>
      <c r="E328" s="49">
        <v>87</v>
      </c>
      <c r="F328" s="4">
        <f t="shared" ca="1" si="46"/>
        <v>96.8</v>
      </c>
      <c r="G328" s="4">
        <f t="shared" ca="1" si="47"/>
        <v>117.6</v>
      </c>
      <c r="H328" s="4">
        <f t="shared" ca="1" si="48"/>
        <v>62.4</v>
      </c>
      <c r="I328" s="4">
        <f t="shared" ca="1" si="49"/>
        <v>100.7</v>
      </c>
      <c r="J328" s="4">
        <f t="shared" ca="1" si="50"/>
        <v>110.2</v>
      </c>
      <c r="K328" s="4">
        <f t="shared" ca="1" si="51"/>
        <v>71.099999999999994</v>
      </c>
      <c r="L328" s="4">
        <f t="shared" ca="1" si="52"/>
        <v>3.9000000000000057</v>
      </c>
      <c r="M328" s="4">
        <f t="shared" ca="1" si="53"/>
        <v>-7.3999999999999915</v>
      </c>
      <c r="N328" s="4">
        <f t="shared" ca="1" si="54"/>
        <v>8.6999999999999957</v>
      </c>
    </row>
    <row r="329" spans="1:14">
      <c r="A329" s="48">
        <v>45694</v>
      </c>
      <c r="B329" s="49" t="s">
        <v>276</v>
      </c>
      <c r="C329" s="49" t="s">
        <v>87</v>
      </c>
      <c r="D329" s="49">
        <v>75</v>
      </c>
      <c r="E329" s="49">
        <v>58</v>
      </c>
      <c r="F329" s="4">
        <f t="shared" ca="1" si="46"/>
        <v>99.5</v>
      </c>
      <c r="G329" s="4">
        <f t="shared" ca="1" si="47"/>
        <v>106</v>
      </c>
      <c r="H329" s="4">
        <f t="shared" ca="1" si="48"/>
        <v>65.3</v>
      </c>
      <c r="I329" s="4">
        <f t="shared" ca="1" si="49"/>
        <v>102.5</v>
      </c>
      <c r="J329" s="4">
        <f t="shared" ca="1" si="50"/>
        <v>112.5</v>
      </c>
      <c r="K329" s="4">
        <f t="shared" ca="1" si="51"/>
        <v>67.599999999999994</v>
      </c>
      <c r="L329" s="4">
        <f t="shared" ca="1" si="52"/>
        <v>3</v>
      </c>
      <c r="M329" s="4">
        <f t="shared" ca="1" si="53"/>
        <v>6.5</v>
      </c>
      <c r="N329" s="4">
        <f t="shared" ca="1" si="54"/>
        <v>2.2999999999999972</v>
      </c>
    </row>
    <row r="330" spans="1:14">
      <c r="A330" s="48">
        <v>45694</v>
      </c>
      <c r="B330" s="49" t="s">
        <v>237</v>
      </c>
      <c r="C330" s="49" t="s">
        <v>452</v>
      </c>
      <c r="D330" s="49">
        <v>71</v>
      </c>
      <c r="E330" s="49">
        <v>91</v>
      </c>
      <c r="F330" s="4">
        <f t="shared" ca="1" si="46"/>
        <v>107.8</v>
      </c>
      <c r="G330" s="4">
        <f t="shared" ca="1" si="47"/>
        <v>106.6</v>
      </c>
      <c r="H330" s="4">
        <f t="shared" ca="1" si="48"/>
        <v>66.400000000000006</v>
      </c>
      <c r="I330" s="4">
        <f t="shared" ca="1" si="49"/>
        <v>112.8</v>
      </c>
      <c r="J330" s="4">
        <f t="shared" ca="1" si="50"/>
        <v>99</v>
      </c>
      <c r="K330" s="4">
        <f t="shared" ca="1" si="51"/>
        <v>65.8</v>
      </c>
      <c r="L330" s="4">
        <f t="shared" ca="1" si="52"/>
        <v>5</v>
      </c>
      <c r="M330" s="4">
        <f t="shared" ca="1" si="53"/>
        <v>-7.5999999999999943</v>
      </c>
      <c r="N330" s="4">
        <f t="shared" ca="1" si="54"/>
        <v>-0.60000000000000853</v>
      </c>
    </row>
    <row r="331" spans="1:14">
      <c r="A331" s="48">
        <v>45694</v>
      </c>
      <c r="B331" s="49" t="s">
        <v>319</v>
      </c>
      <c r="C331" s="49" t="s">
        <v>9</v>
      </c>
      <c r="D331" s="49">
        <v>70</v>
      </c>
      <c r="E331" s="49">
        <v>78</v>
      </c>
      <c r="F331" s="4">
        <f t="shared" ca="1" si="46"/>
        <v>104.6</v>
      </c>
      <c r="G331" s="4">
        <f t="shared" ca="1" si="47"/>
        <v>110.1</v>
      </c>
      <c r="H331" s="4">
        <f t="shared" ca="1" si="48"/>
        <v>69.400000000000006</v>
      </c>
      <c r="I331" s="4">
        <f t="shared" ca="1" si="49"/>
        <v>110.6</v>
      </c>
      <c r="J331" s="4">
        <f t="shared" ca="1" si="50"/>
        <v>110.9</v>
      </c>
      <c r="K331" s="4">
        <f t="shared" ca="1" si="51"/>
        <v>67.5</v>
      </c>
      <c r="L331" s="4">
        <f t="shared" ca="1" si="52"/>
        <v>6</v>
      </c>
      <c r="M331" s="4">
        <f t="shared" ca="1" si="53"/>
        <v>0.80000000000001137</v>
      </c>
      <c r="N331" s="4">
        <f t="shared" ca="1" si="54"/>
        <v>-1.9000000000000057</v>
      </c>
    </row>
    <row r="332" spans="1:14">
      <c r="A332" s="48">
        <v>45694</v>
      </c>
      <c r="B332" s="49" t="s">
        <v>6</v>
      </c>
      <c r="C332" s="49" t="s">
        <v>239</v>
      </c>
      <c r="D332" s="49">
        <v>86</v>
      </c>
      <c r="E332" s="49">
        <v>72</v>
      </c>
      <c r="F332" s="4">
        <f t="shared" ca="1" si="46"/>
        <v>97.4</v>
      </c>
      <c r="G332" s="4">
        <f t="shared" ca="1" si="47"/>
        <v>104.6</v>
      </c>
      <c r="H332" s="4">
        <f t="shared" ca="1" si="48"/>
        <v>67.900000000000006</v>
      </c>
      <c r="I332" s="4">
        <f t="shared" ca="1" si="49"/>
        <v>101.7</v>
      </c>
      <c r="J332" s="4">
        <f t="shared" ca="1" si="50"/>
        <v>112.7</v>
      </c>
      <c r="K332" s="4">
        <f t="shared" ca="1" si="51"/>
        <v>66.3</v>
      </c>
      <c r="L332" s="4">
        <f t="shared" ca="1" si="52"/>
        <v>4.2999999999999972</v>
      </c>
      <c r="M332" s="4">
        <f t="shared" ca="1" si="53"/>
        <v>8.1000000000000085</v>
      </c>
      <c r="N332" s="4">
        <f t="shared" ca="1" si="54"/>
        <v>-1.6000000000000085</v>
      </c>
    </row>
    <row r="333" spans="1:14">
      <c r="A333" s="48">
        <v>45694</v>
      </c>
      <c r="B333" s="49" t="s">
        <v>356</v>
      </c>
      <c r="C333" s="49" t="s">
        <v>360</v>
      </c>
      <c r="D333" s="49">
        <v>73</v>
      </c>
      <c r="E333" s="49">
        <v>94</v>
      </c>
      <c r="F333" s="4">
        <f t="shared" ca="1" si="46"/>
        <v>108.4</v>
      </c>
      <c r="G333" s="4">
        <f t="shared" ca="1" si="47"/>
        <v>111.5</v>
      </c>
      <c r="H333" s="4">
        <f t="shared" ca="1" si="48"/>
        <v>67.3</v>
      </c>
      <c r="I333" s="4">
        <f t="shared" ca="1" si="49"/>
        <v>103.4</v>
      </c>
      <c r="J333" s="4">
        <f t="shared" ca="1" si="50"/>
        <v>101.5</v>
      </c>
      <c r="K333" s="4">
        <f t="shared" ca="1" si="51"/>
        <v>68.3</v>
      </c>
      <c r="L333" s="4">
        <f t="shared" ca="1" si="52"/>
        <v>-5</v>
      </c>
      <c r="M333" s="4">
        <f t="shared" ca="1" si="53"/>
        <v>-10</v>
      </c>
      <c r="N333" s="4">
        <f t="shared" ca="1" si="54"/>
        <v>1</v>
      </c>
    </row>
    <row r="334" spans="1:14">
      <c r="A334" s="48">
        <v>45694</v>
      </c>
      <c r="B334" s="49" t="s">
        <v>183</v>
      </c>
      <c r="C334" s="49" t="s">
        <v>449</v>
      </c>
      <c r="D334" s="49">
        <v>60</v>
      </c>
      <c r="E334" s="49">
        <v>47</v>
      </c>
      <c r="F334" s="4">
        <f t="shared" ca="1" si="46"/>
        <v>93.7</v>
      </c>
      <c r="G334" s="4">
        <f t="shared" ca="1" si="47"/>
        <v>106.9</v>
      </c>
      <c r="H334" s="4">
        <f t="shared" ca="1" si="48"/>
        <v>65.3</v>
      </c>
      <c r="I334" s="4">
        <f t="shared" ca="1" si="49"/>
        <v>94.4</v>
      </c>
      <c r="J334" s="4">
        <f t="shared" ca="1" si="50"/>
        <v>111.2</v>
      </c>
      <c r="K334" s="4">
        <f t="shared" ca="1" si="51"/>
        <v>60.7</v>
      </c>
      <c r="L334" s="4">
        <f t="shared" ca="1" si="52"/>
        <v>0.70000000000000284</v>
      </c>
      <c r="M334" s="4">
        <f t="shared" ca="1" si="53"/>
        <v>4.2999999999999972</v>
      </c>
      <c r="N334" s="4">
        <f t="shared" ca="1" si="54"/>
        <v>-4.5999999999999943</v>
      </c>
    </row>
    <row r="335" spans="1:14">
      <c r="A335" s="48">
        <v>45695</v>
      </c>
      <c r="B335" s="49" t="s">
        <v>270</v>
      </c>
      <c r="C335" s="49" t="s">
        <v>426</v>
      </c>
      <c r="D335" s="49">
        <v>52</v>
      </c>
      <c r="E335" s="49">
        <v>79</v>
      </c>
      <c r="F335" s="4">
        <f t="shared" ca="1" si="46"/>
        <v>109</v>
      </c>
      <c r="G335" s="4">
        <f t="shared" ca="1" si="47"/>
        <v>108.9</v>
      </c>
      <c r="H335" s="4">
        <f t="shared" ca="1" si="48"/>
        <v>65.3</v>
      </c>
      <c r="I335" s="4">
        <f t="shared" ca="1" si="49"/>
        <v>116.2</v>
      </c>
      <c r="J335" s="4">
        <f t="shared" ca="1" si="50"/>
        <v>101</v>
      </c>
      <c r="K335" s="4">
        <f t="shared" ca="1" si="51"/>
        <v>66.099999999999994</v>
      </c>
      <c r="L335" s="4">
        <f t="shared" ca="1" si="52"/>
        <v>7.2000000000000028</v>
      </c>
      <c r="M335" s="4">
        <f t="shared" ca="1" si="53"/>
        <v>-7.9000000000000057</v>
      </c>
      <c r="N335" s="4">
        <f t="shared" ca="1" si="54"/>
        <v>0.79999999999999716</v>
      </c>
    </row>
    <row r="336" spans="1:14">
      <c r="A336" s="48">
        <v>45695</v>
      </c>
      <c r="B336" s="49" t="s">
        <v>302</v>
      </c>
      <c r="C336" s="49" t="s">
        <v>428</v>
      </c>
      <c r="D336" s="49">
        <v>68</v>
      </c>
      <c r="E336" s="49">
        <v>62</v>
      </c>
      <c r="F336" s="4">
        <f t="shared" ca="1" si="46"/>
        <v>113.1</v>
      </c>
      <c r="G336" s="4">
        <f t="shared" ca="1" si="47"/>
        <v>88.7</v>
      </c>
      <c r="H336" s="4">
        <f t="shared" ca="1" si="48"/>
        <v>69.599999999999994</v>
      </c>
      <c r="I336" s="4">
        <f t="shared" ca="1" si="49"/>
        <v>123.1</v>
      </c>
      <c r="J336" s="4">
        <f t="shared" ca="1" si="50"/>
        <v>104.1</v>
      </c>
      <c r="K336" s="4">
        <f t="shared" ca="1" si="51"/>
        <v>63.7</v>
      </c>
      <c r="L336" s="4">
        <f t="shared" ca="1" si="52"/>
        <v>10</v>
      </c>
      <c r="M336" s="4">
        <f t="shared" ca="1" si="53"/>
        <v>15.399999999999991</v>
      </c>
      <c r="N336" s="4">
        <f t="shared" ca="1" si="54"/>
        <v>-5.8999999999999915</v>
      </c>
    </row>
    <row r="337" spans="1:14">
      <c r="A337" s="48">
        <v>45695</v>
      </c>
      <c r="B337" s="49" t="s">
        <v>368</v>
      </c>
      <c r="C337" s="49" t="s">
        <v>58</v>
      </c>
      <c r="D337" s="49">
        <v>73</v>
      </c>
      <c r="E337" s="49">
        <v>68</v>
      </c>
      <c r="F337" s="4">
        <f t="shared" ca="1" si="46"/>
        <v>114.3</v>
      </c>
      <c r="G337" s="4">
        <f t="shared" ca="1" si="47"/>
        <v>95.5</v>
      </c>
      <c r="H337" s="4">
        <f t="shared" ca="1" si="48"/>
        <v>66.5</v>
      </c>
      <c r="I337" s="4">
        <f t="shared" ca="1" si="49"/>
        <v>115.9</v>
      </c>
      <c r="J337" s="4">
        <f t="shared" ca="1" si="50"/>
        <v>105.1</v>
      </c>
      <c r="K337" s="4">
        <f t="shared" ca="1" si="51"/>
        <v>64.900000000000006</v>
      </c>
      <c r="L337" s="4">
        <f t="shared" ca="1" si="52"/>
        <v>1.6000000000000085</v>
      </c>
      <c r="M337" s="4">
        <f t="shared" ca="1" si="53"/>
        <v>9.5999999999999943</v>
      </c>
      <c r="N337" s="4">
        <f t="shared" ca="1" si="54"/>
        <v>-1.5999999999999943</v>
      </c>
    </row>
    <row r="338" spans="1:14">
      <c r="A338" s="48">
        <v>45695</v>
      </c>
      <c r="B338" s="49" t="s">
        <v>455</v>
      </c>
      <c r="C338" s="49" t="s">
        <v>482</v>
      </c>
      <c r="D338" s="49">
        <v>89</v>
      </c>
      <c r="E338" s="49">
        <v>81</v>
      </c>
      <c r="F338" s="4">
        <f t="shared" ca="1" si="46"/>
        <v>117.1</v>
      </c>
      <c r="G338" s="4">
        <f t="shared" ca="1" si="47"/>
        <v>101.9</v>
      </c>
      <c r="H338" s="4">
        <f t="shared" ca="1" si="48"/>
        <v>68.400000000000006</v>
      </c>
      <c r="I338" s="4">
        <f t="shared" ca="1" si="49"/>
        <v>100.2</v>
      </c>
      <c r="J338" s="4">
        <f t="shared" ca="1" si="50"/>
        <v>108.3</v>
      </c>
      <c r="K338" s="4">
        <f t="shared" ca="1" si="51"/>
        <v>71.7</v>
      </c>
      <c r="L338" s="4">
        <f t="shared" ca="1" si="52"/>
        <v>-16.899999999999991</v>
      </c>
      <c r="M338" s="4">
        <f t="shared" ca="1" si="53"/>
        <v>6.3999999999999915</v>
      </c>
      <c r="N338" s="4">
        <f t="shared" ca="1" si="54"/>
        <v>3.2999999999999972</v>
      </c>
    </row>
    <row r="339" spans="1:14">
      <c r="A339" s="48">
        <v>45695</v>
      </c>
      <c r="B339" s="49" t="s">
        <v>250</v>
      </c>
      <c r="C339" s="49" t="s">
        <v>209</v>
      </c>
      <c r="D339" s="49">
        <v>61</v>
      </c>
      <c r="E339" s="49">
        <v>59</v>
      </c>
      <c r="F339" s="4">
        <f t="shared" ca="1" si="46"/>
        <v>109.3</v>
      </c>
      <c r="G339" s="4">
        <f t="shared" ca="1" si="47"/>
        <v>106.5</v>
      </c>
      <c r="H339" s="4">
        <f t="shared" ca="1" si="48"/>
        <v>66.5</v>
      </c>
      <c r="I339" s="4">
        <f t="shared" ca="1" si="49"/>
        <v>103.7</v>
      </c>
      <c r="J339" s="4">
        <f t="shared" ca="1" si="50"/>
        <v>114.8</v>
      </c>
      <c r="K339" s="4">
        <f t="shared" ca="1" si="51"/>
        <v>66.099999999999994</v>
      </c>
      <c r="L339" s="4">
        <f t="shared" ca="1" si="52"/>
        <v>-5.5999999999999943</v>
      </c>
      <c r="M339" s="4">
        <f t="shared" ca="1" si="53"/>
        <v>8.2999999999999972</v>
      </c>
      <c r="N339" s="4">
        <f t="shared" ca="1" si="54"/>
        <v>-0.40000000000000568</v>
      </c>
    </row>
    <row r="340" spans="1:14">
      <c r="A340" s="48">
        <v>45695</v>
      </c>
      <c r="B340" s="49" t="s">
        <v>354</v>
      </c>
      <c r="C340" s="49" t="s">
        <v>254</v>
      </c>
      <c r="D340" s="49">
        <v>72</v>
      </c>
      <c r="E340" s="49">
        <v>90</v>
      </c>
      <c r="F340" s="4">
        <f t="shared" ca="1" si="46"/>
        <v>115.5</v>
      </c>
      <c r="G340" s="4">
        <f t="shared" ca="1" si="47"/>
        <v>102.3</v>
      </c>
      <c r="H340" s="4">
        <f t="shared" ca="1" si="48"/>
        <v>67.5</v>
      </c>
      <c r="I340" s="4">
        <f t="shared" ca="1" si="49"/>
        <v>123.6</v>
      </c>
      <c r="J340" s="4">
        <f t="shared" ca="1" si="50"/>
        <v>96.5</v>
      </c>
      <c r="K340" s="4">
        <f t="shared" ca="1" si="51"/>
        <v>64.900000000000006</v>
      </c>
      <c r="L340" s="4">
        <f t="shared" ca="1" si="52"/>
        <v>8.0999999999999943</v>
      </c>
      <c r="M340" s="4">
        <f t="shared" ca="1" si="53"/>
        <v>-5.7999999999999972</v>
      </c>
      <c r="N340" s="4">
        <f t="shared" ca="1" si="54"/>
        <v>-2.5999999999999943</v>
      </c>
    </row>
    <row r="341" spans="1:14">
      <c r="A341" s="48">
        <v>45695</v>
      </c>
      <c r="B341" s="49" t="s">
        <v>264</v>
      </c>
      <c r="C341" s="49" t="s">
        <v>262</v>
      </c>
      <c r="D341" s="49">
        <v>63</v>
      </c>
      <c r="E341" s="49">
        <v>76</v>
      </c>
      <c r="F341" s="4">
        <f t="shared" ca="1" si="46"/>
        <v>108.6</v>
      </c>
      <c r="G341" s="4">
        <f t="shared" ca="1" si="47"/>
        <v>103.9</v>
      </c>
      <c r="H341" s="4">
        <f t="shared" ca="1" si="48"/>
        <v>67.2</v>
      </c>
      <c r="I341" s="4">
        <f t="shared" ca="1" si="49"/>
        <v>109.3</v>
      </c>
      <c r="J341" s="4">
        <f t="shared" ca="1" si="50"/>
        <v>100.2</v>
      </c>
      <c r="K341" s="4">
        <f t="shared" ca="1" si="51"/>
        <v>68.5</v>
      </c>
      <c r="L341" s="4">
        <f t="shared" ca="1" si="52"/>
        <v>0.70000000000000284</v>
      </c>
      <c r="M341" s="4">
        <f t="shared" ca="1" si="53"/>
        <v>-3.7000000000000028</v>
      </c>
      <c r="N341" s="4">
        <f t="shared" ca="1" si="54"/>
        <v>1.2999999999999972</v>
      </c>
    </row>
    <row r="342" spans="1:14">
      <c r="A342" s="48">
        <v>45696</v>
      </c>
      <c r="B342" s="49" t="s">
        <v>204</v>
      </c>
      <c r="C342" s="49" t="s">
        <v>8</v>
      </c>
      <c r="D342" s="49">
        <v>88</v>
      </c>
      <c r="E342" s="49">
        <v>53</v>
      </c>
      <c r="F342" s="4">
        <f t="shared" ca="1" si="46"/>
        <v>113.7</v>
      </c>
      <c r="G342" s="4">
        <f t="shared" ca="1" si="47"/>
        <v>96.4</v>
      </c>
      <c r="H342" s="4">
        <f t="shared" ca="1" si="48"/>
        <v>72.400000000000006</v>
      </c>
      <c r="I342" s="4">
        <f t="shared" ca="1" si="49"/>
        <v>100.4</v>
      </c>
      <c r="J342" s="4">
        <f t="shared" ca="1" si="50"/>
        <v>111.9</v>
      </c>
      <c r="K342" s="4">
        <f t="shared" ca="1" si="51"/>
        <v>63.7</v>
      </c>
      <c r="L342" s="4">
        <f t="shared" ca="1" si="52"/>
        <v>-13.299999999999997</v>
      </c>
      <c r="M342" s="4">
        <f t="shared" ca="1" si="53"/>
        <v>15.5</v>
      </c>
      <c r="N342" s="4">
        <f t="shared" ca="1" si="54"/>
        <v>-8.7000000000000028</v>
      </c>
    </row>
    <row r="343" spans="1:14">
      <c r="A343" s="48">
        <v>45696</v>
      </c>
      <c r="B343" s="49" t="s">
        <v>280</v>
      </c>
      <c r="C343" s="49" t="s">
        <v>15</v>
      </c>
      <c r="D343" s="49">
        <v>67</v>
      </c>
      <c r="E343" s="49">
        <v>80</v>
      </c>
      <c r="F343" s="4">
        <f t="shared" ca="1" si="46"/>
        <v>106</v>
      </c>
      <c r="G343" s="4">
        <f t="shared" ca="1" si="47"/>
        <v>102.7</v>
      </c>
      <c r="H343" s="4">
        <f t="shared" ca="1" si="48"/>
        <v>63.1</v>
      </c>
      <c r="I343" s="4">
        <f t="shared" ca="1" si="49"/>
        <v>112</v>
      </c>
      <c r="J343" s="4">
        <f t="shared" ca="1" si="50"/>
        <v>104.7</v>
      </c>
      <c r="K343" s="4">
        <f t="shared" ca="1" si="51"/>
        <v>71.5</v>
      </c>
      <c r="L343" s="4">
        <f t="shared" ca="1" si="52"/>
        <v>6</v>
      </c>
      <c r="M343" s="4">
        <f t="shared" ca="1" si="53"/>
        <v>2</v>
      </c>
      <c r="N343" s="4">
        <f t="shared" ca="1" si="54"/>
        <v>8.3999999999999986</v>
      </c>
    </row>
    <row r="344" spans="1:14">
      <c r="A344" s="48">
        <v>45696</v>
      </c>
      <c r="B344" s="49" t="s">
        <v>285</v>
      </c>
      <c r="C344" s="49" t="s">
        <v>459</v>
      </c>
      <c r="D344" s="49">
        <v>81</v>
      </c>
      <c r="E344" s="49">
        <v>68</v>
      </c>
      <c r="F344" s="4">
        <f t="shared" ca="1" si="46"/>
        <v>99.4</v>
      </c>
      <c r="G344" s="4">
        <f t="shared" ca="1" si="47"/>
        <v>104</v>
      </c>
      <c r="H344" s="4">
        <f t="shared" ca="1" si="48"/>
        <v>68.8</v>
      </c>
      <c r="I344" s="4">
        <f t="shared" ca="1" si="49"/>
        <v>95.5</v>
      </c>
      <c r="J344" s="4">
        <f t="shared" ca="1" si="50"/>
        <v>116.5</v>
      </c>
      <c r="K344" s="4">
        <f t="shared" ca="1" si="51"/>
        <v>71.3</v>
      </c>
      <c r="L344" s="4">
        <f t="shared" ca="1" si="52"/>
        <v>-3.9000000000000057</v>
      </c>
      <c r="M344" s="4">
        <f t="shared" ca="1" si="53"/>
        <v>12.5</v>
      </c>
      <c r="N344" s="4">
        <f t="shared" ca="1" si="54"/>
        <v>2.5</v>
      </c>
    </row>
    <row r="345" spans="1:14">
      <c r="A345" s="48">
        <v>45696</v>
      </c>
      <c r="B345" s="49" t="s">
        <v>96</v>
      </c>
      <c r="C345" s="49" t="s">
        <v>351</v>
      </c>
      <c r="D345" s="49">
        <v>77</v>
      </c>
      <c r="E345" s="49">
        <v>67</v>
      </c>
      <c r="F345" s="4">
        <f t="shared" ca="1" si="46"/>
        <v>95.7</v>
      </c>
      <c r="G345" s="4">
        <f t="shared" ca="1" si="47"/>
        <v>112.1</v>
      </c>
      <c r="H345" s="4">
        <f t="shared" ca="1" si="48"/>
        <v>64.400000000000006</v>
      </c>
      <c r="I345" s="4">
        <f t="shared" ca="1" si="49"/>
        <v>102.9</v>
      </c>
      <c r="J345" s="4">
        <f t="shared" ca="1" si="50"/>
        <v>113.8</v>
      </c>
      <c r="K345" s="4">
        <f t="shared" ca="1" si="51"/>
        <v>67.5</v>
      </c>
      <c r="L345" s="4">
        <f t="shared" ca="1" si="52"/>
        <v>7.2000000000000028</v>
      </c>
      <c r="M345" s="4">
        <f t="shared" ca="1" si="53"/>
        <v>1.7000000000000028</v>
      </c>
      <c r="N345" s="4">
        <f t="shared" ca="1" si="54"/>
        <v>3.0999999999999943</v>
      </c>
    </row>
    <row r="346" spans="1:14">
      <c r="A346" s="48">
        <v>45696</v>
      </c>
      <c r="B346" s="49" t="s">
        <v>333</v>
      </c>
      <c r="C346" s="49" t="s">
        <v>17</v>
      </c>
      <c r="D346" s="49">
        <v>68</v>
      </c>
      <c r="E346" s="49">
        <v>62</v>
      </c>
      <c r="F346" s="4">
        <f t="shared" ca="1" si="46"/>
        <v>96.5</v>
      </c>
      <c r="G346" s="4">
        <f t="shared" ca="1" si="47"/>
        <v>105.4</v>
      </c>
      <c r="H346" s="4">
        <f t="shared" ca="1" si="48"/>
        <v>62.7</v>
      </c>
      <c r="I346" s="4">
        <f t="shared" ca="1" si="49"/>
        <v>102.4</v>
      </c>
      <c r="J346" s="4">
        <f t="shared" ca="1" si="50"/>
        <v>110.7</v>
      </c>
      <c r="K346" s="4">
        <f t="shared" ca="1" si="51"/>
        <v>67.599999999999994</v>
      </c>
      <c r="L346" s="4">
        <f t="shared" ca="1" si="52"/>
        <v>5.9000000000000057</v>
      </c>
      <c r="M346" s="4">
        <f t="shared" ca="1" si="53"/>
        <v>5.2999999999999972</v>
      </c>
      <c r="N346" s="4">
        <f t="shared" ca="1" si="54"/>
        <v>4.8999999999999915</v>
      </c>
    </row>
    <row r="347" spans="1:14">
      <c r="A347" s="48">
        <v>45696</v>
      </c>
      <c r="B347" s="49" t="s">
        <v>41</v>
      </c>
      <c r="C347" s="49" t="s">
        <v>357</v>
      </c>
      <c r="D347" s="49">
        <v>60</v>
      </c>
      <c r="E347" s="49">
        <v>79</v>
      </c>
      <c r="F347" s="4">
        <f t="shared" ca="1" si="46"/>
        <v>97.1</v>
      </c>
      <c r="G347" s="4">
        <f t="shared" ca="1" si="47"/>
        <v>123.1</v>
      </c>
      <c r="H347" s="4">
        <f t="shared" ca="1" si="48"/>
        <v>72.3</v>
      </c>
      <c r="I347" s="4">
        <f t="shared" ca="1" si="49"/>
        <v>97.5</v>
      </c>
      <c r="J347" s="4">
        <f t="shared" ca="1" si="50"/>
        <v>111.4</v>
      </c>
      <c r="K347" s="4">
        <f t="shared" ca="1" si="51"/>
        <v>64.8</v>
      </c>
      <c r="L347" s="4">
        <f t="shared" ca="1" si="52"/>
        <v>0.40000000000000568</v>
      </c>
      <c r="M347" s="4">
        <f t="shared" ca="1" si="53"/>
        <v>-11.699999999999989</v>
      </c>
      <c r="N347" s="4">
        <f t="shared" ca="1" si="54"/>
        <v>-7.5</v>
      </c>
    </row>
    <row r="348" spans="1:14">
      <c r="A348" s="48">
        <v>45696</v>
      </c>
      <c r="B348" s="49" t="s">
        <v>420</v>
      </c>
      <c r="C348" s="49" t="s">
        <v>14</v>
      </c>
      <c r="D348" s="49">
        <v>73</v>
      </c>
      <c r="E348" s="49">
        <v>82</v>
      </c>
      <c r="F348" s="4">
        <f t="shared" ca="1" si="46"/>
        <v>122.8</v>
      </c>
      <c r="G348" s="4">
        <f t="shared" ca="1" si="47"/>
        <v>95.8</v>
      </c>
      <c r="H348" s="4">
        <f t="shared" ca="1" si="48"/>
        <v>65.2</v>
      </c>
      <c r="I348" s="4">
        <f t="shared" ca="1" si="49"/>
        <v>120.9</v>
      </c>
      <c r="J348" s="4">
        <f t="shared" ca="1" si="50"/>
        <v>95.1</v>
      </c>
      <c r="K348" s="4">
        <f t="shared" ca="1" si="51"/>
        <v>69.8</v>
      </c>
      <c r="L348" s="4">
        <f t="shared" ca="1" si="52"/>
        <v>-1.8999999999999915</v>
      </c>
      <c r="M348" s="4">
        <f t="shared" ca="1" si="53"/>
        <v>-0.70000000000000284</v>
      </c>
      <c r="N348" s="4">
        <f t="shared" ca="1" si="54"/>
        <v>4.5999999999999943</v>
      </c>
    </row>
    <row r="349" spans="1:14">
      <c r="A349" s="48">
        <v>45696</v>
      </c>
      <c r="B349" s="49" t="s">
        <v>10</v>
      </c>
      <c r="C349" s="49" t="s">
        <v>424</v>
      </c>
      <c r="D349" s="49">
        <v>85</v>
      </c>
      <c r="E349" s="49">
        <v>81</v>
      </c>
      <c r="F349" s="4">
        <f t="shared" ca="1" si="46"/>
        <v>125.2</v>
      </c>
      <c r="G349" s="4">
        <f t="shared" ca="1" si="47"/>
        <v>97.6</v>
      </c>
      <c r="H349" s="4">
        <f t="shared" ca="1" si="48"/>
        <v>74.2</v>
      </c>
      <c r="I349" s="4">
        <f t="shared" ca="1" si="49"/>
        <v>112.5</v>
      </c>
      <c r="J349" s="4">
        <f t="shared" ca="1" si="50"/>
        <v>95.9</v>
      </c>
      <c r="K349" s="4">
        <f t="shared" ca="1" si="51"/>
        <v>68.900000000000006</v>
      </c>
      <c r="L349" s="4">
        <f t="shared" ca="1" si="52"/>
        <v>-12.700000000000003</v>
      </c>
      <c r="M349" s="4">
        <f t="shared" ca="1" si="53"/>
        <v>-1.6999999999999886</v>
      </c>
      <c r="N349" s="4">
        <f t="shared" ca="1" si="54"/>
        <v>-5.2999999999999972</v>
      </c>
    </row>
    <row r="350" spans="1:14">
      <c r="A350" s="48">
        <v>45696</v>
      </c>
      <c r="B350" s="49" t="s">
        <v>59</v>
      </c>
      <c r="C350" s="49" t="s">
        <v>18</v>
      </c>
      <c r="D350" s="49">
        <v>110</v>
      </c>
      <c r="E350" s="49">
        <v>116</v>
      </c>
      <c r="F350" s="4">
        <f t="shared" ca="1" si="46"/>
        <v>99.3</v>
      </c>
      <c r="G350" s="4">
        <f t="shared" ca="1" si="47"/>
        <v>105.9</v>
      </c>
      <c r="H350" s="4">
        <f t="shared" ca="1" si="48"/>
        <v>67.5</v>
      </c>
      <c r="I350" s="4">
        <f t="shared" ca="1" si="49"/>
        <v>101.7</v>
      </c>
      <c r="J350" s="4">
        <f t="shared" ca="1" si="50"/>
        <v>112.4</v>
      </c>
      <c r="K350" s="4">
        <f t="shared" ca="1" si="51"/>
        <v>67.400000000000006</v>
      </c>
      <c r="L350" s="4">
        <f t="shared" ca="1" si="52"/>
        <v>2.4000000000000057</v>
      </c>
      <c r="M350" s="4">
        <f t="shared" ca="1" si="53"/>
        <v>6.5</v>
      </c>
      <c r="N350" s="4">
        <f t="shared" ca="1" si="54"/>
        <v>-9.9999999999994316E-2</v>
      </c>
    </row>
    <row r="351" spans="1:14">
      <c r="A351" s="48">
        <v>45696</v>
      </c>
      <c r="B351" s="49" t="s">
        <v>289</v>
      </c>
      <c r="C351" s="49" t="s">
        <v>425</v>
      </c>
      <c r="D351" s="49">
        <v>90</v>
      </c>
      <c r="E351" s="49">
        <v>81</v>
      </c>
      <c r="F351" s="4">
        <f t="shared" ca="1" si="46"/>
        <v>124.2</v>
      </c>
      <c r="G351" s="4">
        <f t="shared" ca="1" si="47"/>
        <v>94</v>
      </c>
      <c r="H351" s="4">
        <f t="shared" ca="1" si="48"/>
        <v>68.599999999999994</v>
      </c>
      <c r="I351" s="4">
        <f t="shared" ca="1" si="49"/>
        <v>130.80000000000001</v>
      </c>
      <c r="J351" s="4">
        <f t="shared" ca="1" si="50"/>
        <v>93.7</v>
      </c>
      <c r="K351" s="4">
        <f t="shared" ca="1" si="51"/>
        <v>68.099999999999994</v>
      </c>
      <c r="L351" s="4">
        <f t="shared" ca="1" si="52"/>
        <v>6.6000000000000085</v>
      </c>
      <c r="M351" s="4">
        <f t="shared" ca="1" si="53"/>
        <v>-0.29999999999999716</v>
      </c>
      <c r="N351" s="4">
        <f t="shared" ca="1" si="54"/>
        <v>-0.5</v>
      </c>
    </row>
    <row r="352" spans="1:14">
      <c r="A352" s="48">
        <v>45696</v>
      </c>
      <c r="B352" s="49" t="s">
        <v>403</v>
      </c>
      <c r="C352" s="49" t="s">
        <v>20</v>
      </c>
      <c r="D352" s="49">
        <v>67</v>
      </c>
      <c r="E352" s="49">
        <v>90</v>
      </c>
      <c r="F352" s="4">
        <f t="shared" ca="1" si="46"/>
        <v>96.2</v>
      </c>
      <c r="G352" s="4">
        <f t="shared" ca="1" si="47"/>
        <v>114</v>
      </c>
      <c r="H352" s="4">
        <f t="shared" ca="1" si="48"/>
        <v>66</v>
      </c>
      <c r="I352" s="4">
        <f t="shared" ca="1" si="49"/>
        <v>97.9</v>
      </c>
      <c r="J352" s="4">
        <f t="shared" ca="1" si="50"/>
        <v>108.6</v>
      </c>
      <c r="K352" s="4">
        <f t="shared" ca="1" si="51"/>
        <v>65.900000000000006</v>
      </c>
      <c r="L352" s="4">
        <f t="shared" ca="1" si="52"/>
        <v>1.7000000000000028</v>
      </c>
      <c r="M352" s="4">
        <f t="shared" ca="1" si="53"/>
        <v>-5.4000000000000057</v>
      </c>
      <c r="N352" s="4">
        <f t="shared" ca="1" si="54"/>
        <v>-9.9999999999994316E-2</v>
      </c>
    </row>
    <row r="353" spans="1:14">
      <c r="A353" s="48">
        <v>45696</v>
      </c>
      <c r="B353" s="49" t="s">
        <v>296</v>
      </c>
      <c r="C353" s="49" t="s">
        <v>91</v>
      </c>
      <c r="D353" s="49">
        <v>76</v>
      </c>
      <c r="E353" s="49">
        <v>77</v>
      </c>
      <c r="F353" s="4">
        <f t="shared" ca="1" si="46"/>
        <v>99</v>
      </c>
      <c r="G353" s="4">
        <f t="shared" ca="1" si="47"/>
        <v>106.8</v>
      </c>
      <c r="H353" s="4">
        <f t="shared" ca="1" si="48"/>
        <v>70.2</v>
      </c>
      <c r="I353" s="4">
        <f t="shared" ca="1" si="49"/>
        <v>105.6</v>
      </c>
      <c r="J353" s="4">
        <f t="shared" ca="1" si="50"/>
        <v>114.2</v>
      </c>
      <c r="K353" s="4">
        <f t="shared" ca="1" si="51"/>
        <v>66.3</v>
      </c>
      <c r="L353" s="4">
        <f t="shared" ca="1" si="52"/>
        <v>6.5999999999999943</v>
      </c>
      <c r="M353" s="4">
        <f t="shared" ca="1" si="53"/>
        <v>7.4000000000000057</v>
      </c>
      <c r="N353" s="4">
        <f t="shared" ca="1" si="54"/>
        <v>-3.9000000000000057</v>
      </c>
    </row>
    <row r="354" spans="1:14">
      <c r="A354" s="48">
        <v>45696</v>
      </c>
      <c r="B354" s="49" t="s">
        <v>340</v>
      </c>
      <c r="C354" s="49" t="s">
        <v>93</v>
      </c>
      <c r="D354" s="49">
        <v>76</v>
      </c>
      <c r="E354" s="49">
        <v>91</v>
      </c>
      <c r="F354" s="4">
        <f t="shared" ca="1" si="46"/>
        <v>115.9</v>
      </c>
      <c r="G354" s="4">
        <f t="shared" ca="1" si="47"/>
        <v>103.3</v>
      </c>
      <c r="H354" s="4">
        <f t="shared" ca="1" si="48"/>
        <v>71.599999999999994</v>
      </c>
      <c r="I354" s="4">
        <f t="shared" ca="1" si="49"/>
        <v>121.6</v>
      </c>
      <c r="J354" s="4">
        <f t="shared" ca="1" si="50"/>
        <v>100.1</v>
      </c>
      <c r="K354" s="4">
        <f t="shared" ca="1" si="51"/>
        <v>64.8</v>
      </c>
      <c r="L354" s="4">
        <f t="shared" ca="1" si="52"/>
        <v>5.6999999999999886</v>
      </c>
      <c r="M354" s="4">
        <f t="shared" ca="1" si="53"/>
        <v>-3.2000000000000028</v>
      </c>
      <c r="N354" s="4">
        <f t="shared" ca="1" si="54"/>
        <v>-6.7999999999999972</v>
      </c>
    </row>
    <row r="355" spans="1:14">
      <c r="A355" s="48">
        <v>45696</v>
      </c>
      <c r="B355" s="49" t="s">
        <v>31</v>
      </c>
      <c r="C355" s="49" t="s">
        <v>22</v>
      </c>
      <c r="D355" s="49">
        <v>68</v>
      </c>
      <c r="E355" s="49">
        <v>85</v>
      </c>
      <c r="F355" s="4">
        <f t="shared" ca="1" si="46"/>
        <v>102.2</v>
      </c>
      <c r="G355" s="4">
        <f t="shared" ca="1" si="47"/>
        <v>108.2</v>
      </c>
      <c r="H355" s="4">
        <f t="shared" ca="1" si="48"/>
        <v>63.8</v>
      </c>
      <c r="I355" s="4">
        <f t="shared" ca="1" si="49"/>
        <v>114.7</v>
      </c>
      <c r="J355" s="4">
        <f t="shared" ca="1" si="50"/>
        <v>111.8</v>
      </c>
      <c r="K355" s="4">
        <f t="shared" ca="1" si="51"/>
        <v>70.599999999999994</v>
      </c>
      <c r="L355" s="4">
        <f t="shared" ca="1" si="52"/>
        <v>12.5</v>
      </c>
      <c r="M355" s="4">
        <f t="shared" ca="1" si="53"/>
        <v>3.5999999999999943</v>
      </c>
      <c r="N355" s="4">
        <f t="shared" ca="1" si="54"/>
        <v>6.7999999999999972</v>
      </c>
    </row>
    <row r="356" spans="1:14">
      <c r="A356" s="48">
        <v>45696</v>
      </c>
      <c r="B356" s="49" t="s">
        <v>30</v>
      </c>
      <c r="C356" s="49" t="s">
        <v>243</v>
      </c>
      <c r="D356" s="49">
        <v>78</v>
      </c>
      <c r="E356" s="49">
        <v>71</v>
      </c>
      <c r="F356" s="4">
        <f t="shared" ca="1" si="46"/>
        <v>108</v>
      </c>
      <c r="G356" s="4">
        <f t="shared" ca="1" si="47"/>
        <v>107</v>
      </c>
      <c r="H356" s="4">
        <f t="shared" ca="1" si="48"/>
        <v>72.5</v>
      </c>
      <c r="I356" s="4">
        <f t="shared" ca="1" si="49"/>
        <v>100.5</v>
      </c>
      <c r="J356" s="4">
        <f t="shared" ca="1" si="50"/>
        <v>113</v>
      </c>
      <c r="K356" s="4">
        <f t="shared" ca="1" si="51"/>
        <v>65.099999999999994</v>
      </c>
      <c r="L356" s="4">
        <f t="shared" ca="1" si="52"/>
        <v>-7.5</v>
      </c>
      <c r="M356" s="4">
        <f t="shared" ca="1" si="53"/>
        <v>6</v>
      </c>
      <c r="N356" s="4">
        <f t="shared" ca="1" si="54"/>
        <v>-7.4000000000000057</v>
      </c>
    </row>
    <row r="357" spans="1:14">
      <c r="A357" s="48">
        <v>45696</v>
      </c>
      <c r="B357" s="49" t="s">
        <v>46</v>
      </c>
      <c r="C357" s="49" t="s">
        <v>295</v>
      </c>
      <c r="D357" s="49">
        <v>53</v>
      </c>
      <c r="E357" s="49">
        <v>67</v>
      </c>
      <c r="F357" s="4">
        <f t="shared" ca="1" si="46"/>
        <v>101</v>
      </c>
      <c r="G357" s="4">
        <f t="shared" ca="1" si="47"/>
        <v>115.7</v>
      </c>
      <c r="H357" s="4">
        <f t="shared" ca="1" si="48"/>
        <v>62.5</v>
      </c>
      <c r="I357" s="4">
        <f t="shared" ca="1" si="49"/>
        <v>101.8</v>
      </c>
      <c r="J357" s="4">
        <f t="shared" ca="1" si="50"/>
        <v>114.6</v>
      </c>
      <c r="K357" s="4">
        <f t="shared" ca="1" si="51"/>
        <v>68.7</v>
      </c>
      <c r="L357" s="4">
        <f t="shared" ca="1" si="52"/>
        <v>0.79999999999999716</v>
      </c>
      <c r="M357" s="4">
        <f t="shared" ca="1" si="53"/>
        <v>-1.1000000000000085</v>
      </c>
      <c r="N357" s="4">
        <f t="shared" ca="1" si="54"/>
        <v>6.2000000000000028</v>
      </c>
    </row>
    <row r="358" spans="1:14">
      <c r="A358" s="48">
        <v>45696</v>
      </c>
      <c r="B358" s="49" t="s">
        <v>92</v>
      </c>
      <c r="C358" s="49" t="s">
        <v>235</v>
      </c>
      <c r="D358" s="49">
        <v>80</v>
      </c>
      <c r="E358" s="49">
        <v>75</v>
      </c>
      <c r="F358" s="4">
        <f t="shared" ca="1" si="46"/>
        <v>105</v>
      </c>
      <c r="G358" s="4">
        <f t="shared" ca="1" si="47"/>
        <v>114.5</v>
      </c>
      <c r="H358" s="4">
        <f t="shared" ca="1" si="48"/>
        <v>69.099999999999994</v>
      </c>
      <c r="I358" s="4">
        <f t="shared" ca="1" si="49"/>
        <v>97.6</v>
      </c>
      <c r="J358" s="4">
        <f t="shared" ca="1" si="50"/>
        <v>114.6</v>
      </c>
      <c r="K358" s="4">
        <f t="shared" ca="1" si="51"/>
        <v>71.099999999999994</v>
      </c>
      <c r="L358" s="4">
        <f t="shared" ca="1" si="52"/>
        <v>-7.4000000000000057</v>
      </c>
      <c r="M358" s="4">
        <f t="shared" ca="1" si="53"/>
        <v>9.9999999999994316E-2</v>
      </c>
      <c r="N358" s="4">
        <f t="shared" ca="1" si="54"/>
        <v>2</v>
      </c>
    </row>
    <row r="359" spans="1:14">
      <c r="A359" s="48">
        <v>45696</v>
      </c>
      <c r="B359" s="49" t="s">
        <v>252</v>
      </c>
      <c r="C359" s="49" t="s">
        <v>32</v>
      </c>
      <c r="D359" s="49">
        <v>81</v>
      </c>
      <c r="E359" s="49">
        <v>82</v>
      </c>
      <c r="F359" s="4">
        <f t="shared" ca="1" si="46"/>
        <v>112.9</v>
      </c>
      <c r="G359" s="4">
        <f t="shared" ca="1" si="47"/>
        <v>103.4</v>
      </c>
      <c r="H359" s="4">
        <f t="shared" ca="1" si="48"/>
        <v>65.599999999999994</v>
      </c>
      <c r="I359" s="4">
        <f t="shared" ca="1" si="49"/>
        <v>115.4</v>
      </c>
      <c r="J359" s="4">
        <f t="shared" ca="1" si="50"/>
        <v>104.1</v>
      </c>
      <c r="K359" s="4">
        <f t="shared" ca="1" si="51"/>
        <v>66.8</v>
      </c>
      <c r="L359" s="4">
        <f t="shared" ca="1" si="52"/>
        <v>2.5</v>
      </c>
      <c r="M359" s="4">
        <f t="shared" ca="1" si="53"/>
        <v>0.69999999999998863</v>
      </c>
      <c r="N359" s="4">
        <f t="shared" ca="1" si="54"/>
        <v>1.2000000000000028</v>
      </c>
    </row>
    <row r="360" spans="1:14">
      <c r="A360" s="48">
        <v>45696</v>
      </c>
      <c r="B360" s="49" t="s">
        <v>98</v>
      </c>
      <c r="C360" s="49" t="s">
        <v>34</v>
      </c>
      <c r="D360" s="49">
        <v>71</v>
      </c>
      <c r="E360" s="49">
        <v>85</v>
      </c>
      <c r="F360" s="4">
        <f t="shared" ca="1" si="46"/>
        <v>108.3</v>
      </c>
      <c r="G360" s="4">
        <f t="shared" ca="1" si="47"/>
        <v>99.7</v>
      </c>
      <c r="H360" s="4">
        <f t="shared" ca="1" si="48"/>
        <v>71.400000000000006</v>
      </c>
      <c r="I360" s="4">
        <f t="shared" ca="1" si="49"/>
        <v>108.3</v>
      </c>
      <c r="J360" s="4">
        <f t="shared" ca="1" si="50"/>
        <v>108</v>
      </c>
      <c r="K360" s="4">
        <f t="shared" ca="1" si="51"/>
        <v>65.099999999999994</v>
      </c>
      <c r="L360" s="4">
        <f t="shared" ca="1" si="52"/>
        <v>0</v>
      </c>
      <c r="M360" s="4">
        <f t="shared" ca="1" si="53"/>
        <v>8.2999999999999972</v>
      </c>
      <c r="N360" s="4">
        <f t="shared" ca="1" si="54"/>
        <v>-6.3000000000000114</v>
      </c>
    </row>
    <row r="361" spans="1:14">
      <c r="A361" s="48">
        <v>45696</v>
      </c>
      <c r="B361" s="49" t="s">
        <v>421</v>
      </c>
      <c r="C361" s="49" t="s">
        <v>97</v>
      </c>
      <c r="D361" s="49">
        <v>65</v>
      </c>
      <c r="E361" s="49">
        <v>49</v>
      </c>
      <c r="F361" s="4">
        <f t="shared" ca="1" si="46"/>
        <v>96.8</v>
      </c>
      <c r="G361" s="4">
        <f t="shared" ca="1" si="47"/>
        <v>101.8</v>
      </c>
      <c r="H361" s="4">
        <f t="shared" ca="1" si="48"/>
        <v>67.599999999999994</v>
      </c>
      <c r="I361" s="4">
        <f t="shared" ca="1" si="49"/>
        <v>97.9</v>
      </c>
      <c r="J361" s="4">
        <f t="shared" ca="1" si="50"/>
        <v>112</v>
      </c>
      <c r="K361" s="4">
        <f t="shared" ca="1" si="51"/>
        <v>67.099999999999994</v>
      </c>
      <c r="L361" s="4">
        <f t="shared" ca="1" si="52"/>
        <v>1.1000000000000085</v>
      </c>
      <c r="M361" s="4">
        <f t="shared" ca="1" si="53"/>
        <v>10.200000000000003</v>
      </c>
      <c r="N361" s="4">
        <f t="shared" ca="1" si="54"/>
        <v>-0.5</v>
      </c>
    </row>
    <row r="362" spans="1:14">
      <c r="A362" s="48">
        <v>45696</v>
      </c>
      <c r="B362" s="49" t="s">
        <v>376</v>
      </c>
      <c r="C362" s="49" t="s">
        <v>36</v>
      </c>
      <c r="D362" s="49">
        <v>76</v>
      </c>
      <c r="E362" s="49">
        <v>66</v>
      </c>
      <c r="F362" s="4">
        <f t="shared" ca="1" si="46"/>
        <v>107.4</v>
      </c>
      <c r="G362" s="4">
        <f t="shared" ca="1" si="47"/>
        <v>95.9</v>
      </c>
      <c r="H362" s="4">
        <f t="shared" ca="1" si="48"/>
        <v>66.7</v>
      </c>
      <c r="I362" s="4">
        <f t="shared" ca="1" si="49"/>
        <v>111.5</v>
      </c>
      <c r="J362" s="4">
        <f t="shared" ca="1" si="50"/>
        <v>107.7</v>
      </c>
      <c r="K362" s="4">
        <f t="shared" ca="1" si="51"/>
        <v>67.3</v>
      </c>
      <c r="L362" s="4">
        <f t="shared" ca="1" si="52"/>
        <v>4.0999999999999943</v>
      </c>
      <c r="M362" s="4">
        <f t="shared" ca="1" si="53"/>
        <v>11.799999999999997</v>
      </c>
      <c r="N362" s="4">
        <f t="shared" ca="1" si="54"/>
        <v>0.59999999999999432</v>
      </c>
    </row>
    <row r="363" spans="1:14">
      <c r="A363" s="48">
        <v>45696</v>
      </c>
      <c r="B363" s="49" t="s">
        <v>326</v>
      </c>
      <c r="C363" s="49" t="s">
        <v>279</v>
      </c>
      <c r="D363" s="49">
        <v>70</v>
      </c>
      <c r="E363" s="49">
        <v>85</v>
      </c>
      <c r="F363" s="4">
        <f t="shared" ca="1" si="46"/>
        <v>109.7</v>
      </c>
      <c r="G363" s="4">
        <f t="shared" ca="1" si="47"/>
        <v>112</v>
      </c>
      <c r="H363" s="4">
        <f t="shared" ca="1" si="48"/>
        <v>65.5</v>
      </c>
      <c r="I363" s="4">
        <f t="shared" ca="1" si="49"/>
        <v>103.2</v>
      </c>
      <c r="J363" s="4">
        <f t="shared" ca="1" si="50"/>
        <v>107.2</v>
      </c>
      <c r="K363" s="4">
        <f t="shared" ca="1" si="51"/>
        <v>66.5</v>
      </c>
      <c r="L363" s="4">
        <f t="shared" ca="1" si="52"/>
        <v>-6.5</v>
      </c>
      <c r="M363" s="4">
        <f t="shared" ca="1" si="53"/>
        <v>-4.7999999999999972</v>
      </c>
      <c r="N363" s="4">
        <f t="shared" ca="1" si="54"/>
        <v>1</v>
      </c>
    </row>
    <row r="364" spans="1:14">
      <c r="A364" s="48">
        <v>45696</v>
      </c>
      <c r="B364" s="49" t="s">
        <v>213</v>
      </c>
      <c r="C364" s="49" t="s">
        <v>293</v>
      </c>
      <c r="D364" s="49">
        <v>83</v>
      </c>
      <c r="E364" s="49">
        <v>88</v>
      </c>
      <c r="F364" s="4">
        <f t="shared" ca="1" si="46"/>
        <v>107.4</v>
      </c>
      <c r="G364" s="4">
        <f t="shared" ca="1" si="47"/>
        <v>107.9</v>
      </c>
      <c r="H364" s="4">
        <f t="shared" ca="1" si="48"/>
        <v>64.599999999999994</v>
      </c>
      <c r="I364" s="4">
        <f t="shared" ca="1" si="49"/>
        <v>107.4</v>
      </c>
      <c r="J364" s="4">
        <f t="shared" ca="1" si="50"/>
        <v>106.5</v>
      </c>
      <c r="K364" s="4">
        <f t="shared" ca="1" si="51"/>
        <v>70.400000000000006</v>
      </c>
      <c r="L364" s="4">
        <f t="shared" ca="1" si="52"/>
        <v>0</v>
      </c>
      <c r="M364" s="4">
        <f t="shared" ca="1" si="53"/>
        <v>-1.4000000000000057</v>
      </c>
      <c r="N364" s="4">
        <f t="shared" ca="1" si="54"/>
        <v>5.8000000000000114</v>
      </c>
    </row>
    <row r="365" spans="1:14">
      <c r="A365" s="48">
        <v>45696</v>
      </c>
      <c r="B365" s="49" t="s">
        <v>414</v>
      </c>
      <c r="C365" s="49" t="s">
        <v>40</v>
      </c>
      <c r="D365" s="49">
        <v>75</v>
      </c>
      <c r="E365" s="49">
        <v>78</v>
      </c>
      <c r="F365" s="4">
        <f t="shared" ca="1" si="46"/>
        <v>105.9</v>
      </c>
      <c r="G365" s="4">
        <f t="shared" ca="1" si="47"/>
        <v>106.6</v>
      </c>
      <c r="H365" s="4">
        <f t="shared" ca="1" si="48"/>
        <v>65.5</v>
      </c>
      <c r="I365" s="4">
        <f t="shared" ca="1" si="49"/>
        <v>103.9</v>
      </c>
      <c r="J365" s="4">
        <f t="shared" ca="1" si="50"/>
        <v>111.2</v>
      </c>
      <c r="K365" s="4">
        <f t="shared" ca="1" si="51"/>
        <v>64.5</v>
      </c>
      <c r="L365" s="4">
        <f t="shared" ca="1" si="52"/>
        <v>-2</v>
      </c>
      <c r="M365" s="4">
        <f t="shared" ca="1" si="53"/>
        <v>4.6000000000000085</v>
      </c>
      <c r="N365" s="4">
        <f t="shared" ca="1" si="54"/>
        <v>-1</v>
      </c>
    </row>
    <row r="366" spans="1:14">
      <c r="A366" s="48">
        <v>45696</v>
      </c>
      <c r="B366" s="49" t="s">
        <v>82</v>
      </c>
      <c r="C366" s="49" t="s">
        <v>353</v>
      </c>
      <c r="D366" s="49">
        <v>72</v>
      </c>
      <c r="E366" s="49">
        <v>85</v>
      </c>
      <c r="F366" s="4">
        <f t="shared" ca="1" si="46"/>
        <v>108.3</v>
      </c>
      <c r="G366" s="4">
        <f t="shared" ca="1" si="47"/>
        <v>107.8</v>
      </c>
      <c r="H366" s="4">
        <f t="shared" ca="1" si="48"/>
        <v>64.8</v>
      </c>
      <c r="I366" s="4">
        <f t="shared" ca="1" si="49"/>
        <v>112.4</v>
      </c>
      <c r="J366" s="4">
        <f t="shared" ca="1" si="50"/>
        <v>109.3</v>
      </c>
      <c r="K366" s="4">
        <f t="shared" ca="1" si="51"/>
        <v>67.099999999999994</v>
      </c>
      <c r="L366" s="4">
        <f t="shared" ca="1" si="52"/>
        <v>4.1000000000000085</v>
      </c>
      <c r="M366" s="4">
        <f t="shared" ca="1" si="53"/>
        <v>1.5</v>
      </c>
      <c r="N366" s="4">
        <f t="shared" ca="1" si="54"/>
        <v>2.2999999999999972</v>
      </c>
    </row>
    <row r="367" spans="1:14">
      <c r="A367" s="48">
        <v>45696</v>
      </c>
      <c r="B367" s="49" t="s">
        <v>57</v>
      </c>
      <c r="C367" s="49" t="s">
        <v>157</v>
      </c>
      <c r="D367" s="49">
        <v>81</v>
      </c>
      <c r="E367" s="49">
        <v>69</v>
      </c>
      <c r="F367" s="4">
        <f t="shared" ca="1" si="46"/>
        <v>98.8</v>
      </c>
      <c r="G367" s="4">
        <f t="shared" ca="1" si="47"/>
        <v>113.5</v>
      </c>
      <c r="H367" s="4">
        <f t="shared" ca="1" si="48"/>
        <v>67.400000000000006</v>
      </c>
      <c r="I367" s="4">
        <f t="shared" ca="1" si="49"/>
        <v>91.1</v>
      </c>
      <c r="J367" s="4">
        <f t="shared" ca="1" si="50"/>
        <v>111.4</v>
      </c>
      <c r="K367" s="4">
        <f t="shared" ca="1" si="51"/>
        <v>68.599999999999994</v>
      </c>
      <c r="L367" s="4">
        <f t="shared" ca="1" si="52"/>
        <v>-7.7000000000000028</v>
      </c>
      <c r="M367" s="4">
        <f t="shared" ca="1" si="53"/>
        <v>-2.0999999999999943</v>
      </c>
      <c r="N367" s="4">
        <f t="shared" ca="1" si="54"/>
        <v>1.1999999999999886</v>
      </c>
    </row>
    <row r="368" spans="1:14">
      <c r="A368" s="48">
        <v>45696</v>
      </c>
      <c r="B368" s="49" t="s">
        <v>404</v>
      </c>
      <c r="C368" s="49" t="s">
        <v>42</v>
      </c>
      <c r="D368" s="49">
        <v>66</v>
      </c>
      <c r="E368" s="49">
        <v>84</v>
      </c>
      <c r="F368" s="4">
        <f t="shared" ca="1" si="46"/>
        <v>119.6</v>
      </c>
      <c r="G368" s="4">
        <f t="shared" ca="1" si="47"/>
        <v>100.5</v>
      </c>
      <c r="H368" s="4">
        <f t="shared" ca="1" si="48"/>
        <v>66.7</v>
      </c>
      <c r="I368" s="4">
        <f t="shared" ca="1" si="49"/>
        <v>108.7</v>
      </c>
      <c r="J368" s="4">
        <f t="shared" ca="1" si="50"/>
        <v>94.9</v>
      </c>
      <c r="K368" s="4">
        <f t="shared" ca="1" si="51"/>
        <v>65.2</v>
      </c>
      <c r="L368" s="4">
        <f t="shared" ca="1" si="52"/>
        <v>-10.899999999999991</v>
      </c>
      <c r="M368" s="4">
        <f t="shared" ca="1" si="53"/>
        <v>-5.5999999999999943</v>
      </c>
      <c r="N368" s="4">
        <f t="shared" ca="1" si="54"/>
        <v>-1.5</v>
      </c>
    </row>
    <row r="369" spans="1:14">
      <c r="A369" s="48">
        <v>45696</v>
      </c>
      <c r="B369" s="49" t="s">
        <v>70</v>
      </c>
      <c r="C369" s="49" t="s">
        <v>44</v>
      </c>
      <c r="D369" s="49">
        <v>71</v>
      </c>
      <c r="E369" s="49">
        <v>77</v>
      </c>
      <c r="F369" s="4">
        <f t="shared" ca="1" si="46"/>
        <v>125</v>
      </c>
      <c r="G369" s="4">
        <f t="shared" ca="1" si="47"/>
        <v>88.3</v>
      </c>
      <c r="H369" s="4">
        <f t="shared" ca="1" si="48"/>
        <v>65</v>
      </c>
      <c r="I369" s="4">
        <f t="shared" ca="1" si="49"/>
        <v>117.9</v>
      </c>
      <c r="J369" s="4">
        <f t="shared" ca="1" si="50"/>
        <v>97.8</v>
      </c>
      <c r="K369" s="4">
        <f t="shared" ca="1" si="51"/>
        <v>63.4</v>
      </c>
      <c r="L369" s="4">
        <f t="shared" ca="1" si="52"/>
        <v>-7.0999999999999943</v>
      </c>
      <c r="M369" s="4">
        <f t="shared" ca="1" si="53"/>
        <v>9.5</v>
      </c>
      <c r="N369" s="4">
        <f t="shared" ca="1" si="54"/>
        <v>-1.6000000000000014</v>
      </c>
    </row>
    <row r="370" spans="1:14">
      <c r="A370" s="48">
        <v>45696</v>
      </c>
      <c r="B370" s="49" t="s">
        <v>182</v>
      </c>
      <c r="C370" s="49" t="s">
        <v>175</v>
      </c>
      <c r="D370" s="49">
        <v>60</v>
      </c>
      <c r="E370" s="49">
        <v>77</v>
      </c>
      <c r="F370" s="4">
        <f t="shared" ca="1" si="46"/>
        <v>107.7</v>
      </c>
      <c r="G370" s="4">
        <f t="shared" ca="1" si="47"/>
        <v>104.9</v>
      </c>
      <c r="H370" s="4">
        <f t="shared" ca="1" si="48"/>
        <v>68.8</v>
      </c>
      <c r="I370" s="4">
        <f t="shared" ca="1" si="49"/>
        <v>105.7</v>
      </c>
      <c r="J370" s="4">
        <f t="shared" ca="1" si="50"/>
        <v>104.8</v>
      </c>
      <c r="K370" s="4">
        <f t="shared" ca="1" si="51"/>
        <v>65.599999999999994</v>
      </c>
      <c r="L370" s="4">
        <f t="shared" ca="1" si="52"/>
        <v>-2</v>
      </c>
      <c r="M370" s="4">
        <f t="shared" ca="1" si="53"/>
        <v>-0.10000000000000853</v>
      </c>
      <c r="N370" s="4">
        <f t="shared" ca="1" si="54"/>
        <v>-3.2000000000000028</v>
      </c>
    </row>
    <row r="371" spans="1:14">
      <c r="A371" s="48">
        <v>45696</v>
      </c>
      <c r="B371" s="49" t="s">
        <v>162</v>
      </c>
      <c r="C371" s="49" t="s">
        <v>406</v>
      </c>
      <c r="D371" s="49">
        <v>68</v>
      </c>
      <c r="E371" s="49">
        <v>82</v>
      </c>
      <c r="F371" s="4">
        <f t="shared" ca="1" si="46"/>
        <v>100.8</v>
      </c>
      <c r="G371" s="4">
        <f t="shared" ca="1" si="47"/>
        <v>112.9</v>
      </c>
      <c r="H371" s="4">
        <f t="shared" ca="1" si="48"/>
        <v>66.7</v>
      </c>
      <c r="I371" s="4">
        <f t="shared" ca="1" si="49"/>
        <v>104.8</v>
      </c>
      <c r="J371" s="4">
        <f t="shared" ca="1" si="50"/>
        <v>113</v>
      </c>
      <c r="K371" s="4">
        <f t="shared" ca="1" si="51"/>
        <v>66.3</v>
      </c>
      <c r="L371" s="4">
        <f t="shared" ca="1" si="52"/>
        <v>4</v>
      </c>
      <c r="M371" s="4">
        <f t="shared" ca="1" si="53"/>
        <v>9.9999999999994316E-2</v>
      </c>
      <c r="N371" s="4">
        <f t="shared" ca="1" si="54"/>
        <v>-0.40000000000000568</v>
      </c>
    </row>
    <row r="372" spans="1:14">
      <c r="A372" s="48">
        <v>45696</v>
      </c>
      <c r="B372" s="49" t="s">
        <v>106</v>
      </c>
      <c r="C372" s="49" t="s">
        <v>48</v>
      </c>
      <c r="D372" s="49">
        <v>69</v>
      </c>
      <c r="E372" s="49">
        <v>59</v>
      </c>
      <c r="F372" s="4">
        <f t="shared" ca="1" si="46"/>
        <v>123.3</v>
      </c>
      <c r="G372" s="4">
        <f t="shared" ca="1" si="47"/>
        <v>88.5</v>
      </c>
      <c r="H372" s="4">
        <f t="shared" ca="1" si="48"/>
        <v>60.9</v>
      </c>
      <c r="I372" s="4">
        <f t="shared" ca="1" si="49"/>
        <v>107.4</v>
      </c>
      <c r="J372" s="4">
        <f t="shared" ca="1" si="50"/>
        <v>102.1</v>
      </c>
      <c r="K372" s="4">
        <f t="shared" ca="1" si="51"/>
        <v>67.3</v>
      </c>
      <c r="L372" s="4">
        <f t="shared" ca="1" si="52"/>
        <v>-15.899999999999991</v>
      </c>
      <c r="M372" s="4">
        <f t="shared" ca="1" si="53"/>
        <v>13.599999999999994</v>
      </c>
      <c r="N372" s="4">
        <f t="shared" ca="1" si="54"/>
        <v>6.3999999999999986</v>
      </c>
    </row>
    <row r="373" spans="1:14">
      <c r="A373" s="48">
        <v>45696</v>
      </c>
      <c r="B373" s="49" t="s">
        <v>453</v>
      </c>
      <c r="C373" s="49" t="s">
        <v>50</v>
      </c>
      <c r="D373" s="49">
        <v>63</v>
      </c>
      <c r="E373" s="49">
        <v>68</v>
      </c>
      <c r="F373" s="4">
        <f t="shared" ca="1" si="46"/>
        <v>109.4</v>
      </c>
      <c r="G373" s="4">
        <f t="shared" ca="1" si="47"/>
        <v>93.4</v>
      </c>
      <c r="H373" s="4">
        <f t="shared" ca="1" si="48"/>
        <v>66.099999999999994</v>
      </c>
      <c r="I373" s="4">
        <f t="shared" ca="1" si="49"/>
        <v>111.3</v>
      </c>
      <c r="J373" s="4">
        <f t="shared" ca="1" si="50"/>
        <v>101.2</v>
      </c>
      <c r="K373" s="4">
        <f t="shared" ca="1" si="51"/>
        <v>66</v>
      </c>
      <c r="L373" s="4">
        <f t="shared" ca="1" si="52"/>
        <v>1.8999999999999915</v>
      </c>
      <c r="M373" s="4">
        <f t="shared" ca="1" si="53"/>
        <v>7.7999999999999972</v>
      </c>
      <c r="N373" s="4">
        <f t="shared" ca="1" si="54"/>
        <v>-9.9999999999994316E-2</v>
      </c>
    </row>
    <row r="374" spans="1:14">
      <c r="A374" s="48">
        <v>45696</v>
      </c>
      <c r="B374" s="49" t="s">
        <v>273</v>
      </c>
      <c r="C374" s="49" t="s">
        <v>161</v>
      </c>
      <c r="D374" s="49">
        <v>72</v>
      </c>
      <c r="E374" s="49">
        <v>74</v>
      </c>
      <c r="F374" s="4">
        <f t="shared" ca="1" si="46"/>
        <v>105.7</v>
      </c>
      <c r="G374" s="4">
        <f t="shared" ca="1" si="47"/>
        <v>110.9</v>
      </c>
      <c r="H374" s="4">
        <f t="shared" ca="1" si="48"/>
        <v>64.8</v>
      </c>
      <c r="I374" s="4">
        <f t="shared" ca="1" si="49"/>
        <v>110.2</v>
      </c>
      <c r="J374" s="4">
        <f t="shared" ca="1" si="50"/>
        <v>115</v>
      </c>
      <c r="K374" s="4">
        <f t="shared" ca="1" si="51"/>
        <v>69.900000000000006</v>
      </c>
      <c r="L374" s="4">
        <f t="shared" ca="1" si="52"/>
        <v>4.5</v>
      </c>
      <c r="M374" s="4">
        <f t="shared" ca="1" si="53"/>
        <v>4.0999999999999943</v>
      </c>
      <c r="N374" s="4">
        <f t="shared" ca="1" si="54"/>
        <v>5.1000000000000085</v>
      </c>
    </row>
    <row r="375" spans="1:14">
      <c r="A375" s="48">
        <v>45696</v>
      </c>
      <c r="B375" s="49" t="s">
        <v>400</v>
      </c>
      <c r="C375" s="49" t="s">
        <v>52</v>
      </c>
      <c r="D375" s="49">
        <v>103</v>
      </c>
      <c r="E375" s="49">
        <v>88</v>
      </c>
      <c r="F375" s="4">
        <f t="shared" ca="1" si="46"/>
        <v>115.1</v>
      </c>
      <c r="G375" s="4">
        <f t="shared" ca="1" si="47"/>
        <v>103</v>
      </c>
      <c r="H375" s="4">
        <f t="shared" ca="1" si="48"/>
        <v>67.7</v>
      </c>
      <c r="I375" s="4">
        <f t="shared" ca="1" si="49"/>
        <v>114.3</v>
      </c>
      <c r="J375" s="4">
        <f t="shared" ca="1" si="50"/>
        <v>110.7</v>
      </c>
      <c r="K375" s="4">
        <f t="shared" ca="1" si="51"/>
        <v>69.8</v>
      </c>
      <c r="L375" s="4">
        <f t="shared" ca="1" si="52"/>
        <v>-0.79999999999999716</v>
      </c>
      <c r="M375" s="4">
        <f t="shared" ca="1" si="53"/>
        <v>7.7000000000000028</v>
      </c>
      <c r="N375" s="4">
        <f t="shared" ca="1" si="54"/>
        <v>2.0999999999999943</v>
      </c>
    </row>
    <row r="376" spans="1:14">
      <c r="A376" s="48">
        <v>45696</v>
      </c>
      <c r="B376" s="49" t="s">
        <v>164</v>
      </c>
      <c r="C376" s="49" t="s">
        <v>429</v>
      </c>
      <c r="D376" s="49">
        <v>67</v>
      </c>
      <c r="E376" s="49">
        <v>77</v>
      </c>
      <c r="F376" s="4">
        <f t="shared" ca="1" si="46"/>
        <v>118.4</v>
      </c>
      <c r="G376" s="4">
        <f t="shared" ca="1" si="47"/>
        <v>94.8</v>
      </c>
      <c r="H376" s="4">
        <f t="shared" ca="1" si="48"/>
        <v>67.7</v>
      </c>
      <c r="I376" s="4">
        <f t="shared" ca="1" si="49"/>
        <v>115.8</v>
      </c>
      <c r="J376" s="4">
        <f t="shared" ca="1" si="50"/>
        <v>95.8</v>
      </c>
      <c r="K376" s="4">
        <f t="shared" ca="1" si="51"/>
        <v>68.2</v>
      </c>
      <c r="L376" s="4">
        <f t="shared" ca="1" si="52"/>
        <v>-2.6000000000000085</v>
      </c>
      <c r="M376" s="4">
        <f t="shared" ca="1" si="53"/>
        <v>1</v>
      </c>
      <c r="N376" s="4">
        <f t="shared" ca="1" si="54"/>
        <v>0.5</v>
      </c>
    </row>
    <row r="377" spans="1:14">
      <c r="A377" s="48">
        <v>45696</v>
      </c>
      <c r="B377" s="49" t="s">
        <v>102</v>
      </c>
      <c r="C377" s="49" t="s">
        <v>54</v>
      </c>
      <c r="D377" s="49">
        <v>56</v>
      </c>
      <c r="E377" s="49">
        <v>76</v>
      </c>
      <c r="F377" s="4">
        <f t="shared" ca="1" si="46"/>
        <v>100.9</v>
      </c>
      <c r="G377" s="4">
        <f t="shared" ca="1" si="47"/>
        <v>109.9</v>
      </c>
      <c r="H377" s="4">
        <f t="shared" ca="1" si="48"/>
        <v>66.2</v>
      </c>
      <c r="I377" s="4">
        <f t="shared" ca="1" si="49"/>
        <v>100.6</v>
      </c>
      <c r="J377" s="4">
        <f t="shared" ca="1" si="50"/>
        <v>109.4</v>
      </c>
      <c r="K377" s="4">
        <f t="shared" ca="1" si="51"/>
        <v>71.099999999999994</v>
      </c>
      <c r="L377" s="4">
        <f t="shared" ca="1" si="52"/>
        <v>-0.30000000000001137</v>
      </c>
      <c r="M377" s="4">
        <f t="shared" ca="1" si="53"/>
        <v>-0.5</v>
      </c>
      <c r="N377" s="4">
        <f t="shared" ca="1" si="54"/>
        <v>4.8999999999999915</v>
      </c>
    </row>
    <row r="378" spans="1:14">
      <c r="A378" s="48">
        <v>45696</v>
      </c>
      <c r="B378" s="49" t="s">
        <v>448</v>
      </c>
      <c r="C378" s="49" t="s">
        <v>56</v>
      </c>
      <c r="D378" s="49">
        <v>60</v>
      </c>
      <c r="E378" s="49">
        <v>71</v>
      </c>
      <c r="F378" s="4">
        <f t="shared" ca="1" si="46"/>
        <v>103</v>
      </c>
      <c r="G378" s="4">
        <f t="shared" ca="1" si="47"/>
        <v>108.7</v>
      </c>
      <c r="H378" s="4">
        <f t="shared" ca="1" si="48"/>
        <v>64.400000000000006</v>
      </c>
      <c r="I378" s="4">
        <f t="shared" ca="1" si="49"/>
        <v>112.4</v>
      </c>
      <c r="J378" s="4">
        <f t="shared" ca="1" si="50"/>
        <v>108.8</v>
      </c>
      <c r="K378" s="4">
        <f t="shared" ca="1" si="51"/>
        <v>65.599999999999994</v>
      </c>
      <c r="L378" s="4">
        <f t="shared" ca="1" si="52"/>
        <v>9.4000000000000057</v>
      </c>
      <c r="M378" s="4">
        <f t="shared" ca="1" si="53"/>
        <v>9.9999999999994316E-2</v>
      </c>
      <c r="N378" s="4">
        <f t="shared" ca="1" si="54"/>
        <v>1.1999999999999886</v>
      </c>
    </row>
    <row r="379" spans="1:14">
      <c r="A379" s="48">
        <v>45696</v>
      </c>
      <c r="B379" s="49" t="s">
        <v>388</v>
      </c>
      <c r="C379" s="49" t="s">
        <v>60</v>
      </c>
      <c r="D379" s="49">
        <v>64</v>
      </c>
      <c r="E379" s="49">
        <v>74</v>
      </c>
      <c r="F379" s="4">
        <f t="shared" ca="1" si="46"/>
        <v>110.2</v>
      </c>
      <c r="G379" s="4">
        <f t="shared" ca="1" si="47"/>
        <v>113.9</v>
      </c>
      <c r="H379" s="4">
        <f t="shared" ca="1" si="48"/>
        <v>71.3</v>
      </c>
      <c r="I379" s="4">
        <f t="shared" ca="1" si="49"/>
        <v>108.5</v>
      </c>
      <c r="J379" s="4">
        <f t="shared" ca="1" si="50"/>
        <v>116.3</v>
      </c>
      <c r="K379" s="4">
        <f t="shared" ca="1" si="51"/>
        <v>70</v>
      </c>
      <c r="L379" s="4">
        <f t="shared" ca="1" si="52"/>
        <v>-1.7000000000000028</v>
      </c>
      <c r="M379" s="4">
        <f t="shared" ca="1" si="53"/>
        <v>2.3999999999999915</v>
      </c>
      <c r="N379" s="4">
        <f t="shared" ca="1" si="54"/>
        <v>-1.2999999999999972</v>
      </c>
    </row>
    <row r="380" spans="1:14">
      <c r="A380" s="48">
        <v>45696</v>
      </c>
      <c r="B380" s="49" t="s">
        <v>304</v>
      </c>
      <c r="C380" s="49" t="s">
        <v>305</v>
      </c>
      <c r="D380" s="49">
        <v>79</v>
      </c>
      <c r="E380" s="49">
        <v>76</v>
      </c>
      <c r="F380" s="4">
        <f t="shared" ca="1" si="46"/>
        <v>114.8</v>
      </c>
      <c r="G380" s="4">
        <f t="shared" ca="1" si="47"/>
        <v>110.6</v>
      </c>
      <c r="H380" s="4">
        <f t="shared" ca="1" si="48"/>
        <v>68.2</v>
      </c>
      <c r="I380" s="4">
        <f t="shared" ca="1" si="49"/>
        <v>98.1</v>
      </c>
      <c r="J380" s="4">
        <f t="shared" ca="1" si="50"/>
        <v>114.9</v>
      </c>
      <c r="K380" s="4">
        <f t="shared" ca="1" si="51"/>
        <v>66.2</v>
      </c>
      <c r="L380" s="4">
        <f t="shared" ca="1" si="52"/>
        <v>-16.700000000000003</v>
      </c>
      <c r="M380" s="4">
        <f t="shared" ca="1" si="53"/>
        <v>4.3000000000000114</v>
      </c>
      <c r="N380" s="4">
        <f t="shared" ca="1" si="54"/>
        <v>-2</v>
      </c>
    </row>
    <row r="381" spans="1:14">
      <c r="A381" s="48">
        <v>45696</v>
      </c>
      <c r="B381" s="49" t="s">
        <v>492</v>
      </c>
      <c r="C381" s="49" t="s">
        <v>64</v>
      </c>
      <c r="D381" s="49">
        <v>87</v>
      </c>
      <c r="E381" s="49">
        <v>72</v>
      </c>
      <c r="F381" s="4">
        <f t="shared" ca="1" si="46"/>
        <v>100.2</v>
      </c>
      <c r="G381" s="4">
        <f t="shared" ca="1" si="47"/>
        <v>104.6</v>
      </c>
      <c r="H381" s="4">
        <f t="shared" ca="1" si="48"/>
        <v>69.8</v>
      </c>
      <c r="I381" s="4">
        <f t="shared" ca="1" si="49"/>
        <v>94.5</v>
      </c>
      <c r="J381" s="4">
        <f t="shared" ca="1" si="50"/>
        <v>109.4</v>
      </c>
      <c r="K381" s="4">
        <f t="shared" ca="1" si="51"/>
        <v>66</v>
      </c>
      <c r="L381" s="4">
        <f t="shared" ca="1" si="52"/>
        <v>-5.7000000000000028</v>
      </c>
      <c r="M381" s="4">
        <f t="shared" ca="1" si="53"/>
        <v>4.8000000000000114</v>
      </c>
      <c r="N381" s="4">
        <f t="shared" ca="1" si="54"/>
        <v>-3.7999999999999972</v>
      </c>
    </row>
    <row r="382" spans="1:14">
      <c r="A382" s="48">
        <v>45696</v>
      </c>
      <c r="B382" s="49" t="s">
        <v>118</v>
      </c>
      <c r="C382" s="49" t="s">
        <v>66</v>
      </c>
      <c r="D382" s="49">
        <v>81</v>
      </c>
      <c r="E382" s="49">
        <v>85</v>
      </c>
      <c r="F382" s="4">
        <f t="shared" ca="1" si="46"/>
        <v>107</v>
      </c>
      <c r="G382" s="4">
        <f t="shared" ca="1" si="47"/>
        <v>110.9</v>
      </c>
      <c r="H382" s="4">
        <f t="shared" ca="1" si="48"/>
        <v>72.400000000000006</v>
      </c>
      <c r="I382" s="4">
        <f t="shared" ca="1" si="49"/>
        <v>112.4</v>
      </c>
      <c r="J382" s="4">
        <f t="shared" ca="1" si="50"/>
        <v>99.2</v>
      </c>
      <c r="K382" s="4">
        <f t="shared" ca="1" si="51"/>
        <v>58.8</v>
      </c>
      <c r="L382" s="4">
        <f t="shared" ca="1" si="52"/>
        <v>5.4000000000000057</v>
      </c>
      <c r="M382" s="4">
        <f t="shared" ca="1" si="53"/>
        <v>-11.700000000000003</v>
      </c>
      <c r="N382" s="4">
        <f t="shared" ca="1" si="54"/>
        <v>-13.600000000000009</v>
      </c>
    </row>
    <row r="383" spans="1:14">
      <c r="A383" s="48">
        <v>45696</v>
      </c>
      <c r="B383" s="49" t="s">
        <v>350</v>
      </c>
      <c r="C383" s="49" t="s">
        <v>68</v>
      </c>
      <c r="D383" s="49">
        <v>81</v>
      </c>
      <c r="E383" s="49">
        <v>79</v>
      </c>
      <c r="F383" s="4">
        <f t="shared" ca="1" si="46"/>
        <v>111.3</v>
      </c>
      <c r="G383" s="4">
        <f t="shared" ca="1" si="47"/>
        <v>107</v>
      </c>
      <c r="H383" s="4">
        <f t="shared" ca="1" si="48"/>
        <v>65.599999999999994</v>
      </c>
      <c r="I383" s="4">
        <f t="shared" ca="1" si="49"/>
        <v>103.6</v>
      </c>
      <c r="J383" s="4">
        <f t="shared" ca="1" si="50"/>
        <v>105.6</v>
      </c>
      <c r="K383" s="4">
        <f t="shared" ca="1" si="51"/>
        <v>62.9</v>
      </c>
      <c r="L383" s="4">
        <f t="shared" ca="1" si="52"/>
        <v>-7.7000000000000028</v>
      </c>
      <c r="M383" s="4">
        <f t="shared" ca="1" si="53"/>
        <v>-1.4000000000000057</v>
      </c>
      <c r="N383" s="4">
        <f t="shared" ca="1" si="54"/>
        <v>-2.6999999999999957</v>
      </c>
    </row>
    <row r="384" spans="1:14">
      <c r="A384" s="48">
        <v>45696</v>
      </c>
      <c r="B384" s="49" t="s">
        <v>158</v>
      </c>
      <c r="C384" s="49" t="s">
        <v>72</v>
      </c>
      <c r="D384" s="49">
        <v>56</v>
      </c>
      <c r="E384" s="49">
        <v>69</v>
      </c>
      <c r="F384" s="4">
        <f t="shared" ca="1" si="46"/>
        <v>106.5</v>
      </c>
      <c r="G384" s="4">
        <f t="shared" ca="1" si="47"/>
        <v>103.1</v>
      </c>
      <c r="H384" s="4">
        <f t="shared" ca="1" si="48"/>
        <v>66.7</v>
      </c>
      <c r="I384" s="4">
        <f t="shared" ca="1" si="49"/>
        <v>105</v>
      </c>
      <c r="J384" s="4">
        <f t="shared" ca="1" si="50"/>
        <v>104.6</v>
      </c>
      <c r="K384" s="4">
        <f t="shared" ca="1" si="51"/>
        <v>64.2</v>
      </c>
      <c r="L384" s="4">
        <f t="shared" ca="1" si="52"/>
        <v>-1.5</v>
      </c>
      <c r="M384" s="4">
        <f t="shared" ca="1" si="53"/>
        <v>1.5</v>
      </c>
      <c r="N384" s="4">
        <f t="shared" ca="1" si="54"/>
        <v>-2.5</v>
      </c>
    </row>
    <row r="385" spans="1:14">
      <c r="A385" s="48">
        <v>45696</v>
      </c>
      <c r="B385" s="49" t="s">
        <v>268</v>
      </c>
      <c r="C385" s="49" t="s">
        <v>76</v>
      </c>
      <c r="D385" s="49">
        <v>59</v>
      </c>
      <c r="E385" s="49">
        <v>66</v>
      </c>
      <c r="F385" s="4">
        <f t="shared" ca="1" si="46"/>
        <v>113.9</v>
      </c>
      <c r="G385" s="4">
        <f t="shared" ca="1" si="47"/>
        <v>106.5</v>
      </c>
      <c r="H385" s="4">
        <f t="shared" ca="1" si="48"/>
        <v>69.7</v>
      </c>
      <c r="I385" s="4">
        <f t="shared" ca="1" si="49"/>
        <v>108.2</v>
      </c>
      <c r="J385" s="4">
        <f t="shared" ca="1" si="50"/>
        <v>105.5</v>
      </c>
      <c r="K385" s="4">
        <f t="shared" ca="1" si="51"/>
        <v>65.599999999999994</v>
      </c>
      <c r="L385" s="4">
        <f t="shared" ca="1" si="52"/>
        <v>-5.7000000000000028</v>
      </c>
      <c r="M385" s="4">
        <f t="shared" ca="1" si="53"/>
        <v>-1</v>
      </c>
      <c r="N385" s="4">
        <f t="shared" ca="1" si="54"/>
        <v>-4.1000000000000085</v>
      </c>
    </row>
    <row r="386" spans="1:14">
      <c r="A386" s="48">
        <v>45696</v>
      </c>
      <c r="B386" s="49" t="s">
        <v>236</v>
      </c>
      <c r="C386" s="49" t="s">
        <v>325</v>
      </c>
      <c r="D386" s="49">
        <v>70</v>
      </c>
      <c r="E386" s="49">
        <v>76</v>
      </c>
      <c r="F386" s="4">
        <f t="shared" ca="1" si="46"/>
        <v>100.8</v>
      </c>
      <c r="G386" s="4">
        <f t="shared" ca="1" si="47"/>
        <v>111.1</v>
      </c>
      <c r="H386" s="4">
        <f t="shared" ca="1" si="48"/>
        <v>65.5</v>
      </c>
      <c r="I386" s="4">
        <f t="shared" ca="1" si="49"/>
        <v>101.4</v>
      </c>
      <c r="J386" s="4">
        <f t="shared" ca="1" si="50"/>
        <v>114.1</v>
      </c>
      <c r="K386" s="4">
        <f t="shared" ca="1" si="51"/>
        <v>67.900000000000006</v>
      </c>
      <c r="L386" s="4">
        <f t="shared" ca="1" si="52"/>
        <v>0.60000000000000853</v>
      </c>
      <c r="M386" s="4">
        <f t="shared" ca="1" si="53"/>
        <v>3</v>
      </c>
      <c r="N386" s="4">
        <f t="shared" ca="1" si="54"/>
        <v>2.4000000000000057</v>
      </c>
    </row>
    <row r="387" spans="1:14">
      <c r="A387" s="48">
        <v>45696</v>
      </c>
      <c r="B387" s="49" t="s">
        <v>377</v>
      </c>
      <c r="C387" s="49" t="s">
        <v>47</v>
      </c>
      <c r="D387" s="49">
        <v>67</v>
      </c>
      <c r="E387" s="49">
        <v>72</v>
      </c>
      <c r="F387" s="4">
        <f t="shared" ref="F387:F450" ca="1" si="55">VLOOKUP($B387, INDIRECT("'"&amp;TEXT($A387, "yyyy-mm-dd")&amp;"'!B:J"), 4, FALSE)</f>
        <v>102.9</v>
      </c>
      <c r="G387" s="4">
        <f t="shared" ref="G387:G450" ca="1" si="56">VLOOKUP($B387, INDIRECT("'"&amp;TEXT($A387, "yyyy-mm-dd")&amp;"'!B:J"), 6, FALSE)</f>
        <v>106.7</v>
      </c>
      <c r="H387" s="4">
        <f t="shared" ref="H387:H450" ca="1" si="57">VLOOKUP($B387, INDIRECT("'"&amp;TEXT($A387, "yyyy-mm-dd")&amp;"'!B:J"), 8, FALSE)</f>
        <v>68.7</v>
      </c>
      <c r="I387" s="4">
        <f t="shared" ref="I387:I450" ca="1" si="58">VLOOKUP($C387, INDIRECT("'"&amp;TEXT($A387, "yyyy-mm-dd")&amp;"'!B:J"), 4, FALSE)</f>
        <v>102.9</v>
      </c>
      <c r="J387" s="4">
        <f t="shared" ref="J387:J450" ca="1" si="59">VLOOKUP($C387, INDIRECT("'"&amp;TEXT($A387, "yyyy-mm-dd")&amp;"'!B:J"), 6, FALSE)</f>
        <v>110.5</v>
      </c>
      <c r="K387" s="4">
        <f t="shared" ref="K387:K450" ca="1" si="60">VLOOKUP($C387, INDIRECT("'"&amp;TEXT($A387, "yyyy-mm-dd")&amp;"'!B:J"), 8, FALSE)</f>
        <v>67.7</v>
      </c>
      <c r="L387" s="4">
        <f t="shared" ref="L387:L450" ca="1" si="61">I387-F387</f>
        <v>0</v>
      </c>
      <c r="M387" s="4">
        <f t="shared" ref="M387:M450" ca="1" si="62">J387-G387</f>
        <v>3.7999999999999972</v>
      </c>
      <c r="N387" s="4">
        <f t="shared" ref="N387:N450" ca="1" si="63">K387-H387</f>
        <v>-1</v>
      </c>
    </row>
    <row r="388" spans="1:14">
      <c r="A388" s="48">
        <v>45696</v>
      </c>
      <c r="B388" s="49" t="s">
        <v>28</v>
      </c>
      <c r="C388" s="49" t="s">
        <v>411</v>
      </c>
      <c r="D388" s="49">
        <v>80</v>
      </c>
      <c r="E388" s="49">
        <v>74</v>
      </c>
      <c r="F388" s="4">
        <f t="shared" ca="1" si="55"/>
        <v>110.6</v>
      </c>
      <c r="G388" s="4">
        <f t="shared" ca="1" si="56"/>
        <v>103.7</v>
      </c>
      <c r="H388" s="4">
        <f t="shared" ca="1" si="57"/>
        <v>65.8</v>
      </c>
      <c r="I388" s="4">
        <f t="shared" ca="1" si="58"/>
        <v>98.4</v>
      </c>
      <c r="J388" s="4">
        <f t="shared" ca="1" si="59"/>
        <v>106</v>
      </c>
      <c r="K388" s="4">
        <f t="shared" ca="1" si="60"/>
        <v>66</v>
      </c>
      <c r="L388" s="4">
        <f t="shared" ca="1" si="61"/>
        <v>-12.199999999999989</v>
      </c>
      <c r="M388" s="4">
        <f t="shared" ca="1" si="62"/>
        <v>2.2999999999999972</v>
      </c>
      <c r="N388" s="4">
        <f t="shared" ca="1" si="63"/>
        <v>0.20000000000000284</v>
      </c>
    </row>
    <row r="389" spans="1:14">
      <c r="A389" s="48">
        <v>45696</v>
      </c>
      <c r="B389" s="49" t="s">
        <v>317</v>
      </c>
      <c r="C389" s="49" t="s">
        <v>259</v>
      </c>
      <c r="D389" s="49">
        <v>77</v>
      </c>
      <c r="E389" s="49">
        <v>71</v>
      </c>
      <c r="F389" s="4">
        <f t="shared" ca="1" si="55"/>
        <v>105</v>
      </c>
      <c r="G389" s="4">
        <f t="shared" ca="1" si="56"/>
        <v>114.1</v>
      </c>
      <c r="H389" s="4">
        <f t="shared" ca="1" si="57"/>
        <v>69.8</v>
      </c>
      <c r="I389" s="4">
        <f t="shared" ca="1" si="58"/>
        <v>101.4</v>
      </c>
      <c r="J389" s="4">
        <f t="shared" ca="1" si="59"/>
        <v>118</v>
      </c>
      <c r="K389" s="4">
        <f t="shared" ca="1" si="60"/>
        <v>65.3</v>
      </c>
      <c r="L389" s="4">
        <f t="shared" ca="1" si="61"/>
        <v>-3.5999999999999943</v>
      </c>
      <c r="M389" s="4">
        <f t="shared" ca="1" si="62"/>
        <v>3.9000000000000057</v>
      </c>
      <c r="N389" s="4">
        <f t="shared" ca="1" si="63"/>
        <v>-4.5</v>
      </c>
    </row>
    <row r="390" spans="1:14">
      <c r="A390" s="48">
        <v>45696</v>
      </c>
      <c r="B390" s="49" t="s">
        <v>449</v>
      </c>
      <c r="C390" s="49" t="s">
        <v>173</v>
      </c>
      <c r="D390" s="49">
        <v>58</v>
      </c>
      <c r="E390" s="49">
        <v>69</v>
      </c>
      <c r="F390" s="4">
        <f t="shared" ca="1" si="55"/>
        <v>93.9</v>
      </c>
      <c r="G390" s="4">
        <f t="shared" ca="1" si="56"/>
        <v>112</v>
      </c>
      <c r="H390" s="4">
        <f t="shared" ca="1" si="57"/>
        <v>60.4</v>
      </c>
      <c r="I390" s="4">
        <f t="shared" ca="1" si="58"/>
        <v>99.5</v>
      </c>
      <c r="J390" s="4">
        <f t="shared" ca="1" si="59"/>
        <v>113.7</v>
      </c>
      <c r="K390" s="4">
        <f t="shared" ca="1" si="60"/>
        <v>68.8</v>
      </c>
      <c r="L390" s="4">
        <f t="shared" ca="1" si="61"/>
        <v>5.5999999999999943</v>
      </c>
      <c r="M390" s="4">
        <f t="shared" ca="1" si="62"/>
        <v>1.7000000000000028</v>
      </c>
      <c r="N390" s="4">
        <f t="shared" ca="1" si="63"/>
        <v>8.3999999999999986</v>
      </c>
    </row>
    <row r="391" spans="1:14">
      <c r="A391" s="48">
        <v>45696</v>
      </c>
      <c r="B391" s="49" t="s">
        <v>154</v>
      </c>
      <c r="C391" s="49" t="s">
        <v>413</v>
      </c>
      <c r="D391" s="49">
        <v>82</v>
      </c>
      <c r="E391" s="49">
        <v>71</v>
      </c>
      <c r="F391" s="4">
        <f t="shared" ca="1" si="55"/>
        <v>108.8</v>
      </c>
      <c r="G391" s="4">
        <f t="shared" ca="1" si="56"/>
        <v>105.6</v>
      </c>
      <c r="H391" s="4">
        <f t="shared" ca="1" si="57"/>
        <v>64.400000000000006</v>
      </c>
      <c r="I391" s="4">
        <f t="shared" ca="1" si="58"/>
        <v>98.1</v>
      </c>
      <c r="J391" s="4">
        <f t="shared" ca="1" si="59"/>
        <v>105.1</v>
      </c>
      <c r="K391" s="4">
        <f t="shared" ca="1" si="60"/>
        <v>69</v>
      </c>
      <c r="L391" s="4">
        <f t="shared" ca="1" si="61"/>
        <v>-10.700000000000003</v>
      </c>
      <c r="M391" s="4">
        <f t="shared" ca="1" si="62"/>
        <v>-0.5</v>
      </c>
      <c r="N391" s="4">
        <f t="shared" ca="1" si="63"/>
        <v>4.5999999999999943</v>
      </c>
    </row>
    <row r="392" spans="1:14">
      <c r="A392" s="48">
        <v>45696</v>
      </c>
      <c r="B392" s="49" t="s">
        <v>43</v>
      </c>
      <c r="C392" s="49" t="s">
        <v>319</v>
      </c>
      <c r="D392" s="49">
        <v>79</v>
      </c>
      <c r="E392" s="49">
        <v>72</v>
      </c>
      <c r="F392" s="4">
        <f t="shared" ca="1" si="55"/>
        <v>100</v>
      </c>
      <c r="G392" s="4">
        <f t="shared" ca="1" si="56"/>
        <v>110.4</v>
      </c>
      <c r="H392" s="4">
        <f t="shared" ca="1" si="57"/>
        <v>68</v>
      </c>
      <c r="I392" s="4">
        <f t="shared" ca="1" si="58"/>
        <v>104.7</v>
      </c>
      <c r="J392" s="4">
        <f t="shared" ca="1" si="59"/>
        <v>110.3</v>
      </c>
      <c r="K392" s="4">
        <f t="shared" ca="1" si="60"/>
        <v>69.3</v>
      </c>
      <c r="L392" s="4">
        <f t="shared" ca="1" si="61"/>
        <v>4.7000000000000028</v>
      </c>
      <c r="M392" s="4">
        <f t="shared" ca="1" si="62"/>
        <v>-0.10000000000000853</v>
      </c>
      <c r="N392" s="4">
        <f t="shared" ca="1" si="63"/>
        <v>1.2999999999999972</v>
      </c>
    </row>
    <row r="393" spans="1:14">
      <c r="A393" s="48">
        <v>45696</v>
      </c>
      <c r="B393" s="49" t="s">
        <v>260</v>
      </c>
      <c r="C393" s="49" t="s">
        <v>84</v>
      </c>
      <c r="D393" s="49">
        <v>67</v>
      </c>
      <c r="E393" s="49">
        <v>82</v>
      </c>
      <c r="F393" s="4">
        <f t="shared" ca="1" si="55"/>
        <v>107.6</v>
      </c>
      <c r="G393" s="4">
        <f t="shared" ca="1" si="56"/>
        <v>104.1</v>
      </c>
      <c r="H393" s="4">
        <f t="shared" ca="1" si="57"/>
        <v>70.5</v>
      </c>
      <c r="I393" s="4">
        <f t="shared" ca="1" si="58"/>
        <v>105</v>
      </c>
      <c r="J393" s="4">
        <f t="shared" ca="1" si="59"/>
        <v>93.6</v>
      </c>
      <c r="K393" s="4">
        <f t="shared" ca="1" si="60"/>
        <v>64.400000000000006</v>
      </c>
      <c r="L393" s="4">
        <f t="shared" ca="1" si="61"/>
        <v>-2.5999999999999943</v>
      </c>
      <c r="M393" s="4">
        <f t="shared" ca="1" si="62"/>
        <v>-10.5</v>
      </c>
      <c r="N393" s="4">
        <f t="shared" ca="1" si="63"/>
        <v>-6.0999999999999943</v>
      </c>
    </row>
    <row r="394" spans="1:14">
      <c r="A394" s="48">
        <v>45696</v>
      </c>
      <c r="B394" s="49" t="s">
        <v>272</v>
      </c>
      <c r="C394" s="49" t="s">
        <v>432</v>
      </c>
      <c r="D394" s="49">
        <v>46</v>
      </c>
      <c r="E394" s="49">
        <v>60</v>
      </c>
      <c r="F394" s="4">
        <f t="shared" ca="1" si="55"/>
        <v>101.3</v>
      </c>
      <c r="G394" s="4">
        <f t="shared" ca="1" si="56"/>
        <v>104.5</v>
      </c>
      <c r="H394" s="4">
        <f t="shared" ca="1" si="57"/>
        <v>64.099999999999994</v>
      </c>
      <c r="I394" s="4">
        <f t="shared" ca="1" si="58"/>
        <v>106.8</v>
      </c>
      <c r="J394" s="4">
        <f t="shared" ca="1" si="59"/>
        <v>97.1</v>
      </c>
      <c r="K394" s="4">
        <f t="shared" ca="1" si="60"/>
        <v>67.5</v>
      </c>
      <c r="L394" s="4">
        <f t="shared" ca="1" si="61"/>
        <v>5.5</v>
      </c>
      <c r="M394" s="4">
        <f t="shared" ca="1" si="62"/>
        <v>-7.4000000000000057</v>
      </c>
      <c r="N394" s="4">
        <f t="shared" ca="1" si="63"/>
        <v>3.4000000000000057</v>
      </c>
    </row>
    <row r="395" spans="1:14">
      <c r="A395" s="48">
        <v>45696</v>
      </c>
      <c r="B395" s="49" t="s">
        <v>186</v>
      </c>
      <c r="C395" s="49" t="s">
        <v>88</v>
      </c>
      <c r="D395" s="49">
        <v>76</v>
      </c>
      <c r="E395" s="49">
        <v>75</v>
      </c>
      <c r="F395" s="4">
        <f t="shared" ca="1" si="55"/>
        <v>118.5</v>
      </c>
      <c r="G395" s="4">
        <f t="shared" ca="1" si="56"/>
        <v>99.2</v>
      </c>
      <c r="H395" s="4">
        <f t="shared" ca="1" si="57"/>
        <v>66.8</v>
      </c>
      <c r="I395" s="4">
        <f t="shared" ca="1" si="58"/>
        <v>112.9</v>
      </c>
      <c r="J395" s="4">
        <f t="shared" ca="1" si="59"/>
        <v>94.8</v>
      </c>
      <c r="K395" s="4">
        <f t="shared" ca="1" si="60"/>
        <v>66.3</v>
      </c>
      <c r="L395" s="4">
        <f t="shared" ca="1" si="61"/>
        <v>-5.5999999999999943</v>
      </c>
      <c r="M395" s="4">
        <f t="shared" ca="1" si="62"/>
        <v>-4.4000000000000057</v>
      </c>
      <c r="N395" s="4">
        <f t="shared" ca="1" si="63"/>
        <v>-0.5</v>
      </c>
    </row>
    <row r="396" spans="1:14">
      <c r="A396" s="48">
        <v>45696</v>
      </c>
      <c r="B396" s="49" t="s">
        <v>9</v>
      </c>
      <c r="C396" s="49" t="s">
        <v>434</v>
      </c>
      <c r="D396" s="49">
        <v>100</v>
      </c>
      <c r="E396" s="49">
        <v>104</v>
      </c>
      <c r="F396" s="4">
        <f t="shared" ca="1" si="55"/>
        <v>110.8</v>
      </c>
      <c r="G396" s="4">
        <f t="shared" ca="1" si="56"/>
        <v>110.9</v>
      </c>
      <c r="H396" s="4">
        <f t="shared" ca="1" si="57"/>
        <v>67.400000000000006</v>
      </c>
      <c r="I396" s="4">
        <f t="shared" ca="1" si="58"/>
        <v>118.3</v>
      </c>
      <c r="J396" s="4">
        <f t="shared" ca="1" si="59"/>
        <v>111.4</v>
      </c>
      <c r="K396" s="4">
        <f t="shared" ca="1" si="60"/>
        <v>65.8</v>
      </c>
      <c r="L396" s="4">
        <f t="shared" ca="1" si="61"/>
        <v>7.5</v>
      </c>
      <c r="M396" s="4">
        <f t="shared" ca="1" si="62"/>
        <v>0.5</v>
      </c>
      <c r="N396" s="4">
        <f t="shared" ca="1" si="63"/>
        <v>-1.6000000000000085</v>
      </c>
    </row>
    <row r="397" spans="1:14">
      <c r="A397" s="48">
        <v>45696</v>
      </c>
      <c r="B397" s="49" t="s">
        <v>163</v>
      </c>
      <c r="C397" s="49" t="s">
        <v>104</v>
      </c>
      <c r="D397" s="49">
        <v>80</v>
      </c>
      <c r="E397" s="49">
        <v>75</v>
      </c>
      <c r="F397" s="4">
        <f t="shared" ca="1" si="55"/>
        <v>100.8</v>
      </c>
      <c r="G397" s="4">
        <f t="shared" ca="1" si="56"/>
        <v>116.7</v>
      </c>
      <c r="H397" s="4">
        <f t="shared" ca="1" si="57"/>
        <v>64.5</v>
      </c>
      <c r="I397" s="4">
        <f t="shared" ca="1" si="58"/>
        <v>99.9</v>
      </c>
      <c r="J397" s="4">
        <f t="shared" ca="1" si="59"/>
        <v>101.9</v>
      </c>
      <c r="K397" s="4">
        <f t="shared" ca="1" si="60"/>
        <v>63.6</v>
      </c>
      <c r="L397" s="4">
        <f t="shared" ca="1" si="61"/>
        <v>-0.89999999999999147</v>
      </c>
      <c r="M397" s="4">
        <f t="shared" ca="1" si="62"/>
        <v>-14.799999999999997</v>
      </c>
      <c r="N397" s="4">
        <f t="shared" ca="1" si="63"/>
        <v>-0.89999999999999858</v>
      </c>
    </row>
    <row r="398" spans="1:14">
      <c r="A398" s="48">
        <v>45696</v>
      </c>
      <c r="B398" s="49" t="s">
        <v>26</v>
      </c>
      <c r="C398" s="49" t="s">
        <v>391</v>
      </c>
      <c r="D398" s="49">
        <v>52</v>
      </c>
      <c r="E398" s="49">
        <v>72</v>
      </c>
      <c r="F398" s="4">
        <f t="shared" ca="1" si="55"/>
        <v>99.9</v>
      </c>
      <c r="G398" s="4">
        <f t="shared" ca="1" si="56"/>
        <v>110.4</v>
      </c>
      <c r="H398" s="4">
        <f t="shared" ca="1" si="57"/>
        <v>62.1</v>
      </c>
      <c r="I398" s="4">
        <f t="shared" ca="1" si="58"/>
        <v>102.3</v>
      </c>
      <c r="J398" s="4">
        <f t="shared" ca="1" si="59"/>
        <v>115.3</v>
      </c>
      <c r="K398" s="4">
        <f t="shared" ca="1" si="60"/>
        <v>65.400000000000006</v>
      </c>
      <c r="L398" s="4">
        <f t="shared" ca="1" si="61"/>
        <v>2.3999999999999915</v>
      </c>
      <c r="M398" s="4">
        <f t="shared" ca="1" si="62"/>
        <v>4.8999999999999915</v>
      </c>
      <c r="N398" s="4">
        <f t="shared" ca="1" si="63"/>
        <v>3.3000000000000043</v>
      </c>
    </row>
    <row r="399" spans="1:14">
      <c r="A399" s="48">
        <v>45696</v>
      </c>
      <c r="B399" s="49" t="s">
        <v>407</v>
      </c>
      <c r="C399" s="49" t="s">
        <v>108</v>
      </c>
      <c r="D399" s="49">
        <v>68</v>
      </c>
      <c r="E399" s="49">
        <v>81</v>
      </c>
      <c r="F399" s="4">
        <f t="shared" ca="1" si="55"/>
        <v>99.1</v>
      </c>
      <c r="G399" s="4">
        <f t="shared" ca="1" si="56"/>
        <v>116.2</v>
      </c>
      <c r="H399" s="4">
        <f t="shared" ca="1" si="57"/>
        <v>69.599999999999994</v>
      </c>
      <c r="I399" s="4">
        <f t="shared" ca="1" si="58"/>
        <v>103.1</v>
      </c>
      <c r="J399" s="4">
        <f t="shared" ca="1" si="59"/>
        <v>111.9</v>
      </c>
      <c r="K399" s="4">
        <f t="shared" ca="1" si="60"/>
        <v>65.2</v>
      </c>
      <c r="L399" s="4">
        <f t="shared" ca="1" si="61"/>
        <v>4</v>
      </c>
      <c r="M399" s="4">
        <f t="shared" ca="1" si="62"/>
        <v>-4.2999999999999972</v>
      </c>
      <c r="N399" s="4">
        <f t="shared" ca="1" si="63"/>
        <v>-4.3999999999999915</v>
      </c>
    </row>
    <row r="400" spans="1:14">
      <c r="A400" s="48">
        <v>45696</v>
      </c>
      <c r="B400" s="49" t="s">
        <v>83</v>
      </c>
      <c r="C400" s="49" t="s">
        <v>131</v>
      </c>
      <c r="D400" s="49">
        <v>78</v>
      </c>
      <c r="E400" s="49">
        <v>82</v>
      </c>
      <c r="F400" s="4">
        <f t="shared" ca="1" si="55"/>
        <v>104.3</v>
      </c>
      <c r="G400" s="4">
        <f t="shared" ca="1" si="56"/>
        <v>115.6</v>
      </c>
      <c r="H400" s="4">
        <f t="shared" ca="1" si="57"/>
        <v>66.099999999999994</v>
      </c>
      <c r="I400" s="4">
        <f t="shared" ca="1" si="58"/>
        <v>107.1</v>
      </c>
      <c r="J400" s="4">
        <f t="shared" ca="1" si="59"/>
        <v>119.7</v>
      </c>
      <c r="K400" s="4">
        <f t="shared" ca="1" si="60"/>
        <v>68.8</v>
      </c>
      <c r="L400" s="4">
        <f t="shared" ca="1" si="61"/>
        <v>2.7999999999999972</v>
      </c>
      <c r="M400" s="4">
        <f t="shared" ca="1" si="62"/>
        <v>4.1000000000000085</v>
      </c>
      <c r="N400" s="4">
        <f t="shared" ca="1" si="63"/>
        <v>2.7000000000000028</v>
      </c>
    </row>
    <row r="401" spans="1:14">
      <c r="A401" s="48">
        <v>45696</v>
      </c>
      <c r="B401" s="49" t="s">
        <v>416</v>
      </c>
      <c r="C401" s="49" t="s">
        <v>110</v>
      </c>
      <c r="D401" s="49">
        <v>76</v>
      </c>
      <c r="E401" s="49">
        <v>78</v>
      </c>
      <c r="F401" s="4">
        <f t="shared" ca="1" si="55"/>
        <v>95.8</v>
      </c>
      <c r="G401" s="4">
        <f t="shared" ca="1" si="56"/>
        <v>113.3</v>
      </c>
      <c r="H401" s="4">
        <f t="shared" ca="1" si="57"/>
        <v>64.7</v>
      </c>
      <c r="I401" s="4">
        <f t="shared" ca="1" si="58"/>
        <v>108.7</v>
      </c>
      <c r="J401" s="4">
        <f t="shared" ca="1" si="59"/>
        <v>116.8</v>
      </c>
      <c r="K401" s="4">
        <f t="shared" ca="1" si="60"/>
        <v>65.7</v>
      </c>
      <c r="L401" s="4">
        <f t="shared" ca="1" si="61"/>
        <v>12.900000000000006</v>
      </c>
      <c r="M401" s="4">
        <f t="shared" ca="1" si="62"/>
        <v>3.5</v>
      </c>
      <c r="N401" s="4">
        <f t="shared" ca="1" si="63"/>
        <v>1</v>
      </c>
    </row>
    <row r="402" spans="1:14">
      <c r="A402" s="48">
        <v>45696</v>
      </c>
      <c r="B402" s="49" t="s">
        <v>292</v>
      </c>
      <c r="C402" s="49" t="s">
        <v>33</v>
      </c>
      <c r="D402" s="49">
        <v>71</v>
      </c>
      <c r="E402" s="49">
        <v>66</v>
      </c>
      <c r="F402" s="4">
        <f t="shared" ca="1" si="55"/>
        <v>102.7</v>
      </c>
      <c r="G402" s="4">
        <f t="shared" ca="1" si="56"/>
        <v>106.2</v>
      </c>
      <c r="H402" s="4">
        <f t="shared" ca="1" si="57"/>
        <v>67.5</v>
      </c>
      <c r="I402" s="4">
        <f t="shared" ca="1" si="58"/>
        <v>107</v>
      </c>
      <c r="J402" s="4">
        <f t="shared" ca="1" si="59"/>
        <v>115.1</v>
      </c>
      <c r="K402" s="4">
        <f t="shared" ca="1" si="60"/>
        <v>64.8</v>
      </c>
      <c r="L402" s="4">
        <f t="shared" ca="1" si="61"/>
        <v>4.2999999999999972</v>
      </c>
      <c r="M402" s="4">
        <f t="shared" ca="1" si="62"/>
        <v>8.8999999999999915</v>
      </c>
      <c r="N402" s="4">
        <f t="shared" ca="1" si="63"/>
        <v>-2.7000000000000028</v>
      </c>
    </row>
    <row r="403" spans="1:14">
      <c r="A403" s="48">
        <v>45696</v>
      </c>
      <c r="B403" s="49" t="s">
        <v>176</v>
      </c>
      <c r="C403" s="49" t="s">
        <v>435</v>
      </c>
      <c r="D403" s="49">
        <v>70</v>
      </c>
      <c r="E403" s="49">
        <v>67</v>
      </c>
      <c r="F403" s="4">
        <f t="shared" ca="1" si="55"/>
        <v>118.9</v>
      </c>
      <c r="G403" s="4">
        <f t="shared" ca="1" si="56"/>
        <v>95.4</v>
      </c>
      <c r="H403" s="4">
        <f t="shared" ca="1" si="57"/>
        <v>69.900000000000006</v>
      </c>
      <c r="I403" s="4">
        <f t="shared" ca="1" si="58"/>
        <v>114.3</v>
      </c>
      <c r="J403" s="4">
        <f t="shared" ca="1" si="59"/>
        <v>100.2</v>
      </c>
      <c r="K403" s="4">
        <f t="shared" ca="1" si="60"/>
        <v>68.5</v>
      </c>
      <c r="L403" s="4">
        <f t="shared" ca="1" si="61"/>
        <v>-4.6000000000000085</v>
      </c>
      <c r="M403" s="4">
        <f t="shared" ca="1" si="62"/>
        <v>4.7999999999999972</v>
      </c>
      <c r="N403" s="4">
        <f t="shared" ca="1" si="63"/>
        <v>-1.4000000000000057</v>
      </c>
    </row>
    <row r="404" spans="1:14">
      <c r="A404" s="48">
        <v>45696</v>
      </c>
      <c r="B404" s="49" t="s">
        <v>392</v>
      </c>
      <c r="C404" s="49" t="s">
        <v>120</v>
      </c>
      <c r="D404" s="49">
        <v>74</v>
      </c>
      <c r="E404" s="49">
        <v>63</v>
      </c>
      <c r="F404" s="4">
        <f t="shared" ca="1" si="55"/>
        <v>123.3</v>
      </c>
      <c r="G404" s="4">
        <f t="shared" ca="1" si="56"/>
        <v>98.2</v>
      </c>
      <c r="H404" s="4">
        <f t="shared" ca="1" si="57"/>
        <v>67.3</v>
      </c>
      <c r="I404" s="4">
        <f t="shared" ca="1" si="58"/>
        <v>118.7</v>
      </c>
      <c r="J404" s="4">
        <f t="shared" ca="1" si="59"/>
        <v>106.4</v>
      </c>
      <c r="K404" s="4">
        <f t="shared" ca="1" si="60"/>
        <v>70.900000000000006</v>
      </c>
      <c r="L404" s="4">
        <f t="shared" ca="1" si="61"/>
        <v>-4.5999999999999943</v>
      </c>
      <c r="M404" s="4">
        <f t="shared" ca="1" si="62"/>
        <v>8.2000000000000028</v>
      </c>
      <c r="N404" s="4">
        <f t="shared" ca="1" si="63"/>
        <v>3.6000000000000085</v>
      </c>
    </row>
    <row r="405" spans="1:14">
      <c r="A405" s="48">
        <v>45696</v>
      </c>
      <c r="B405" s="49" t="s">
        <v>316</v>
      </c>
      <c r="C405" s="49" t="s">
        <v>122</v>
      </c>
      <c r="D405" s="49">
        <v>52</v>
      </c>
      <c r="E405" s="49">
        <v>82</v>
      </c>
      <c r="F405" s="4">
        <f t="shared" ca="1" si="55"/>
        <v>106.8</v>
      </c>
      <c r="G405" s="4">
        <f t="shared" ca="1" si="56"/>
        <v>96.9</v>
      </c>
      <c r="H405" s="4">
        <f t="shared" ca="1" si="57"/>
        <v>65.900000000000006</v>
      </c>
      <c r="I405" s="4">
        <f t="shared" ca="1" si="58"/>
        <v>119.2</v>
      </c>
      <c r="J405" s="4">
        <f t="shared" ca="1" si="59"/>
        <v>92.9</v>
      </c>
      <c r="K405" s="4">
        <f t="shared" ca="1" si="60"/>
        <v>68.7</v>
      </c>
      <c r="L405" s="4">
        <f t="shared" ca="1" si="61"/>
        <v>12.400000000000006</v>
      </c>
      <c r="M405" s="4">
        <f t="shared" ca="1" si="62"/>
        <v>-4</v>
      </c>
      <c r="N405" s="4">
        <f t="shared" ca="1" si="63"/>
        <v>2.7999999999999972</v>
      </c>
    </row>
    <row r="406" spans="1:14">
      <c r="A406" s="48">
        <v>45696</v>
      </c>
      <c r="B406" s="49" t="s">
        <v>121</v>
      </c>
      <c r="C406" s="49" t="s">
        <v>105</v>
      </c>
      <c r="D406" s="49">
        <v>44</v>
      </c>
      <c r="E406" s="49">
        <v>92</v>
      </c>
      <c r="F406" s="4">
        <f t="shared" ca="1" si="55"/>
        <v>85</v>
      </c>
      <c r="G406" s="4">
        <f t="shared" ca="1" si="56"/>
        <v>123.2</v>
      </c>
      <c r="H406" s="4">
        <f t="shared" ca="1" si="57"/>
        <v>64.3</v>
      </c>
      <c r="I406" s="4">
        <f t="shared" ca="1" si="58"/>
        <v>98.7</v>
      </c>
      <c r="J406" s="4">
        <f t="shared" ca="1" si="59"/>
        <v>107.5</v>
      </c>
      <c r="K406" s="4">
        <f t="shared" ca="1" si="60"/>
        <v>69</v>
      </c>
      <c r="L406" s="4">
        <f t="shared" ca="1" si="61"/>
        <v>13.700000000000003</v>
      </c>
      <c r="M406" s="4">
        <f t="shared" ca="1" si="62"/>
        <v>-15.700000000000003</v>
      </c>
      <c r="N406" s="4">
        <f t="shared" ca="1" si="63"/>
        <v>4.7000000000000028</v>
      </c>
    </row>
    <row r="407" spans="1:14">
      <c r="A407" s="48">
        <v>45696</v>
      </c>
      <c r="B407" s="49" t="s">
        <v>367</v>
      </c>
      <c r="C407" s="49" t="s">
        <v>126</v>
      </c>
      <c r="D407" s="49">
        <v>64</v>
      </c>
      <c r="E407" s="49">
        <v>73</v>
      </c>
      <c r="F407" s="4">
        <f t="shared" ca="1" si="55"/>
        <v>102.8</v>
      </c>
      <c r="G407" s="4">
        <f t="shared" ca="1" si="56"/>
        <v>123</v>
      </c>
      <c r="H407" s="4">
        <f t="shared" ca="1" si="57"/>
        <v>65.900000000000006</v>
      </c>
      <c r="I407" s="4">
        <f t="shared" ca="1" si="58"/>
        <v>102.8</v>
      </c>
      <c r="J407" s="4">
        <f t="shared" ca="1" si="59"/>
        <v>102.1</v>
      </c>
      <c r="K407" s="4">
        <f t="shared" ca="1" si="60"/>
        <v>68</v>
      </c>
      <c r="L407" s="4">
        <f t="shared" ca="1" si="61"/>
        <v>0</v>
      </c>
      <c r="M407" s="4">
        <f t="shared" ca="1" si="62"/>
        <v>-20.900000000000006</v>
      </c>
      <c r="N407" s="4">
        <f t="shared" ca="1" si="63"/>
        <v>2.0999999999999943</v>
      </c>
    </row>
    <row r="408" spans="1:14">
      <c r="A408" s="48">
        <v>45696</v>
      </c>
      <c r="B408" s="49" t="s">
        <v>386</v>
      </c>
      <c r="C408" s="49" t="s">
        <v>128</v>
      </c>
      <c r="D408" s="49">
        <v>83</v>
      </c>
      <c r="E408" s="49">
        <v>85</v>
      </c>
      <c r="F408" s="4">
        <f t="shared" ca="1" si="55"/>
        <v>104.4</v>
      </c>
      <c r="G408" s="4">
        <f t="shared" ca="1" si="56"/>
        <v>100.5</v>
      </c>
      <c r="H408" s="4">
        <f t="shared" ca="1" si="57"/>
        <v>72.599999999999994</v>
      </c>
      <c r="I408" s="4">
        <f t="shared" ca="1" si="58"/>
        <v>111</v>
      </c>
      <c r="J408" s="4">
        <f t="shared" ca="1" si="59"/>
        <v>106.6</v>
      </c>
      <c r="K408" s="4">
        <f t="shared" ca="1" si="60"/>
        <v>64.900000000000006</v>
      </c>
      <c r="L408" s="4">
        <f t="shared" ca="1" si="61"/>
        <v>6.5999999999999943</v>
      </c>
      <c r="M408" s="4">
        <f t="shared" ca="1" si="62"/>
        <v>6.0999999999999943</v>
      </c>
      <c r="N408" s="4">
        <f t="shared" ca="1" si="63"/>
        <v>-7.6999999999999886</v>
      </c>
    </row>
    <row r="409" spans="1:14">
      <c r="A409" s="48">
        <v>45696</v>
      </c>
      <c r="B409" s="49" t="s">
        <v>49</v>
      </c>
      <c r="C409" s="49" t="s">
        <v>134</v>
      </c>
      <c r="D409" s="49">
        <v>69</v>
      </c>
      <c r="E409" s="49">
        <v>80</v>
      </c>
      <c r="F409" s="4">
        <f t="shared" ca="1" si="55"/>
        <v>109.2</v>
      </c>
      <c r="G409" s="4">
        <f t="shared" ca="1" si="56"/>
        <v>117.7</v>
      </c>
      <c r="H409" s="4">
        <f t="shared" ca="1" si="57"/>
        <v>68.5</v>
      </c>
      <c r="I409" s="4">
        <f t="shared" ca="1" si="58"/>
        <v>101.1</v>
      </c>
      <c r="J409" s="4">
        <f t="shared" ca="1" si="59"/>
        <v>107.7</v>
      </c>
      <c r="K409" s="4">
        <f t="shared" ca="1" si="60"/>
        <v>64.5</v>
      </c>
      <c r="L409" s="4">
        <f t="shared" ca="1" si="61"/>
        <v>-8.1000000000000085</v>
      </c>
      <c r="M409" s="4">
        <f t="shared" ca="1" si="62"/>
        <v>-10</v>
      </c>
      <c r="N409" s="4">
        <f t="shared" ca="1" si="63"/>
        <v>-4</v>
      </c>
    </row>
    <row r="410" spans="1:14">
      <c r="A410" s="48">
        <v>45696</v>
      </c>
      <c r="B410" s="49" t="s">
        <v>132</v>
      </c>
      <c r="C410" s="49" t="s">
        <v>408</v>
      </c>
      <c r="D410" s="49">
        <v>73</v>
      </c>
      <c r="E410" s="49">
        <v>81</v>
      </c>
      <c r="F410" s="4">
        <f t="shared" ca="1" si="55"/>
        <v>117.3</v>
      </c>
      <c r="G410" s="4">
        <f t="shared" ca="1" si="56"/>
        <v>90.3</v>
      </c>
      <c r="H410" s="4">
        <f t="shared" ca="1" si="57"/>
        <v>68.2</v>
      </c>
      <c r="I410" s="4">
        <f t="shared" ca="1" si="58"/>
        <v>113.5</v>
      </c>
      <c r="J410" s="4">
        <f t="shared" ca="1" si="59"/>
        <v>100.8</v>
      </c>
      <c r="K410" s="4">
        <f t="shared" ca="1" si="60"/>
        <v>66.7</v>
      </c>
      <c r="L410" s="4">
        <f t="shared" ca="1" si="61"/>
        <v>-3.7999999999999972</v>
      </c>
      <c r="M410" s="4">
        <f t="shared" ca="1" si="62"/>
        <v>10.5</v>
      </c>
      <c r="N410" s="4">
        <f t="shared" ca="1" si="63"/>
        <v>-1.5</v>
      </c>
    </row>
    <row r="411" spans="1:14">
      <c r="A411" s="48">
        <v>45696</v>
      </c>
      <c r="B411" s="49" t="s">
        <v>180</v>
      </c>
      <c r="C411" s="49" t="s">
        <v>410</v>
      </c>
      <c r="D411" s="49">
        <v>76</v>
      </c>
      <c r="E411" s="49">
        <v>75</v>
      </c>
      <c r="F411" s="4">
        <f t="shared" ca="1" si="55"/>
        <v>107.8</v>
      </c>
      <c r="G411" s="4">
        <f t="shared" ca="1" si="56"/>
        <v>104.9</v>
      </c>
      <c r="H411" s="4">
        <f t="shared" ca="1" si="57"/>
        <v>67.900000000000006</v>
      </c>
      <c r="I411" s="4">
        <f t="shared" ca="1" si="58"/>
        <v>105.5</v>
      </c>
      <c r="J411" s="4">
        <f t="shared" ca="1" si="59"/>
        <v>104.9</v>
      </c>
      <c r="K411" s="4">
        <f t="shared" ca="1" si="60"/>
        <v>70.7</v>
      </c>
      <c r="L411" s="4">
        <f t="shared" ca="1" si="61"/>
        <v>-2.2999999999999972</v>
      </c>
      <c r="M411" s="4">
        <f t="shared" ca="1" si="62"/>
        <v>0</v>
      </c>
      <c r="N411" s="4">
        <f t="shared" ca="1" si="63"/>
        <v>2.7999999999999972</v>
      </c>
    </row>
    <row r="412" spans="1:14">
      <c r="A412" s="48">
        <v>45696</v>
      </c>
      <c r="B412" s="49" t="s">
        <v>16</v>
      </c>
      <c r="C412" s="49" t="s">
        <v>149</v>
      </c>
      <c r="D412" s="49">
        <v>75</v>
      </c>
      <c r="E412" s="49">
        <v>76</v>
      </c>
      <c r="F412" s="4">
        <f t="shared" ca="1" si="55"/>
        <v>109.9</v>
      </c>
      <c r="G412" s="4">
        <f t="shared" ca="1" si="56"/>
        <v>101.1</v>
      </c>
      <c r="H412" s="4">
        <f t="shared" ca="1" si="57"/>
        <v>69.2</v>
      </c>
      <c r="I412" s="4">
        <f t="shared" ca="1" si="58"/>
        <v>101.1</v>
      </c>
      <c r="J412" s="4">
        <f t="shared" ca="1" si="59"/>
        <v>98.4</v>
      </c>
      <c r="K412" s="4">
        <f t="shared" ca="1" si="60"/>
        <v>65.099999999999994</v>
      </c>
      <c r="L412" s="4">
        <f t="shared" ca="1" si="61"/>
        <v>-8.8000000000000114</v>
      </c>
      <c r="M412" s="4">
        <f t="shared" ca="1" si="62"/>
        <v>-2.6999999999999886</v>
      </c>
      <c r="N412" s="4">
        <f t="shared" ca="1" si="63"/>
        <v>-4.1000000000000085</v>
      </c>
    </row>
    <row r="413" spans="1:14">
      <c r="A413" s="48">
        <v>45696</v>
      </c>
      <c r="B413" s="49" t="s">
        <v>282</v>
      </c>
      <c r="C413" s="49" t="s">
        <v>136</v>
      </c>
      <c r="D413" s="49">
        <v>57</v>
      </c>
      <c r="E413" s="49">
        <v>80</v>
      </c>
      <c r="F413" s="4">
        <f t="shared" ca="1" si="55"/>
        <v>109</v>
      </c>
      <c r="G413" s="4">
        <f t="shared" ca="1" si="56"/>
        <v>98.4</v>
      </c>
      <c r="H413" s="4">
        <f t="shared" ca="1" si="57"/>
        <v>64.900000000000006</v>
      </c>
      <c r="I413" s="4">
        <f t="shared" ca="1" si="58"/>
        <v>125.6</v>
      </c>
      <c r="J413" s="4">
        <f t="shared" ca="1" si="59"/>
        <v>103.5</v>
      </c>
      <c r="K413" s="4">
        <f t="shared" ca="1" si="60"/>
        <v>70.5</v>
      </c>
      <c r="L413" s="4">
        <f t="shared" ca="1" si="61"/>
        <v>16.599999999999994</v>
      </c>
      <c r="M413" s="4">
        <f t="shared" ca="1" si="62"/>
        <v>5.0999999999999943</v>
      </c>
      <c r="N413" s="4">
        <f t="shared" ca="1" si="63"/>
        <v>5.5999999999999943</v>
      </c>
    </row>
    <row r="414" spans="1:14">
      <c r="A414" s="48">
        <v>45696</v>
      </c>
      <c r="B414" s="49" t="s">
        <v>261</v>
      </c>
      <c r="C414" s="49" t="s">
        <v>369</v>
      </c>
      <c r="D414" s="49">
        <v>51</v>
      </c>
      <c r="E414" s="49">
        <v>61</v>
      </c>
      <c r="F414" s="4">
        <f t="shared" ca="1" si="55"/>
        <v>103.4</v>
      </c>
      <c r="G414" s="4">
        <f t="shared" ca="1" si="56"/>
        <v>113.1</v>
      </c>
      <c r="H414" s="4">
        <f t="shared" ca="1" si="57"/>
        <v>66.599999999999994</v>
      </c>
      <c r="I414" s="4">
        <f t="shared" ca="1" si="58"/>
        <v>98.7</v>
      </c>
      <c r="J414" s="4">
        <f t="shared" ca="1" si="59"/>
        <v>110.2</v>
      </c>
      <c r="K414" s="4">
        <f t="shared" ca="1" si="60"/>
        <v>65.599999999999994</v>
      </c>
      <c r="L414" s="4">
        <f t="shared" ca="1" si="61"/>
        <v>-4.7000000000000028</v>
      </c>
      <c r="M414" s="4">
        <f t="shared" ca="1" si="62"/>
        <v>-2.8999999999999915</v>
      </c>
      <c r="N414" s="4">
        <f t="shared" ca="1" si="63"/>
        <v>-1</v>
      </c>
    </row>
    <row r="415" spans="1:14">
      <c r="A415" s="48">
        <v>45696</v>
      </c>
      <c r="B415" s="49" t="s">
        <v>197</v>
      </c>
      <c r="C415" s="49" t="s">
        <v>140</v>
      </c>
      <c r="D415" s="49">
        <v>68</v>
      </c>
      <c r="E415" s="49">
        <v>70</v>
      </c>
      <c r="F415" s="4">
        <f t="shared" ca="1" si="55"/>
        <v>104.7</v>
      </c>
      <c r="G415" s="4">
        <f t="shared" ca="1" si="56"/>
        <v>111.1</v>
      </c>
      <c r="H415" s="4">
        <f t="shared" ca="1" si="57"/>
        <v>69.2</v>
      </c>
      <c r="I415" s="4">
        <f t="shared" ca="1" si="58"/>
        <v>102.8</v>
      </c>
      <c r="J415" s="4">
        <f t="shared" ca="1" si="59"/>
        <v>105.8</v>
      </c>
      <c r="K415" s="4">
        <f t="shared" ca="1" si="60"/>
        <v>65.8</v>
      </c>
      <c r="L415" s="4">
        <f t="shared" ca="1" si="61"/>
        <v>-1.9000000000000057</v>
      </c>
      <c r="M415" s="4">
        <f t="shared" ca="1" si="62"/>
        <v>-5.2999999999999972</v>
      </c>
      <c r="N415" s="4">
        <f t="shared" ca="1" si="63"/>
        <v>-3.4000000000000057</v>
      </c>
    </row>
    <row r="416" spans="1:14">
      <c r="A416" s="48">
        <v>45696</v>
      </c>
      <c r="B416" s="49" t="s">
        <v>137</v>
      </c>
      <c r="C416" s="49" t="s">
        <v>225</v>
      </c>
      <c r="D416" s="49">
        <v>78</v>
      </c>
      <c r="E416" s="49">
        <v>75</v>
      </c>
      <c r="F416" s="4">
        <f t="shared" ca="1" si="55"/>
        <v>104.3</v>
      </c>
      <c r="G416" s="4">
        <f t="shared" ca="1" si="56"/>
        <v>111.5</v>
      </c>
      <c r="H416" s="4">
        <f t="shared" ca="1" si="57"/>
        <v>63.2</v>
      </c>
      <c r="I416" s="4">
        <f t="shared" ca="1" si="58"/>
        <v>101.8</v>
      </c>
      <c r="J416" s="4">
        <f t="shared" ca="1" si="59"/>
        <v>110.9</v>
      </c>
      <c r="K416" s="4">
        <f t="shared" ca="1" si="60"/>
        <v>66.900000000000006</v>
      </c>
      <c r="L416" s="4">
        <f t="shared" ca="1" si="61"/>
        <v>-2.5</v>
      </c>
      <c r="M416" s="4">
        <f t="shared" ca="1" si="62"/>
        <v>-0.59999999999999432</v>
      </c>
      <c r="N416" s="4">
        <f t="shared" ca="1" si="63"/>
        <v>3.7000000000000028</v>
      </c>
    </row>
    <row r="417" spans="1:14">
      <c r="A417" s="48">
        <v>45696</v>
      </c>
      <c r="B417" s="49" t="s">
        <v>201</v>
      </c>
      <c r="C417" s="49" t="s">
        <v>142</v>
      </c>
      <c r="D417" s="49">
        <v>61</v>
      </c>
      <c r="E417" s="49">
        <v>64</v>
      </c>
      <c r="F417" s="4">
        <f t="shared" ca="1" si="55"/>
        <v>109.7</v>
      </c>
      <c r="G417" s="4">
        <f t="shared" ca="1" si="56"/>
        <v>111.1</v>
      </c>
      <c r="H417" s="4">
        <f t="shared" ca="1" si="57"/>
        <v>67.599999999999994</v>
      </c>
      <c r="I417" s="4">
        <f t="shared" ca="1" si="58"/>
        <v>109.9</v>
      </c>
      <c r="J417" s="4">
        <f t="shared" ca="1" si="59"/>
        <v>98.2</v>
      </c>
      <c r="K417" s="4">
        <f t="shared" ca="1" si="60"/>
        <v>65.2</v>
      </c>
      <c r="L417" s="4">
        <f t="shared" ca="1" si="61"/>
        <v>0.20000000000000284</v>
      </c>
      <c r="M417" s="4">
        <f t="shared" ca="1" si="62"/>
        <v>-12.899999999999991</v>
      </c>
      <c r="N417" s="4">
        <f t="shared" ca="1" si="63"/>
        <v>-2.3999999999999915</v>
      </c>
    </row>
    <row r="418" spans="1:14">
      <c r="A418" s="48">
        <v>45696</v>
      </c>
      <c r="B418" s="49" t="s">
        <v>312</v>
      </c>
      <c r="C418" s="49" t="s">
        <v>183</v>
      </c>
      <c r="D418" s="49">
        <v>59</v>
      </c>
      <c r="E418" s="49">
        <v>62</v>
      </c>
      <c r="F418" s="4">
        <f t="shared" ca="1" si="55"/>
        <v>100.9</v>
      </c>
      <c r="G418" s="4">
        <f t="shared" ca="1" si="56"/>
        <v>112.9</v>
      </c>
      <c r="H418" s="4">
        <f t="shared" ca="1" si="57"/>
        <v>64.900000000000006</v>
      </c>
      <c r="I418" s="4">
        <f t="shared" ca="1" si="58"/>
        <v>94.7</v>
      </c>
      <c r="J418" s="4">
        <f t="shared" ca="1" si="59"/>
        <v>106.7</v>
      </c>
      <c r="K418" s="4">
        <f t="shared" ca="1" si="60"/>
        <v>65</v>
      </c>
      <c r="L418" s="4">
        <f t="shared" ca="1" si="61"/>
        <v>-6.2000000000000028</v>
      </c>
      <c r="M418" s="4">
        <f t="shared" ca="1" si="62"/>
        <v>-6.2000000000000028</v>
      </c>
      <c r="N418" s="4">
        <f t="shared" ca="1" si="63"/>
        <v>9.9999999999994316E-2</v>
      </c>
    </row>
    <row r="419" spans="1:14">
      <c r="A419" s="48">
        <v>45696</v>
      </c>
      <c r="B419" s="49" t="s">
        <v>299</v>
      </c>
      <c r="C419" s="49" t="s">
        <v>146</v>
      </c>
      <c r="D419" s="49">
        <v>81</v>
      </c>
      <c r="E419" s="49">
        <v>80</v>
      </c>
      <c r="F419" s="4">
        <f t="shared" ca="1" si="55"/>
        <v>107</v>
      </c>
      <c r="G419" s="4">
        <f t="shared" ca="1" si="56"/>
        <v>102.9</v>
      </c>
      <c r="H419" s="4">
        <f t="shared" ca="1" si="57"/>
        <v>72.3</v>
      </c>
      <c r="I419" s="4">
        <f t="shared" ca="1" si="58"/>
        <v>102</v>
      </c>
      <c r="J419" s="4">
        <f t="shared" ca="1" si="59"/>
        <v>115.5</v>
      </c>
      <c r="K419" s="4">
        <f t="shared" ca="1" si="60"/>
        <v>64.099999999999994</v>
      </c>
      <c r="L419" s="4">
        <f t="shared" ca="1" si="61"/>
        <v>-5</v>
      </c>
      <c r="M419" s="4">
        <f t="shared" ca="1" si="62"/>
        <v>12.599999999999994</v>
      </c>
      <c r="N419" s="4">
        <f t="shared" ca="1" si="63"/>
        <v>-8.2000000000000028</v>
      </c>
    </row>
    <row r="420" spans="1:14">
      <c r="A420" s="48">
        <v>45696</v>
      </c>
      <c r="B420" s="49" t="s">
        <v>245</v>
      </c>
      <c r="C420" s="49" t="s">
        <v>148</v>
      </c>
      <c r="D420" s="49">
        <v>71</v>
      </c>
      <c r="E420" s="49">
        <v>69</v>
      </c>
      <c r="F420" s="4">
        <f t="shared" ca="1" si="55"/>
        <v>110</v>
      </c>
      <c r="G420" s="4">
        <f t="shared" ca="1" si="56"/>
        <v>111</v>
      </c>
      <c r="H420" s="4">
        <f t="shared" ca="1" si="57"/>
        <v>63</v>
      </c>
      <c r="I420" s="4">
        <f t="shared" ca="1" si="58"/>
        <v>107.8</v>
      </c>
      <c r="J420" s="4">
        <f t="shared" ca="1" si="59"/>
        <v>108.9</v>
      </c>
      <c r="K420" s="4">
        <f t="shared" ca="1" si="60"/>
        <v>68.5</v>
      </c>
      <c r="L420" s="4">
        <f t="shared" ca="1" si="61"/>
        <v>-2.2000000000000028</v>
      </c>
      <c r="M420" s="4">
        <f t="shared" ca="1" si="62"/>
        <v>-2.0999999999999943</v>
      </c>
      <c r="N420" s="4">
        <f t="shared" ca="1" si="63"/>
        <v>5.5</v>
      </c>
    </row>
    <row r="421" spans="1:14">
      <c r="A421" s="48">
        <v>45696</v>
      </c>
      <c r="B421" s="49" t="s">
        <v>174</v>
      </c>
      <c r="C421" s="49" t="s">
        <v>156</v>
      </c>
      <c r="D421" s="49">
        <v>78</v>
      </c>
      <c r="E421" s="49">
        <v>88</v>
      </c>
      <c r="F421" s="4">
        <f t="shared" ca="1" si="55"/>
        <v>114.5</v>
      </c>
      <c r="G421" s="4">
        <f t="shared" ca="1" si="56"/>
        <v>116.6</v>
      </c>
      <c r="H421" s="4">
        <f t="shared" ca="1" si="57"/>
        <v>66.7</v>
      </c>
      <c r="I421" s="4">
        <f t="shared" ca="1" si="58"/>
        <v>118.3</v>
      </c>
      <c r="J421" s="4">
        <f t="shared" ca="1" si="59"/>
        <v>96.9</v>
      </c>
      <c r="K421" s="4">
        <f t="shared" ca="1" si="60"/>
        <v>68.2</v>
      </c>
      <c r="L421" s="4">
        <f t="shared" ca="1" si="61"/>
        <v>3.7999999999999972</v>
      </c>
      <c r="M421" s="4">
        <f t="shared" ca="1" si="62"/>
        <v>-19.699999999999989</v>
      </c>
      <c r="N421" s="4">
        <f t="shared" ca="1" si="63"/>
        <v>1.5</v>
      </c>
    </row>
    <row r="422" spans="1:14">
      <c r="A422" s="48">
        <v>45696</v>
      </c>
      <c r="B422" s="49" t="s">
        <v>418</v>
      </c>
      <c r="C422" s="49" t="s">
        <v>160</v>
      </c>
      <c r="D422" s="49">
        <v>72</v>
      </c>
      <c r="E422" s="49">
        <v>66</v>
      </c>
      <c r="F422" s="4">
        <f t="shared" ca="1" si="55"/>
        <v>111.9</v>
      </c>
      <c r="G422" s="4">
        <f t="shared" ca="1" si="56"/>
        <v>99.8</v>
      </c>
      <c r="H422" s="4">
        <f t="shared" ca="1" si="57"/>
        <v>67</v>
      </c>
      <c r="I422" s="4">
        <f t="shared" ca="1" si="58"/>
        <v>104.1</v>
      </c>
      <c r="J422" s="4">
        <f t="shared" ca="1" si="59"/>
        <v>101.5</v>
      </c>
      <c r="K422" s="4">
        <f t="shared" ca="1" si="60"/>
        <v>66.900000000000006</v>
      </c>
      <c r="L422" s="4">
        <f t="shared" ca="1" si="61"/>
        <v>-7.8000000000000114</v>
      </c>
      <c r="M422" s="4">
        <f t="shared" ca="1" si="62"/>
        <v>1.7000000000000028</v>
      </c>
      <c r="N422" s="4">
        <f t="shared" ca="1" si="63"/>
        <v>-9.9999999999994316E-2</v>
      </c>
    </row>
    <row r="423" spans="1:14">
      <c r="A423" s="48">
        <v>45696</v>
      </c>
      <c r="B423" s="49" t="s">
        <v>184</v>
      </c>
      <c r="C423" s="49" t="s">
        <v>436</v>
      </c>
      <c r="D423" s="49">
        <v>72</v>
      </c>
      <c r="E423" s="49">
        <v>70</v>
      </c>
      <c r="F423" s="4">
        <f t="shared" ca="1" si="55"/>
        <v>118</v>
      </c>
      <c r="G423" s="4">
        <f t="shared" ca="1" si="56"/>
        <v>94.3</v>
      </c>
      <c r="H423" s="4">
        <f t="shared" ca="1" si="57"/>
        <v>67.599999999999994</v>
      </c>
      <c r="I423" s="4">
        <f t="shared" ca="1" si="58"/>
        <v>109.9</v>
      </c>
      <c r="J423" s="4">
        <f t="shared" ca="1" si="59"/>
        <v>100.3</v>
      </c>
      <c r="K423" s="4">
        <f t="shared" ca="1" si="60"/>
        <v>68.2</v>
      </c>
      <c r="L423" s="4">
        <f t="shared" ca="1" si="61"/>
        <v>-8.0999999999999943</v>
      </c>
      <c r="M423" s="4">
        <f t="shared" ca="1" si="62"/>
        <v>6</v>
      </c>
      <c r="N423" s="4">
        <f t="shared" ca="1" si="63"/>
        <v>0.60000000000000853</v>
      </c>
    </row>
    <row r="424" spans="1:14">
      <c r="A424" s="48">
        <v>45696</v>
      </c>
      <c r="B424" s="49" t="s">
        <v>346</v>
      </c>
      <c r="C424" s="49" t="s">
        <v>69</v>
      </c>
      <c r="D424" s="49">
        <v>50</v>
      </c>
      <c r="E424" s="49">
        <v>73</v>
      </c>
      <c r="F424" s="4">
        <f t="shared" ca="1" si="55"/>
        <v>107.5</v>
      </c>
      <c r="G424" s="4">
        <f t="shared" ca="1" si="56"/>
        <v>116</v>
      </c>
      <c r="H424" s="4">
        <f t="shared" ca="1" si="57"/>
        <v>70.599999999999994</v>
      </c>
      <c r="I424" s="4">
        <f t="shared" ca="1" si="58"/>
        <v>102.1</v>
      </c>
      <c r="J424" s="4">
        <f t="shared" ca="1" si="59"/>
        <v>105.1</v>
      </c>
      <c r="K424" s="4">
        <f t="shared" ca="1" si="60"/>
        <v>66.2</v>
      </c>
      <c r="L424" s="4">
        <f t="shared" ca="1" si="61"/>
        <v>-5.4000000000000057</v>
      </c>
      <c r="M424" s="4">
        <f t="shared" ca="1" si="62"/>
        <v>-10.900000000000006</v>
      </c>
      <c r="N424" s="4">
        <f t="shared" ca="1" si="63"/>
        <v>-4.3999999999999915</v>
      </c>
    </row>
    <row r="425" spans="1:14">
      <c r="A425" s="48">
        <v>45696</v>
      </c>
      <c r="B425" s="49" t="s">
        <v>271</v>
      </c>
      <c r="C425" s="49" t="s">
        <v>167</v>
      </c>
      <c r="D425" s="49">
        <v>83</v>
      </c>
      <c r="E425" s="49">
        <v>84</v>
      </c>
      <c r="F425" s="4">
        <f t="shared" ca="1" si="55"/>
        <v>95.1</v>
      </c>
      <c r="G425" s="4">
        <f t="shared" ca="1" si="56"/>
        <v>106.1</v>
      </c>
      <c r="H425" s="4">
        <f t="shared" ca="1" si="57"/>
        <v>63</v>
      </c>
      <c r="I425" s="4">
        <f t="shared" ca="1" si="58"/>
        <v>106.4</v>
      </c>
      <c r="J425" s="4">
        <f t="shared" ca="1" si="59"/>
        <v>114.6</v>
      </c>
      <c r="K425" s="4">
        <f t="shared" ca="1" si="60"/>
        <v>67.8</v>
      </c>
      <c r="L425" s="4">
        <f t="shared" ca="1" si="61"/>
        <v>11.300000000000011</v>
      </c>
      <c r="M425" s="4">
        <f t="shared" ca="1" si="62"/>
        <v>8.5</v>
      </c>
      <c r="N425" s="4">
        <f t="shared" ca="1" si="63"/>
        <v>4.7999999999999972</v>
      </c>
    </row>
    <row r="426" spans="1:14">
      <c r="A426" s="48">
        <v>45696</v>
      </c>
      <c r="B426" s="49" t="s">
        <v>249</v>
      </c>
      <c r="C426" s="49" t="s">
        <v>101</v>
      </c>
      <c r="D426" s="49">
        <v>75</v>
      </c>
      <c r="E426" s="49">
        <v>71</v>
      </c>
      <c r="F426" s="4">
        <f t="shared" ca="1" si="55"/>
        <v>97</v>
      </c>
      <c r="G426" s="4">
        <f t="shared" ca="1" si="56"/>
        <v>106.2</v>
      </c>
      <c r="H426" s="4">
        <f t="shared" ca="1" si="57"/>
        <v>68.7</v>
      </c>
      <c r="I426" s="4">
        <f t="shared" ca="1" si="58"/>
        <v>99.5</v>
      </c>
      <c r="J426" s="4">
        <f t="shared" ca="1" si="59"/>
        <v>104.3</v>
      </c>
      <c r="K426" s="4">
        <f t="shared" ca="1" si="60"/>
        <v>63.6</v>
      </c>
      <c r="L426" s="4">
        <f t="shared" ca="1" si="61"/>
        <v>2.5</v>
      </c>
      <c r="M426" s="4">
        <f t="shared" ca="1" si="62"/>
        <v>-1.9000000000000057</v>
      </c>
      <c r="N426" s="4">
        <f t="shared" ca="1" si="63"/>
        <v>-5.1000000000000014</v>
      </c>
    </row>
    <row r="427" spans="1:14">
      <c r="A427" s="48">
        <v>45696</v>
      </c>
      <c r="B427" s="49" t="s">
        <v>228</v>
      </c>
      <c r="C427" s="49" t="s">
        <v>287</v>
      </c>
      <c r="D427" s="49">
        <v>50</v>
      </c>
      <c r="E427" s="49">
        <v>65</v>
      </c>
      <c r="F427" s="4">
        <f t="shared" ca="1" si="55"/>
        <v>100.3</v>
      </c>
      <c r="G427" s="4">
        <f t="shared" ca="1" si="56"/>
        <v>108.5</v>
      </c>
      <c r="H427" s="4">
        <f t="shared" ca="1" si="57"/>
        <v>64.099999999999994</v>
      </c>
      <c r="I427" s="4">
        <f t="shared" ca="1" si="58"/>
        <v>112.7</v>
      </c>
      <c r="J427" s="4">
        <f t="shared" ca="1" si="59"/>
        <v>101</v>
      </c>
      <c r="K427" s="4">
        <f t="shared" ca="1" si="60"/>
        <v>64.900000000000006</v>
      </c>
      <c r="L427" s="4">
        <f t="shared" ca="1" si="61"/>
        <v>12.400000000000006</v>
      </c>
      <c r="M427" s="4">
        <f t="shared" ca="1" si="62"/>
        <v>-7.5</v>
      </c>
      <c r="N427" s="4">
        <f t="shared" ca="1" si="63"/>
        <v>0.80000000000001137</v>
      </c>
    </row>
    <row r="428" spans="1:14">
      <c r="A428" s="48">
        <v>45696</v>
      </c>
      <c r="B428" s="49" t="s">
        <v>394</v>
      </c>
      <c r="C428" s="49" t="s">
        <v>466</v>
      </c>
      <c r="D428" s="49">
        <v>77</v>
      </c>
      <c r="E428" s="49">
        <v>66</v>
      </c>
      <c r="F428" s="4">
        <f t="shared" ca="1" si="55"/>
        <v>112.3</v>
      </c>
      <c r="G428" s="4">
        <f t="shared" ca="1" si="56"/>
        <v>110.4</v>
      </c>
      <c r="H428" s="4">
        <f t="shared" ca="1" si="57"/>
        <v>63.5</v>
      </c>
      <c r="I428" s="4">
        <f t="shared" ca="1" si="58"/>
        <v>103.3</v>
      </c>
      <c r="J428" s="4">
        <f t="shared" ca="1" si="59"/>
        <v>108.3</v>
      </c>
      <c r="K428" s="4">
        <f t="shared" ca="1" si="60"/>
        <v>71.5</v>
      </c>
      <c r="L428" s="4">
        <f t="shared" ca="1" si="61"/>
        <v>-9</v>
      </c>
      <c r="M428" s="4">
        <f t="shared" ca="1" si="62"/>
        <v>-2.1000000000000085</v>
      </c>
      <c r="N428" s="4">
        <f t="shared" ca="1" si="63"/>
        <v>8</v>
      </c>
    </row>
    <row r="429" spans="1:14">
      <c r="A429" s="48">
        <v>45696</v>
      </c>
      <c r="B429" s="49" t="s">
        <v>313</v>
      </c>
      <c r="C429" s="49" t="s">
        <v>85</v>
      </c>
      <c r="D429" s="49">
        <v>78</v>
      </c>
      <c r="E429" s="49">
        <v>82</v>
      </c>
      <c r="F429" s="4">
        <f t="shared" ca="1" si="55"/>
        <v>99.6</v>
      </c>
      <c r="G429" s="4">
        <f t="shared" ca="1" si="56"/>
        <v>119.4</v>
      </c>
      <c r="H429" s="4">
        <f t="shared" ca="1" si="57"/>
        <v>68.5</v>
      </c>
      <c r="I429" s="4">
        <f t="shared" ca="1" si="58"/>
        <v>96.8</v>
      </c>
      <c r="J429" s="4">
        <f t="shared" ca="1" si="59"/>
        <v>115.4</v>
      </c>
      <c r="K429" s="4">
        <f t="shared" ca="1" si="60"/>
        <v>64.5</v>
      </c>
      <c r="L429" s="4">
        <f t="shared" ca="1" si="61"/>
        <v>-2.7999999999999972</v>
      </c>
      <c r="M429" s="4">
        <f t="shared" ca="1" si="62"/>
        <v>-4</v>
      </c>
      <c r="N429" s="4">
        <f t="shared" ca="1" si="63"/>
        <v>-4</v>
      </c>
    </row>
    <row r="430" spans="1:14">
      <c r="A430" s="48">
        <v>45696</v>
      </c>
      <c r="B430" s="49" t="s">
        <v>13</v>
      </c>
      <c r="C430" s="49" t="s">
        <v>499</v>
      </c>
      <c r="D430" s="49">
        <v>51</v>
      </c>
      <c r="E430" s="49">
        <v>69</v>
      </c>
      <c r="F430" s="4">
        <f t="shared" ca="1" si="55"/>
        <v>100.7</v>
      </c>
      <c r="G430" s="4">
        <f t="shared" ca="1" si="56"/>
        <v>121.9</v>
      </c>
      <c r="H430" s="4">
        <f t="shared" ca="1" si="57"/>
        <v>65.099999999999994</v>
      </c>
      <c r="I430" s="4">
        <f t="shared" ca="1" si="58"/>
        <v>100.2</v>
      </c>
      <c r="J430" s="4">
        <f t="shared" ca="1" si="59"/>
        <v>102.1</v>
      </c>
      <c r="K430" s="4">
        <f t="shared" ca="1" si="60"/>
        <v>64.5</v>
      </c>
      <c r="L430" s="4">
        <f t="shared" ca="1" si="61"/>
        <v>-0.5</v>
      </c>
      <c r="M430" s="4">
        <f t="shared" ca="1" si="62"/>
        <v>-19.800000000000011</v>
      </c>
      <c r="N430" s="4">
        <f t="shared" ca="1" si="63"/>
        <v>-0.59999999999999432</v>
      </c>
    </row>
    <row r="431" spans="1:14">
      <c r="A431" s="48">
        <v>45696</v>
      </c>
      <c r="B431" s="49" t="s">
        <v>328</v>
      </c>
      <c r="C431" s="49" t="s">
        <v>11</v>
      </c>
      <c r="D431" s="49">
        <v>62</v>
      </c>
      <c r="E431" s="49">
        <v>69</v>
      </c>
      <c r="F431" s="4">
        <f t="shared" ca="1" si="55"/>
        <v>107.9</v>
      </c>
      <c r="G431" s="4">
        <f t="shared" ca="1" si="56"/>
        <v>102.5</v>
      </c>
      <c r="H431" s="4">
        <f t="shared" ca="1" si="57"/>
        <v>65</v>
      </c>
      <c r="I431" s="4">
        <f t="shared" ca="1" si="58"/>
        <v>108.9</v>
      </c>
      <c r="J431" s="4">
        <f t="shared" ca="1" si="59"/>
        <v>108.5</v>
      </c>
      <c r="K431" s="4">
        <f t="shared" ca="1" si="60"/>
        <v>68.400000000000006</v>
      </c>
      <c r="L431" s="4">
        <f t="shared" ca="1" si="61"/>
        <v>1</v>
      </c>
      <c r="M431" s="4">
        <f t="shared" ca="1" si="62"/>
        <v>6</v>
      </c>
      <c r="N431" s="4">
        <f t="shared" ca="1" si="63"/>
        <v>3.4000000000000057</v>
      </c>
    </row>
    <row r="432" spans="1:14">
      <c r="A432" s="48">
        <v>45696</v>
      </c>
      <c r="B432" s="49" t="s">
        <v>238</v>
      </c>
      <c r="C432" s="49" t="s">
        <v>178</v>
      </c>
      <c r="D432" s="49">
        <v>74</v>
      </c>
      <c r="E432" s="49">
        <v>86</v>
      </c>
      <c r="F432" s="4">
        <f t="shared" ca="1" si="55"/>
        <v>116.3</v>
      </c>
      <c r="G432" s="4">
        <f t="shared" ca="1" si="56"/>
        <v>98.7</v>
      </c>
      <c r="H432" s="4">
        <f t="shared" ca="1" si="57"/>
        <v>68.2</v>
      </c>
      <c r="I432" s="4">
        <f t="shared" ca="1" si="58"/>
        <v>117.8</v>
      </c>
      <c r="J432" s="4">
        <f t="shared" ca="1" si="59"/>
        <v>93.7</v>
      </c>
      <c r="K432" s="4">
        <f t="shared" ca="1" si="60"/>
        <v>68.099999999999994</v>
      </c>
      <c r="L432" s="4">
        <f t="shared" ca="1" si="61"/>
        <v>1.5</v>
      </c>
      <c r="M432" s="4">
        <f t="shared" ca="1" si="62"/>
        <v>-5</v>
      </c>
      <c r="N432" s="4">
        <f t="shared" ca="1" si="63"/>
        <v>-0.10000000000000853</v>
      </c>
    </row>
    <row r="433" spans="1:14">
      <c r="A433" s="48">
        <v>45696</v>
      </c>
      <c r="B433" s="49" t="s">
        <v>112</v>
      </c>
      <c r="C433" s="49" t="s">
        <v>439</v>
      </c>
      <c r="D433" s="49">
        <v>95</v>
      </c>
      <c r="E433" s="49">
        <v>74</v>
      </c>
      <c r="F433" s="4">
        <f t="shared" ca="1" si="55"/>
        <v>118.5</v>
      </c>
      <c r="G433" s="4">
        <f t="shared" ca="1" si="56"/>
        <v>94.5</v>
      </c>
      <c r="H433" s="4">
        <f t="shared" ca="1" si="57"/>
        <v>72.099999999999994</v>
      </c>
      <c r="I433" s="4">
        <f t="shared" ca="1" si="58"/>
        <v>110</v>
      </c>
      <c r="J433" s="4">
        <f t="shared" ca="1" si="59"/>
        <v>101.7</v>
      </c>
      <c r="K433" s="4">
        <f t="shared" ca="1" si="60"/>
        <v>62</v>
      </c>
      <c r="L433" s="4">
        <f t="shared" ca="1" si="61"/>
        <v>-8.5</v>
      </c>
      <c r="M433" s="4">
        <f t="shared" ca="1" si="62"/>
        <v>7.2000000000000028</v>
      </c>
      <c r="N433" s="4">
        <f t="shared" ca="1" si="63"/>
        <v>-10.099999999999994</v>
      </c>
    </row>
    <row r="434" spans="1:14">
      <c r="A434" s="48">
        <v>45696</v>
      </c>
      <c r="B434" s="49" t="s">
        <v>339</v>
      </c>
      <c r="C434" s="49" t="s">
        <v>171</v>
      </c>
      <c r="D434" s="49">
        <v>67</v>
      </c>
      <c r="E434" s="49">
        <v>64</v>
      </c>
      <c r="F434" s="4">
        <f t="shared" ca="1" si="55"/>
        <v>117.5</v>
      </c>
      <c r="G434" s="4">
        <f t="shared" ca="1" si="56"/>
        <v>92.8</v>
      </c>
      <c r="H434" s="4">
        <f t="shared" ca="1" si="57"/>
        <v>66.2</v>
      </c>
      <c r="I434" s="4">
        <f t="shared" ca="1" si="58"/>
        <v>122.4</v>
      </c>
      <c r="J434" s="4">
        <f t="shared" ca="1" si="59"/>
        <v>99.1</v>
      </c>
      <c r="K434" s="4">
        <f t="shared" ca="1" si="60"/>
        <v>67.400000000000006</v>
      </c>
      <c r="L434" s="4">
        <f t="shared" ca="1" si="61"/>
        <v>4.9000000000000057</v>
      </c>
      <c r="M434" s="4">
        <f t="shared" ca="1" si="62"/>
        <v>6.2999999999999972</v>
      </c>
      <c r="N434" s="4">
        <f t="shared" ca="1" si="63"/>
        <v>1.2000000000000028</v>
      </c>
    </row>
    <row r="435" spans="1:14">
      <c r="A435" s="48">
        <v>45696</v>
      </c>
      <c r="B435" s="49" t="s">
        <v>265</v>
      </c>
      <c r="C435" s="49" t="s">
        <v>177</v>
      </c>
      <c r="D435" s="49">
        <v>73</v>
      </c>
      <c r="E435" s="49">
        <v>67</v>
      </c>
      <c r="F435" s="4">
        <f t="shared" ca="1" si="55"/>
        <v>104.4</v>
      </c>
      <c r="G435" s="4">
        <f t="shared" ca="1" si="56"/>
        <v>104.9</v>
      </c>
      <c r="H435" s="4">
        <f t="shared" ca="1" si="57"/>
        <v>62.7</v>
      </c>
      <c r="I435" s="4">
        <f t="shared" ca="1" si="58"/>
        <v>102</v>
      </c>
      <c r="J435" s="4">
        <f t="shared" ca="1" si="59"/>
        <v>111.7</v>
      </c>
      <c r="K435" s="4">
        <f t="shared" ca="1" si="60"/>
        <v>67.2</v>
      </c>
      <c r="L435" s="4">
        <f t="shared" ca="1" si="61"/>
        <v>-2.4000000000000057</v>
      </c>
      <c r="M435" s="4">
        <f t="shared" ca="1" si="62"/>
        <v>6.7999999999999972</v>
      </c>
      <c r="N435" s="4">
        <f t="shared" ca="1" si="63"/>
        <v>4.5</v>
      </c>
    </row>
    <row r="436" spans="1:14">
      <c r="A436" s="48">
        <v>45696</v>
      </c>
      <c r="B436" s="49" t="s">
        <v>144</v>
      </c>
      <c r="C436" s="49" t="s">
        <v>155</v>
      </c>
      <c r="D436" s="49">
        <v>76</v>
      </c>
      <c r="E436" s="49">
        <v>62</v>
      </c>
      <c r="F436" s="4">
        <f t="shared" ca="1" si="55"/>
        <v>98.7</v>
      </c>
      <c r="G436" s="4">
        <f t="shared" ca="1" si="56"/>
        <v>100.6</v>
      </c>
      <c r="H436" s="4">
        <f t="shared" ca="1" si="57"/>
        <v>66.7</v>
      </c>
      <c r="I436" s="4">
        <f t="shared" ca="1" si="58"/>
        <v>99.2</v>
      </c>
      <c r="J436" s="4">
        <f t="shared" ca="1" si="59"/>
        <v>111.3</v>
      </c>
      <c r="K436" s="4">
        <f t="shared" ca="1" si="60"/>
        <v>64.2</v>
      </c>
      <c r="L436" s="4">
        <f t="shared" ca="1" si="61"/>
        <v>0.5</v>
      </c>
      <c r="M436" s="4">
        <f t="shared" ca="1" si="62"/>
        <v>10.700000000000003</v>
      </c>
      <c r="N436" s="4">
        <f t="shared" ca="1" si="63"/>
        <v>-2.5</v>
      </c>
    </row>
    <row r="437" spans="1:14">
      <c r="A437" s="48">
        <v>45696</v>
      </c>
      <c r="B437" s="49" t="s">
        <v>218</v>
      </c>
      <c r="C437" s="49" t="s">
        <v>200</v>
      </c>
      <c r="D437" s="49">
        <v>74</v>
      </c>
      <c r="E437" s="49">
        <v>85</v>
      </c>
      <c r="F437" s="4">
        <f t="shared" ca="1" si="55"/>
        <v>116.3</v>
      </c>
      <c r="G437" s="4">
        <f t="shared" ca="1" si="56"/>
        <v>112.1</v>
      </c>
      <c r="H437" s="4">
        <f t="shared" ca="1" si="57"/>
        <v>64.5</v>
      </c>
      <c r="I437" s="4">
        <f t="shared" ca="1" si="58"/>
        <v>107.8</v>
      </c>
      <c r="J437" s="4">
        <f t="shared" ca="1" si="59"/>
        <v>111.8</v>
      </c>
      <c r="K437" s="4">
        <f t="shared" ca="1" si="60"/>
        <v>67.099999999999994</v>
      </c>
      <c r="L437" s="4">
        <f t="shared" ca="1" si="61"/>
        <v>-8.5</v>
      </c>
      <c r="M437" s="4">
        <f t="shared" ca="1" si="62"/>
        <v>-0.29999999999999716</v>
      </c>
      <c r="N437" s="4">
        <f t="shared" ca="1" si="63"/>
        <v>2.5999999999999943</v>
      </c>
    </row>
    <row r="438" spans="1:14">
      <c r="A438" s="48">
        <v>45696</v>
      </c>
      <c r="B438" s="49" t="s">
        <v>210</v>
      </c>
      <c r="C438" s="49" t="s">
        <v>169</v>
      </c>
      <c r="D438" s="49">
        <v>69</v>
      </c>
      <c r="E438" s="49">
        <v>80</v>
      </c>
      <c r="F438" s="4">
        <f t="shared" ca="1" si="55"/>
        <v>93.7</v>
      </c>
      <c r="G438" s="4">
        <f t="shared" ca="1" si="56"/>
        <v>111.7</v>
      </c>
      <c r="H438" s="4">
        <f t="shared" ca="1" si="57"/>
        <v>64.8</v>
      </c>
      <c r="I438" s="4">
        <f t="shared" ca="1" si="58"/>
        <v>93</v>
      </c>
      <c r="J438" s="4">
        <f t="shared" ca="1" si="59"/>
        <v>115.3</v>
      </c>
      <c r="K438" s="4">
        <f t="shared" ca="1" si="60"/>
        <v>66.599999999999994</v>
      </c>
      <c r="L438" s="4">
        <f t="shared" ca="1" si="61"/>
        <v>-0.70000000000000284</v>
      </c>
      <c r="M438" s="4">
        <f t="shared" ca="1" si="62"/>
        <v>3.5999999999999943</v>
      </c>
      <c r="N438" s="4">
        <f t="shared" ca="1" si="63"/>
        <v>1.7999999999999972</v>
      </c>
    </row>
    <row r="439" spans="1:14">
      <c r="A439" s="48">
        <v>45696</v>
      </c>
      <c r="B439" s="49" t="s">
        <v>362</v>
      </c>
      <c r="C439" s="49" t="s">
        <v>206</v>
      </c>
      <c r="D439" s="49">
        <v>66</v>
      </c>
      <c r="E439" s="49">
        <v>63</v>
      </c>
      <c r="F439" s="4">
        <f t="shared" ca="1" si="55"/>
        <v>106</v>
      </c>
      <c r="G439" s="4">
        <f t="shared" ca="1" si="56"/>
        <v>104.7</v>
      </c>
      <c r="H439" s="4">
        <f t="shared" ca="1" si="57"/>
        <v>67.900000000000006</v>
      </c>
      <c r="I439" s="4">
        <f t="shared" ca="1" si="58"/>
        <v>104.4</v>
      </c>
      <c r="J439" s="4">
        <f t="shared" ca="1" si="59"/>
        <v>104.4</v>
      </c>
      <c r="K439" s="4">
        <f t="shared" ca="1" si="60"/>
        <v>65.400000000000006</v>
      </c>
      <c r="L439" s="4">
        <f t="shared" ca="1" si="61"/>
        <v>-1.5999999999999943</v>
      </c>
      <c r="M439" s="4">
        <f t="shared" ca="1" si="62"/>
        <v>-0.29999999999999716</v>
      </c>
      <c r="N439" s="4">
        <f t="shared" ca="1" si="63"/>
        <v>-2.5</v>
      </c>
    </row>
    <row r="440" spans="1:14">
      <c r="A440" s="48">
        <v>45696</v>
      </c>
      <c r="B440" s="49" t="s">
        <v>119</v>
      </c>
      <c r="C440" s="49" t="s">
        <v>203</v>
      </c>
      <c r="D440" s="49">
        <v>65</v>
      </c>
      <c r="E440" s="49">
        <v>81</v>
      </c>
      <c r="F440" s="4">
        <f t="shared" ca="1" si="55"/>
        <v>96</v>
      </c>
      <c r="G440" s="4">
        <f t="shared" ca="1" si="56"/>
        <v>111.3</v>
      </c>
      <c r="H440" s="4">
        <f t="shared" ca="1" si="57"/>
        <v>67.2</v>
      </c>
      <c r="I440" s="4">
        <f t="shared" ca="1" si="58"/>
        <v>106</v>
      </c>
      <c r="J440" s="4">
        <f t="shared" ca="1" si="59"/>
        <v>107.3</v>
      </c>
      <c r="K440" s="4">
        <f t="shared" ca="1" si="60"/>
        <v>68.099999999999994</v>
      </c>
      <c r="L440" s="4">
        <f t="shared" ca="1" si="61"/>
        <v>10</v>
      </c>
      <c r="M440" s="4">
        <f t="shared" ca="1" si="62"/>
        <v>-4</v>
      </c>
      <c r="N440" s="4">
        <f t="shared" ca="1" si="63"/>
        <v>0.89999999999999147</v>
      </c>
    </row>
    <row r="441" spans="1:14">
      <c r="A441" s="48">
        <v>45696</v>
      </c>
      <c r="B441" s="49" t="s">
        <v>246</v>
      </c>
      <c r="C441" s="49" t="s">
        <v>214</v>
      </c>
      <c r="D441" s="49">
        <v>66</v>
      </c>
      <c r="E441" s="49">
        <v>67</v>
      </c>
      <c r="F441" s="4">
        <f t="shared" ca="1" si="55"/>
        <v>118.7</v>
      </c>
      <c r="G441" s="4">
        <f t="shared" ca="1" si="56"/>
        <v>102.4</v>
      </c>
      <c r="H441" s="4">
        <f t="shared" ca="1" si="57"/>
        <v>66.599999999999994</v>
      </c>
      <c r="I441" s="4">
        <f t="shared" ca="1" si="58"/>
        <v>116.7</v>
      </c>
      <c r="J441" s="4">
        <f t="shared" ca="1" si="59"/>
        <v>99.5</v>
      </c>
      <c r="K441" s="4">
        <f t="shared" ca="1" si="60"/>
        <v>71.2</v>
      </c>
      <c r="L441" s="4">
        <f t="shared" ca="1" si="61"/>
        <v>-2</v>
      </c>
      <c r="M441" s="4">
        <f t="shared" ca="1" si="62"/>
        <v>-2.9000000000000057</v>
      </c>
      <c r="N441" s="4">
        <f t="shared" ca="1" si="63"/>
        <v>4.6000000000000085</v>
      </c>
    </row>
    <row r="442" spans="1:14">
      <c r="A442" s="48">
        <v>45696</v>
      </c>
      <c r="B442" s="49" t="s">
        <v>347</v>
      </c>
      <c r="C442" s="49" t="s">
        <v>281</v>
      </c>
      <c r="D442" s="49">
        <v>84</v>
      </c>
      <c r="E442" s="49">
        <v>70</v>
      </c>
      <c r="F442" s="4">
        <f t="shared" ca="1" si="55"/>
        <v>108.5</v>
      </c>
      <c r="G442" s="4">
        <f t="shared" ca="1" si="56"/>
        <v>108.1</v>
      </c>
      <c r="H442" s="4">
        <f t="shared" ca="1" si="57"/>
        <v>65</v>
      </c>
      <c r="I442" s="4">
        <f t="shared" ca="1" si="58"/>
        <v>112.7</v>
      </c>
      <c r="J442" s="4">
        <f t="shared" ca="1" si="59"/>
        <v>118.3</v>
      </c>
      <c r="K442" s="4">
        <f t="shared" ca="1" si="60"/>
        <v>72.2</v>
      </c>
      <c r="L442" s="4">
        <f t="shared" ca="1" si="61"/>
        <v>4.2000000000000028</v>
      </c>
      <c r="M442" s="4">
        <f t="shared" ca="1" si="62"/>
        <v>10.200000000000003</v>
      </c>
      <c r="N442" s="4">
        <f t="shared" ca="1" si="63"/>
        <v>7.2000000000000028</v>
      </c>
    </row>
    <row r="443" spans="1:14">
      <c r="A443" s="48">
        <v>45696</v>
      </c>
      <c r="B443" s="49" t="s">
        <v>330</v>
      </c>
      <c r="C443" s="49" t="s">
        <v>412</v>
      </c>
      <c r="D443" s="49">
        <v>66</v>
      </c>
      <c r="E443" s="49">
        <v>76</v>
      </c>
      <c r="F443" s="4">
        <f t="shared" ca="1" si="55"/>
        <v>105.5</v>
      </c>
      <c r="G443" s="4">
        <f t="shared" ca="1" si="56"/>
        <v>104.1</v>
      </c>
      <c r="H443" s="4">
        <f t="shared" ca="1" si="57"/>
        <v>66.400000000000006</v>
      </c>
      <c r="I443" s="4">
        <f t="shared" ca="1" si="58"/>
        <v>109.2</v>
      </c>
      <c r="J443" s="4">
        <f t="shared" ca="1" si="59"/>
        <v>96.6</v>
      </c>
      <c r="K443" s="4">
        <f t="shared" ca="1" si="60"/>
        <v>60.5</v>
      </c>
      <c r="L443" s="4">
        <f t="shared" ca="1" si="61"/>
        <v>3.7000000000000028</v>
      </c>
      <c r="M443" s="4">
        <f t="shared" ca="1" si="62"/>
        <v>-7.5</v>
      </c>
      <c r="N443" s="4">
        <f t="shared" ca="1" si="63"/>
        <v>-5.9000000000000057</v>
      </c>
    </row>
    <row r="444" spans="1:14">
      <c r="A444" s="48">
        <v>45696</v>
      </c>
      <c r="B444" s="49" t="s">
        <v>100</v>
      </c>
      <c r="C444" s="49" t="s">
        <v>25</v>
      </c>
      <c r="D444" s="49">
        <v>84</v>
      </c>
      <c r="E444" s="49">
        <v>75</v>
      </c>
      <c r="F444" s="4">
        <f t="shared" ca="1" si="55"/>
        <v>101</v>
      </c>
      <c r="G444" s="4">
        <f t="shared" ca="1" si="56"/>
        <v>110.1</v>
      </c>
      <c r="H444" s="4">
        <f t="shared" ca="1" si="57"/>
        <v>64.8</v>
      </c>
      <c r="I444" s="4">
        <f t="shared" ca="1" si="58"/>
        <v>104.9</v>
      </c>
      <c r="J444" s="4">
        <f t="shared" ca="1" si="59"/>
        <v>107.3</v>
      </c>
      <c r="K444" s="4">
        <f t="shared" ca="1" si="60"/>
        <v>67.900000000000006</v>
      </c>
      <c r="L444" s="4">
        <f t="shared" ca="1" si="61"/>
        <v>3.9000000000000057</v>
      </c>
      <c r="M444" s="4">
        <f t="shared" ca="1" si="62"/>
        <v>-2.7999999999999972</v>
      </c>
      <c r="N444" s="4">
        <f t="shared" ca="1" si="63"/>
        <v>3.1000000000000085</v>
      </c>
    </row>
    <row r="445" spans="1:14">
      <c r="A445" s="48">
        <v>45696</v>
      </c>
      <c r="B445" s="49" t="s">
        <v>188</v>
      </c>
      <c r="C445" s="49" t="s">
        <v>220</v>
      </c>
      <c r="D445" s="49">
        <v>83</v>
      </c>
      <c r="E445" s="49">
        <v>80</v>
      </c>
      <c r="F445" s="4">
        <f t="shared" ca="1" si="55"/>
        <v>108.8</v>
      </c>
      <c r="G445" s="4">
        <f t="shared" ca="1" si="56"/>
        <v>111.6</v>
      </c>
      <c r="H445" s="4">
        <f t="shared" ca="1" si="57"/>
        <v>67.3</v>
      </c>
      <c r="I445" s="4">
        <f t="shared" ca="1" si="58"/>
        <v>103.8</v>
      </c>
      <c r="J445" s="4">
        <f t="shared" ca="1" si="59"/>
        <v>110.9</v>
      </c>
      <c r="K445" s="4">
        <f t="shared" ca="1" si="60"/>
        <v>67.099999999999994</v>
      </c>
      <c r="L445" s="4">
        <f t="shared" ca="1" si="61"/>
        <v>-5</v>
      </c>
      <c r="M445" s="4">
        <f t="shared" ca="1" si="62"/>
        <v>-0.69999999999998863</v>
      </c>
      <c r="N445" s="4">
        <f t="shared" ca="1" si="63"/>
        <v>-0.20000000000000284</v>
      </c>
    </row>
    <row r="446" spans="1:14">
      <c r="A446" s="48">
        <v>45696</v>
      </c>
      <c r="B446" s="49" t="s">
        <v>476</v>
      </c>
      <c r="C446" s="49" t="s">
        <v>222</v>
      </c>
      <c r="D446" s="49">
        <v>66</v>
      </c>
      <c r="E446" s="49">
        <v>73</v>
      </c>
      <c r="F446" s="4">
        <f t="shared" ca="1" si="55"/>
        <v>105.6</v>
      </c>
      <c r="G446" s="4">
        <f t="shared" ca="1" si="56"/>
        <v>107.9</v>
      </c>
      <c r="H446" s="4">
        <f t="shared" ca="1" si="57"/>
        <v>65.8</v>
      </c>
      <c r="I446" s="4">
        <f t="shared" ca="1" si="58"/>
        <v>111.3</v>
      </c>
      <c r="J446" s="4">
        <f t="shared" ca="1" si="59"/>
        <v>109.9</v>
      </c>
      <c r="K446" s="4">
        <f t="shared" ca="1" si="60"/>
        <v>68.7</v>
      </c>
      <c r="L446" s="4">
        <f t="shared" ca="1" si="61"/>
        <v>5.7000000000000028</v>
      </c>
      <c r="M446" s="4">
        <f t="shared" ca="1" si="62"/>
        <v>2</v>
      </c>
      <c r="N446" s="4">
        <f t="shared" ca="1" si="63"/>
        <v>2.9000000000000057</v>
      </c>
    </row>
    <row r="447" spans="1:14">
      <c r="A447" s="48">
        <v>45696</v>
      </c>
      <c r="B447" s="49" t="s">
        <v>150</v>
      </c>
      <c r="C447" s="49" t="s">
        <v>89</v>
      </c>
      <c r="D447" s="49">
        <v>66</v>
      </c>
      <c r="E447" s="49">
        <v>64</v>
      </c>
      <c r="F447" s="4">
        <f t="shared" ca="1" si="55"/>
        <v>100.7</v>
      </c>
      <c r="G447" s="4">
        <f t="shared" ca="1" si="56"/>
        <v>114</v>
      </c>
      <c r="H447" s="4">
        <f t="shared" ca="1" si="57"/>
        <v>66.099999999999994</v>
      </c>
      <c r="I447" s="4">
        <f t="shared" ca="1" si="58"/>
        <v>95.7</v>
      </c>
      <c r="J447" s="4">
        <f t="shared" ca="1" si="59"/>
        <v>113.4</v>
      </c>
      <c r="K447" s="4">
        <f t="shared" ca="1" si="60"/>
        <v>69.400000000000006</v>
      </c>
      <c r="L447" s="4">
        <f t="shared" ca="1" si="61"/>
        <v>-5</v>
      </c>
      <c r="M447" s="4">
        <f t="shared" ca="1" si="62"/>
        <v>-0.59999999999999432</v>
      </c>
      <c r="N447" s="4">
        <f t="shared" ca="1" si="63"/>
        <v>3.3000000000000114</v>
      </c>
    </row>
    <row r="448" spans="1:14">
      <c r="A448" s="48">
        <v>45696</v>
      </c>
      <c r="B448" s="49" t="s">
        <v>116</v>
      </c>
      <c r="C448" s="49" t="s">
        <v>224</v>
      </c>
      <c r="D448" s="49">
        <v>65</v>
      </c>
      <c r="E448" s="49">
        <v>68</v>
      </c>
      <c r="F448" s="4">
        <f t="shared" ca="1" si="55"/>
        <v>113.4</v>
      </c>
      <c r="G448" s="4">
        <f t="shared" ca="1" si="56"/>
        <v>111</v>
      </c>
      <c r="H448" s="4">
        <f t="shared" ca="1" si="57"/>
        <v>64.3</v>
      </c>
      <c r="I448" s="4">
        <f t="shared" ca="1" si="58"/>
        <v>111.1</v>
      </c>
      <c r="J448" s="4">
        <f t="shared" ca="1" si="59"/>
        <v>105.6</v>
      </c>
      <c r="K448" s="4">
        <f t="shared" ca="1" si="60"/>
        <v>65.099999999999994</v>
      </c>
      <c r="L448" s="4">
        <f t="shared" ca="1" si="61"/>
        <v>-2.3000000000000114</v>
      </c>
      <c r="M448" s="4">
        <f t="shared" ca="1" si="62"/>
        <v>-5.4000000000000057</v>
      </c>
      <c r="N448" s="4">
        <f t="shared" ca="1" si="63"/>
        <v>0.79999999999999716</v>
      </c>
    </row>
    <row r="449" spans="1:14">
      <c r="A449" s="48">
        <v>45696</v>
      </c>
      <c r="B449" s="49" t="s">
        <v>381</v>
      </c>
      <c r="C449" s="49" t="s">
        <v>79</v>
      </c>
      <c r="D449" s="49">
        <v>81</v>
      </c>
      <c r="E449" s="49">
        <v>76</v>
      </c>
      <c r="F449" s="4">
        <f t="shared" ca="1" si="55"/>
        <v>104.5</v>
      </c>
      <c r="G449" s="4">
        <f t="shared" ca="1" si="56"/>
        <v>105.8</v>
      </c>
      <c r="H449" s="4">
        <f t="shared" ca="1" si="57"/>
        <v>68.2</v>
      </c>
      <c r="I449" s="4">
        <f t="shared" ca="1" si="58"/>
        <v>100.2</v>
      </c>
      <c r="J449" s="4">
        <f t="shared" ca="1" si="59"/>
        <v>107.3</v>
      </c>
      <c r="K449" s="4">
        <f t="shared" ca="1" si="60"/>
        <v>65.2</v>
      </c>
      <c r="L449" s="4">
        <f t="shared" ca="1" si="61"/>
        <v>-4.2999999999999972</v>
      </c>
      <c r="M449" s="4">
        <f t="shared" ca="1" si="62"/>
        <v>1.5</v>
      </c>
      <c r="N449" s="4">
        <f t="shared" ca="1" si="63"/>
        <v>-3</v>
      </c>
    </row>
    <row r="450" spans="1:14">
      <c r="A450" s="48">
        <v>45696</v>
      </c>
      <c r="B450" s="49" t="s">
        <v>372</v>
      </c>
      <c r="C450" s="49" t="s">
        <v>443</v>
      </c>
      <c r="D450" s="49">
        <v>65</v>
      </c>
      <c r="E450" s="49">
        <v>63</v>
      </c>
      <c r="F450" s="4">
        <f t="shared" ca="1" si="55"/>
        <v>109.6</v>
      </c>
      <c r="G450" s="4">
        <f t="shared" ca="1" si="56"/>
        <v>108.7</v>
      </c>
      <c r="H450" s="4">
        <f t="shared" ca="1" si="57"/>
        <v>64.400000000000006</v>
      </c>
      <c r="I450" s="4">
        <f t="shared" ca="1" si="58"/>
        <v>114.6</v>
      </c>
      <c r="J450" s="4">
        <f t="shared" ca="1" si="59"/>
        <v>105</v>
      </c>
      <c r="K450" s="4">
        <f t="shared" ca="1" si="60"/>
        <v>64</v>
      </c>
      <c r="L450" s="4">
        <f t="shared" ca="1" si="61"/>
        <v>5</v>
      </c>
      <c r="M450" s="4">
        <f t="shared" ca="1" si="62"/>
        <v>-3.7000000000000028</v>
      </c>
      <c r="N450" s="4">
        <f t="shared" ca="1" si="63"/>
        <v>-0.40000000000000568</v>
      </c>
    </row>
    <row r="451" spans="1:14">
      <c r="A451" s="48">
        <v>45696</v>
      </c>
      <c r="B451" s="49" t="s">
        <v>12</v>
      </c>
      <c r="C451" s="49" t="s">
        <v>129</v>
      </c>
      <c r="D451" s="49">
        <v>72</v>
      </c>
      <c r="E451" s="49">
        <v>59</v>
      </c>
      <c r="F451" s="4">
        <f t="shared" ref="F451:F514" ca="1" si="64">VLOOKUP($B451, INDIRECT("'"&amp;TEXT($A451, "yyyy-mm-dd")&amp;"'!B:J"), 4, FALSE)</f>
        <v>102.6</v>
      </c>
      <c r="G451" s="4">
        <f t="shared" ref="G451:G514" ca="1" si="65">VLOOKUP($B451, INDIRECT("'"&amp;TEXT($A451, "yyyy-mm-dd")&amp;"'!B:J"), 6, FALSE)</f>
        <v>100.9</v>
      </c>
      <c r="H451" s="4">
        <f t="shared" ref="H451:H514" ca="1" si="66">VLOOKUP($B451, INDIRECT("'"&amp;TEXT($A451, "yyyy-mm-dd")&amp;"'!B:J"), 8, FALSE)</f>
        <v>64.099999999999994</v>
      </c>
      <c r="I451" s="4">
        <f t="shared" ref="I451:I514" ca="1" si="67">VLOOKUP($C451, INDIRECT("'"&amp;TEXT($A451, "yyyy-mm-dd")&amp;"'!B:J"), 4, FALSE)</f>
        <v>107.4</v>
      </c>
      <c r="J451" s="4">
        <f t="shared" ref="J451:J514" ca="1" si="68">VLOOKUP($C451, INDIRECT("'"&amp;TEXT($A451, "yyyy-mm-dd")&amp;"'!B:J"), 6, FALSE)</f>
        <v>108</v>
      </c>
      <c r="K451" s="4">
        <f t="shared" ref="K451:K514" ca="1" si="69">VLOOKUP($C451, INDIRECT("'"&amp;TEXT($A451, "yyyy-mm-dd")&amp;"'!B:J"), 8, FALSE)</f>
        <v>70.400000000000006</v>
      </c>
      <c r="L451" s="4">
        <f t="shared" ref="L451:L514" ca="1" si="70">I451-F451</f>
        <v>4.8000000000000114</v>
      </c>
      <c r="M451" s="4">
        <f t="shared" ref="M451:M514" ca="1" si="71">J451-G451</f>
        <v>7.0999999999999943</v>
      </c>
      <c r="N451" s="4">
        <f t="shared" ref="N451:N514" ca="1" si="72">K451-H451</f>
        <v>6.3000000000000114</v>
      </c>
    </row>
    <row r="452" spans="1:14">
      <c r="A452" s="48">
        <v>45696</v>
      </c>
      <c r="B452" s="49" t="s">
        <v>320</v>
      </c>
      <c r="C452" s="49" t="s">
        <v>232</v>
      </c>
      <c r="D452" s="49">
        <v>70</v>
      </c>
      <c r="E452" s="49">
        <v>52</v>
      </c>
      <c r="F452" s="4">
        <f t="shared" ca="1" si="64"/>
        <v>117.4</v>
      </c>
      <c r="G452" s="4">
        <f t="shared" ca="1" si="65"/>
        <v>86.9</v>
      </c>
      <c r="H452" s="4">
        <f t="shared" ca="1" si="66"/>
        <v>63.7</v>
      </c>
      <c r="I452" s="4">
        <f t="shared" ca="1" si="67"/>
        <v>119.7</v>
      </c>
      <c r="J452" s="4">
        <f t="shared" ca="1" si="68"/>
        <v>100.9</v>
      </c>
      <c r="K452" s="4">
        <f t="shared" ca="1" si="69"/>
        <v>67.5</v>
      </c>
      <c r="L452" s="4">
        <f t="shared" ca="1" si="70"/>
        <v>2.2999999999999972</v>
      </c>
      <c r="M452" s="4">
        <f t="shared" ca="1" si="71"/>
        <v>14</v>
      </c>
      <c r="N452" s="4">
        <f t="shared" ca="1" si="72"/>
        <v>3.7999999999999972</v>
      </c>
    </row>
    <row r="453" spans="1:14">
      <c r="A453" s="48">
        <v>45696</v>
      </c>
      <c r="B453" s="49" t="s">
        <v>286</v>
      </c>
      <c r="C453" s="49" t="s">
        <v>438</v>
      </c>
      <c r="D453" s="49">
        <v>75</v>
      </c>
      <c r="E453" s="49">
        <v>74</v>
      </c>
      <c r="F453" s="4">
        <f t="shared" ca="1" si="64"/>
        <v>111</v>
      </c>
      <c r="G453" s="4">
        <f t="shared" ca="1" si="65"/>
        <v>118.7</v>
      </c>
      <c r="H453" s="4">
        <f t="shared" ca="1" si="66"/>
        <v>73.900000000000006</v>
      </c>
      <c r="I453" s="4">
        <f t="shared" ca="1" si="67"/>
        <v>105.6</v>
      </c>
      <c r="J453" s="4">
        <f t="shared" ca="1" si="68"/>
        <v>119.8</v>
      </c>
      <c r="K453" s="4">
        <f t="shared" ca="1" si="69"/>
        <v>67.7</v>
      </c>
      <c r="L453" s="4">
        <f t="shared" ca="1" si="70"/>
        <v>-5.4000000000000057</v>
      </c>
      <c r="M453" s="4">
        <f t="shared" ca="1" si="71"/>
        <v>1.0999999999999943</v>
      </c>
      <c r="N453" s="4">
        <f t="shared" ca="1" si="72"/>
        <v>-6.2000000000000028</v>
      </c>
    </row>
    <row r="454" spans="1:14">
      <c r="A454" s="48">
        <v>45696</v>
      </c>
      <c r="B454" s="49" t="s">
        <v>266</v>
      </c>
      <c r="C454" s="49" t="s">
        <v>240</v>
      </c>
      <c r="D454" s="49">
        <v>63</v>
      </c>
      <c r="E454" s="49">
        <v>49</v>
      </c>
      <c r="F454" s="4">
        <f t="shared" ca="1" si="64"/>
        <v>117</v>
      </c>
      <c r="G454" s="4">
        <f t="shared" ca="1" si="65"/>
        <v>94.7</v>
      </c>
      <c r="H454" s="4">
        <f t="shared" ca="1" si="66"/>
        <v>62.1</v>
      </c>
      <c r="I454" s="4">
        <f t="shared" ca="1" si="67"/>
        <v>116.7</v>
      </c>
      <c r="J454" s="4">
        <f t="shared" ca="1" si="68"/>
        <v>104.1</v>
      </c>
      <c r="K454" s="4">
        <f t="shared" ca="1" si="69"/>
        <v>63.9</v>
      </c>
      <c r="L454" s="4">
        <f t="shared" ca="1" si="70"/>
        <v>-0.29999999999999716</v>
      </c>
      <c r="M454" s="4">
        <f t="shared" ca="1" si="71"/>
        <v>9.3999999999999915</v>
      </c>
      <c r="N454" s="4">
        <f t="shared" ca="1" si="72"/>
        <v>1.7999999999999972</v>
      </c>
    </row>
    <row r="455" spans="1:14">
      <c r="A455" s="48">
        <v>45696</v>
      </c>
      <c r="B455" s="49" t="s">
        <v>94</v>
      </c>
      <c r="C455" s="49" t="s">
        <v>242</v>
      </c>
      <c r="D455" s="49">
        <v>78</v>
      </c>
      <c r="E455" s="49">
        <v>61</v>
      </c>
      <c r="F455" s="4">
        <f t="shared" ca="1" si="64"/>
        <v>124.2</v>
      </c>
      <c r="G455" s="4">
        <f t="shared" ca="1" si="65"/>
        <v>98.3</v>
      </c>
      <c r="H455" s="4">
        <f t="shared" ca="1" si="66"/>
        <v>69.8</v>
      </c>
      <c r="I455" s="4">
        <f t="shared" ca="1" si="67"/>
        <v>101.4</v>
      </c>
      <c r="J455" s="4">
        <f t="shared" ca="1" si="68"/>
        <v>113.2</v>
      </c>
      <c r="K455" s="4">
        <f t="shared" ca="1" si="69"/>
        <v>65.8</v>
      </c>
      <c r="L455" s="4">
        <f t="shared" ca="1" si="70"/>
        <v>-22.799999999999997</v>
      </c>
      <c r="M455" s="4">
        <f t="shared" ca="1" si="71"/>
        <v>14.900000000000006</v>
      </c>
      <c r="N455" s="4">
        <f t="shared" ca="1" si="72"/>
        <v>-4</v>
      </c>
    </row>
    <row r="456" spans="1:14">
      <c r="A456" s="48">
        <v>45696</v>
      </c>
      <c r="B456" s="49" t="s">
        <v>419</v>
      </c>
      <c r="C456" s="49" t="s">
        <v>248</v>
      </c>
      <c r="D456" s="49">
        <v>85</v>
      </c>
      <c r="E456" s="49">
        <v>82</v>
      </c>
      <c r="F456" s="4">
        <f t="shared" ca="1" si="64"/>
        <v>96.7</v>
      </c>
      <c r="G456" s="4">
        <f t="shared" ca="1" si="65"/>
        <v>105.1</v>
      </c>
      <c r="H456" s="4">
        <f t="shared" ca="1" si="66"/>
        <v>68.599999999999994</v>
      </c>
      <c r="I456" s="4">
        <f t="shared" ca="1" si="67"/>
        <v>99.4</v>
      </c>
      <c r="J456" s="4">
        <f t="shared" ca="1" si="68"/>
        <v>116.3</v>
      </c>
      <c r="K456" s="4">
        <f t="shared" ca="1" si="69"/>
        <v>71.099999999999994</v>
      </c>
      <c r="L456" s="4">
        <f t="shared" ca="1" si="70"/>
        <v>2.7000000000000028</v>
      </c>
      <c r="M456" s="4">
        <f t="shared" ca="1" si="71"/>
        <v>11.200000000000003</v>
      </c>
      <c r="N456" s="4">
        <f t="shared" ca="1" si="72"/>
        <v>2.5</v>
      </c>
    </row>
    <row r="457" spans="1:14">
      <c r="A457" s="48">
        <v>45696</v>
      </c>
      <c r="B457" s="49" t="s">
        <v>233</v>
      </c>
      <c r="C457" s="49" t="s">
        <v>256</v>
      </c>
      <c r="D457" s="49">
        <v>74</v>
      </c>
      <c r="E457" s="49">
        <v>89</v>
      </c>
      <c r="F457" s="4">
        <f t="shared" ca="1" si="64"/>
        <v>100.9</v>
      </c>
      <c r="G457" s="4">
        <f t="shared" ca="1" si="65"/>
        <v>118.1</v>
      </c>
      <c r="H457" s="4">
        <f t="shared" ca="1" si="66"/>
        <v>67.8</v>
      </c>
      <c r="I457" s="4">
        <f t="shared" ca="1" si="67"/>
        <v>113.1</v>
      </c>
      <c r="J457" s="4">
        <f t="shared" ca="1" si="68"/>
        <v>110.2</v>
      </c>
      <c r="K457" s="4">
        <f t="shared" ca="1" si="69"/>
        <v>68.900000000000006</v>
      </c>
      <c r="L457" s="4">
        <f t="shared" ca="1" si="70"/>
        <v>12.199999999999989</v>
      </c>
      <c r="M457" s="4">
        <f t="shared" ca="1" si="71"/>
        <v>-7.8999999999999915</v>
      </c>
      <c r="N457" s="4">
        <f t="shared" ca="1" si="72"/>
        <v>1.1000000000000085</v>
      </c>
    </row>
    <row r="458" spans="1:14">
      <c r="A458" s="48">
        <v>45696</v>
      </c>
      <c r="B458" s="49" t="s">
        <v>71</v>
      </c>
      <c r="C458" s="49" t="s">
        <v>258</v>
      </c>
      <c r="D458" s="49">
        <v>94</v>
      </c>
      <c r="E458" s="49">
        <v>81</v>
      </c>
      <c r="F458" s="4">
        <f t="shared" ca="1" si="64"/>
        <v>110</v>
      </c>
      <c r="G458" s="4">
        <f t="shared" ca="1" si="65"/>
        <v>102.6</v>
      </c>
      <c r="H458" s="4">
        <f t="shared" ca="1" si="66"/>
        <v>65.900000000000006</v>
      </c>
      <c r="I458" s="4">
        <f t="shared" ca="1" si="67"/>
        <v>105.1</v>
      </c>
      <c r="J458" s="4">
        <f t="shared" ca="1" si="68"/>
        <v>108.1</v>
      </c>
      <c r="K458" s="4">
        <f t="shared" ca="1" si="69"/>
        <v>68.8</v>
      </c>
      <c r="L458" s="4">
        <f t="shared" ca="1" si="70"/>
        <v>-4.9000000000000057</v>
      </c>
      <c r="M458" s="4">
        <f t="shared" ca="1" si="71"/>
        <v>5.5</v>
      </c>
      <c r="N458" s="4">
        <f t="shared" ca="1" si="72"/>
        <v>2.8999999999999915</v>
      </c>
    </row>
    <row r="459" spans="1:14">
      <c r="A459" s="48">
        <v>45696</v>
      </c>
      <c r="B459" s="49" t="s">
        <v>208</v>
      </c>
      <c r="C459" s="49" t="s">
        <v>399</v>
      </c>
      <c r="D459" s="49">
        <v>76</v>
      </c>
      <c r="E459" s="49">
        <v>75</v>
      </c>
      <c r="F459" s="4">
        <f t="shared" ca="1" si="64"/>
        <v>100.5</v>
      </c>
      <c r="G459" s="4">
        <f t="shared" ca="1" si="65"/>
        <v>114.3</v>
      </c>
      <c r="H459" s="4">
        <f t="shared" ca="1" si="66"/>
        <v>64.2</v>
      </c>
      <c r="I459" s="4">
        <f t="shared" ca="1" si="67"/>
        <v>102</v>
      </c>
      <c r="J459" s="4">
        <f t="shared" ca="1" si="68"/>
        <v>104</v>
      </c>
      <c r="K459" s="4">
        <f t="shared" ca="1" si="69"/>
        <v>71</v>
      </c>
      <c r="L459" s="4">
        <f t="shared" ca="1" si="70"/>
        <v>1.5</v>
      </c>
      <c r="M459" s="4">
        <f t="shared" ca="1" si="71"/>
        <v>-10.299999999999997</v>
      </c>
      <c r="N459" s="4">
        <f t="shared" ca="1" si="72"/>
        <v>6.7999999999999972</v>
      </c>
    </row>
    <row r="460" spans="1:14">
      <c r="A460" s="48">
        <v>45696</v>
      </c>
      <c r="B460" s="49" t="s">
        <v>274</v>
      </c>
      <c r="C460" s="49" t="s">
        <v>341</v>
      </c>
      <c r="D460" s="49">
        <v>59</v>
      </c>
      <c r="E460" s="49">
        <v>61</v>
      </c>
      <c r="F460" s="4">
        <f t="shared" ca="1" si="64"/>
        <v>102.8</v>
      </c>
      <c r="G460" s="4">
        <f t="shared" ca="1" si="65"/>
        <v>109</v>
      </c>
      <c r="H460" s="4">
        <f t="shared" ca="1" si="66"/>
        <v>66.400000000000006</v>
      </c>
      <c r="I460" s="4">
        <f t="shared" ca="1" si="67"/>
        <v>100.3</v>
      </c>
      <c r="J460" s="4">
        <f t="shared" ca="1" si="68"/>
        <v>114.6</v>
      </c>
      <c r="K460" s="4">
        <f t="shared" ca="1" si="69"/>
        <v>64.7</v>
      </c>
      <c r="L460" s="4">
        <f t="shared" ca="1" si="70"/>
        <v>-2.5</v>
      </c>
      <c r="M460" s="4">
        <f t="shared" ca="1" si="71"/>
        <v>5.5999999999999943</v>
      </c>
      <c r="N460" s="4">
        <f t="shared" ca="1" si="72"/>
        <v>-1.7000000000000028</v>
      </c>
    </row>
    <row r="461" spans="1:14">
      <c r="A461" s="48">
        <v>45696</v>
      </c>
      <c r="B461" s="49" t="s">
        <v>451</v>
      </c>
      <c r="C461" s="49" t="s">
        <v>263</v>
      </c>
      <c r="D461" s="49">
        <v>70</v>
      </c>
      <c r="E461" s="49">
        <v>93</v>
      </c>
      <c r="F461" s="4">
        <f t="shared" ca="1" si="64"/>
        <v>98.6</v>
      </c>
      <c r="G461" s="4">
        <f t="shared" ca="1" si="65"/>
        <v>109.3</v>
      </c>
      <c r="H461" s="4">
        <f t="shared" ca="1" si="66"/>
        <v>70.3</v>
      </c>
      <c r="I461" s="4">
        <f t="shared" ca="1" si="67"/>
        <v>115.6</v>
      </c>
      <c r="J461" s="4">
        <f t="shared" ca="1" si="68"/>
        <v>102.1</v>
      </c>
      <c r="K461" s="4">
        <f t="shared" ca="1" si="69"/>
        <v>68.099999999999994</v>
      </c>
      <c r="L461" s="4">
        <f t="shared" ca="1" si="70"/>
        <v>17</v>
      </c>
      <c r="M461" s="4">
        <f t="shared" ca="1" si="71"/>
        <v>-7.2000000000000028</v>
      </c>
      <c r="N461" s="4">
        <f t="shared" ca="1" si="72"/>
        <v>-2.2000000000000028</v>
      </c>
    </row>
    <row r="462" spans="1:14">
      <c r="A462" s="48">
        <v>45696</v>
      </c>
      <c r="B462" s="49" t="s">
        <v>356</v>
      </c>
      <c r="C462" s="49" t="s">
        <v>431</v>
      </c>
      <c r="D462" s="49">
        <v>65</v>
      </c>
      <c r="E462" s="49">
        <v>67</v>
      </c>
      <c r="F462" s="4">
        <f t="shared" ca="1" si="64"/>
        <v>108.9</v>
      </c>
      <c r="G462" s="4">
        <f t="shared" ca="1" si="65"/>
        <v>112.8</v>
      </c>
      <c r="H462" s="4">
        <f t="shared" ca="1" si="66"/>
        <v>67.400000000000006</v>
      </c>
      <c r="I462" s="4">
        <f t="shared" ca="1" si="67"/>
        <v>108.2</v>
      </c>
      <c r="J462" s="4">
        <f t="shared" ca="1" si="68"/>
        <v>105.7</v>
      </c>
      <c r="K462" s="4">
        <f t="shared" ca="1" si="69"/>
        <v>65.599999999999994</v>
      </c>
      <c r="L462" s="4">
        <f t="shared" ca="1" si="70"/>
        <v>-0.70000000000000284</v>
      </c>
      <c r="M462" s="4">
        <f t="shared" ca="1" si="71"/>
        <v>-7.0999999999999943</v>
      </c>
      <c r="N462" s="4">
        <f t="shared" ca="1" si="72"/>
        <v>-1.8000000000000114</v>
      </c>
    </row>
    <row r="463" spans="1:14">
      <c r="A463" s="48">
        <v>45696</v>
      </c>
      <c r="B463" s="49" t="s">
        <v>99</v>
      </c>
      <c r="C463" s="49" t="s">
        <v>284</v>
      </c>
      <c r="D463" s="49">
        <v>75</v>
      </c>
      <c r="E463" s="49">
        <v>114</v>
      </c>
      <c r="F463" s="4" t="e">
        <f t="shared" ca="1" si="64"/>
        <v>#N/A</v>
      </c>
      <c r="G463" s="4" t="e">
        <f t="shared" ca="1" si="65"/>
        <v>#N/A</v>
      </c>
      <c r="H463" s="4" t="e">
        <f t="shared" ca="1" si="66"/>
        <v>#N/A</v>
      </c>
      <c r="I463" s="4">
        <f t="shared" ca="1" si="67"/>
        <v>101.4</v>
      </c>
      <c r="J463" s="4">
        <f t="shared" ca="1" si="68"/>
        <v>105.7</v>
      </c>
      <c r="K463" s="4">
        <f t="shared" ca="1" si="69"/>
        <v>68.7</v>
      </c>
      <c r="L463" s="4" t="e">
        <f t="shared" ca="1" si="70"/>
        <v>#N/A</v>
      </c>
      <c r="M463" s="4" t="e">
        <f t="shared" ca="1" si="71"/>
        <v>#N/A</v>
      </c>
      <c r="N463" s="4" t="e">
        <f t="shared" ca="1" si="72"/>
        <v>#N/A</v>
      </c>
    </row>
    <row r="464" spans="1:14">
      <c r="A464" s="48">
        <v>45696</v>
      </c>
      <c r="B464" s="49" t="s">
        <v>114</v>
      </c>
      <c r="C464" s="49" t="s">
        <v>294</v>
      </c>
      <c r="D464" s="49">
        <v>67</v>
      </c>
      <c r="E464" s="49">
        <v>79</v>
      </c>
      <c r="F464" s="4">
        <f t="shared" ca="1" si="64"/>
        <v>111.6</v>
      </c>
      <c r="G464" s="4">
        <f t="shared" ca="1" si="65"/>
        <v>108.3</v>
      </c>
      <c r="H464" s="4">
        <f t="shared" ca="1" si="66"/>
        <v>69.099999999999994</v>
      </c>
      <c r="I464" s="4">
        <f t="shared" ca="1" si="67"/>
        <v>105.3</v>
      </c>
      <c r="J464" s="4">
        <f t="shared" ca="1" si="68"/>
        <v>106.8</v>
      </c>
      <c r="K464" s="4">
        <f t="shared" ca="1" si="69"/>
        <v>68.099999999999994</v>
      </c>
      <c r="L464" s="4">
        <f t="shared" ca="1" si="70"/>
        <v>-6.2999999999999972</v>
      </c>
      <c r="M464" s="4">
        <f t="shared" ca="1" si="71"/>
        <v>-1.5</v>
      </c>
      <c r="N464" s="4">
        <f t="shared" ca="1" si="72"/>
        <v>-1</v>
      </c>
    </row>
    <row r="465" spans="1:14">
      <c r="A465" s="48">
        <v>45696</v>
      </c>
      <c r="B465" s="49" t="s">
        <v>27</v>
      </c>
      <c r="C465" s="49" t="s">
        <v>61</v>
      </c>
      <c r="D465" s="49">
        <v>79</v>
      </c>
      <c r="E465" s="49">
        <v>74</v>
      </c>
      <c r="F465" s="4">
        <f t="shared" ca="1" si="64"/>
        <v>102.4</v>
      </c>
      <c r="G465" s="4">
        <f t="shared" ca="1" si="65"/>
        <v>107.8</v>
      </c>
      <c r="H465" s="4">
        <f t="shared" ca="1" si="66"/>
        <v>68.3</v>
      </c>
      <c r="I465" s="4">
        <f t="shared" ca="1" si="67"/>
        <v>99.2</v>
      </c>
      <c r="J465" s="4">
        <f t="shared" ca="1" si="68"/>
        <v>114.5</v>
      </c>
      <c r="K465" s="4">
        <f t="shared" ca="1" si="69"/>
        <v>66.3</v>
      </c>
      <c r="L465" s="4">
        <f t="shared" ca="1" si="70"/>
        <v>-3.2000000000000028</v>
      </c>
      <c r="M465" s="4">
        <f t="shared" ca="1" si="71"/>
        <v>6.7000000000000028</v>
      </c>
      <c r="N465" s="4">
        <f t="shared" ca="1" si="72"/>
        <v>-2</v>
      </c>
    </row>
    <row r="466" spans="1:14">
      <c r="A466" s="48">
        <v>45696</v>
      </c>
      <c r="B466" s="49" t="s">
        <v>6</v>
      </c>
      <c r="C466" s="49" t="s">
        <v>298</v>
      </c>
      <c r="D466" s="49">
        <v>84</v>
      </c>
      <c r="E466" s="49">
        <v>70</v>
      </c>
      <c r="F466" s="4">
        <f t="shared" ca="1" si="64"/>
        <v>98.3</v>
      </c>
      <c r="G466" s="4">
        <f t="shared" ca="1" si="65"/>
        <v>104.7</v>
      </c>
      <c r="H466" s="4">
        <f t="shared" ca="1" si="66"/>
        <v>68.3</v>
      </c>
      <c r="I466" s="4">
        <f t="shared" ca="1" si="67"/>
        <v>100.4</v>
      </c>
      <c r="J466" s="4">
        <f t="shared" ca="1" si="68"/>
        <v>108.1</v>
      </c>
      <c r="K466" s="4">
        <f t="shared" ca="1" si="69"/>
        <v>68.400000000000006</v>
      </c>
      <c r="L466" s="4">
        <f t="shared" ca="1" si="70"/>
        <v>2.1000000000000085</v>
      </c>
      <c r="M466" s="4">
        <f t="shared" ca="1" si="71"/>
        <v>3.3999999999999915</v>
      </c>
      <c r="N466" s="4">
        <f t="shared" ca="1" si="72"/>
        <v>0.10000000000000853</v>
      </c>
    </row>
    <row r="467" spans="1:14">
      <c r="A467" s="48">
        <v>45696</v>
      </c>
      <c r="B467" s="49" t="s">
        <v>196</v>
      </c>
      <c r="C467" s="49" t="s">
        <v>306</v>
      </c>
      <c r="D467" s="49">
        <v>73</v>
      </c>
      <c r="E467" s="49">
        <v>74</v>
      </c>
      <c r="F467" s="4">
        <f t="shared" ca="1" si="64"/>
        <v>108.7</v>
      </c>
      <c r="G467" s="4">
        <f t="shared" ca="1" si="65"/>
        <v>103</v>
      </c>
      <c r="H467" s="4">
        <f t="shared" ca="1" si="66"/>
        <v>64.099999999999994</v>
      </c>
      <c r="I467" s="4">
        <f t="shared" ca="1" si="67"/>
        <v>114.1</v>
      </c>
      <c r="J467" s="4">
        <f t="shared" ca="1" si="68"/>
        <v>104.5</v>
      </c>
      <c r="K467" s="4">
        <f t="shared" ca="1" si="69"/>
        <v>66.599999999999994</v>
      </c>
      <c r="L467" s="4">
        <f t="shared" ca="1" si="70"/>
        <v>5.3999999999999915</v>
      </c>
      <c r="M467" s="4">
        <f t="shared" ca="1" si="71"/>
        <v>1.5</v>
      </c>
      <c r="N467" s="4">
        <f t="shared" ca="1" si="72"/>
        <v>2.5</v>
      </c>
    </row>
    <row r="468" spans="1:14">
      <c r="A468" s="48">
        <v>45696</v>
      </c>
      <c r="B468" s="49" t="s">
        <v>253</v>
      </c>
      <c r="C468" s="49" t="s">
        <v>308</v>
      </c>
      <c r="D468" s="49">
        <v>64</v>
      </c>
      <c r="E468" s="49">
        <v>78</v>
      </c>
      <c r="F468" s="4">
        <f t="shared" ca="1" si="64"/>
        <v>107.1</v>
      </c>
      <c r="G468" s="4">
        <f t="shared" ca="1" si="65"/>
        <v>107.1</v>
      </c>
      <c r="H468" s="4">
        <f t="shared" ca="1" si="66"/>
        <v>68.900000000000006</v>
      </c>
      <c r="I468" s="4">
        <f t="shared" ca="1" si="67"/>
        <v>94</v>
      </c>
      <c r="J468" s="4">
        <f t="shared" ca="1" si="68"/>
        <v>103.1</v>
      </c>
      <c r="K468" s="4">
        <f t="shared" ca="1" si="69"/>
        <v>65.7</v>
      </c>
      <c r="L468" s="4">
        <f t="shared" ca="1" si="70"/>
        <v>-13.099999999999994</v>
      </c>
      <c r="M468" s="4">
        <f t="shared" ca="1" si="71"/>
        <v>-4</v>
      </c>
      <c r="N468" s="4">
        <f t="shared" ca="1" si="72"/>
        <v>-3.2000000000000028</v>
      </c>
    </row>
    <row r="469" spans="1:14">
      <c r="A469" s="48">
        <v>45696</v>
      </c>
      <c r="B469" s="49" t="s">
        <v>78</v>
      </c>
      <c r="C469" s="49" t="s">
        <v>310</v>
      </c>
      <c r="D469" s="49">
        <v>83</v>
      </c>
      <c r="E469" s="49">
        <v>58</v>
      </c>
      <c r="F469" s="4">
        <f t="shared" ca="1" si="64"/>
        <v>110.1</v>
      </c>
      <c r="G469" s="4">
        <f t="shared" ca="1" si="65"/>
        <v>113</v>
      </c>
      <c r="H469" s="4">
        <f t="shared" ca="1" si="66"/>
        <v>68.3</v>
      </c>
      <c r="I469" s="4">
        <f t="shared" ca="1" si="67"/>
        <v>100.6</v>
      </c>
      <c r="J469" s="4">
        <f t="shared" ca="1" si="68"/>
        <v>117.7</v>
      </c>
      <c r="K469" s="4">
        <f t="shared" ca="1" si="69"/>
        <v>67.599999999999994</v>
      </c>
      <c r="L469" s="4">
        <f t="shared" ca="1" si="70"/>
        <v>-9.5</v>
      </c>
      <c r="M469" s="4">
        <f t="shared" ca="1" si="71"/>
        <v>4.7000000000000028</v>
      </c>
      <c r="N469" s="4">
        <f t="shared" ca="1" si="72"/>
        <v>-0.70000000000000284</v>
      </c>
    </row>
    <row r="470" spans="1:14">
      <c r="A470" s="48">
        <v>45696</v>
      </c>
      <c r="B470" s="49" t="s">
        <v>24</v>
      </c>
      <c r="C470" s="49" t="s">
        <v>314</v>
      </c>
      <c r="D470" s="49">
        <v>86</v>
      </c>
      <c r="E470" s="49">
        <v>95</v>
      </c>
      <c r="F470" s="4">
        <f t="shared" ca="1" si="64"/>
        <v>106.9</v>
      </c>
      <c r="G470" s="4">
        <f t="shared" ca="1" si="65"/>
        <v>110.2</v>
      </c>
      <c r="H470" s="4">
        <f t="shared" ca="1" si="66"/>
        <v>66.3</v>
      </c>
      <c r="I470" s="4">
        <f t="shared" ca="1" si="67"/>
        <v>109.6</v>
      </c>
      <c r="J470" s="4">
        <f t="shared" ca="1" si="68"/>
        <v>105.8</v>
      </c>
      <c r="K470" s="4">
        <f t="shared" ca="1" si="69"/>
        <v>68.5</v>
      </c>
      <c r="L470" s="4">
        <f t="shared" ca="1" si="70"/>
        <v>2.6999999999999886</v>
      </c>
      <c r="M470" s="4">
        <f t="shared" ca="1" si="71"/>
        <v>-4.4000000000000057</v>
      </c>
      <c r="N470" s="4">
        <f t="shared" ca="1" si="72"/>
        <v>2.2000000000000028</v>
      </c>
    </row>
    <row r="471" spans="1:14">
      <c r="A471" s="48">
        <v>45696</v>
      </c>
      <c r="B471" s="49" t="s">
        <v>269</v>
      </c>
      <c r="C471" s="49" t="s">
        <v>115</v>
      </c>
      <c r="D471" s="49">
        <v>70</v>
      </c>
      <c r="E471" s="49">
        <v>81</v>
      </c>
      <c r="F471" s="4">
        <f t="shared" ca="1" si="64"/>
        <v>97.2</v>
      </c>
      <c r="G471" s="4">
        <f t="shared" ca="1" si="65"/>
        <v>118.3</v>
      </c>
      <c r="H471" s="4">
        <f t="shared" ca="1" si="66"/>
        <v>62.6</v>
      </c>
      <c r="I471" s="4">
        <f t="shared" ca="1" si="67"/>
        <v>100.5</v>
      </c>
      <c r="J471" s="4">
        <f t="shared" ca="1" si="68"/>
        <v>111.6</v>
      </c>
      <c r="K471" s="4">
        <f t="shared" ca="1" si="69"/>
        <v>66.599999999999994</v>
      </c>
      <c r="L471" s="4">
        <f t="shared" ca="1" si="70"/>
        <v>3.2999999999999972</v>
      </c>
      <c r="M471" s="4">
        <f t="shared" ca="1" si="71"/>
        <v>-6.7000000000000028</v>
      </c>
      <c r="N471" s="4">
        <f t="shared" ca="1" si="72"/>
        <v>3.9999999999999929</v>
      </c>
    </row>
    <row r="472" spans="1:14">
      <c r="A472" s="48">
        <v>45696</v>
      </c>
      <c r="B472" s="49" t="s">
        <v>231</v>
      </c>
      <c r="C472" s="49" t="s">
        <v>322</v>
      </c>
      <c r="D472" s="49">
        <v>76</v>
      </c>
      <c r="E472" s="49">
        <v>84</v>
      </c>
      <c r="F472" s="4">
        <f t="shared" ca="1" si="64"/>
        <v>93.3</v>
      </c>
      <c r="G472" s="4">
        <f t="shared" ca="1" si="65"/>
        <v>109.7</v>
      </c>
      <c r="H472" s="4">
        <f t="shared" ca="1" si="66"/>
        <v>68.900000000000006</v>
      </c>
      <c r="I472" s="4">
        <f t="shared" ca="1" si="67"/>
        <v>101.4</v>
      </c>
      <c r="J472" s="4">
        <f t="shared" ca="1" si="68"/>
        <v>110.5</v>
      </c>
      <c r="K472" s="4">
        <f t="shared" ca="1" si="69"/>
        <v>71.400000000000006</v>
      </c>
      <c r="L472" s="4">
        <f t="shared" ca="1" si="70"/>
        <v>8.1000000000000085</v>
      </c>
      <c r="M472" s="4">
        <f t="shared" ca="1" si="71"/>
        <v>0.79999999999999716</v>
      </c>
      <c r="N472" s="4">
        <f t="shared" ca="1" si="72"/>
        <v>2.5</v>
      </c>
    </row>
    <row r="473" spans="1:14">
      <c r="A473" s="48">
        <v>45696</v>
      </c>
      <c r="B473" s="49" t="s">
        <v>111</v>
      </c>
      <c r="C473" s="49" t="s">
        <v>87</v>
      </c>
      <c r="D473" s="49">
        <v>54</v>
      </c>
      <c r="E473" s="49">
        <v>59</v>
      </c>
      <c r="F473" s="4">
        <f t="shared" ca="1" si="64"/>
        <v>94.4</v>
      </c>
      <c r="G473" s="4">
        <f t="shared" ca="1" si="65"/>
        <v>110.9</v>
      </c>
      <c r="H473" s="4">
        <f t="shared" ca="1" si="66"/>
        <v>66</v>
      </c>
      <c r="I473" s="4">
        <f t="shared" ca="1" si="67"/>
        <v>102</v>
      </c>
      <c r="J473" s="4">
        <f t="shared" ca="1" si="68"/>
        <v>113.1</v>
      </c>
      <c r="K473" s="4">
        <f t="shared" ca="1" si="69"/>
        <v>67.8</v>
      </c>
      <c r="L473" s="4">
        <f t="shared" ca="1" si="70"/>
        <v>7.5999999999999943</v>
      </c>
      <c r="M473" s="4">
        <f t="shared" ca="1" si="71"/>
        <v>2.1999999999999886</v>
      </c>
      <c r="N473" s="4">
        <f t="shared" ca="1" si="72"/>
        <v>1.7999999999999972</v>
      </c>
    </row>
    <row r="474" spans="1:14">
      <c r="A474" s="48">
        <v>45696</v>
      </c>
      <c r="B474" s="49" t="s">
        <v>315</v>
      </c>
      <c r="C474" s="49" t="s">
        <v>397</v>
      </c>
      <c r="D474" s="49">
        <v>66</v>
      </c>
      <c r="E474" s="49">
        <v>64</v>
      </c>
      <c r="F474" s="4">
        <f t="shared" ca="1" si="64"/>
        <v>98.2</v>
      </c>
      <c r="G474" s="4">
        <f t="shared" ca="1" si="65"/>
        <v>114.2</v>
      </c>
      <c r="H474" s="4">
        <f t="shared" ca="1" si="66"/>
        <v>67.599999999999994</v>
      </c>
      <c r="I474" s="4">
        <f t="shared" ca="1" si="67"/>
        <v>97</v>
      </c>
      <c r="J474" s="4">
        <f t="shared" ca="1" si="68"/>
        <v>107.1</v>
      </c>
      <c r="K474" s="4">
        <f t="shared" ca="1" si="69"/>
        <v>69.7</v>
      </c>
      <c r="L474" s="4">
        <f t="shared" ca="1" si="70"/>
        <v>-1.2000000000000028</v>
      </c>
      <c r="M474" s="4">
        <f t="shared" ca="1" si="71"/>
        <v>-7.1000000000000085</v>
      </c>
      <c r="N474" s="4">
        <f t="shared" ca="1" si="72"/>
        <v>2.1000000000000085</v>
      </c>
    </row>
    <row r="475" spans="1:14">
      <c r="A475" s="48">
        <v>45696</v>
      </c>
      <c r="B475" s="49" t="s">
        <v>130</v>
      </c>
      <c r="C475" s="49" t="s">
        <v>327</v>
      </c>
      <c r="D475" s="49">
        <v>69</v>
      </c>
      <c r="E475" s="49">
        <v>72</v>
      </c>
      <c r="F475" s="4">
        <f t="shared" ca="1" si="64"/>
        <v>109.5</v>
      </c>
      <c r="G475" s="4">
        <f t="shared" ca="1" si="65"/>
        <v>107.5</v>
      </c>
      <c r="H475" s="4">
        <f t="shared" ca="1" si="66"/>
        <v>65.2</v>
      </c>
      <c r="I475" s="4">
        <f t="shared" ca="1" si="67"/>
        <v>112.1</v>
      </c>
      <c r="J475" s="4">
        <f t="shared" ca="1" si="68"/>
        <v>115.2</v>
      </c>
      <c r="K475" s="4">
        <f t="shared" ca="1" si="69"/>
        <v>69</v>
      </c>
      <c r="L475" s="4">
        <f t="shared" ca="1" si="70"/>
        <v>2.5999999999999943</v>
      </c>
      <c r="M475" s="4">
        <f t="shared" ca="1" si="71"/>
        <v>7.7000000000000028</v>
      </c>
      <c r="N475" s="4">
        <f t="shared" ca="1" si="72"/>
        <v>3.7999999999999972</v>
      </c>
    </row>
    <row r="476" spans="1:14">
      <c r="A476" s="48">
        <v>45696</v>
      </c>
      <c r="B476" s="49" t="s">
        <v>117</v>
      </c>
      <c r="C476" s="49" t="s">
        <v>332</v>
      </c>
      <c r="D476" s="49">
        <v>79</v>
      </c>
      <c r="E476" s="49">
        <v>55</v>
      </c>
      <c r="F476" s="4">
        <f t="shared" ca="1" si="64"/>
        <v>114</v>
      </c>
      <c r="G476" s="4">
        <f t="shared" ca="1" si="65"/>
        <v>108.8</v>
      </c>
      <c r="H476" s="4">
        <f t="shared" ca="1" si="66"/>
        <v>69.5</v>
      </c>
      <c r="I476" s="4">
        <f t="shared" ca="1" si="67"/>
        <v>102.1</v>
      </c>
      <c r="J476" s="4">
        <f t="shared" ca="1" si="68"/>
        <v>110.5</v>
      </c>
      <c r="K476" s="4">
        <f t="shared" ca="1" si="69"/>
        <v>65.7</v>
      </c>
      <c r="L476" s="4">
        <f t="shared" ca="1" si="70"/>
        <v>-11.900000000000006</v>
      </c>
      <c r="M476" s="4">
        <f t="shared" ca="1" si="71"/>
        <v>1.7000000000000028</v>
      </c>
      <c r="N476" s="4">
        <f t="shared" ca="1" si="72"/>
        <v>-3.7999999999999972</v>
      </c>
    </row>
    <row r="477" spans="1:14">
      <c r="A477" s="48">
        <v>45696</v>
      </c>
      <c r="B477" s="49" t="s">
        <v>452</v>
      </c>
      <c r="C477" s="49" t="s">
        <v>336</v>
      </c>
      <c r="D477" s="49">
        <v>85</v>
      </c>
      <c r="E477" s="49">
        <v>67</v>
      </c>
      <c r="F477" s="4">
        <f t="shared" ca="1" si="64"/>
        <v>113.6</v>
      </c>
      <c r="G477" s="4">
        <f t="shared" ca="1" si="65"/>
        <v>99.1</v>
      </c>
      <c r="H477" s="4">
        <f t="shared" ca="1" si="66"/>
        <v>66.2</v>
      </c>
      <c r="I477" s="4">
        <f t="shared" ca="1" si="67"/>
        <v>106.2</v>
      </c>
      <c r="J477" s="4">
        <f t="shared" ca="1" si="68"/>
        <v>93.2</v>
      </c>
      <c r="K477" s="4">
        <f t="shared" ca="1" si="69"/>
        <v>69.2</v>
      </c>
      <c r="L477" s="4">
        <f t="shared" ca="1" si="70"/>
        <v>-7.3999999999999915</v>
      </c>
      <c r="M477" s="4">
        <f t="shared" ca="1" si="71"/>
        <v>-5.8999999999999915</v>
      </c>
      <c r="N477" s="4">
        <f t="shared" ca="1" si="72"/>
        <v>3</v>
      </c>
    </row>
    <row r="478" spans="1:14">
      <c r="A478" s="48">
        <v>45696</v>
      </c>
      <c r="B478" s="49" t="s">
        <v>35</v>
      </c>
      <c r="C478" s="49" t="s">
        <v>237</v>
      </c>
      <c r="D478" s="49">
        <v>64</v>
      </c>
      <c r="E478" s="49">
        <v>69</v>
      </c>
      <c r="F478" s="4">
        <f t="shared" ca="1" si="64"/>
        <v>106.2</v>
      </c>
      <c r="G478" s="4">
        <f t="shared" ca="1" si="65"/>
        <v>113.5</v>
      </c>
      <c r="H478" s="4">
        <f t="shared" ca="1" si="66"/>
        <v>65.7</v>
      </c>
      <c r="I478" s="4">
        <f t="shared" ca="1" si="67"/>
        <v>108.2</v>
      </c>
      <c r="J478" s="4">
        <f t="shared" ca="1" si="68"/>
        <v>107.5</v>
      </c>
      <c r="K478" s="4">
        <f t="shared" ca="1" si="69"/>
        <v>66.599999999999994</v>
      </c>
      <c r="L478" s="4">
        <f t="shared" ca="1" si="70"/>
        <v>2</v>
      </c>
      <c r="M478" s="4">
        <f t="shared" ca="1" si="71"/>
        <v>-6</v>
      </c>
      <c r="N478" s="4">
        <f t="shared" ca="1" si="72"/>
        <v>0.89999999999999147</v>
      </c>
    </row>
    <row r="479" spans="1:14">
      <c r="A479" s="48">
        <v>45696</v>
      </c>
      <c r="B479" s="49" t="s">
        <v>483</v>
      </c>
      <c r="C479" s="49" t="s">
        <v>338</v>
      </c>
      <c r="D479" s="49">
        <v>72</v>
      </c>
      <c r="E479" s="49">
        <v>76</v>
      </c>
      <c r="F479" s="4">
        <f t="shared" ca="1" si="64"/>
        <v>104.7</v>
      </c>
      <c r="G479" s="4">
        <f t="shared" ca="1" si="65"/>
        <v>107.5</v>
      </c>
      <c r="H479" s="4">
        <f t="shared" ca="1" si="66"/>
        <v>65.400000000000006</v>
      </c>
      <c r="I479" s="4">
        <f t="shared" ca="1" si="67"/>
        <v>109.5</v>
      </c>
      <c r="J479" s="4">
        <f t="shared" ca="1" si="68"/>
        <v>107.6</v>
      </c>
      <c r="K479" s="4">
        <f t="shared" ca="1" si="69"/>
        <v>64.400000000000006</v>
      </c>
      <c r="L479" s="4">
        <f t="shared" ca="1" si="70"/>
        <v>4.7999999999999972</v>
      </c>
      <c r="M479" s="4">
        <f t="shared" ca="1" si="71"/>
        <v>9.9999999999994316E-2</v>
      </c>
      <c r="N479" s="4">
        <f t="shared" ca="1" si="72"/>
        <v>-1</v>
      </c>
    </row>
    <row r="480" spans="1:14">
      <c r="A480" s="48">
        <v>45696</v>
      </c>
      <c r="B480" s="49" t="s">
        <v>244</v>
      </c>
      <c r="C480" s="49" t="s">
        <v>342</v>
      </c>
      <c r="D480" s="49">
        <v>54</v>
      </c>
      <c r="E480" s="49">
        <v>78</v>
      </c>
      <c r="F480" s="4">
        <f t="shared" ca="1" si="64"/>
        <v>115.1</v>
      </c>
      <c r="G480" s="4">
        <f t="shared" ca="1" si="65"/>
        <v>101.5</v>
      </c>
      <c r="H480" s="4">
        <f t="shared" ca="1" si="66"/>
        <v>69.900000000000006</v>
      </c>
      <c r="I480" s="4">
        <f t="shared" ca="1" si="67"/>
        <v>115.4</v>
      </c>
      <c r="J480" s="4">
        <f t="shared" ca="1" si="68"/>
        <v>94</v>
      </c>
      <c r="K480" s="4">
        <f t="shared" ca="1" si="69"/>
        <v>64.8</v>
      </c>
      <c r="L480" s="4">
        <f t="shared" ca="1" si="70"/>
        <v>0.30000000000001137</v>
      </c>
      <c r="M480" s="4">
        <f t="shared" ca="1" si="71"/>
        <v>-7.5</v>
      </c>
      <c r="N480" s="4">
        <f t="shared" ca="1" si="72"/>
        <v>-5.1000000000000085</v>
      </c>
    </row>
    <row r="481" spans="1:14">
      <c r="A481" s="48">
        <v>45696</v>
      </c>
      <c r="B481" s="49" t="s">
        <v>384</v>
      </c>
      <c r="C481" s="49" t="s">
        <v>348</v>
      </c>
      <c r="D481" s="49">
        <v>70</v>
      </c>
      <c r="E481" s="49">
        <v>74</v>
      </c>
      <c r="F481" s="4">
        <f t="shared" ca="1" si="64"/>
        <v>93.3</v>
      </c>
      <c r="G481" s="4">
        <f t="shared" ca="1" si="65"/>
        <v>112.1</v>
      </c>
      <c r="H481" s="4">
        <f t="shared" ca="1" si="66"/>
        <v>70.400000000000006</v>
      </c>
      <c r="I481" s="4">
        <f t="shared" ca="1" si="67"/>
        <v>108.2</v>
      </c>
      <c r="J481" s="4">
        <f t="shared" ca="1" si="68"/>
        <v>105.8</v>
      </c>
      <c r="K481" s="4">
        <f t="shared" ca="1" si="69"/>
        <v>63.4</v>
      </c>
      <c r="L481" s="4">
        <f t="shared" ca="1" si="70"/>
        <v>14.900000000000006</v>
      </c>
      <c r="M481" s="4">
        <f t="shared" ca="1" si="71"/>
        <v>-6.2999999999999972</v>
      </c>
      <c r="N481" s="4">
        <f t="shared" ca="1" si="72"/>
        <v>-7.0000000000000071</v>
      </c>
    </row>
    <row r="482" spans="1:14">
      <c r="A482" s="48">
        <v>45696</v>
      </c>
      <c r="B482" s="49" t="s">
        <v>390</v>
      </c>
      <c r="C482" s="49" t="s">
        <v>195</v>
      </c>
      <c r="D482" s="49">
        <v>105</v>
      </c>
      <c r="E482" s="49">
        <v>95</v>
      </c>
      <c r="F482" s="4">
        <f t="shared" ca="1" si="64"/>
        <v>107.7</v>
      </c>
      <c r="G482" s="4">
        <f t="shared" ca="1" si="65"/>
        <v>109.8</v>
      </c>
      <c r="H482" s="4">
        <f t="shared" ca="1" si="66"/>
        <v>72</v>
      </c>
      <c r="I482" s="4">
        <f t="shared" ca="1" si="67"/>
        <v>98.3</v>
      </c>
      <c r="J482" s="4">
        <f t="shared" ca="1" si="68"/>
        <v>115.8</v>
      </c>
      <c r="K482" s="4">
        <f t="shared" ca="1" si="69"/>
        <v>71.900000000000006</v>
      </c>
      <c r="L482" s="4">
        <f t="shared" ca="1" si="70"/>
        <v>-9.4000000000000057</v>
      </c>
      <c r="M482" s="4">
        <f t="shared" ca="1" si="71"/>
        <v>6</v>
      </c>
      <c r="N482" s="4">
        <f t="shared" ca="1" si="72"/>
        <v>-9.9999999999994316E-2</v>
      </c>
    </row>
    <row r="483" spans="1:14">
      <c r="A483" s="48">
        <v>45696</v>
      </c>
      <c r="B483" s="49" t="s">
        <v>277</v>
      </c>
      <c r="C483" s="49" t="s">
        <v>360</v>
      </c>
      <c r="D483" s="49">
        <v>56</v>
      </c>
      <c r="E483" s="49">
        <v>81</v>
      </c>
      <c r="F483" s="4">
        <f t="shared" ca="1" si="64"/>
        <v>95.2</v>
      </c>
      <c r="G483" s="4">
        <f t="shared" ca="1" si="65"/>
        <v>105.5</v>
      </c>
      <c r="H483" s="4">
        <f t="shared" ca="1" si="66"/>
        <v>65.099999999999994</v>
      </c>
      <c r="I483" s="4">
        <f t="shared" ca="1" si="67"/>
        <v>104.7</v>
      </c>
      <c r="J483" s="4">
        <f t="shared" ca="1" si="68"/>
        <v>101.9</v>
      </c>
      <c r="K483" s="4">
        <f t="shared" ca="1" si="69"/>
        <v>68.400000000000006</v>
      </c>
      <c r="L483" s="4">
        <f t="shared" ca="1" si="70"/>
        <v>9.5</v>
      </c>
      <c r="M483" s="4">
        <f t="shared" ca="1" si="71"/>
        <v>-3.5999999999999943</v>
      </c>
      <c r="N483" s="4">
        <f t="shared" ca="1" si="72"/>
        <v>3.3000000000000114</v>
      </c>
    </row>
    <row r="484" spans="1:14">
      <c r="A484" s="48">
        <v>45696</v>
      </c>
      <c r="B484" s="49" t="s">
        <v>74</v>
      </c>
      <c r="C484" s="49" t="s">
        <v>364</v>
      </c>
      <c r="D484" s="49">
        <v>80</v>
      </c>
      <c r="E484" s="49">
        <v>79</v>
      </c>
      <c r="F484" s="4">
        <f t="shared" ca="1" si="64"/>
        <v>106</v>
      </c>
      <c r="G484" s="4">
        <f t="shared" ca="1" si="65"/>
        <v>106.3</v>
      </c>
      <c r="H484" s="4">
        <f t="shared" ca="1" si="66"/>
        <v>66.3</v>
      </c>
      <c r="I484" s="4">
        <f t="shared" ca="1" si="67"/>
        <v>107.7</v>
      </c>
      <c r="J484" s="4">
        <f t="shared" ca="1" si="68"/>
        <v>110.9</v>
      </c>
      <c r="K484" s="4">
        <f t="shared" ca="1" si="69"/>
        <v>69.5</v>
      </c>
      <c r="L484" s="4">
        <f t="shared" ca="1" si="70"/>
        <v>1.7000000000000028</v>
      </c>
      <c r="M484" s="4">
        <f t="shared" ca="1" si="71"/>
        <v>4.6000000000000085</v>
      </c>
      <c r="N484" s="4">
        <f t="shared" ca="1" si="72"/>
        <v>3.2000000000000028</v>
      </c>
    </row>
    <row r="485" spans="1:14">
      <c r="A485" s="48">
        <v>45696</v>
      </c>
      <c r="B485" s="49" t="s">
        <v>194</v>
      </c>
      <c r="C485" s="49" t="s">
        <v>141</v>
      </c>
      <c r="D485" s="49">
        <v>74</v>
      </c>
      <c r="E485" s="49">
        <v>56</v>
      </c>
      <c r="F485" s="4">
        <f t="shared" ca="1" si="64"/>
        <v>107.2</v>
      </c>
      <c r="G485" s="4">
        <f t="shared" ca="1" si="65"/>
        <v>107.2</v>
      </c>
      <c r="H485" s="4">
        <f t="shared" ca="1" si="66"/>
        <v>64.7</v>
      </c>
      <c r="I485" s="4">
        <f t="shared" ca="1" si="67"/>
        <v>106</v>
      </c>
      <c r="J485" s="4">
        <f t="shared" ca="1" si="68"/>
        <v>111.7</v>
      </c>
      <c r="K485" s="4">
        <f t="shared" ca="1" si="69"/>
        <v>68.099999999999994</v>
      </c>
      <c r="L485" s="4">
        <f t="shared" ca="1" si="70"/>
        <v>-1.2000000000000028</v>
      </c>
      <c r="M485" s="4">
        <f t="shared" ca="1" si="71"/>
        <v>4.5</v>
      </c>
      <c r="N485" s="4">
        <f t="shared" ca="1" si="72"/>
        <v>3.3999999999999915</v>
      </c>
    </row>
    <row r="486" spans="1:14">
      <c r="A486" s="48">
        <v>45696</v>
      </c>
      <c r="B486" s="49" t="s">
        <v>324</v>
      </c>
      <c r="C486" s="49" t="s">
        <v>366</v>
      </c>
      <c r="D486" s="49">
        <v>78</v>
      </c>
      <c r="E486" s="49">
        <v>86</v>
      </c>
      <c r="F486" s="4">
        <f t="shared" ca="1" si="64"/>
        <v>116.8</v>
      </c>
      <c r="G486" s="4">
        <f t="shared" ca="1" si="65"/>
        <v>97.1</v>
      </c>
      <c r="H486" s="4">
        <f t="shared" ca="1" si="66"/>
        <v>66.599999999999994</v>
      </c>
      <c r="I486" s="4">
        <f t="shared" ca="1" si="67"/>
        <v>116.2</v>
      </c>
      <c r="J486" s="4">
        <f t="shared" ca="1" si="68"/>
        <v>101.1</v>
      </c>
      <c r="K486" s="4">
        <f t="shared" ca="1" si="69"/>
        <v>69.8</v>
      </c>
      <c r="L486" s="4">
        <f t="shared" ca="1" si="70"/>
        <v>-0.59999999999999432</v>
      </c>
      <c r="M486" s="4">
        <f t="shared" ca="1" si="71"/>
        <v>4</v>
      </c>
      <c r="N486" s="4">
        <f t="shared" ca="1" si="72"/>
        <v>3.2000000000000028</v>
      </c>
    </row>
    <row r="487" spans="1:14">
      <c r="A487" s="48">
        <v>45696</v>
      </c>
      <c r="B487" s="49" t="s">
        <v>433</v>
      </c>
      <c r="C487" s="49" t="s">
        <v>456</v>
      </c>
      <c r="D487" s="49">
        <v>61</v>
      </c>
      <c r="E487" s="49">
        <v>75</v>
      </c>
      <c r="F487" s="4">
        <f t="shared" ca="1" si="64"/>
        <v>107.8</v>
      </c>
      <c r="G487" s="4">
        <f t="shared" ca="1" si="65"/>
        <v>101.3</v>
      </c>
      <c r="H487" s="4">
        <f t="shared" ca="1" si="66"/>
        <v>69.3</v>
      </c>
      <c r="I487" s="4">
        <f t="shared" ca="1" si="67"/>
        <v>108.5</v>
      </c>
      <c r="J487" s="4">
        <f t="shared" ca="1" si="68"/>
        <v>103.6</v>
      </c>
      <c r="K487" s="4">
        <f t="shared" ca="1" si="69"/>
        <v>60.4</v>
      </c>
      <c r="L487" s="4">
        <f t="shared" ca="1" si="70"/>
        <v>0.70000000000000284</v>
      </c>
      <c r="M487" s="4">
        <f t="shared" ca="1" si="71"/>
        <v>2.2999999999999972</v>
      </c>
      <c r="N487" s="4">
        <f t="shared" ca="1" si="72"/>
        <v>-8.8999999999999986</v>
      </c>
    </row>
    <row r="488" spans="1:14">
      <c r="A488" s="48">
        <v>45696</v>
      </c>
      <c r="B488" s="49" t="s">
        <v>23</v>
      </c>
      <c r="C488" s="49" t="s">
        <v>374</v>
      </c>
      <c r="D488" s="49">
        <v>70</v>
      </c>
      <c r="E488" s="49">
        <v>82</v>
      </c>
      <c r="F488" s="4">
        <f t="shared" ca="1" si="64"/>
        <v>94.4</v>
      </c>
      <c r="G488" s="4">
        <f t="shared" ca="1" si="65"/>
        <v>116</v>
      </c>
      <c r="H488" s="4">
        <f t="shared" ca="1" si="66"/>
        <v>64.3</v>
      </c>
      <c r="I488" s="4">
        <f t="shared" ca="1" si="67"/>
        <v>100.9</v>
      </c>
      <c r="J488" s="4">
        <f t="shared" ca="1" si="68"/>
        <v>110.9</v>
      </c>
      <c r="K488" s="4">
        <f t="shared" ca="1" si="69"/>
        <v>67.099999999999994</v>
      </c>
      <c r="L488" s="4">
        <f t="shared" ca="1" si="70"/>
        <v>6.5</v>
      </c>
      <c r="M488" s="4">
        <f t="shared" ca="1" si="71"/>
        <v>-5.0999999999999943</v>
      </c>
      <c r="N488" s="4">
        <f t="shared" ca="1" si="72"/>
        <v>2.7999999999999972</v>
      </c>
    </row>
    <row r="489" spans="1:14">
      <c r="A489" s="48">
        <v>45696</v>
      </c>
      <c r="B489" s="49" t="s">
        <v>226</v>
      </c>
      <c r="C489" s="49" t="s">
        <v>422</v>
      </c>
      <c r="D489" s="49">
        <v>71</v>
      </c>
      <c r="E489" s="49">
        <v>76</v>
      </c>
      <c r="F489" s="4">
        <f t="shared" ca="1" si="64"/>
        <v>113.9</v>
      </c>
      <c r="G489" s="4">
        <f t="shared" ca="1" si="65"/>
        <v>99.6</v>
      </c>
      <c r="H489" s="4">
        <f t="shared" ca="1" si="66"/>
        <v>64.2</v>
      </c>
      <c r="I489" s="4">
        <f t="shared" ca="1" si="67"/>
        <v>109</v>
      </c>
      <c r="J489" s="4">
        <f t="shared" ca="1" si="68"/>
        <v>101.8</v>
      </c>
      <c r="K489" s="4">
        <f t="shared" ca="1" si="69"/>
        <v>68.2</v>
      </c>
      <c r="L489" s="4">
        <f t="shared" ca="1" si="70"/>
        <v>-4.9000000000000057</v>
      </c>
      <c r="M489" s="4">
        <f t="shared" ca="1" si="71"/>
        <v>2.2000000000000028</v>
      </c>
      <c r="N489" s="4">
        <f t="shared" ca="1" si="72"/>
        <v>4</v>
      </c>
    </row>
    <row r="490" spans="1:14">
      <c r="A490" s="48">
        <v>45696</v>
      </c>
      <c r="B490" s="49" t="s">
        <v>444</v>
      </c>
      <c r="C490" s="49" t="s">
        <v>378</v>
      </c>
      <c r="D490" s="49">
        <v>86</v>
      </c>
      <c r="E490" s="49">
        <v>87</v>
      </c>
      <c r="F490" s="4">
        <f t="shared" ca="1" si="64"/>
        <v>103.1</v>
      </c>
      <c r="G490" s="4">
        <f t="shared" ca="1" si="65"/>
        <v>108.6</v>
      </c>
      <c r="H490" s="4">
        <f t="shared" ca="1" si="66"/>
        <v>69.099999999999994</v>
      </c>
      <c r="I490" s="4">
        <f t="shared" ca="1" si="67"/>
        <v>111.3</v>
      </c>
      <c r="J490" s="4">
        <f t="shared" ca="1" si="68"/>
        <v>105.4</v>
      </c>
      <c r="K490" s="4">
        <f t="shared" ca="1" si="69"/>
        <v>69.7</v>
      </c>
      <c r="L490" s="4">
        <f t="shared" ca="1" si="70"/>
        <v>8.2000000000000028</v>
      </c>
      <c r="M490" s="4">
        <f t="shared" ca="1" si="71"/>
        <v>-3.1999999999999886</v>
      </c>
      <c r="N490" s="4">
        <f t="shared" ca="1" si="72"/>
        <v>0.60000000000000853</v>
      </c>
    </row>
    <row r="491" spans="1:14">
      <c r="A491" s="48">
        <v>45696</v>
      </c>
      <c r="B491" s="49" t="s">
        <v>401</v>
      </c>
      <c r="C491" s="49" t="s">
        <v>380</v>
      </c>
      <c r="D491" s="49">
        <v>72</v>
      </c>
      <c r="E491" s="49">
        <v>67</v>
      </c>
      <c r="F491" s="4">
        <f t="shared" ca="1" si="64"/>
        <v>105.2</v>
      </c>
      <c r="G491" s="4">
        <f t="shared" ca="1" si="65"/>
        <v>110.2</v>
      </c>
      <c r="H491" s="4">
        <f t="shared" ca="1" si="66"/>
        <v>65</v>
      </c>
      <c r="I491" s="4">
        <f t="shared" ca="1" si="67"/>
        <v>102.7</v>
      </c>
      <c r="J491" s="4">
        <f t="shared" ca="1" si="68"/>
        <v>113.9</v>
      </c>
      <c r="K491" s="4">
        <f t="shared" ca="1" si="69"/>
        <v>65.7</v>
      </c>
      <c r="L491" s="4">
        <f t="shared" ca="1" si="70"/>
        <v>-2.5</v>
      </c>
      <c r="M491" s="4">
        <f t="shared" ca="1" si="71"/>
        <v>3.7000000000000028</v>
      </c>
      <c r="N491" s="4">
        <f t="shared" ca="1" si="72"/>
        <v>0.70000000000000284</v>
      </c>
    </row>
    <row r="492" spans="1:14">
      <c r="A492" s="48">
        <v>45696</v>
      </c>
      <c r="B492" s="49" t="s">
        <v>7</v>
      </c>
      <c r="C492" s="49" t="s">
        <v>185</v>
      </c>
      <c r="D492" s="49">
        <v>78</v>
      </c>
      <c r="E492" s="49">
        <v>61</v>
      </c>
      <c r="F492" s="4">
        <f t="shared" ca="1" si="64"/>
        <v>110.7</v>
      </c>
      <c r="G492" s="4">
        <f t="shared" ca="1" si="65"/>
        <v>107.6</v>
      </c>
      <c r="H492" s="4">
        <f t="shared" ca="1" si="66"/>
        <v>66.7</v>
      </c>
      <c r="I492" s="4">
        <f t="shared" ca="1" si="67"/>
        <v>98.3</v>
      </c>
      <c r="J492" s="4">
        <f t="shared" ca="1" si="68"/>
        <v>114.8</v>
      </c>
      <c r="K492" s="4">
        <f t="shared" ca="1" si="69"/>
        <v>67.7</v>
      </c>
      <c r="L492" s="4">
        <f t="shared" ca="1" si="70"/>
        <v>-12.400000000000006</v>
      </c>
      <c r="M492" s="4">
        <f t="shared" ca="1" si="71"/>
        <v>7.2000000000000028</v>
      </c>
      <c r="N492" s="4">
        <f t="shared" ca="1" si="72"/>
        <v>1</v>
      </c>
    </row>
    <row r="493" spans="1:14">
      <c r="A493" s="48">
        <v>45696</v>
      </c>
      <c r="B493" s="49" t="s">
        <v>358</v>
      </c>
      <c r="C493" s="49" t="s">
        <v>382</v>
      </c>
      <c r="D493" s="49">
        <v>61</v>
      </c>
      <c r="E493" s="49">
        <v>72</v>
      </c>
      <c r="F493" s="4">
        <f t="shared" ca="1" si="64"/>
        <v>111</v>
      </c>
      <c r="G493" s="4">
        <f t="shared" ca="1" si="65"/>
        <v>101.5</v>
      </c>
      <c r="H493" s="4">
        <f t="shared" ca="1" si="66"/>
        <v>68.8</v>
      </c>
      <c r="I493" s="4">
        <f t="shared" ca="1" si="67"/>
        <v>110.6</v>
      </c>
      <c r="J493" s="4">
        <f t="shared" ca="1" si="68"/>
        <v>94.7</v>
      </c>
      <c r="K493" s="4">
        <f t="shared" ca="1" si="69"/>
        <v>64</v>
      </c>
      <c r="L493" s="4">
        <f t="shared" ca="1" si="70"/>
        <v>-0.40000000000000568</v>
      </c>
      <c r="M493" s="4">
        <f t="shared" ca="1" si="71"/>
        <v>-6.7999999999999972</v>
      </c>
      <c r="N493" s="4">
        <f t="shared" ca="1" si="72"/>
        <v>-4.7999999999999972</v>
      </c>
    </row>
    <row r="494" spans="1:14">
      <c r="A494" s="48">
        <v>45696</v>
      </c>
      <c r="B494" s="49" t="s">
        <v>90</v>
      </c>
      <c r="C494" s="49" t="s">
        <v>45</v>
      </c>
      <c r="D494" s="49">
        <v>83</v>
      </c>
      <c r="E494" s="49">
        <v>57</v>
      </c>
      <c r="F494" s="4">
        <f t="shared" ca="1" si="64"/>
        <v>101.9</v>
      </c>
      <c r="G494" s="4">
        <f t="shared" ca="1" si="65"/>
        <v>110.3</v>
      </c>
      <c r="H494" s="4">
        <f t="shared" ca="1" si="66"/>
        <v>69.900000000000006</v>
      </c>
      <c r="I494" s="4">
        <f t="shared" ca="1" si="67"/>
        <v>100.6</v>
      </c>
      <c r="J494" s="4">
        <f t="shared" ca="1" si="68"/>
        <v>113.1</v>
      </c>
      <c r="K494" s="4">
        <f t="shared" ca="1" si="69"/>
        <v>67.2</v>
      </c>
      <c r="L494" s="4">
        <f t="shared" ca="1" si="70"/>
        <v>-1.3000000000000114</v>
      </c>
      <c r="M494" s="4">
        <f t="shared" ca="1" si="71"/>
        <v>2.7999999999999972</v>
      </c>
      <c r="N494" s="4">
        <f t="shared" ca="1" si="72"/>
        <v>-2.7000000000000028</v>
      </c>
    </row>
    <row r="495" spans="1:14">
      <c r="A495" s="48">
        <v>45696</v>
      </c>
      <c r="B495" s="49" t="s">
        <v>124</v>
      </c>
      <c r="C495" s="49" t="s">
        <v>135</v>
      </c>
      <c r="D495" s="49">
        <v>73</v>
      </c>
      <c r="E495" s="49">
        <v>91</v>
      </c>
      <c r="F495" s="4">
        <f t="shared" ca="1" si="64"/>
        <v>106.9</v>
      </c>
      <c r="G495" s="4">
        <f t="shared" ca="1" si="65"/>
        <v>120.5</v>
      </c>
      <c r="H495" s="4">
        <f t="shared" ca="1" si="66"/>
        <v>64.8</v>
      </c>
      <c r="I495" s="4">
        <f t="shared" ca="1" si="67"/>
        <v>108.5</v>
      </c>
      <c r="J495" s="4">
        <f t="shared" ca="1" si="68"/>
        <v>111.2</v>
      </c>
      <c r="K495" s="4">
        <f t="shared" ca="1" si="69"/>
        <v>67.5</v>
      </c>
      <c r="L495" s="4">
        <f t="shared" ca="1" si="70"/>
        <v>1.5999999999999943</v>
      </c>
      <c r="M495" s="4">
        <f t="shared" ca="1" si="71"/>
        <v>-9.2999999999999972</v>
      </c>
      <c r="N495" s="4">
        <f t="shared" ca="1" si="72"/>
        <v>2.7000000000000028</v>
      </c>
    </row>
    <row r="496" spans="1:14">
      <c r="A496" s="48">
        <v>45696</v>
      </c>
      <c r="B496" s="49" t="s">
        <v>352</v>
      </c>
      <c r="C496" s="49" t="s">
        <v>396</v>
      </c>
      <c r="D496" s="49">
        <v>68</v>
      </c>
      <c r="E496" s="49">
        <v>57</v>
      </c>
      <c r="F496" s="4">
        <f t="shared" ca="1" si="64"/>
        <v>109.6</v>
      </c>
      <c r="G496" s="4">
        <f t="shared" ca="1" si="65"/>
        <v>103.8</v>
      </c>
      <c r="H496" s="4">
        <f t="shared" ca="1" si="66"/>
        <v>65.599999999999994</v>
      </c>
      <c r="I496" s="4">
        <f t="shared" ca="1" si="67"/>
        <v>104.6</v>
      </c>
      <c r="J496" s="4">
        <f t="shared" ca="1" si="68"/>
        <v>104.6</v>
      </c>
      <c r="K496" s="4">
        <f t="shared" ca="1" si="69"/>
        <v>64</v>
      </c>
      <c r="L496" s="4">
        <f t="shared" ca="1" si="70"/>
        <v>-5</v>
      </c>
      <c r="M496" s="4">
        <f t="shared" ca="1" si="71"/>
        <v>0.79999999999999716</v>
      </c>
      <c r="N496" s="4">
        <f t="shared" ca="1" si="72"/>
        <v>-1.5999999999999943</v>
      </c>
    </row>
    <row r="497" spans="1:14">
      <c r="A497" s="48">
        <v>45697</v>
      </c>
      <c r="B497" s="49" t="s">
        <v>170</v>
      </c>
      <c r="C497" s="49" t="s">
        <v>138</v>
      </c>
      <c r="D497" s="49">
        <v>78</v>
      </c>
      <c r="E497" s="49">
        <v>55</v>
      </c>
      <c r="F497" s="4">
        <f t="shared" ca="1" si="64"/>
        <v>103.8</v>
      </c>
      <c r="G497" s="4">
        <f t="shared" ca="1" si="65"/>
        <v>105.2</v>
      </c>
      <c r="H497" s="4">
        <f t="shared" ca="1" si="66"/>
        <v>71.2</v>
      </c>
      <c r="I497" s="4">
        <f t="shared" ca="1" si="67"/>
        <v>104.6</v>
      </c>
      <c r="J497" s="4">
        <f t="shared" ca="1" si="68"/>
        <v>107.6</v>
      </c>
      <c r="K497" s="4">
        <f t="shared" ca="1" si="69"/>
        <v>69.400000000000006</v>
      </c>
      <c r="L497" s="4">
        <f t="shared" ca="1" si="70"/>
        <v>0.79999999999999716</v>
      </c>
      <c r="M497" s="4">
        <f t="shared" ca="1" si="71"/>
        <v>2.3999999999999915</v>
      </c>
      <c r="N497" s="4">
        <f t="shared" ca="1" si="72"/>
        <v>-1.7999999999999972</v>
      </c>
    </row>
    <row r="498" spans="1:14">
      <c r="A498" s="48">
        <v>45697</v>
      </c>
      <c r="B498" s="49" t="s">
        <v>450</v>
      </c>
      <c r="C498" s="49" t="s">
        <v>168</v>
      </c>
      <c r="D498" s="49">
        <v>81</v>
      </c>
      <c r="E498" s="49">
        <v>90</v>
      </c>
      <c r="F498" s="4">
        <f t="shared" ca="1" si="64"/>
        <v>114.8</v>
      </c>
      <c r="G498" s="4">
        <f t="shared" ca="1" si="65"/>
        <v>102.6</v>
      </c>
      <c r="H498" s="4">
        <f t="shared" ca="1" si="66"/>
        <v>68.5</v>
      </c>
      <c r="I498" s="4">
        <f t="shared" ca="1" si="67"/>
        <v>119</v>
      </c>
      <c r="J498" s="4">
        <f t="shared" ca="1" si="68"/>
        <v>94.9</v>
      </c>
      <c r="K498" s="4">
        <f t="shared" ca="1" si="69"/>
        <v>69.2</v>
      </c>
      <c r="L498" s="4">
        <f t="shared" ca="1" si="70"/>
        <v>4.2000000000000028</v>
      </c>
      <c r="M498" s="4">
        <f t="shared" ca="1" si="71"/>
        <v>-7.6999999999999886</v>
      </c>
      <c r="N498" s="4">
        <f t="shared" ca="1" si="72"/>
        <v>0.70000000000000284</v>
      </c>
    </row>
    <row r="499" spans="1:14">
      <c r="A499" s="48">
        <v>45697</v>
      </c>
      <c r="B499" s="49" t="s">
        <v>318</v>
      </c>
      <c r="C499" s="49" t="s">
        <v>172</v>
      </c>
      <c r="D499" s="49">
        <v>82</v>
      </c>
      <c r="E499" s="49">
        <v>90</v>
      </c>
      <c r="F499" s="4">
        <f t="shared" ca="1" si="64"/>
        <v>110.1</v>
      </c>
      <c r="G499" s="4">
        <f t="shared" ca="1" si="65"/>
        <v>108.3</v>
      </c>
      <c r="H499" s="4">
        <f t="shared" ca="1" si="66"/>
        <v>69.400000000000006</v>
      </c>
      <c r="I499" s="4">
        <f t="shared" ca="1" si="67"/>
        <v>114.6</v>
      </c>
      <c r="J499" s="4">
        <f t="shared" ca="1" si="68"/>
        <v>97.8</v>
      </c>
      <c r="K499" s="4">
        <f t="shared" ca="1" si="69"/>
        <v>70.099999999999994</v>
      </c>
      <c r="L499" s="4">
        <f t="shared" ca="1" si="70"/>
        <v>4.5</v>
      </c>
      <c r="M499" s="4">
        <f t="shared" ca="1" si="71"/>
        <v>-10.5</v>
      </c>
      <c r="N499" s="4">
        <f t="shared" ca="1" si="72"/>
        <v>0.69999999999998863</v>
      </c>
    </row>
    <row r="500" spans="1:14">
      <c r="A500" s="48">
        <v>45697</v>
      </c>
      <c r="B500" s="49" t="s">
        <v>323</v>
      </c>
      <c r="C500" s="49" t="s">
        <v>198</v>
      </c>
      <c r="D500" s="49">
        <v>71</v>
      </c>
      <c r="E500" s="49">
        <v>79</v>
      </c>
      <c r="F500" s="4">
        <f t="shared" ca="1" si="64"/>
        <v>117.4</v>
      </c>
      <c r="G500" s="4">
        <f t="shared" ca="1" si="65"/>
        <v>95.6</v>
      </c>
      <c r="H500" s="4">
        <f t="shared" ca="1" si="66"/>
        <v>67.099999999999994</v>
      </c>
      <c r="I500" s="4">
        <f t="shared" ca="1" si="67"/>
        <v>114.2</v>
      </c>
      <c r="J500" s="4">
        <f t="shared" ca="1" si="68"/>
        <v>97.1</v>
      </c>
      <c r="K500" s="4">
        <f t="shared" ca="1" si="69"/>
        <v>67.2</v>
      </c>
      <c r="L500" s="4">
        <f t="shared" ca="1" si="70"/>
        <v>-3.2000000000000028</v>
      </c>
      <c r="M500" s="4">
        <f t="shared" ca="1" si="71"/>
        <v>1.5</v>
      </c>
      <c r="N500" s="4">
        <f t="shared" ca="1" si="72"/>
        <v>0.10000000000000853</v>
      </c>
    </row>
    <row r="501" spans="1:14">
      <c r="A501" s="48">
        <v>45697</v>
      </c>
      <c r="B501" s="49" t="s">
        <v>402</v>
      </c>
      <c r="C501" s="49" t="s">
        <v>234</v>
      </c>
      <c r="D501" s="49">
        <v>73</v>
      </c>
      <c r="E501" s="49">
        <v>86</v>
      </c>
      <c r="F501" s="4">
        <f t="shared" ca="1" si="64"/>
        <v>111.1</v>
      </c>
      <c r="G501" s="4">
        <f t="shared" ca="1" si="65"/>
        <v>97.4</v>
      </c>
      <c r="H501" s="4">
        <f t="shared" ca="1" si="66"/>
        <v>67.5</v>
      </c>
      <c r="I501" s="4">
        <f t="shared" ca="1" si="67"/>
        <v>108</v>
      </c>
      <c r="J501" s="4">
        <f t="shared" ca="1" si="68"/>
        <v>102.9</v>
      </c>
      <c r="K501" s="4">
        <f t="shared" ca="1" si="69"/>
        <v>69.7</v>
      </c>
      <c r="L501" s="4">
        <f t="shared" ca="1" si="70"/>
        <v>-3.0999999999999943</v>
      </c>
      <c r="M501" s="4">
        <f t="shared" ca="1" si="71"/>
        <v>5.5</v>
      </c>
      <c r="N501" s="4">
        <f t="shared" ca="1" si="72"/>
        <v>2.2000000000000028</v>
      </c>
    </row>
    <row r="502" spans="1:14">
      <c r="A502" s="48">
        <v>45697</v>
      </c>
      <c r="B502" s="49" t="s">
        <v>385</v>
      </c>
      <c r="C502" s="49" t="s">
        <v>290</v>
      </c>
      <c r="D502" s="49">
        <v>75</v>
      </c>
      <c r="E502" s="49">
        <v>70</v>
      </c>
      <c r="F502" s="4">
        <f t="shared" ca="1" si="64"/>
        <v>107.8</v>
      </c>
      <c r="G502" s="4">
        <f t="shared" ca="1" si="65"/>
        <v>106</v>
      </c>
      <c r="H502" s="4">
        <f t="shared" ca="1" si="66"/>
        <v>68.900000000000006</v>
      </c>
      <c r="I502" s="4">
        <f t="shared" ca="1" si="67"/>
        <v>105.9</v>
      </c>
      <c r="J502" s="4">
        <f t="shared" ca="1" si="68"/>
        <v>108.1</v>
      </c>
      <c r="K502" s="4">
        <f t="shared" ca="1" si="69"/>
        <v>67.8</v>
      </c>
      <c r="L502" s="4">
        <f t="shared" ca="1" si="70"/>
        <v>-1.8999999999999915</v>
      </c>
      <c r="M502" s="4">
        <f t="shared" ca="1" si="71"/>
        <v>2.0999999999999943</v>
      </c>
      <c r="N502" s="4">
        <f t="shared" ca="1" si="72"/>
        <v>-1.1000000000000085</v>
      </c>
    </row>
    <row r="503" spans="1:14">
      <c r="A503" s="48">
        <v>45697</v>
      </c>
      <c r="B503" s="49" t="s">
        <v>86</v>
      </c>
      <c r="C503" s="49" t="s">
        <v>300</v>
      </c>
      <c r="D503" s="49">
        <v>62</v>
      </c>
      <c r="E503" s="49">
        <v>52</v>
      </c>
      <c r="F503" s="4">
        <f t="shared" ca="1" si="64"/>
        <v>105.8</v>
      </c>
      <c r="G503" s="4">
        <f t="shared" ca="1" si="65"/>
        <v>102.5</v>
      </c>
      <c r="H503" s="4">
        <f t="shared" ca="1" si="66"/>
        <v>67.7</v>
      </c>
      <c r="I503" s="4">
        <f t="shared" ca="1" si="67"/>
        <v>109.8</v>
      </c>
      <c r="J503" s="4">
        <f t="shared" ca="1" si="68"/>
        <v>102.8</v>
      </c>
      <c r="K503" s="4">
        <f t="shared" ca="1" si="69"/>
        <v>63.3</v>
      </c>
      <c r="L503" s="4">
        <f t="shared" ca="1" si="70"/>
        <v>4</v>
      </c>
      <c r="M503" s="4">
        <f t="shared" ca="1" si="71"/>
        <v>0.29999999999999716</v>
      </c>
      <c r="N503" s="4">
        <f t="shared" ca="1" si="72"/>
        <v>-4.4000000000000057</v>
      </c>
    </row>
    <row r="504" spans="1:14">
      <c r="A504" s="48">
        <v>45697</v>
      </c>
      <c r="B504" s="49" t="s">
        <v>398</v>
      </c>
      <c r="C504" s="49" t="s">
        <v>370</v>
      </c>
      <c r="D504" s="49">
        <v>68</v>
      </c>
      <c r="E504" s="49">
        <v>80</v>
      </c>
      <c r="F504" s="4">
        <f t="shared" ca="1" si="64"/>
        <v>114.4</v>
      </c>
      <c r="G504" s="4">
        <f t="shared" ca="1" si="65"/>
        <v>99.1</v>
      </c>
      <c r="H504" s="4">
        <f t="shared" ca="1" si="66"/>
        <v>68.099999999999994</v>
      </c>
      <c r="I504" s="4">
        <f t="shared" ca="1" si="67"/>
        <v>119.3</v>
      </c>
      <c r="J504" s="4">
        <f t="shared" ca="1" si="68"/>
        <v>104.7</v>
      </c>
      <c r="K504" s="4">
        <f t="shared" ca="1" si="69"/>
        <v>63.1</v>
      </c>
      <c r="L504" s="4">
        <f t="shared" ca="1" si="70"/>
        <v>4.8999999999999915</v>
      </c>
      <c r="M504" s="4">
        <f t="shared" ca="1" si="71"/>
        <v>5.6000000000000085</v>
      </c>
      <c r="N504" s="4">
        <f t="shared" ca="1" si="72"/>
        <v>-4.9999999999999929</v>
      </c>
    </row>
    <row r="505" spans="1:14">
      <c r="A505" s="48">
        <v>45698</v>
      </c>
      <c r="B505" s="49" t="s">
        <v>96</v>
      </c>
      <c r="C505" s="49" t="s">
        <v>459</v>
      </c>
      <c r="D505" s="49">
        <v>72</v>
      </c>
      <c r="E505" s="49">
        <v>61</v>
      </c>
      <c r="F505" s="4">
        <f t="shared" ca="1" si="64"/>
        <v>96.7</v>
      </c>
      <c r="G505" s="4">
        <f t="shared" ca="1" si="65"/>
        <v>111.9</v>
      </c>
      <c r="H505" s="4">
        <f t="shared" ca="1" si="66"/>
        <v>64.5</v>
      </c>
      <c r="I505" s="4">
        <f t="shared" ca="1" si="67"/>
        <v>96</v>
      </c>
      <c r="J505" s="4">
        <f t="shared" ca="1" si="68"/>
        <v>117.5</v>
      </c>
      <c r="K505" s="4">
        <f t="shared" ca="1" si="69"/>
        <v>71.099999999999994</v>
      </c>
      <c r="L505" s="4">
        <f t="shared" ca="1" si="70"/>
        <v>-0.70000000000000284</v>
      </c>
      <c r="M505" s="4">
        <f t="shared" ca="1" si="71"/>
        <v>5.5999999999999943</v>
      </c>
      <c r="N505" s="4">
        <f t="shared" ca="1" si="72"/>
        <v>6.5999999999999943</v>
      </c>
    </row>
    <row r="506" spans="1:14">
      <c r="A506" s="48">
        <v>45698</v>
      </c>
      <c r="B506" s="49" t="s">
        <v>285</v>
      </c>
      <c r="C506" s="49" t="s">
        <v>351</v>
      </c>
      <c r="D506" s="49">
        <v>81</v>
      </c>
      <c r="E506" s="49">
        <v>82</v>
      </c>
      <c r="F506" s="4">
        <f t="shared" ca="1" si="64"/>
        <v>100.4</v>
      </c>
      <c r="G506" s="4">
        <f t="shared" ca="1" si="65"/>
        <v>104.7</v>
      </c>
      <c r="H506" s="4">
        <f t="shared" ca="1" si="66"/>
        <v>68.599999999999994</v>
      </c>
      <c r="I506" s="4">
        <f t="shared" ca="1" si="67"/>
        <v>102.9</v>
      </c>
      <c r="J506" s="4">
        <f t="shared" ca="1" si="68"/>
        <v>115</v>
      </c>
      <c r="K506" s="4">
        <f t="shared" ca="1" si="69"/>
        <v>67.599999999999994</v>
      </c>
      <c r="L506" s="4">
        <f t="shared" ca="1" si="70"/>
        <v>2.5</v>
      </c>
      <c r="M506" s="4">
        <f t="shared" ca="1" si="71"/>
        <v>10.299999999999997</v>
      </c>
      <c r="N506" s="4">
        <f t="shared" ca="1" si="72"/>
        <v>-1</v>
      </c>
    </row>
    <row r="507" spans="1:14">
      <c r="A507" s="48">
        <v>45698</v>
      </c>
      <c r="B507" s="49" t="s">
        <v>121</v>
      </c>
      <c r="C507" s="49" t="s">
        <v>357</v>
      </c>
      <c r="D507" s="49">
        <v>39</v>
      </c>
      <c r="E507" s="49">
        <v>86</v>
      </c>
      <c r="F507" s="4">
        <f t="shared" ca="1" si="64"/>
        <v>84.8</v>
      </c>
      <c r="G507" s="4">
        <f t="shared" ca="1" si="65"/>
        <v>124.6</v>
      </c>
      <c r="H507" s="4">
        <f t="shared" ca="1" si="66"/>
        <v>64.2</v>
      </c>
      <c r="I507" s="4">
        <f t="shared" ca="1" si="67"/>
        <v>97.4</v>
      </c>
      <c r="J507" s="4">
        <f t="shared" ca="1" si="68"/>
        <v>111</v>
      </c>
      <c r="K507" s="4">
        <f t="shared" ca="1" si="69"/>
        <v>64.900000000000006</v>
      </c>
      <c r="L507" s="4">
        <f t="shared" ca="1" si="70"/>
        <v>12.600000000000009</v>
      </c>
      <c r="M507" s="4">
        <f t="shared" ca="1" si="71"/>
        <v>-13.599999999999994</v>
      </c>
      <c r="N507" s="4">
        <f t="shared" ca="1" si="72"/>
        <v>0.70000000000000284</v>
      </c>
    </row>
    <row r="508" spans="1:14">
      <c r="A508" s="48">
        <v>45698</v>
      </c>
      <c r="B508" s="49" t="s">
        <v>369</v>
      </c>
      <c r="C508" s="49" t="s">
        <v>137</v>
      </c>
      <c r="D508" s="49">
        <v>58</v>
      </c>
      <c r="E508" s="49">
        <v>60</v>
      </c>
      <c r="F508" s="4">
        <f t="shared" ca="1" si="64"/>
        <v>98.2</v>
      </c>
      <c r="G508" s="4">
        <f t="shared" ca="1" si="65"/>
        <v>109.2</v>
      </c>
      <c r="H508" s="4">
        <f t="shared" ca="1" si="66"/>
        <v>65.7</v>
      </c>
      <c r="I508" s="4">
        <f t="shared" ca="1" si="67"/>
        <v>104.5</v>
      </c>
      <c r="J508" s="4">
        <f t="shared" ca="1" si="68"/>
        <v>111.6</v>
      </c>
      <c r="K508" s="4">
        <f t="shared" ca="1" si="69"/>
        <v>63.3</v>
      </c>
      <c r="L508" s="4">
        <f t="shared" ca="1" si="70"/>
        <v>6.2999999999999972</v>
      </c>
      <c r="M508" s="4">
        <f t="shared" ca="1" si="71"/>
        <v>2.3999999999999915</v>
      </c>
      <c r="N508" s="4">
        <f t="shared" ca="1" si="72"/>
        <v>-2.4000000000000057</v>
      </c>
    </row>
    <row r="509" spans="1:14">
      <c r="A509" s="48">
        <v>45698</v>
      </c>
      <c r="B509" s="49" t="s">
        <v>216</v>
      </c>
      <c r="C509" s="49" t="s">
        <v>38</v>
      </c>
      <c r="D509" s="49">
        <v>62</v>
      </c>
      <c r="E509" s="49">
        <v>66</v>
      </c>
      <c r="F509" s="4">
        <f t="shared" ca="1" si="64"/>
        <v>99.9</v>
      </c>
      <c r="G509" s="4">
        <f t="shared" ca="1" si="65"/>
        <v>115.8</v>
      </c>
      <c r="H509" s="4">
        <f t="shared" ca="1" si="66"/>
        <v>70.7</v>
      </c>
      <c r="I509" s="4">
        <f t="shared" ca="1" si="67"/>
        <v>103.7</v>
      </c>
      <c r="J509" s="4">
        <f t="shared" ca="1" si="68"/>
        <v>103.7</v>
      </c>
      <c r="K509" s="4">
        <f t="shared" ca="1" si="69"/>
        <v>66.400000000000006</v>
      </c>
      <c r="L509" s="4">
        <f t="shared" ca="1" si="70"/>
        <v>3.7999999999999972</v>
      </c>
      <c r="M509" s="4">
        <f t="shared" ca="1" si="71"/>
        <v>-12.099999999999994</v>
      </c>
      <c r="N509" s="4">
        <f t="shared" ca="1" si="72"/>
        <v>-4.2999999999999972</v>
      </c>
    </row>
    <row r="510" spans="1:14">
      <c r="A510" s="48">
        <v>45698</v>
      </c>
      <c r="B510" s="49" t="s">
        <v>214</v>
      </c>
      <c r="C510" s="49" t="s">
        <v>44</v>
      </c>
      <c r="D510" s="49">
        <v>65</v>
      </c>
      <c r="E510" s="49">
        <v>85</v>
      </c>
      <c r="F510" s="4">
        <f t="shared" ca="1" si="64"/>
        <v>116.5</v>
      </c>
      <c r="G510" s="4">
        <f t="shared" ca="1" si="65"/>
        <v>99.8</v>
      </c>
      <c r="H510" s="4">
        <f t="shared" ca="1" si="66"/>
        <v>70.8</v>
      </c>
      <c r="I510" s="4">
        <f t="shared" ca="1" si="67"/>
        <v>119.3</v>
      </c>
      <c r="J510" s="4">
        <f t="shared" ca="1" si="68"/>
        <v>98.2</v>
      </c>
      <c r="K510" s="4">
        <f t="shared" ca="1" si="69"/>
        <v>63.5</v>
      </c>
      <c r="L510" s="4">
        <f t="shared" ca="1" si="70"/>
        <v>2.7999999999999972</v>
      </c>
      <c r="M510" s="4">
        <f t="shared" ca="1" si="71"/>
        <v>-1.5999999999999943</v>
      </c>
      <c r="N510" s="4">
        <f t="shared" ca="1" si="72"/>
        <v>-7.2999999999999972</v>
      </c>
    </row>
    <row r="511" spans="1:14">
      <c r="A511" s="48">
        <v>45698</v>
      </c>
      <c r="B511" s="49" t="s">
        <v>40</v>
      </c>
      <c r="C511" s="49" t="s">
        <v>117</v>
      </c>
      <c r="D511" s="49">
        <v>75</v>
      </c>
      <c r="E511" s="49">
        <v>87</v>
      </c>
      <c r="F511" s="4">
        <f t="shared" ca="1" si="64"/>
        <v>105.2</v>
      </c>
      <c r="G511" s="4">
        <f t="shared" ca="1" si="65"/>
        <v>112.4</v>
      </c>
      <c r="H511" s="4">
        <f t="shared" ca="1" si="66"/>
        <v>64.5</v>
      </c>
      <c r="I511" s="4">
        <f t="shared" ca="1" si="67"/>
        <v>114.3</v>
      </c>
      <c r="J511" s="4">
        <f t="shared" ca="1" si="68"/>
        <v>108.1</v>
      </c>
      <c r="K511" s="4">
        <f t="shared" ca="1" si="69"/>
        <v>69.5</v>
      </c>
      <c r="L511" s="4">
        <f t="shared" ca="1" si="70"/>
        <v>9.0999999999999943</v>
      </c>
      <c r="M511" s="4">
        <f t="shared" ca="1" si="71"/>
        <v>-4.3000000000000114</v>
      </c>
      <c r="N511" s="4">
        <f t="shared" ca="1" si="72"/>
        <v>5</v>
      </c>
    </row>
    <row r="512" spans="1:14">
      <c r="A512" s="48">
        <v>45698</v>
      </c>
      <c r="B512" s="49" t="s">
        <v>93</v>
      </c>
      <c r="C512" s="49" t="s">
        <v>106</v>
      </c>
      <c r="D512" s="49">
        <v>65</v>
      </c>
      <c r="E512" s="49">
        <v>76</v>
      </c>
      <c r="F512" s="4">
        <f t="shared" ca="1" si="64"/>
        <v>122.6</v>
      </c>
      <c r="G512" s="4">
        <f t="shared" ca="1" si="65"/>
        <v>100.8</v>
      </c>
      <c r="H512" s="4">
        <f t="shared" ca="1" si="66"/>
        <v>64.7</v>
      </c>
      <c r="I512" s="4">
        <f t="shared" ca="1" si="67"/>
        <v>123.7</v>
      </c>
      <c r="J512" s="4">
        <f t="shared" ca="1" si="68"/>
        <v>89.3</v>
      </c>
      <c r="K512" s="4">
        <f t="shared" ca="1" si="69"/>
        <v>60.7</v>
      </c>
      <c r="L512" s="4">
        <f t="shared" ca="1" si="70"/>
        <v>1.1000000000000085</v>
      </c>
      <c r="M512" s="4">
        <f t="shared" ca="1" si="71"/>
        <v>-11.5</v>
      </c>
      <c r="N512" s="4">
        <f t="shared" ca="1" si="72"/>
        <v>-4</v>
      </c>
    </row>
    <row r="513" spans="1:14">
      <c r="A513" s="48">
        <v>45698</v>
      </c>
      <c r="B513" s="49" t="s">
        <v>292</v>
      </c>
      <c r="C513" s="49" t="s">
        <v>108</v>
      </c>
      <c r="D513" s="49">
        <v>69</v>
      </c>
      <c r="E513" s="49">
        <v>60</v>
      </c>
      <c r="F513" s="4">
        <f t="shared" ca="1" si="64"/>
        <v>102.8</v>
      </c>
      <c r="G513" s="4">
        <f t="shared" ca="1" si="65"/>
        <v>105.9</v>
      </c>
      <c r="H513" s="4">
        <f t="shared" ca="1" si="66"/>
        <v>67.7</v>
      </c>
      <c r="I513" s="4">
        <f t="shared" ca="1" si="67"/>
        <v>104.1</v>
      </c>
      <c r="J513" s="4">
        <f t="shared" ca="1" si="68"/>
        <v>112.4</v>
      </c>
      <c r="K513" s="4">
        <f t="shared" ca="1" si="69"/>
        <v>65</v>
      </c>
      <c r="L513" s="4">
        <f t="shared" ca="1" si="70"/>
        <v>1.2999999999999972</v>
      </c>
      <c r="M513" s="4">
        <f t="shared" ca="1" si="71"/>
        <v>6.5</v>
      </c>
      <c r="N513" s="4">
        <f t="shared" ca="1" si="72"/>
        <v>-2.7000000000000028</v>
      </c>
    </row>
    <row r="514" spans="1:14">
      <c r="A514" s="48">
        <v>45698</v>
      </c>
      <c r="B514" s="49" t="s">
        <v>407</v>
      </c>
      <c r="C514" s="49" t="s">
        <v>33</v>
      </c>
      <c r="D514" s="49">
        <v>65</v>
      </c>
      <c r="E514" s="49">
        <v>75</v>
      </c>
      <c r="F514" s="4">
        <f t="shared" ca="1" si="64"/>
        <v>99.9</v>
      </c>
      <c r="G514" s="4">
        <f t="shared" ca="1" si="65"/>
        <v>117.3</v>
      </c>
      <c r="H514" s="4">
        <f t="shared" ca="1" si="66"/>
        <v>69.3</v>
      </c>
      <c r="I514" s="4">
        <f t="shared" ca="1" si="67"/>
        <v>106.9</v>
      </c>
      <c r="J514" s="4">
        <f t="shared" ca="1" si="68"/>
        <v>115.2</v>
      </c>
      <c r="K514" s="4">
        <f t="shared" ca="1" si="69"/>
        <v>64.900000000000006</v>
      </c>
      <c r="L514" s="4">
        <f t="shared" ca="1" si="70"/>
        <v>7</v>
      </c>
      <c r="M514" s="4">
        <f t="shared" ca="1" si="71"/>
        <v>-2.0999999999999943</v>
      </c>
      <c r="N514" s="4">
        <f t="shared" ca="1" si="72"/>
        <v>-4.3999999999999915</v>
      </c>
    </row>
    <row r="515" spans="1:14">
      <c r="A515" s="48">
        <v>45698</v>
      </c>
      <c r="B515" s="49" t="s">
        <v>41</v>
      </c>
      <c r="C515" s="49" t="s">
        <v>105</v>
      </c>
      <c r="D515" s="49">
        <v>78</v>
      </c>
      <c r="E515" s="49">
        <v>94</v>
      </c>
      <c r="F515" s="4">
        <f t="shared" ref="F515:F560" ca="1" si="73">VLOOKUP($B515, INDIRECT("'"&amp;TEXT($A515, "yyyy-mm-dd")&amp;"'!B:J"), 4, FALSE)</f>
        <v>96.5</v>
      </c>
      <c r="G515" s="4">
        <f t="shared" ref="G515:G578" ca="1" si="74">VLOOKUP($B515, INDIRECT("'"&amp;TEXT($A515, "yyyy-mm-dd")&amp;"'!B:J"), 6, FALSE)</f>
        <v>123.3</v>
      </c>
      <c r="H515" s="4">
        <f t="shared" ref="H515:H578" ca="1" si="75">VLOOKUP($B515, INDIRECT("'"&amp;TEXT($A515, "yyyy-mm-dd")&amp;"'!B:J"), 8, FALSE)</f>
        <v>72.400000000000006</v>
      </c>
      <c r="I515" s="4">
        <f t="shared" ref="I515:I578" ca="1" si="76">VLOOKUP($C515, INDIRECT("'"&amp;TEXT($A515, "yyyy-mm-dd")&amp;"'!B:J"), 4, FALSE)</f>
        <v>99.6</v>
      </c>
      <c r="J515" s="4">
        <f t="shared" ref="J515:J578" ca="1" si="77">VLOOKUP($C515, INDIRECT("'"&amp;TEXT($A515, "yyyy-mm-dd")&amp;"'!B:J"), 6, FALSE)</f>
        <v>107.5</v>
      </c>
      <c r="K515" s="4">
        <f t="shared" ref="K515:K578" ca="1" si="78">VLOOKUP($C515, INDIRECT("'"&amp;TEXT($A515, "yyyy-mm-dd")&amp;"'!B:J"), 8, FALSE)</f>
        <v>68.8</v>
      </c>
      <c r="L515" s="4">
        <f t="shared" ref="L515:L561" ca="1" si="79">I515-F515</f>
        <v>3.0999999999999943</v>
      </c>
      <c r="M515" s="4">
        <f t="shared" ref="M515:M561" ca="1" si="80">J515-G515</f>
        <v>-15.799999999999997</v>
      </c>
      <c r="N515" s="4">
        <f t="shared" ref="N515:N561" ca="1" si="81">K515-H515</f>
        <v>-3.6000000000000085</v>
      </c>
    </row>
    <row r="516" spans="1:14">
      <c r="A516" s="48">
        <v>45698</v>
      </c>
      <c r="B516" s="49" t="s">
        <v>253</v>
      </c>
      <c r="C516" s="49" t="s">
        <v>140</v>
      </c>
      <c r="D516" s="49">
        <v>56</v>
      </c>
      <c r="E516" s="49">
        <v>67</v>
      </c>
      <c r="F516" s="4">
        <f t="shared" ca="1" si="73"/>
        <v>107</v>
      </c>
      <c r="G516" s="4">
        <f t="shared" ca="1" si="74"/>
        <v>108</v>
      </c>
      <c r="H516" s="4">
        <f t="shared" ca="1" si="75"/>
        <v>69.099999999999994</v>
      </c>
      <c r="I516" s="4">
        <f t="shared" ca="1" si="76"/>
        <v>103</v>
      </c>
      <c r="J516" s="4">
        <f t="shared" ca="1" si="77"/>
        <v>106.1</v>
      </c>
      <c r="K516" s="4">
        <f t="shared" ca="1" si="78"/>
        <v>65.7</v>
      </c>
      <c r="L516" s="4">
        <f t="shared" ca="1" si="79"/>
        <v>-4</v>
      </c>
      <c r="M516" s="4">
        <f t="shared" ca="1" si="80"/>
        <v>-1.9000000000000057</v>
      </c>
      <c r="N516" s="4">
        <f t="shared" ca="1" si="81"/>
        <v>-3.3999999999999915</v>
      </c>
    </row>
    <row r="517" spans="1:14">
      <c r="A517" s="48">
        <v>45698</v>
      </c>
      <c r="B517" s="49" t="s">
        <v>131</v>
      </c>
      <c r="C517" s="49" t="s">
        <v>365</v>
      </c>
      <c r="D517" s="49">
        <v>77</v>
      </c>
      <c r="E517" s="49">
        <v>57</v>
      </c>
      <c r="F517" s="4">
        <f t="shared" ca="1" si="73"/>
        <v>107.2</v>
      </c>
      <c r="G517" s="4">
        <f t="shared" ca="1" si="74"/>
        <v>119.8</v>
      </c>
      <c r="H517" s="4">
        <f t="shared" ca="1" si="75"/>
        <v>69</v>
      </c>
      <c r="I517" s="4">
        <f t="shared" ca="1" si="76"/>
        <v>96.5</v>
      </c>
      <c r="J517" s="4">
        <f t="shared" ca="1" si="77"/>
        <v>119.2</v>
      </c>
      <c r="K517" s="4">
        <f t="shared" ca="1" si="78"/>
        <v>66.099999999999994</v>
      </c>
      <c r="L517" s="4">
        <f t="shared" ca="1" si="79"/>
        <v>-10.700000000000003</v>
      </c>
      <c r="M517" s="4">
        <f t="shared" ca="1" si="80"/>
        <v>-0.59999999999999432</v>
      </c>
      <c r="N517" s="4">
        <f t="shared" ca="1" si="81"/>
        <v>-2.9000000000000057</v>
      </c>
    </row>
    <row r="518" spans="1:14">
      <c r="A518" s="48">
        <v>45698</v>
      </c>
      <c r="B518" s="49" t="s">
        <v>119</v>
      </c>
      <c r="C518" s="49" t="s">
        <v>287</v>
      </c>
      <c r="D518" s="49">
        <v>51</v>
      </c>
      <c r="E518" s="49">
        <v>67</v>
      </c>
      <c r="F518" s="4">
        <f t="shared" ca="1" si="73"/>
        <v>96.7</v>
      </c>
      <c r="G518" s="4">
        <f t="shared" ca="1" si="74"/>
        <v>112.3</v>
      </c>
      <c r="H518" s="4">
        <f t="shared" ca="1" si="75"/>
        <v>67.099999999999994</v>
      </c>
      <c r="I518" s="4">
        <f t="shared" ca="1" si="76"/>
        <v>112.5</v>
      </c>
      <c r="J518" s="4">
        <f t="shared" ca="1" si="77"/>
        <v>100.7</v>
      </c>
      <c r="K518" s="4">
        <f t="shared" ca="1" si="78"/>
        <v>65</v>
      </c>
      <c r="L518" s="4">
        <f t="shared" ca="1" si="79"/>
        <v>15.799999999999997</v>
      </c>
      <c r="M518" s="4">
        <f t="shared" ca="1" si="80"/>
        <v>-11.599999999999994</v>
      </c>
      <c r="N518" s="4">
        <f t="shared" ca="1" si="81"/>
        <v>-2.0999999999999943</v>
      </c>
    </row>
    <row r="519" spans="1:14">
      <c r="A519" s="48">
        <v>45698</v>
      </c>
      <c r="B519" s="49" t="s">
        <v>482</v>
      </c>
      <c r="C519" s="49" t="s">
        <v>202</v>
      </c>
      <c r="D519" s="49">
        <v>69</v>
      </c>
      <c r="E519" s="49">
        <v>94</v>
      </c>
      <c r="F519" s="4">
        <f t="shared" ca="1" si="73"/>
        <v>101.5</v>
      </c>
      <c r="G519" s="4">
        <f t="shared" ca="1" si="74"/>
        <v>109.1</v>
      </c>
      <c r="H519" s="4">
        <f t="shared" ca="1" si="75"/>
        <v>71.5</v>
      </c>
      <c r="I519" s="4">
        <f t="shared" ca="1" si="76"/>
        <v>113</v>
      </c>
      <c r="J519" s="4">
        <f t="shared" ca="1" si="77"/>
        <v>103.3</v>
      </c>
      <c r="K519" s="4">
        <f t="shared" ca="1" si="78"/>
        <v>62.9</v>
      </c>
      <c r="L519" s="4">
        <f t="shared" ca="1" si="79"/>
        <v>11.5</v>
      </c>
      <c r="M519" s="4">
        <f t="shared" ca="1" si="80"/>
        <v>-5.7999999999999972</v>
      </c>
      <c r="N519" s="4">
        <f t="shared" ca="1" si="81"/>
        <v>-8.6000000000000014</v>
      </c>
    </row>
    <row r="520" spans="1:14">
      <c r="A520" s="48">
        <v>45698</v>
      </c>
      <c r="B520" s="49" t="s">
        <v>228</v>
      </c>
      <c r="C520" s="49" t="s">
        <v>203</v>
      </c>
      <c r="D520" s="49">
        <v>72</v>
      </c>
      <c r="E520" s="49">
        <v>60</v>
      </c>
      <c r="F520" s="4">
        <f t="shared" ca="1" si="73"/>
        <v>100</v>
      </c>
      <c r="G520" s="4">
        <f t="shared" ca="1" si="74"/>
        <v>108.1</v>
      </c>
      <c r="H520" s="4">
        <f t="shared" ca="1" si="75"/>
        <v>64.3</v>
      </c>
      <c r="I520" s="4">
        <f t="shared" ca="1" si="76"/>
        <v>107</v>
      </c>
      <c r="J520" s="4">
        <f t="shared" ca="1" si="77"/>
        <v>108</v>
      </c>
      <c r="K520" s="4">
        <f t="shared" ca="1" si="78"/>
        <v>67.900000000000006</v>
      </c>
      <c r="L520" s="4">
        <f t="shared" ca="1" si="79"/>
        <v>7</v>
      </c>
      <c r="M520" s="4">
        <f t="shared" ca="1" si="80"/>
        <v>-9.9999999999994316E-2</v>
      </c>
      <c r="N520" s="4">
        <f t="shared" ca="1" si="81"/>
        <v>3.6000000000000085</v>
      </c>
    </row>
    <row r="521" spans="1:14">
      <c r="A521" s="48">
        <v>45698</v>
      </c>
      <c r="B521" s="49" t="s">
        <v>315</v>
      </c>
      <c r="C521" s="49" t="s">
        <v>248</v>
      </c>
      <c r="D521" s="49">
        <v>78</v>
      </c>
      <c r="E521" s="49">
        <v>67</v>
      </c>
      <c r="F521" s="4">
        <f t="shared" ca="1" si="73"/>
        <v>98.5</v>
      </c>
      <c r="G521" s="4">
        <f t="shared" ca="1" si="74"/>
        <v>113.9</v>
      </c>
      <c r="H521" s="4">
        <f t="shared" ca="1" si="75"/>
        <v>67.5</v>
      </c>
      <c r="I521" s="4">
        <f t="shared" ca="1" si="76"/>
        <v>100.4</v>
      </c>
      <c r="J521" s="4">
        <f t="shared" ca="1" si="77"/>
        <v>117.4</v>
      </c>
      <c r="K521" s="4">
        <f t="shared" ca="1" si="78"/>
        <v>71.099999999999994</v>
      </c>
      <c r="L521" s="4">
        <f t="shared" ca="1" si="79"/>
        <v>1.9000000000000057</v>
      </c>
      <c r="M521" s="4">
        <f t="shared" ca="1" si="80"/>
        <v>3.5</v>
      </c>
      <c r="N521" s="4">
        <f t="shared" ca="1" si="81"/>
        <v>3.5999999999999943</v>
      </c>
    </row>
    <row r="522" spans="1:14">
      <c r="A522" s="48">
        <v>45698</v>
      </c>
      <c r="B522" s="49" t="s">
        <v>197</v>
      </c>
      <c r="C522" s="49" t="s">
        <v>308</v>
      </c>
      <c r="D522" s="49">
        <v>75</v>
      </c>
      <c r="E522" s="49">
        <v>85</v>
      </c>
      <c r="F522" s="4">
        <f t="shared" ca="1" si="73"/>
        <v>105</v>
      </c>
      <c r="G522" s="4">
        <f t="shared" ca="1" si="74"/>
        <v>111.2</v>
      </c>
      <c r="H522" s="4">
        <f t="shared" ca="1" si="75"/>
        <v>69.3</v>
      </c>
      <c r="I522" s="4">
        <f t="shared" ca="1" si="76"/>
        <v>94.6</v>
      </c>
      <c r="J522" s="4">
        <f t="shared" ca="1" si="77"/>
        <v>102.8</v>
      </c>
      <c r="K522" s="4">
        <f t="shared" ca="1" si="78"/>
        <v>66</v>
      </c>
      <c r="L522" s="4">
        <f t="shared" ca="1" si="79"/>
        <v>-10.400000000000006</v>
      </c>
      <c r="M522" s="4">
        <f t="shared" ca="1" si="80"/>
        <v>-8.4000000000000057</v>
      </c>
      <c r="N522" s="4">
        <f t="shared" ca="1" si="81"/>
        <v>-3.2999999999999972</v>
      </c>
    </row>
    <row r="523" spans="1:14">
      <c r="A523" s="48">
        <v>45698</v>
      </c>
      <c r="B523" s="49" t="s">
        <v>419</v>
      </c>
      <c r="C523" s="49" t="s">
        <v>397</v>
      </c>
      <c r="D523" s="49">
        <v>80</v>
      </c>
      <c r="E523" s="49">
        <v>77</v>
      </c>
      <c r="F523" s="4">
        <f t="shared" ca="1" si="73"/>
        <v>97.5</v>
      </c>
      <c r="G523" s="4">
        <f t="shared" ca="1" si="74"/>
        <v>105.9</v>
      </c>
      <c r="H523" s="4">
        <f t="shared" ca="1" si="75"/>
        <v>68.599999999999994</v>
      </c>
      <c r="I523" s="4">
        <f t="shared" ca="1" si="76"/>
        <v>96.6</v>
      </c>
      <c r="J523" s="4">
        <f t="shared" ca="1" si="77"/>
        <v>107.5</v>
      </c>
      <c r="K523" s="4">
        <f t="shared" ca="1" si="78"/>
        <v>69.5</v>
      </c>
      <c r="L523" s="4">
        <f t="shared" ca="1" si="79"/>
        <v>-0.90000000000000568</v>
      </c>
      <c r="M523" s="4">
        <f t="shared" ca="1" si="80"/>
        <v>1.5999999999999943</v>
      </c>
      <c r="N523" s="4">
        <f t="shared" ca="1" si="81"/>
        <v>0.90000000000000568</v>
      </c>
    </row>
    <row r="524" spans="1:14">
      <c r="A524" s="48">
        <v>45699</v>
      </c>
      <c r="B524" s="49" t="s">
        <v>45</v>
      </c>
      <c r="C524" s="49" t="s">
        <v>15</v>
      </c>
      <c r="D524" s="49">
        <v>92</v>
      </c>
      <c r="E524" s="49">
        <v>105</v>
      </c>
      <c r="F524" s="4">
        <f t="shared" ca="1" si="73"/>
        <v>99.8</v>
      </c>
      <c r="G524" s="4">
        <f t="shared" ca="1" si="74"/>
        <v>114</v>
      </c>
      <c r="H524" s="4">
        <f t="shared" ca="1" si="75"/>
        <v>67.2</v>
      </c>
      <c r="I524" s="4">
        <f t="shared" ca="1" si="76"/>
        <v>112.8</v>
      </c>
      <c r="J524" s="4">
        <f t="shared" ca="1" si="77"/>
        <v>104.7</v>
      </c>
      <c r="K524" s="4">
        <f t="shared" ca="1" si="78"/>
        <v>71.5</v>
      </c>
      <c r="L524" s="4">
        <f t="shared" ca="1" si="79"/>
        <v>13</v>
      </c>
      <c r="M524" s="4">
        <f t="shared" ca="1" si="80"/>
        <v>-9.2999999999999972</v>
      </c>
      <c r="N524" s="4">
        <f t="shared" ca="1" si="81"/>
        <v>4.2999999999999972</v>
      </c>
    </row>
    <row r="525" spans="1:14">
      <c r="A525" s="48">
        <v>45699</v>
      </c>
      <c r="B525" s="49" t="s">
        <v>325</v>
      </c>
      <c r="C525" s="49" t="s">
        <v>91</v>
      </c>
      <c r="D525" s="49">
        <v>84</v>
      </c>
      <c r="E525" s="49">
        <v>86</v>
      </c>
      <c r="F525" s="4">
        <f t="shared" ca="1" si="73"/>
        <v>102.2</v>
      </c>
      <c r="G525" s="4">
        <f t="shared" ca="1" si="74"/>
        <v>114.7</v>
      </c>
      <c r="H525" s="4">
        <f t="shared" ca="1" si="75"/>
        <v>67.8</v>
      </c>
      <c r="I525" s="4">
        <f t="shared" ca="1" si="76"/>
        <v>106.2</v>
      </c>
      <c r="J525" s="4">
        <f t="shared" ca="1" si="77"/>
        <v>114.9</v>
      </c>
      <c r="K525" s="4">
        <f t="shared" ca="1" si="78"/>
        <v>66.3</v>
      </c>
      <c r="L525" s="4">
        <f t="shared" ca="1" si="79"/>
        <v>4</v>
      </c>
      <c r="M525" s="4">
        <f t="shared" ca="1" si="80"/>
        <v>0.20000000000000284</v>
      </c>
      <c r="N525" s="4">
        <f t="shared" ca="1" si="81"/>
        <v>-1.5</v>
      </c>
    </row>
    <row r="526" spans="1:14">
      <c r="A526" s="48">
        <v>45699</v>
      </c>
      <c r="B526" s="49" t="s">
        <v>129</v>
      </c>
      <c r="C526" s="49" t="s">
        <v>295</v>
      </c>
      <c r="D526" s="49">
        <v>86</v>
      </c>
      <c r="E526" s="49">
        <v>81</v>
      </c>
      <c r="F526" s="4">
        <f t="shared" ca="1" si="73"/>
        <v>107.2</v>
      </c>
      <c r="G526" s="4">
        <f t="shared" ca="1" si="74"/>
        <v>108.9</v>
      </c>
      <c r="H526" s="4">
        <f t="shared" ca="1" si="75"/>
        <v>70.099999999999994</v>
      </c>
      <c r="I526" s="4">
        <f t="shared" ca="1" si="76"/>
        <v>101.4</v>
      </c>
      <c r="J526" s="4">
        <f t="shared" ca="1" si="77"/>
        <v>113.6</v>
      </c>
      <c r="K526" s="4">
        <f t="shared" ca="1" si="78"/>
        <v>69</v>
      </c>
      <c r="L526" s="4">
        <f t="shared" ca="1" si="79"/>
        <v>-5.7999999999999972</v>
      </c>
      <c r="M526" s="4">
        <f t="shared" ca="1" si="80"/>
        <v>4.6999999999999886</v>
      </c>
      <c r="N526" s="4">
        <f t="shared" ca="1" si="81"/>
        <v>-1.0999999999999943</v>
      </c>
    </row>
    <row r="527" spans="1:14">
      <c r="A527" s="48">
        <v>45699</v>
      </c>
      <c r="B527" s="49" t="s">
        <v>358</v>
      </c>
      <c r="C527" s="49" t="s">
        <v>42</v>
      </c>
      <c r="D527" s="49">
        <v>75</v>
      </c>
      <c r="E527" s="49">
        <v>85</v>
      </c>
      <c r="F527" s="4">
        <f t="shared" ca="1" si="73"/>
        <v>111.3</v>
      </c>
      <c r="G527" s="4">
        <f t="shared" ca="1" si="74"/>
        <v>101.9</v>
      </c>
      <c r="H527" s="4">
        <f t="shared" ca="1" si="75"/>
        <v>68.8</v>
      </c>
      <c r="I527" s="4">
        <f t="shared" ca="1" si="76"/>
        <v>109.9</v>
      </c>
      <c r="J527" s="4">
        <f t="shared" ca="1" si="77"/>
        <v>95.1</v>
      </c>
      <c r="K527" s="4">
        <f t="shared" ca="1" si="78"/>
        <v>65.099999999999994</v>
      </c>
      <c r="L527" s="4">
        <f t="shared" ca="1" si="79"/>
        <v>-1.3999999999999915</v>
      </c>
      <c r="M527" s="4">
        <f t="shared" ca="1" si="80"/>
        <v>-6.8000000000000114</v>
      </c>
      <c r="N527" s="4">
        <f t="shared" ca="1" si="81"/>
        <v>-3.7000000000000028</v>
      </c>
    </row>
    <row r="528" spans="1:14">
      <c r="A528" s="48">
        <v>45699</v>
      </c>
      <c r="B528" s="49" t="s">
        <v>428</v>
      </c>
      <c r="C528" s="49" t="s">
        <v>429</v>
      </c>
      <c r="D528" s="49">
        <v>70</v>
      </c>
      <c r="E528" s="49">
        <v>66</v>
      </c>
      <c r="F528" s="4">
        <f t="shared" ca="1" si="73"/>
        <v>122.3</v>
      </c>
      <c r="G528" s="4">
        <f t="shared" ca="1" si="74"/>
        <v>103.9</v>
      </c>
      <c r="H528" s="4">
        <f t="shared" ca="1" si="75"/>
        <v>63.9</v>
      </c>
      <c r="I528" s="4">
        <f t="shared" ca="1" si="76"/>
        <v>117</v>
      </c>
      <c r="J528" s="4">
        <f t="shared" ca="1" si="77"/>
        <v>96.5</v>
      </c>
      <c r="K528" s="4">
        <f t="shared" ca="1" si="78"/>
        <v>67.8</v>
      </c>
      <c r="L528" s="4">
        <f t="shared" ca="1" si="79"/>
        <v>-5.2999999999999972</v>
      </c>
      <c r="M528" s="4">
        <f t="shared" ca="1" si="80"/>
        <v>-7.4000000000000057</v>
      </c>
      <c r="N528" s="4">
        <f t="shared" ca="1" si="81"/>
        <v>3.8999999999999986</v>
      </c>
    </row>
    <row r="529" spans="1:14">
      <c r="A529" s="48">
        <v>45699</v>
      </c>
      <c r="B529" s="49" t="s">
        <v>334</v>
      </c>
      <c r="C529" s="49" t="s">
        <v>74</v>
      </c>
      <c r="D529" s="49">
        <v>75</v>
      </c>
      <c r="E529" s="49">
        <v>82</v>
      </c>
      <c r="F529" s="4">
        <f t="shared" ca="1" si="73"/>
        <v>116.2</v>
      </c>
      <c r="G529" s="4">
        <f t="shared" ca="1" si="74"/>
        <v>111</v>
      </c>
      <c r="H529" s="4">
        <f t="shared" ca="1" si="75"/>
        <v>69.400000000000006</v>
      </c>
      <c r="I529" s="4">
        <f t="shared" ca="1" si="76"/>
        <v>106.9</v>
      </c>
      <c r="J529" s="4">
        <f t="shared" ca="1" si="77"/>
        <v>107.1</v>
      </c>
      <c r="K529" s="4">
        <f t="shared" ca="1" si="78"/>
        <v>66.3</v>
      </c>
      <c r="L529" s="4">
        <f t="shared" ca="1" si="79"/>
        <v>-9.2999999999999972</v>
      </c>
      <c r="M529" s="4">
        <f t="shared" ca="1" si="80"/>
        <v>-3.9000000000000057</v>
      </c>
      <c r="N529" s="4">
        <f t="shared" ca="1" si="81"/>
        <v>-3.1000000000000085</v>
      </c>
    </row>
    <row r="530" spans="1:14">
      <c r="A530" s="48">
        <v>45699</v>
      </c>
      <c r="B530" s="49" t="s">
        <v>342</v>
      </c>
      <c r="C530" s="49" t="s">
        <v>112</v>
      </c>
      <c r="D530" s="49">
        <v>78</v>
      </c>
      <c r="E530" s="49">
        <v>83</v>
      </c>
      <c r="F530" s="4">
        <f t="shared" ca="1" si="73"/>
        <v>116.1</v>
      </c>
      <c r="G530" s="4">
        <f t="shared" ca="1" si="74"/>
        <v>93.7</v>
      </c>
      <c r="H530" s="4">
        <f t="shared" ca="1" si="75"/>
        <v>64.7</v>
      </c>
      <c r="I530" s="4">
        <f t="shared" ca="1" si="76"/>
        <v>120.8</v>
      </c>
      <c r="J530" s="4">
        <f t="shared" ca="1" si="77"/>
        <v>95.7</v>
      </c>
      <c r="K530" s="4">
        <f t="shared" ca="1" si="78"/>
        <v>71.900000000000006</v>
      </c>
      <c r="L530" s="4">
        <f t="shared" ca="1" si="79"/>
        <v>4.7000000000000028</v>
      </c>
      <c r="M530" s="4">
        <f t="shared" ca="1" si="80"/>
        <v>2</v>
      </c>
      <c r="N530" s="4">
        <f t="shared" ca="1" si="81"/>
        <v>7.2000000000000028</v>
      </c>
    </row>
    <row r="531" spans="1:14">
      <c r="A531" s="48">
        <v>45699</v>
      </c>
      <c r="B531" s="49" t="s">
        <v>48</v>
      </c>
      <c r="C531" s="49" t="s">
        <v>132</v>
      </c>
      <c r="D531" s="49">
        <v>59</v>
      </c>
      <c r="E531" s="49">
        <v>71</v>
      </c>
      <c r="F531" s="4">
        <f t="shared" ca="1" si="73"/>
        <v>108.1</v>
      </c>
      <c r="G531" s="4">
        <f t="shared" ca="1" si="74"/>
        <v>102.7</v>
      </c>
      <c r="H531" s="4">
        <f t="shared" ca="1" si="75"/>
        <v>67.2</v>
      </c>
      <c r="I531" s="4">
        <f t="shared" ca="1" si="76"/>
        <v>117.1</v>
      </c>
      <c r="J531" s="4">
        <f t="shared" ca="1" si="77"/>
        <v>91</v>
      </c>
      <c r="K531" s="4">
        <f t="shared" ca="1" si="78"/>
        <v>68.5</v>
      </c>
      <c r="L531" s="4">
        <f t="shared" ca="1" si="79"/>
        <v>9</v>
      </c>
      <c r="M531" s="4">
        <f t="shared" ca="1" si="80"/>
        <v>-11.700000000000003</v>
      </c>
      <c r="N531" s="4">
        <f t="shared" ca="1" si="81"/>
        <v>1.2999999999999972</v>
      </c>
    </row>
    <row r="532" spans="1:14">
      <c r="A532" s="48">
        <v>45699</v>
      </c>
      <c r="B532" s="49" t="s">
        <v>14</v>
      </c>
      <c r="C532" s="49" t="s">
        <v>408</v>
      </c>
      <c r="D532" s="49">
        <v>70</v>
      </c>
      <c r="E532" s="49">
        <v>73</v>
      </c>
      <c r="F532" s="4">
        <f t="shared" ca="1" si="73"/>
        <v>121.3</v>
      </c>
      <c r="G532" s="4">
        <f t="shared" ca="1" si="74"/>
        <v>95.1</v>
      </c>
      <c r="H532" s="4">
        <f t="shared" ca="1" si="75"/>
        <v>70</v>
      </c>
      <c r="I532" s="4">
        <f t="shared" ca="1" si="76"/>
        <v>114.5</v>
      </c>
      <c r="J532" s="4">
        <f t="shared" ca="1" si="77"/>
        <v>100.9</v>
      </c>
      <c r="K532" s="4">
        <f t="shared" ca="1" si="78"/>
        <v>66.900000000000006</v>
      </c>
      <c r="L532" s="4">
        <f t="shared" ca="1" si="79"/>
        <v>-6.7999999999999972</v>
      </c>
      <c r="M532" s="4">
        <f t="shared" ca="1" si="80"/>
        <v>5.8000000000000114</v>
      </c>
      <c r="N532" s="4">
        <f t="shared" ca="1" si="81"/>
        <v>-3.0999999999999943</v>
      </c>
    </row>
    <row r="533" spans="1:14">
      <c r="A533" s="48">
        <v>45699</v>
      </c>
      <c r="B533" s="49" t="s">
        <v>279</v>
      </c>
      <c r="C533" s="49" t="s">
        <v>149</v>
      </c>
      <c r="D533" s="49">
        <v>83</v>
      </c>
      <c r="E533" s="49">
        <v>91</v>
      </c>
      <c r="F533" s="4">
        <f t="shared" ca="1" si="73"/>
        <v>104</v>
      </c>
      <c r="G533" s="4">
        <f t="shared" ca="1" si="74"/>
        <v>107.1</v>
      </c>
      <c r="H533" s="4">
        <f t="shared" ca="1" si="75"/>
        <v>66.900000000000006</v>
      </c>
      <c r="I533" s="4">
        <f t="shared" ca="1" si="76"/>
        <v>102.1</v>
      </c>
      <c r="J533" s="4">
        <f t="shared" ca="1" si="77"/>
        <v>99.3</v>
      </c>
      <c r="K533" s="4">
        <f t="shared" ca="1" si="78"/>
        <v>65.2</v>
      </c>
      <c r="L533" s="4">
        <f t="shared" ca="1" si="79"/>
        <v>-1.9000000000000057</v>
      </c>
      <c r="M533" s="4">
        <f t="shared" ca="1" si="80"/>
        <v>-7.7999999999999972</v>
      </c>
      <c r="N533" s="4">
        <f t="shared" ca="1" si="81"/>
        <v>-1.7000000000000028</v>
      </c>
    </row>
    <row r="534" spans="1:14">
      <c r="A534" s="48">
        <v>45699</v>
      </c>
      <c r="B534" s="49" t="s">
        <v>320</v>
      </c>
      <c r="C534" s="49" t="s">
        <v>136</v>
      </c>
      <c r="D534" s="49">
        <v>64</v>
      </c>
      <c r="E534" s="49">
        <v>75</v>
      </c>
      <c r="F534" s="4">
        <f t="shared" ca="1" si="73"/>
        <v>117.7</v>
      </c>
      <c r="G534" s="4">
        <f t="shared" ca="1" si="74"/>
        <v>85.6</v>
      </c>
      <c r="H534" s="4">
        <f t="shared" ca="1" si="75"/>
        <v>63.8</v>
      </c>
      <c r="I534" s="4">
        <f t="shared" ca="1" si="76"/>
        <v>125.9</v>
      </c>
      <c r="J534" s="4">
        <f t="shared" ca="1" si="77"/>
        <v>102.8</v>
      </c>
      <c r="K534" s="4">
        <f t="shared" ca="1" si="78"/>
        <v>70.599999999999994</v>
      </c>
      <c r="L534" s="4">
        <f t="shared" ca="1" si="79"/>
        <v>8.2000000000000028</v>
      </c>
      <c r="M534" s="4">
        <f t="shared" ca="1" si="80"/>
        <v>17.200000000000003</v>
      </c>
      <c r="N534" s="4">
        <f t="shared" ca="1" si="81"/>
        <v>6.7999999999999972</v>
      </c>
    </row>
    <row r="535" spans="1:14">
      <c r="A535" s="48">
        <v>45699</v>
      </c>
      <c r="B535" s="49" t="s">
        <v>27</v>
      </c>
      <c r="C535" s="49" t="s">
        <v>144</v>
      </c>
      <c r="D535" s="49">
        <v>57</v>
      </c>
      <c r="E535" s="49">
        <v>45</v>
      </c>
      <c r="F535" s="4">
        <f t="shared" ca="1" si="73"/>
        <v>103.3</v>
      </c>
      <c r="G535" s="4">
        <f t="shared" ca="1" si="74"/>
        <v>108.5</v>
      </c>
      <c r="H535" s="4">
        <f t="shared" ca="1" si="75"/>
        <v>68.099999999999994</v>
      </c>
      <c r="I535" s="4">
        <f t="shared" ca="1" si="76"/>
        <v>99.6</v>
      </c>
      <c r="J535" s="4">
        <f t="shared" ca="1" si="77"/>
        <v>101</v>
      </c>
      <c r="K535" s="4">
        <f t="shared" ca="1" si="78"/>
        <v>66.7</v>
      </c>
      <c r="L535" s="4">
        <f t="shared" ca="1" si="79"/>
        <v>-3.7000000000000028</v>
      </c>
      <c r="M535" s="4">
        <f t="shared" ca="1" si="80"/>
        <v>-7.5</v>
      </c>
      <c r="N535" s="4">
        <f t="shared" ca="1" si="81"/>
        <v>-1.3999999999999915</v>
      </c>
    </row>
    <row r="536" spans="1:14">
      <c r="A536" s="48">
        <v>45699</v>
      </c>
      <c r="B536" s="49" t="s">
        <v>62</v>
      </c>
      <c r="C536" s="49" t="s">
        <v>164</v>
      </c>
      <c r="D536" s="49">
        <v>58</v>
      </c>
      <c r="E536" s="49">
        <v>68</v>
      </c>
      <c r="F536" s="4">
        <f t="shared" ca="1" si="73"/>
        <v>108.9</v>
      </c>
      <c r="G536" s="4">
        <f t="shared" ca="1" si="74"/>
        <v>105.7</v>
      </c>
      <c r="H536" s="4">
        <f t="shared" ca="1" si="75"/>
        <v>67</v>
      </c>
      <c r="I536" s="4">
        <f t="shared" ca="1" si="76"/>
        <v>119.1</v>
      </c>
      <c r="J536" s="4">
        <f t="shared" ca="1" si="77"/>
        <v>96</v>
      </c>
      <c r="K536" s="4">
        <f t="shared" ca="1" si="78"/>
        <v>67.3</v>
      </c>
      <c r="L536" s="4">
        <f t="shared" ca="1" si="79"/>
        <v>10.199999999999989</v>
      </c>
      <c r="M536" s="4">
        <f t="shared" ca="1" si="80"/>
        <v>-9.7000000000000028</v>
      </c>
      <c r="N536" s="4">
        <f t="shared" ca="1" si="81"/>
        <v>0.29999999999999716</v>
      </c>
    </row>
    <row r="537" spans="1:14">
      <c r="A537" s="48">
        <v>45699</v>
      </c>
      <c r="B537" s="49" t="s">
        <v>314</v>
      </c>
      <c r="C537" s="49" t="s">
        <v>174</v>
      </c>
      <c r="D537" s="49">
        <v>84</v>
      </c>
      <c r="E537" s="49">
        <v>91</v>
      </c>
      <c r="F537" s="4">
        <f t="shared" ca="1" si="73"/>
        <v>109.4</v>
      </c>
      <c r="G537" s="4">
        <f t="shared" ca="1" si="74"/>
        <v>105.9</v>
      </c>
      <c r="H537" s="4">
        <f t="shared" ca="1" si="75"/>
        <v>68.3</v>
      </c>
      <c r="I537" s="4">
        <f t="shared" ca="1" si="76"/>
        <v>115.3</v>
      </c>
      <c r="J537" s="4">
        <f t="shared" ca="1" si="77"/>
        <v>116.8</v>
      </c>
      <c r="K537" s="4">
        <f t="shared" ca="1" si="78"/>
        <v>66.8</v>
      </c>
      <c r="L537" s="4">
        <f t="shared" ca="1" si="79"/>
        <v>5.8999999999999915</v>
      </c>
      <c r="M537" s="4">
        <f t="shared" ca="1" si="80"/>
        <v>10.899999999999991</v>
      </c>
      <c r="N537" s="4">
        <f t="shared" ca="1" si="81"/>
        <v>-1.5</v>
      </c>
    </row>
    <row r="538" spans="1:14">
      <c r="A538" s="48">
        <v>45699</v>
      </c>
      <c r="B538" s="49" t="s">
        <v>327</v>
      </c>
      <c r="C538" s="49" t="s">
        <v>11</v>
      </c>
      <c r="D538" s="49">
        <v>80</v>
      </c>
      <c r="E538" s="49">
        <v>92</v>
      </c>
      <c r="F538" s="4">
        <f t="shared" ca="1" si="73"/>
        <v>112.8</v>
      </c>
      <c r="G538" s="4">
        <f t="shared" ca="1" si="74"/>
        <v>115.6</v>
      </c>
      <c r="H538" s="4">
        <f t="shared" ca="1" si="75"/>
        <v>68.599999999999994</v>
      </c>
      <c r="I538" s="4">
        <f t="shared" ca="1" si="76"/>
        <v>108.9</v>
      </c>
      <c r="J538" s="4">
        <f t="shared" ca="1" si="77"/>
        <v>108</v>
      </c>
      <c r="K538" s="4">
        <f t="shared" ca="1" si="78"/>
        <v>68.7</v>
      </c>
      <c r="L538" s="4">
        <f t="shared" ca="1" si="79"/>
        <v>-3.8999999999999915</v>
      </c>
      <c r="M538" s="4">
        <f t="shared" ca="1" si="80"/>
        <v>-7.5999999999999943</v>
      </c>
      <c r="N538" s="4">
        <f t="shared" ca="1" si="81"/>
        <v>0.10000000000000853</v>
      </c>
    </row>
    <row r="539" spans="1:14">
      <c r="A539" s="48">
        <v>45699</v>
      </c>
      <c r="B539" s="49" t="s">
        <v>254</v>
      </c>
      <c r="C539" s="49" t="s">
        <v>176</v>
      </c>
      <c r="D539" s="49">
        <v>73</v>
      </c>
      <c r="E539" s="49">
        <v>75</v>
      </c>
      <c r="F539" s="4">
        <f t="shared" ca="1" si="73"/>
        <v>123.9</v>
      </c>
      <c r="G539" s="4">
        <f t="shared" ca="1" si="74"/>
        <v>96.7</v>
      </c>
      <c r="H539" s="4">
        <f t="shared" ca="1" si="75"/>
        <v>65.400000000000006</v>
      </c>
      <c r="I539" s="4">
        <f t="shared" ca="1" si="76"/>
        <v>119</v>
      </c>
      <c r="J539" s="4">
        <f t="shared" ca="1" si="77"/>
        <v>95.5</v>
      </c>
      <c r="K539" s="4">
        <f t="shared" ca="1" si="78"/>
        <v>69.8</v>
      </c>
      <c r="L539" s="4">
        <f t="shared" ca="1" si="79"/>
        <v>-4.9000000000000057</v>
      </c>
      <c r="M539" s="4">
        <f t="shared" ca="1" si="80"/>
        <v>-1.2000000000000028</v>
      </c>
      <c r="N539" s="4">
        <f t="shared" ca="1" si="81"/>
        <v>4.3999999999999915</v>
      </c>
    </row>
    <row r="540" spans="1:14">
      <c r="A540" s="48">
        <v>45699</v>
      </c>
      <c r="B540" s="49" t="s">
        <v>435</v>
      </c>
      <c r="C540" s="49" t="s">
        <v>178</v>
      </c>
      <c r="D540" s="49">
        <v>71</v>
      </c>
      <c r="E540" s="49">
        <v>67</v>
      </c>
      <c r="F540" s="4">
        <f t="shared" ca="1" si="73"/>
        <v>114.3</v>
      </c>
      <c r="G540" s="4">
        <f t="shared" ca="1" si="74"/>
        <v>100.2</v>
      </c>
      <c r="H540" s="4">
        <f t="shared" ca="1" si="75"/>
        <v>68.3</v>
      </c>
      <c r="I540" s="4">
        <f t="shared" ca="1" si="76"/>
        <v>118.7</v>
      </c>
      <c r="J540" s="4">
        <f t="shared" ca="1" si="77"/>
        <v>94.2</v>
      </c>
      <c r="K540" s="4">
        <f t="shared" ca="1" si="78"/>
        <v>68.2</v>
      </c>
      <c r="L540" s="4">
        <f t="shared" ca="1" si="79"/>
        <v>4.4000000000000057</v>
      </c>
      <c r="M540" s="4">
        <f t="shared" ca="1" si="80"/>
        <v>-6</v>
      </c>
      <c r="N540" s="4">
        <f t="shared" ca="1" si="81"/>
        <v>-9.9999999999994316E-2</v>
      </c>
    </row>
    <row r="541" spans="1:14">
      <c r="A541" s="48">
        <v>45699</v>
      </c>
      <c r="B541" s="49" t="s">
        <v>289</v>
      </c>
      <c r="C541" s="49" t="s">
        <v>186</v>
      </c>
      <c r="D541" s="49">
        <v>81</v>
      </c>
      <c r="E541" s="49">
        <v>68</v>
      </c>
      <c r="F541" s="4">
        <f t="shared" ca="1" si="73"/>
        <v>125.7</v>
      </c>
      <c r="G541" s="4">
        <f t="shared" ca="1" si="74"/>
        <v>93.8</v>
      </c>
      <c r="H541" s="4">
        <f t="shared" ca="1" si="75"/>
        <v>68.900000000000006</v>
      </c>
      <c r="I541" s="4">
        <f t="shared" ca="1" si="76"/>
        <v>119.6</v>
      </c>
      <c r="J541" s="4">
        <f t="shared" ca="1" si="77"/>
        <v>99.9</v>
      </c>
      <c r="K541" s="4">
        <f t="shared" ca="1" si="78"/>
        <v>66.8</v>
      </c>
      <c r="L541" s="4">
        <f t="shared" ca="1" si="79"/>
        <v>-6.1000000000000085</v>
      </c>
      <c r="M541" s="4">
        <f t="shared" ca="1" si="80"/>
        <v>6.1000000000000085</v>
      </c>
      <c r="N541" s="4">
        <f t="shared" ca="1" si="81"/>
        <v>-2.1000000000000085</v>
      </c>
    </row>
    <row r="542" spans="1:14">
      <c r="A542" s="48">
        <v>45699</v>
      </c>
      <c r="B542" s="49" t="s">
        <v>114</v>
      </c>
      <c r="C542" s="49" t="s">
        <v>194</v>
      </c>
      <c r="D542" s="49">
        <v>53</v>
      </c>
      <c r="E542" s="49">
        <v>63</v>
      </c>
      <c r="F542" s="4">
        <f t="shared" ca="1" si="73"/>
        <v>111.3</v>
      </c>
      <c r="G542" s="4">
        <f t="shared" ca="1" si="74"/>
        <v>108.8</v>
      </c>
      <c r="H542" s="4">
        <f t="shared" ca="1" si="75"/>
        <v>69.2</v>
      </c>
      <c r="I542" s="4">
        <f t="shared" ca="1" si="76"/>
        <v>107.7</v>
      </c>
      <c r="J542" s="4">
        <f t="shared" ca="1" si="77"/>
        <v>106.7</v>
      </c>
      <c r="K542" s="4">
        <f t="shared" ca="1" si="78"/>
        <v>64.599999999999994</v>
      </c>
      <c r="L542" s="4">
        <f t="shared" ca="1" si="79"/>
        <v>-3.5999999999999943</v>
      </c>
      <c r="M542" s="4">
        <f t="shared" ca="1" si="80"/>
        <v>-2.0999999999999943</v>
      </c>
      <c r="N542" s="4">
        <f t="shared" ca="1" si="81"/>
        <v>-4.6000000000000085</v>
      </c>
    </row>
    <row r="543" spans="1:14">
      <c r="A543" s="48">
        <v>45699</v>
      </c>
      <c r="B543" s="49" t="s">
        <v>235</v>
      </c>
      <c r="C543" s="49" t="s">
        <v>89</v>
      </c>
      <c r="D543" s="49">
        <v>73</v>
      </c>
      <c r="E543" s="49">
        <v>67</v>
      </c>
      <c r="F543" s="4">
        <f t="shared" ca="1" si="73"/>
        <v>97.1</v>
      </c>
      <c r="G543" s="4">
        <f t="shared" ca="1" si="74"/>
        <v>114.3</v>
      </c>
      <c r="H543" s="4">
        <f t="shared" ca="1" si="75"/>
        <v>71.599999999999994</v>
      </c>
      <c r="I543" s="4">
        <f t="shared" ca="1" si="76"/>
        <v>95.3</v>
      </c>
      <c r="J543" s="4">
        <f t="shared" ca="1" si="77"/>
        <v>113.2</v>
      </c>
      <c r="K543" s="4">
        <f t="shared" ca="1" si="78"/>
        <v>69.599999999999994</v>
      </c>
      <c r="L543" s="4">
        <f t="shared" ca="1" si="79"/>
        <v>-1.7999999999999972</v>
      </c>
      <c r="M543" s="4">
        <f t="shared" ca="1" si="80"/>
        <v>-1.0999999999999943</v>
      </c>
      <c r="N543" s="4">
        <f t="shared" ca="1" si="81"/>
        <v>-2</v>
      </c>
    </row>
    <row r="544" spans="1:14">
      <c r="A544" s="48">
        <v>45699</v>
      </c>
      <c r="B544" s="49" t="s">
        <v>118</v>
      </c>
      <c r="C544" s="49" t="s">
        <v>224</v>
      </c>
      <c r="D544" s="49">
        <v>73</v>
      </c>
      <c r="E544" s="49">
        <v>88</v>
      </c>
      <c r="F544" s="4">
        <f t="shared" ca="1" si="73"/>
        <v>107.7</v>
      </c>
      <c r="G544" s="4">
        <f t="shared" ca="1" si="74"/>
        <v>111.2</v>
      </c>
      <c r="H544" s="4">
        <f t="shared" ca="1" si="75"/>
        <v>72.5</v>
      </c>
      <c r="I544" s="4">
        <f t="shared" ca="1" si="76"/>
        <v>110.7</v>
      </c>
      <c r="J544" s="4">
        <f t="shared" ca="1" si="77"/>
        <v>105.5</v>
      </c>
      <c r="K544" s="4">
        <f t="shared" ca="1" si="78"/>
        <v>65.2</v>
      </c>
      <c r="L544" s="4">
        <f t="shared" ca="1" si="79"/>
        <v>3</v>
      </c>
      <c r="M544" s="4">
        <f t="shared" ca="1" si="80"/>
        <v>-5.7000000000000028</v>
      </c>
      <c r="N544" s="4">
        <f t="shared" ca="1" si="81"/>
        <v>-7.2999999999999972</v>
      </c>
    </row>
    <row r="545" spans="1:14">
      <c r="A545" s="48">
        <v>45699</v>
      </c>
      <c r="B545" s="49" t="s">
        <v>226</v>
      </c>
      <c r="C545" s="49" t="s">
        <v>238</v>
      </c>
      <c r="D545" s="49">
        <v>75</v>
      </c>
      <c r="E545" s="49">
        <v>81</v>
      </c>
      <c r="F545" s="4">
        <f t="shared" ca="1" si="73"/>
        <v>114.3</v>
      </c>
      <c r="G545" s="4">
        <f t="shared" ca="1" si="74"/>
        <v>100.5</v>
      </c>
      <c r="H545" s="4">
        <f t="shared" ca="1" si="75"/>
        <v>64.2</v>
      </c>
      <c r="I545" s="4">
        <f t="shared" ca="1" si="76"/>
        <v>116.9</v>
      </c>
      <c r="J545" s="4">
        <f t="shared" ca="1" si="77"/>
        <v>99.5</v>
      </c>
      <c r="K545" s="4">
        <f t="shared" ca="1" si="78"/>
        <v>68.3</v>
      </c>
      <c r="L545" s="4">
        <f t="shared" ca="1" si="79"/>
        <v>2.6000000000000085</v>
      </c>
      <c r="M545" s="4">
        <f t="shared" ca="1" si="80"/>
        <v>-1</v>
      </c>
      <c r="N545" s="4">
        <f t="shared" ca="1" si="81"/>
        <v>4.0999999999999943</v>
      </c>
    </row>
    <row r="546" spans="1:14">
      <c r="A546" s="48">
        <v>45699</v>
      </c>
      <c r="B546" s="49" t="s">
        <v>160</v>
      </c>
      <c r="C546" s="49" t="s">
        <v>444</v>
      </c>
      <c r="D546" s="49">
        <v>69</v>
      </c>
      <c r="E546" s="49">
        <v>60</v>
      </c>
      <c r="F546" s="4">
        <f t="shared" ca="1" si="73"/>
        <v>104.3</v>
      </c>
      <c r="G546" s="4">
        <f t="shared" ca="1" si="74"/>
        <v>101.8</v>
      </c>
      <c r="H546" s="4">
        <f t="shared" ca="1" si="75"/>
        <v>66.900000000000006</v>
      </c>
      <c r="I546" s="4">
        <f t="shared" ca="1" si="76"/>
        <v>104.3</v>
      </c>
      <c r="J546" s="4">
        <f t="shared" ca="1" si="77"/>
        <v>108.9</v>
      </c>
      <c r="K546" s="4">
        <f t="shared" ca="1" si="78"/>
        <v>69.3</v>
      </c>
      <c r="L546" s="4">
        <f t="shared" ca="1" si="79"/>
        <v>0</v>
      </c>
      <c r="M546" s="4">
        <f t="shared" ca="1" si="80"/>
        <v>7.1000000000000085</v>
      </c>
      <c r="N546" s="4">
        <f t="shared" ca="1" si="81"/>
        <v>2.3999999999999915</v>
      </c>
    </row>
    <row r="547" spans="1:14">
      <c r="A547" s="48">
        <v>45699</v>
      </c>
      <c r="B547" s="49" t="s">
        <v>412</v>
      </c>
      <c r="C547" s="49" t="s">
        <v>414</v>
      </c>
      <c r="D547" s="49">
        <v>67</v>
      </c>
      <c r="E547" s="49">
        <v>61</v>
      </c>
      <c r="F547" s="4">
        <f t="shared" ca="1" si="73"/>
        <v>110.7</v>
      </c>
      <c r="G547" s="4">
        <f t="shared" ca="1" si="74"/>
        <v>98</v>
      </c>
      <c r="H547" s="4">
        <f t="shared" ca="1" si="75"/>
        <v>60.3</v>
      </c>
      <c r="I547" s="4">
        <f t="shared" ca="1" si="76"/>
        <v>106.7</v>
      </c>
      <c r="J547" s="4">
        <f t="shared" ca="1" si="77"/>
        <v>107.7</v>
      </c>
      <c r="K547" s="4">
        <f t="shared" ca="1" si="78"/>
        <v>65.400000000000006</v>
      </c>
      <c r="L547" s="4">
        <f t="shared" ca="1" si="79"/>
        <v>-4</v>
      </c>
      <c r="M547" s="4">
        <f t="shared" ca="1" si="80"/>
        <v>9.7000000000000028</v>
      </c>
      <c r="N547" s="4">
        <f t="shared" ca="1" si="81"/>
        <v>5.1000000000000085</v>
      </c>
    </row>
    <row r="548" spans="1:14">
      <c r="A548" s="48">
        <v>45699</v>
      </c>
      <c r="B548" s="49" t="s">
        <v>158</v>
      </c>
      <c r="C548" s="49" t="s">
        <v>448</v>
      </c>
      <c r="D548" s="49">
        <v>87</v>
      </c>
      <c r="E548" s="49">
        <v>80</v>
      </c>
      <c r="F548" s="4">
        <f t="shared" ca="1" si="73"/>
        <v>105.8</v>
      </c>
      <c r="G548" s="4">
        <f t="shared" ca="1" si="74"/>
        <v>103.6</v>
      </c>
      <c r="H548" s="4">
        <f t="shared" ca="1" si="75"/>
        <v>66.900000000000006</v>
      </c>
      <c r="I548" s="4">
        <f t="shared" ca="1" si="76"/>
        <v>103.7</v>
      </c>
      <c r="J548" s="4">
        <f t="shared" ca="1" si="77"/>
        <v>109.5</v>
      </c>
      <c r="K548" s="4">
        <f t="shared" ca="1" si="78"/>
        <v>64</v>
      </c>
      <c r="L548" s="4">
        <f t="shared" ca="1" si="79"/>
        <v>-2.0999999999999943</v>
      </c>
      <c r="M548" s="4">
        <f t="shared" ca="1" si="80"/>
        <v>5.9000000000000057</v>
      </c>
      <c r="N548" s="4">
        <f t="shared" ca="1" si="81"/>
        <v>-2.9000000000000057</v>
      </c>
    </row>
    <row r="549" spans="1:14">
      <c r="A549" s="48">
        <v>45699</v>
      </c>
      <c r="B549" s="49" t="s">
        <v>84</v>
      </c>
      <c r="C549" s="49" t="s">
        <v>264</v>
      </c>
      <c r="D549" s="49">
        <v>76</v>
      </c>
      <c r="E549" s="49">
        <v>74</v>
      </c>
      <c r="F549" s="4">
        <f t="shared" ca="1" si="73"/>
        <v>106.4</v>
      </c>
      <c r="G549" s="4">
        <f t="shared" ca="1" si="74"/>
        <v>94.4</v>
      </c>
      <c r="H549" s="4">
        <f t="shared" ca="1" si="75"/>
        <v>64.3</v>
      </c>
      <c r="I549" s="4">
        <f t="shared" ca="1" si="76"/>
        <v>108.8</v>
      </c>
      <c r="J549" s="4">
        <f t="shared" ca="1" si="77"/>
        <v>104.5</v>
      </c>
      <c r="K549" s="4">
        <f t="shared" ca="1" si="78"/>
        <v>67.3</v>
      </c>
      <c r="L549" s="4">
        <f t="shared" ca="1" si="79"/>
        <v>2.3999999999999915</v>
      </c>
      <c r="M549" s="4">
        <f t="shared" ca="1" si="80"/>
        <v>10.099999999999994</v>
      </c>
      <c r="N549" s="4">
        <f t="shared" ca="1" si="81"/>
        <v>3</v>
      </c>
    </row>
    <row r="550" spans="1:14">
      <c r="A550" s="48">
        <v>45699</v>
      </c>
      <c r="B550" s="49" t="s">
        <v>263</v>
      </c>
      <c r="C550" s="49" t="s">
        <v>266</v>
      </c>
      <c r="D550" s="49">
        <v>64</v>
      </c>
      <c r="E550" s="49">
        <v>73</v>
      </c>
      <c r="F550" s="4">
        <f t="shared" ca="1" si="73"/>
        <v>116.3</v>
      </c>
      <c r="G550" s="4">
        <f t="shared" ca="1" si="74"/>
        <v>102.8</v>
      </c>
      <c r="H550" s="4">
        <f t="shared" ca="1" si="75"/>
        <v>68.099999999999994</v>
      </c>
      <c r="I550" s="4">
        <f t="shared" ca="1" si="76"/>
        <v>117.3</v>
      </c>
      <c r="J550" s="4">
        <f t="shared" ca="1" si="77"/>
        <v>93.9</v>
      </c>
      <c r="K550" s="4">
        <f t="shared" ca="1" si="78"/>
        <v>62</v>
      </c>
      <c r="L550" s="4">
        <f t="shared" ca="1" si="79"/>
        <v>1</v>
      </c>
      <c r="M550" s="4">
        <f t="shared" ca="1" si="80"/>
        <v>-8.8999999999999915</v>
      </c>
      <c r="N550" s="4">
        <f t="shared" ca="1" si="81"/>
        <v>-6.0999999999999943</v>
      </c>
    </row>
    <row r="551" spans="1:14">
      <c r="A551" s="48">
        <v>45699</v>
      </c>
      <c r="B551" s="49" t="s">
        <v>453</v>
      </c>
      <c r="C551" s="49" t="s">
        <v>270</v>
      </c>
      <c r="D551" s="49">
        <v>69</v>
      </c>
      <c r="E551" s="49">
        <v>66</v>
      </c>
      <c r="F551" s="4">
        <f t="shared" ca="1" si="73"/>
        <v>109.9</v>
      </c>
      <c r="G551" s="4">
        <f t="shared" ca="1" si="74"/>
        <v>94.2</v>
      </c>
      <c r="H551" s="4">
        <f t="shared" ca="1" si="75"/>
        <v>65.8</v>
      </c>
      <c r="I551" s="4">
        <f t="shared" ca="1" si="76"/>
        <v>108.9</v>
      </c>
      <c r="J551" s="4">
        <f t="shared" ca="1" si="77"/>
        <v>109.3</v>
      </c>
      <c r="K551" s="4">
        <f t="shared" ca="1" si="78"/>
        <v>65.2</v>
      </c>
      <c r="L551" s="4">
        <f t="shared" ca="1" si="79"/>
        <v>-1</v>
      </c>
      <c r="M551" s="4">
        <f t="shared" ca="1" si="80"/>
        <v>15.099999999999994</v>
      </c>
      <c r="N551" s="4">
        <f t="shared" ca="1" si="81"/>
        <v>-0.59999999999999432</v>
      </c>
    </row>
    <row r="552" spans="1:14">
      <c r="A552" s="48">
        <v>45699</v>
      </c>
      <c r="B552" s="49" t="s">
        <v>246</v>
      </c>
      <c r="C552" s="49" t="s">
        <v>278</v>
      </c>
      <c r="D552" s="49">
        <v>63</v>
      </c>
      <c r="E552" s="49">
        <v>83</v>
      </c>
      <c r="F552" s="4">
        <f t="shared" ca="1" si="73"/>
        <v>119</v>
      </c>
      <c r="G552" s="4">
        <f t="shared" ca="1" si="74"/>
        <v>102.3</v>
      </c>
      <c r="H552" s="4">
        <f t="shared" ca="1" si="75"/>
        <v>66.3</v>
      </c>
      <c r="I552" s="4">
        <f t="shared" ca="1" si="76"/>
        <v>117.5</v>
      </c>
      <c r="J552" s="4">
        <f t="shared" ca="1" si="77"/>
        <v>101.4</v>
      </c>
      <c r="K552" s="4">
        <f t="shared" ca="1" si="78"/>
        <v>69.2</v>
      </c>
      <c r="L552" s="4">
        <f t="shared" ca="1" si="79"/>
        <v>-1.5</v>
      </c>
      <c r="M552" s="4">
        <f t="shared" ca="1" si="80"/>
        <v>-0.89999999999999147</v>
      </c>
      <c r="N552" s="4">
        <f t="shared" ca="1" si="81"/>
        <v>2.9000000000000057</v>
      </c>
    </row>
    <row r="553" spans="1:14">
      <c r="A553" s="48">
        <v>45699</v>
      </c>
      <c r="B553" s="49" t="s">
        <v>10</v>
      </c>
      <c r="C553" s="49" t="s">
        <v>324</v>
      </c>
      <c r="D553" s="49">
        <v>103</v>
      </c>
      <c r="E553" s="49">
        <v>80</v>
      </c>
      <c r="F553" s="4">
        <f t="shared" ca="1" si="73"/>
        <v>125.7</v>
      </c>
      <c r="G553" s="4">
        <f t="shared" ca="1" si="74"/>
        <v>98</v>
      </c>
      <c r="H553" s="4">
        <f t="shared" ca="1" si="75"/>
        <v>74.099999999999994</v>
      </c>
      <c r="I553" s="4">
        <f t="shared" ca="1" si="76"/>
        <v>117.5</v>
      </c>
      <c r="J553" s="4">
        <f t="shared" ca="1" si="77"/>
        <v>98.4</v>
      </c>
      <c r="K553" s="4">
        <f t="shared" ca="1" si="78"/>
        <v>66.7</v>
      </c>
      <c r="L553" s="4">
        <f t="shared" ca="1" si="79"/>
        <v>-8.2000000000000028</v>
      </c>
      <c r="M553" s="4">
        <f t="shared" ca="1" si="80"/>
        <v>0.40000000000000568</v>
      </c>
      <c r="N553" s="4">
        <f t="shared" ca="1" si="81"/>
        <v>-7.3999999999999915</v>
      </c>
    </row>
    <row r="554" spans="1:14">
      <c r="A554" s="48">
        <v>45699</v>
      </c>
      <c r="B554" s="49" t="s">
        <v>88</v>
      </c>
      <c r="C554" s="49" t="s">
        <v>339</v>
      </c>
      <c r="D554" s="49">
        <v>53</v>
      </c>
      <c r="E554" s="49">
        <v>69</v>
      </c>
      <c r="F554" s="4">
        <f t="shared" ca="1" si="73"/>
        <v>113.6</v>
      </c>
      <c r="G554" s="4">
        <f t="shared" ca="1" si="74"/>
        <v>95.9</v>
      </c>
      <c r="H554" s="4">
        <f t="shared" ca="1" si="75"/>
        <v>66.400000000000006</v>
      </c>
      <c r="I554" s="4">
        <f t="shared" ca="1" si="76"/>
        <v>117.5</v>
      </c>
      <c r="J554" s="4">
        <f t="shared" ca="1" si="77"/>
        <v>92.3</v>
      </c>
      <c r="K554" s="4">
        <f t="shared" ca="1" si="78"/>
        <v>66.2</v>
      </c>
      <c r="L554" s="4">
        <f t="shared" ca="1" si="79"/>
        <v>3.9000000000000057</v>
      </c>
      <c r="M554" s="4">
        <f t="shared" ca="1" si="80"/>
        <v>-3.6000000000000085</v>
      </c>
      <c r="N554" s="4">
        <f t="shared" ca="1" si="81"/>
        <v>-0.20000000000000284</v>
      </c>
    </row>
    <row r="555" spans="1:14">
      <c r="A555" s="48">
        <v>45699</v>
      </c>
      <c r="B555" s="49" t="s">
        <v>122</v>
      </c>
      <c r="C555" s="49" t="s">
        <v>340</v>
      </c>
      <c r="D555" s="49">
        <v>77</v>
      </c>
      <c r="E555" s="49">
        <v>65</v>
      </c>
      <c r="F555" s="4">
        <f t="shared" ca="1" si="73"/>
        <v>119.8</v>
      </c>
      <c r="G555" s="4">
        <f t="shared" ca="1" si="74"/>
        <v>92.9</v>
      </c>
      <c r="H555" s="4">
        <f t="shared" ca="1" si="75"/>
        <v>68.7</v>
      </c>
      <c r="I555" s="4">
        <f t="shared" ca="1" si="76"/>
        <v>116.5</v>
      </c>
      <c r="J555" s="4">
        <f t="shared" ca="1" si="77"/>
        <v>104.3</v>
      </c>
      <c r="K555" s="4">
        <f t="shared" ca="1" si="78"/>
        <v>71.599999999999994</v>
      </c>
      <c r="L555" s="4">
        <f t="shared" ca="1" si="79"/>
        <v>-3.2999999999999972</v>
      </c>
      <c r="M555" s="4">
        <f t="shared" ca="1" si="80"/>
        <v>11.399999999999991</v>
      </c>
      <c r="N555" s="4">
        <f t="shared" ca="1" si="81"/>
        <v>2.8999999999999915</v>
      </c>
    </row>
    <row r="556" spans="1:14">
      <c r="A556" s="48">
        <v>45699</v>
      </c>
      <c r="B556" s="49" t="s">
        <v>8</v>
      </c>
      <c r="C556" s="49" t="s">
        <v>352</v>
      </c>
      <c r="D556" s="49">
        <v>52</v>
      </c>
      <c r="E556" s="49">
        <v>77</v>
      </c>
      <c r="F556" s="4">
        <f t="shared" ca="1" si="73"/>
        <v>100.1</v>
      </c>
      <c r="G556" s="4">
        <f t="shared" ca="1" si="74"/>
        <v>111.9</v>
      </c>
      <c r="H556" s="4">
        <f t="shared" ca="1" si="75"/>
        <v>64</v>
      </c>
      <c r="I556" s="4">
        <f t="shared" ca="1" si="76"/>
        <v>110</v>
      </c>
      <c r="J556" s="4">
        <f t="shared" ca="1" si="77"/>
        <v>103.4</v>
      </c>
      <c r="K556" s="4">
        <f t="shared" ca="1" si="78"/>
        <v>65.599999999999994</v>
      </c>
      <c r="L556" s="4">
        <f t="shared" ca="1" si="79"/>
        <v>9.9000000000000057</v>
      </c>
      <c r="M556" s="4">
        <f t="shared" ca="1" si="80"/>
        <v>-8.5</v>
      </c>
      <c r="N556" s="4">
        <f t="shared" ca="1" si="81"/>
        <v>1.5999999999999943</v>
      </c>
    </row>
    <row r="557" spans="1:14">
      <c r="A557" s="48">
        <v>45699</v>
      </c>
      <c r="B557" s="49" t="s">
        <v>244</v>
      </c>
      <c r="C557" s="49" t="s">
        <v>354</v>
      </c>
      <c r="D557" s="49">
        <v>67</v>
      </c>
      <c r="E557" s="49">
        <v>92</v>
      </c>
      <c r="F557" s="4">
        <f t="shared" ca="1" si="73"/>
        <v>114.8</v>
      </c>
      <c r="G557" s="4">
        <f t="shared" ca="1" si="74"/>
        <v>102</v>
      </c>
      <c r="H557" s="4">
        <f t="shared" ca="1" si="75"/>
        <v>69.8</v>
      </c>
      <c r="I557" s="4">
        <f t="shared" ca="1" si="76"/>
        <v>115.9</v>
      </c>
      <c r="J557" s="4">
        <f t="shared" ca="1" si="77"/>
        <v>102.6</v>
      </c>
      <c r="K557" s="4">
        <f t="shared" ca="1" si="78"/>
        <v>68</v>
      </c>
      <c r="L557" s="4">
        <f t="shared" ca="1" si="79"/>
        <v>1.1000000000000085</v>
      </c>
      <c r="M557" s="4">
        <f t="shared" ca="1" si="80"/>
        <v>0.59999999999999432</v>
      </c>
      <c r="N557" s="4">
        <f t="shared" ca="1" si="81"/>
        <v>-1.7999999999999972</v>
      </c>
    </row>
    <row r="558" spans="1:14">
      <c r="A558" s="48">
        <v>45699</v>
      </c>
      <c r="B558" s="49" t="s">
        <v>50</v>
      </c>
      <c r="C558" s="49" t="s">
        <v>455</v>
      </c>
      <c r="D558" s="49">
        <v>85</v>
      </c>
      <c r="E558" s="49">
        <v>93</v>
      </c>
      <c r="F558" s="4">
        <f t="shared" ca="1" si="73"/>
        <v>112.3</v>
      </c>
      <c r="G558" s="4">
        <f t="shared" ca="1" si="74"/>
        <v>101.7</v>
      </c>
      <c r="H558" s="4">
        <f t="shared" ca="1" si="75"/>
        <v>65.8</v>
      </c>
      <c r="I558" s="4">
        <f t="shared" ca="1" si="76"/>
        <v>118.2</v>
      </c>
      <c r="J558" s="4">
        <f t="shared" ca="1" si="77"/>
        <v>103.1</v>
      </c>
      <c r="K558" s="4">
        <f t="shared" ca="1" si="78"/>
        <v>68.3</v>
      </c>
      <c r="L558" s="4">
        <f t="shared" ca="1" si="79"/>
        <v>5.9000000000000057</v>
      </c>
      <c r="M558" s="4">
        <f t="shared" ca="1" si="80"/>
        <v>1.3999999999999915</v>
      </c>
      <c r="N558" s="4">
        <f t="shared" ca="1" si="81"/>
        <v>2.5</v>
      </c>
    </row>
    <row r="559" spans="1:14">
      <c r="A559" s="48">
        <v>45699</v>
      </c>
      <c r="B559" s="49" t="s">
        <v>425</v>
      </c>
      <c r="C559" s="49" t="s">
        <v>366</v>
      </c>
      <c r="D559" s="49">
        <v>80</v>
      </c>
      <c r="E559" s="49">
        <v>68</v>
      </c>
      <c r="F559" s="4">
        <f t="shared" ca="1" si="73"/>
        <v>130.6</v>
      </c>
      <c r="G559" s="4">
        <f t="shared" ca="1" si="74"/>
        <v>94.8</v>
      </c>
      <c r="H559" s="4">
        <f t="shared" ca="1" si="75"/>
        <v>68.400000000000006</v>
      </c>
      <c r="I559" s="4">
        <f t="shared" ca="1" si="76"/>
        <v>117.5</v>
      </c>
      <c r="J559" s="4">
        <f t="shared" ca="1" si="77"/>
        <v>101.6</v>
      </c>
      <c r="K559" s="4">
        <f t="shared" ca="1" si="78"/>
        <v>69.900000000000006</v>
      </c>
      <c r="L559" s="4">
        <f t="shared" ca="1" si="79"/>
        <v>-13.099999999999994</v>
      </c>
      <c r="M559" s="4">
        <f t="shared" ca="1" si="80"/>
        <v>6.7999999999999972</v>
      </c>
      <c r="N559" s="4">
        <f t="shared" ca="1" si="81"/>
        <v>1.5</v>
      </c>
    </row>
    <row r="560" spans="1:14">
      <c r="A560" s="48">
        <v>45699</v>
      </c>
      <c r="B560" s="49" t="s">
        <v>404</v>
      </c>
      <c r="C560" s="49" t="s">
        <v>382</v>
      </c>
      <c r="D560" s="49">
        <v>73</v>
      </c>
      <c r="E560" s="49">
        <v>69</v>
      </c>
      <c r="F560" s="4">
        <f t="shared" ca="1" si="73"/>
        <v>119.8</v>
      </c>
      <c r="G560" s="4">
        <f t="shared" ca="1" si="74"/>
        <v>102.1</v>
      </c>
      <c r="H560" s="4">
        <f t="shared" ca="1" si="75"/>
        <v>66.7</v>
      </c>
      <c r="I560" s="4">
        <f t="shared" ca="1" si="76"/>
        <v>111.1</v>
      </c>
      <c r="J560" s="4">
        <f t="shared" ca="1" si="77"/>
        <v>94.8</v>
      </c>
      <c r="K560" s="4">
        <f t="shared" ca="1" si="78"/>
        <v>64</v>
      </c>
      <c r="L560" s="4">
        <f t="shared" ca="1" si="79"/>
        <v>-8.7000000000000028</v>
      </c>
      <c r="M560" s="4">
        <f t="shared" ca="1" si="80"/>
        <v>-7.2999999999999972</v>
      </c>
      <c r="N560" s="4">
        <f t="shared" ca="1" si="81"/>
        <v>-2.7000000000000028</v>
      </c>
    </row>
    <row r="561" spans="1:14">
      <c r="A561" s="48">
        <v>45700</v>
      </c>
      <c r="B561" s="49" t="s">
        <v>436</v>
      </c>
      <c r="C561" s="49" t="s">
        <v>424</v>
      </c>
      <c r="D561" s="49">
        <v>58</v>
      </c>
      <c r="E561" s="49">
        <v>70</v>
      </c>
      <c r="F561" s="4">
        <f ca="1">VLOOKUP($B561, INDIRECT("'"&amp;TEXT($A561, "yyyy-mm-dd")&amp;"'!B:J"), 4, FALSE)</f>
        <v>110.2</v>
      </c>
      <c r="G561" s="4">
        <f t="shared" ca="1" si="74"/>
        <v>100.4</v>
      </c>
      <c r="H561" s="4">
        <f t="shared" ca="1" si="75"/>
        <v>68.3</v>
      </c>
      <c r="I561" s="4">
        <f t="shared" ca="1" si="76"/>
        <v>113</v>
      </c>
      <c r="J561" s="4">
        <f t="shared" ca="1" si="77"/>
        <v>96.2</v>
      </c>
      <c r="K561" s="4">
        <f t="shared" ca="1" si="78"/>
        <v>68.8</v>
      </c>
      <c r="L561" s="4">
        <f t="shared" ca="1" si="79"/>
        <v>2.7999999999999972</v>
      </c>
      <c r="M561" s="4">
        <f t="shared" ca="1" si="80"/>
        <v>-4.2000000000000028</v>
      </c>
      <c r="N561" s="4">
        <f t="shared" ca="1" si="81"/>
        <v>0.5</v>
      </c>
    </row>
    <row r="562" spans="1:14">
      <c r="A562" s="48">
        <v>45700</v>
      </c>
      <c r="B562" s="49" t="s">
        <v>296</v>
      </c>
      <c r="C562" s="49" t="s">
        <v>16</v>
      </c>
      <c r="D562" s="49">
        <v>67</v>
      </c>
      <c r="E562" s="49">
        <v>101</v>
      </c>
      <c r="F562" s="4">
        <f t="shared" ref="F562:F625" ca="1" si="82">VLOOKUP($B562, INDIRECT("'"&amp;TEXT($A562, "yyyy-mm-dd")&amp;"'!B:J"), 4, FALSE)</f>
        <v>99.5</v>
      </c>
      <c r="G562" s="4">
        <f t="shared" ca="1" si="74"/>
        <v>107.3</v>
      </c>
      <c r="H562" s="4">
        <f t="shared" ca="1" si="75"/>
        <v>70.2</v>
      </c>
      <c r="I562" s="4">
        <f t="shared" ca="1" si="76"/>
        <v>110.4</v>
      </c>
      <c r="J562" s="4">
        <f t="shared" ca="1" si="77"/>
        <v>101.8</v>
      </c>
      <c r="K562" s="4">
        <f t="shared" ca="1" si="78"/>
        <v>69.3</v>
      </c>
      <c r="L562" s="4">
        <f t="shared" ref="L562:L625" ca="1" si="83">I562-F562</f>
        <v>10.900000000000006</v>
      </c>
      <c r="M562" s="4">
        <f t="shared" ref="M562:M625" ca="1" si="84">J562-G562</f>
        <v>-5.5</v>
      </c>
      <c r="N562" s="4">
        <f t="shared" ref="N562:N625" ca="1" si="85">K562-H562</f>
        <v>-0.90000000000000568</v>
      </c>
    </row>
    <row r="563" spans="1:14">
      <c r="A563" s="48">
        <v>45700</v>
      </c>
      <c r="B563" s="49" t="s">
        <v>443</v>
      </c>
      <c r="C563" s="49" t="s">
        <v>24</v>
      </c>
      <c r="D563" s="49">
        <v>97</v>
      </c>
      <c r="E563" s="49">
        <v>94</v>
      </c>
      <c r="F563" s="4">
        <f t="shared" ca="1" si="82"/>
        <v>113.6</v>
      </c>
      <c r="G563" s="4">
        <f t="shared" ca="1" si="74"/>
        <v>105</v>
      </c>
      <c r="H563" s="4">
        <f t="shared" ca="1" si="75"/>
        <v>64.3</v>
      </c>
      <c r="I563" s="4">
        <f t="shared" ca="1" si="76"/>
        <v>106.9</v>
      </c>
      <c r="J563" s="4">
        <f t="shared" ca="1" si="77"/>
        <v>110.3</v>
      </c>
      <c r="K563" s="4">
        <f t="shared" ca="1" si="78"/>
        <v>66.099999999999994</v>
      </c>
      <c r="L563" s="4">
        <f t="shared" ca="1" si="83"/>
        <v>-6.6999999999999886</v>
      </c>
      <c r="M563" s="4">
        <f t="shared" ca="1" si="84"/>
        <v>5.2999999999999972</v>
      </c>
      <c r="N563" s="4">
        <f t="shared" ca="1" si="85"/>
        <v>1.7999999999999972</v>
      </c>
    </row>
    <row r="564" spans="1:14">
      <c r="A564" s="48">
        <v>45700</v>
      </c>
      <c r="B564" s="49" t="s">
        <v>294</v>
      </c>
      <c r="C564" s="49" t="s">
        <v>28</v>
      </c>
      <c r="D564" s="49">
        <v>64</v>
      </c>
      <c r="E564" s="49">
        <v>78</v>
      </c>
      <c r="F564" s="4">
        <f t="shared" ca="1" si="82"/>
        <v>105.8</v>
      </c>
      <c r="G564" s="4">
        <f t="shared" ca="1" si="74"/>
        <v>106.5</v>
      </c>
      <c r="H564" s="4">
        <f t="shared" ca="1" si="75"/>
        <v>68.099999999999994</v>
      </c>
      <c r="I564" s="4">
        <f t="shared" ca="1" si="76"/>
        <v>111.3</v>
      </c>
      <c r="J564" s="4">
        <f t="shared" ca="1" si="77"/>
        <v>104.4</v>
      </c>
      <c r="K564" s="4">
        <f t="shared" ca="1" si="78"/>
        <v>66.099999999999994</v>
      </c>
      <c r="L564" s="4">
        <f t="shared" ca="1" si="83"/>
        <v>5.5</v>
      </c>
      <c r="M564" s="4">
        <f t="shared" ca="1" si="84"/>
        <v>-2.0999999999999943</v>
      </c>
      <c r="N564" s="4">
        <f t="shared" ca="1" si="85"/>
        <v>-2</v>
      </c>
    </row>
    <row r="565" spans="1:14">
      <c r="A565" s="48">
        <v>45700</v>
      </c>
      <c r="B565" s="49" t="s">
        <v>26</v>
      </c>
      <c r="C565" s="49" t="s">
        <v>59</v>
      </c>
      <c r="D565" s="49">
        <v>60</v>
      </c>
      <c r="E565" s="49">
        <v>76</v>
      </c>
      <c r="F565" s="4">
        <f t="shared" ca="1" si="82"/>
        <v>99.4</v>
      </c>
      <c r="G565" s="4">
        <f t="shared" ca="1" si="74"/>
        <v>111</v>
      </c>
      <c r="H565" s="4">
        <f t="shared" ca="1" si="75"/>
        <v>62.2</v>
      </c>
      <c r="I565" s="4">
        <f t="shared" ca="1" si="76"/>
        <v>101</v>
      </c>
      <c r="J565" s="4">
        <f t="shared" ca="1" si="77"/>
        <v>108.1</v>
      </c>
      <c r="K565" s="4">
        <f t="shared" ca="1" si="78"/>
        <v>67.400000000000006</v>
      </c>
      <c r="L565" s="4">
        <f t="shared" ca="1" si="83"/>
        <v>1.5999999999999943</v>
      </c>
      <c r="M565" s="4">
        <f t="shared" ca="1" si="84"/>
        <v>-2.9000000000000057</v>
      </c>
      <c r="N565" s="4">
        <f t="shared" ca="1" si="85"/>
        <v>5.2000000000000028</v>
      </c>
    </row>
    <row r="566" spans="1:14">
      <c r="A566" s="48">
        <v>45700</v>
      </c>
      <c r="B566" s="49" t="s">
        <v>39</v>
      </c>
      <c r="C566" s="49" t="s">
        <v>43</v>
      </c>
      <c r="D566" s="49">
        <v>70</v>
      </c>
      <c r="E566" s="49">
        <v>71</v>
      </c>
      <c r="F566" s="4">
        <f t="shared" ca="1" si="82"/>
        <v>104.6</v>
      </c>
      <c r="G566" s="4">
        <f t="shared" ca="1" si="74"/>
        <v>113</v>
      </c>
      <c r="H566" s="4">
        <f t="shared" ca="1" si="75"/>
        <v>63.7</v>
      </c>
      <c r="I566" s="4">
        <f t="shared" ca="1" si="76"/>
        <v>101.3</v>
      </c>
      <c r="J566" s="4">
        <f t="shared" ca="1" si="77"/>
        <v>110.9</v>
      </c>
      <c r="K566" s="4">
        <f t="shared" ca="1" si="78"/>
        <v>67.5</v>
      </c>
      <c r="L566" s="4">
        <f t="shared" ca="1" si="83"/>
        <v>-3.2999999999999972</v>
      </c>
      <c r="M566" s="4">
        <f t="shared" ca="1" si="84"/>
        <v>-2.0999999999999943</v>
      </c>
      <c r="N566" s="4">
        <f t="shared" ca="1" si="85"/>
        <v>3.7999999999999972</v>
      </c>
    </row>
    <row r="567" spans="1:14">
      <c r="A567" s="48">
        <v>45700</v>
      </c>
      <c r="B567" s="49" t="s">
        <v>381</v>
      </c>
      <c r="C567" s="49" t="s">
        <v>175</v>
      </c>
      <c r="D567" s="49">
        <v>68</v>
      </c>
      <c r="E567" s="49">
        <v>59</v>
      </c>
      <c r="F567" s="4">
        <f t="shared" ca="1" si="82"/>
        <v>105.3</v>
      </c>
      <c r="G567" s="4">
        <f t="shared" ca="1" si="74"/>
        <v>106.5</v>
      </c>
      <c r="H567" s="4">
        <f t="shared" ca="1" si="75"/>
        <v>68.3</v>
      </c>
      <c r="I567" s="4">
        <f t="shared" ca="1" si="76"/>
        <v>105.6</v>
      </c>
      <c r="J567" s="4">
        <f t="shared" ca="1" si="77"/>
        <v>103.9</v>
      </c>
      <c r="K567" s="4">
        <f t="shared" ca="1" si="78"/>
        <v>65.8</v>
      </c>
      <c r="L567" s="4">
        <f t="shared" ca="1" si="83"/>
        <v>0.29999999999999716</v>
      </c>
      <c r="M567" s="4">
        <f t="shared" ca="1" si="84"/>
        <v>-2.5999999999999943</v>
      </c>
      <c r="N567" s="4">
        <f t="shared" ca="1" si="85"/>
        <v>-2.5</v>
      </c>
    </row>
    <row r="568" spans="1:14">
      <c r="A568" s="48">
        <v>45700</v>
      </c>
      <c r="B568" s="49" t="s">
        <v>36</v>
      </c>
      <c r="C568" s="49" t="s">
        <v>70</v>
      </c>
      <c r="D568" s="49">
        <v>57</v>
      </c>
      <c r="E568" s="49">
        <v>78</v>
      </c>
      <c r="F568" s="4">
        <f t="shared" ca="1" si="82"/>
        <v>112</v>
      </c>
      <c r="G568" s="4">
        <f t="shared" ca="1" si="74"/>
        <v>108.7</v>
      </c>
      <c r="H568" s="4">
        <f t="shared" ca="1" si="75"/>
        <v>67.099999999999994</v>
      </c>
      <c r="I568" s="4">
        <f t="shared" ca="1" si="76"/>
        <v>125.6</v>
      </c>
      <c r="J568" s="4">
        <f t="shared" ca="1" si="77"/>
        <v>90</v>
      </c>
      <c r="K568" s="4">
        <f t="shared" ca="1" si="78"/>
        <v>65.099999999999994</v>
      </c>
      <c r="L568" s="4">
        <f t="shared" ca="1" si="83"/>
        <v>13.599999999999994</v>
      </c>
      <c r="M568" s="4">
        <f t="shared" ca="1" si="84"/>
        <v>-18.700000000000003</v>
      </c>
      <c r="N568" s="4">
        <f t="shared" ca="1" si="85"/>
        <v>-2</v>
      </c>
    </row>
    <row r="569" spans="1:14">
      <c r="A569" s="48">
        <v>45700</v>
      </c>
      <c r="B569" s="49" t="s">
        <v>58</v>
      </c>
      <c r="C569" s="49" t="s">
        <v>301</v>
      </c>
      <c r="D569" s="49">
        <v>93</v>
      </c>
      <c r="E569" s="49">
        <v>76</v>
      </c>
      <c r="F569" s="4">
        <f t="shared" ca="1" si="82"/>
        <v>115.9</v>
      </c>
      <c r="G569" s="4">
        <f t="shared" ca="1" si="74"/>
        <v>105.3</v>
      </c>
      <c r="H569" s="4">
        <f t="shared" ca="1" si="75"/>
        <v>65.3</v>
      </c>
      <c r="I569" s="4">
        <f t="shared" ca="1" si="76"/>
        <v>106.5</v>
      </c>
      <c r="J569" s="4">
        <f t="shared" ca="1" si="77"/>
        <v>109.7</v>
      </c>
      <c r="K569" s="4">
        <f t="shared" ca="1" si="78"/>
        <v>69.599999999999994</v>
      </c>
      <c r="L569" s="4">
        <f t="shared" ca="1" si="83"/>
        <v>-9.4000000000000057</v>
      </c>
      <c r="M569" s="4">
        <f t="shared" ca="1" si="84"/>
        <v>4.4000000000000057</v>
      </c>
      <c r="N569" s="4">
        <f t="shared" ca="1" si="85"/>
        <v>4.2999999999999972</v>
      </c>
    </row>
    <row r="570" spans="1:14">
      <c r="A570" s="48">
        <v>45700</v>
      </c>
      <c r="B570" s="49" t="s">
        <v>466</v>
      </c>
      <c r="C570" s="49" t="s">
        <v>82</v>
      </c>
      <c r="D570" s="49">
        <v>72</v>
      </c>
      <c r="E570" s="49">
        <v>96</v>
      </c>
      <c r="F570" s="4">
        <f t="shared" ca="1" si="82"/>
        <v>103</v>
      </c>
      <c r="G570" s="4">
        <f t="shared" ca="1" si="74"/>
        <v>108.5</v>
      </c>
      <c r="H570" s="4">
        <f t="shared" ca="1" si="75"/>
        <v>71.599999999999994</v>
      </c>
      <c r="I570" s="4">
        <f t="shared" ca="1" si="76"/>
        <v>108.6</v>
      </c>
      <c r="J570" s="4">
        <f t="shared" ca="1" si="77"/>
        <v>108.7</v>
      </c>
      <c r="K570" s="4">
        <f t="shared" ca="1" si="78"/>
        <v>65</v>
      </c>
      <c r="L570" s="4">
        <f t="shared" ca="1" si="83"/>
        <v>5.5999999999999943</v>
      </c>
      <c r="M570" s="4">
        <f t="shared" ca="1" si="84"/>
        <v>0.20000000000000284</v>
      </c>
      <c r="N570" s="4">
        <f t="shared" ca="1" si="85"/>
        <v>-6.5999999999999943</v>
      </c>
    </row>
    <row r="571" spans="1:14">
      <c r="A571" s="48">
        <v>45700</v>
      </c>
      <c r="B571" s="49" t="s">
        <v>368</v>
      </c>
      <c r="C571" s="49" t="s">
        <v>86</v>
      </c>
      <c r="D571" s="49">
        <v>80</v>
      </c>
      <c r="E571" s="49">
        <v>72</v>
      </c>
      <c r="F571" s="4">
        <f t="shared" ca="1" si="82"/>
        <v>114.3</v>
      </c>
      <c r="G571" s="4">
        <f t="shared" ca="1" si="74"/>
        <v>95.4</v>
      </c>
      <c r="H571" s="4">
        <f t="shared" ca="1" si="75"/>
        <v>66.8</v>
      </c>
      <c r="I571" s="4">
        <f t="shared" ca="1" si="76"/>
        <v>105.9</v>
      </c>
      <c r="J571" s="4">
        <f t="shared" ca="1" si="77"/>
        <v>101.4</v>
      </c>
      <c r="K571" s="4">
        <f t="shared" ca="1" si="78"/>
        <v>67.8</v>
      </c>
      <c r="L571" s="4">
        <f t="shared" ca="1" si="83"/>
        <v>-8.3999999999999915</v>
      </c>
      <c r="M571" s="4">
        <f t="shared" ca="1" si="84"/>
        <v>6</v>
      </c>
      <c r="N571" s="4">
        <f t="shared" ca="1" si="85"/>
        <v>1</v>
      </c>
    </row>
    <row r="572" spans="1:14">
      <c r="A572" s="48">
        <v>45700</v>
      </c>
      <c r="B572" s="49" t="s">
        <v>306</v>
      </c>
      <c r="C572" s="49" t="s">
        <v>433</v>
      </c>
      <c r="D572" s="49">
        <v>52</v>
      </c>
      <c r="E572" s="49">
        <v>60</v>
      </c>
      <c r="F572" s="4">
        <f t="shared" ca="1" si="82"/>
        <v>114.3</v>
      </c>
      <c r="G572" s="4">
        <f t="shared" ca="1" si="74"/>
        <v>104.9</v>
      </c>
      <c r="H572" s="4">
        <f t="shared" ca="1" si="75"/>
        <v>66.900000000000006</v>
      </c>
      <c r="I572" s="4">
        <f t="shared" ca="1" si="76"/>
        <v>108.2</v>
      </c>
      <c r="J572" s="4">
        <f t="shared" ca="1" si="77"/>
        <v>102.8</v>
      </c>
      <c r="K572" s="4">
        <f t="shared" ca="1" si="78"/>
        <v>69.099999999999994</v>
      </c>
      <c r="L572" s="4">
        <f t="shared" ca="1" si="83"/>
        <v>-6.0999999999999943</v>
      </c>
      <c r="M572" s="4">
        <f t="shared" ca="1" si="84"/>
        <v>-2.1000000000000085</v>
      </c>
      <c r="N572" s="4">
        <f t="shared" ca="1" si="85"/>
        <v>2.1999999999999886</v>
      </c>
    </row>
    <row r="573" spans="1:14">
      <c r="A573" s="48">
        <v>45700</v>
      </c>
      <c r="B573" s="49" t="s">
        <v>406</v>
      </c>
      <c r="C573" s="49" t="s">
        <v>391</v>
      </c>
      <c r="D573" s="49">
        <v>87</v>
      </c>
      <c r="E573" s="49">
        <v>65</v>
      </c>
      <c r="F573" s="4">
        <f t="shared" ca="1" si="82"/>
        <v>105.1</v>
      </c>
      <c r="G573" s="4">
        <f t="shared" ca="1" si="74"/>
        <v>113</v>
      </c>
      <c r="H573" s="4">
        <f t="shared" ca="1" si="75"/>
        <v>66.5</v>
      </c>
      <c r="I573" s="4">
        <f t="shared" ca="1" si="76"/>
        <v>102.8</v>
      </c>
      <c r="J573" s="4">
        <f t="shared" ca="1" si="77"/>
        <v>114.6</v>
      </c>
      <c r="K573" s="4">
        <f t="shared" ca="1" si="78"/>
        <v>65.599999999999994</v>
      </c>
      <c r="L573" s="4">
        <f t="shared" ca="1" si="83"/>
        <v>-2.2999999999999972</v>
      </c>
      <c r="M573" s="4">
        <f t="shared" ca="1" si="84"/>
        <v>1.5999999999999943</v>
      </c>
      <c r="N573" s="4">
        <f t="shared" ca="1" si="85"/>
        <v>-0.90000000000000568</v>
      </c>
    </row>
    <row r="574" spans="1:14">
      <c r="A574" s="48">
        <v>45700</v>
      </c>
      <c r="B574" s="49" t="s">
        <v>66</v>
      </c>
      <c r="C574" s="49" t="s">
        <v>116</v>
      </c>
      <c r="D574" s="49">
        <v>84</v>
      </c>
      <c r="E574" s="49">
        <v>77</v>
      </c>
      <c r="F574" s="4">
        <f t="shared" ca="1" si="82"/>
        <v>112.9</v>
      </c>
      <c r="G574" s="4">
        <f t="shared" ca="1" si="74"/>
        <v>100</v>
      </c>
      <c r="H574" s="4">
        <f t="shared" ca="1" si="75"/>
        <v>58.8</v>
      </c>
      <c r="I574" s="4">
        <f t="shared" ca="1" si="76"/>
        <v>113.3</v>
      </c>
      <c r="J574" s="4">
        <f t="shared" ca="1" si="77"/>
        <v>110.9</v>
      </c>
      <c r="K574" s="4">
        <f t="shared" ca="1" si="78"/>
        <v>64.5</v>
      </c>
      <c r="L574" s="4">
        <f t="shared" ca="1" si="83"/>
        <v>0.39999999999999147</v>
      </c>
      <c r="M574" s="4">
        <f t="shared" ca="1" si="84"/>
        <v>10.900000000000006</v>
      </c>
      <c r="N574" s="4">
        <f t="shared" ca="1" si="85"/>
        <v>5.7000000000000028</v>
      </c>
    </row>
    <row r="575" spans="1:14">
      <c r="A575" s="48">
        <v>45700</v>
      </c>
      <c r="B575" s="49" t="s">
        <v>230</v>
      </c>
      <c r="C575" s="49" t="s">
        <v>124</v>
      </c>
      <c r="D575" s="49">
        <v>82</v>
      </c>
      <c r="E575" s="49">
        <v>67</v>
      </c>
      <c r="F575" s="4">
        <f t="shared" ca="1" si="82"/>
        <v>106.9</v>
      </c>
      <c r="G575" s="4">
        <f t="shared" ca="1" si="74"/>
        <v>109.4</v>
      </c>
      <c r="H575" s="4">
        <f t="shared" ca="1" si="75"/>
        <v>62.3</v>
      </c>
      <c r="I575" s="4">
        <f t="shared" ca="1" si="76"/>
        <v>107.5</v>
      </c>
      <c r="J575" s="4">
        <f t="shared" ca="1" si="77"/>
        <v>121.6</v>
      </c>
      <c r="K575" s="4">
        <f t="shared" ca="1" si="78"/>
        <v>64.8</v>
      </c>
      <c r="L575" s="4">
        <f t="shared" ca="1" si="83"/>
        <v>0.59999999999999432</v>
      </c>
      <c r="M575" s="4">
        <f t="shared" ca="1" si="84"/>
        <v>12.199999999999989</v>
      </c>
      <c r="N575" s="4">
        <f t="shared" ca="1" si="85"/>
        <v>2.5</v>
      </c>
    </row>
    <row r="576" spans="1:14">
      <c r="A576" s="48">
        <v>45700</v>
      </c>
      <c r="B576" s="49" t="s">
        <v>328</v>
      </c>
      <c r="C576" s="49" t="s">
        <v>150</v>
      </c>
      <c r="D576" s="49">
        <v>74</v>
      </c>
      <c r="E576" s="49">
        <v>56</v>
      </c>
      <c r="F576" s="4">
        <f t="shared" ca="1" si="82"/>
        <v>107.2</v>
      </c>
      <c r="G576" s="4">
        <f t="shared" ca="1" si="74"/>
        <v>102.3</v>
      </c>
      <c r="H576" s="4">
        <f t="shared" ca="1" si="75"/>
        <v>65.3</v>
      </c>
      <c r="I576" s="4">
        <f t="shared" ca="1" si="76"/>
        <v>100.4</v>
      </c>
      <c r="J576" s="4">
        <f t="shared" ca="1" si="77"/>
        <v>113.7</v>
      </c>
      <c r="K576" s="4">
        <f t="shared" ca="1" si="78"/>
        <v>66.3</v>
      </c>
      <c r="L576" s="4">
        <f t="shared" ca="1" si="83"/>
        <v>-6.7999999999999972</v>
      </c>
      <c r="M576" s="4">
        <f t="shared" ca="1" si="84"/>
        <v>11.400000000000006</v>
      </c>
      <c r="N576" s="4">
        <f t="shared" ca="1" si="85"/>
        <v>1</v>
      </c>
    </row>
    <row r="577" spans="1:14">
      <c r="A577" s="48">
        <v>45700</v>
      </c>
      <c r="B577" s="49" t="s">
        <v>18</v>
      </c>
      <c r="C577" s="49" t="s">
        <v>162</v>
      </c>
      <c r="D577" s="49">
        <v>64</v>
      </c>
      <c r="E577" s="49">
        <v>60</v>
      </c>
      <c r="F577" s="4">
        <f t="shared" ca="1" si="82"/>
        <v>103.7</v>
      </c>
      <c r="G577" s="4">
        <f t="shared" ca="1" si="74"/>
        <v>114.3</v>
      </c>
      <c r="H577" s="4">
        <f t="shared" ca="1" si="75"/>
        <v>67.400000000000006</v>
      </c>
      <c r="I577" s="4">
        <f t="shared" ca="1" si="76"/>
        <v>101</v>
      </c>
      <c r="J577" s="4">
        <f t="shared" ca="1" si="77"/>
        <v>113.5</v>
      </c>
      <c r="K577" s="4">
        <f t="shared" ca="1" si="78"/>
        <v>66.900000000000006</v>
      </c>
      <c r="L577" s="4">
        <f t="shared" ca="1" si="83"/>
        <v>-2.7000000000000028</v>
      </c>
      <c r="M577" s="4">
        <f t="shared" ca="1" si="84"/>
        <v>-0.79999999999999716</v>
      </c>
      <c r="N577" s="4">
        <f t="shared" ca="1" si="85"/>
        <v>-0.5</v>
      </c>
    </row>
    <row r="578" spans="1:14">
      <c r="A578" s="48">
        <v>45700</v>
      </c>
      <c r="B578" s="49" t="s">
        <v>56</v>
      </c>
      <c r="C578" s="49" t="s">
        <v>170</v>
      </c>
      <c r="D578" s="49">
        <v>77</v>
      </c>
      <c r="E578" s="49">
        <v>68</v>
      </c>
      <c r="F578" s="4">
        <f t="shared" ca="1" si="82"/>
        <v>113</v>
      </c>
      <c r="G578" s="4">
        <f t="shared" ca="1" si="74"/>
        <v>109.2</v>
      </c>
      <c r="H578" s="4">
        <f t="shared" ca="1" si="75"/>
        <v>65.3</v>
      </c>
      <c r="I578" s="4">
        <f t="shared" ca="1" si="76"/>
        <v>104.9</v>
      </c>
      <c r="J578" s="4">
        <f t="shared" ca="1" si="77"/>
        <v>104.6</v>
      </c>
      <c r="K578" s="4">
        <f t="shared" ca="1" si="78"/>
        <v>70.8</v>
      </c>
      <c r="L578" s="4">
        <f t="shared" ca="1" si="83"/>
        <v>-8.0999999999999943</v>
      </c>
      <c r="M578" s="4">
        <f t="shared" ca="1" si="84"/>
        <v>-4.6000000000000085</v>
      </c>
      <c r="N578" s="4">
        <f t="shared" ca="1" si="85"/>
        <v>5.5</v>
      </c>
    </row>
    <row r="579" spans="1:14">
      <c r="A579" s="48">
        <v>45700</v>
      </c>
      <c r="B579" s="49" t="s">
        <v>232</v>
      </c>
      <c r="C579" s="49" t="s">
        <v>171</v>
      </c>
      <c r="D579" s="49">
        <v>58</v>
      </c>
      <c r="E579" s="49">
        <v>82</v>
      </c>
      <c r="F579" s="4">
        <f t="shared" ca="1" si="82"/>
        <v>119</v>
      </c>
      <c r="G579" s="4">
        <f t="shared" ref="G579:G642" ca="1" si="86">VLOOKUP($B579, INDIRECT("'"&amp;TEXT($A579, "yyyy-mm-dd")&amp;"'!B:J"), 6, FALSE)</f>
        <v>101.2</v>
      </c>
      <c r="H579" s="4">
        <f t="shared" ref="H579:H642" ca="1" si="87">VLOOKUP($B579, INDIRECT("'"&amp;TEXT($A579, "yyyy-mm-dd")&amp;"'!B:J"), 8, FALSE)</f>
        <v>67.5</v>
      </c>
      <c r="I579" s="4">
        <f t="shared" ref="I579:I642" ca="1" si="88">VLOOKUP($C579, INDIRECT("'"&amp;TEXT($A579, "yyyy-mm-dd")&amp;"'!B:J"), 4, FALSE)</f>
        <v>121.9</v>
      </c>
      <c r="J579" s="4">
        <f t="shared" ref="J579:J642" ca="1" si="89">VLOOKUP($C579, INDIRECT("'"&amp;TEXT($A579, "yyyy-mm-dd")&amp;"'!B:J"), 6, FALSE)</f>
        <v>98.9</v>
      </c>
      <c r="K579" s="4">
        <f t="shared" ref="K579:K642" ca="1" si="90">VLOOKUP($C579, INDIRECT("'"&amp;TEXT($A579, "yyyy-mm-dd")&amp;"'!B:J"), 8, FALSE)</f>
        <v>67.400000000000006</v>
      </c>
      <c r="L579" s="4">
        <f t="shared" ca="1" si="83"/>
        <v>2.9000000000000057</v>
      </c>
      <c r="M579" s="4">
        <f t="shared" ca="1" si="84"/>
        <v>-2.2999999999999972</v>
      </c>
      <c r="N579" s="4">
        <f t="shared" ca="1" si="85"/>
        <v>-9.9999999999994316E-2</v>
      </c>
    </row>
    <row r="580" spans="1:14">
      <c r="A580" s="48">
        <v>45700</v>
      </c>
      <c r="B580" s="49" t="s">
        <v>411</v>
      </c>
      <c r="C580" s="49" t="s">
        <v>31</v>
      </c>
      <c r="D580" s="49">
        <v>54</v>
      </c>
      <c r="E580" s="49">
        <v>71</v>
      </c>
      <c r="F580" s="4">
        <f t="shared" ca="1" si="82"/>
        <v>99</v>
      </c>
      <c r="G580" s="4">
        <f t="shared" ca="1" si="86"/>
        <v>106.6</v>
      </c>
      <c r="H580" s="4">
        <f t="shared" ca="1" si="87"/>
        <v>66.400000000000006</v>
      </c>
      <c r="I580" s="4">
        <f t="shared" ca="1" si="88"/>
        <v>102.5</v>
      </c>
      <c r="J580" s="4">
        <f t="shared" ca="1" si="89"/>
        <v>109.1</v>
      </c>
      <c r="K580" s="4">
        <f t="shared" ca="1" si="90"/>
        <v>63.8</v>
      </c>
      <c r="L580" s="4">
        <f t="shared" ca="1" si="83"/>
        <v>3.5</v>
      </c>
      <c r="M580" s="4">
        <f t="shared" ca="1" si="84"/>
        <v>2.5</v>
      </c>
      <c r="N580" s="4">
        <f t="shared" ca="1" si="85"/>
        <v>-2.6000000000000085</v>
      </c>
    </row>
    <row r="581" spans="1:14">
      <c r="A581" s="48">
        <v>45700</v>
      </c>
      <c r="B581" s="49" t="s">
        <v>156</v>
      </c>
      <c r="C581" s="49" t="s">
        <v>196</v>
      </c>
      <c r="D581" s="49">
        <v>91</v>
      </c>
      <c r="E581" s="49">
        <v>66</v>
      </c>
      <c r="F581" s="4">
        <f t="shared" ca="1" si="82"/>
        <v>118.6</v>
      </c>
      <c r="G581" s="4">
        <f t="shared" ca="1" si="86"/>
        <v>97.4</v>
      </c>
      <c r="H581" s="4">
        <f t="shared" ca="1" si="87"/>
        <v>68.400000000000006</v>
      </c>
      <c r="I581" s="4">
        <f t="shared" ca="1" si="88"/>
        <v>109.1</v>
      </c>
      <c r="J581" s="4">
        <f t="shared" ca="1" si="89"/>
        <v>103.2</v>
      </c>
      <c r="K581" s="4">
        <f t="shared" ca="1" si="90"/>
        <v>64.3</v>
      </c>
      <c r="L581" s="4">
        <f t="shared" ca="1" si="83"/>
        <v>-9.5</v>
      </c>
      <c r="M581" s="4">
        <f t="shared" ca="1" si="84"/>
        <v>5.7999999999999972</v>
      </c>
      <c r="N581" s="4">
        <f t="shared" ca="1" si="85"/>
        <v>-4.1000000000000085</v>
      </c>
    </row>
    <row r="582" spans="1:14">
      <c r="A582" s="48">
        <v>45700</v>
      </c>
      <c r="B582" s="49" t="s">
        <v>225</v>
      </c>
      <c r="C582" s="49" t="s">
        <v>261</v>
      </c>
      <c r="D582" s="49">
        <v>60</v>
      </c>
      <c r="E582" s="49">
        <v>63</v>
      </c>
      <c r="F582" s="4">
        <f t="shared" ca="1" si="82"/>
        <v>101.8</v>
      </c>
      <c r="G582" s="4">
        <f t="shared" ca="1" si="86"/>
        <v>111.2</v>
      </c>
      <c r="H582" s="4">
        <f t="shared" ca="1" si="87"/>
        <v>67</v>
      </c>
      <c r="I582" s="4">
        <f t="shared" ca="1" si="88"/>
        <v>102.4</v>
      </c>
      <c r="J582" s="4">
        <f t="shared" ca="1" si="89"/>
        <v>112.9</v>
      </c>
      <c r="K582" s="4">
        <f t="shared" ca="1" si="90"/>
        <v>66.7</v>
      </c>
      <c r="L582" s="4">
        <f t="shared" ca="1" si="83"/>
        <v>0.60000000000000853</v>
      </c>
      <c r="M582" s="4">
        <f t="shared" ca="1" si="84"/>
        <v>1.7000000000000028</v>
      </c>
      <c r="N582" s="4">
        <f t="shared" ca="1" si="85"/>
        <v>-0.29999999999999716</v>
      </c>
    </row>
    <row r="583" spans="1:14">
      <c r="A583" s="48">
        <v>45700</v>
      </c>
      <c r="B583" s="49" t="s">
        <v>396</v>
      </c>
      <c r="C583" s="49" t="s">
        <v>204</v>
      </c>
      <c r="D583" s="49">
        <v>67</v>
      </c>
      <c r="E583" s="49">
        <v>71</v>
      </c>
      <c r="F583" s="4">
        <f t="shared" ca="1" si="82"/>
        <v>104.3</v>
      </c>
      <c r="G583" s="4">
        <f t="shared" ca="1" si="86"/>
        <v>104.8</v>
      </c>
      <c r="H583" s="4">
        <f t="shared" ca="1" si="87"/>
        <v>64.099999999999994</v>
      </c>
      <c r="I583" s="4">
        <f t="shared" ca="1" si="88"/>
        <v>114</v>
      </c>
      <c r="J583" s="4">
        <f t="shared" ca="1" si="89"/>
        <v>95.8</v>
      </c>
      <c r="K583" s="4">
        <f t="shared" ca="1" si="90"/>
        <v>72.7</v>
      </c>
      <c r="L583" s="4">
        <f t="shared" ca="1" si="83"/>
        <v>9.7000000000000028</v>
      </c>
      <c r="M583" s="4">
        <f t="shared" ca="1" si="84"/>
        <v>-9</v>
      </c>
      <c r="N583" s="4">
        <f t="shared" ca="1" si="85"/>
        <v>8.6000000000000085</v>
      </c>
    </row>
    <row r="584" spans="1:14">
      <c r="A584" s="48">
        <v>45700</v>
      </c>
      <c r="B584" s="49" t="s">
        <v>13</v>
      </c>
      <c r="C584" s="49" t="s">
        <v>208</v>
      </c>
      <c r="D584" s="49">
        <v>60</v>
      </c>
      <c r="E584" s="49">
        <v>71</v>
      </c>
      <c r="F584" s="4">
        <f t="shared" ca="1" si="82"/>
        <v>100.3</v>
      </c>
      <c r="G584" s="4">
        <f t="shared" ca="1" si="86"/>
        <v>121.9</v>
      </c>
      <c r="H584" s="4">
        <f t="shared" ca="1" si="87"/>
        <v>65.2</v>
      </c>
      <c r="I584" s="4">
        <f t="shared" ca="1" si="88"/>
        <v>101.7</v>
      </c>
      <c r="J584" s="4">
        <f t="shared" ca="1" si="89"/>
        <v>114.8</v>
      </c>
      <c r="K584" s="4">
        <f t="shared" ca="1" si="90"/>
        <v>64.2</v>
      </c>
      <c r="L584" s="4">
        <f t="shared" ca="1" si="83"/>
        <v>1.4000000000000057</v>
      </c>
      <c r="M584" s="4">
        <f t="shared" ca="1" si="84"/>
        <v>-7.1000000000000085</v>
      </c>
      <c r="N584" s="4">
        <f t="shared" ca="1" si="85"/>
        <v>-1</v>
      </c>
    </row>
    <row r="585" spans="1:14">
      <c r="A585" s="48">
        <v>45700</v>
      </c>
      <c r="B585" s="49" t="s">
        <v>422</v>
      </c>
      <c r="C585" s="49" t="s">
        <v>323</v>
      </c>
      <c r="D585" s="49">
        <v>69</v>
      </c>
      <c r="E585" s="49">
        <v>93</v>
      </c>
      <c r="F585" s="4">
        <f t="shared" ca="1" si="82"/>
        <v>109.7</v>
      </c>
      <c r="G585" s="4">
        <f t="shared" ca="1" si="86"/>
        <v>101.9</v>
      </c>
      <c r="H585" s="4">
        <f t="shared" ca="1" si="87"/>
        <v>68.2</v>
      </c>
      <c r="I585" s="4">
        <f t="shared" ca="1" si="88"/>
        <v>117.8</v>
      </c>
      <c r="J585" s="4">
        <f t="shared" ca="1" si="89"/>
        <v>96.6</v>
      </c>
      <c r="K585" s="4">
        <f t="shared" ca="1" si="90"/>
        <v>67.099999999999994</v>
      </c>
      <c r="L585" s="4">
        <f t="shared" ca="1" si="83"/>
        <v>8.0999999999999943</v>
      </c>
      <c r="M585" s="4">
        <f t="shared" ca="1" si="84"/>
        <v>-5.3000000000000114</v>
      </c>
      <c r="N585" s="4">
        <f t="shared" ca="1" si="85"/>
        <v>-1.1000000000000085</v>
      </c>
    </row>
    <row r="586" spans="1:14">
      <c r="A586" s="48">
        <v>45700</v>
      </c>
      <c r="B586" s="49" t="s">
        <v>398</v>
      </c>
      <c r="C586" s="49" t="s">
        <v>252</v>
      </c>
      <c r="D586" s="49">
        <v>91</v>
      </c>
      <c r="E586" s="49">
        <v>82</v>
      </c>
      <c r="F586" s="4">
        <f t="shared" ca="1" si="82"/>
        <v>114.6</v>
      </c>
      <c r="G586" s="4">
        <f t="shared" ca="1" si="86"/>
        <v>100</v>
      </c>
      <c r="H586" s="4">
        <f t="shared" ca="1" si="87"/>
        <v>68.099999999999994</v>
      </c>
      <c r="I586" s="4">
        <f t="shared" ca="1" si="88"/>
        <v>113.7</v>
      </c>
      <c r="J586" s="4">
        <f t="shared" ca="1" si="89"/>
        <v>104.1</v>
      </c>
      <c r="K586" s="4">
        <f t="shared" ca="1" si="90"/>
        <v>65.8</v>
      </c>
      <c r="L586" s="4">
        <f t="shared" ca="1" si="83"/>
        <v>-0.89999999999999147</v>
      </c>
      <c r="M586" s="4">
        <f t="shared" ca="1" si="84"/>
        <v>4.0999999999999943</v>
      </c>
      <c r="N586" s="4">
        <f t="shared" ca="1" si="85"/>
        <v>-2.2999999999999972</v>
      </c>
    </row>
    <row r="587" spans="1:14">
      <c r="A587" s="48">
        <v>45700</v>
      </c>
      <c r="B587" s="49" t="s">
        <v>300</v>
      </c>
      <c r="C587" s="49" t="s">
        <v>260</v>
      </c>
      <c r="D587" s="49">
        <v>64</v>
      </c>
      <c r="E587" s="49">
        <v>68</v>
      </c>
      <c r="F587" s="4">
        <f t="shared" ca="1" si="82"/>
        <v>108.7</v>
      </c>
      <c r="G587" s="4">
        <f t="shared" ca="1" si="86"/>
        <v>102.7</v>
      </c>
      <c r="H587" s="4">
        <f t="shared" ca="1" si="87"/>
        <v>63.4</v>
      </c>
      <c r="I587" s="4">
        <f t="shared" ca="1" si="88"/>
        <v>108.6</v>
      </c>
      <c r="J587" s="4">
        <f t="shared" ca="1" si="89"/>
        <v>105.3</v>
      </c>
      <c r="K587" s="4">
        <f t="shared" ca="1" si="90"/>
        <v>70.3</v>
      </c>
      <c r="L587" s="4">
        <f t="shared" ca="1" si="83"/>
        <v>-0.10000000000000853</v>
      </c>
      <c r="M587" s="4">
        <f t="shared" ca="1" si="84"/>
        <v>2.5999999999999943</v>
      </c>
      <c r="N587" s="4">
        <f t="shared" ca="1" si="85"/>
        <v>6.8999999999999986</v>
      </c>
    </row>
    <row r="588" spans="1:14">
      <c r="A588" s="48">
        <v>45700</v>
      </c>
      <c r="B588" s="49" t="s">
        <v>120</v>
      </c>
      <c r="C588" s="49" t="s">
        <v>450</v>
      </c>
      <c r="D588" s="49">
        <v>84</v>
      </c>
      <c r="E588" s="49">
        <v>73</v>
      </c>
      <c r="F588" s="4">
        <f t="shared" ca="1" si="82"/>
        <v>118</v>
      </c>
      <c r="G588" s="4">
        <f t="shared" ca="1" si="86"/>
        <v>106.1</v>
      </c>
      <c r="H588" s="4">
        <f t="shared" ca="1" si="87"/>
        <v>70.8</v>
      </c>
      <c r="I588" s="4">
        <f t="shared" ca="1" si="88"/>
        <v>115.3</v>
      </c>
      <c r="J588" s="4">
        <f t="shared" ca="1" si="89"/>
        <v>102.9</v>
      </c>
      <c r="K588" s="4">
        <f t="shared" ca="1" si="90"/>
        <v>68.8</v>
      </c>
      <c r="L588" s="4">
        <f t="shared" ca="1" si="83"/>
        <v>-2.7000000000000028</v>
      </c>
      <c r="M588" s="4">
        <f t="shared" ca="1" si="84"/>
        <v>-3.1999999999999886</v>
      </c>
      <c r="N588" s="4">
        <f t="shared" ca="1" si="85"/>
        <v>-2</v>
      </c>
    </row>
    <row r="589" spans="1:14">
      <c r="A589" s="48">
        <v>45700</v>
      </c>
      <c r="B589" s="49" t="s">
        <v>138</v>
      </c>
      <c r="C589" s="49" t="s">
        <v>262</v>
      </c>
      <c r="D589" s="49">
        <v>63</v>
      </c>
      <c r="E589" s="49">
        <v>75</v>
      </c>
      <c r="F589" s="4">
        <f t="shared" ca="1" si="82"/>
        <v>104.2</v>
      </c>
      <c r="G589" s="4">
        <f t="shared" ca="1" si="86"/>
        <v>108.9</v>
      </c>
      <c r="H589" s="4">
        <f t="shared" ca="1" si="87"/>
        <v>69</v>
      </c>
      <c r="I589" s="4">
        <f t="shared" ca="1" si="88"/>
        <v>109.7</v>
      </c>
      <c r="J589" s="4">
        <f t="shared" ca="1" si="89"/>
        <v>100.4</v>
      </c>
      <c r="K589" s="4">
        <f t="shared" ca="1" si="90"/>
        <v>68.5</v>
      </c>
      <c r="L589" s="4">
        <f t="shared" ca="1" si="83"/>
        <v>5.5</v>
      </c>
      <c r="M589" s="4">
        <f t="shared" ca="1" si="84"/>
        <v>-8.5</v>
      </c>
      <c r="N589" s="4">
        <f t="shared" ca="1" si="85"/>
        <v>-0.5</v>
      </c>
    </row>
    <row r="590" spans="1:14">
      <c r="A590" s="48">
        <v>45700</v>
      </c>
      <c r="B590" s="49" t="s">
        <v>353</v>
      </c>
      <c r="C590" s="49" t="s">
        <v>268</v>
      </c>
      <c r="D590" s="49">
        <v>82</v>
      </c>
      <c r="E590" s="49">
        <v>68</v>
      </c>
      <c r="F590" s="4">
        <f t="shared" ca="1" si="82"/>
        <v>113.4</v>
      </c>
      <c r="G590" s="4">
        <f t="shared" ca="1" si="86"/>
        <v>109.5</v>
      </c>
      <c r="H590" s="4">
        <f t="shared" ca="1" si="87"/>
        <v>67.2</v>
      </c>
      <c r="I590" s="4">
        <f t="shared" ca="1" si="88"/>
        <v>113</v>
      </c>
      <c r="J590" s="4">
        <f t="shared" ca="1" si="89"/>
        <v>106.2</v>
      </c>
      <c r="K590" s="4">
        <f t="shared" ca="1" si="90"/>
        <v>69.599999999999994</v>
      </c>
      <c r="L590" s="4">
        <f t="shared" ca="1" si="83"/>
        <v>-0.40000000000000568</v>
      </c>
      <c r="M590" s="4">
        <f t="shared" ca="1" si="84"/>
        <v>-3.2999999999999972</v>
      </c>
      <c r="N590" s="4">
        <f t="shared" ca="1" si="85"/>
        <v>2.3999999999999915</v>
      </c>
    </row>
    <row r="591" spans="1:14">
      <c r="A591" s="48">
        <v>45700</v>
      </c>
      <c r="B591" s="49" t="s">
        <v>184</v>
      </c>
      <c r="C591" s="49" t="s">
        <v>282</v>
      </c>
      <c r="D591" s="49">
        <v>72</v>
      </c>
      <c r="E591" s="49">
        <v>68</v>
      </c>
      <c r="F591" s="4">
        <f t="shared" ca="1" si="82"/>
        <v>118.1</v>
      </c>
      <c r="G591" s="4">
        <f t="shared" ca="1" si="86"/>
        <v>94.5</v>
      </c>
      <c r="H591" s="4">
        <f t="shared" ca="1" si="87"/>
        <v>67.599999999999994</v>
      </c>
      <c r="I591" s="4">
        <f t="shared" ca="1" si="88"/>
        <v>108.7</v>
      </c>
      <c r="J591" s="4">
        <f t="shared" ca="1" si="89"/>
        <v>98.4</v>
      </c>
      <c r="K591" s="4">
        <f t="shared" ca="1" si="90"/>
        <v>65</v>
      </c>
      <c r="L591" s="4">
        <f t="shared" ca="1" si="83"/>
        <v>-9.3999999999999915</v>
      </c>
      <c r="M591" s="4">
        <f t="shared" ca="1" si="84"/>
        <v>3.9000000000000057</v>
      </c>
      <c r="N591" s="4">
        <f t="shared" ca="1" si="85"/>
        <v>-2.5999999999999943</v>
      </c>
    </row>
    <row r="592" spans="1:14">
      <c r="A592" s="48">
        <v>45700</v>
      </c>
      <c r="B592" s="49" t="s">
        <v>234</v>
      </c>
      <c r="C592" s="49" t="s">
        <v>316</v>
      </c>
      <c r="D592" s="49">
        <v>72</v>
      </c>
      <c r="E592" s="49">
        <v>73</v>
      </c>
      <c r="F592" s="4">
        <f t="shared" ca="1" si="82"/>
        <v>108.8</v>
      </c>
      <c r="G592" s="4">
        <f t="shared" ca="1" si="86"/>
        <v>102.7</v>
      </c>
      <c r="H592" s="4">
        <f t="shared" ca="1" si="87"/>
        <v>70</v>
      </c>
      <c r="I592" s="4">
        <f t="shared" ca="1" si="88"/>
        <v>106.6</v>
      </c>
      <c r="J592" s="4">
        <f t="shared" ca="1" si="89"/>
        <v>97.5</v>
      </c>
      <c r="K592" s="4">
        <f t="shared" ca="1" si="90"/>
        <v>65.8</v>
      </c>
      <c r="L592" s="4">
        <f t="shared" ca="1" si="83"/>
        <v>-2.2000000000000028</v>
      </c>
      <c r="M592" s="4">
        <f t="shared" ca="1" si="84"/>
        <v>-5.2000000000000028</v>
      </c>
      <c r="N592" s="4">
        <f t="shared" ca="1" si="85"/>
        <v>-4.2000000000000028</v>
      </c>
    </row>
    <row r="593" spans="1:14">
      <c r="A593" s="48">
        <v>45700</v>
      </c>
      <c r="B593" s="49" t="s">
        <v>332</v>
      </c>
      <c r="C593" s="49" t="s">
        <v>318</v>
      </c>
      <c r="D593" s="49">
        <v>80</v>
      </c>
      <c r="E593" s="49">
        <v>74</v>
      </c>
      <c r="F593" s="4">
        <f t="shared" ca="1" si="82"/>
        <v>101.1</v>
      </c>
      <c r="G593" s="4">
        <f t="shared" ca="1" si="86"/>
        <v>110.9</v>
      </c>
      <c r="H593" s="4">
        <f t="shared" ca="1" si="87"/>
        <v>65.7</v>
      </c>
      <c r="I593" s="4">
        <f t="shared" ca="1" si="88"/>
        <v>111.1</v>
      </c>
      <c r="J593" s="4">
        <f t="shared" ca="1" si="89"/>
        <v>108.9</v>
      </c>
      <c r="K593" s="4">
        <f t="shared" ca="1" si="90"/>
        <v>69.5</v>
      </c>
      <c r="L593" s="4">
        <f t="shared" ca="1" si="83"/>
        <v>10</v>
      </c>
      <c r="M593" s="4">
        <f t="shared" ca="1" si="84"/>
        <v>-2</v>
      </c>
      <c r="N593" s="4">
        <f t="shared" ca="1" si="85"/>
        <v>3.7999999999999972</v>
      </c>
    </row>
    <row r="594" spans="1:14">
      <c r="A594" s="48">
        <v>45700</v>
      </c>
      <c r="B594" s="49" t="s">
        <v>402</v>
      </c>
      <c r="C594" s="49" t="s">
        <v>420</v>
      </c>
      <c r="D594" s="49">
        <v>106</v>
      </c>
      <c r="E594" s="49">
        <v>111</v>
      </c>
      <c r="F594" s="4">
        <f t="shared" ca="1" si="82"/>
        <v>111</v>
      </c>
      <c r="G594" s="4">
        <f t="shared" ca="1" si="86"/>
        <v>98.2</v>
      </c>
      <c r="H594" s="4">
        <f t="shared" ca="1" si="87"/>
        <v>67.900000000000006</v>
      </c>
      <c r="I594" s="4">
        <f t="shared" ca="1" si="88"/>
        <v>122.9</v>
      </c>
      <c r="J594" s="4">
        <f t="shared" ca="1" si="89"/>
        <v>96.3</v>
      </c>
      <c r="K594" s="4">
        <f t="shared" ca="1" si="90"/>
        <v>65.3</v>
      </c>
      <c r="L594" s="4">
        <f t="shared" ca="1" si="83"/>
        <v>11.900000000000006</v>
      </c>
      <c r="M594" s="4">
        <f t="shared" ca="1" si="84"/>
        <v>-1.9000000000000057</v>
      </c>
      <c r="N594" s="4">
        <f t="shared" ca="1" si="85"/>
        <v>-2.6000000000000085</v>
      </c>
    </row>
    <row r="595" spans="1:14">
      <c r="A595" s="48">
        <v>45700</v>
      </c>
      <c r="B595" s="49" t="s">
        <v>394</v>
      </c>
      <c r="C595" s="49" t="s">
        <v>23</v>
      </c>
      <c r="D595" s="49">
        <v>74</v>
      </c>
      <c r="E595" s="49">
        <v>71</v>
      </c>
      <c r="F595" s="4">
        <f t="shared" ca="1" si="82"/>
        <v>112.3</v>
      </c>
      <c r="G595" s="4">
        <f t="shared" ca="1" si="86"/>
        <v>109.9</v>
      </c>
      <c r="H595" s="4">
        <f t="shared" ca="1" si="87"/>
        <v>63.7</v>
      </c>
      <c r="I595" s="4">
        <f t="shared" ca="1" si="88"/>
        <v>95</v>
      </c>
      <c r="J595" s="4">
        <f t="shared" ca="1" si="89"/>
        <v>116.8</v>
      </c>
      <c r="K595" s="4">
        <f t="shared" ca="1" si="90"/>
        <v>64.599999999999994</v>
      </c>
      <c r="L595" s="4">
        <f t="shared" ca="1" si="83"/>
        <v>-17.299999999999997</v>
      </c>
      <c r="M595" s="4">
        <f t="shared" ca="1" si="84"/>
        <v>6.8999999999999915</v>
      </c>
      <c r="N595" s="4">
        <f t="shared" ca="1" si="85"/>
        <v>0.89999999999999147</v>
      </c>
    </row>
    <row r="596" spans="1:14">
      <c r="A596" s="48">
        <v>45700</v>
      </c>
      <c r="B596" s="49" t="s">
        <v>374</v>
      </c>
      <c r="C596" s="49" t="s">
        <v>348</v>
      </c>
      <c r="D596" s="49">
        <v>54</v>
      </c>
      <c r="E596" s="49">
        <v>80</v>
      </c>
      <c r="F596" s="4">
        <f t="shared" ca="1" si="82"/>
        <v>101.6</v>
      </c>
      <c r="G596" s="4">
        <f t="shared" ca="1" si="86"/>
        <v>111.4</v>
      </c>
      <c r="H596" s="4">
        <f t="shared" ca="1" si="87"/>
        <v>67.400000000000006</v>
      </c>
      <c r="I596" s="4">
        <f t="shared" ca="1" si="88"/>
        <v>108.7</v>
      </c>
      <c r="J596" s="4">
        <f t="shared" ca="1" si="89"/>
        <v>106.9</v>
      </c>
      <c r="K596" s="4">
        <f t="shared" ca="1" si="90"/>
        <v>63.3</v>
      </c>
      <c r="L596" s="4">
        <f t="shared" ca="1" si="83"/>
        <v>7.1000000000000085</v>
      </c>
      <c r="M596" s="4">
        <f t="shared" ca="1" si="84"/>
        <v>-4.5</v>
      </c>
      <c r="N596" s="4">
        <f t="shared" ca="1" si="85"/>
        <v>-4.1000000000000085</v>
      </c>
    </row>
    <row r="597" spans="1:14">
      <c r="A597" s="48">
        <v>45700</v>
      </c>
      <c r="B597" s="49" t="s">
        <v>9</v>
      </c>
      <c r="C597" s="49" t="s">
        <v>195</v>
      </c>
      <c r="D597" s="49">
        <v>92</v>
      </c>
      <c r="E597" s="49">
        <v>85</v>
      </c>
      <c r="F597" s="4">
        <f t="shared" ca="1" si="82"/>
        <v>111.3</v>
      </c>
      <c r="G597" s="4">
        <f t="shared" ca="1" si="86"/>
        <v>111</v>
      </c>
      <c r="H597" s="4">
        <f t="shared" ca="1" si="87"/>
        <v>68</v>
      </c>
      <c r="I597" s="4">
        <f t="shared" ca="1" si="88"/>
        <v>99.3</v>
      </c>
      <c r="J597" s="4">
        <f t="shared" ca="1" si="89"/>
        <v>116.7</v>
      </c>
      <c r="K597" s="4">
        <f t="shared" ca="1" si="90"/>
        <v>72.2</v>
      </c>
      <c r="L597" s="4">
        <f t="shared" ca="1" si="83"/>
        <v>-12</v>
      </c>
      <c r="M597" s="4">
        <f t="shared" ca="1" si="84"/>
        <v>5.7000000000000028</v>
      </c>
      <c r="N597" s="4">
        <f t="shared" ca="1" si="85"/>
        <v>4.2000000000000028</v>
      </c>
    </row>
    <row r="598" spans="1:14">
      <c r="A598" s="48">
        <v>45700</v>
      </c>
      <c r="B598" s="49" t="s">
        <v>22</v>
      </c>
      <c r="C598" s="49" t="s">
        <v>141</v>
      </c>
      <c r="D598" s="49">
        <v>86</v>
      </c>
      <c r="E598" s="49">
        <v>101</v>
      </c>
      <c r="F598" s="4">
        <f t="shared" ca="1" si="82"/>
        <v>115.4</v>
      </c>
      <c r="G598" s="4">
        <f t="shared" ca="1" si="86"/>
        <v>112.1</v>
      </c>
      <c r="H598" s="4">
        <f t="shared" ca="1" si="87"/>
        <v>70.599999999999994</v>
      </c>
      <c r="I598" s="4">
        <f t="shared" ca="1" si="88"/>
        <v>105.5</v>
      </c>
      <c r="J598" s="4">
        <f t="shared" ca="1" si="89"/>
        <v>112.3</v>
      </c>
      <c r="K598" s="4">
        <f t="shared" ca="1" si="90"/>
        <v>68.099999999999994</v>
      </c>
      <c r="L598" s="4">
        <f t="shared" ca="1" si="83"/>
        <v>-9.9000000000000057</v>
      </c>
      <c r="M598" s="4">
        <f t="shared" ca="1" si="84"/>
        <v>0.20000000000000284</v>
      </c>
      <c r="N598" s="4">
        <f t="shared" ca="1" si="85"/>
        <v>-2.5</v>
      </c>
    </row>
    <row r="599" spans="1:14">
      <c r="A599" s="48">
        <v>45700</v>
      </c>
      <c r="B599" s="49" t="s">
        <v>302</v>
      </c>
      <c r="C599" s="49" t="s">
        <v>370</v>
      </c>
      <c r="D599" s="49">
        <v>71</v>
      </c>
      <c r="E599" s="49">
        <v>73</v>
      </c>
      <c r="F599" s="4">
        <f t="shared" ca="1" si="82"/>
        <v>112.9</v>
      </c>
      <c r="G599" s="4">
        <f t="shared" ca="1" si="86"/>
        <v>88</v>
      </c>
      <c r="H599" s="4">
        <f t="shared" ca="1" si="87"/>
        <v>69.8</v>
      </c>
      <c r="I599" s="4">
        <f t="shared" ca="1" si="88"/>
        <v>120.2</v>
      </c>
      <c r="J599" s="4">
        <f t="shared" ca="1" si="89"/>
        <v>105.1</v>
      </c>
      <c r="K599" s="4">
        <f t="shared" ca="1" si="90"/>
        <v>63.1</v>
      </c>
      <c r="L599" s="4">
        <f t="shared" ca="1" si="83"/>
        <v>7.2999999999999972</v>
      </c>
      <c r="M599" s="4">
        <f t="shared" ca="1" si="84"/>
        <v>17.099999999999994</v>
      </c>
      <c r="N599" s="4">
        <f t="shared" ca="1" si="85"/>
        <v>-6.6999999999999957</v>
      </c>
    </row>
    <row r="600" spans="1:14">
      <c r="A600" s="48">
        <v>45700</v>
      </c>
      <c r="B600" s="49" t="s">
        <v>80</v>
      </c>
      <c r="C600" s="49" t="s">
        <v>376</v>
      </c>
      <c r="D600" s="49">
        <v>72</v>
      </c>
      <c r="E600" s="49">
        <v>70</v>
      </c>
      <c r="F600" s="4">
        <f t="shared" ca="1" si="82"/>
        <v>109.8</v>
      </c>
      <c r="G600" s="4">
        <f t="shared" ca="1" si="86"/>
        <v>100</v>
      </c>
      <c r="H600" s="4">
        <f t="shared" ca="1" si="87"/>
        <v>69.900000000000006</v>
      </c>
      <c r="I600" s="4">
        <f t="shared" ca="1" si="88"/>
        <v>108.3</v>
      </c>
      <c r="J600" s="4">
        <f t="shared" ca="1" si="89"/>
        <v>96.1</v>
      </c>
      <c r="K600" s="4">
        <f t="shared" ca="1" si="90"/>
        <v>66.599999999999994</v>
      </c>
      <c r="L600" s="4">
        <f t="shared" ca="1" si="83"/>
        <v>-1.5</v>
      </c>
      <c r="M600" s="4">
        <f t="shared" ca="1" si="84"/>
        <v>-3.9000000000000057</v>
      </c>
      <c r="N600" s="4">
        <f t="shared" ca="1" si="85"/>
        <v>-3.3000000000000114</v>
      </c>
    </row>
    <row r="601" spans="1:14">
      <c r="A601" s="48">
        <v>45700</v>
      </c>
      <c r="B601" s="49" t="s">
        <v>76</v>
      </c>
      <c r="C601" s="49" t="s">
        <v>384</v>
      </c>
      <c r="D601" s="49">
        <v>67</v>
      </c>
      <c r="E601" s="49">
        <v>76</v>
      </c>
      <c r="F601" s="4">
        <f t="shared" ca="1" si="82"/>
        <v>108</v>
      </c>
      <c r="G601" s="4">
        <f t="shared" ca="1" si="86"/>
        <v>104.6</v>
      </c>
      <c r="H601" s="4">
        <f t="shared" ca="1" si="87"/>
        <v>65.599999999999994</v>
      </c>
      <c r="I601" s="4">
        <f t="shared" ca="1" si="88"/>
        <v>94.2</v>
      </c>
      <c r="J601" s="4">
        <f t="shared" ca="1" si="89"/>
        <v>112.2</v>
      </c>
      <c r="K601" s="4">
        <f t="shared" ca="1" si="90"/>
        <v>70.3</v>
      </c>
      <c r="L601" s="4">
        <f t="shared" ca="1" si="83"/>
        <v>-13.799999999999997</v>
      </c>
      <c r="M601" s="4">
        <f t="shared" ca="1" si="84"/>
        <v>7.6000000000000085</v>
      </c>
      <c r="N601" s="4">
        <f t="shared" ca="1" si="85"/>
        <v>4.7000000000000028</v>
      </c>
    </row>
    <row r="602" spans="1:14">
      <c r="A602" s="48">
        <v>45700</v>
      </c>
      <c r="B602" s="49" t="s">
        <v>364</v>
      </c>
      <c r="C602" s="49" t="s">
        <v>385</v>
      </c>
      <c r="D602" s="49">
        <v>64</v>
      </c>
      <c r="E602" s="49">
        <v>69</v>
      </c>
      <c r="F602" s="4">
        <f t="shared" ca="1" si="82"/>
        <v>108.2</v>
      </c>
      <c r="G602" s="4">
        <f t="shared" ca="1" si="86"/>
        <v>111.5</v>
      </c>
      <c r="H602" s="4">
        <f t="shared" ca="1" si="87"/>
        <v>69.5</v>
      </c>
      <c r="I602" s="4">
        <f t="shared" ca="1" si="88"/>
        <v>108.1</v>
      </c>
      <c r="J602" s="4">
        <f t="shared" ca="1" si="89"/>
        <v>106</v>
      </c>
      <c r="K602" s="4">
        <f t="shared" ca="1" si="90"/>
        <v>68.900000000000006</v>
      </c>
      <c r="L602" s="4">
        <f t="shared" ca="1" si="83"/>
        <v>-0.10000000000000853</v>
      </c>
      <c r="M602" s="4">
        <f t="shared" ca="1" si="84"/>
        <v>-5.5</v>
      </c>
      <c r="N602" s="4">
        <f t="shared" ca="1" si="85"/>
        <v>-0.59999999999999432</v>
      </c>
    </row>
    <row r="603" spans="1:14">
      <c r="A603" s="48">
        <v>45700</v>
      </c>
      <c r="B603" s="49" t="s">
        <v>245</v>
      </c>
      <c r="C603" s="49" t="s">
        <v>390</v>
      </c>
      <c r="D603" s="49">
        <v>74</v>
      </c>
      <c r="E603" s="49">
        <v>78</v>
      </c>
      <c r="F603" s="4">
        <f t="shared" ca="1" si="82"/>
        <v>110.1</v>
      </c>
      <c r="G603" s="4">
        <f t="shared" ca="1" si="86"/>
        <v>110.9</v>
      </c>
      <c r="H603" s="4">
        <f t="shared" ca="1" si="87"/>
        <v>62.9</v>
      </c>
      <c r="I603" s="4">
        <f t="shared" ca="1" si="88"/>
        <v>108.7</v>
      </c>
      <c r="J603" s="4">
        <f t="shared" ca="1" si="89"/>
        <v>110.6</v>
      </c>
      <c r="K603" s="4">
        <f t="shared" ca="1" si="90"/>
        <v>72.3</v>
      </c>
      <c r="L603" s="4">
        <f t="shared" ca="1" si="83"/>
        <v>-1.3999999999999915</v>
      </c>
      <c r="M603" s="4">
        <f t="shared" ca="1" si="84"/>
        <v>-0.30000000000001137</v>
      </c>
      <c r="N603" s="4">
        <f t="shared" ca="1" si="85"/>
        <v>9.3999999999999986</v>
      </c>
    </row>
    <row r="604" spans="1:14">
      <c r="A604" s="48">
        <v>45700</v>
      </c>
      <c r="B604" s="49" t="s">
        <v>256</v>
      </c>
      <c r="C604" s="49" t="s">
        <v>492</v>
      </c>
      <c r="D604" s="49">
        <v>71</v>
      </c>
      <c r="E604" s="49">
        <v>93</v>
      </c>
      <c r="F604" s="4">
        <f t="shared" ca="1" si="82"/>
        <v>113</v>
      </c>
      <c r="G604" s="4">
        <f t="shared" ca="1" si="86"/>
        <v>110.4</v>
      </c>
      <c r="H604" s="4">
        <f t="shared" ca="1" si="87"/>
        <v>69.2</v>
      </c>
      <c r="I604" s="4">
        <f t="shared" ca="1" si="88"/>
        <v>101.6</v>
      </c>
      <c r="J604" s="4">
        <f t="shared" ca="1" si="89"/>
        <v>105.4</v>
      </c>
      <c r="K604" s="4">
        <f t="shared" ca="1" si="90"/>
        <v>69.599999999999994</v>
      </c>
      <c r="L604" s="4">
        <f t="shared" ca="1" si="83"/>
        <v>-11.400000000000006</v>
      </c>
      <c r="M604" s="4">
        <f t="shared" ca="1" si="84"/>
        <v>-5</v>
      </c>
      <c r="N604" s="4">
        <f t="shared" ca="1" si="85"/>
        <v>0.39999999999999147</v>
      </c>
    </row>
    <row r="605" spans="1:14">
      <c r="A605" s="48">
        <v>45701</v>
      </c>
      <c r="B605" s="49" t="s">
        <v>431</v>
      </c>
      <c r="C605" s="49" t="s">
        <v>6</v>
      </c>
      <c r="D605" s="49">
        <v>59</v>
      </c>
      <c r="E605" s="49">
        <v>75</v>
      </c>
      <c r="F605" s="4">
        <f t="shared" ca="1" si="82"/>
        <v>108</v>
      </c>
      <c r="G605" s="4">
        <f t="shared" ca="1" si="86"/>
        <v>106</v>
      </c>
      <c r="H605" s="4">
        <f t="shared" ca="1" si="87"/>
        <v>65.599999999999994</v>
      </c>
      <c r="I605" s="4">
        <f t="shared" ca="1" si="88"/>
        <v>99.6</v>
      </c>
      <c r="J605" s="4">
        <f t="shared" ca="1" si="89"/>
        <v>105.1</v>
      </c>
      <c r="K605" s="4">
        <f t="shared" ca="1" si="90"/>
        <v>68.5</v>
      </c>
      <c r="L605" s="4">
        <f t="shared" ca="1" si="83"/>
        <v>-8.4000000000000057</v>
      </c>
      <c r="M605" s="4">
        <f t="shared" ca="1" si="84"/>
        <v>-0.90000000000000568</v>
      </c>
      <c r="N605" s="4">
        <f t="shared" ca="1" si="85"/>
        <v>2.9000000000000057</v>
      </c>
    </row>
    <row r="606" spans="1:14">
      <c r="A606" s="48">
        <v>45701</v>
      </c>
      <c r="B606" s="49" t="s">
        <v>347</v>
      </c>
      <c r="C606" s="49" t="s">
        <v>20</v>
      </c>
      <c r="D606" s="49">
        <v>60</v>
      </c>
      <c r="E606" s="49">
        <v>73</v>
      </c>
      <c r="F606" s="4">
        <f t="shared" ca="1" si="82"/>
        <v>108.9</v>
      </c>
      <c r="G606" s="4">
        <f t="shared" ca="1" si="86"/>
        <v>107.8</v>
      </c>
      <c r="H606" s="4">
        <f t="shared" ca="1" si="87"/>
        <v>65</v>
      </c>
      <c r="I606" s="4">
        <f t="shared" ca="1" si="88"/>
        <v>99.5</v>
      </c>
      <c r="J606" s="4">
        <f t="shared" ca="1" si="89"/>
        <v>109.3</v>
      </c>
      <c r="K606" s="4">
        <f t="shared" ca="1" si="90"/>
        <v>66</v>
      </c>
      <c r="L606" s="4">
        <f t="shared" ca="1" si="83"/>
        <v>-9.4000000000000057</v>
      </c>
      <c r="M606" s="4">
        <f t="shared" ca="1" si="84"/>
        <v>1.5</v>
      </c>
      <c r="N606" s="4">
        <f t="shared" ca="1" si="85"/>
        <v>1</v>
      </c>
    </row>
    <row r="607" spans="1:14">
      <c r="A607" s="48">
        <v>45701</v>
      </c>
      <c r="B607" s="49" t="s">
        <v>258</v>
      </c>
      <c r="C607" s="49" t="s">
        <v>367</v>
      </c>
      <c r="D607" s="49">
        <v>92</v>
      </c>
      <c r="E607" s="49">
        <v>87</v>
      </c>
      <c r="F607" s="4">
        <f t="shared" ca="1" si="82"/>
        <v>106.1</v>
      </c>
      <c r="G607" s="4">
        <f t="shared" ca="1" si="86"/>
        <v>109.6</v>
      </c>
      <c r="H607" s="4">
        <f t="shared" ca="1" si="87"/>
        <v>68.900000000000006</v>
      </c>
      <c r="I607" s="4">
        <f t="shared" ca="1" si="88"/>
        <v>103.5</v>
      </c>
      <c r="J607" s="4">
        <f t="shared" ca="1" si="89"/>
        <v>123.2</v>
      </c>
      <c r="K607" s="4">
        <f t="shared" ca="1" si="90"/>
        <v>65.7</v>
      </c>
      <c r="L607" s="4">
        <f t="shared" ca="1" si="83"/>
        <v>-2.5999999999999943</v>
      </c>
      <c r="M607" s="4">
        <f t="shared" ca="1" si="84"/>
        <v>13.600000000000009</v>
      </c>
      <c r="N607" s="4">
        <f t="shared" ca="1" si="85"/>
        <v>-3.2000000000000028</v>
      </c>
    </row>
    <row r="608" spans="1:14">
      <c r="A608" s="48">
        <v>45701</v>
      </c>
      <c r="B608" s="49" t="s">
        <v>210</v>
      </c>
      <c r="C608" s="49" t="s">
        <v>30</v>
      </c>
      <c r="D608" s="49">
        <v>66</v>
      </c>
      <c r="E608" s="49">
        <v>88</v>
      </c>
      <c r="F608" s="4">
        <f t="shared" ca="1" si="82"/>
        <v>94.5</v>
      </c>
      <c r="G608" s="4">
        <f t="shared" ca="1" si="86"/>
        <v>113.4</v>
      </c>
      <c r="H608" s="4">
        <f t="shared" ca="1" si="87"/>
        <v>64.900000000000006</v>
      </c>
      <c r="I608" s="4">
        <f t="shared" ca="1" si="88"/>
        <v>108.8</v>
      </c>
      <c r="J608" s="4">
        <f t="shared" ca="1" si="89"/>
        <v>107.9</v>
      </c>
      <c r="K608" s="4">
        <f t="shared" ca="1" si="90"/>
        <v>72.3</v>
      </c>
      <c r="L608" s="4">
        <f t="shared" ca="1" si="83"/>
        <v>14.299999999999997</v>
      </c>
      <c r="M608" s="4">
        <f t="shared" ca="1" si="84"/>
        <v>-5.5</v>
      </c>
      <c r="N608" s="4">
        <f t="shared" ca="1" si="85"/>
        <v>7.3999999999999915</v>
      </c>
    </row>
    <row r="609" spans="1:14">
      <c r="A609" s="48">
        <v>45701</v>
      </c>
      <c r="B609" s="49" t="s">
        <v>452</v>
      </c>
      <c r="C609" s="49" t="s">
        <v>35</v>
      </c>
      <c r="D609" s="49">
        <v>73</v>
      </c>
      <c r="E609" s="49">
        <v>54</v>
      </c>
      <c r="F609" s="4">
        <f t="shared" ca="1" si="82"/>
        <v>115.2</v>
      </c>
      <c r="G609" s="4">
        <f t="shared" ca="1" si="86"/>
        <v>99.6</v>
      </c>
      <c r="H609" s="4">
        <f t="shared" ca="1" si="87"/>
        <v>66.099999999999994</v>
      </c>
      <c r="I609" s="4">
        <f t="shared" ca="1" si="88"/>
        <v>106.5</v>
      </c>
      <c r="J609" s="4">
        <f t="shared" ca="1" si="89"/>
        <v>113.9</v>
      </c>
      <c r="K609" s="4">
        <f t="shared" ca="1" si="90"/>
        <v>65.599999999999994</v>
      </c>
      <c r="L609" s="4">
        <f t="shared" ca="1" si="83"/>
        <v>-8.7000000000000028</v>
      </c>
      <c r="M609" s="4">
        <f t="shared" ca="1" si="84"/>
        <v>14.300000000000011</v>
      </c>
      <c r="N609" s="4">
        <f t="shared" ca="1" si="85"/>
        <v>-0.5</v>
      </c>
    </row>
    <row r="610" spans="1:14">
      <c r="A610" s="48">
        <v>45701</v>
      </c>
      <c r="B610" s="49" t="s">
        <v>417</v>
      </c>
      <c r="C610" s="49" t="s">
        <v>97</v>
      </c>
      <c r="D610" s="49">
        <v>98</v>
      </c>
      <c r="E610" s="49">
        <v>83</v>
      </c>
      <c r="F610" s="4">
        <f t="shared" ca="1" si="82"/>
        <v>107.1</v>
      </c>
      <c r="G610" s="4">
        <f t="shared" ca="1" si="86"/>
        <v>112.8</v>
      </c>
      <c r="H610" s="4">
        <f t="shared" ca="1" si="87"/>
        <v>73</v>
      </c>
      <c r="I610" s="4">
        <f t="shared" ca="1" si="88"/>
        <v>97.5</v>
      </c>
      <c r="J610" s="4">
        <f t="shared" ca="1" si="89"/>
        <v>112.4</v>
      </c>
      <c r="K610" s="4">
        <f t="shared" ca="1" si="90"/>
        <v>67.099999999999994</v>
      </c>
      <c r="L610" s="4">
        <f t="shared" ca="1" si="83"/>
        <v>-9.5999999999999943</v>
      </c>
      <c r="M610" s="4">
        <f t="shared" ca="1" si="84"/>
        <v>-0.39999999999999147</v>
      </c>
      <c r="N610" s="4">
        <f t="shared" ca="1" si="85"/>
        <v>-5.9000000000000057</v>
      </c>
    </row>
    <row r="611" spans="1:14">
      <c r="A611" s="48">
        <v>45701</v>
      </c>
      <c r="B611" s="49" t="s">
        <v>126</v>
      </c>
      <c r="C611" s="49" t="s">
        <v>403</v>
      </c>
      <c r="D611" s="49">
        <v>77</v>
      </c>
      <c r="E611" s="49">
        <v>62</v>
      </c>
      <c r="F611" s="4">
        <f t="shared" ca="1" si="82"/>
        <v>103</v>
      </c>
      <c r="G611" s="4">
        <f t="shared" ca="1" si="86"/>
        <v>102.8</v>
      </c>
      <c r="H611" s="4">
        <f t="shared" ca="1" si="87"/>
        <v>67.8</v>
      </c>
      <c r="I611" s="4">
        <f t="shared" ca="1" si="88"/>
        <v>96.9</v>
      </c>
      <c r="J611" s="4">
        <f t="shared" ca="1" si="89"/>
        <v>115.7</v>
      </c>
      <c r="K611" s="4">
        <f t="shared" ca="1" si="90"/>
        <v>66.2</v>
      </c>
      <c r="L611" s="4">
        <f t="shared" ca="1" si="83"/>
        <v>-6.0999999999999943</v>
      </c>
      <c r="M611" s="4">
        <f t="shared" ca="1" si="84"/>
        <v>12.900000000000006</v>
      </c>
      <c r="N611" s="4">
        <f t="shared" ca="1" si="85"/>
        <v>-1.5999999999999943</v>
      </c>
    </row>
    <row r="612" spans="1:14">
      <c r="A612" s="48">
        <v>45701</v>
      </c>
      <c r="B612" s="49" t="s">
        <v>85</v>
      </c>
      <c r="C612" s="49" t="s">
        <v>251</v>
      </c>
      <c r="D612" s="49">
        <v>63</v>
      </c>
      <c r="E612" s="49">
        <v>73</v>
      </c>
      <c r="F612" s="4">
        <f t="shared" ca="1" si="82"/>
        <v>97.9</v>
      </c>
      <c r="G612" s="4">
        <f t="shared" ca="1" si="86"/>
        <v>116.5</v>
      </c>
      <c r="H612" s="4">
        <f t="shared" ca="1" si="87"/>
        <v>64.5</v>
      </c>
      <c r="I612" s="4">
        <f t="shared" ca="1" si="88"/>
        <v>101.7</v>
      </c>
      <c r="J612" s="4">
        <f t="shared" ca="1" si="89"/>
        <v>103</v>
      </c>
      <c r="K612" s="4">
        <f t="shared" ca="1" si="90"/>
        <v>65.2</v>
      </c>
      <c r="L612" s="4">
        <f t="shared" ca="1" si="83"/>
        <v>3.7999999999999972</v>
      </c>
      <c r="M612" s="4">
        <f t="shared" ca="1" si="84"/>
        <v>-13.5</v>
      </c>
      <c r="N612" s="4">
        <f t="shared" ca="1" si="85"/>
        <v>0.70000000000000284</v>
      </c>
    </row>
    <row r="613" spans="1:14">
      <c r="A613" s="48">
        <v>45701</v>
      </c>
      <c r="B613" s="49" t="s">
        <v>12</v>
      </c>
      <c r="C613" s="49" t="s">
        <v>46</v>
      </c>
      <c r="D613" s="49">
        <v>64</v>
      </c>
      <c r="E613" s="49">
        <v>46</v>
      </c>
      <c r="F613" s="4">
        <f t="shared" ca="1" si="82"/>
        <v>103.8</v>
      </c>
      <c r="G613" s="4">
        <f t="shared" ca="1" si="86"/>
        <v>101</v>
      </c>
      <c r="H613" s="4">
        <f t="shared" ca="1" si="87"/>
        <v>63.8</v>
      </c>
      <c r="I613" s="4">
        <f t="shared" ca="1" si="88"/>
        <v>100.1</v>
      </c>
      <c r="J613" s="4">
        <f t="shared" ca="1" si="89"/>
        <v>115.4</v>
      </c>
      <c r="K613" s="4">
        <f t="shared" ca="1" si="90"/>
        <v>62.7</v>
      </c>
      <c r="L613" s="4">
        <f t="shared" ca="1" si="83"/>
        <v>-3.7000000000000028</v>
      </c>
      <c r="M613" s="4">
        <f t="shared" ca="1" si="84"/>
        <v>14.400000000000006</v>
      </c>
      <c r="N613" s="4">
        <f t="shared" ca="1" si="85"/>
        <v>-1.0999999999999943</v>
      </c>
    </row>
    <row r="614" spans="1:14">
      <c r="A614" s="48">
        <v>45701</v>
      </c>
      <c r="B614" s="49" t="s">
        <v>322</v>
      </c>
      <c r="C614" s="49" t="s">
        <v>111</v>
      </c>
      <c r="D614" s="49">
        <v>66</v>
      </c>
      <c r="E614" s="49">
        <v>49</v>
      </c>
      <c r="F614" s="4">
        <f t="shared" ca="1" si="82"/>
        <v>102.6</v>
      </c>
      <c r="G614" s="4">
        <f t="shared" ca="1" si="86"/>
        <v>111.6</v>
      </c>
      <c r="H614" s="4">
        <f t="shared" ca="1" si="87"/>
        <v>71.3</v>
      </c>
      <c r="I614" s="4">
        <f t="shared" ca="1" si="88"/>
        <v>94.2</v>
      </c>
      <c r="J614" s="4">
        <f t="shared" ca="1" si="89"/>
        <v>110.6</v>
      </c>
      <c r="K614" s="4">
        <f t="shared" ca="1" si="90"/>
        <v>65.8</v>
      </c>
      <c r="L614" s="4">
        <f t="shared" ca="1" si="83"/>
        <v>-8.3999999999999915</v>
      </c>
      <c r="M614" s="4">
        <f t="shared" ca="1" si="84"/>
        <v>-1</v>
      </c>
      <c r="N614" s="4">
        <f t="shared" ca="1" si="85"/>
        <v>-5.5</v>
      </c>
    </row>
    <row r="615" spans="1:14">
      <c r="A615" s="48">
        <v>45701</v>
      </c>
      <c r="B615" s="49" t="s">
        <v>185</v>
      </c>
      <c r="C615" s="49" t="s">
        <v>78</v>
      </c>
      <c r="D615" s="49">
        <v>73</v>
      </c>
      <c r="E615" s="49">
        <v>95</v>
      </c>
      <c r="F615" s="4">
        <f t="shared" ca="1" si="82"/>
        <v>98.5</v>
      </c>
      <c r="G615" s="4">
        <f t="shared" ca="1" si="86"/>
        <v>115.6</v>
      </c>
      <c r="H615" s="4">
        <f t="shared" ca="1" si="87"/>
        <v>67.5</v>
      </c>
      <c r="I615" s="4">
        <f t="shared" ca="1" si="88"/>
        <v>110.9</v>
      </c>
      <c r="J615" s="4">
        <f t="shared" ca="1" si="89"/>
        <v>112.7</v>
      </c>
      <c r="K615" s="4">
        <f t="shared" ca="1" si="90"/>
        <v>68.099999999999994</v>
      </c>
      <c r="L615" s="4">
        <f t="shared" ca="1" si="83"/>
        <v>12.400000000000006</v>
      </c>
      <c r="M615" s="4">
        <f t="shared" ca="1" si="84"/>
        <v>-2.8999999999999915</v>
      </c>
      <c r="N615" s="4">
        <f t="shared" ca="1" si="85"/>
        <v>0.59999999999999432</v>
      </c>
    </row>
    <row r="616" spans="1:14">
      <c r="A616" s="48">
        <v>45701</v>
      </c>
      <c r="B616" s="49" t="s">
        <v>216</v>
      </c>
      <c r="C616" s="49" t="s">
        <v>213</v>
      </c>
      <c r="D616" s="49">
        <v>60</v>
      </c>
      <c r="E616" s="49">
        <v>59</v>
      </c>
      <c r="F616" s="4">
        <f t="shared" ca="1" si="82"/>
        <v>100.3</v>
      </c>
      <c r="G616" s="4">
        <f t="shared" ca="1" si="86"/>
        <v>115.6</v>
      </c>
      <c r="H616" s="4">
        <f t="shared" ca="1" si="87"/>
        <v>70.400000000000006</v>
      </c>
      <c r="I616" s="4">
        <f t="shared" ca="1" si="88"/>
        <v>108</v>
      </c>
      <c r="J616" s="4">
        <f t="shared" ca="1" si="89"/>
        <v>108.7</v>
      </c>
      <c r="K616" s="4">
        <f t="shared" ca="1" si="90"/>
        <v>64.8</v>
      </c>
      <c r="L616" s="4">
        <f t="shared" ca="1" si="83"/>
        <v>7.7000000000000028</v>
      </c>
      <c r="M616" s="4">
        <f t="shared" ca="1" si="84"/>
        <v>-6.8999999999999915</v>
      </c>
      <c r="N616" s="4">
        <f t="shared" ca="1" si="85"/>
        <v>-5.6000000000000085</v>
      </c>
    </row>
    <row r="617" spans="1:14">
      <c r="A617" s="48">
        <v>45701</v>
      </c>
      <c r="B617" s="49" t="s">
        <v>157</v>
      </c>
      <c r="C617" s="49" t="s">
        <v>173</v>
      </c>
      <c r="D617" s="49">
        <v>49</v>
      </c>
      <c r="E617" s="49">
        <v>91</v>
      </c>
      <c r="F617" s="4">
        <f t="shared" ca="1" si="82"/>
        <v>91.7</v>
      </c>
      <c r="G617" s="4">
        <f t="shared" ca="1" si="86"/>
        <v>112.8</v>
      </c>
      <c r="H617" s="4">
        <f t="shared" ca="1" si="87"/>
        <v>68.599999999999994</v>
      </c>
      <c r="I617" s="4">
        <f t="shared" ca="1" si="88"/>
        <v>99.6</v>
      </c>
      <c r="J617" s="4">
        <f t="shared" ca="1" si="89"/>
        <v>113.5</v>
      </c>
      <c r="K617" s="4">
        <f t="shared" ca="1" si="90"/>
        <v>69</v>
      </c>
      <c r="L617" s="4">
        <f t="shared" ca="1" si="83"/>
        <v>7.8999999999999915</v>
      </c>
      <c r="M617" s="4">
        <f t="shared" ca="1" si="84"/>
        <v>0.70000000000000284</v>
      </c>
      <c r="N617" s="4">
        <f t="shared" ca="1" si="85"/>
        <v>0.40000000000000568</v>
      </c>
    </row>
    <row r="618" spans="1:14">
      <c r="A618" s="48">
        <v>45701</v>
      </c>
      <c r="B618" s="49" t="s">
        <v>130</v>
      </c>
      <c r="C618" s="49" t="s">
        <v>90</v>
      </c>
      <c r="D618" s="49">
        <v>77</v>
      </c>
      <c r="E618" s="49">
        <v>72</v>
      </c>
      <c r="F618" s="4">
        <f t="shared" ca="1" si="82"/>
        <v>110.1</v>
      </c>
      <c r="G618" s="4">
        <f t="shared" ca="1" si="86"/>
        <v>108.3</v>
      </c>
      <c r="H618" s="4">
        <f t="shared" ca="1" si="87"/>
        <v>64.900000000000006</v>
      </c>
      <c r="I618" s="4">
        <f t="shared" ca="1" si="88"/>
        <v>102.8</v>
      </c>
      <c r="J618" s="4">
        <f t="shared" ca="1" si="89"/>
        <v>110.1</v>
      </c>
      <c r="K618" s="4">
        <f t="shared" ca="1" si="90"/>
        <v>69.900000000000006</v>
      </c>
      <c r="L618" s="4">
        <f t="shared" ca="1" si="83"/>
        <v>-7.2999999999999972</v>
      </c>
      <c r="M618" s="4">
        <f t="shared" ca="1" si="84"/>
        <v>1.7999999999999972</v>
      </c>
      <c r="N618" s="4">
        <f t="shared" ca="1" si="85"/>
        <v>5</v>
      </c>
    </row>
    <row r="619" spans="1:14">
      <c r="A619" s="48">
        <v>45701</v>
      </c>
      <c r="B619" s="49" t="s">
        <v>236</v>
      </c>
      <c r="C619" s="49" t="s">
        <v>92</v>
      </c>
      <c r="D619" s="49">
        <v>75</v>
      </c>
      <c r="E619" s="49">
        <v>97</v>
      </c>
      <c r="F619" s="4">
        <f t="shared" ca="1" si="82"/>
        <v>101.7</v>
      </c>
      <c r="G619" s="4">
        <f t="shared" ca="1" si="86"/>
        <v>112.4</v>
      </c>
      <c r="H619" s="4">
        <f t="shared" ca="1" si="87"/>
        <v>65.400000000000006</v>
      </c>
      <c r="I619" s="4">
        <f t="shared" ca="1" si="88"/>
        <v>104.9</v>
      </c>
      <c r="J619" s="4">
        <f t="shared" ca="1" si="89"/>
        <v>114.4</v>
      </c>
      <c r="K619" s="4">
        <f t="shared" ca="1" si="90"/>
        <v>69.400000000000006</v>
      </c>
      <c r="L619" s="4">
        <f t="shared" ca="1" si="83"/>
        <v>3.2000000000000028</v>
      </c>
      <c r="M619" s="4">
        <f t="shared" ca="1" si="84"/>
        <v>2</v>
      </c>
      <c r="N619" s="4">
        <f t="shared" ca="1" si="85"/>
        <v>4</v>
      </c>
    </row>
    <row r="620" spans="1:14">
      <c r="A620" s="48">
        <v>45701</v>
      </c>
      <c r="B620" s="49" t="s">
        <v>418</v>
      </c>
      <c r="C620" s="49" t="s">
        <v>94</v>
      </c>
      <c r="D620" s="49">
        <v>77</v>
      </c>
      <c r="E620" s="49">
        <v>88</v>
      </c>
      <c r="F620" s="4">
        <f t="shared" ca="1" si="82"/>
        <v>112.5</v>
      </c>
      <c r="G620" s="4">
        <f t="shared" ca="1" si="86"/>
        <v>100.1</v>
      </c>
      <c r="H620" s="4">
        <f t="shared" ca="1" si="87"/>
        <v>67.099999999999994</v>
      </c>
      <c r="I620" s="4">
        <f t="shared" ca="1" si="88"/>
        <v>124.3</v>
      </c>
      <c r="J620" s="4">
        <f t="shared" ca="1" si="89"/>
        <v>98.5</v>
      </c>
      <c r="K620" s="4">
        <f t="shared" ca="1" si="90"/>
        <v>69.900000000000006</v>
      </c>
      <c r="L620" s="4">
        <f t="shared" ca="1" si="83"/>
        <v>11.799999999999997</v>
      </c>
      <c r="M620" s="4">
        <f t="shared" ca="1" si="84"/>
        <v>-1.5999999999999943</v>
      </c>
      <c r="N620" s="4">
        <f t="shared" ca="1" si="85"/>
        <v>2.8000000000000114</v>
      </c>
    </row>
    <row r="621" spans="1:14">
      <c r="A621" s="48">
        <v>45701</v>
      </c>
      <c r="B621" s="49" t="s">
        <v>68</v>
      </c>
      <c r="C621" s="49" t="s">
        <v>100</v>
      </c>
      <c r="D621" s="49">
        <v>58</v>
      </c>
      <c r="E621" s="49">
        <v>63</v>
      </c>
      <c r="F621" s="4">
        <f t="shared" ca="1" si="82"/>
        <v>103.5</v>
      </c>
      <c r="G621" s="4">
        <f t="shared" ca="1" si="86"/>
        <v>105.9</v>
      </c>
      <c r="H621" s="4">
        <f t="shared" ca="1" si="87"/>
        <v>63.1</v>
      </c>
      <c r="I621" s="4">
        <f t="shared" ca="1" si="88"/>
        <v>103.4</v>
      </c>
      <c r="J621" s="4">
        <f t="shared" ca="1" si="89"/>
        <v>111.4</v>
      </c>
      <c r="K621" s="4">
        <f t="shared" ca="1" si="90"/>
        <v>64.599999999999994</v>
      </c>
      <c r="L621" s="4">
        <f t="shared" ca="1" si="83"/>
        <v>-9.9999999999994316E-2</v>
      </c>
      <c r="M621" s="4">
        <f t="shared" ca="1" si="84"/>
        <v>5.5</v>
      </c>
      <c r="N621" s="4">
        <f t="shared" ca="1" si="85"/>
        <v>1.4999999999999929</v>
      </c>
    </row>
    <row r="622" spans="1:14">
      <c r="A622" s="48">
        <v>45701</v>
      </c>
      <c r="B622" s="49" t="s">
        <v>146</v>
      </c>
      <c r="C622" s="49" t="s">
        <v>483</v>
      </c>
      <c r="D622" s="49">
        <v>60</v>
      </c>
      <c r="E622" s="49">
        <v>62</v>
      </c>
      <c r="F622" s="4">
        <f t="shared" ca="1" si="82"/>
        <v>103.2</v>
      </c>
      <c r="G622" s="4">
        <f t="shared" ca="1" si="86"/>
        <v>116.2</v>
      </c>
      <c r="H622" s="4">
        <f t="shared" ca="1" si="87"/>
        <v>64.099999999999994</v>
      </c>
      <c r="I622" s="4">
        <f t="shared" ca="1" si="88"/>
        <v>105.1</v>
      </c>
      <c r="J622" s="4">
        <f t="shared" ca="1" si="89"/>
        <v>107.8</v>
      </c>
      <c r="K622" s="4">
        <f t="shared" ca="1" si="90"/>
        <v>65.8</v>
      </c>
      <c r="L622" s="4">
        <f t="shared" ca="1" si="83"/>
        <v>1.8999999999999915</v>
      </c>
      <c r="M622" s="4">
        <f t="shared" ca="1" si="84"/>
        <v>-8.4000000000000057</v>
      </c>
      <c r="N622" s="4">
        <f t="shared" ca="1" si="85"/>
        <v>1.7000000000000028</v>
      </c>
    </row>
    <row r="623" spans="1:14">
      <c r="A623" s="48">
        <v>45701</v>
      </c>
      <c r="B623" s="49" t="s">
        <v>148</v>
      </c>
      <c r="C623" s="49" t="s">
        <v>434</v>
      </c>
      <c r="D623" s="49">
        <v>72</v>
      </c>
      <c r="E623" s="49">
        <v>83</v>
      </c>
      <c r="F623" s="4">
        <f t="shared" ca="1" si="82"/>
        <v>108.2</v>
      </c>
      <c r="G623" s="4">
        <f t="shared" ca="1" si="86"/>
        <v>109.5</v>
      </c>
      <c r="H623" s="4">
        <f t="shared" ca="1" si="87"/>
        <v>68.400000000000006</v>
      </c>
      <c r="I623" s="4">
        <f t="shared" ca="1" si="88"/>
        <v>118.6</v>
      </c>
      <c r="J623" s="4">
        <f t="shared" ca="1" si="89"/>
        <v>111.8</v>
      </c>
      <c r="K623" s="4">
        <f t="shared" ca="1" si="90"/>
        <v>66.3</v>
      </c>
      <c r="L623" s="4">
        <f t="shared" ca="1" si="83"/>
        <v>10.399999999999991</v>
      </c>
      <c r="M623" s="4">
        <f t="shared" ca="1" si="84"/>
        <v>2.2999999999999972</v>
      </c>
      <c r="N623" s="4">
        <f t="shared" ca="1" si="85"/>
        <v>-2.1000000000000085</v>
      </c>
    </row>
    <row r="624" spans="1:14">
      <c r="A624" s="48">
        <v>45701</v>
      </c>
      <c r="B624" s="49" t="s">
        <v>449</v>
      </c>
      <c r="C624" s="49" t="s">
        <v>313</v>
      </c>
      <c r="D624" s="49">
        <v>68</v>
      </c>
      <c r="E624" s="49">
        <v>72</v>
      </c>
      <c r="F624" s="4">
        <f t="shared" ca="1" si="82"/>
        <v>93.6</v>
      </c>
      <c r="G624" s="4">
        <f t="shared" ca="1" si="86"/>
        <v>112.6</v>
      </c>
      <c r="H624" s="4">
        <f t="shared" ca="1" si="87"/>
        <v>60.6</v>
      </c>
      <c r="I624" s="4">
        <f t="shared" ca="1" si="88"/>
        <v>100.6</v>
      </c>
      <c r="J624" s="4">
        <f t="shared" ca="1" si="89"/>
        <v>120.6</v>
      </c>
      <c r="K624" s="4">
        <f t="shared" ca="1" si="90"/>
        <v>68.5</v>
      </c>
      <c r="L624" s="4">
        <f t="shared" ca="1" si="83"/>
        <v>7</v>
      </c>
      <c r="M624" s="4">
        <f t="shared" ca="1" si="84"/>
        <v>8</v>
      </c>
      <c r="N624" s="4">
        <f t="shared" ca="1" si="85"/>
        <v>7.8999999999999986</v>
      </c>
    </row>
    <row r="625" spans="1:14">
      <c r="A625" s="48">
        <v>45701</v>
      </c>
      <c r="B625" s="49" t="s">
        <v>155</v>
      </c>
      <c r="C625" s="49" t="s">
        <v>231</v>
      </c>
      <c r="D625" s="49">
        <v>60</v>
      </c>
      <c r="E625" s="49">
        <v>73</v>
      </c>
      <c r="F625" s="4">
        <f t="shared" ca="1" si="82"/>
        <v>100</v>
      </c>
      <c r="G625" s="4">
        <f t="shared" ca="1" si="86"/>
        <v>112.7</v>
      </c>
      <c r="H625" s="4">
        <f t="shared" ca="1" si="87"/>
        <v>64.2</v>
      </c>
      <c r="I625" s="4">
        <f t="shared" ca="1" si="88"/>
        <v>94.3</v>
      </c>
      <c r="J625" s="4">
        <f t="shared" ca="1" si="89"/>
        <v>110.8</v>
      </c>
      <c r="K625" s="4">
        <f t="shared" ca="1" si="90"/>
        <v>68.8</v>
      </c>
      <c r="L625" s="4">
        <f t="shared" ca="1" si="83"/>
        <v>-5.7000000000000028</v>
      </c>
      <c r="M625" s="4">
        <f t="shared" ca="1" si="84"/>
        <v>-1.9000000000000057</v>
      </c>
      <c r="N625" s="4">
        <f t="shared" ca="1" si="85"/>
        <v>4.5999999999999943</v>
      </c>
    </row>
    <row r="626" spans="1:14">
      <c r="A626" s="48">
        <v>45701</v>
      </c>
      <c r="B626" s="49" t="s">
        <v>310</v>
      </c>
      <c r="C626" s="49" t="s">
        <v>71</v>
      </c>
      <c r="D626" s="49">
        <v>60</v>
      </c>
      <c r="E626" s="49">
        <v>93</v>
      </c>
      <c r="F626" s="4">
        <f t="shared" ref="F626:F689" ca="1" si="91">VLOOKUP($B626, INDIRECT("'"&amp;TEXT($A626, "yyyy-mm-dd")&amp;"'!B:J"), 4, FALSE)</f>
        <v>100.2</v>
      </c>
      <c r="G626" s="4">
        <f t="shared" ca="1" si="86"/>
        <v>118.6</v>
      </c>
      <c r="H626" s="4">
        <f t="shared" ca="1" si="87"/>
        <v>67.5</v>
      </c>
      <c r="I626" s="4">
        <f t="shared" ca="1" si="88"/>
        <v>111.8</v>
      </c>
      <c r="J626" s="4">
        <f t="shared" ca="1" si="89"/>
        <v>103.5</v>
      </c>
      <c r="K626" s="4">
        <f t="shared" ca="1" si="90"/>
        <v>66.099999999999994</v>
      </c>
      <c r="L626" s="4">
        <f t="shared" ref="L626:L689" ca="1" si="92">I626-F626</f>
        <v>11.599999999999994</v>
      </c>
      <c r="M626" s="4">
        <f t="shared" ref="M626:M689" ca="1" si="93">J626-G626</f>
        <v>-15.099999999999994</v>
      </c>
      <c r="N626" s="4">
        <f t="shared" ref="N626:N689" ca="1" si="94">K626-H626</f>
        <v>-1.4000000000000057</v>
      </c>
    </row>
    <row r="627" spans="1:14">
      <c r="A627" s="48">
        <v>45701</v>
      </c>
      <c r="B627" s="49" t="s">
        <v>87</v>
      </c>
      <c r="C627" s="49" t="s">
        <v>144</v>
      </c>
      <c r="D627" s="49">
        <v>75</v>
      </c>
      <c r="E627" s="49">
        <v>79</v>
      </c>
      <c r="F627" s="4">
        <f t="shared" ca="1" si="91"/>
        <v>101.8</v>
      </c>
      <c r="G627" s="4">
        <f t="shared" ca="1" si="86"/>
        <v>113</v>
      </c>
      <c r="H627" s="4">
        <f t="shared" ca="1" si="87"/>
        <v>67.599999999999994</v>
      </c>
      <c r="I627" s="4">
        <f t="shared" ca="1" si="88"/>
        <v>98.4</v>
      </c>
      <c r="J627" s="4">
        <f t="shared" ca="1" si="89"/>
        <v>100.7</v>
      </c>
      <c r="K627" s="4">
        <f t="shared" ca="1" si="90"/>
        <v>66.5</v>
      </c>
      <c r="L627" s="4">
        <f t="shared" ca="1" si="92"/>
        <v>-3.3999999999999915</v>
      </c>
      <c r="M627" s="4">
        <f t="shared" ca="1" si="93"/>
        <v>-12.299999999999997</v>
      </c>
      <c r="N627" s="4">
        <f t="shared" ca="1" si="94"/>
        <v>-1.0999999999999943</v>
      </c>
    </row>
    <row r="628" spans="1:14">
      <c r="A628" s="48">
        <v>45701</v>
      </c>
      <c r="B628" s="49" t="s">
        <v>326</v>
      </c>
      <c r="C628" s="49" t="s">
        <v>152</v>
      </c>
      <c r="D628" s="49">
        <v>72</v>
      </c>
      <c r="E628" s="49">
        <v>60</v>
      </c>
      <c r="F628" s="4">
        <f t="shared" ca="1" si="91"/>
        <v>109.8</v>
      </c>
      <c r="G628" s="4">
        <f t="shared" ca="1" si="86"/>
        <v>112.9</v>
      </c>
      <c r="H628" s="4">
        <f t="shared" ca="1" si="87"/>
        <v>65.7</v>
      </c>
      <c r="I628" s="4">
        <f t="shared" ca="1" si="88"/>
        <v>96.3</v>
      </c>
      <c r="J628" s="4">
        <f t="shared" ca="1" si="89"/>
        <v>113.9</v>
      </c>
      <c r="K628" s="4">
        <f t="shared" ca="1" si="90"/>
        <v>67.599999999999994</v>
      </c>
      <c r="L628" s="4">
        <f t="shared" ca="1" si="92"/>
        <v>-13.5</v>
      </c>
      <c r="M628" s="4">
        <f t="shared" ca="1" si="93"/>
        <v>1</v>
      </c>
      <c r="N628" s="4">
        <f t="shared" ca="1" si="94"/>
        <v>1.8999999999999915</v>
      </c>
    </row>
    <row r="629" spans="1:14">
      <c r="A629" s="48">
        <v>45701</v>
      </c>
      <c r="B629" s="49" t="s">
        <v>410</v>
      </c>
      <c r="C629" s="49" t="s">
        <v>154</v>
      </c>
      <c r="D629" s="49">
        <v>69</v>
      </c>
      <c r="E629" s="49">
        <v>47</v>
      </c>
      <c r="F629" s="4">
        <f t="shared" ca="1" si="91"/>
        <v>105.9</v>
      </c>
      <c r="G629" s="4">
        <f t="shared" ca="1" si="86"/>
        <v>105.3</v>
      </c>
      <c r="H629" s="4">
        <f t="shared" ca="1" si="87"/>
        <v>70.599999999999994</v>
      </c>
      <c r="I629" s="4">
        <f t="shared" ca="1" si="88"/>
        <v>110.3</v>
      </c>
      <c r="J629" s="4">
        <f t="shared" ca="1" si="89"/>
        <v>106.6</v>
      </c>
      <c r="K629" s="4">
        <f t="shared" ca="1" si="90"/>
        <v>64.400000000000006</v>
      </c>
      <c r="L629" s="4">
        <f t="shared" ca="1" si="92"/>
        <v>4.3999999999999915</v>
      </c>
      <c r="M629" s="4">
        <f t="shared" ca="1" si="93"/>
        <v>1.2999999999999972</v>
      </c>
      <c r="N629" s="4">
        <f t="shared" ca="1" si="94"/>
        <v>-6.1999999999999886</v>
      </c>
    </row>
    <row r="630" spans="1:14">
      <c r="A630" s="48">
        <v>45701</v>
      </c>
      <c r="B630" s="49" t="s">
        <v>242</v>
      </c>
      <c r="C630" s="49" t="s">
        <v>160</v>
      </c>
      <c r="D630" s="49">
        <v>83</v>
      </c>
      <c r="E630" s="49">
        <v>58</v>
      </c>
      <c r="F630" s="4">
        <f t="shared" ca="1" si="91"/>
        <v>101.8</v>
      </c>
      <c r="G630" s="4">
        <f t="shared" ca="1" si="86"/>
        <v>113.3</v>
      </c>
      <c r="H630" s="4">
        <f t="shared" ca="1" si="87"/>
        <v>65.7</v>
      </c>
      <c r="I630" s="4">
        <f t="shared" ca="1" si="88"/>
        <v>104.2</v>
      </c>
      <c r="J630" s="4">
        <f t="shared" ca="1" si="89"/>
        <v>101.4</v>
      </c>
      <c r="K630" s="4">
        <f t="shared" ca="1" si="90"/>
        <v>66.8</v>
      </c>
      <c r="L630" s="4">
        <f t="shared" ca="1" si="92"/>
        <v>2.4000000000000057</v>
      </c>
      <c r="M630" s="4">
        <f t="shared" ca="1" si="93"/>
        <v>-11.899999999999991</v>
      </c>
      <c r="N630" s="4">
        <f t="shared" ca="1" si="94"/>
        <v>1.0999999999999943</v>
      </c>
    </row>
    <row r="631" spans="1:14">
      <c r="A631" s="48">
        <v>45701</v>
      </c>
      <c r="B631" s="49" t="s">
        <v>401</v>
      </c>
      <c r="C631" s="49" t="s">
        <v>188</v>
      </c>
      <c r="D631" s="49">
        <v>68</v>
      </c>
      <c r="E631" s="49">
        <v>81</v>
      </c>
      <c r="F631" s="4">
        <f t="shared" ca="1" si="91"/>
        <v>105.8</v>
      </c>
      <c r="G631" s="4">
        <f t="shared" ca="1" si="86"/>
        <v>110.4</v>
      </c>
      <c r="H631" s="4">
        <f t="shared" ca="1" si="87"/>
        <v>65.099999999999994</v>
      </c>
      <c r="I631" s="4">
        <f t="shared" ca="1" si="88"/>
        <v>110.4</v>
      </c>
      <c r="J631" s="4">
        <f t="shared" ca="1" si="89"/>
        <v>113</v>
      </c>
      <c r="K631" s="4">
        <f t="shared" ca="1" si="90"/>
        <v>67.099999999999994</v>
      </c>
      <c r="L631" s="4">
        <f t="shared" ca="1" si="92"/>
        <v>4.6000000000000085</v>
      </c>
      <c r="M631" s="4">
        <f t="shared" ca="1" si="93"/>
        <v>2.5999999999999943</v>
      </c>
      <c r="N631" s="4">
        <f t="shared" ca="1" si="94"/>
        <v>2</v>
      </c>
    </row>
    <row r="632" spans="1:14">
      <c r="A632" s="48">
        <v>45701</v>
      </c>
      <c r="B632" s="49" t="s">
        <v>380</v>
      </c>
      <c r="C632" s="49" t="s">
        <v>476</v>
      </c>
      <c r="D632" s="49">
        <v>66</v>
      </c>
      <c r="E632" s="49">
        <v>74</v>
      </c>
      <c r="F632" s="4">
        <f t="shared" ca="1" si="91"/>
        <v>102.8</v>
      </c>
      <c r="G632" s="4">
        <f t="shared" ca="1" si="86"/>
        <v>114.3</v>
      </c>
      <c r="H632" s="4">
        <f t="shared" ca="1" si="87"/>
        <v>65.8</v>
      </c>
      <c r="I632" s="4">
        <f t="shared" ca="1" si="88"/>
        <v>105.8</v>
      </c>
      <c r="J632" s="4">
        <f t="shared" ca="1" si="89"/>
        <v>108.1</v>
      </c>
      <c r="K632" s="4">
        <f t="shared" ca="1" si="90"/>
        <v>65.7</v>
      </c>
      <c r="L632" s="4">
        <f t="shared" ca="1" si="92"/>
        <v>3</v>
      </c>
      <c r="M632" s="4">
        <f t="shared" ca="1" si="93"/>
        <v>-6.2000000000000028</v>
      </c>
      <c r="N632" s="4">
        <f t="shared" ca="1" si="94"/>
        <v>-9.9999999999994316E-2</v>
      </c>
    </row>
    <row r="633" spans="1:14">
      <c r="A633" s="48">
        <v>45701</v>
      </c>
      <c r="B633" s="49" t="s">
        <v>168</v>
      </c>
      <c r="C633" s="49" t="s">
        <v>198</v>
      </c>
      <c r="D633" s="49">
        <v>83</v>
      </c>
      <c r="E633" s="49">
        <v>75</v>
      </c>
      <c r="F633" s="4">
        <f t="shared" ca="1" si="91"/>
        <v>119.4</v>
      </c>
      <c r="G633" s="4">
        <f t="shared" ca="1" si="86"/>
        <v>95.5</v>
      </c>
      <c r="H633" s="4">
        <f t="shared" ca="1" si="87"/>
        <v>69.5</v>
      </c>
      <c r="I633" s="4">
        <f t="shared" ca="1" si="88"/>
        <v>115.3</v>
      </c>
      <c r="J633" s="4">
        <f t="shared" ca="1" si="89"/>
        <v>97.6</v>
      </c>
      <c r="K633" s="4">
        <f t="shared" ca="1" si="90"/>
        <v>67.2</v>
      </c>
      <c r="L633" s="4">
        <f t="shared" ca="1" si="92"/>
        <v>-4.1000000000000085</v>
      </c>
      <c r="M633" s="4">
        <f t="shared" ca="1" si="93"/>
        <v>2.0999999999999943</v>
      </c>
      <c r="N633" s="4">
        <f t="shared" ca="1" si="94"/>
        <v>-2.2999999999999972</v>
      </c>
    </row>
    <row r="634" spans="1:14">
      <c r="A634" s="48">
        <v>45701</v>
      </c>
      <c r="B634" s="49" t="s">
        <v>142</v>
      </c>
      <c r="C634" s="49" t="s">
        <v>206</v>
      </c>
      <c r="D634" s="49">
        <v>64</v>
      </c>
      <c r="E634" s="49">
        <v>54</v>
      </c>
      <c r="F634" s="4">
        <f t="shared" ca="1" si="91"/>
        <v>109.7</v>
      </c>
      <c r="G634" s="4">
        <f t="shared" ca="1" si="86"/>
        <v>98.4</v>
      </c>
      <c r="H634" s="4">
        <f t="shared" ca="1" si="87"/>
        <v>65.2</v>
      </c>
      <c r="I634" s="4">
        <f t="shared" ca="1" si="88"/>
        <v>104.3</v>
      </c>
      <c r="J634" s="4">
        <f t="shared" ca="1" si="89"/>
        <v>104.6</v>
      </c>
      <c r="K634" s="4">
        <f t="shared" ca="1" si="90"/>
        <v>65.5</v>
      </c>
      <c r="L634" s="4">
        <f t="shared" ca="1" si="92"/>
        <v>-5.4000000000000057</v>
      </c>
      <c r="M634" s="4">
        <f t="shared" ca="1" si="93"/>
        <v>6.1999999999999886</v>
      </c>
      <c r="N634" s="4">
        <f t="shared" ca="1" si="94"/>
        <v>0.29999999999999716</v>
      </c>
    </row>
    <row r="635" spans="1:14">
      <c r="A635" s="48">
        <v>45701</v>
      </c>
      <c r="B635" s="49" t="s">
        <v>281</v>
      </c>
      <c r="C635" s="49" t="s">
        <v>7</v>
      </c>
      <c r="D635" s="49">
        <v>70</v>
      </c>
      <c r="E635" s="49">
        <v>83</v>
      </c>
      <c r="F635" s="4">
        <f t="shared" ca="1" si="91"/>
        <v>112.5</v>
      </c>
      <c r="G635" s="4">
        <f t="shared" ca="1" si="86"/>
        <v>118.8</v>
      </c>
      <c r="H635" s="4">
        <f t="shared" ca="1" si="87"/>
        <v>72.2</v>
      </c>
      <c r="I635" s="4">
        <f t="shared" ca="1" si="88"/>
        <v>111.5</v>
      </c>
      <c r="J635" s="4">
        <f t="shared" ca="1" si="89"/>
        <v>107.8</v>
      </c>
      <c r="K635" s="4">
        <f t="shared" ca="1" si="90"/>
        <v>66.599999999999994</v>
      </c>
      <c r="L635" s="4">
        <f t="shared" ca="1" si="92"/>
        <v>-1</v>
      </c>
      <c r="M635" s="4">
        <f t="shared" ca="1" si="93"/>
        <v>-11</v>
      </c>
      <c r="N635" s="4">
        <f t="shared" ca="1" si="94"/>
        <v>-5.6000000000000085</v>
      </c>
    </row>
    <row r="636" spans="1:14">
      <c r="A636" s="48">
        <v>45701</v>
      </c>
      <c r="B636" s="49" t="s">
        <v>305</v>
      </c>
      <c r="C636" s="49" t="s">
        <v>49</v>
      </c>
      <c r="D636" s="49">
        <v>68</v>
      </c>
      <c r="E636" s="49">
        <v>64</v>
      </c>
      <c r="F636" s="4">
        <f t="shared" ca="1" si="91"/>
        <v>99.4</v>
      </c>
      <c r="G636" s="4">
        <f t="shared" ca="1" si="86"/>
        <v>115.7</v>
      </c>
      <c r="H636" s="4">
        <f t="shared" ca="1" si="87"/>
        <v>66.099999999999994</v>
      </c>
      <c r="I636" s="4">
        <f t="shared" ca="1" si="88"/>
        <v>109.8</v>
      </c>
      <c r="J636" s="4">
        <f t="shared" ca="1" si="89"/>
        <v>118.6</v>
      </c>
      <c r="K636" s="4">
        <f t="shared" ca="1" si="90"/>
        <v>68.400000000000006</v>
      </c>
      <c r="L636" s="4">
        <f t="shared" ca="1" si="92"/>
        <v>10.399999999999991</v>
      </c>
      <c r="M636" s="4">
        <f t="shared" ca="1" si="93"/>
        <v>2.8999999999999915</v>
      </c>
      <c r="N636" s="4">
        <f t="shared" ca="1" si="94"/>
        <v>2.3000000000000114</v>
      </c>
    </row>
    <row r="637" spans="1:14">
      <c r="A637" s="48">
        <v>45701</v>
      </c>
      <c r="B637" s="49" t="s">
        <v>438</v>
      </c>
      <c r="C637" s="49" t="s">
        <v>218</v>
      </c>
      <c r="D637" s="49">
        <v>88</v>
      </c>
      <c r="E637" s="49">
        <v>94</v>
      </c>
      <c r="F637" s="4">
        <f t="shared" ca="1" si="91"/>
        <v>104.6</v>
      </c>
      <c r="G637" s="4">
        <f t="shared" ca="1" si="86"/>
        <v>118.8</v>
      </c>
      <c r="H637" s="4">
        <f t="shared" ca="1" si="87"/>
        <v>67.8</v>
      </c>
      <c r="I637" s="4">
        <f t="shared" ca="1" si="88"/>
        <v>116.7</v>
      </c>
      <c r="J637" s="4">
        <f t="shared" ca="1" si="89"/>
        <v>113.4</v>
      </c>
      <c r="K637" s="4">
        <f t="shared" ca="1" si="90"/>
        <v>64.5</v>
      </c>
      <c r="L637" s="4">
        <f t="shared" ca="1" si="92"/>
        <v>12.100000000000009</v>
      </c>
      <c r="M637" s="4">
        <f t="shared" ca="1" si="93"/>
        <v>-5.3999999999999915</v>
      </c>
      <c r="N637" s="4">
        <f t="shared" ca="1" si="94"/>
        <v>-3.2999999999999972</v>
      </c>
    </row>
    <row r="638" spans="1:14">
      <c r="A638" s="48">
        <v>45701</v>
      </c>
      <c r="B638" s="49" t="s">
        <v>38</v>
      </c>
      <c r="C638" s="49" t="s">
        <v>25</v>
      </c>
      <c r="D638" s="49">
        <v>58</v>
      </c>
      <c r="E638" s="49">
        <v>67</v>
      </c>
      <c r="F638" s="4">
        <f t="shared" ca="1" si="91"/>
        <v>103.6</v>
      </c>
      <c r="G638" s="4">
        <f t="shared" ca="1" si="86"/>
        <v>104.1</v>
      </c>
      <c r="H638" s="4">
        <f t="shared" ca="1" si="87"/>
        <v>66</v>
      </c>
      <c r="I638" s="4">
        <f t="shared" ca="1" si="88"/>
        <v>105.6</v>
      </c>
      <c r="J638" s="4">
        <f t="shared" ca="1" si="89"/>
        <v>109.2</v>
      </c>
      <c r="K638" s="4">
        <f t="shared" ca="1" si="90"/>
        <v>67.8</v>
      </c>
      <c r="L638" s="4">
        <f t="shared" ca="1" si="92"/>
        <v>2</v>
      </c>
      <c r="M638" s="4">
        <f t="shared" ca="1" si="93"/>
        <v>5.1000000000000085</v>
      </c>
      <c r="N638" s="4">
        <f t="shared" ca="1" si="94"/>
        <v>1.7999999999999972</v>
      </c>
    </row>
    <row r="639" spans="1:14">
      <c r="A639" s="48">
        <v>45701</v>
      </c>
      <c r="B639" s="49" t="s">
        <v>451</v>
      </c>
      <c r="C639" s="49" t="s">
        <v>444</v>
      </c>
      <c r="D639" s="49">
        <v>81</v>
      </c>
      <c r="E639" s="49">
        <v>88</v>
      </c>
      <c r="F639" s="4">
        <f t="shared" ca="1" si="91"/>
        <v>99.2</v>
      </c>
      <c r="G639" s="4">
        <f t="shared" ca="1" si="86"/>
        <v>110.2</v>
      </c>
      <c r="H639" s="4">
        <f t="shared" ca="1" si="87"/>
        <v>70.2</v>
      </c>
      <c r="I639" s="4">
        <f t="shared" ca="1" si="88"/>
        <v>104</v>
      </c>
      <c r="J639" s="4">
        <f t="shared" ca="1" si="89"/>
        <v>109</v>
      </c>
      <c r="K639" s="4">
        <f t="shared" ca="1" si="90"/>
        <v>69.2</v>
      </c>
      <c r="L639" s="4">
        <f t="shared" ca="1" si="92"/>
        <v>4.7999999999999972</v>
      </c>
      <c r="M639" s="4">
        <f t="shared" ca="1" si="93"/>
        <v>-1.2000000000000028</v>
      </c>
      <c r="N639" s="4">
        <f t="shared" ca="1" si="94"/>
        <v>-1</v>
      </c>
    </row>
    <row r="640" spans="1:14">
      <c r="A640" s="48">
        <v>45701</v>
      </c>
      <c r="B640" s="49" t="s">
        <v>240</v>
      </c>
      <c r="C640" s="49" t="s">
        <v>446</v>
      </c>
      <c r="D640" s="49">
        <v>72</v>
      </c>
      <c r="E640" s="49">
        <v>84</v>
      </c>
      <c r="F640" s="4">
        <f t="shared" ca="1" si="91"/>
        <v>116.3</v>
      </c>
      <c r="G640" s="4">
        <f t="shared" ca="1" si="86"/>
        <v>104.5</v>
      </c>
      <c r="H640" s="4">
        <f t="shared" ca="1" si="87"/>
        <v>63.7</v>
      </c>
      <c r="I640" s="4">
        <f t="shared" ca="1" si="88"/>
        <v>102.9</v>
      </c>
      <c r="J640" s="4">
        <f t="shared" ca="1" si="89"/>
        <v>116.1</v>
      </c>
      <c r="K640" s="4">
        <f t="shared" ca="1" si="90"/>
        <v>68.099999999999994</v>
      </c>
      <c r="L640" s="4">
        <f t="shared" ca="1" si="92"/>
        <v>-13.399999999999991</v>
      </c>
      <c r="M640" s="4">
        <f t="shared" ca="1" si="93"/>
        <v>11.599999999999994</v>
      </c>
      <c r="N640" s="4">
        <f t="shared" ca="1" si="94"/>
        <v>4.3999999999999915</v>
      </c>
    </row>
    <row r="641" spans="1:14">
      <c r="A641" s="48">
        <v>45701</v>
      </c>
      <c r="B641" s="49" t="s">
        <v>220</v>
      </c>
      <c r="C641" s="49" t="s">
        <v>377</v>
      </c>
      <c r="D641" s="49">
        <v>46</v>
      </c>
      <c r="E641" s="49">
        <v>58</v>
      </c>
      <c r="F641" s="4">
        <f t="shared" ca="1" si="91"/>
        <v>105.3</v>
      </c>
      <c r="G641" s="4">
        <f t="shared" ca="1" si="86"/>
        <v>112.7</v>
      </c>
      <c r="H641" s="4">
        <f t="shared" ca="1" si="87"/>
        <v>66.8</v>
      </c>
      <c r="I641" s="4">
        <f t="shared" ca="1" si="88"/>
        <v>103.2</v>
      </c>
      <c r="J641" s="4">
        <f t="shared" ca="1" si="89"/>
        <v>107.4</v>
      </c>
      <c r="K641" s="4">
        <f t="shared" ca="1" si="90"/>
        <v>68.5</v>
      </c>
      <c r="L641" s="4">
        <f t="shared" ca="1" si="92"/>
        <v>-2.0999999999999943</v>
      </c>
      <c r="M641" s="4">
        <f t="shared" ca="1" si="93"/>
        <v>-5.2999999999999972</v>
      </c>
      <c r="N641" s="4">
        <f t="shared" ca="1" si="94"/>
        <v>1.7000000000000028</v>
      </c>
    </row>
    <row r="642" spans="1:14">
      <c r="A642" s="48">
        <v>45701</v>
      </c>
      <c r="B642" s="49" t="s">
        <v>222</v>
      </c>
      <c r="C642" s="49" t="s">
        <v>416</v>
      </c>
      <c r="D642" s="49">
        <v>77</v>
      </c>
      <c r="E642" s="49">
        <v>61</v>
      </c>
      <c r="F642" s="4">
        <f t="shared" ca="1" si="91"/>
        <v>111.5</v>
      </c>
      <c r="G642" s="4">
        <f t="shared" ca="1" si="86"/>
        <v>110</v>
      </c>
      <c r="H642" s="4">
        <f t="shared" ca="1" si="87"/>
        <v>68.599999999999994</v>
      </c>
      <c r="I642" s="4">
        <f t="shared" ca="1" si="88"/>
        <v>96.2</v>
      </c>
      <c r="J642" s="4">
        <f t="shared" ca="1" si="89"/>
        <v>113.3</v>
      </c>
      <c r="K642" s="4">
        <f t="shared" ca="1" si="90"/>
        <v>65.2</v>
      </c>
      <c r="L642" s="4">
        <f t="shared" ca="1" si="92"/>
        <v>-15.299999999999997</v>
      </c>
      <c r="M642" s="4">
        <f t="shared" ca="1" si="93"/>
        <v>3.2999999999999972</v>
      </c>
      <c r="N642" s="4">
        <f t="shared" ca="1" si="94"/>
        <v>-3.3999999999999915</v>
      </c>
    </row>
    <row r="643" spans="1:14">
      <c r="A643" s="48">
        <v>45701</v>
      </c>
      <c r="B643" s="49" t="s">
        <v>128</v>
      </c>
      <c r="C643" s="49" t="s">
        <v>201</v>
      </c>
      <c r="D643" s="49">
        <v>61</v>
      </c>
      <c r="E643" s="49">
        <v>66</v>
      </c>
      <c r="F643" s="4">
        <f t="shared" ca="1" si="91"/>
        <v>112.4</v>
      </c>
      <c r="G643" s="4">
        <f t="shared" ref="G643:G706" ca="1" si="95">VLOOKUP($B643, INDIRECT("'"&amp;TEXT($A643, "yyyy-mm-dd")&amp;"'!B:J"), 6, FALSE)</f>
        <v>107.9</v>
      </c>
      <c r="H643" s="4">
        <f t="shared" ref="H643:H706" ca="1" si="96">VLOOKUP($B643, INDIRECT("'"&amp;TEXT($A643, "yyyy-mm-dd")&amp;"'!B:J"), 8, FALSE)</f>
        <v>64.900000000000006</v>
      </c>
      <c r="I643" s="4">
        <f t="shared" ref="I643:I706" ca="1" si="97">VLOOKUP($C643, INDIRECT("'"&amp;TEXT($A643, "yyyy-mm-dd")&amp;"'!B:J"), 4, FALSE)</f>
        <v>110</v>
      </c>
      <c r="J643" s="4">
        <f t="shared" ref="J643:J706" ca="1" si="98">VLOOKUP($C643, INDIRECT("'"&amp;TEXT($A643, "yyyy-mm-dd")&amp;"'!B:J"), 6, FALSE)</f>
        <v>110.7</v>
      </c>
      <c r="K643" s="4">
        <f t="shared" ref="K643:K706" ca="1" si="99">VLOOKUP($C643, INDIRECT("'"&amp;TEXT($A643, "yyyy-mm-dd")&amp;"'!B:J"), 8, FALSE)</f>
        <v>67.599999999999994</v>
      </c>
      <c r="L643" s="4">
        <f t="shared" ca="1" si="92"/>
        <v>-2.4000000000000057</v>
      </c>
      <c r="M643" s="4">
        <f t="shared" ca="1" si="93"/>
        <v>2.7999999999999972</v>
      </c>
      <c r="N643" s="4">
        <f t="shared" ca="1" si="94"/>
        <v>2.6999999999999886</v>
      </c>
    </row>
    <row r="644" spans="1:14">
      <c r="A644" s="48">
        <v>45701</v>
      </c>
      <c r="B644" s="49" t="s">
        <v>115</v>
      </c>
      <c r="C644" s="49" t="s">
        <v>276</v>
      </c>
      <c r="D644" s="49">
        <v>76</v>
      </c>
      <c r="E644" s="49">
        <v>71</v>
      </c>
      <c r="F644" s="4">
        <f t="shared" ca="1" si="91"/>
        <v>101</v>
      </c>
      <c r="G644" s="4">
        <f t="shared" ca="1" si="95"/>
        <v>112</v>
      </c>
      <c r="H644" s="4">
        <f t="shared" ca="1" si="96"/>
        <v>67.099999999999994</v>
      </c>
      <c r="I644" s="4">
        <f t="shared" ca="1" si="97"/>
        <v>100.7</v>
      </c>
      <c r="J644" s="4">
        <f t="shared" ca="1" si="98"/>
        <v>106</v>
      </c>
      <c r="K644" s="4">
        <f t="shared" ca="1" si="99"/>
        <v>65.400000000000006</v>
      </c>
      <c r="L644" s="4">
        <f t="shared" ca="1" si="92"/>
        <v>-0.29999999999999716</v>
      </c>
      <c r="M644" s="4">
        <f t="shared" ca="1" si="93"/>
        <v>-6</v>
      </c>
      <c r="N644" s="4">
        <f t="shared" ca="1" si="94"/>
        <v>-1.6999999999999886</v>
      </c>
    </row>
    <row r="645" spans="1:14">
      <c r="A645" s="48">
        <v>45701</v>
      </c>
      <c r="B645" s="49" t="s">
        <v>166</v>
      </c>
      <c r="C645" s="49" t="s">
        <v>280</v>
      </c>
      <c r="D645" s="49">
        <v>82</v>
      </c>
      <c r="E645" s="49">
        <v>91</v>
      </c>
      <c r="F645" s="4">
        <f t="shared" ca="1" si="91"/>
        <v>106.5</v>
      </c>
      <c r="G645" s="4">
        <f t="shared" ca="1" si="95"/>
        <v>107.7</v>
      </c>
      <c r="H645" s="4">
        <f t="shared" ca="1" si="96"/>
        <v>68</v>
      </c>
      <c r="I645" s="4">
        <f t="shared" ca="1" si="97"/>
        <v>106.2</v>
      </c>
      <c r="J645" s="4">
        <f t="shared" ca="1" si="98"/>
        <v>103.4</v>
      </c>
      <c r="K645" s="4">
        <f t="shared" ca="1" si="99"/>
        <v>63.1</v>
      </c>
      <c r="L645" s="4">
        <f t="shared" ca="1" si="92"/>
        <v>-0.29999999999999716</v>
      </c>
      <c r="M645" s="4">
        <f t="shared" ca="1" si="93"/>
        <v>-4.2999999999999972</v>
      </c>
      <c r="N645" s="4">
        <f t="shared" ca="1" si="94"/>
        <v>-4.8999999999999986</v>
      </c>
    </row>
    <row r="646" spans="1:14">
      <c r="A646" s="48">
        <v>45701</v>
      </c>
      <c r="B646" s="49" t="s">
        <v>134</v>
      </c>
      <c r="C646" s="49" t="s">
        <v>286</v>
      </c>
      <c r="D646" s="49">
        <v>72</v>
      </c>
      <c r="E646" s="49">
        <v>79</v>
      </c>
      <c r="F646" s="4">
        <f t="shared" ca="1" si="91"/>
        <v>102.3</v>
      </c>
      <c r="G646" s="4">
        <f t="shared" ca="1" si="95"/>
        <v>108.4</v>
      </c>
      <c r="H646" s="4">
        <f t="shared" ca="1" si="96"/>
        <v>64.5</v>
      </c>
      <c r="I646" s="4">
        <f t="shared" ca="1" si="97"/>
        <v>110.4</v>
      </c>
      <c r="J646" s="4">
        <f t="shared" ca="1" si="98"/>
        <v>118</v>
      </c>
      <c r="K646" s="4">
        <f t="shared" ca="1" si="99"/>
        <v>74.099999999999994</v>
      </c>
      <c r="L646" s="4">
        <f t="shared" ca="1" si="92"/>
        <v>8.1000000000000085</v>
      </c>
      <c r="M646" s="4">
        <f t="shared" ca="1" si="93"/>
        <v>9.5999999999999943</v>
      </c>
      <c r="N646" s="4">
        <f t="shared" ca="1" si="94"/>
        <v>9.5999999999999943</v>
      </c>
    </row>
    <row r="647" spans="1:14">
      <c r="A647" s="48">
        <v>45701</v>
      </c>
      <c r="B647" s="49" t="s">
        <v>200</v>
      </c>
      <c r="C647" s="49" t="s">
        <v>288</v>
      </c>
      <c r="D647" s="49">
        <v>85</v>
      </c>
      <c r="E647" s="49">
        <v>98</v>
      </c>
      <c r="F647" s="4">
        <f t="shared" ca="1" si="91"/>
        <v>109</v>
      </c>
      <c r="G647" s="4">
        <f t="shared" ca="1" si="95"/>
        <v>112</v>
      </c>
      <c r="H647" s="4">
        <f t="shared" ca="1" si="96"/>
        <v>67.2</v>
      </c>
      <c r="I647" s="4">
        <f t="shared" ca="1" si="97"/>
        <v>111.5</v>
      </c>
      <c r="J647" s="4">
        <f t="shared" ca="1" si="98"/>
        <v>105.6</v>
      </c>
      <c r="K647" s="4">
        <f t="shared" ca="1" si="99"/>
        <v>68.900000000000006</v>
      </c>
      <c r="L647" s="4">
        <f t="shared" ca="1" si="92"/>
        <v>2.5</v>
      </c>
      <c r="M647" s="4">
        <f t="shared" ca="1" si="93"/>
        <v>-6.4000000000000057</v>
      </c>
      <c r="N647" s="4">
        <f t="shared" ca="1" si="94"/>
        <v>1.7000000000000028</v>
      </c>
    </row>
    <row r="648" spans="1:14">
      <c r="A648" s="48">
        <v>45701</v>
      </c>
      <c r="B648" s="49" t="s">
        <v>172</v>
      </c>
      <c r="C648" s="49" t="s">
        <v>290</v>
      </c>
      <c r="D648" s="49">
        <v>80</v>
      </c>
      <c r="E648" s="49">
        <v>65</v>
      </c>
      <c r="F648" s="4">
        <f t="shared" ca="1" si="91"/>
        <v>115.5</v>
      </c>
      <c r="G648" s="4">
        <f t="shared" ca="1" si="95"/>
        <v>98.9</v>
      </c>
      <c r="H648" s="4">
        <f t="shared" ca="1" si="96"/>
        <v>70.099999999999994</v>
      </c>
      <c r="I648" s="4">
        <f t="shared" ca="1" si="97"/>
        <v>105.9</v>
      </c>
      <c r="J648" s="4">
        <f t="shared" ca="1" si="98"/>
        <v>108.5</v>
      </c>
      <c r="K648" s="4">
        <f t="shared" ca="1" si="99"/>
        <v>67.8</v>
      </c>
      <c r="L648" s="4">
        <f t="shared" ca="1" si="92"/>
        <v>-9.5999999999999943</v>
      </c>
      <c r="M648" s="4">
        <f t="shared" ca="1" si="93"/>
        <v>9.5999999999999943</v>
      </c>
      <c r="N648" s="4">
        <f t="shared" ca="1" si="94"/>
        <v>-2.2999999999999972</v>
      </c>
    </row>
    <row r="649" spans="1:14">
      <c r="A649" s="48">
        <v>45701</v>
      </c>
      <c r="B649" s="49" t="s">
        <v>239</v>
      </c>
      <c r="C649" s="49" t="s">
        <v>298</v>
      </c>
      <c r="D649" s="49">
        <v>74</v>
      </c>
      <c r="E649" s="49">
        <v>76</v>
      </c>
      <c r="F649" s="4">
        <f t="shared" ca="1" si="91"/>
        <v>102.1</v>
      </c>
      <c r="G649" s="4">
        <f t="shared" ca="1" si="95"/>
        <v>114.3</v>
      </c>
      <c r="H649" s="4">
        <f t="shared" ca="1" si="96"/>
        <v>66.7</v>
      </c>
      <c r="I649" s="4">
        <f t="shared" ca="1" si="97"/>
        <v>100.6</v>
      </c>
      <c r="J649" s="4">
        <f t="shared" ca="1" si="98"/>
        <v>109.5</v>
      </c>
      <c r="K649" s="4">
        <f t="shared" ca="1" si="99"/>
        <v>68.400000000000006</v>
      </c>
      <c r="L649" s="4">
        <f t="shared" ca="1" si="92"/>
        <v>-1.5</v>
      </c>
      <c r="M649" s="4">
        <f t="shared" ca="1" si="93"/>
        <v>-4.7999999999999972</v>
      </c>
      <c r="N649" s="4">
        <f t="shared" ca="1" si="94"/>
        <v>1.7000000000000028</v>
      </c>
    </row>
    <row r="650" spans="1:14">
      <c r="A650" s="48">
        <v>45701</v>
      </c>
      <c r="B650" s="49" t="s">
        <v>57</v>
      </c>
      <c r="C650" s="49" t="s">
        <v>312</v>
      </c>
      <c r="D650" s="49">
        <v>74</v>
      </c>
      <c r="E650" s="49">
        <v>79</v>
      </c>
      <c r="F650" s="4">
        <f t="shared" ca="1" si="91"/>
        <v>100.2</v>
      </c>
      <c r="G650" s="4">
        <f t="shared" ca="1" si="95"/>
        <v>114.2</v>
      </c>
      <c r="H650" s="4">
        <f t="shared" ca="1" si="96"/>
        <v>67.3</v>
      </c>
      <c r="I650" s="4">
        <f t="shared" ca="1" si="97"/>
        <v>101.2</v>
      </c>
      <c r="J650" s="4">
        <f t="shared" ca="1" si="98"/>
        <v>113.3</v>
      </c>
      <c r="K650" s="4">
        <f t="shared" ca="1" si="99"/>
        <v>64.8</v>
      </c>
      <c r="L650" s="4">
        <f t="shared" ca="1" si="92"/>
        <v>1</v>
      </c>
      <c r="M650" s="4">
        <f t="shared" ca="1" si="93"/>
        <v>-0.90000000000000568</v>
      </c>
      <c r="N650" s="4">
        <f t="shared" ca="1" si="94"/>
        <v>-2.5</v>
      </c>
    </row>
    <row r="651" spans="1:14">
      <c r="A651" s="48">
        <v>45701</v>
      </c>
      <c r="B651" s="49" t="s">
        <v>177</v>
      </c>
      <c r="C651" s="49" t="s">
        <v>163</v>
      </c>
      <c r="D651" s="49">
        <v>79</v>
      </c>
      <c r="E651" s="49">
        <v>69</v>
      </c>
      <c r="F651" s="4">
        <f t="shared" ca="1" si="91"/>
        <v>103</v>
      </c>
      <c r="G651" s="4">
        <f t="shared" ca="1" si="95"/>
        <v>112.8</v>
      </c>
      <c r="H651" s="4">
        <f t="shared" ca="1" si="96"/>
        <v>67.2</v>
      </c>
      <c r="I651" s="4">
        <f t="shared" ca="1" si="97"/>
        <v>102.9</v>
      </c>
      <c r="J651" s="4">
        <f t="shared" ca="1" si="98"/>
        <v>117.8</v>
      </c>
      <c r="K651" s="4">
        <f t="shared" ca="1" si="99"/>
        <v>64.599999999999994</v>
      </c>
      <c r="L651" s="4">
        <f t="shared" ca="1" si="92"/>
        <v>-9.9999999999994316E-2</v>
      </c>
      <c r="M651" s="4">
        <f t="shared" ca="1" si="93"/>
        <v>5</v>
      </c>
      <c r="N651" s="4">
        <f t="shared" ca="1" si="94"/>
        <v>-2.6000000000000085</v>
      </c>
    </row>
    <row r="652" spans="1:14">
      <c r="A652" s="48">
        <v>45701</v>
      </c>
      <c r="B652" s="49" t="s">
        <v>98</v>
      </c>
      <c r="C652" s="49" t="s">
        <v>277</v>
      </c>
      <c r="D652" s="49">
        <v>64</v>
      </c>
      <c r="E652" s="49">
        <v>60</v>
      </c>
      <c r="F652" s="4">
        <f t="shared" ca="1" si="91"/>
        <v>107.8</v>
      </c>
      <c r="G652" s="4">
        <f t="shared" ca="1" si="95"/>
        <v>100.4</v>
      </c>
      <c r="H652" s="4">
        <f t="shared" ca="1" si="96"/>
        <v>71.8</v>
      </c>
      <c r="I652" s="4">
        <f t="shared" ca="1" si="97"/>
        <v>95.6</v>
      </c>
      <c r="J652" s="4">
        <f t="shared" ca="1" si="98"/>
        <v>106.6</v>
      </c>
      <c r="K652" s="4">
        <f t="shared" ca="1" si="99"/>
        <v>65</v>
      </c>
      <c r="L652" s="4">
        <f t="shared" ca="1" si="92"/>
        <v>-12.200000000000003</v>
      </c>
      <c r="M652" s="4">
        <f t="shared" ca="1" si="93"/>
        <v>6.1999999999999886</v>
      </c>
      <c r="N652" s="4">
        <f t="shared" ca="1" si="94"/>
        <v>-6.7999999999999972</v>
      </c>
    </row>
    <row r="653" spans="1:14">
      <c r="A653" s="48">
        <v>45701</v>
      </c>
      <c r="B653" s="49" t="s">
        <v>60</v>
      </c>
      <c r="C653" s="49" t="s">
        <v>265</v>
      </c>
      <c r="D653" s="49">
        <v>70</v>
      </c>
      <c r="E653" s="49">
        <v>75</v>
      </c>
      <c r="F653" s="4">
        <f t="shared" ca="1" si="91"/>
        <v>107.8</v>
      </c>
      <c r="G653" s="4">
        <f t="shared" ca="1" si="95"/>
        <v>114.9</v>
      </c>
      <c r="H653" s="4">
        <f t="shared" ca="1" si="96"/>
        <v>70.2</v>
      </c>
      <c r="I653" s="4">
        <f t="shared" ca="1" si="97"/>
        <v>105.1</v>
      </c>
      <c r="J653" s="4">
        <f t="shared" ca="1" si="98"/>
        <v>105.5</v>
      </c>
      <c r="K653" s="4">
        <f t="shared" ca="1" si="99"/>
        <v>62.7</v>
      </c>
      <c r="L653" s="4">
        <f t="shared" ca="1" si="92"/>
        <v>-2.7000000000000028</v>
      </c>
      <c r="M653" s="4">
        <f t="shared" ca="1" si="93"/>
        <v>-9.4000000000000057</v>
      </c>
      <c r="N653" s="4">
        <f t="shared" ca="1" si="94"/>
        <v>-7.5</v>
      </c>
    </row>
    <row r="654" spans="1:14">
      <c r="A654" s="48">
        <v>45701</v>
      </c>
      <c r="B654" s="49" t="s">
        <v>237</v>
      </c>
      <c r="C654" s="49" t="s">
        <v>421</v>
      </c>
      <c r="D654" s="49">
        <v>74</v>
      </c>
      <c r="E654" s="49">
        <v>75</v>
      </c>
      <c r="F654" s="4">
        <f t="shared" ca="1" si="91"/>
        <v>108.4</v>
      </c>
      <c r="G654" s="4">
        <f t="shared" ca="1" si="95"/>
        <v>107.8</v>
      </c>
      <c r="H654" s="4">
        <f t="shared" ca="1" si="96"/>
        <v>66.5</v>
      </c>
      <c r="I654" s="4">
        <f t="shared" ca="1" si="97"/>
        <v>97</v>
      </c>
      <c r="J654" s="4">
        <f t="shared" ca="1" si="98"/>
        <v>101.5</v>
      </c>
      <c r="K654" s="4">
        <f t="shared" ca="1" si="99"/>
        <v>67.5</v>
      </c>
      <c r="L654" s="4">
        <f t="shared" ca="1" si="92"/>
        <v>-11.400000000000006</v>
      </c>
      <c r="M654" s="4">
        <f t="shared" ca="1" si="93"/>
        <v>-6.2999999999999972</v>
      </c>
      <c r="N654" s="4">
        <f t="shared" ca="1" si="94"/>
        <v>1</v>
      </c>
    </row>
    <row r="655" spans="1:14">
      <c r="A655" s="48">
        <v>45701</v>
      </c>
      <c r="B655" s="49" t="s">
        <v>338</v>
      </c>
      <c r="C655" s="49" t="s">
        <v>336</v>
      </c>
      <c r="D655" s="49">
        <v>60</v>
      </c>
      <c r="E655" s="49">
        <v>62</v>
      </c>
      <c r="F655" s="4">
        <f t="shared" ca="1" si="91"/>
        <v>109.9</v>
      </c>
      <c r="G655" s="4">
        <f t="shared" ca="1" si="95"/>
        <v>108</v>
      </c>
      <c r="H655" s="4">
        <f t="shared" ca="1" si="96"/>
        <v>64.8</v>
      </c>
      <c r="I655" s="4">
        <f t="shared" ca="1" si="97"/>
        <v>106.6</v>
      </c>
      <c r="J655" s="4">
        <f t="shared" ca="1" si="98"/>
        <v>94.7</v>
      </c>
      <c r="K655" s="4">
        <f t="shared" ca="1" si="99"/>
        <v>69.3</v>
      </c>
      <c r="L655" s="4">
        <f t="shared" ca="1" si="92"/>
        <v>-3.3000000000000114</v>
      </c>
      <c r="M655" s="4">
        <f t="shared" ca="1" si="93"/>
        <v>-13.299999999999997</v>
      </c>
      <c r="N655" s="4">
        <f t="shared" ca="1" si="94"/>
        <v>4.5</v>
      </c>
    </row>
    <row r="656" spans="1:14">
      <c r="A656" s="48">
        <v>45701</v>
      </c>
      <c r="B656" s="49" t="s">
        <v>17</v>
      </c>
      <c r="C656" s="49" t="s">
        <v>344</v>
      </c>
      <c r="D656" s="49">
        <v>90</v>
      </c>
      <c r="E656" s="49">
        <v>88</v>
      </c>
      <c r="F656" s="4">
        <f t="shared" ca="1" si="91"/>
        <v>102.9</v>
      </c>
      <c r="G656" s="4">
        <f t="shared" ca="1" si="95"/>
        <v>111.9</v>
      </c>
      <c r="H656" s="4">
        <f t="shared" ca="1" si="96"/>
        <v>67.400000000000006</v>
      </c>
      <c r="I656" s="4">
        <f t="shared" ca="1" si="97"/>
        <v>108.9</v>
      </c>
      <c r="J656" s="4">
        <f t="shared" ca="1" si="98"/>
        <v>113.4</v>
      </c>
      <c r="K656" s="4">
        <f t="shared" ca="1" si="99"/>
        <v>69.3</v>
      </c>
      <c r="L656" s="4">
        <f t="shared" ca="1" si="92"/>
        <v>6</v>
      </c>
      <c r="M656" s="4">
        <f t="shared" ca="1" si="93"/>
        <v>1.5</v>
      </c>
      <c r="N656" s="4">
        <f t="shared" ca="1" si="94"/>
        <v>1.8999999999999915</v>
      </c>
    </row>
    <row r="657" spans="1:14">
      <c r="A657" s="48">
        <v>45701</v>
      </c>
      <c r="B657" s="49" t="s">
        <v>243</v>
      </c>
      <c r="C657" s="49" t="s">
        <v>346</v>
      </c>
      <c r="D657" s="49">
        <v>77</v>
      </c>
      <c r="E657" s="49">
        <v>81</v>
      </c>
      <c r="F657" s="4">
        <f t="shared" ca="1" si="91"/>
        <v>100.9</v>
      </c>
      <c r="G657" s="4">
        <f t="shared" ca="1" si="95"/>
        <v>113.6</v>
      </c>
      <c r="H657" s="4">
        <f t="shared" ca="1" si="96"/>
        <v>65</v>
      </c>
      <c r="I657" s="4">
        <f t="shared" ca="1" si="97"/>
        <v>106.6</v>
      </c>
      <c r="J657" s="4">
        <f t="shared" ca="1" si="98"/>
        <v>116.1</v>
      </c>
      <c r="K657" s="4">
        <f t="shared" ca="1" si="99"/>
        <v>70.599999999999994</v>
      </c>
      <c r="L657" s="4">
        <f t="shared" ca="1" si="92"/>
        <v>5.6999999999999886</v>
      </c>
      <c r="M657" s="4">
        <f t="shared" ca="1" si="93"/>
        <v>2.5</v>
      </c>
      <c r="N657" s="4">
        <f t="shared" ca="1" si="94"/>
        <v>5.5999999999999943</v>
      </c>
    </row>
    <row r="658" spans="1:14">
      <c r="A658" s="48">
        <v>45701</v>
      </c>
      <c r="B658" s="49" t="s">
        <v>293</v>
      </c>
      <c r="C658" s="49" t="s">
        <v>350</v>
      </c>
      <c r="D658" s="49">
        <v>66</v>
      </c>
      <c r="E658" s="49">
        <v>86</v>
      </c>
      <c r="F658" s="4">
        <f t="shared" ca="1" si="91"/>
        <v>107.7</v>
      </c>
      <c r="G658" s="4">
        <f t="shared" ca="1" si="95"/>
        <v>106.9</v>
      </c>
      <c r="H658" s="4">
        <f t="shared" ca="1" si="96"/>
        <v>70.599999999999994</v>
      </c>
      <c r="I658" s="4">
        <f t="shared" ca="1" si="97"/>
        <v>111.6</v>
      </c>
      <c r="J658" s="4">
        <f t="shared" ca="1" si="98"/>
        <v>107</v>
      </c>
      <c r="K658" s="4">
        <f t="shared" ca="1" si="99"/>
        <v>65.7</v>
      </c>
      <c r="L658" s="4">
        <f t="shared" ca="1" si="92"/>
        <v>3.8999999999999915</v>
      </c>
      <c r="M658" s="4">
        <f t="shared" ca="1" si="93"/>
        <v>9.9999999999994316E-2</v>
      </c>
      <c r="N658" s="4">
        <f t="shared" ca="1" si="94"/>
        <v>-4.8999999999999915</v>
      </c>
    </row>
    <row r="659" spans="1:14">
      <c r="A659" s="48">
        <v>45701</v>
      </c>
      <c r="B659" s="49" t="s">
        <v>34</v>
      </c>
      <c r="C659" s="49" t="s">
        <v>356</v>
      </c>
      <c r="D659" s="49">
        <v>79</v>
      </c>
      <c r="E659" s="49">
        <v>82</v>
      </c>
      <c r="F659" s="4">
        <f t="shared" ca="1" si="91"/>
        <v>109</v>
      </c>
      <c r="G659" s="4">
        <f t="shared" ca="1" si="95"/>
        <v>107.8</v>
      </c>
      <c r="H659" s="4">
        <f t="shared" ca="1" si="96"/>
        <v>65.5</v>
      </c>
      <c r="I659" s="4">
        <f t="shared" ca="1" si="97"/>
        <v>109</v>
      </c>
      <c r="J659" s="4">
        <f t="shared" ca="1" si="98"/>
        <v>112.6</v>
      </c>
      <c r="K659" s="4">
        <f t="shared" ca="1" si="99"/>
        <v>67.400000000000006</v>
      </c>
      <c r="L659" s="4">
        <f t="shared" ca="1" si="92"/>
        <v>0</v>
      </c>
      <c r="M659" s="4">
        <f t="shared" ca="1" si="93"/>
        <v>4.7999999999999972</v>
      </c>
      <c r="N659" s="4">
        <f t="shared" ca="1" si="94"/>
        <v>1.9000000000000057</v>
      </c>
    </row>
    <row r="660" spans="1:14">
      <c r="A660" s="48">
        <v>45701</v>
      </c>
      <c r="B660" s="49" t="s">
        <v>413</v>
      </c>
      <c r="C660" s="49" t="s">
        <v>362</v>
      </c>
      <c r="D660" s="49">
        <v>63</v>
      </c>
      <c r="E660" s="49">
        <v>77</v>
      </c>
      <c r="F660" s="4">
        <f t="shared" ca="1" si="91"/>
        <v>99</v>
      </c>
      <c r="G660" s="4">
        <f t="shared" ca="1" si="95"/>
        <v>106.4</v>
      </c>
      <c r="H660" s="4">
        <f t="shared" ca="1" si="96"/>
        <v>69</v>
      </c>
      <c r="I660" s="4">
        <f t="shared" ca="1" si="97"/>
        <v>106.3</v>
      </c>
      <c r="J660" s="4">
        <f t="shared" ca="1" si="98"/>
        <v>104.3</v>
      </c>
      <c r="K660" s="4">
        <f t="shared" ca="1" si="99"/>
        <v>68</v>
      </c>
      <c r="L660" s="4">
        <f t="shared" ca="1" si="92"/>
        <v>7.2999999999999972</v>
      </c>
      <c r="M660" s="4">
        <f t="shared" ca="1" si="93"/>
        <v>-2.1000000000000085</v>
      </c>
      <c r="N660" s="4">
        <f t="shared" ca="1" si="94"/>
        <v>-1</v>
      </c>
    </row>
    <row r="661" spans="1:14">
      <c r="A661" s="48">
        <v>45701</v>
      </c>
      <c r="B661" s="49" t="s">
        <v>169</v>
      </c>
      <c r="C661" s="49" t="s">
        <v>333</v>
      </c>
      <c r="D661" s="49">
        <v>59</v>
      </c>
      <c r="E661" s="49">
        <v>79</v>
      </c>
      <c r="F661" s="4">
        <f t="shared" ca="1" si="91"/>
        <v>94.6</v>
      </c>
      <c r="G661" s="4">
        <f t="shared" ca="1" si="95"/>
        <v>116.3</v>
      </c>
      <c r="H661" s="4">
        <f t="shared" ca="1" si="96"/>
        <v>66.8</v>
      </c>
      <c r="I661" s="4">
        <f t="shared" ca="1" si="97"/>
        <v>97.8</v>
      </c>
      <c r="J661" s="4">
        <f t="shared" ca="1" si="98"/>
        <v>106.1</v>
      </c>
      <c r="K661" s="4">
        <f t="shared" ca="1" si="99"/>
        <v>62.5</v>
      </c>
      <c r="L661" s="4">
        <f t="shared" ca="1" si="92"/>
        <v>3.2000000000000028</v>
      </c>
      <c r="M661" s="4">
        <f t="shared" ca="1" si="93"/>
        <v>-10.200000000000003</v>
      </c>
      <c r="N661" s="4">
        <f t="shared" ca="1" si="94"/>
        <v>-4.2999999999999972</v>
      </c>
    </row>
    <row r="662" spans="1:14">
      <c r="A662" s="48">
        <v>45701</v>
      </c>
      <c r="B662" s="49" t="s">
        <v>61</v>
      </c>
      <c r="C662" s="49" t="s">
        <v>269</v>
      </c>
      <c r="D662" s="49">
        <v>62</v>
      </c>
      <c r="E662" s="49">
        <v>87</v>
      </c>
      <c r="F662" s="4">
        <f t="shared" ca="1" si="91"/>
        <v>100.3</v>
      </c>
      <c r="G662" s="4">
        <f t="shared" ca="1" si="95"/>
        <v>115.7</v>
      </c>
      <c r="H662" s="4">
        <f t="shared" ca="1" si="96"/>
        <v>66.3</v>
      </c>
      <c r="I662" s="4">
        <f t="shared" ca="1" si="97"/>
        <v>97.7</v>
      </c>
      <c r="J662" s="4">
        <f t="shared" ca="1" si="98"/>
        <v>119</v>
      </c>
      <c r="K662" s="4">
        <f t="shared" ca="1" si="99"/>
        <v>63</v>
      </c>
      <c r="L662" s="4">
        <f t="shared" ca="1" si="92"/>
        <v>-2.5999999999999943</v>
      </c>
      <c r="M662" s="4">
        <f t="shared" ca="1" si="93"/>
        <v>3.2999999999999972</v>
      </c>
      <c r="N662" s="4">
        <f t="shared" ca="1" si="94"/>
        <v>-3.2999999999999972</v>
      </c>
    </row>
    <row r="663" spans="1:14">
      <c r="A663" s="48">
        <v>45701</v>
      </c>
      <c r="B663" s="49" t="s">
        <v>104</v>
      </c>
      <c r="C663" s="49" t="s">
        <v>388</v>
      </c>
      <c r="D663" s="49">
        <v>60</v>
      </c>
      <c r="E663" s="49">
        <v>61</v>
      </c>
      <c r="F663" s="4">
        <f t="shared" ca="1" si="91"/>
        <v>100.6</v>
      </c>
      <c r="G663" s="4">
        <f t="shared" ca="1" si="95"/>
        <v>104</v>
      </c>
      <c r="H663" s="4">
        <f t="shared" ca="1" si="96"/>
        <v>63.7</v>
      </c>
      <c r="I663" s="4">
        <f t="shared" ca="1" si="97"/>
        <v>109</v>
      </c>
      <c r="J663" s="4">
        <f t="shared" ca="1" si="98"/>
        <v>113.3</v>
      </c>
      <c r="K663" s="4">
        <f t="shared" ca="1" si="99"/>
        <v>71.5</v>
      </c>
      <c r="L663" s="4">
        <f t="shared" ca="1" si="92"/>
        <v>8.4000000000000057</v>
      </c>
      <c r="M663" s="4">
        <f t="shared" ca="1" si="93"/>
        <v>9.2999999999999972</v>
      </c>
      <c r="N663" s="4">
        <f t="shared" ca="1" si="94"/>
        <v>7.7999999999999972</v>
      </c>
    </row>
    <row r="664" spans="1:14">
      <c r="A664" s="48">
        <v>45702</v>
      </c>
      <c r="B664" s="49" t="s">
        <v>250</v>
      </c>
      <c r="C664" s="49" t="s">
        <v>273</v>
      </c>
      <c r="D664" s="49">
        <v>56</v>
      </c>
      <c r="E664" s="49">
        <v>70</v>
      </c>
      <c r="F664" s="4">
        <f t="shared" ca="1" si="91"/>
        <v>109.1</v>
      </c>
      <c r="G664" s="4">
        <f t="shared" ca="1" si="95"/>
        <v>106.7</v>
      </c>
      <c r="H664" s="4">
        <f t="shared" ca="1" si="96"/>
        <v>66.400000000000006</v>
      </c>
      <c r="I664" s="4">
        <f t="shared" ca="1" si="97"/>
        <v>105.9</v>
      </c>
      <c r="J664" s="4">
        <f t="shared" ca="1" si="98"/>
        <v>111.1</v>
      </c>
      <c r="K664" s="4">
        <f t="shared" ca="1" si="99"/>
        <v>65</v>
      </c>
      <c r="L664" s="4">
        <f t="shared" ca="1" si="92"/>
        <v>-3.1999999999999886</v>
      </c>
      <c r="M664" s="4">
        <f t="shared" ca="1" si="93"/>
        <v>4.3999999999999915</v>
      </c>
      <c r="N664" s="4">
        <f t="shared" ca="1" si="94"/>
        <v>-1.4000000000000057</v>
      </c>
    </row>
    <row r="665" spans="1:14">
      <c r="A665" s="48">
        <v>45702</v>
      </c>
      <c r="B665" s="49" t="s">
        <v>161</v>
      </c>
      <c r="C665" s="49" t="s">
        <v>54</v>
      </c>
      <c r="D665" s="49">
        <v>56</v>
      </c>
      <c r="E665" s="49">
        <v>78</v>
      </c>
      <c r="F665" s="4">
        <f t="shared" ca="1" si="91"/>
        <v>110.4</v>
      </c>
      <c r="G665" s="4">
        <f t="shared" ca="1" si="95"/>
        <v>115.2</v>
      </c>
      <c r="H665" s="4">
        <f t="shared" ca="1" si="96"/>
        <v>70.099999999999994</v>
      </c>
      <c r="I665" s="4">
        <f t="shared" ca="1" si="97"/>
        <v>102</v>
      </c>
      <c r="J665" s="4">
        <f t="shared" ca="1" si="98"/>
        <v>109.7</v>
      </c>
      <c r="K665" s="4">
        <f t="shared" ca="1" si="99"/>
        <v>70.7</v>
      </c>
      <c r="L665" s="4">
        <f t="shared" ca="1" si="92"/>
        <v>-8.4000000000000057</v>
      </c>
      <c r="M665" s="4">
        <f t="shared" ca="1" si="93"/>
        <v>-5.5</v>
      </c>
      <c r="N665" s="4">
        <f t="shared" ca="1" si="94"/>
        <v>0.60000000000000853</v>
      </c>
    </row>
    <row r="666" spans="1:14">
      <c r="A666" s="48">
        <v>45702</v>
      </c>
      <c r="B666" s="49" t="s">
        <v>79</v>
      </c>
      <c r="C666" s="49" t="s">
        <v>233</v>
      </c>
      <c r="D666" s="49">
        <v>73</v>
      </c>
      <c r="E666" s="49">
        <v>60</v>
      </c>
      <c r="F666" s="4">
        <f t="shared" ca="1" si="91"/>
        <v>101.5</v>
      </c>
      <c r="G666" s="4">
        <f t="shared" ca="1" si="95"/>
        <v>108.8</v>
      </c>
      <c r="H666" s="4">
        <f t="shared" ca="1" si="96"/>
        <v>65.3</v>
      </c>
      <c r="I666" s="4">
        <f t="shared" ca="1" si="97"/>
        <v>101.4</v>
      </c>
      <c r="J666" s="4">
        <f t="shared" ca="1" si="98"/>
        <v>118.7</v>
      </c>
      <c r="K666" s="4">
        <f t="shared" ca="1" si="99"/>
        <v>67.900000000000006</v>
      </c>
      <c r="L666" s="4">
        <f t="shared" ca="1" si="92"/>
        <v>-9.9999999999994316E-2</v>
      </c>
      <c r="M666" s="4">
        <f t="shared" ca="1" si="93"/>
        <v>9.9000000000000057</v>
      </c>
      <c r="N666" s="4">
        <f t="shared" ca="1" si="94"/>
        <v>2.6000000000000085</v>
      </c>
    </row>
    <row r="667" spans="1:14">
      <c r="A667" s="48">
        <v>45702</v>
      </c>
      <c r="B667" s="49" t="s">
        <v>52</v>
      </c>
      <c r="C667" s="49" t="s">
        <v>102</v>
      </c>
      <c r="D667" s="49">
        <v>73</v>
      </c>
      <c r="E667" s="49">
        <v>75</v>
      </c>
      <c r="F667" s="4">
        <f t="shared" ca="1" si="91"/>
        <v>115.7</v>
      </c>
      <c r="G667" s="4">
        <f t="shared" ca="1" si="95"/>
        <v>112.8</v>
      </c>
      <c r="H667" s="4">
        <f t="shared" ca="1" si="96"/>
        <v>70.099999999999994</v>
      </c>
      <c r="I667" s="4">
        <f t="shared" ca="1" si="97"/>
        <v>101</v>
      </c>
      <c r="J667" s="4">
        <f t="shared" ca="1" si="98"/>
        <v>111.4</v>
      </c>
      <c r="K667" s="4">
        <f t="shared" ca="1" si="99"/>
        <v>65.8</v>
      </c>
      <c r="L667" s="4">
        <f t="shared" ca="1" si="92"/>
        <v>-14.700000000000003</v>
      </c>
      <c r="M667" s="4">
        <f t="shared" ca="1" si="93"/>
        <v>-1.3999999999999915</v>
      </c>
      <c r="N667" s="4">
        <f t="shared" ca="1" si="94"/>
        <v>-4.2999999999999972</v>
      </c>
    </row>
    <row r="668" spans="1:14">
      <c r="A668" s="48">
        <v>45702</v>
      </c>
      <c r="B668" s="49" t="s">
        <v>342</v>
      </c>
      <c r="C668" s="49" t="s">
        <v>435</v>
      </c>
      <c r="D668" s="49">
        <v>72</v>
      </c>
      <c r="E668" s="49">
        <v>68</v>
      </c>
      <c r="F668" s="4">
        <f t="shared" ca="1" si="91"/>
        <v>117.2</v>
      </c>
      <c r="G668" s="4">
        <f t="shared" ca="1" si="95"/>
        <v>95</v>
      </c>
      <c r="H668" s="4">
        <f t="shared" ca="1" si="96"/>
        <v>64.5</v>
      </c>
      <c r="I668" s="4">
        <f t="shared" ca="1" si="97"/>
        <v>115.3</v>
      </c>
      <c r="J668" s="4">
        <f t="shared" ca="1" si="98"/>
        <v>100.2</v>
      </c>
      <c r="K668" s="4">
        <f t="shared" ca="1" si="99"/>
        <v>68.099999999999994</v>
      </c>
      <c r="L668" s="4">
        <f t="shared" ca="1" si="92"/>
        <v>-1.9000000000000057</v>
      </c>
      <c r="M668" s="4">
        <f t="shared" ca="1" si="93"/>
        <v>5.2000000000000028</v>
      </c>
      <c r="N668" s="4">
        <f t="shared" ca="1" si="94"/>
        <v>3.5999999999999943</v>
      </c>
    </row>
    <row r="669" spans="1:14">
      <c r="A669" s="48">
        <v>45702</v>
      </c>
      <c r="B669" s="49" t="s">
        <v>341</v>
      </c>
      <c r="C669" s="49" t="s">
        <v>249</v>
      </c>
      <c r="D669" s="49">
        <v>74</v>
      </c>
      <c r="E669" s="49">
        <v>71</v>
      </c>
      <c r="F669" s="4">
        <f t="shared" ca="1" si="91"/>
        <v>100.8</v>
      </c>
      <c r="G669" s="4">
        <f t="shared" ca="1" si="95"/>
        <v>114.8</v>
      </c>
      <c r="H669" s="4">
        <f t="shared" ca="1" si="96"/>
        <v>64.599999999999994</v>
      </c>
      <c r="I669" s="4">
        <f t="shared" ca="1" si="97"/>
        <v>98.8</v>
      </c>
      <c r="J669" s="4">
        <f t="shared" ca="1" si="98"/>
        <v>107.7</v>
      </c>
      <c r="K669" s="4">
        <f t="shared" ca="1" si="99"/>
        <v>68.7</v>
      </c>
      <c r="L669" s="4">
        <f t="shared" ca="1" si="92"/>
        <v>-2</v>
      </c>
      <c r="M669" s="4">
        <f t="shared" ca="1" si="93"/>
        <v>-7.0999999999999943</v>
      </c>
      <c r="N669" s="4">
        <f t="shared" ca="1" si="94"/>
        <v>4.1000000000000085</v>
      </c>
    </row>
    <row r="670" spans="1:14">
      <c r="A670" s="48">
        <v>45702</v>
      </c>
      <c r="B670" s="49" t="s">
        <v>129</v>
      </c>
      <c r="C670" s="49" t="s">
        <v>149</v>
      </c>
      <c r="D670" s="49">
        <v>75</v>
      </c>
      <c r="E670" s="49">
        <v>76</v>
      </c>
      <c r="F670" s="4">
        <f t="shared" ca="1" si="91"/>
        <v>107.7</v>
      </c>
      <c r="G670" s="4">
        <f t="shared" ca="1" si="95"/>
        <v>109.2</v>
      </c>
      <c r="H670" s="4">
        <f t="shared" ca="1" si="96"/>
        <v>70.3</v>
      </c>
      <c r="I670" s="4">
        <f t="shared" ca="1" si="97"/>
        <v>104.3</v>
      </c>
      <c r="J670" s="4">
        <f t="shared" ca="1" si="98"/>
        <v>101.2</v>
      </c>
      <c r="K670" s="4">
        <f t="shared" ca="1" si="99"/>
        <v>65.3</v>
      </c>
      <c r="L670" s="4">
        <f t="shared" ca="1" si="92"/>
        <v>-3.4000000000000057</v>
      </c>
      <c r="M670" s="4">
        <f t="shared" ca="1" si="93"/>
        <v>-8</v>
      </c>
      <c r="N670" s="4">
        <f t="shared" ca="1" si="94"/>
        <v>-5</v>
      </c>
    </row>
    <row r="671" spans="1:14">
      <c r="A671" s="48">
        <v>45702</v>
      </c>
      <c r="B671" s="49" t="s">
        <v>264</v>
      </c>
      <c r="C671" s="49" t="s">
        <v>158</v>
      </c>
      <c r="D671" s="49">
        <v>69</v>
      </c>
      <c r="E671" s="49">
        <v>78</v>
      </c>
      <c r="F671" s="4">
        <f t="shared" ca="1" si="91"/>
        <v>109.5</v>
      </c>
      <c r="G671" s="4">
        <f t="shared" ca="1" si="95"/>
        <v>105.6</v>
      </c>
      <c r="H671" s="4">
        <f t="shared" ca="1" si="96"/>
        <v>67.099999999999994</v>
      </c>
      <c r="I671" s="4">
        <f t="shared" ca="1" si="97"/>
        <v>107.4</v>
      </c>
      <c r="J671" s="4">
        <f t="shared" ca="1" si="98"/>
        <v>105</v>
      </c>
      <c r="K671" s="4">
        <f t="shared" ca="1" si="99"/>
        <v>66.7</v>
      </c>
      <c r="L671" s="4">
        <f t="shared" ca="1" si="92"/>
        <v>-2.0999999999999943</v>
      </c>
      <c r="M671" s="4">
        <f t="shared" ca="1" si="93"/>
        <v>-0.59999999999999432</v>
      </c>
      <c r="N671" s="4">
        <f t="shared" ca="1" si="94"/>
        <v>-0.39999999999999147</v>
      </c>
    </row>
    <row r="672" spans="1:14">
      <c r="A672" s="48">
        <v>45702</v>
      </c>
      <c r="B672" s="49" t="s">
        <v>499</v>
      </c>
      <c r="C672" s="49" t="s">
        <v>167</v>
      </c>
      <c r="D672" s="49">
        <v>75</v>
      </c>
      <c r="E672" s="49">
        <v>79</v>
      </c>
      <c r="F672" s="4">
        <f t="shared" ca="1" si="91"/>
        <v>100.8</v>
      </c>
      <c r="G672" s="4">
        <f t="shared" ca="1" si="95"/>
        <v>102.6</v>
      </c>
      <c r="H672" s="4">
        <f t="shared" ca="1" si="96"/>
        <v>64.599999999999994</v>
      </c>
      <c r="I672" s="4">
        <f t="shared" ca="1" si="97"/>
        <v>108.1</v>
      </c>
      <c r="J672" s="4">
        <f t="shared" ca="1" si="98"/>
        <v>116.4</v>
      </c>
      <c r="K672" s="4">
        <f t="shared" ca="1" si="99"/>
        <v>67.7</v>
      </c>
      <c r="L672" s="4">
        <f t="shared" ca="1" si="92"/>
        <v>7.2999999999999972</v>
      </c>
      <c r="M672" s="4">
        <f t="shared" ca="1" si="93"/>
        <v>13.800000000000011</v>
      </c>
      <c r="N672" s="4">
        <f t="shared" ca="1" si="94"/>
        <v>3.1000000000000085</v>
      </c>
    </row>
    <row r="673" spans="1:14">
      <c r="A673" s="48">
        <v>45702</v>
      </c>
      <c r="B673" s="49" t="s">
        <v>135</v>
      </c>
      <c r="C673" s="49" t="s">
        <v>182</v>
      </c>
      <c r="D673" s="49">
        <v>80</v>
      </c>
      <c r="E673" s="49">
        <v>88</v>
      </c>
      <c r="F673" s="4">
        <f t="shared" ca="1" si="91"/>
        <v>109.9</v>
      </c>
      <c r="G673" s="4">
        <f t="shared" ca="1" si="95"/>
        <v>112.1</v>
      </c>
      <c r="H673" s="4">
        <f t="shared" ca="1" si="96"/>
        <v>67.400000000000006</v>
      </c>
      <c r="I673" s="4">
        <f t="shared" ca="1" si="97"/>
        <v>107.5</v>
      </c>
      <c r="J673" s="4">
        <f t="shared" ca="1" si="98"/>
        <v>105.7</v>
      </c>
      <c r="K673" s="4">
        <f t="shared" ca="1" si="99"/>
        <v>69.099999999999994</v>
      </c>
      <c r="L673" s="4">
        <f t="shared" ca="1" si="92"/>
        <v>-2.4000000000000057</v>
      </c>
      <c r="M673" s="4">
        <f t="shared" ca="1" si="93"/>
        <v>-6.3999999999999915</v>
      </c>
      <c r="N673" s="4">
        <f t="shared" ca="1" si="94"/>
        <v>1.6999999999999886</v>
      </c>
    </row>
    <row r="674" spans="1:14">
      <c r="A674" s="48">
        <v>45702</v>
      </c>
      <c r="B674" s="49" t="s">
        <v>192</v>
      </c>
      <c r="C674" s="49" t="s">
        <v>208</v>
      </c>
      <c r="D674" s="49">
        <v>84</v>
      </c>
      <c r="E674" s="49">
        <v>83</v>
      </c>
      <c r="F674" s="4">
        <f t="shared" ca="1" si="91"/>
        <v>100.6</v>
      </c>
      <c r="G674" s="4">
        <f t="shared" ca="1" si="95"/>
        <v>108.9</v>
      </c>
      <c r="H674" s="4">
        <f t="shared" ca="1" si="96"/>
        <v>67.400000000000006</v>
      </c>
      <c r="I674" s="4">
        <f t="shared" ca="1" si="97"/>
        <v>101.9</v>
      </c>
      <c r="J674" s="4">
        <f t="shared" ca="1" si="98"/>
        <v>114.9</v>
      </c>
      <c r="K674" s="4">
        <f t="shared" ca="1" si="99"/>
        <v>64.2</v>
      </c>
      <c r="L674" s="4">
        <f t="shared" ca="1" si="92"/>
        <v>1.3000000000000114</v>
      </c>
      <c r="M674" s="4">
        <f t="shared" ca="1" si="93"/>
        <v>6</v>
      </c>
      <c r="N674" s="4">
        <f t="shared" ca="1" si="94"/>
        <v>-3.2000000000000028</v>
      </c>
    </row>
    <row r="675" spans="1:14">
      <c r="A675" s="48">
        <v>45702</v>
      </c>
      <c r="B675" s="49" t="s">
        <v>399</v>
      </c>
      <c r="C675" s="49" t="s">
        <v>317</v>
      </c>
      <c r="D675" s="49">
        <v>99</v>
      </c>
      <c r="E675" s="49">
        <v>90</v>
      </c>
      <c r="F675" s="4">
        <f t="shared" ca="1" si="91"/>
        <v>103</v>
      </c>
      <c r="G675" s="4">
        <f t="shared" ca="1" si="95"/>
        <v>105.9</v>
      </c>
      <c r="H675" s="4">
        <f t="shared" ca="1" si="96"/>
        <v>70.900000000000006</v>
      </c>
      <c r="I675" s="4">
        <f t="shared" ca="1" si="97"/>
        <v>105.8</v>
      </c>
      <c r="J675" s="4">
        <f t="shared" ca="1" si="98"/>
        <v>114.7</v>
      </c>
      <c r="K675" s="4">
        <f t="shared" ca="1" si="99"/>
        <v>69.8</v>
      </c>
      <c r="L675" s="4">
        <f t="shared" ca="1" si="92"/>
        <v>2.7999999999999972</v>
      </c>
      <c r="M675" s="4">
        <f t="shared" ca="1" si="93"/>
        <v>8.7999999999999972</v>
      </c>
      <c r="N675" s="4">
        <f t="shared" ca="1" si="94"/>
        <v>-1.1000000000000085</v>
      </c>
    </row>
    <row r="676" spans="1:14">
      <c r="A676" s="48">
        <v>45702</v>
      </c>
      <c r="B676" s="49" t="s">
        <v>259</v>
      </c>
      <c r="C676" s="49" t="s">
        <v>271</v>
      </c>
      <c r="D676" s="49">
        <v>52</v>
      </c>
      <c r="E676" s="49">
        <v>65</v>
      </c>
      <c r="F676" s="4">
        <f t="shared" ca="1" si="91"/>
        <v>101.9</v>
      </c>
      <c r="G676" s="4">
        <f t="shared" ca="1" si="95"/>
        <v>118.8</v>
      </c>
      <c r="H676" s="4">
        <f t="shared" ca="1" si="96"/>
        <v>65.3</v>
      </c>
      <c r="I676" s="4">
        <f t="shared" ca="1" si="97"/>
        <v>97.1</v>
      </c>
      <c r="J676" s="4">
        <f t="shared" ca="1" si="98"/>
        <v>108</v>
      </c>
      <c r="K676" s="4">
        <f t="shared" ca="1" si="99"/>
        <v>62.8</v>
      </c>
      <c r="L676" s="4">
        <f t="shared" ca="1" si="92"/>
        <v>-4.8000000000000114</v>
      </c>
      <c r="M676" s="4">
        <f t="shared" ca="1" si="93"/>
        <v>-10.799999999999997</v>
      </c>
      <c r="N676" s="4">
        <f t="shared" ca="1" si="94"/>
        <v>-2.5</v>
      </c>
    </row>
    <row r="677" spans="1:14">
      <c r="A677" s="48">
        <v>45702</v>
      </c>
      <c r="B677" s="49" t="s">
        <v>202</v>
      </c>
      <c r="C677" s="49" t="s">
        <v>270</v>
      </c>
      <c r="D677" s="49">
        <v>73</v>
      </c>
      <c r="E677" s="49">
        <v>58</v>
      </c>
      <c r="F677" s="4">
        <f t="shared" ca="1" si="91"/>
        <v>114</v>
      </c>
      <c r="G677" s="4">
        <f t="shared" ca="1" si="95"/>
        <v>103.9</v>
      </c>
      <c r="H677" s="4">
        <f t="shared" ca="1" si="96"/>
        <v>63</v>
      </c>
      <c r="I677" s="4">
        <f t="shared" ca="1" si="97"/>
        <v>109.7</v>
      </c>
      <c r="J677" s="4">
        <f t="shared" ca="1" si="98"/>
        <v>109.4</v>
      </c>
      <c r="K677" s="4">
        <f t="shared" ca="1" si="99"/>
        <v>65.400000000000006</v>
      </c>
      <c r="L677" s="4">
        <f t="shared" ca="1" si="92"/>
        <v>-4.2999999999999972</v>
      </c>
      <c r="M677" s="4">
        <f t="shared" ca="1" si="93"/>
        <v>5.5</v>
      </c>
      <c r="N677" s="4">
        <f t="shared" ca="1" si="94"/>
        <v>2.4000000000000057</v>
      </c>
    </row>
    <row r="678" spans="1:14">
      <c r="A678" s="48">
        <v>45702</v>
      </c>
      <c r="B678" s="49" t="s">
        <v>101</v>
      </c>
      <c r="C678" s="49" t="s">
        <v>274</v>
      </c>
      <c r="D678" s="49">
        <v>65</v>
      </c>
      <c r="E678" s="49">
        <v>64</v>
      </c>
      <c r="F678" s="4">
        <f t="shared" ca="1" si="91"/>
        <v>100.8</v>
      </c>
      <c r="G678" s="4">
        <f t="shared" ca="1" si="95"/>
        <v>106.4</v>
      </c>
      <c r="H678" s="4">
        <f t="shared" ca="1" si="96"/>
        <v>63.5</v>
      </c>
      <c r="I678" s="4">
        <f t="shared" ca="1" si="97"/>
        <v>103</v>
      </c>
      <c r="J678" s="4">
        <f t="shared" ca="1" si="98"/>
        <v>109.7</v>
      </c>
      <c r="K678" s="4">
        <f t="shared" ca="1" si="99"/>
        <v>66.2</v>
      </c>
      <c r="L678" s="4">
        <f t="shared" ca="1" si="92"/>
        <v>2.2000000000000028</v>
      </c>
      <c r="M678" s="4">
        <f t="shared" ca="1" si="93"/>
        <v>3.2999999999999972</v>
      </c>
      <c r="N678" s="4">
        <f t="shared" ca="1" si="94"/>
        <v>2.7000000000000028</v>
      </c>
    </row>
    <row r="679" spans="1:14">
      <c r="A679" s="48">
        <v>45702</v>
      </c>
      <c r="B679" s="49" t="s">
        <v>209</v>
      </c>
      <c r="C679" s="49" t="s">
        <v>400</v>
      </c>
      <c r="D679" s="49">
        <v>71</v>
      </c>
      <c r="E679" s="49">
        <v>72</v>
      </c>
      <c r="F679" s="4">
        <f t="shared" ca="1" si="91"/>
        <v>104</v>
      </c>
      <c r="G679" s="4">
        <f t="shared" ca="1" si="95"/>
        <v>115</v>
      </c>
      <c r="H679" s="4">
        <f t="shared" ca="1" si="96"/>
        <v>66.099999999999994</v>
      </c>
      <c r="I679" s="4">
        <f t="shared" ca="1" si="97"/>
        <v>117.2</v>
      </c>
      <c r="J679" s="4">
        <f t="shared" ca="1" si="98"/>
        <v>104.3</v>
      </c>
      <c r="K679" s="4">
        <f t="shared" ca="1" si="99"/>
        <v>68</v>
      </c>
      <c r="L679" s="4">
        <f t="shared" ca="1" si="92"/>
        <v>13.200000000000003</v>
      </c>
      <c r="M679" s="4">
        <f t="shared" ca="1" si="93"/>
        <v>-10.700000000000003</v>
      </c>
      <c r="N679" s="4">
        <f t="shared" ca="1" si="94"/>
        <v>1.9000000000000057</v>
      </c>
    </row>
    <row r="680" spans="1:14">
      <c r="A680" s="48">
        <v>45703</v>
      </c>
      <c r="B680" s="49" t="s">
        <v>425</v>
      </c>
      <c r="C680" s="49" t="s">
        <v>10</v>
      </c>
      <c r="D680" s="49">
        <v>94</v>
      </c>
      <c r="E680" s="49">
        <v>85</v>
      </c>
      <c r="F680" s="4">
        <f t="shared" ca="1" si="91"/>
        <v>131.19999999999999</v>
      </c>
      <c r="G680" s="4">
        <f t="shared" ca="1" si="95"/>
        <v>95.2</v>
      </c>
      <c r="H680" s="4">
        <f t="shared" ca="1" si="96"/>
        <v>67.900000000000006</v>
      </c>
      <c r="I680" s="4">
        <f t="shared" ca="1" si="97"/>
        <v>127.4</v>
      </c>
      <c r="J680" s="4">
        <f t="shared" ca="1" si="98"/>
        <v>98.5</v>
      </c>
      <c r="K680" s="4">
        <f t="shared" ca="1" si="99"/>
        <v>74</v>
      </c>
      <c r="L680" s="4">
        <f t="shared" ca="1" si="92"/>
        <v>-3.7999999999999829</v>
      </c>
      <c r="M680" s="4">
        <f t="shared" ca="1" si="93"/>
        <v>3.2999999999999972</v>
      </c>
      <c r="N680" s="4">
        <f t="shared" ca="1" si="94"/>
        <v>6.0999999999999943</v>
      </c>
    </row>
    <row r="681" spans="1:14">
      <c r="A681" s="48">
        <v>45703</v>
      </c>
      <c r="B681" s="49" t="s">
        <v>162</v>
      </c>
      <c r="C681" s="49" t="s">
        <v>137</v>
      </c>
      <c r="D681" s="49">
        <v>51</v>
      </c>
      <c r="E681" s="49">
        <v>72</v>
      </c>
      <c r="F681" s="4">
        <f t="shared" ca="1" si="91"/>
        <v>100.6</v>
      </c>
      <c r="G681" s="4">
        <f t="shared" ca="1" si="95"/>
        <v>113.4</v>
      </c>
      <c r="H681" s="4">
        <f t="shared" ca="1" si="96"/>
        <v>66.8</v>
      </c>
      <c r="I681" s="4">
        <f t="shared" ca="1" si="97"/>
        <v>104.6</v>
      </c>
      <c r="J681" s="4">
        <f t="shared" ca="1" si="98"/>
        <v>112</v>
      </c>
      <c r="K681" s="4">
        <f t="shared" ca="1" si="99"/>
        <v>63.2</v>
      </c>
      <c r="L681" s="4">
        <f t="shared" ca="1" si="92"/>
        <v>4</v>
      </c>
      <c r="M681" s="4">
        <f t="shared" ca="1" si="93"/>
        <v>-1.4000000000000057</v>
      </c>
      <c r="N681" s="4">
        <f t="shared" ca="1" si="94"/>
        <v>-3.5999999999999943</v>
      </c>
    </row>
    <row r="682" spans="1:14">
      <c r="A682" s="48">
        <v>45703</v>
      </c>
      <c r="B682" s="49" t="s">
        <v>106</v>
      </c>
      <c r="C682" s="49" t="s">
        <v>14</v>
      </c>
      <c r="D682" s="49">
        <v>62</v>
      </c>
      <c r="E682" s="49">
        <v>58</v>
      </c>
      <c r="F682" s="4">
        <f t="shared" ca="1" si="91"/>
        <v>124.7</v>
      </c>
      <c r="G682" s="4">
        <f t="shared" ca="1" si="95"/>
        <v>90.2</v>
      </c>
      <c r="H682" s="4">
        <f t="shared" ca="1" si="96"/>
        <v>60.7</v>
      </c>
      <c r="I682" s="4">
        <f t="shared" ca="1" si="97"/>
        <v>120.4</v>
      </c>
      <c r="J682" s="4">
        <f t="shared" ca="1" si="98"/>
        <v>94.9</v>
      </c>
      <c r="K682" s="4">
        <f t="shared" ca="1" si="99"/>
        <v>70.3</v>
      </c>
      <c r="L682" s="4">
        <f t="shared" ca="1" si="92"/>
        <v>-4.2999999999999972</v>
      </c>
      <c r="M682" s="4">
        <f t="shared" ca="1" si="93"/>
        <v>4.7000000000000028</v>
      </c>
      <c r="N682" s="4">
        <f t="shared" ca="1" si="94"/>
        <v>9.5999999999999943</v>
      </c>
    </row>
    <row r="683" spans="1:14">
      <c r="A683" s="48">
        <v>45703</v>
      </c>
      <c r="B683" s="49" t="s">
        <v>316</v>
      </c>
      <c r="C683" s="49" t="s">
        <v>402</v>
      </c>
      <c r="D683" s="49">
        <v>74</v>
      </c>
      <c r="E683" s="49">
        <v>70</v>
      </c>
      <c r="F683" s="4">
        <f t="shared" ca="1" si="91"/>
        <v>106.5</v>
      </c>
      <c r="G683" s="4">
        <f t="shared" ca="1" si="95"/>
        <v>97.9</v>
      </c>
      <c r="H683" s="4">
        <f t="shared" ca="1" si="96"/>
        <v>66</v>
      </c>
      <c r="I683" s="4">
        <f t="shared" ca="1" si="97"/>
        <v>112.5</v>
      </c>
      <c r="J683" s="4">
        <f t="shared" ca="1" si="98"/>
        <v>99.1</v>
      </c>
      <c r="K683" s="4">
        <f t="shared" ca="1" si="99"/>
        <v>68</v>
      </c>
      <c r="L683" s="4">
        <f t="shared" ca="1" si="92"/>
        <v>6</v>
      </c>
      <c r="M683" s="4">
        <f t="shared" ca="1" si="93"/>
        <v>1.1999999999999886</v>
      </c>
      <c r="N683" s="4">
        <f t="shared" ca="1" si="94"/>
        <v>2</v>
      </c>
    </row>
    <row r="684" spans="1:14">
      <c r="A684" s="48">
        <v>45703</v>
      </c>
      <c r="B684" s="49" t="s">
        <v>351</v>
      </c>
      <c r="C684" s="49" t="s">
        <v>41</v>
      </c>
      <c r="D684" s="49">
        <v>75</v>
      </c>
      <c r="E684" s="49">
        <v>63</v>
      </c>
      <c r="F684" s="4">
        <f t="shared" ca="1" si="91"/>
        <v>103.8</v>
      </c>
      <c r="G684" s="4">
        <f t="shared" ca="1" si="95"/>
        <v>115.6</v>
      </c>
      <c r="H684" s="4">
        <f t="shared" ca="1" si="96"/>
        <v>67.8</v>
      </c>
      <c r="I684" s="4">
        <f t="shared" ca="1" si="97"/>
        <v>97.6</v>
      </c>
      <c r="J684" s="4">
        <f t="shared" ca="1" si="98"/>
        <v>124.5</v>
      </c>
      <c r="K684" s="4">
        <f t="shared" ca="1" si="99"/>
        <v>72.2</v>
      </c>
      <c r="L684" s="4">
        <f t="shared" ca="1" si="92"/>
        <v>-6.2000000000000028</v>
      </c>
      <c r="M684" s="4">
        <f t="shared" ca="1" si="93"/>
        <v>8.9000000000000057</v>
      </c>
      <c r="N684" s="4">
        <f t="shared" ca="1" si="94"/>
        <v>4.4000000000000057</v>
      </c>
    </row>
    <row r="685" spans="1:14">
      <c r="A685" s="48">
        <v>45703</v>
      </c>
      <c r="B685" s="49" t="s">
        <v>328</v>
      </c>
      <c r="C685" s="49" t="s">
        <v>16</v>
      </c>
      <c r="D685" s="49">
        <v>71</v>
      </c>
      <c r="E685" s="49">
        <v>70</v>
      </c>
      <c r="F685" s="4">
        <f t="shared" ca="1" si="91"/>
        <v>107.6</v>
      </c>
      <c r="G685" s="4">
        <f t="shared" ca="1" si="95"/>
        <v>102.1</v>
      </c>
      <c r="H685" s="4">
        <f t="shared" ca="1" si="96"/>
        <v>65.3</v>
      </c>
      <c r="I685" s="4">
        <f t="shared" ca="1" si="97"/>
        <v>111.3</v>
      </c>
      <c r="J685" s="4">
        <f t="shared" ca="1" si="98"/>
        <v>102</v>
      </c>
      <c r="K685" s="4">
        <f t="shared" ca="1" si="99"/>
        <v>69.400000000000006</v>
      </c>
      <c r="L685" s="4">
        <f t="shared" ca="1" si="92"/>
        <v>3.7000000000000028</v>
      </c>
      <c r="M685" s="4">
        <f t="shared" ca="1" si="93"/>
        <v>-9.9999999999994316E-2</v>
      </c>
      <c r="N685" s="4">
        <f t="shared" ca="1" si="94"/>
        <v>4.1000000000000085</v>
      </c>
    </row>
    <row r="686" spans="1:14">
      <c r="A686" s="48">
        <v>45703</v>
      </c>
      <c r="B686" s="49" t="s">
        <v>310</v>
      </c>
      <c r="C686" s="49" t="s">
        <v>20</v>
      </c>
      <c r="D686" s="49">
        <v>63</v>
      </c>
      <c r="E686" s="49">
        <v>76</v>
      </c>
      <c r="F686" s="4">
        <f t="shared" ca="1" si="91"/>
        <v>100.2</v>
      </c>
      <c r="G686" s="4">
        <f t="shared" ca="1" si="95"/>
        <v>119.2</v>
      </c>
      <c r="H686" s="4">
        <f t="shared" ca="1" si="96"/>
        <v>67.5</v>
      </c>
      <c r="I686" s="4">
        <f t="shared" ca="1" si="97"/>
        <v>100.7</v>
      </c>
      <c r="J686" s="4">
        <f t="shared" ca="1" si="98"/>
        <v>109.1</v>
      </c>
      <c r="K686" s="4">
        <f t="shared" ca="1" si="99"/>
        <v>65.7</v>
      </c>
      <c r="L686" s="4">
        <f t="shared" ca="1" si="92"/>
        <v>0.5</v>
      </c>
      <c r="M686" s="4">
        <f t="shared" ca="1" si="93"/>
        <v>-10.100000000000009</v>
      </c>
      <c r="N686" s="4">
        <f t="shared" ca="1" si="94"/>
        <v>-1.7999999999999972</v>
      </c>
    </row>
    <row r="687" spans="1:14">
      <c r="A687" s="48">
        <v>45703</v>
      </c>
      <c r="B687" s="49" t="s">
        <v>89</v>
      </c>
      <c r="C687" s="49" t="s">
        <v>91</v>
      </c>
      <c r="D687" s="49">
        <v>83</v>
      </c>
      <c r="E687" s="49">
        <v>89</v>
      </c>
      <c r="F687" s="4">
        <f t="shared" ca="1" si="91"/>
        <v>95</v>
      </c>
      <c r="G687" s="4">
        <f t="shared" ca="1" si="95"/>
        <v>113.6</v>
      </c>
      <c r="H687" s="4">
        <f t="shared" ca="1" si="96"/>
        <v>69.3</v>
      </c>
      <c r="I687" s="4">
        <f t="shared" ca="1" si="97"/>
        <v>106.4</v>
      </c>
      <c r="J687" s="4">
        <f t="shared" ca="1" si="98"/>
        <v>115.4</v>
      </c>
      <c r="K687" s="4">
        <f t="shared" ca="1" si="99"/>
        <v>66.099999999999994</v>
      </c>
      <c r="L687" s="4">
        <f t="shared" ca="1" si="92"/>
        <v>11.400000000000006</v>
      </c>
      <c r="M687" s="4">
        <f t="shared" ca="1" si="93"/>
        <v>1.8000000000000114</v>
      </c>
      <c r="N687" s="4">
        <f t="shared" ca="1" si="94"/>
        <v>-3.2000000000000028</v>
      </c>
    </row>
    <row r="688" spans="1:14">
      <c r="A688" s="48">
        <v>45703</v>
      </c>
      <c r="B688" s="49" t="s">
        <v>382</v>
      </c>
      <c r="C688" s="49" t="s">
        <v>93</v>
      </c>
      <c r="D688" s="49">
        <v>71</v>
      </c>
      <c r="E688" s="49">
        <v>74</v>
      </c>
      <c r="F688" s="4">
        <f t="shared" ca="1" si="91"/>
        <v>111.5</v>
      </c>
      <c r="G688" s="4">
        <f t="shared" ca="1" si="95"/>
        <v>95.6</v>
      </c>
      <c r="H688" s="4">
        <f t="shared" ca="1" si="96"/>
        <v>63.9</v>
      </c>
      <c r="I688" s="4">
        <f t="shared" ca="1" si="97"/>
        <v>123.5</v>
      </c>
      <c r="J688" s="4">
        <f t="shared" ca="1" si="98"/>
        <v>101.7</v>
      </c>
      <c r="K688" s="4">
        <f t="shared" ca="1" si="99"/>
        <v>64.7</v>
      </c>
      <c r="L688" s="4">
        <f t="shared" ca="1" si="92"/>
        <v>12</v>
      </c>
      <c r="M688" s="4">
        <f t="shared" ca="1" si="93"/>
        <v>6.1000000000000085</v>
      </c>
      <c r="N688" s="4">
        <f t="shared" ca="1" si="94"/>
        <v>0.80000000000000426</v>
      </c>
    </row>
    <row r="689" spans="1:14">
      <c r="A689" s="48">
        <v>45703</v>
      </c>
      <c r="B689" s="49" t="s">
        <v>185</v>
      </c>
      <c r="C689" s="49" t="s">
        <v>367</v>
      </c>
      <c r="D689" s="49">
        <v>81</v>
      </c>
      <c r="E689" s="49">
        <v>76</v>
      </c>
      <c r="F689" s="4">
        <f t="shared" ca="1" si="91"/>
        <v>98.5</v>
      </c>
      <c r="G689" s="4">
        <f t="shared" ca="1" si="95"/>
        <v>116.2</v>
      </c>
      <c r="H689" s="4">
        <f t="shared" ca="1" si="96"/>
        <v>67.7</v>
      </c>
      <c r="I689" s="4">
        <f t="shared" ca="1" si="97"/>
        <v>104.1</v>
      </c>
      <c r="J689" s="4">
        <f t="shared" ca="1" si="98"/>
        <v>123.6</v>
      </c>
      <c r="K689" s="4">
        <f t="shared" ca="1" si="99"/>
        <v>65.7</v>
      </c>
      <c r="L689" s="4">
        <f t="shared" ca="1" si="92"/>
        <v>5.5999999999999943</v>
      </c>
      <c r="M689" s="4">
        <f t="shared" ca="1" si="93"/>
        <v>7.3999999999999915</v>
      </c>
      <c r="N689" s="4">
        <f t="shared" ca="1" si="94"/>
        <v>-2</v>
      </c>
    </row>
    <row r="690" spans="1:14">
      <c r="A690" s="48">
        <v>45703</v>
      </c>
      <c r="B690" s="49" t="s">
        <v>357</v>
      </c>
      <c r="C690" s="49" t="s">
        <v>419</v>
      </c>
      <c r="D690" s="49">
        <v>78</v>
      </c>
      <c r="E690" s="49">
        <v>74</v>
      </c>
      <c r="F690" s="4">
        <f t="shared" ref="F690:F753" ca="1" si="100">VLOOKUP($B690, INDIRECT("'"&amp;TEXT($A690, "yyyy-mm-dd")&amp;"'!B:J"), 4, FALSE)</f>
        <v>97.9</v>
      </c>
      <c r="G690" s="4">
        <f t="shared" ca="1" si="95"/>
        <v>110.8</v>
      </c>
      <c r="H690" s="4">
        <f t="shared" ca="1" si="96"/>
        <v>65</v>
      </c>
      <c r="I690" s="4">
        <f t="shared" ca="1" si="97"/>
        <v>98.8</v>
      </c>
      <c r="J690" s="4">
        <f t="shared" ca="1" si="98"/>
        <v>107</v>
      </c>
      <c r="K690" s="4">
        <f t="shared" ca="1" si="99"/>
        <v>68.5</v>
      </c>
      <c r="L690" s="4">
        <f t="shared" ref="L690:L753" ca="1" si="101">I690-F690</f>
        <v>0.89999999999999147</v>
      </c>
      <c r="M690" s="4">
        <f t="shared" ref="M690:M753" ca="1" si="102">J690-G690</f>
        <v>-3.7999999999999972</v>
      </c>
      <c r="N690" s="4">
        <f t="shared" ref="N690:N753" ca="1" si="103">K690-H690</f>
        <v>3.5</v>
      </c>
    </row>
    <row r="691" spans="1:14">
      <c r="A691" s="48">
        <v>45703</v>
      </c>
      <c r="B691" s="49" t="s">
        <v>406</v>
      </c>
      <c r="C691" s="49" t="s">
        <v>26</v>
      </c>
      <c r="D691" s="49">
        <v>91</v>
      </c>
      <c r="E691" s="49">
        <v>93</v>
      </c>
      <c r="F691" s="4">
        <f t="shared" ca="1" si="100"/>
        <v>106.5</v>
      </c>
      <c r="G691" s="4">
        <f t="shared" ca="1" si="95"/>
        <v>113.2</v>
      </c>
      <c r="H691" s="4">
        <f t="shared" ca="1" si="96"/>
        <v>66.5</v>
      </c>
      <c r="I691" s="4">
        <f t="shared" ca="1" si="97"/>
        <v>99.6</v>
      </c>
      <c r="J691" s="4">
        <f t="shared" ca="1" si="98"/>
        <v>111.9</v>
      </c>
      <c r="K691" s="4">
        <f t="shared" ca="1" si="99"/>
        <v>62.3</v>
      </c>
      <c r="L691" s="4">
        <f t="shared" ca="1" si="101"/>
        <v>-6.9000000000000057</v>
      </c>
      <c r="M691" s="4">
        <f t="shared" ca="1" si="102"/>
        <v>-1.2999999999999972</v>
      </c>
      <c r="N691" s="4">
        <f t="shared" ca="1" si="103"/>
        <v>-4.2000000000000028</v>
      </c>
    </row>
    <row r="692" spans="1:14">
      <c r="A692" s="48">
        <v>45703</v>
      </c>
      <c r="B692" s="49" t="s">
        <v>209</v>
      </c>
      <c r="C692" s="49" t="s">
        <v>273</v>
      </c>
      <c r="D692" s="49">
        <v>72</v>
      </c>
      <c r="E692" s="49">
        <v>82</v>
      </c>
      <c r="F692" s="4">
        <f t="shared" ca="1" si="100"/>
        <v>104.5</v>
      </c>
      <c r="G692" s="4">
        <f t="shared" ca="1" si="95"/>
        <v>114.4</v>
      </c>
      <c r="H692" s="4">
        <f t="shared" ca="1" si="96"/>
        <v>65.900000000000006</v>
      </c>
      <c r="I692" s="4">
        <f t="shared" ca="1" si="97"/>
        <v>105.5</v>
      </c>
      <c r="J692" s="4">
        <f t="shared" ca="1" si="98"/>
        <v>109.5</v>
      </c>
      <c r="K692" s="4">
        <f t="shared" ca="1" si="99"/>
        <v>65.2</v>
      </c>
      <c r="L692" s="4">
        <f t="shared" ca="1" si="101"/>
        <v>1</v>
      </c>
      <c r="M692" s="4">
        <f t="shared" ca="1" si="102"/>
        <v>-4.9000000000000057</v>
      </c>
      <c r="N692" s="4">
        <f t="shared" ca="1" si="103"/>
        <v>-0.70000000000000284</v>
      </c>
    </row>
    <row r="693" spans="1:14">
      <c r="A693" s="48">
        <v>45703</v>
      </c>
      <c r="B693" s="49" t="s">
        <v>346</v>
      </c>
      <c r="C693" s="49" t="s">
        <v>30</v>
      </c>
      <c r="D693" s="49">
        <v>79</v>
      </c>
      <c r="E693" s="49">
        <v>81</v>
      </c>
      <c r="F693" s="4">
        <f t="shared" ca="1" si="100"/>
        <v>106.6</v>
      </c>
      <c r="G693" s="4">
        <f t="shared" ca="1" si="95"/>
        <v>116.1</v>
      </c>
      <c r="H693" s="4">
        <f t="shared" ca="1" si="96"/>
        <v>70.8</v>
      </c>
      <c r="I693" s="4">
        <f t="shared" ca="1" si="97"/>
        <v>109.1</v>
      </c>
      <c r="J693" s="4">
        <f t="shared" ca="1" si="98"/>
        <v>108.1</v>
      </c>
      <c r="K693" s="4">
        <f t="shared" ca="1" si="99"/>
        <v>72.5</v>
      </c>
      <c r="L693" s="4">
        <f t="shared" ca="1" si="101"/>
        <v>2.5</v>
      </c>
      <c r="M693" s="4">
        <f t="shared" ca="1" si="102"/>
        <v>-8</v>
      </c>
      <c r="N693" s="4">
        <f t="shared" ca="1" si="103"/>
        <v>1.7000000000000028</v>
      </c>
    </row>
    <row r="694" spans="1:14">
      <c r="A694" s="48">
        <v>45703</v>
      </c>
      <c r="B694" s="49" t="s">
        <v>295</v>
      </c>
      <c r="C694" s="49" t="s">
        <v>235</v>
      </c>
      <c r="D694" s="49">
        <v>63</v>
      </c>
      <c r="E694" s="49">
        <v>59</v>
      </c>
      <c r="F694" s="4">
        <f t="shared" ca="1" si="100"/>
        <v>101.6</v>
      </c>
      <c r="G694" s="4">
        <f t="shared" ca="1" si="95"/>
        <v>113.9</v>
      </c>
      <c r="H694" s="4">
        <f t="shared" ca="1" si="96"/>
        <v>69.2</v>
      </c>
      <c r="I694" s="4">
        <f t="shared" ca="1" si="97"/>
        <v>97.4</v>
      </c>
      <c r="J694" s="4">
        <f t="shared" ca="1" si="98"/>
        <v>114.1</v>
      </c>
      <c r="K694" s="4">
        <f t="shared" ca="1" si="99"/>
        <v>71.3</v>
      </c>
      <c r="L694" s="4">
        <f t="shared" ca="1" si="101"/>
        <v>-4.1999999999999886</v>
      </c>
      <c r="M694" s="4">
        <f t="shared" ca="1" si="102"/>
        <v>0.19999999999998863</v>
      </c>
      <c r="N694" s="4">
        <f t="shared" ca="1" si="103"/>
        <v>2.0999999999999943</v>
      </c>
    </row>
    <row r="695" spans="1:14">
      <c r="A695" s="48">
        <v>45703</v>
      </c>
      <c r="B695" s="49" t="s">
        <v>432</v>
      </c>
      <c r="C695" s="49" t="s">
        <v>32</v>
      </c>
      <c r="D695" s="49">
        <v>86</v>
      </c>
      <c r="E695" s="49">
        <v>97</v>
      </c>
      <c r="F695" s="4">
        <f t="shared" ca="1" si="100"/>
        <v>106.9</v>
      </c>
      <c r="G695" s="4">
        <f t="shared" ca="1" si="95"/>
        <v>97.2</v>
      </c>
      <c r="H695" s="4">
        <f t="shared" ca="1" si="96"/>
        <v>67.400000000000006</v>
      </c>
      <c r="I695" s="4">
        <f t="shared" ca="1" si="97"/>
        <v>116.5</v>
      </c>
      <c r="J695" s="4">
        <f t="shared" ca="1" si="98"/>
        <v>105.5</v>
      </c>
      <c r="K695" s="4">
        <f t="shared" ca="1" si="99"/>
        <v>66.900000000000006</v>
      </c>
      <c r="L695" s="4">
        <f t="shared" ca="1" si="101"/>
        <v>9.5999999999999943</v>
      </c>
      <c r="M695" s="4">
        <f t="shared" ca="1" si="102"/>
        <v>8.2999999999999972</v>
      </c>
      <c r="N695" s="4">
        <f t="shared" ca="1" si="103"/>
        <v>-0.5</v>
      </c>
    </row>
    <row r="696" spans="1:14">
      <c r="A696" s="48">
        <v>45703</v>
      </c>
      <c r="B696" s="49" t="s">
        <v>408</v>
      </c>
      <c r="C696" s="49" t="s">
        <v>404</v>
      </c>
      <c r="D696" s="49">
        <v>65</v>
      </c>
      <c r="E696" s="49">
        <v>80</v>
      </c>
      <c r="F696" s="4">
        <f t="shared" ca="1" si="100"/>
        <v>114.3</v>
      </c>
      <c r="G696" s="4">
        <f t="shared" ca="1" si="95"/>
        <v>100.2</v>
      </c>
      <c r="H696" s="4">
        <f t="shared" ca="1" si="96"/>
        <v>67.2</v>
      </c>
      <c r="I696" s="4">
        <f t="shared" ca="1" si="97"/>
        <v>120.6</v>
      </c>
      <c r="J696" s="4">
        <f t="shared" ca="1" si="98"/>
        <v>102.2</v>
      </c>
      <c r="K696" s="4">
        <f t="shared" ca="1" si="99"/>
        <v>66.599999999999994</v>
      </c>
      <c r="L696" s="4">
        <f t="shared" ca="1" si="101"/>
        <v>6.2999999999999972</v>
      </c>
      <c r="M696" s="4">
        <f t="shared" ca="1" si="102"/>
        <v>2</v>
      </c>
      <c r="N696" s="4">
        <f t="shared" ca="1" si="103"/>
        <v>-0.60000000000000853</v>
      </c>
    </row>
    <row r="697" spans="1:14">
      <c r="A697" s="48">
        <v>45703</v>
      </c>
      <c r="B697" s="49" t="s">
        <v>239</v>
      </c>
      <c r="C697" s="49" t="s">
        <v>34</v>
      </c>
      <c r="D697" s="49">
        <v>83</v>
      </c>
      <c r="E697" s="49">
        <v>86</v>
      </c>
      <c r="F697" s="4">
        <f t="shared" ca="1" si="100"/>
        <v>103</v>
      </c>
      <c r="G697" s="4">
        <f t="shared" ca="1" si="95"/>
        <v>115</v>
      </c>
      <c r="H697" s="4">
        <f t="shared" ca="1" si="96"/>
        <v>66.5</v>
      </c>
      <c r="I697" s="4">
        <f t="shared" ca="1" si="97"/>
        <v>108.8</v>
      </c>
      <c r="J697" s="4">
        <f t="shared" ca="1" si="98"/>
        <v>107.8</v>
      </c>
      <c r="K697" s="4">
        <f t="shared" ca="1" si="99"/>
        <v>65.7</v>
      </c>
      <c r="L697" s="4">
        <f t="shared" ca="1" si="101"/>
        <v>5.7999999999999972</v>
      </c>
      <c r="M697" s="4">
        <f t="shared" ca="1" si="102"/>
        <v>-7.2000000000000028</v>
      </c>
      <c r="N697" s="4">
        <f t="shared" ca="1" si="103"/>
        <v>-0.79999999999999716</v>
      </c>
    </row>
    <row r="698" spans="1:14">
      <c r="A698" s="48">
        <v>45703</v>
      </c>
      <c r="B698" s="49" t="s">
        <v>97</v>
      </c>
      <c r="C698" s="49" t="s">
        <v>35</v>
      </c>
      <c r="D698" s="49">
        <v>54</v>
      </c>
      <c r="E698" s="49">
        <v>91</v>
      </c>
      <c r="F698" s="4">
        <f t="shared" ca="1" si="100"/>
        <v>97.5</v>
      </c>
      <c r="G698" s="4">
        <f t="shared" ca="1" si="95"/>
        <v>112.8</v>
      </c>
      <c r="H698" s="4">
        <f t="shared" ca="1" si="96"/>
        <v>67.7</v>
      </c>
      <c r="I698" s="4">
        <f t="shared" ca="1" si="97"/>
        <v>106.6</v>
      </c>
      <c r="J698" s="4">
        <f t="shared" ca="1" si="98"/>
        <v>114.3</v>
      </c>
      <c r="K698" s="4">
        <f t="shared" ca="1" si="99"/>
        <v>65.3</v>
      </c>
      <c r="L698" s="4">
        <f t="shared" ca="1" si="101"/>
        <v>9.0999999999999943</v>
      </c>
      <c r="M698" s="4">
        <f t="shared" ca="1" si="102"/>
        <v>1.5</v>
      </c>
      <c r="N698" s="4">
        <f t="shared" ca="1" si="103"/>
        <v>-2.4000000000000057</v>
      </c>
    </row>
    <row r="699" spans="1:14">
      <c r="A699" s="48">
        <v>45703</v>
      </c>
      <c r="B699" s="49" t="s">
        <v>281</v>
      </c>
      <c r="C699" s="49" t="s">
        <v>403</v>
      </c>
      <c r="D699" s="49">
        <v>83</v>
      </c>
      <c r="E699" s="49">
        <v>84</v>
      </c>
      <c r="F699" s="4">
        <f t="shared" ca="1" si="100"/>
        <v>112.3</v>
      </c>
      <c r="G699" s="4">
        <f t="shared" ca="1" si="95"/>
        <v>118.8</v>
      </c>
      <c r="H699" s="4">
        <f t="shared" ca="1" si="96"/>
        <v>72.099999999999994</v>
      </c>
      <c r="I699" s="4">
        <f t="shared" ca="1" si="97"/>
        <v>97</v>
      </c>
      <c r="J699" s="4">
        <f t="shared" ca="1" si="98"/>
        <v>116</v>
      </c>
      <c r="K699" s="4">
        <f t="shared" ca="1" si="99"/>
        <v>66.2</v>
      </c>
      <c r="L699" s="4">
        <f t="shared" ca="1" si="101"/>
        <v>-15.299999999999997</v>
      </c>
      <c r="M699" s="4">
        <f t="shared" ca="1" si="102"/>
        <v>-2.7999999999999972</v>
      </c>
      <c r="N699" s="4">
        <f t="shared" ca="1" si="103"/>
        <v>-5.8999999999999915</v>
      </c>
    </row>
    <row r="700" spans="1:14">
      <c r="A700" s="48">
        <v>45703</v>
      </c>
      <c r="B700" s="49" t="s">
        <v>57</v>
      </c>
      <c r="C700" s="49" t="s">
        <v>251</v>
      </c>
      <c r="D700" s="49">
        <v>67</v>
      </c>
      <c r="E700" s="49">
        <v>83</v>
      </c>
      <c r="F700" s="4">
        <f t="shared" ca="1" si="100"/>
        <v>101.1</v>
      </c>
      <c r="G700" s="4">
        <f t="shared" ca="1" si="95"/>
        <v>115.2</v>
      </c>
      <c r="H700" s="4">
        <f t="shared" ca="1" si="96"/>
        <v>67.2</v>
      </c>
      <c r="I700" s="4">
        <f t="shared" ca="1" si="97"/>
        <v>101.8</v>
      </c>
      <c r="J700" s="4">
        <f t="shared" ca="1" si="98"/>
        <v>103.2</v>
      </c>
      <c r="K700" s="4">
        <f t="shared" ca="1" si="99"/>
        <v>65.400000000000006</v>
      </c>
      <c r="L700" s="4">
        <f t="shared" ca="1" si="101"/>
        <v>0.70000000000000284</v>
      </c>
      <c r="M700" s="4">
        <f t="shared" ca="1" si="102"/>
        <v>-12</v>
      </c>
      <c r="N700" s="4">
        <f t="shared" ca="1" si="103"/>
        <v>-1.7999999999999972</v>
      </c>
    </row>
    <row r="701" spans="1:14">
      <c r="A701" s="48">
        <v>45703</v>
      </c>
      <c r="B701" s="49" t="s">
        <v>15</v>
      </c>
      <c r="C701" s="49" t="s">
        <v>279</v>
      </c>
      <c r="D701" s="49">
        <v>85</v>
      </c>
      <c r="E701" s="49">
        <v>82</v>
      </c>
      <c r="F701" s="4">
        <f t="shared" ca="1" si="100"/>
        <v>113.7</v>
      </c>
      <c r="G701" s="4">
        <f t="shared" ca="1" si="95"/>
        <v>106</v>
      </c>
      <c r="H701" s="4">
        <f t="shared" ca="1" si="96"/>
        <v>71.7</v>
      </c>
      <c r="I701" s="4">
        <f t="shared" ca="1" si="97"/>
        <v>106</v>
      </c>
      <c r="J701" s="4">
        <f t="shared" ca="1" si="98"/>
        <v>109</v>
      </c>
      <c r="K701" s="4">
        <f t="shared" ca="1" si="99"/>
        <v>66.900000000000006</v>
      </c>
      <c r="L701" s="4">
        <f t="shared" ca="1" si="101"/>
        <v>-7.7000000000000028</v>
      </c>
      <c r="M701" s="4">
        <f t="shared" ca="1" si="102"/>
        <v>3</v>
      </c>
      <c r="N701" s="4">
        <f t="shared" ca="1" si="103"/>
        <v>-4.7999999999999972</v>
      </c>
    </row>
    <row r="702" spans="1:14">
      <c r="A702" s="48">
        <v>45703</v>
      </c>
      <c r="B702" s="49" t="s">
        <v>74</v>
      </c>
      <c r="C702" s="49" t="s">
        <v>40</v>
      </c>
      <c r="D702" s="49">
        <v>75</v>
      </c>
      <c r="E702" s="49">
        <v>59</v>
      </c>
      <c r="F702" s="4">
        <f t="shared" ca="1" si="100"/>
        <v>108</v>
      </c>
      <c r="G702" s="4">
        <f t="shared" ca="1" si="95"/>
        <v>107.9</v>
      </c>
      <c r="H702" s="4">
        <f t="shared" ca="1" si="96"/>
        <v>66.099999999999994</v>
      </c>
      <c r="I702" s="4">
        <f t="shared" ca="1" si="97"/>
        <v>105.6</v>
      </c>
      <c r="J702" s="4">
        <f t="shared" ca="1" si="98"/>
        <v>112.9</v>
      </c>
      <c r="K702" s="4">
        <f t="shared" ca="1" si="99"/>
        <v>64.7</v>
      </c>
      <c r="L702" s="4">
        <f t="shared" ca="1" si="101"/>
        <v>-2.4000000000000057</v>
      </c>
      <c r="M702" s="4">
        <f t="shared" ca="1" si="102"/>
        <v>5</v>
      </c>
      <c r="N702" s="4">
        <f t="shared" ca="1" si="103"/>
        <v>-1.3999999999999915</v>
      </c>
    </row>
    <row r="703" spans="1:14">
      <c r="A703" s="48">
        <v>45703</v>
      </c>
      <c r="B703" s="49" t="s">
        <v>76</v>
      </c>
      <c r="C703" s="49" t="s">
        <v>353</v>
      </c>
      <c r="D703" s="49">
        <v>71</v>
      </c>
      <c r="E703" s="49">
        <v>78</v>
      </c>
      <c r="F703" s="4">
        <f t="shared" ca="1" si="100"/>
        <v>107.9</v>
      </c>
      <c r="G703" s="4">
        <f t="shared" ca="1" si="95"/>
        <v>105.8</v>
      </c>
      <c r="H703" s="4">
        <f t="shared" ca="1" si="96"/>
        <v>65.5</v>
      </c>
      <c r="I703" s="4">
        <f t="shared" ca="1" si="97"/>
        <v>114</v>
      </c>
      <c r="J703" s="4">
        <f t="shared" ca="1" si="98"/>
        <v>108.9</v>
      </c>
      <c r="K703" s="4">
        <f t="shared" ca="1" si="99"/>
        <v>67.2</v>
      </c>
      <c r="L703" s="4">
        <f t="shared" ca="1" si="101"/>
        <v>6.0999999999999943</v>
      </c>
      <c r="M703" s="4">
        <f t="shared" ca="1" si="102"/>
        <v>3.1000000000000085</v>
      </c>
      <c r="N703" s="4">
        <f t="shared" ca="1" si="103"/>
        <v>1.7000000000000028</v>
      </c>
    </row>
    <row r="704" spans="1:14">
      <c r="A704" s="48">
        <v>45703</v>
      </c>
      <c r="B704" s="49" t="s">
        <v>130</v>
      </c>
      <c r="C704" s="49" t="s">
        <v>46</v>
      </c>
      <c r="D704" s="49">
        <v>74</v>
      </c>
      <c r="E704" s="49">
        <v>73</v>
      </c>
      <c r="F704" s="4">
        <f t="shared" ca="1" si="100"/>
        <v>110.6</v>
      </c>
      <c r="G704" s="4">
        <f t="shared" ca="1" si="95"/>
        <v>108.7</v>
      </c>
      <c r="H704" s="4">
        <f t="shared" ca="1" si="96"/>
        <v>64.7</v>
      </c>
      <c r="I704" s="4">
        <f t="shared" ca="1" si="97"/>
        <v>99.5</v>
      </c>
      <c r="J704" s="4">
        <f t="shared" ca="1" si="98"/>
        <v>115.6</v>
      </c>
      <c r="K704" s="4">
        <f t="shared" ca="1" si="99"/>
        <v>62.6</v>
      </c>
      <c r="L704" s="4">
        <f t="shared" ca="1" si="101"/>
        <v>-11.099999999999994</v>
      </c>
      <c r="M704" s="4">
        <f t="shared" ca="1" si="102"/>
        <v>6.8999999999999915</v>
      </c>
      <c r="N704" s="4">
        <f t="shared" ca="1" si="103"/>
        <v>-2.1000000000000014</v>
      </c>
    </row>
    <row r="705" spans="1:14">
      <c r="A705" s="48">
        <v>45703</v>
      </c>
      <c r="B705" s="49" t="s">
        <v>340</v>
      </c>
      <c r="C705" s="49" t="s">
        <v>48</v>
      </c>
      <c r="D705" s="49">
        <v>63</v>
      </c>
      <c r="E705" s="49">
        <v>76</v>
      </c>
      <c r="F705" s="4">
        <f t="shared" ca="1" si="100"/>
        <v>116.5</v>
      </c>
      <c r="G705" s="4">
        <f t="shared" ca="1" si="95"/>
        <v>104.5</v>
      </c>
      <c r="H705" s="4">
        <f t="shared" ca="1" si="96"/>
        <v>71.400000000000006</v>
      </c>
      <c r="I705" s="4">
        <f t="shared" ca="1" si="97"/>
        <v>108.5</v>
      </c>
      <c r="J705" s="4">
        <f t="shared" ca="1" si="98"/>
        <v>102.7</v>
      </c>
      <c r="K705" s="4">
        <f t="shared" ca="1" si="99"/>
        <v>66.900000000000006</v>
      </c>
      <c r="L705" s="4">
        <f t="shared" ca="1" si="101"/>
        <v>-8</v>
      </c>
      <c r="M705" s="4">
        <f t="shared" ca="1" si="102"/>
        <v>-1.7999999999999972</v>
      </c>
      <c r="N705" s="4">
        <f t="shared" ca="1" si="103"/>
        <v>-4.5</v>
      </c>
    </row>
    <row r="706" spans="1:14">
      <c r="A706" s="48">
        <v>45703</v>
      </c>
      <c r="B706" s="49" t="s">
        <v>396</v>
      </c>
      <c r="C706" s="49" t="s">
        <v>50</v>
      </c>
      <c r="D706" s="49">
        <v>53</v>
      </c>
      <c r="E706" s="49">
        <v>88</v>
      </c>
      <c r="F706" s="4">
        <f t="shared" ca="1" si="100"/>
        <v>104.9</v>
      </c>
      <c r="G706" s="4">
        <f t="shared" ca="1" si="95"/>
        <v>104.6</v>
      </c>
      <c r="H706" s="4">
        <f t="shared" ca="1" si="96"/>
        <v>64.2</v>
      </c>
      <c r="I706" s="4">
        <f t="shared" ca="1" si="97"/>
        <v>113.7</v>
      </c>
      <c r="J706" s="4">
        <f t="shared" ca="1" si="98"/>
        <v>103.2</v>
      </c>
      <c r="K706" s="4">
        <f t="shared" ca="1" si="99"/>
        <v>65.7</v>
      </c>
      <c r="L706" s="4">
        <f t="shared" ca="1" si="101"/>
        <v>8.7999999999999972</v>
      </c>
      <c r="M706" s="4">
        <f t="shared" ca="1" si="102"/>
        <v>-1.3999999999999915</v>
      </c>
      <c r="N706" s="4">
        <f t="shared" ca="1" si="103"/>
        <v>1.5</v>
      </c>
    </row>
    <row r="707" spans="1:14">
      <c r="A707" s="48">
        <v>45703</v>
      </c>
      <c r="B707" s="49" t="s">
        <v>417</v>
      </c>
      <c r="C707" s="49" t="s">
        <v>299</v>
      </c>
      <c r="D707" s="49">
        <v>85</v>
      </c>
      <c r="E707" s="49">
        <v>89</v>
      </c>
      <c r="F707" s="4">
        <f t="shared" ca="1" si="100"/>
        <v>107.6</v>
      </c>
      <c r="G707" s="4">
        <f t="shared" ref="G707:G770" ca="1" si="104">VLOOKUP($B707, INDIRECT("'"&amp;TEXT($A707, "yyyy-mm-dd")&amp;"'!B:J"), 6, FALSE)</f>
        <v>112.8</v>
      </c>
      <c r="H707" s="4">
        <f t="shared" ref="H707:H770" ca="1" si="105">VLOOKUP($B707, INDIRECT("'"&amp;TEXT($A707, "yyyy-mm-dd")&amp;"'!B:J"), 8, FALSE)</f>
        <v>73.599999999999994</v>
      </c>
      <c r="I707" s="4">
        <f t="shared" ref="I707:I770" ca="1" si="106">VLOOKUP($C707, INDIRECT("'"&amp;TEXT($A707, "yyyy-mm-dd")&amp;"'!B:J"), 4, FALSE)</f>
        <v>108</v>
      </c>
      <c r="J707" s="4">
        <f t="shared" ref="J707:J770" ca="1" si="107">VLOOKUP($C707, INDIRECT("'"&amp;TEXT($A707, "yyyy-mm-dd")&amp;"'!B:J"), 6, FALSE)</f>
        <v>104.3</v>
      </c>
      <c r="K707" s="4">
        <f t="shared" ref="K707:K770" ca="1" si="108">VLOOKUP($C707, INDIRECT("'"&amp;TEXT($A707, "yyyy-mm-dd")&amp;"'!B:J"), 8, FALSE)</f>
        <v>72.400000000000006</v>
      </c>
      <c r="L707" s="4">
        <f t="shared" ca="1" si="101"/>
        <v>0.40000000000000568</v>
      </c>
      <c r="M707" s="4">
        <f t="shared" ca="1" si="102"/>
        <v>-8.5</v>
      </c>
      <c r="N707" s="4">
        <f t="shared" ca="1" si="103"/>
        <v>-1.1999999999999886</v>
      </c>
    </row>
    <row r="708" spans="1:14">
      <c r="A708" s="48">
        <v>45703</v>
      </c>
      <c r="B708" s="49" t="s">
        <v>52</v>
      </c>
      <c r="C708" s="49" t="s">
        <v>54</v>
      </c>
      <c r="D708" s="49">
        <v>49</v>
      </c>
      <c r="E708" s="49">
        <v>88</v>
      </c>
      <c r="F708" s="4">
        <f t="shared" ca="1" si="100"/>
        <v>114.8</v>
      </c>
      <c r="G708" s="4">
        <f t="shared" ca="1" si="104"/>
        <v>112.5</v>
      </c>
      <c r="H708" s="4">
        <f t="shared" ca="1" si="105"/>
        <v>70.3</v>
      </c>
      <c r="I708" s="4">
        <f t="shared" ca="1" si="106"/>
        <v>102.2</v>
      </c>
      <c r="J708" s="4">
        <f t="shared" ca="1" si="107"/>
        <v>108.3</v>
      </c>
      <c r="K708" s="4">
        <f t="shared" ca="1" si="108"/>
        <v>70.3</v>
      </c>
      <c r="L708" s="4">
        <f t="shared" ca="1" si="101"/>
        <v>-12.599999999999994</v>
      </c>
      <c r="M708" s="4">
        <f t="shared" ca="1" si="102"/>
        <v>-4.2000000000000028</v>
      </c>
      <c r="N708" s="4">
        <f t="shared" ca="1" si="103"/>
        <v>0</v>
      </c>
    </row>
    <row r="709" spans="1:14">
      <c r="A709" s="48">
        <v>45703</v>
      </c>
      <c r="B709" s="49" t="s">
        <v>86</v>
      </c>
      <c r="C709" s="49" t="s">
        <v>56</v>
      </c>
      <c r="D709" s="49">
        <v>74</v>
      </c>
      <c r="E709" s="49">
        <v>67</v>
      </c>
      <c r="F709" s="4">
        <f t="shared" ca="1" si="100"/>
        <v>107</v>
      </c>
      <c r="G709" s="4">
        <f t="shared" ca="1" si="104"/>
        <v>102.7</v>
      </c>
      <c r="H709" s="4">
        <f t="shared" ca="1" si="105"/>
        <v>67.599999999999994</v>
      </c>
      <c r="I709" s="4">
        <f t="shared" ca="1" si="106"/>
        <v>113.7</v>
      </c>
      <c r="J709" s="4">
        <f t="shared" ca="1" si="107"/>
        <v>109.4</v>
      </c>
      <c r="K709" s="4">
        <f t="shared" ca="1" si="108"/>
        <v>65.099999999999994</v>
      </c>
      <c r="L709" s="4">
        <f t="shared" ca="1" si="101"/>
        <v>6.7000000000000028</v>
      </c>
      <c r="M709" s="4">
        <f t="shared" ca="1" si="102"/>
        <v>6.7000000000000028</v>
      </c>
      <c r="N709" s="4">
        <f t="shared" ca="1" si="103"/>
        <v>-2.5</v>
      </c>
    </row>
    <row r="710" spans="1:14">
      <c r="A710" s="48">
        <v>45703</v>
      </c>
      <c r="B710" s="49" t="s">
        <v>72</v>
      </c>
      <c r="C710" s="49" t="s">
        <v>58</v>
      </c>
      <c r="D710" s="49">
        <v>76</v>
      </c>
      <c r="E710" s="49">
        <v>77</v>
      </c>
      <c r="F710" s="4">
        <f t="shared" ca="1" si="100"/>
        <v>105.6</v>
      </c>
      <c r="G710" s="4">
        <f t="shared" ca="1" si="104"/>
        <v>104.5</v>
      </c>
      <c r="H710" s="4">
        <f t="shared" ca="1" si="105"/>
        <v>64.400000000000006</v>
      </c>
      <c r="I710" s="4">
        <f t="shared" ca="1" si="106"/>
        <v>117.5</v>
      </c>
      <c r="J710" s="4">
        <f t="shared" ca="1" si="107"/>
        <v>106.4</v>
      </c>
      <c r="K710" s="4">
        <f t="shared" ca="1" si="108"/>
        <v>65.099999999999994</v>
      </c>
      <c r="L710" s="4">
        <f t="shared" ca="1" si="101"/>
        <v>11.900000000000006</v>
      </c>
      <c r="M710" s="4">
        <f t="shared" ca="1" si="102"/>
        <v>1.9000000000000057</v>
      </c>
      <c r="N710" s="4">
        <f t="shared" ca="1" si="103"/>
        <v>0.69999999999998863</v>
      </c>
    </row>
    <row r="711" spans="1:14">
      <c r="A711" s="48">
        <v>45703</v>
      </c>
      <c r="B711" s="49" t="s">
        <v>38</v>
      </c>
      <c r="C711" s="49" t="s">
        <v>60</v>
      </c>
      <c r="D711" s="49">
        <v>96</v>
      </c>
      <c r="E711" s="49">
        <v>91</v>
      </c>
      <c r="F711" s="4">
        <f t="shared" ca="1" si="100"/>
        <v>103.3</v>
      </c>
      <c r="G711" s="4">
        <f t="shared" ca="1" si="104"/>
        <v>104.4</v>
      </c>
      <c r="H711" s="4">
        <f t="shared" ca="1" si="105"/>
        <v>66</v>
      </c>
      <c r="I711" s="4">
        <f t="shared" ca="1" si="106"/>
        <v>108.2</v>
      </c>
      <c r="J711" s="4">
        <f t="shared" ca="1" si="107"/>
        <v>115.1</v>
      </c>
      <c r="K711" s="4">
        <f t="shared" ca="1" si="108"/>
        <v>70.3</v>
      </c>
      <c r="L711" s="4">
        <f t="shared" ca="1" si="101"/>
        <v>4.9000000000000057</v>
      </c>
      <c r="M711" s="4">
        <f t="shared" ca="1" si="102"/>
        <v>10.699999999999989</v>
      </c>
      <c r="N711" s="4">
        <f t="shared" ca="1" si="103"/>
        <v>4.2999999999999972</v>
      </c>
    </row>
    <row r="712" spans="1:14">
      <c r="A712" s="48">
        <v>45703</v>
      </c>
      <c r="B712" s="49" t="s">
        <v>131</v>
      </c>
      <c r="C712" s="49" t="s">
        <v>371</v>
      </c>
      <c r="D712" s="49">
        <v>69</v>
      </c>
      <c r="E712" s="49">
        <v>90</v>
      </c>
      <c r="F712" s="4">
        <f t="shared" ca="1" si="100"/>
        <v>107.6</v>
      </c>
      <c r="G712" s="4">
        <f t="shared" ca="1" si="104"/>
        <v>119</v>
      </c>
      <c r="H712" s="4">
        <f t="shared" ca="1" si="105"/>
        <v>68.900000000000006</v>
      </c>
      <c r="I712" s="4">
        <f t="shared" ca="1" si="106"/>
        <v>100.7</v>
      </c>
      <c r="J712" s="4">
        <f t="shared" ca="1" si="107"/>
        <v>112.8</v>
      </c>
      <c r="K712" s="4">
        <f t="shared" ca="1" si="108"/>
        <v>69.599999999999994</v>
      </c>
      <c r="L712" s="4">
        <f t="shared" ca="1" si="101"/>
        <v>-6.8999999999999915</v>
      </c>
      <c r="M712" s="4">
        <f t="shared" ca="1" si="102"/>
        <v>-6.2000000000000028</v>
      </c>
      <c r="N712" s="4">
        <f t="shared" ca="1" si="103"/>
        <v>0.69999999999998863</v>
      </c>
    </row>
    <row r="713" spans="1:14">
      <c r="A713" s="48">
        <v>45703</v>
      </c>
      <c r="B713" s="49" t="s">
        <v>306</v>
      </c>
      <c r="C713" s="49" t="s">
        <v>70</v>
      </c>
      <c r="D713" s="49">
        <v>70</v>
      </c>
      <c r="E713" s="49">
        <v>106</v>
      </c>
      <c r="F713" s="4">
        <f t="shared" ca="1" si="100"/>
        <v>113.5</v>
      </c>
      <c r="G713" s="4">
        <f t="shared" ca="1" si="104"/>
        <v>104.7</v>
      </c>
      <c r="H713" s="4">
        <f t="shared" ca="1" si="105"/>
        <v>66.599999999999994</v>
      </c>
      <c r="I713" s="4">
        <f t="shared" ca="1" si="106"/>
        <v>125.6</v>
      </c>
      <c r="J713" s="4">
        <f t="shared" ca="1" si="107"/>
        <v>90.1</v>
      </c>
      <c r="K713" s="4">
        <f t="shared" ca="1" si="108"/>
        <v>65.099999999999994</v>
      </c>
      <c r="L713" s="4">
        <f t="shared" ca="1" si="101"/>
        <v>12.099999999999994</v>
      </c>
      <c r="M713" s="4">
        <f t="shared" ca="1" si="102"/>
        <v>-14.600000000000009</v>
      </c>
      <c r="N713" s="4">
        <f t="shared" ca="1" si="103"/>
        <v>-1.5</v>
      </c>
    </row>
    <row r="714" spans="1:14">
      <c r="A714" s="48">
        <v>45703</v>
      </c>
      <c r="B714" s="49" t="s">
        <v>140</v>
      </c>
      <c r="C714" s="49" t="s">
        <v>119</v>
      </c>
      <c r="D714" s="49">
        <v>65</v>
      </c>
      <c r="E714" s="49">
        <v>55</v>
      </c>
      <c r="F714" s="4">
        <f t="shared" ca="1" si="100"/>
        <v>103.2</v>
      </c>
      <c r="G714" s="4">
        <f t="shared" ca="1" si="104"/>
        <v>105.7</v>
      </c>
      <c r="H714" s="4">
        <f t="shared" ca="1" si="105"/>
        <v>65.5</v>
      </c>
      <c r="I714" s="4">
        <f t="shared" ca="1" si="106"/>
        <v>97.1</v>
      </c>
      <c r="J714" s="4">
        <f t="shared" ca="1" si="107"/>
        <v>112.5</v>
      </c>
      <c r="K714" s="4">
        <f t="shared" ca="1" si="108"/>
        <v>66.8</v>
      </c>
      <c r="L714" s="4">
        <f t="shared" ca="1" si="101"/>
        <v>-6.1000000000000085</v>
      </c>
      <c r="M714" s="4">
        <f t="shared" ca="1" si="102"/>
        <v>6.7999999999999972</v>
      </c>
      <c r="N714" s="4">
        <f t="shared" ca="1" si="103"/>
        <v>1.2999999999999972</v>
      </c>
    </row>
    <row r="715" spans="1:14">
      <c r="A715" s="48">
        <v>45703</v>
      </c>
      <c r="B715" s="49" t="s">
        <v>115</v>
      </c>
      <c r="C715" s="49" t="s">
        <v>111</v>
      </c>
      <c r="D715" s="49">
        <v>72</v>
      </c>
      <c r="E715" s="49">
        <v>68</v>
      </c>
      <c r="F715" s="4">
        <f t="shared" ca="1" si="100"/>
        <v>101.9</v>
      </c>
      <c r="G715" s="4">
        <f t="shared" ca="1" si="104"/>
        <v>112.1</v>
      </c>
      <c r="H715" s="4">
        <f t="shared" ca="1" si="105"/>
        <v>67.2</v>
      </c>
      <c r="I715" s="4">
        <f t="shared" ca="1" si="106"/>
        <v>93.1</v>
      </c>
      <c r="J715" s="4">
        <f t="shared" ca="1" si="107"/>
        <v>110.4</v>
      </c>
      <c r="K715" s="4">
        <f t="shared" ca="1" si="108"/>
        <v>65.599999999999994</v>
      </c>
      <c r="L715" s="4">
        <f t="shared" ca="1" si="101"/>
        <v>-8.8000000000000114</v>
      </c>
      <c r="M715" s="4">
        <f t="shared" ca="1" si="102"/>
        <v>-1.6999999999999886</v>
      </c>
      <c r="N715" s="4">
        <f t="shared" ca="1" si="103"/>
        <v>-1.6000000000000085</v>
      </c>
    </row>
    <row r="716" spans="1:14">
      <c r="A716" s="48">
        <v>45703</v>
      </c>
      <c r="B716" s="49" t="s">
        <v>258</v>
      </c>
      <c r="C716" s="49" t="s">
        <v>78</v>
      </c>
      <c r="D716" s="49">
        <v>80</v>
      </c>
      <c r="E716" s="49">
        <v>86</v>
      </c>
      <c r="F716" s="4">
        <f t="shared" ca="1" si="100"/>
        <v>106.4</v>
      </c>
      <c r="G716" s="4">
        <f t="shared" ca="1" si="104"/>
        <v>110.2</v>
      </c>
      <c r="H716" s="4">
        <f t="shared" ca="1" si="105"/>
        <v>68.900000000000006</v>
      </c>
      <c r="I716" s="4">
        <f t="shared" ca="1" si="106"/>
        <v>111.5</v>
      </c>
      <c r="J716" s="4">
        <f t="shared" ca="1" si="107"/>
        <v>113.1</v>
      </c>
      <c r="K716" s="4">
        <f t="shared" ca="1" si="108"/>
        <v>68.3</v>
      </c>
      <c r="L716" s="4">
        <f t="shared" ca="1" si="101"/>
        <v>5.0999999999999943</v>
      </c>
      <c r="M716" s="4">
        <f t="shared" ca="1" si="102"/>
        <v>2.8999999999999915</v>
      </c>
      <c r="N716" s="4">
        <f t="shared" ca="1" si="103"/>
        <v>-0.60000000000000853</v>
      </c>
    </row>
    <row r="717" spans="1:14">
      <c r="A717" s="48">
        <v>45703</v>
      </c>
      <c r="B717" s="49" t="s">
        <v>327</v>
      </c>
      <c r="C717" s="49" t="s">
        <v>325</v>
      </c>
      <c r="D717" s="49">
        <v>73</v>
      </c>
      <c r="E717" s="49">
        <v>80</v>
      </c>
      <c r="F717" s="4">
        <f t="shared" ca="1" si="100"/>
        <v>113</v>
      </c>
      <c r="G717" s="4">
        <f t="shared" ca="1" si="104"/>
        <v>116.2</v>
      </c>
      <c r="H717" s="4">
        <f t="shared" ca="1" si="105"/>
        <v>68.7</v>
      </c>
      <c r="I717" s="4">
        <f t="shared" ca="1" si="106"/>
        <v>102.7</v>
      </c>
      <c r="J717" s="4">
        <f t="shared" ca="1" si="107"/>
        <v>115.2</v>
      </c>
      <c r="K717" s="4">
        <f t="shared" ca="1" si="108"/>
        <v>67.599999999999994</v>
      </c>
      <c r="L717" s="4">
        <f t="shared" ca="1" si="101"/>
        <v>-10.299999999999997</v>
      </c>
      <c r="M717" s="4">
        <f t="shared" ca="1" si="102"/>
        <v>-1</v>
      </c>
      <c r="N717" s="4">
        <f t="shared" ca="1" si="103"/>
        <v>-1.1000000000000085</v>
      </c>
    </row>
    <row r="718" spans="1:14">
      <c r="A718" s="48">
        <v>45703</v>
      </c>
      <c r="B718" s="49" t="s">
        <v>110</v>
      </c>
      <c r="C718" s="49" t="s">
        <v>47</v>
      </c>
      <c r="D718" s="49">
        <v>73</v>
      </c>
      <c r="E718" s="49">
        <v>75</v>
      </c>
      <c r="F718" s="4">
        <f t="shared" ca="1" si="100"/>
        <v>109.2</v>
      </c>
      <c r="G718" s="4">
        <f t="shared" ca="1" si="104"/>
        <v>117.6</v>
      </c>
      <c r="H718" s="4">
        <f t="shared" ca="1" si="105"/>
        <v>66.2</v>
      </c>
      <c r="I718" s="4">
        <f t="shared" ca="1" si="106"/>
        <v>104.1</v>
      </c>
      <c r="J718" s="4">
        <f t="shared" ca="1" si="107"/>
        <v>111.3</v>
      </c>
      <c r="K718" s="4">
        <f t="shared" ca="1" si="108"/>
        <v>67.400000000000006</v>
      </c>
      <c r="L718" s="4">
        <f t="shared" ca="1" si="101"/>
        <v>-5.1000000000000085</v>
      </c>
      <c r="M718" s="4">
        <f t="shared" ca="1" si="102"/>
        <v>-6.2999999999999972</v>
      </c>
      <c r="N718" s="4">
        <f t="shared" ca="1" si="103"/>
        <v>1.2000000000000028</v>
      </c>
    </row>
    <row r="719" spans="1:14">
      <c r="A719" s="48">
        <v>45703</v>
      </c>
      <c r="B719" s="49" t="s">
        <v>282</v>
      </c>
      <c r="C719" s="49" t="s">
        <v>289</v>
      </c>
      <c r="D719" s="49">
        <v>67</v>
      </c>
      <c r="E719" s="49">
        <v>88</v>
      </c>
      <c r="F719" s="4">
        <f t="shared" ca="1" si="100"/>
        <v>109.3</v>
      </c>
      <c r="G719" s="4">
        <f t="shared" ca="1" si="104"/>
        <v>98.9</v>
      </c>
      <c r="H719" s="4">
        <f t="shared" ca="1" si="105"/>
        <v>64.900000000000006</v>
      </c>
      <c r="I719" s="4">
        <f t="shared" ca="1" si="106"/>
        <v>126.1</v>
      </c>
      <c r="J719" s="4">
        <f t="shared" ca="1" si="107"/>
        <v>93.5</v>
      </c>
      <c r="K719" s="4">
        <f t="shared" ca="1" si="108"/>
        <v>69</v>
      </c>
      <c r="L719" s="4">
        <f t="shared" ca="1" si="101"/>
        <v>16.799999999999997</v>
      </c>
      <c r="M719" s="4">
        <f t="shared" ca="1" si="102"/>
        <v>-5.4000000000000057</v>
      </c>
      <c r="N719" s="4">
        <f t="shared" ca="1" si="103"/>
        <v>4.0999999999999943</v>
      </c>
    </row>
    <row r="720" spans="1:14">
      <c r="A720" s="48">
        <v>45703</v>
      </c>
      <c r="B720" s="49" t="s">
        <v>105</v>
      </c>
      <c r="C720" s="49" t="s">
        <v>315</v>
      </c>
      <c r="D720" s="49">
        <v>71</v>
      </c>
      <c r="E720" s="49">
        <v>76</v>
      </c>
      <c r="F720" s="4">
        <f t="shared" ca="1" si="100"/>
        <v>100.5</v>
      </c>
      <c r="G720" s="4">
        <f t="shared" ca="1" si="104"/>
        <v>108.3</v>
      </c>
      <c r="H720" s="4">
        <f t="shared" ca="1" si="105"/>
        <v>68.599999999999994</v>
      </c>
      <c r="I720" s="4">
        <f t="shared" ca="1" si="106"/>
        <v>98.8</v>
      </c>
      <c r="J720" s="4">
        <f t="shared" ca="1" si="107"/>
        <v>113.2</v>
      </c>
      <c r="K720" s="4">
        <f t="shared" ca="1" si="108"/>
        <v>67.5</v>
      </c>
      <c r="L720" s="4">
        <f t="shared" ca="1" si="101"/>
        <v>-1.7000000000000028</v>
      </c>
      <c r="M720" s="4">
        <f t="shared" ca="1" si="102"/>
        <v>4.9000000000000057</v>
      </c>
      <c r="N720" s="4">
        <f t="shared" ca="1" si="103"/>
        <v>-1.0999999999999943</v>
      </c>
    </row>
    <row r="721" spans="1:14">
      <c r="A721" s="48">
        <v>45703</v>
      </c>
      <c r="B721" s="49" t="s">
        <v>44</v>
      </c>
      <c r="C721" s="49" t="s">
        <v>80</v>
      </c>
      <c r="D721" s="49">
        <v>72</v>
      </c>
      <c r="E721" s="49">
        <v>46</v>
      </c>
      <c r="F721" s="4">
        <f t="shared" ca="1" si="100"/>
        <v>120.1</v>
      </c>
      <c r="G721" s="4">
        <f t="shared" ca="1" si="104"/>
        <v>98.2</v>
      </c>
      <c r="H721" s="4">
        <f t="shared" ca="1" si="105"/>
        <v>63.6</v>
      </c>
      <c r="I721" s="4">
        <f t="shared" ca="1" si="106"/>
        <v>110.8</v>
      </c>
      <c r="J721" s="4">
        <f t="shared" ca="1" si="107"/>
        <v>100.5</v>
      </c>
      <c r="K721" s="4">
        <f t="shared" ca="1" si="108"/>
        <v>69.900000000000006</v>
      </c>
      <c r="L721" s="4">
        <f t="shared" ca="1" si="101"/>
        <v>-9.2999999999999972</v>
      </c>
      <c r="M721" s="4">
        <f t="shared" ca="1" si="102"/>
        <v>2.2999999999999972</v>
      </c>
      <c r="N721" s="4">
        <f t="shared" ca="1" si="103"/>
        <v>6.3000000000000043</v>
      </c>
    </row>
    <row r="722" spans="1:14">
      <c r="A722" s="48">
        <v>45703</v>
      </c>
      <c r="B722" s="49" t="s">
        <v>352</v>
      </c>
      <c r="C722" s="49" t="s">
        <v>482</v>
      </c>
      <c r="D722" s="49">
        <v>52</v>
      </c>
      <c r="E722" s="49">
        <v>51</v>
      </c>
      <c r="F722" s="4">
        <f t="shared" ca="1" si="100"/>
        <v>110.6</v>
      </c>
      <c r="G722" s="4">
        <f t="shared" ca="1" si="104"/>
        <v>103.4</v>
      </c>
      <c r="H722" s="4">
        <f t="shared" ca="1" si="105"/>
        <v>65.5</v>
      </c>
      <c r="I722" s="4">
        <f t="shared" ca="1" si="106"/>
        <v>102</v>
      </c>
      <c r="J722" s="4">
        <f t="shared" ca="1" si="107"/>
        <v>110</v>
      </c>
      <c r="K722" s="4">
        <f t="shared" ca="1" si="108"/>
        <v>71.599999999999994</v>
      </c>
      <c r="L722" s="4">
        <f t="shared" ca="1" si="101"/>
        <v>-8.5999999999999943</v>
      </c>
      <c r="M722" s="4">
        <f t="shared" ca="1" si="102"/>
        <v>6.5999999999999943</v>
      </c>
      <c r="N722" s="4">
        <f t="shared" ca="1" si="103"/>
        <v>6.0999999999999943</v>
      </c>
    </row>
    <row r="723" spans="1:14">
      <c r="A723" s="48">
        <v>45703</v>
      </c>
      <c r="B723" s="49" t="s">
        <v>348</v>
      </c>
      <c r="C723" s="49" t="s">
        <v>82</v>
      </c>
      <c r="D723" s="49">
        <v>58</v>
      </c>
      <c r="E723" s="49">
        <v>50</v>
      </c>
      <c r="F723" s="4">
        <f t="shared" ca="1" si="100"/>
        <v>109.1</v>
      </c>
      <c r="G723" s="4">
        <f t="shared" ca="1" si="104"/>
        <v>106.5</v>
      </c>
      <c r="H723" s="4">
        <f t="shared" ca="1" si="105"/>
        <v>63.7</v>
      </c>
      <c r="I723" s="4">
        <f t="shared" ca="1" si="106"/>
        <v>110.1</v>
      </c>
      <c r="J723" s="4">
        <f t="shared" ca="1" si="107"/>
        <v>109.2</v>
      </c>
      <c r="K723" s="4">
        <f t="shared" ca="1" si="108"/>
        <v>65</v>
      </c>
      <c r="L723" s="4">
        <f t="shared" ca="1" si="101"/>
        <v>1</v>
      </c>
      <c r="M723" s="4">
        <f t="shared" ca="1" si="102"/>
        <v>2.7000000000000028</v>
      </c>
      <c r="N723" s="4">
        <f t="shared" ca="1" si="103"/>
        <v>1.2999999999999972</v>
      </c>
    </row>
    <row r="724" spans="1:14">
      <c r="A724" s="48">
        <v>45703</v>
      </c>
      <c r="B724" s="49" t="s">
        <v>262</v>
      </c>
      <c r="C724" s="49" t="s">
        <v>84</v>
      </c>
      <c r="D724" s="49">
        <v>57</v>
      </c>
      <c r="E724" s="49">
        <v>58</v>
      </c>
      <c r="F724" s="4">
        <f t="shared" ca="1" si="100"/>
        <v>109.7</v>
      </c>
      <c r="G724" s="4">
        <f t="shared" ca="1" si="104"/>
        <v>100.4</v>
      </c>
      <c r="H724" s="4">
        <f t="shared" ca="1" si="105"/>
        <v>68.5</v>
      </c>
      <c r="I724" s="4">
        <f t="shared" ca="1" si="106"/>
        <v>107</v>
      </c>
      <c r="J724" s="4">
        <f t="shared" ca="1" si="107"/>
        <v>94.8</v>
      </c>
      <c r="K724" s="4">
        <f t="shared" ca="1" si="108"/>
        <v>64.2</v>
      </c>
      <c r="L724" s="4">
        <f t="shared" ca="1" si="101"/>
        <v>-2.7000000000000028</v>
      </c>
      <c r="M724" s="4">
        <f t="shared" ca="1" si="102"/>
        <v>-5.6000000000000085</v>
      </c>
      <c r="N724" s="4">
        <f t="shared" ca="1" si="103"/>
        <v>-4.2999999999999972</v>
      </c>
    </row>
    <row r="725" spans="1:14">
      <c r="A725" s="48">
        <v>45703</v>
      </c>
      <c r="B725" s="49" t="s">
        <v>171</v>
      </c>
      <c r="C725" s="49" t="s">
        <v>88</v>
      </c>
      <c r="D725" s="49">
        <v>87</v>
      </c>
      <c r="E725" s="49">
        <v>74</v>
      </c>
      <c r="F725" s="4">
        <f t="shared" ca="1" si="100"/>
        <v>122.1</v>
      </c>
      <c r="G725" s="4">
        <f t="shared" ca="1" si="104"/>
        <v>98</v>
      </c>
      <c r="H725" s="4">
        <f t="shared" ca="1" si="105"/>
        <v>67.7</v>
      </c>
      <c r="I725" s="4">
        <f t="shared" ca="1" si="106"/>
        <v>113.6</v>
      </c>
      <c r="J725" s="4">
        <f t="shared" ca="1" si="107"/>
        <v>96.3</v>
      </c>
      <c r="K725" s="4">
        <f t="shared" ca="1" si="108"/>
        <v>66.3</v>
      </c>
      <c r="L725" s="4">
        <f t="shared" ca="1" si="101"/>
        <v>-8.5</v>
      </c>
      <c r="M725" s="4">
        <f t="shared" ca="1" si="102"/>
        <v>-1.7000000000000028</v>
      </c>
      <c r="N725" s="4">
        <f t="shared" ca="1" si="103"/>
        <v>-1.4000000000000057</v>
      </c>
    </row>
    <row r="726" spans="1:14">
      <c r="A726" s="48">
        <v>45703</v>
      </c>
      <c r="B726" s="49" t="s">
        <v>236</v>
      </c>
      <c r="C726" s="49" t="s">
        <v>90</v>
      </c>
      <c r="D726" s="49">
        <v>75</v>
      </c>
      <c r="E726" s="49">
        <v>78</v>
      </c>
      <c r="F726" s="4">
        <f t="shared" ca="1" si="100"/>
        <v>101.9</v>
      </c>
      <c r="G726" s="4">
        <f t="shared" ca="1" si="104"/>
        <v>113.6</v>
      </c>
      <c r="H726" s="4">
        <f t="shared" ca="1" si="105"/>
        <v>65.599999999999994</v>
      </c>
      <c r="I726" s="4">
        <f t="shared" ca="1" si="106"/>
        <v>103.2</v>
      </c>
      <c r="J726" s="4">
        <f t="shared" ca="1" si="107"/>
        <v>110.7</v>
      </c>
      <c r="K726" s="4">
        <f t="shared" ca="1" si="108"/>
        <v>69.7</v>
      </c>
      <c r="L726" s="4">
        <f t="shared" ca="1" si="101"/>
        <v>1.2999999999999972</v>
      </c>
      <c r="M726" s="4">
        <f t="shared" ca="1" si="102"/>
        <v>-2.8999999999999915</v>
      </c>
      <c r="N726" s="4">
        <f t="shared" ca="1" si="103"/>
        <v>4.1000000000000085</v>
      </c>
    </row>
    <row r="727" spans="1:14">
      <c r="A727" s="48">
        <v>45703</v>
      </c>
      <c r="B727" s="49" t="s">
        <v>12</v>
      </c>
      <c r="C727" s="49" t="s">
        <v>92</v>
      </c>
      <c r="D727" s="49">
        <v>65</v>
      </c>
      <c r="E727" s="49">
        <v>70</v>
      </c>
      <c r="F727" s="4">
        <f t="shared" ca="1" si="100"/>
        <v>104</v>
      </c>
      <c r="G727" s="4">
        <f t="shared" ca="1" si="104"/>
        <v>100.6</v>
      </c>
      <c r="H727" s="4">
        <f t="shared" ca="1" si="105"/>
        <v>63.7</v>
      </c>
      <c r="I727" s="4">
        <f t="shared" ca="1" si="106"/>
        <v>106</v>
      </c>
      <c r="J727" s="4">
        <f t="shared" ca="1" si="107"/>
        <v>114.6</v>
      </c>
      <c r="K727" s="4">
        <f t="shared" ca="1" si="108"/>
        <v>69.599999999999994</v>
      </c>
      <c r="L727" s="4">
        <f t="shared" ca="1" si="101"/>
        <v>2</v>
      </c>
      <c r="M727" s="4">
        <f t="shared" ca="1" si="102"/>
        <v>14</v>
      </c>
      <c r="N727" s="4">
        <f t="shared" ca="1" si="103"/>
        <v>5.8999999999999915</v>
      </c>
    </row>
    <row r="728" spans="1:14">
      <c r="A728" s="48">
        <v>45703</v>
      </c>
      <c r="B728" s="49" t="s">
        <v>36</v>
      </c>
      <c r="C728" s="49" t="s">
        <v>433</v>
      </c>
      <c r="D728" s="49">
        <v>88</v>
      </c>
      <c r="E728" s="49">
        <v>90</v>
      </c>
      <c r="F728" s="4">
        <f t="shared" ca="1" si="100"/>
        <v>112.3</v>
      </c>
      <c r="G728" s="4">
        <f t="shared" ca="1" si="104"/>
        <v>108.9</v>
      </c>
      <c r="H728" s="4">
        <f t="shared" ca="1" si="105"/>
        <v>67.099999999999994</v>
      </c>
      <c r="I728" s="4">
        <f t="shared" ca="1" si="106"/>
        <v>107.8</v>
      </c>
      <c r="J728" s="4">
        <f t="shared" ca="1" si="107"/>
        <v>101.9</v>
      </c>
      <c r="K728" s="4">
        <f t="shared" ca="1" si="108"/>
        <v>68.8</v>
      </c>
      <c r="L728" s="4">
        <f t="shared" ca="1" si="101"/>
        <v>-4.5</v>
      </c>
      <c r="M728" s="4">
        <f t="shared" ca="1" si="102"/>
        <v>-7</v>
      </c>
      <c r="N728" s="4">
        <f t="shared" ca="1" si="103"/>
        <v>1.7000000000000028</v>
      </c>
    </row>
    <row r="729" spans="1:14">
      <c r="A729" s="48">
        <v>45703</v>
      </c>
      <c r="B729" s="49" t="s">
        <v>444</v>
      </c>
      <c r="C729" s="49" t="s">
        <v>94</v>
      </c>
      <c r="D729" s="49">
        <v>55</v>
      </c>
      <c r="E729" s="49">
        <v>107</v>
      </c>
      <c r="F729" s="4">
        <f t="shared" ca="1" si="100"/>
        <v>104.7</v>
      </c>
      <c r="G729" s="4">
        <f t="shared" ca="1" si="104"/>
        <v>109.5</v>
      </c>
      <c r="H729" s="4">
        <f t="shared" ca="1" si="105"/>
        <v>69.3</v>
      </c>
      <c r="I729" s="4">
        <f t="shared" ca="1" si="106"/>
        <v>124.6</v>
      </c>
      <c r="J729" s="4">
        <f t="shared" ca="1" si="107"/>
        <v>98.9</v>
      </c>
      <c r="K729" s="4">
        <f t="shared" ca="1" si="108"/>
        <v>69.900000000000006</v>
      </c>
      <c r="L729" s="4">
        <f t="shared" ca="1" si="101"/>
        <v>19.899999999999991</v>
      </c>
      <c r="M729" s="4">
        <f t="shared" ca="1" si="102"/>
        <v>-10.599999999999994</v>
      </c>
      <c r="N729" s="4">
        <f t="shared" ca="1" si="103"/>
        <v>0.60000000000000853</v>
      </c>
    </row>
    <row r="730" spans="1:14">
      <c r="A730" s="48">
        <v>45703</v>
      </c>
      <c r="B730" s="49" t="s">
        <v>397</v>
      </c>
      <c r="C730" s="49" t="s">
        <v>96</v>
      </c>
      <c r="D730" s="49">
        <v>67</v>
      </c>
      <c r="E730" s="49">
        <v>60</v>
      </c>
      <c r="F730" s="4">
        <f t="shared" ca="1" si="100"/>
        <v>97.9</v>
      </c>
      <c r="G730" s="4">
        <f t="shared" ca="1" si="104"/>
        <v>109</v>
      </c>
      <c r="H730" s="4">
        <f t="shared" ca="1" si="105"/>
        <v>69.400000000000006</v>
      </c>
      <c r="I730" s="4">
        <f t="shared" ca="1" si="106"/>
        <v>96.8</v>
      </c>
      <c r="J730" s="4">
        <f t="shared" ca="1" si="107"/>
        <v>111.4</v>
      </c>
      <c r="K730" s="4">
        <f t="shared" ca="1" si="108"/>
        <v>64.5</v>
      </c>
      <c r="L730" s="4">
        <f t="shared" ca="1" si="101"/>
        <v>-1.1000000000000085</v>
      </c>
      <c r="M730" s="4">
        <f t="shared" ca="1" si="102"/>
        <v>2.4000000000000057</v>
      </c>
      <c r="N730" s="4">
        <f t="shared" ca="1" si="103"/>
        <v>-4.9000000000000057</v>
      </c>
    </row>
    <row r="731" spans="1:14">
      <c r="A731" s="48">
        <v>45703</v>
      </c>
      <c r="B731" s="49" t="s">
        <v>104</v>
      </c>
      <c r="C731" s="49" t="s">
        <v>100</v>
      </c>
      <c r="D731" s="49">
        <v>49</v>
      </c>
      <c r="E731" s="49">
        <v>67</v>
      </c>
      <c r="F731" s="4">
        <f t="shared" ca="1" si="100"/>
        <v>100.2</v>
      </c>
      <c r="G731" s="4">
        <f t="shared" ca="1" si="104"/>
        <v>103.6</v>
      </c>
      <c r="H731" s="4">
        <f t="shared" ca="1" si="105"/>
        <v>63.6</v>
      </c>
      <c r="I731" s="4">
        <f t="shared" ca="1" si="106"/>
        <v>103.7</v>
      </c>
      <c r="J731" s="4">
        <f t="shared" ca="1" si="107"/>
        <v>111.2</v>
      </c>
      <c r="K731" s="4">
        <f t="shared" ca="1" si="108"/>
        <v>64.7</v>
      </c>
      <c r="L731" s="4">
        <f t="shared" ca="1" si="101"/>
        <v>3.5</v>
      </c>
      <c r="M731" s="4">
        <f t="shared" ca="1" si="102"/>
        <v>7.6000000000000085</v>
      </c>
      <c r="N731" s="4">
        <f t="shared" ca="1" si="103"/>
        <v>1.1000000000000014</v>
      </c>
    </row>
    <row r="732" spans="1:14">
      <c r="A732" s="48">
        <v>45703</v>
      </c>
      <c r="B732" s="49" t="s">
        <v>161</v>
      </c>
      <c r="C732" s="49" t="s">
        <v>102</v>
      </c>
      <c r="D732" s="49">
        <v>75</v>
      </c>
      <c r="E732" s="49">
        <v>87</v>
      </c>
      <c r="F732" s="4">
        <f t="shared" ca="1" si="100"/>
        <v>109.1</v>
      </c>
      <c r="G732" s="4">
        <f t="shared" ca="1" si="104"/>
        <v>115.4</v>
      </c>
      <c r="H732" s="4">
        <f t="shared" ca="1" si="105"/>
        <v>69.7</v>
      </c>
      <c r="I732" s="4">
        <f t="shared" ca="1" si="106"/>
        <v>100.7</v>
      </c>
      <c r="J732" s="4">
        <f t="shared" ca="1" si="107"/>
        <v>110.4</v>
      </c>
      <c r="K732" s="4">
        <f t="shared" ca="1" si="108"/>
        <v>66.099999999999994</v>
      </c>
      <c r="L732" s="4">
        <f t="shared" ca="1" si="101"/>
        <v>-8.3999999999999915</v>
      </c>
      <c r="M732" s="4">
        <f t="shared" ca="1" si="102"/>
        <v>-5</v>
      </c>
      <c r="N732" s="4">
        <f t="shared" ca="1" si="103"/>
        <v>-3.6000000000000085</v>
      </c>
    </row>
    <row r="733" spans="1:14">
      <c r="A733" s="48">
        <v>45703</v>
      </c>
      <c r="B733" s="49" t="s">
        <v>336</v>
      </c>
      <c r="C733" s="49" t="s">
        <v>483</v>
      </c>
      <c r="D733" s="49">
        <v>66</v>
      </c>
      <c r="E733" s="49">
        <v>49</v>
      </c>
      <c r="F733" s="4">
        <f t="shared" ca="1" si="100"/>
        <v>106</v>
      </c>
      <c r="G733" s="4">
        <f t="shared" ca="1" si="104"/>
        <v>94.6</v>
      </c>
      <c r="H733" s="4">
        <f t="shared" ca="1" si="105"/>
        <v>69.2</v>
      </c>
      <c r="I733" s="4">
        <f t="shared" ca="1" si="106"/>
        <v>104.8</v>
      </c>
      <c r="J733" s="4">
        <f t="shared" ca="1" si="107"/>
        <v>107.9</v>
      </c>
      <c r="K733" s="4">
        <f t="shared" ca="1" si="108"/>
        <v>65.599999999999994</v>
      </c>
      <c r="L733" s="4">
        <f t="shared" ca="1" si="101"/>
        <v>-1.2000000000000028</v>
      </c>
      <c r="M733" s="4">
        <f t="shared" ca="1" si="102"/>
        <v>13.300000000000011</v>
      </c>
      <c r="N733" s="4">
        <f t="shared" ca="1" si="103"/>
        <v>-3.6000000000000085</v>
      </c>
    </row>
    <row r="734" spans="1:14">
      <c r="A734" s="48">
        <v>45703</v>
      </c>
      <c r="B734" s="49" t="s">
        <v>178</v>
      </c>
      <c r="C734" s="49" t="s">
        <v>112</v>
      </c>
      <c r="D734" s="49">
        <v>79</v>
      </c>
      <c r="E734" s="49">
        <v>65</v>
      </c>
      <c r="F734" s="4">
        <f t="shared" ca="1" si="100"/>
        <v>118.4</v>
      </c>
      <c r="G734" s="4">
        <f t="shared" ca="1" si="104"/>
        <v>94.9</v>
      </c>
      <c r="H734" s="4">
        <f t="shared" ca="1" si="105"/>
        <v>67.900000000000006</v>
      </c>
      <c r="I734" s="4">
        <f t="shared" ca="1" si="106"/>
        <v>121.8</v>
      </c>
      <c r="J734" s="4">
        <f t="shared" ca="1" si="107"/>
        <v>96.6</v>
      </c>
      <c r="K734" s="4">
        <f t="shared" ca="1" si="108"/>
        <v>71.8</v>
      </c>
      <c r="L734" s="4">
        <f t="shared" ca="1" si="101"/>
        <v>3.3999999999999915</v>
      </c>
      <c r="M734" s="4">
        <f t="shared" ca="1" si="102"/>
        <v>1.6999999999999886</v>
      </c>
      <c r="N734" s="4">
        <f t="shared" ca="1" si="103"/>
        <v>3.8999999999999915</v>
      </c>
    </row>
    <row r="735" spans="1:14">
      <c r="A735" s="48">
        <v>45703</v>
      </c>
      <c r="B735" s="49" t="s">
        <v>116</v>
      </c>
      <c r="C735" s="49" t="s">
        <v>118</v>
      </c>
      <c r="D735" s="49">
        <v>76</v>
      </c>
      <c r="E735" s="49">
        <v>85</v>
      </c>
      <c r="F735" s="4">
        <f t="shared" ca="1" si="100"/>
        <v>114.1</v>
      </c>
      <c r="G735" s="4">
        <f t="shared" ca="1" si="104"/>
        <v>111.8</v>
      </c>
      <c r="H735" s="4">
        <f t="shared" ca="1" si="105"/>
        <v>64.900000000000006</v>
      </c>
      <c r="I735" s="4">
        <f t="shared" ca="1" si="106"/>
        <v>108.2</v>
      </c>
      <c r="J735" s="4">
        <f t="shared" ca="1" si="107"/>
        <v>112</v>
      </c>
      <c r="K735" s="4">
        <f t="shared" ca="1" si="108"/>
        <v>72.3</v>
      </c>
      <c r="L735" s="4">
        <f t="shared" ca="1" si="101"/>
        <v>-5.8999999999999915</v>
      </c>
      <c r="M735" s="4">
        <f t="shared" ca="1" si="102"/>
        <v>0.20000000000000284</v>
      </c>
      <c r="N735" s="4">
        <f t="shared" ca="1" si="103"/>
        <v>7.3999999999999915</v>
      </c>
    </row>
    <row r="736" spans="1:14">
      <c r="A736" s="48">
        <v>45703</v>
      </c>
      <c r="B736" s="49" t="s">
        <v>42</v>
      </c>
      <c r="C736" s="49" t="s">
        <v>122</v>
      </c>
      <c r="D736" s="49">
        <v>70</v>
      </c>
      <c r="E736" s="49">
        <v>81</v>
      </c>
      <c r="F736" s="4">
        <f t="shared" ca="1" si="100"/>
        <v>111.1</v>
      </c>
      <c r="G736" s="4">
        <f t="shared" ca="1" si="104"/>
        <v>96.1</v>
      </c>
      <c r="H736" s="4">
        <f t="shared" ca="1" si="105"/>
        <v>65.099999999999994</v>
      </c>
      <c r="I736" s="4">
        <f t="shared" ca="1" si="106"/>
        <v>120.1</v>
      </c>
      <c r="J736" s="4">
        <f t="shared" ca="1" si="107"/>
        <v>92.8</v>
      </c>
      <c r="K736" s="4">
        <f t="shared" ca="1" si="108"/>
        <v>68.5</v>
      </c>
      <c r="L736" s="4">
        <f t="shared" ca="1" si="101"/>
        <v>9</v>
      </c>
      <c r="M736" s="4">
        <f t="shared" ca="1" si="102"/>
        <v>-3.2999999999999972</v>
      </c>
      <c r="N736" s="4">
        <f t="shared" ca="1" si="103"/>
        <v>3.4000000000000057</v>
      </c>
    </row>
    <row r="737" spans="1:14">
      <c r="A737" s="48">
        <v>45703</v>
      </c>
      <c r="B737" s="49" t="s">
        <v>59</v>
      </c>
      <c r="C737" s="49" t="s">
        <v>369</v>
      </c>
      <c r="D737" s="49">
        <v>75</v>
      </c>
      <c r="E737" s="49">
        <v>69</v>
      </c>
      <c r="F737" s="4">
        <f t="shared" ca="1" si="100"/>
        <v>101.7</v>
      </c>
      <c r="G737" s="4">
        <f t="shared" ca="1" si="104"/>
        <v>108.3</v>
      </c>
      <c r="H737" s="4">
        <f t="shared" ca="1" si="105"/>
        <v>67.5</v>
      </c>
      <c r="I737" s="4">
        <f t="shared" ca="1" si="106"/>
        <v>98.4</v>
      </c>
      <c r="J737" s="4">
        <f t="shared" ca="1" si="107"/>
        <v>109.2</v>
      </c>
      <c r="K737" s="4">
        <f t="shared" ca="1" si="108"/>
        <v>65.7</v>
      </c>
      <c r="L737" s="4">
        <f t="shared" ca="1" si="101"/>
        <v>-3.2999999999999972</v>
      </c>
      <c r="M737" s="4">
        <f t="shared" ca="1" si="102"/>
        <v>0.90000000000000568</v>
      </c>
      <c r="N737" s="4">
        <f t="shared" ca="1" si="103"/>
        <v>-1.7999999999999972</v>
      </c>
    </row>
    <row r="738" spans="1:14">
      <c r="A738" s="48">
        <v>45703</v>
      </c>
      <c r="B738" s="49" t="s">
        <v>157</v>
      </c>
      <c r="C738" s="49" t="s">
        <v>313</v>
      </c>
      <c r="D738" s="49">
        <v>75</v>
      </c>
      <c r="E738" s="49">
        <v>80</v>
      </c>
      <c r="F738" s="4">
        <f t="shared" ca="1" si="100"/>
        <v>91</v>
      </c>
      <c r="G738" s="4">
        <f t="shared" ca="1" si="104"/>
        <v>113.8</v>
      </c>
      <c r="H738" s="4">
        <f t="shared" ca="1" si="105"/>
        <v>68.599999999999994</v>
      </c>
      <c r="I738" s="4">
        <f t="shared" ca="1" si="106"/>
        <v>100.5</v>
      </c>
      <c r="J738" s="4">
        <f t="shared" ca="1" si="107"/>
        <v>120.3</v>
      </c>
      <c r="K738" s="4">
        <f t="shared" ca="1" si="108"/>
        <v>68.599999999999994</v>
      </c>
      <c r="L738" s="4">
        <f t="shared" ca="1" si="101"/>
        <v>9.5</v>
      </c>
      <c r="M738" s="4">
        <f t="shared" ca="1" si="102"/>
        <v>6.5</v>
      </c>
      <c r="N738" s="4">
        <f t="shared" ca="1" si="103"/>
        <v>0</v>
      </c>
    </row>
    <row r="739" spans="1:14">
      <c r="A739" s="48">
        <v>45703</v>
      </c>
      <c r="B739" s="49" t="s">
        <v>391</v>
      </c>
      <c r="C739" s="49" t="s">
        <v>225</v>
      </c>
      <c r="D739" s="49">
        <v>60</v>
      </c>
      <c r="E739" s="49">
        <v>72</v>
      </c>
      <c r="F739" s="4">
        <f t="shared" ca="1" si="100"/>
        <v>103</v>
      </c>
      <c r="G739" s="4">
        <f t="shared" ca="1" si="104"/>
        <v>116.1</v>
      </c>
      <c r="H739" s="4">
        <f t="shared" ca="1" si="105"/>
        <v>65.5</v>
      </c>
      <c r="I739" s="4">
        <f t="shared" ca="1" si="106"/>
        <v>101.5</v>
      </c>
      <c r="J739" s="4">
        <f t="shared" ca="1" si="107"/>
        <v>110.9</v>
      </c>
      <c r="K739" s="4">
        <f t="shared" ca="1" si="108"/>
        <v>67.099999999999994</v>
      </c>
      <c r="L739" s="4">
        <f t="shared" ca="1" si="101"/>
        <v>-1.5</v>
      </c>
      <c r="M739" s="4">
        <f t="shared" ca="1" si="102"/>
        <v>-5.1999999999999886</v>
      </c>
      <c r="N739" s="4">
        <f t="shared" ca="1" si="103"/>
        <v>1.5999999999999943</v>
      </c>
    </row>
    <row r="740" spans="1:14">
      <c r="A740" s="48">
        <v>45703</v>
      </c>
      <c r="B740" s="49" t="s">
        <v>61</v>
      </c>
      <c r="C740" s="49" t="s">
        <v>231</v>
      </c>
      <c r="D740" s="49">
        <v>78</v>
      </c>
      <c r="E740" s="49">
        <v>81</v>
      </c>
      <c r="F740" s="4">
        <f t="shared" ca="1" si="100"/>
        <v>99.9</v>
      </c>
      <c r="G740" s="4">
        <f t="shared" ca="1" si="104"/>
        <v>116.9</v>
      </c>
      <c r="H740" s="4">
        <f t="shared" ca="1" si="105"/>
        <v>66.400000000000006</v>
      </c>
      <c r="I740" s="4">
        <f t="shared" ca="1" si="106"/>
        <v>94.8</v>
      </c>
      <c r="J740" s="4">
        <f t="shared" ca="1" si="107"/>
        <v>110.5</v>
      </c>
      <c r="K740" s="4">
        <f t="shared" ca="1" si="108"/>
        <v>68.8</v>
      </c>
      <c r="L740" s="4">
        <f t="shared" ca="1" si="101"/>
        <v>-5.1000000000000085</v>
      </c>
      <c r="M740" s="4">
        <f t="shared" ca="1" si="102"/>
        <v>-6.4000000000000057</v>
      </c>
      <c r="N740" s="4">
        <f t="shared" ca="1" si="103"/>
        <v>2.3999999999999915</v>
      </c>
    </row>
    <row r="741" spans="1:14">
      <c r="A741" s="48">
        <v>45703</v>
      </c>
      <c r="B741" s="49" t="s">
        <v>347</v>
      </c>
      <c r="C741" s="49" t="s">
        <v>71</v>
      </c>
      <c r="D741" s="49">
        <v>68</v>
      </c>
      <c r="E741" s="49">
        <v>82</v>
      </c>
      <c r="F741" s="4">
        <f t="shared" ca="1" si="100"/>
        <v>108.9</v>
      </c>
      <c r="G741" s="4">
        <f t="shared" ca="1" si="104"/>
        <v>109</v>
      </c>
      <c r="H741" s="4">
        <f t="shared" ca="1" si="105"/>
        <v>64.8</v>
      </c>
      <c r="I741" s="4">
        <f t="shared" ca="1" si="106"/>
        <v>112.3</v>
      </c>
      <c r="J741" s="4">
        <f t="shared" ca="1" si="107"/>
        <v>103.5</v>
      </c>
      <c r="K741" s="4">
        <f t="shared" ca="1" si="108"/>
        <v>66.099999999999994</v>
      </c>
      <c r="L741" s="4">
        <f t="shared" ca="1" si="101"/>
        <v>3.3999999999999915</v>
      </c>
      <c r="M741" s="4">
        <f t="shared" ca="1" si="102"/>
        <v>-5.5</v>
      </c>
      <c r="N741" s="4">
        <f t="shared" ca="1" si="103"/>
        <v>1.2999999999999972</v>
      </c>
    </row>
    <row r="742" spans="1:14">
      <c r="A742" s="48">
        <v>45703</v>
      </c>
      <c r="B742" s="49" t="s">
        <v>173</v>
      </c>
      <c r="C742" s="49" t="s">
        <v>183</v>
      </c>
      <c r="D742" s="49">
        <v>58</v>
      </c>
      <c r="E742" s="49">
        <v>62</v>
      </c>
      <c r="F742" s="4">
        <f t="shared" ca="1" si="100"/>
        <v>100.7</v>
      </c>
      <c r="G742" s="4">
        <f t="shared" ca="1" si="104"/>
        <v>113</v>
      </c>
      <c r="H742" s="4">
        <f t="shared" ca="1" si="105"/>
        <v>68.900000000000006</v>
      </c>
      <c r="I742" s="4">
        <f t="shared" ca="1" si="106"/>
        <v>95.2</v>
      </c>
      <c r="J742" s="4">
        <f t="shared" ca="1" si="107"/>
        <v>107.3</v>
      </c>
      <c r="K742" s="4">
        <f t="shared" ca="1" si="108"/>
        <v>64.8</v>
      </c>
      <c r="L742" s="4">
        <f t="shared" ca="1" si="101"/>
        <v>-5.5</v>
      </c>
      <c r="M742" s="4">
        <f t="shared" ca="1" si="102"/>
        <v>-5.7000000000000028</v>
      </c>
      <c r="N742" s="4">
        <f t="shared" ca="1" si="103"/>
        <v>-4.1000000000000085</v>
      </c>
    </row>
    <row r="743" spans="1:14">
      <c r="A743" s="48">
        <v>45703</v>
      </c>
      <c r="B743" s="49" t="s">
        <v>39</v>
      </c>
      <c r="C743" s="49" t="s">
        <v>148</v>
      </c>
      <c r="D743" s="49">
        <v>77</v>
      </c>
      <c r="E743" s="49">
        <v>68</v>
      </c>
      <c r="F743" s="4">
        <f t="shared" ca="1" si="100"/>
        <v>104.9</v>
      </c>
      <c r="G743" s="4">
        <f t="shared" ca="1" si="104"/>
        <v>113.2</v>
      </c>
      <c r="H743" s="4">
        <f t="shared" ca="1" si="105"/>
        <v>63.7</v>
      </c>
      <c r="I743" s="4">
        <f t="shared" ca="1" si="106"/>
        <v>108.2</v>
      </c>
      <c r="J743" s="4">
        <f t="shared" ca="1" si="107"/>
        <v>109.6</v>
      </c>
      <c r="K743" s="4">
        <f t="shared" ca="1" si="108"/>
        <v>68.5</v>
      </c>
      <c r="L743" s="4">
        <f t="shared" ca="1" si="101"/>
        <v>3.2999999999999972</v>
      </c>
      <c r="M743" s="4">
        <f t="shared" ca="1" si="102"/>
        <v>-3.6000000000000085</v>
      </c>
      <c r="N743" s="4">
        <f t="shared" ca="1" si="103"/>
        <v>4.7999999999999972</v>
      </c>
    </row>
    <row r="744" spans="1:14">
      <c r="A744" s="48">
        <v>45703</v>
      </c>
      <c r="B744" s="49" t="s">
        <v>166</v>
      </c>
      <c r="C744" s="49" t="s">
        <v>150</v>
      </c>
      <c r="D744" s="49">
        <v>68</v>
      </c>
      <c r="E744" s="49">
        <v>79</v>
      </c>
      <c r="F744" s="4">
        <f t="shared" ca="1" si="100"/>
        <v>106.9</v>
      </c>
      <c r="G744" s="4">
        <f t="shared" ca="1" si="104"/>
        <v>108.3</v>
      </c>
      <c r="H744" s="4">
        <f t="shared" ca="1" si="105"/>
        <v>68.2</v>
      </c>
      <c r="I744" s="4">
        <f t="shared" ca="1" si="106"/>
        <v>100.3</v>
      </c>
      <c r="J744" s="4">
        <f t="shared" ca="1" si="107"/>
        <v>114.2</v>
      </c>
      <c r="K744" s="4">
        <f t="shared" ca="1" si="108"/>
        <v>66.3</v>
      </c>
      <c r="L744" s="4">
        <f t="shared" ca="1" si="101"/>
        <v>-6.6000000000000085</v>
      </c>
      <c r="M744" s="4">
        <f t="shared" ca="1" si="102"/>
        <v>5.9000000000000057</v>
      </c>
      <c r="N744" s="4">
        <f t="shared" ca="1" si="103"/>
        <v>-1.9000000000000057</v>
      </c>
    </row>
    <row r="745" spans="1:14">
      <c r="A745" s="48">
        <v>45703</v>
      </c>
      <c r="B745" s="49" t="s">
        <v>296</v>
      </c>
      <c r="C745" s="49" t="s">
        <v>152</v>
      </c>
      <c r="D745" s="49">
        <v>74</v>
      </c>
      <c r="E745" s="49">
        <v>81</v>
      </c>
      <c r="F745" s="4">
        <f t="shared" ca="1" si="100"/>
        <v>99.8</v>
      </c>
      <c r="G745" s="4">
        <f t="shared" ca="1" si="104"/>
        <v>108.2</v>
      </c>
      <c r="H745" s="4">
        <f t="shared" ca="1" si="105"/>
        <v>70.3</v>
      </c>
      <c r="I745" s="4">
        <f t="shared" ca="1" si="106"/>
        <v>95.8</v>
      </c>
      <c r="J745" s="4">
        <f t="shared" ca="1" si="107"/>
        <v>113.7</v>
      </c>
      <c r="K745" s="4">
        <f t="shared" ca="1" si="108"/>
        <v>67.599999999999994</v>
      </c>
      <c r="L745" s="4">
        <f t="shared" ca="1" si="101"/>
        <v>-4</v>
      </c>
      <c r="M745" s="4">
        <f t="shared" ca="1" si="102"/>
        <v>5.5</v>
      </c>
      <c r="N745" s="4">
        <f t="shared" ca="1" si="103"/>
        <v>-2.7000000000000028</v>
      </c>
    </row>
    <row r="746" spans="1:14">
      <c r="A746" s="48">
        <v>45703</v>
      </c>
      <c r="B746" s="49" t="s">
        <v>128</v>
      </c>
      <c r="C746" s="49" t="s">
        <v>154</v>
      </c>
      <c r="D746" s="49">
        <v>70</v>
      </c>
      <c r="E746" s="49">
        <v>68</v>
      </c>
      <c r="F746" s="4">
        <f t="shared" ca="1" si="100"/>
        <v>111.7</v>
      </c>
      <c r="G746" s="4">
        <f t="shared" ca="1" si="104"/>
        <v>107.3</v>
      </c>
      <c r="H746" s="4">
        <f t="shared" ca="1" si="105"/>
        <v>65</v>
      </c>
      <c r="I746" s="4">
        <f t="shared" ca="1" si="106"/>
        <v>109.3</v>
      </c>
      <c r="J746" s="4">
        <f t="shared" ca="1" si="107"/>
        <v>107.3</v>
      </c>
      <c r="K746" s="4">
        <f t="shared" ca="1" si="108"/>
        <v>64</v>
      </c>
      <c r="L746" s="4">
        <f t="shared" ca="1" si="101"/>
        <v>-2.4000000000000057</v>
      </c>
      <c r="M746" s="4">
        <f t="shared" ca="1" si="102"/>
        <v>0</v>
      </c>
      <c r="N746" s="4">
        <f t="shared" ca="1" si="103"/>
        <v>-1</v>
      </c>
    </row>
    <row r="747" spans="1:14">
      <c r="A747" s="48">
        <v>45703</v>
      </c>
      <c r="B747" s="49" t="s">
        <v>333</v>
      </c>
      <c r="C747" s="49" t="s">
        <v>69</v>
      </c>
      <c r="D747" s="49">
        <v>65</v>
      </c>
      <c r="E747" s="49">
        <v>61</v>
      </c>
      <c r="F747" s="4">
        <f t="shared" ca="1" si="100"/>
        <v>98.6</v>
      </c>
      <c r="G747" s="4">
        <f t="shared" ca="1" si="104"/>
        <v>106.4</v>
      </c>
      <c r="H747" s="4">
        <f t="shared" ca="1" si="105"/>
        <v>62.5</v>
      </c>
      <c r="I747" s="4">
        <f t="shared" ca="1" si="106"/>
        <v>102.3</v>
      </c>
      <c r="J747" s="4">
        <f t="shared" ca="1" si="107"/>
        <v>104.6</v>
      </c>
      <c r="K747" s="4">
        <f t="shared" ca="1" si="108"/>
        <v>66.099999999999994</v>
      </c>
      <c r="L747" s="4">
        <f t="shared" ca="1" si="101"/>
        <v>3.7000000000000028</v>
      </c>
      <c r="M747" s="4">
        <f t="shared" ca="1" si="102"/>
        <v>-1.8000000000000114</v>
      </c>
      <c r="N747" s="4">
        <f t="shared" ca="1" si="103"/>
        <v>3.5999999999999943</v>
      </c>
    </row>
    <row r="748" spans="1:14">
      <c r="A748" s="48">
        <v>45703</v>
      </c>
      <c r="B748" s="49" t="s">
        <v>212</v>
      </c>
      <c r="C748" s="49" t="s">
        <v>365</v>
      </c>
      <c r="D748" s="49">
        <v>75</v>
      </c>
      <c r="E748" s="49">
        <v>63</v>
      </c>
      <c r="F748" s="4">
        <f t="shared" ca="1" si="100"/>
        <v>109</v>
      </c>
      <c r="G748" s="4">
        <f t="shared" ca="1" si="104"/>
        <v>109.7</v>
      </c>
      <c r="H748" s="4">
        <f t="shared" ca="1" si="105"/>
        <v>65.8</v>
      </c>
      <c r="I748" s="4">
        <f t="shared" ca="1" si="106"/>
        <v>95.4</v>
      </c>
      <c r="J748" s="4">
        <f t="shared" ca="1" si="107"/>
        <v>119.6</v>
      </c>
      <c r="K748" s="4">
        <f t="shared" ca="1" si="108"/>
        <v>66.099999999999994</v>
      </c>
      <c r="L748" s="4">
        <f t="shared" ca="1" si="101"/>
        <v>-13.599999999999994</v>
      </c>
      <c r="M748" s="4">
        <f t="shared" ca="1" si="102"/>
        <v>9.8999999999999915</v>
      </c>
      <c r="N748" s="4">
        <f t="shared" ca="1" si="103"/>
        <v>0.29999999999999716</v>
      </c>
    </row>
    <row r="749" spans="1:14">
      <c r="A749" s="48">
        <v>45703</v>
      </c>
      <c r="B749" s="49" t="s">
        <v>300</v>
      </c>
      <c r="C749" s="49" t="s">
        <v>170</v>
      </c>
      <c r="D749" s="49">
        <v>73</v>
      </c>
      <c r="E749" s="49">
        <v>59</v>
      </c>
      <c r="F749" s="4">
        <f t="shared" ca="1" si="100"/>
        <v>108.6</v>
      </c>
      <c r="G749" s="4">
        <f t="shared" ca="1" si="104"/>
        <v>102.9</v>
      </c>
      <c r="H749" s="4">
        <f t="shared" ca="1" si="105"/>
        <v>63.3</v>
      </c>
      <c r="I749" s="4">
        <f t="shared" ca="1" si="106"/>
        <v>104.8</v>
      </c>
      <c r="J749" s="4">
        <f t="shared" ca="1" si="107"/>
        <v>105.5</v>
      </c>
      <c r="K749" s="4">
        <f t="shared" ca="1" si="108"/>
        <v>70.599999999999994</v>
      </c>
      <c r="L749" s="4">
        <f t="shared" ca="1" si="101"/>
        <v>-3.7999999999999972</v>
      </c>
      <c r="M749" s="4">
        <f t="shared" ca="1" si="102"/>
        <v>2.5999999999999943</v>
      </c>
      <c r="N749" s="4">
        <f t="shared" ca="1" si="103"/>
        <v>7.2999999999999972</v>
      </c>
    </row>
    <row r="750" spans="1:14">
      <c r="A750" s="48">
        <v>45703</v>
      </c>
      <c r="B750" s="49" t="s">
        <v>374</v>
      </c>
      <c r="C750" s="49" t="s">
        <v>466</v>
      </c>
      <c r="D750" s="49">
        <v>80</v>
      </c>
      <c r="E750" s="49">
        <v>71</v>
      </c>
      <c r="F750" s="4">
        <f t="shared" ca="1" si="100"/>
        <v>101.2</v>
      </c>
      <c r="G750" s="4">
        <f t="shared" ca="1" si="104"/>
        <v>111.5</v>
      </c>
      <c r="H750" s="4">
        <f t="shared" ca="1" si="105"/>
        <v>67.7</v>
      </c>
      <c r="I750" s="4">
        <f t="shared" ca="1" si="106"/>
        <v>103.4</v>
      </c>
      <c r="J750" s="4">
        <f t="shared" ca="1" si="107"/>
        <v>109.9</v>
      </c>
      <c r="K750" s="4">
        <f t="shared" ca="1" si="108"/>
        <v>71.599999999999994</v>
      </c>
      <c r="L750" s="4">
        <f t="shared" ca="1" si="101"/>
        <v>2.2000000000000028</v>
      </c>
      <c r="M750" s="4">
        <f t="shared" ca="1" si="102"/>
        <v>-1.5999999999999943</v>
      </c>
      <c r="N750" s="4">
        <f t="shared" ca="1" si="103"/>
        <v>3.8999999999999915</v>
      </c>
    </row>
    <row r="751" spans="1:14">
      <c r="A751" s="48">
        <v>45703</v>
      </c>
      <c r="B751" s="49" t="s">
        <v>186</v>
      </c>
      <c r="C751" s="49" t="s">
        <v>184</v>
      </c>
      <c r="D751" s="49">
        <v>81</v>
      </c>
      <c r="E751" s="49">
        <v>71</v>
      </c>
      <c r="F751" s="4">
        <f t="shared" ca="1" si="100"/>
        <v>119.5</v>
      </c>
      <c r="G751" s="4">
        <f t="shared" ca="1" si="104"/>
        <v>100</v>
      </c>
      <c r="H751" s="4">
        <f t="shared" ca="1" si="105"/>
        <v>66.900000000000006</v>
      </c>
      <c r="I751" s="4">
        <f t="shared" ca="1" si="106"/>
        <v>118.8</v>
      </c>
      <c r="J751" s="4">
        <f t="shared" ca="1" si="107"/>
        <v>95.1</v>
      </c>
      <c r="K751" s="4">
        <f t="shared" ca="1" si="108"/>
        <v>67.599999999999994</v>
      </c>
      <c r="L751" s="4">
        <f t="shared" ca="1" si="101"/>
        <v>-0.70000000000000284</v>
      </c>
      <c r="M751" s="4">
        <f t="shared" ca="1" si="102"/>
        <v>-4.9000000000000057</v>
      </c>
      <c r="N751" s="4">
        <f t="shared" ca="1" si="103"/>
        <v>0.69999999999998863</v>
      </c>
    </row>
    <row r="752" spans="1:14">
      <c r="A752" s="48">
        <v>45703</v>
      </c>
      <c r="B752" s="49" t="s">
        <v>459</v>
      </c>
      <c r="C752" s="49" t="s">
        <v>121</v>
      </c>
      <c r="D752" s="49">
        <v>82</v>
      </c>
      <c r="E752" s="49">
        <v>70</v>
      </c>
      <c r="F752" s="4">
        <f t="shared" ca="1" si="100"/>
        <v>95.6</v>
      </c>
      <c r="G752" s="4">
        <f t="shared" ca="1" si="104"/>
        <v>117.9</v>
      </c>
      <c r="H752" s="4">
        <f t="shared" ca="1" si="105"/>
        <v>71.2</v>
      </c>
      <c r="I752" s="4">
        <f t="shared" ca="1" si="106"/>
        <v>84.3</v>
      </c>
      <c r="J752" s="4">
        <f t="shared" ca="1" si="107"/>
        <v>125.7</v>
      </c>
      <c r="K752" s="4">
        <f t="shared" ca="1" si="108"/>
        <v>64.2</v>
      </c>
      <c r="L752" s="4">
        <f t="shared" ca="1" si="101"/>
        <v>-11.299999999999997</v>
      </c>
      <c r="M752" s="4">
        <f t="shared" ca="1" si="102"/>
        <v>7.7999999999999972</v>
      </c>
      <c r="N752" s="4">
        <f t="shared" ca="1" si="103"/>
        <v>-7</v>
      </c>
    </row>
    <row r="753" spans="1:14">
      <c r="A753" s="48">
        <v>45703</v>
      </c>
      <c r="B753" s="49" t="s">
        <v>380</v>
      </c>
      <c r="C753" s="49" t="s">
        <v>188</v>
      </c>
      <c r="D753" s="49">
        <v>58</v>
      </c>
      <c r="E753" s="49">
        <v>65</v>
      </c>
      <c r="F753" s="4">
        <f t="shared" ca="1" si="100"/>
        <v>102.8</v>
      </c>
      <c r="G753" s="4">
        <f t="shared" ca="1" si="104"/>
        <v>114.4</v>
      </c>
      <c r="H753" s="4">
        <f t="shared" ca="1" si="105"/>
        <v>66</v>
      </c>
      <c r="I753" s="4">
        <f t="shared" ca="1" si="106"/>
        <v>111</v>
      </c>
      <c r="J753" s="4">
        <f t="shared" ca="1" si="107"/>
        <v>113</v>
      </c>
      <c r="K753" s="4">
        <f t="shared" ca="1" si="108"/>
        <v>67.2</v>
      </c>
      <c r="L753" s="4">
        <f t="shared" ca="1" si="101"/>
        <v>8.2000000000000028</v>
      </c>
      <c r="M753" s="4">
        <f t="shared" ca="1" si="102"/>
        <v>-1.4000000000000057</v>
      </c>
      <c r="N753" s="4">
        <f t="shared" ca="1" si="103"/>
        <v>1.2000000000000028</v>
      </c>
    </row>
    <row r="754" spans="1:14">
      <c r="A754" s="48">
        <v>45703</v>
      </c>
      <c r="B754" s="49" t="s">
        <v>401</v>
      </c>
      <c r="C754" s="49" t="s">
        <v>476</v>
      </c>
      <c r="D754" s="49">
        <v>69</v>
      </c>
      <c r="E754" s="49">
        <v>74</v>
      </c>
      <c r="F754" s="4">
        <f t="shared" ref="F754:F817" ca="1" si="109">VLOOKUP($B754, INDIRECT("'"&amp;TEXT($A754, "yyyy-mm-dd")&amp;"'!B:J"), 4, FALSE)</f>
        <v>105.9</v>
      </c>
      <c r="G754" s="4">
        <f t="shared" ca="1" si="104"/>
        <v>110.8</v>
      </c>
      <c r="H754" s="4">
        <f t="shared" ca="1" si="105"/>
        <v>65.2</v>
      </c>
      <c r="I754" s="4">
        <f t="shared" ca="1" si="106"/>
        <v>105.9</v>
      </c>
      <c r="J754" s="4">
        <f t="shared" ca="1" si="107"/>
        <v>108.2</v>
      </c>
      <c r="K754" s="4">
        <f t="shared" ca="1" si="108"/>
        <v>65.900000000000006</v>
      </c>
      <c r="L754" s="4">
        <f t="shared" ref="L754:L817" ca="1" si="110">I754-F754</f>
        <v>0</v>
      </c>
      <c r="M754" s="4">
        <f t="shared" ref="M754:M817" ca="1" si="111">J754-G754</f>
        <v>-2.5999999999999943</v>
      </c>
      <c r="N754" s="4">
        <f t="shared" ref="N754:N817" ca="1" si="112">K754-H754</f>
        <v>0.70000000000000284</v>
      </c>
    </row>
    <row r="755" spans="1:14">
      <c r="A755" s="48">
        <v>45703</v>
      </c>
      <c r="B755" s="49" t="s">
        <v>24</v>
      </c>
      <c r="C755" s="49" t="s">
        <v>196</v>
      </c>
      <c r="D755" s="49">
        <v>62</v>
      </c>
      <c r="E755" s="49">
        <v>70</v>
      </c>
      <c r="F755" s="4">
        <f t="shared" ca="1" si="109"/>
        <v>107.8</v>
      </c>
      <c r="G755" s="4">
        <f t="shared" ca="1" si="104"/>
        <v>110.8</v>
      </c>
      <c r="H755" s="4">
        <f t="shared" ca="1" si="105"/>
        <v>66.2</v>
      </c>
      <c r="I755" s="4">
        <f t="shared" ca="1" si="106"/>
        <v>109.2</v>
      </c>
      <c r="J755" s="4">
        <f t="shared" ca="1" si="107"/>
        <v>104.4</v>
      </c>
      <c r="K755" s="4">
        <f t="shared" ca="1" si="108"/>
        <v>64.5</v>
      </c>
      <c r="L755" s="4">
        <f t="shared" ca="1" si="110"/>
        <v>1.4000000000000057</v>
      </c>
      <c r="M755" s="4">
        <f t="shared" ca="1" si="111"/>
        <v>-6.3999999999999915</v>
      </c>
      <c r="N755" s="4">
        <f t="shared" ca="1" si="112"/>
        <v>-1.7000000000000028</v>
      </c>
    </row>
    <row r="756" spans="1:14">
      <c r="A756" s="48">
        <v>45703</v>
      </c>
      <c r="B756" s="49" t="s">
        <v>18</v>
      </c>
      <c r="C756" s="49" t="s">
        <v>261</v>
      </c>
      <c r="D756" s="49">
        <v>54</v>
      </c>
      <c r="E756" s="49">
        <v>61</v>
      </c>
      <c r="F756" s="4">
        <f t="shared" ca="1" si="109"/>
        <v>103.7</v>
      </c>
      <c r="G756" s="4">
        <f t="shared" ca="1" si="104"/>
        <v>113.8</v>
      </c>
      <c r="H756" s="4">
        <f t="shared" ca="1" si="105"/>
        <v>67.3</v>
      </c>
      <c r="I756" s="4">
        <f t="shared" ca="1" si="106"/>
        <v>102.3</v>
      </c>
      <c r="J756" s="4">
        <f t="shared" ca="1" si="107"/>
        <v>112.8</v>
      </c>
      <c r="K756" s="4">
        <f t="shared" ca="1" si="108"/>
        <v>66.7</v>
      </c>
      <c r="L756" s="4">
        <f t="shared" ca="1" si="110"/>
        <v>-1.4000000000000057</v>
      </c>
      <c r="M756" s="4">
        <f t="shared" ca="1" si="111"/>
        <v>-1</v>
      </c>
      <c r="N756" s="4">
        <f t="shared" ca="1" si="112"/>
        <v>-0.59999999999999432</v>
      </c>
    </row>
    <row r="757" spans="1:14">
      <c r="A757" s="48">
        <v>45703</v>
      </c>
      <c r="B757" s="49" t="s">
        <v>344</v>
      </c>
      <c r="C757" s="49" t="s">
        <v>169</v>
      </c>
      <c r="D757" s="49">
        <v>79</v>
      </c>
      <c r="E757" s="49">
        <v>80</v>
      </c>
      <c r="F757" s="4">
        <f t="shared" ca="1" si="109"/>
        <v>109.1</v>
      </c>
      <c r="G757" s="4">
        <f t="shared" ca="1" si="104"/>
        <v>114.2</v>
      </c>
      <c r="H757" s="4">
        <f t="shared" ca="1" si="105"/>
        <v>69.2</v>
      </c>
      <c r="I757" s="4">
        <f t="shared" ca="1" si="106"/>
        <v>95</v>
      </c>
      <c r="J757" s="4">
        <f t="shared" ca="1" si="107"/>
        <v>117.4</v>
      </c>
      <c r="K757" s="4">
        <f t="shared" ca="1" si="108"/>
        <v>66.7</v>
      </c>
      <c r="L757" s="4">
        <f t="shared" ca="1" si="110"/>
        <v>-14.099999999999994</v>
      </c>
      <c r="M757" s="4">
        <f t="shared" ca="1" si="111"/>
        <v>3.2000000000000028</v>
      </c>
      <c r="N757" s="4">
        <f t="shared" ca="1" si="112"/>
        <v>-2.5</v>
      </c>
    </row>
    <row r="758" spans="1:14">
      <c r="A758" s="48">
        <v>45703</v>
      </c>
      <c r="B758" s="49" t="s">
        <v>413</v>
      </c>
      <c r="C758" s="49" t="s">
        <v>206</v>
      </c>
      <c r="D758" s="49">
        <v>48</v>
      </c>
      <c r="E758" s="49">
        <v>76</v>
      </c>
      <c r="F758" s="4">
        <f t="shared" ca="1" si="109"/>
        <v>99</v>
      </c>
      <c r="G758" s="4">
        <f t="shared" ca="1" si="104"/>
        <v>106.8</v>
      </c>
      <c r="H758" s="4">
        <f t="shared" ca="1" si="105"/>
        <v>69.099999999999994</v>
      </c>
      <c r="I758" s="4">
        <f t="shared" ca="1" si="106"/>
        <v>103.9</v>
      </c>
      <c r="J758" s="4">
        <f t="shared" ca="1" si="107"/>
        <v>104.5</v>
      </c>
      <c r="K758" s="4">
        <f t="shared" ca="1" si="108"/>
        <v>65.5</v>
      </c>
      <c r="L758" s="4">
        <f t="shared" ca="1" si="110"/>
        <v>4.9000000000000057</v>
      </c>
      <c r="M758" s="4">
        <f t="shared" ca="1" si="111"/>
        <v>-2.2999999999999972</v>
      </c>
      <c r="N758" s="4">
        <f t="shared" ca="1" si="112"/>
        <v>-3.5999999999999943</v>
      </c>
    </row>
    <row r="759" spans="1:14">
      <c r="A759" s="48">
        <v>45703</v>
      </c>
      <c r="B759" s="49" t="s">
        <v>287</v>
      </c>
      <c r="C759" s="49" t="s">
        <v>407</v>
      </c>
      <c r="D759" s="49">
        <v>78</v>
      </c>
      <c r="E759" s="49">
        <v>64</v>
      </c>
      <c r="F759" s="4">
        <f t="shared" ca="1" si="109"/>
        <v>112.7</v>
      </c>
      <c r="G759" s="4">
        <f t="shared" ca="1" si="104"/>
        <v>100.9</v>
      </c>
      <c r="H759" s="4">
        <f t="shared" ca="1" si="105"/>
        <v>64.7</v>
      </c>
      <c r="I759" s="4">
        <f t="shared" ca="1" si="106"/>
        <v>100.3</v>
      </c>
      <c r="J759" s="4">
        <f t="shared" ca="1" si="107"/>
        <v>117.7</v>
      </c>
      <c r="K759" s="4">
        <f t="shared" ca="1" si="108"/>
        <v>69.2</v>
      </c>
      <c r="L759" s="4">
        <f t="shared" ca="1" si="110"/>
        <v>-12.400000000000006</v>
      </c>
      <c r="M759" s="4">
        <f t="shared" ca="1" si="111"/>
        <v>16.799999999999997</v>
      </c>
      <c r="N759" s="4">
        <f t="shared" ca="1" si="112"/>
        <v>4.5</v>
      </c>
    </row>
    <row r="760" spans="1:14">
      <c r="A760" s="48">
        <v>45703</v>
      </c>
      <c r="B760" s="49" t="s">
        <v>243</v>
      </c>
      <c r="C760" s="49" t="s">
        <v>210</v>
      </c>
      <c r="D760" s="49">
        <v>75</v>
      </c>
      <c r="E760" s="49">
        <v>71</v>
      </c>
      <c r="F760" s="4">
        <f t="shared" ca="1" si="109"/>
        <v>100.9</v>
      </c>
      <c r="G760" s="4">
        <f t="shared" ca="1" si="104"/>
        <v>113.5</v>
      </c>
      <c r="H760" s="4">
        <f t="shared" ca="1" si="105"/>
        <v>65.2</v>
      </c>
      <c r="I760" s="4">
        <f t="shared" ca="1" si="106"/>
        <v>94.4</v>
      </c>
      <c r="J760" s="4">
        <f t="shared" ca="1" si="107"/>
        <v>113.5</v>
      </c>
      <c r="K760" s="4">
        <f t="shared" ca="1" si="108"/>
        <v>65.099999999999994</v>
      </c>
      <c r="L760" s="4">
        <f t="shared" ca="1" si="110"/>
        <v>-6.5</v>
      </c>
      <c r="M760" s="4">
        <f t="shared" ca="1" si="111"/>
        <v>0</v>
      </c>
      <c r="N760" s="4">
        <f t="shared" ca="1" si="112"/>
        <v>-0.10000000000000853</v>
      </c>
    </row>
    <row r="761" spans="1:14">
      <c r="A761" s="48">
        <v>45703</v>
      </c>
      <c r="B761" s="49" t="s">
        <v>126</v>
      </c>
      <c r="C761" s="49" t="s">
        <v>7</v>
      </c>
      <c r="D761" s="49">
        <v>79</v>
      </c>
      <c r="E761" s="49">
        <v>92</v>
      </c>
      <c r="F761" s="4">
        <f t="shared" ca="1" si="109"/>
        <v>103.4</v>
      </c>
      <c r="G761" s="4">
        <f t="shared" ca="1" si="104"/>
        <v>102.9</v>
      </c>
      <c r="H761" s="4">
        <f t="shared" ca="1" si="105"/>
        <v>67.8</v>
      </c>
      <c r="I761" s="4">
        <f t="shared" ca="1" si="106"/>
        <v>111.4</v>
      </c>
      <c r="J761" s="4">
        <f t="shared" ca="1" si="107"/>
        <v>107.5</v>
      </c>
      <c r="K761" s="4">
        <f t="shared" ca="1" si="108"/>
        <v>66.5</v>
      </c>
      <c r="L761" s="4">
        <f t="shared" ca="1" si="110"/>
        <v>8</v>
      </c>
      <c r="M761" s="4">
        <f t="shared" ca="1" si="111"/>
        <v>4.5999999999999943</v>
      </c>
      <c r="N761" s="4">
        <f t="shared" ca="1" si="112"/>
        <v>-1.2999999999999972</v>
      </c>
    </row>
    <row r="762" spans="1:14">
      <c r="A762" s="48">
        <v>45703</v>
      </c>
      <c r="B762" s="49" t="s">
        <v>293</v>
      </c>
      <c r="C762" s="49" t="s">
        <v>216</v>
      </c>
      <c r="D762" s="49">
        <v>69</v>
      </c>
      <c r="E762" s="49">
        <v>59</v>
      </c>
      <c r="F762" s="4">
        <f t="shared" ca="1" si="109"/>
        <v>107.8</v>
      </c>
      <c r="G762" s="4">
        <f t="shared" ca="1" si="104"/>
        <v>107.8</v>
      </c>
      <c r="H762" s="4">
        <f t="shared" ca="1" si="105"/>
        <v>70.5</v>
      </c>
      <c r="I762" s="4">
        <f t="shared" ca="1" si="106"/>
        <v>100.2</v>
      </c>
      <c r="J762" s="4">
        <f t="shared" ca="1" si="107"/>
        <v>114.8</v>
      </c>
      <c r="K762" s="4">
        <f t="shared" ca="1" si="108"/>
        <v>70.2</v>
      </c>
      <c r="L762" s="4">
        <f t="shared" ca="1" si="110"/>
        <v>-7.5999999999999943</v>
      </c>
      <c r="M762" s="4">
        <f t="shared" ca="1" si="111"/>
        <v>7</v>
      </c>
      <c r="N762" s="4">
        <f t="shared" ca="1" si="112"/>
        <v>-0.29999999999999716</v>
      </c>
    </row>
    <row r="763" spans="1:14">
      <c r="A763" s="48">
        <v>45703</v>
      </c>
      <c r="B763" s="49" t="s">
        <v>375</v>
      </c>
      <c r="C763" s="49" t="s">
        <v>83</v>
      </c>
      <c r="D763" s="49">
        <v>59</v>
      </c>
      <c r="E763" s="49">
        <v>71</v>
      </c>
      <c r="F763" s="4">
        <f t="shared" ca="1" si="109"/>
        <v>88.1</v>
      </c>
      <c r="G763" s="4">
        <f t="shared" ca="1" si="104"/>
        <v>113.5</v>
      </c>
      <c r="H763" s="4">
        <f t="shared" ca="1" si="105"/>
        <v>67.7</v>
      </c>
      <c r="I763" s="4">
        <f t="shared" ca="1" si="106"/>
        <v>104.9</v>
      </c>
      <c r="J763" s="4">
        <f t="shared" ca="1" si="107"/>
        <v>116.3</v>
      </c>
      <c r="K763" s="4">
        <f t="shared" ca="1" si="108"/>
        <v>66.3</v>
      </c>
      <c r="L763" s="4">
        <f t="shared" ca="1" si="110"/>
        <v>16.800000000000011</v>
      </c>
      <c r="M763" s="4">
        <f t="shared" ca="1" si="111"/>
        <v>2.7999999999999972</v>
      </c>
      <c r="N763" s="4">
        <f t="shared" ca="1" si="112"/>
        <v>-1.4000000000000057</v>
      </c>
    </row>
    <row r="764" spans="1:14">
      <c r="A764" s="48">
        <v>45703</v>
      </c>
      <c r="B764" s="49" t="s">
        <v>438</v>
      </c>
      <c r="C764" s="49" t="s">
        <v>49</v>
      </c>
      <c r="D764" s="49">
        <v>77</v>
      </c>
      <c r="E764" s="49">
        <v>88</v>
      </c>
      <c r="F764" s="4">
        <f t="shared" ca="1" si="109"/>
        <v>105.3</v>
      </c>
      <c r="G764" s="4">
        <f t="shared" ca="1" si="104"/>
        <v>119</v>
      </c>
      <c r="H764" s="4">
        <f t="shared" ca="1" si="105"/>
        <v>67.900000000000006</v>
      </c>
      <c r="I764" s="4">
        <f t="shared" ca="1" si="106"/>
        <v>108.6</v>
      </c>
      <c r="J764" s="4">
        <f t="shared" ca="1" si="107"/>
        <v>118.1</v>
      </c>
      <c r="K764" s="4">
        <f t="shared" ca="1" si="108"/>
        <v>68.599999999999994</v>
      </c>
      <c r="L764" s="4">
        <f t="shared" ca="1" si="110"/>
        <v>3.2999999999999972</v>
      </c>
      <c r="M764" s="4">
        <f t="shared" ca="1" si="111"/>
        <v>-0.90000000000000568</v>
      </c>
      <c r="N764" s="4">
        <f t="shared" ca="1" si="112"/>
        <v>0.69999999999998863</v>
      </c>
    </row>
    <row r="765" spans="1:14">
      <c r="A765" s="48">
        <v>45703</v>
      </c>
      <c r="B765" s="49" t="s">
        <v>305</v>
      </c>
      <c r="C765" s="49" t="s">
        <v>218</v>
      </c>
      <c r="D765" s="49">
        <v>84</v>
      </c>
      <c r="E765" s="49">
        <v>89</v>
      </c>
      <c r="F765" s="4">
        <f t="shared" ca="1" si="109"/>
        <v>98.9</v>
      </c>
      <c r="G765" s="4">
        <f t="shared" ca="1" si="104"/>
        <v>114.4</v>
      </c>
      <c r="H765" s="4">
        <f t="shared" ca="1" si="105"/>
        <v>66.2</v>
      </c>
      <c r="I765" s="4">
        <f t="shared" ca="1" si="106"/>
        <v>116.8</v>
      </c>
      <c r="J765" s="4">
        <f t="shared" ca="1" si="107"/>
        <v>114</v>
      </c>
      <c r="K765" s="4">
        <f t="shared" ca="1" si="108"/>
        <v>64.599999999999994</v>
      </c>
      <c r="L765" s="4">
        <f t="shared" ca="1" si="110"/>
        <v>17.899999999999991</v>
      </c>
      <c r="M765" s="4">
        <f t="shared" ca="1" si="111"/>
        <v>-0.40000000000000568</v>
      </c>
      <c r="N765" s="4">
        <f t="shared" ca="1" si="112"/>
        <v>-1.6000000000000085</v>
      </c>
    </row>
    <row r="766" spans="1:14">
      <c r="A766" s="48">
        <v>45703</v>
      </c>
      <c r="B766" s="49" t="s">
        <v>163</v>
      </c>
      <c r="C766" s="49" t="s">
        <v>25</v>
      </c>
      <c r="D766" s="49">
        <v>60</v>
      </c>
      <c r="E766" s="49">
        <v>71</v>
      </c>
      <c r="F766" s="4">
        <f t="shared" ca="1" si="109"/>
        <v>103</v>
      </c>
      <c r="G766" s="4">
        <f t="shared" ca="1" si="104"/>
        <v>118.5</v>
      </c>
      <c r="H766" s="4">
        <f t="shared" ca="1" si="105"/>
        <v>64.7</v>
      </c>
      <c r="I766" s="4">
        <f t="shared" ca="1" si="106"/>
        <v>105.8</v>
      </c>
      <c r="J766" s="4">
        <f t="shared" ca="1" si="107"/>
        <v>109</v>
      </c>
      <c r="K766" s="4">
        <f t="shared" ca="1" si="108"/>
        <v>67.7</v>
      </c>
      <c r="L766" s="4">
        <f t="shared" ca="1" si="110"/>
        <v>2.7999999999999972</v>
      </c>
      <c r="M766" s="4">
        <f t="shared" ca="1" si="111"/>
        <v>-9.5</v>
      </c>
      <c r="N766" s="4">
        <f t="shared" ca="1" si="112"/>
        <v>3</v>
      </c>
    </row>
    <row r="767" spans="1:14">
      <c r="A767" s="48">
        <v>45703</v>
      </c>
      <c r="B767" s="49" t="s">
        <v>308</v>
      </c>
      <c r="C767" s="49" t="s">
        <v>228</v>
      </c>
      <c r="D767" s="49">
        <v>70</v>
      </c>
      <c r="E767" s="49">
        <v>68</v>
      </c>
      <c r="F767" s="4">
        <f t="shared" ca="1" si="109"/>
        <v>95.6</v>
      </c>
      <c r="G767" s="4">
        <f t="shared" ca="1" si="104"/>
        <v>103.2</v>
      </c>
      <c r="H767" s="4">
        <f t="shared" ca="1" si="105"/>
        <v>66.3</v>
      </c>
      <c r="I767" s="4">
        <f t="shared" ca="1" si="106"/>
        <v>100.8</v>
      </c>
      <c r="J767" s="4">
        <f t="shared" ca="1" si="107"/>
        <v>107.6</v>
      </c>
      <c r="K767" s="4">
        <f t="shared" ca="1" si="108"/>
        <v>64.400000000000006</v>
      </c>
      <c r="L767" s="4">
        <f t="shared" ca="1" si="110"/>
        <v>5.2000000000000028</v>
      </c>
      <c r="M767" s="4">
        <f t="shared" ca="1" si="111"/>
        <v>4.3999999999999915</v>
      </c>
      <c r="N767" s="4">
        <f t="shared" ca="1" si="112"/>
        <v>-1.8999999999999915</v>
      </c>
    </row>
    <row r="768" spans="1:14">
      <c r="A768" s="48">
        <v>45703</v>
      </c>
      <c r="B768" s="49" t="s">
        <v>436</v>
      </c>
      <c r="C768" s="49" t="s">
        <v>232</v>
      </c>
      <c r="D768" s="49">
        <v>82</v>
      </c>
      <c r="E768" s="49">
        <v>79</v>
      </c>
      <c r="F768" s="4">
        <f t="shared" ca="1" si="109"/>
        <v>110.2</v>
      </c>
      <c r="G768" s="4">
        <f t="shared" ca="1" si="104"/>
        <v>100.7</v>
      </c>
      <c r="H768" s="4">
        <f t="shared" ca="1" si="105"/>
        <v>68.099999999999994</v>
      </c>
      <c r="I768" s="4">
        <f t="shared" ca="1" si="106"/>
        <v>118.3</v>
      </c>
      <c r="J768" s="4">
        <f t="shared" ca="1" si="107"/>
        <v>101.2</v>
      </c>
      <c r="K768" s="4">
        <f t="shared" ca="1" si="108"/>
        <v>67.8</v>
      </c>
      <c r="L768" s="4">
        <f t="shared" ca="1" si="110"/>
        <v>8.0999999999999943</v>
      </c>
      <c r="M768" s="4">
        <f t="shared" ca="1" si="111"/>
        <v>0.5</v>
      </c>
      <c r="N768" s="4">
        <f t="shared" ca="1" si="112"/>
        <v>-0.29999999999999716</v>
      </c>
    </row>
    <row r="769" spans="1:14">
      <c r="A769" s="48">
        <v>45703</v>
      </c>
      <c r="B769" s="49" t="s">
        <v>420</v>
      </c>
      <c r="C769" s="49" t="s">
        <v>234</v>
      </c>
      <c r="D769" s="49">
        <v>93</v>
      </c>
      <c r="E769" s="49">
        <v>55</v>
      </c>
      <c r="F769" s="4">
        <f t="shared" ca="1" si="109"/>
        <v>124.1</v>
      </c>
      <c r="G769" s="4">
        <f t="shared" ca="1" si="104"/>
        <v>98</v>
      </c>
      <c r="H769" s="4">
        <f t="shared" ca="1" si="105"/>
        <v>65.400000000000006</v>
      </c>
      <c r="I769" s="4">
        <f t="shared" ca="1" si="106"/>
        <v>109.3</v>
      </c>
      <c r="J769" s="4">
        <f t="shared" ca="1" si="107"/>
        <v>102.8</v>
      </c>
      <c r="K769" s="4">
        <f t="shared" ca="1" si="108"/>
        <v>70.2</v>
      </c>
      <c r="L769" s="4">
        <f t="shared" ca="1" si="110"/>
        <v>-14.799999999999997</v>
      </c>
      <c r="M769" s="4">
        <f t="shared" ca="1" si="111"/>
        <v>4.7999999999999972</v>
      </c>
      <c r="N769" s="4">
        <f t="shared" ca="1" si="112"/>
        <v>4.7999999999999972</v>
      </c>
    </row>
    <row r="770" spans="1:14">
      <c r="A770" s="48">
        <v>45703</v>
      </c>
      <c r="B770" s="49" t="s">
        <v>242</v>
      </c>
      <c r="C770" s="49" t="s">
        <v>240</v>
      </c>
      <c r="D770" s="49">
        <v>65</v>
      </c>
      <c r="E770" s="49">
        <v>79</v>
      </c>
      <c r="F770" s="4">
        <f t="shared" ca="1" si="109"/>
        <v>103.3</v>
      </c>
      <c r="G770" s="4">
        <f t="shared" ca="1" si="104"/>
        <v>112.4</v>
      </c>
      <c r="H770" s="4">
        <f t="shared" ca="1" si="105"/>
        <v>65.8</v>
      </c>
      <c r="I770" s="4">
        <f t="shared" ca="1" si="106"/>
        <v>116</v>
      </c>
      <c r="J770" s="4">
        <f t="shared" ca="1" si="107"/>
        <v>105.7</v>
      </c>
      <c r="K770" s="4">
        <f t="shared" ca="1" si="108"/>
        <v>63.8</v>
      </c>
      <c r="L770" s="4">
        <f t="shared" ca="1" si="110"/>
        <v>12.700000000000003</v>
      </c>
      <c r="M770" s="4">
        <f t="shared" ca="1" si="111"/>
        <v>-6.7000000000000028</v>
      </c>
      <c r="N770" s="4">
        <f t="shared" ca="1" si="112"/>
        <v>-2</v>
      </c>
    </row>
    <row r="771" spans="1:14">
      <c r="A771" s="48">
        <v>45703</v>
      </c>
      <c r="B771" s="49" t="s">
        <v>422</v>
      </c>
      <c r="C771" s="49" t="s">
        <v>244</v>
      </c>
      <c r="D771" s="49">
        <v>75</v>
      </c>
      <c r="E771" s="49">
        <v>73</v>
      </c>
      <c r="F771" s="4">
        <f t="shared" ca="1" si="109"/>
        <v>110.1</v>
      </c>
      <c r="G771" s="4">
        <f t="shared" ref="G771:G834" ca="1" si="113">VLOOKUP($B771, INDIRECT("'"&amp;TEXT($A771, "yyyy-mm-dd")&amp;"'!B:J"), 6, FALSE)</f>
        <v>102.9</v>
      </c>
      <c r="H771" s="4">
        <f t="shared" ref="H771:H834" ca="1" si="114">VLOOKUP($B771, INDIRECT("'"&amp;TEXT($A771, "yyyy-mm-dd")&amp;"'!B:J"), 8, FALSE)</f>
        <v>68.3</v>
      </c>
      <c r="I771" s="4">
        <f t="shared" ref="I771:I834" ca="1" si="115">VLOOKUP($C771, INDIRECT("'"&amp;TEXT($A771, "yyyy-mm-dd")&amp;"'!B:J"), 4, FALSE)</f>
        <v>114.6</v>
      </c>
      <c r="J771" s="4">
        <f t="shared" ref="J771:J834" ca="1" si="116">VLOOKUP($C771, INDIRECT("'"&amp;TEXT($A771, "yyyy-mm-dd")&amp;"'!B:J"), 6, FALSE)</f>
        <v>103.2</v>
      </c>
      <c r="K771" s="4">
        <f t="shared" ref="K771:K834" ca="1" si="117">VLOOKUP($C771, INDIRECT("'"&amp;TEXT($A771, "yyyy-mm-dd")&amp;"'!B:J"), 8, FALSE)</f>
        <v>69.8</v>
      </c>
      <c r="L771" s="4">
        <f t="shared" ca="1" si="110"/>
        <v>4.5</v>
      </c>
      <c r="M771" s="4">
        <f t="shared" ca="1" si="111"/>
        <v>0.29999999999999716</v>
      </c>
      <c r="N771" s="4">
        <f t="shared" ca="1" si="112"/>
        <v>1.5</v>
      </c>
    </row>
    <row r="772" spans="1:14">
      <c r="A772" s="48">
        <v>45703</v>
      </c>
      <c r="B772" s="49" t="s">
        <v>174</v>
      </c>
      <c r="C772" s="49" t="s">
        <v>246</v>
      </c>
      <c r="D772" s="49">
        <v>65</v>
      </c>
      <c r="E772" s="49">
        <v>74</v>
      </c>
      <c r="F772" s="4">
        <f t="shared" ca="1" si="109"/>
        <v>116.1</v>
      </c>
      <c r="G772" s="4">
        <f t="shared" ca="1" si="113"/>
        <v>117.1</v>
      </c>
      <c r="H772" s="4">
        <f t="shared" ca="1" si="114"/>
        <v>67</v>
      </c>
      <c r="I772" s="4">
        <f t="shared" ca="1" si="115"/>
        <v>118.8</v>
      </c>
      <c r="J772" s="4">
        <f t="shared" ca="1" si="116"/>
        <v>103</v>
      </c>
      <c r="K772" s="4">
        <f t="shared" ca="1" si="117"/>
        <v>66.2</v>
      </c>
      <c r="L772" s="4">
        <f t="shared" ca="1" si="110"/>
        <v>2.7000000000000028</v>
      </c>
      <c r="M772" s="4">
        <f t="shared" ca="1" si="111"/>
        <v>-14.099999999999994</v>
      </c>
      <c r="N772" s="4">
        <f t="shared" ca="1" si="112"/>
        <v>-0.79999999999999716</v>
      </c>
    </row>
    <row r="773" spans="1:14">
      <c r="A773" s="48">
        <v>45703</v>
      </c>
      <c r="B773" s="49" t="s">
        <v>160</v>
      </c>
      <c r="C773" s="49" t="s">
        <v>446</v>
      </c>
      <c r="D773" s="49">
        <v>78</v>
      </c>
      <c r="E773" s="49">
        <v>89</v>
      </c>
      <c r="F773" s="4">
        <f t="shared" ca="1" si="109"/>
        <v>103.5</v>
      </c>
      <c r="G773" s="4">
        <f t="shared" ca="1" si="113"/>
        <v>102.7</v>
      </c>
      <c r="H773" s="4">
        <f t="shared" ca="1" si="114"/>
        <v>66.8</v>
      </c>
      <c r="I773" s="4">
        <f t="shared" ca="1" si="115"/>
        <v>104.3</v>
      </c>
      <c r="J773" s="4">
        <f t="shared" ca="1" si="116"/>
        <v>115.8</v>
      </c>
      <c r="K773" s="4">
        <f t="shared" ca="1" si="117"/>
        <v>68.2</v>
      </c>
      <c r="L773" s="4">
        <f t="shared" ca="1" si="110"/>
        <v>0.79999999999999716</v>
      </c>
      <c r="M773" s="4">
        <f t="shared" ca="1" si="111"/>
        <v>13.099999999999994</v>
      </c>
      <c r="N773" s="4">
        <f t="shared" ca="1" si="112"/>
        <v>1.4000000000000057</v>
      </c>
    </row>
    <row r="774" spans="1:14">
      <c r="A774" s="48">
        <v>45703</v>
      </c>
      <c r="B774" s="49" t="s">
        <v>222</v>
      </c>
      <c r="C774" s="49" t="s">
        <v>377</v>
      </c>
      <c r="D774" s="49">
        <v>71</v>
      </c>
      <c r="E774" s="49">
        <v>82</v>
      </c>
      <c r="F774" s="4">
        <f t="shared" ca="1" si="109"/>
        <v>111.7</v>
      </c>
      <c r="G774" s="4">
        <f t="shared" ca="1" si="113"/>
        <v>109.7</v>
      </c>
      <c r="H774" s="4">
        <f t="shared" ca="1" si="114"/>
        <v>68.7</v>
      </c>
      <c r="I774" s="4">
        <f t="shared" ca="1" si="115"/>
        <v>102.9</v>
      </c>
      <c r="J774" s="4">
        <f t="shared" ca="1" si="116"/>
        <v>106.4</v>
      </c>
      <c r="K774" s="4">
        <f t="shared" ca="1" si="117"/>
        <v>68.2</v>
      </c>
      <c r="L774" s="4">
        <f t="shared" ca="1" si="110"/>
        <v>-8.7999999999999972</v>
      </c>
      <c r="M774" s="4">
        <f t="shared" ca="1" si="111"/>
        <v>-3.2999999999999972</v>
      </c>
      <c r="N774" s="4">
        <f t="shared" ca="1" si="112"/>
        <v>-0.5</v>
      </c>
    </row>
    <row r="775" spans="1:14">
      <c r="A775" s="48">
        <v>45703</v>
      </c>
      <c r="B775" s="49" t="s">
        <v>370</v>
      </c>
      <c r="C775" s="49" t="s">
        <v>252</v>
      </c>
      <c r="D775" s="49">
        <v>62</v>
      </c>
      <c r="E775" s="49">
        <v>75</v>
      </c>
      <c r="F775" s="4">
        <f t="shared" ca="1" si="109"/>
        <v>121.2</v>
      </c>
      <c r="G775" s="4">
        <f t="shared" ca="1" si="113"/>
        <v>105.9</v>
      </c>
      <c r="H775" s="4">
        <f t="shared" ca="1" si="114"/>
        <v>62.9</v>
      </c>
      <c r="I775" s="4">
        <f t="shared" ca="1" si="115"/>
        <v>114.2</v>
      </c>
      <c r="J775" s="4">
        <f t="shared" ca="1" si="116"/>
        <v>105.2</v>
      </c>
      <c r="K775" s="4">
        <f t="shared" ca="1" si="117"/>
        <v>66.2</v>
      </c>
      <c r="L775" s="4">
        <f t="shared" ca="1" si="110"/>
        <v>-7</v>
      </c>
      <c r="M775" s="4">
        <f t="shared" ca="1" si="111"/>
        <v>-0.70000000000000284</v>
      </c>
      <c r="N775" s="4">
        <f t="shared" ca="1" si="112"/>
        <v>3.3000000000000043</v>
      </c>
    </row>
    <row r="776" spans="1:14">
      <c r="A776" s="48">
        <v>45703</v>
      </c>
      <c r="B776" s="49" t="s">
        <v>392</v>
      </c>
      <c r="C776" s="49" t="s">
        <v>254</v>
      </c>
      <c r="D776" s="49">
        <v>94</v>
      </c>
      <c r="E776" s="49">
        <v>84</v>
      </c>
      <c r="F776" s="4">
        <f t="shared" ca="1" si="109"/>
        <v>123.7</v>
      </c>
      <c r="G776" s="4">
        <f t="shared" ca="1" si="113"/>
        <v>97.9</v>
      </c>
      <c r="H776" s="4">
        <f t="shared" ca="1" si="114"/>
        <v>67.099999999999994</v>
      </c>
      <c r="I776" s="4">
        <f t="shared" ca="1" si="115"/>
        <v>124.1</v>
      </c>
      <c r="J776" s="4">
        <f t="shared" ca="1" si="116"/>
        <v>96.9</v>
      </c>
      <c r="K776" s="4">
        <f t="shared" ca="1" si="117"/>
        <v>65.400000000000006</v>
      </c>
      <c r="L776" s="4">
        <f t="shared" ca="1" si="110"/>
        <v>0.39999999999999147</v>
      </c>
      <c r="M776" s="4">
        <f t="shared" ca="1" si="111"/>
        <v>-1</v>
      </c>
      <c r="N776" s="4">
        <f t="shared" ca="1" si="112"/>
        <v>-1.6999999999999886</v>
      </c>
    </row>
    <row r="777" spans="1:14">
      <c r="A777" s="48">
        <v>45703</v>
      </c>
      <c r="B777" s="49" t="s">
        <v>138</v>
      </c>
      <c r="C777" s="49" t="s">
        <v>260</v>
      </c>
      <c r="D777" s="49">
        <v>71</v>
      </c>
      <c r="E777" s="49">
        <v>86</v>
      </c>
      <c r="F777" s="4">
        <f t="shared" ca="1" si="109"/>
        <v>104.2</v>
      </c>
      <c r="G777" s="4">
        <f t="shared" ca="1" si="113"/>
        <v>109</v>
      </c>
      <c r="H777" s="4">
        <f t="shared" ca="1" si="114"/>
        <v>69.099999999999994</v>
      </c>
      <c r="I777" s="4">
        <f t="shared" ca="1" si="115"/>
        <v>108.8</v>
      </c>
      <c r="J777" s="4">
        <f t="shared" ca="1" si="116"/>
        <v>105.5</v>
      </c>
      <c r="K777" s="4">
        <f t="shared" ca="1" si="117"/>
        <v>70.2</v>
      </c>
      <c r="L777" s="4">
        <f t="shared" ca="1" si="110"/>
        <v>4.5999999999999943</v>
      </c>
      <c r="M777" s="4">
        <f t="shared" ca="1" si="111"/>
        <v>-3.5</v>
      </c>
      <c r="N777" s="4">
        <f t="shared" ca="1" si="112"/>
        <v>1.1000000000000085</v>
      </c>
    </row>
    <row r="778" spans="1:14">
      <c r="A778" s="48">
        <v>45703</v>
      </c>
      <c r="B778" s="49" t="s">
        <v>301</v>
      </c>
      <c r="C778" s="49" t="s">
        <v>448</v>
      </c>
      <c r="D778" s="49">
        <v>66</v>
      </c>
      <c r="E778" s="49">
        <v>70</v>
      </c>
      <c r="F778" s="4">
        <f t="shared" ca="1" si="109"/>
        <v>107.5</v>
      </c>
      <c r="G778" s="4">
        <f t="shared" ca="1" si="113"/>
        <v>111.4</v>
      </c>
      <c r="H778" s="4">
        <f t="shared" ca="1" si="114"/>
        <v>69.400000000000006</v>
      </c>
      <c r="I778" s="4">
        <f t="shared" ca="1" si="115"/>
        <v>104.6</v>
      </c>
      <c r="J778" s="4">
        <f t="shared" ca="1" si="116"/>
        <v>111</v>
      </c>
      <c r="K778" s="4">
        <f t="shared" ca="1" si="117"/>
        <v>63.9</v>
      </c>
      <c r="L778" s="4">
        <f t="shared" ca="1" si="110"/>
        <v>-2.9000000000000057</v>
      </c>
      <c r="M778" s="4">
        <f t="shared" ca="1" si="111"/>
        <v>-0.40000000000000568</v>
      </c>
      <c r="N778" s="4">
        <f t="shared" ca="1" si="112"/>
        <v>-5.5000000000000071</v>
      </c>
    </row>
    <row r="779" spans="1:14">
      <c r="A779" s="48">
        <v>45703</v>
      </c>
      <c r="B779" s="49" t="s">
        <v>256</v>
      </c>
      <c r="C779" s="49" t="s">
        <v>381</v>
      </c>
      <c r="D779" s="49">
        <v>69</v>
      </c>
      <c r="E779" s="49">
        <v>76</v>
      </c>
      <c r="F779" s="4">
        <f t="shared" ca="1" si="109"/>
        <v>113.1</v>
      </c>
      <c r="G779" s="4">
        <f t="shared" ca="1" si="113"/>
        <v>112.2</v>
      </c>
      <c r="H779" s="4">
        <f t="shared" ca="1" si="114"/>
        <v>69</v>
      </c>
      <c r="I779" s="4">
        <f t="shared" ca="1" si="115"/>
        <v>106</v>
      </c>
      <c r="J779" s="4">
        <f t="shared" ca="1" si="116"/>
        <v>106.1</v>
      </c>
      <c r="K779" s="4">
        <f t="shared" ca="1" si="117"/>
        <v>68.2</v>
      </c>
      <c r="L779" s="4">
        <f t="shared" ca="1" si="110"/>
        <v>-7.0999999999999943</v>
      </c>
      <c r="M779" s="4">
        <f t="shared" ca="1" si="111"/>
        <v>-6.1000000000000085</v>
      </c>
      <c r="N779" s="4">
        <f t="shared" ca="1" si="112"/>
        <v>-0.79999999999999716</v>
      </c>
    </row>
    <row r="780" spans="1:14">
      <c r="A780" s="48">
        <v>45703</v>
      </c>
      <c r="B780" s="49" t="s">
        <v>220</v>
      </c>
      <c r="C780" s="49" t="s">
        <v>416</v>
      </c>
      <c r="D780" s="49">
        <v>65</v>
      </c>
      <c r="E780" s="49">
        <v>61</v>
      </c>
      <c r="F780" s="4">
        <f t="shared" ca="1" si="109"/>
        <v>104.4</v>
      </c>
      <c r="G780" s="4">
        <f t="shared" ca="1" si="113"/>
        <v>112.1</v>
      </c>
      <c r="H780" s="4">
        <f t="shared" ca="1" si="114"/>
        <v>66.400000000000006</v>
      </c>
      <c r="I780" s="4">
        <f t="shared" ca="1" si="115"/>
        <v>95.9</v>
      </c>
      <c r="J780" s="4">
        <f t="shared" ca="1" si="116"/>
        <v>113.3</v>
      </c>
      <c r="K780" s="4">
        <f t="shared" ca="1" si="117"/>
        <v>65.3</v>
      </c>
      <c r="L780" s="4">
        <f t="shared" ca="1" si="110"/>
        <v>-8.5</v>
      </c>
      <c r="M780" s="4">
        <f t="shared" ca="1" si="111"/>
        <v>1.2000000000000028</v>
      </c>
      <c r="N780" s="4">
        <f t="shared" ca="1" si="112"/>
        <v>-1.1000000000000085</v>
      </c>
    </row>
    <row r="781" spans="1:14">
      <c r="A781" s="48">
        <v>45703</v>
      </c>
      <c r="B781" s="49" t="s">
        <v>378</v>
      </c>
      <c r="C781" s="49" t="s">
        <v>266</v>
      </c>
      <c r="D781" s="49">
        <v>56</v>
      </c>
      <c r="E781" s="49">
        <v>77</v>
      </c>
      <c r="F781" s="4">
        <f t="shared" ca="1" si="109"/>
        <v>112.4</v>
      </c>
      <c r="G781" s="4">
        <f t="shared" ca="1" si="113"/>
        <v>106.6</v>
      </c>
      <c r="H781" s="4">
        <f t="shared" ca="1" si="114"/>
        <v>69.900000000000006</v>
      </c>
      <c r="I781" s="4">
        <f t="shared" ca="1" si="115"/>
        <v>117.5</v>
      </c>
      <c r="J781" s="4">
        <f t="shared" ca="1" si="116"/>
        <v>93.9</v>
      </c>
      <c r="K781" s="4">
        <f t="shared" ca="1" si="117"/>
        <v>62.1</v>
      </c>
      <c r="L781" s="4">
        <f t="shared" ca="1" si="110"/>
        <v>5.0999999999999943</v>
      </c>
      <c r="M781" s="4">
        <f t="shared" ca="1" si="111"/>
        <v>-12.699999999999989</v>
      </c>
      <c r="N781" s="4">
        <f t="shared" ca="1" si="112"/>
        <v>-7.8000000000000043</v>
      </c>
    </row>
    <row r="782" spans="1:14">
      <c r="A782" s="48">
        <v>45703</v>
      </c>
      <c r="B782" s="49" t="s">
        <v>410</v>
      </c>
      <c r="C782" s="49" t="s">
        <v>201</v>
      </c>
      <c r="D782" s="49">
        <v>76</v>
      </c>
      <c r="E782" s="49">
        <v>78</v>
      </c>
      <c r="F782" s="4">
        <f t="shared" ca="1" si="109"/>
        <v>106.6</v>
      </c>
      <c r="G782" s="4">
        <f t="shared" ca="1" si="113"/>
        <v>103.9</v>
      </c>
      <c r="H782" s="4">
        <f t="shared" ca="1" si="114"/>
        <v>70.3</v>
      </c>
      <c r="I782" s="4">
        <f t="shared" ca="1" si="115"/>
        <v>109.7</v>
      </c>
      <c r="J782" s="4">
        <f t="shared" ca="1" si="116"/>
        <v>110</v>
      </c>
      <c r="K782" s="4">
        <f t="shared" ca="1" si="117"/>
        <v>67.8</v>
      </c>
      <c r="L782" s="4">
        <f t="shared" ca="1" si="110"/>
        <v>3.1000000000000085</v>
      </c>
      <c r="M782" s="4">
        <f t="shared" ca="1" si="111"/>
        <v>6.0999999999999943</v>
      </c>
      <c r="N782" s="4">
        <f t="shared" ca="1" si="112"/>
        <v>-2.5</v>
      </c>
    </row>
    <row r="783" spans="1:14">
      <c r="A783" s="48">
        <v>45703</v>
      </c>
      <c r="B783" s="49" t="s">
        <v>418</v>
      </c>
      <c r="C783" s="49" t="s">
        <v>451</v>
      </c>
      <c r="D783" s="49">
        <v>84</v>
      </c>
      <c r="E783" s="49">
        <v>61</v>
      </c>
      <c r="F783" s="4">
        <f t="shared" ca="1" si="109"/>
        <v>113</v>
      </c>
      <c r="G783" s="4">
        <f t="shared" ca="1" si="113"/>
        <v>100.5</v>
      </c>
      <c r="H783" s="4">
        <f t="shared" ca="1" si="114"/>
        <v>67</v>
      </c>
      <c r="I783" s="4">
        <f t="shared" ca="1" si="115"/>
        <v>99.8</v>
      </c>
      <c r="J783" s="4">
        <f t="shared" ca="1" si="116"/>
        <v>110.6</v>
      </c>
      <c r="K783" s="4">
        <f t="shared" ca="1" si="117"/>
        <v>70.3</v>
      </c>
      <c r="L783" s="4">
        <f t="shared" ca="1" si="110"/>
        <v>-13.200000000000003</v>
      </c>
      <c r="M783" s="4">
        <f t="shared" ca="1" si="111"/>
        <v>10.099999999999994</v>
      </c>
      <c r="N783" s="4">
        <f t="shared" ca="1" si="112"/>
        <v>3.2999999999999972</v>
      </c>
    </row>
    <row r="784" spans="1:14">
      <c r="A784" s="48">
        <v>45703</v>
      </c>
      <c r="B784" s="49" t="s">
        <v>426</v>
      </c>
      <c r="C784" s="49" t="s">
        <v>453</v>
      </c>
      <c r="D784" s="49">
        <v>47</v>
      </c>
      <c r="E784" s="49">
        <v>64</v>
      </c>
      <c r="F784" s="4">
        <f t="shared" ca="1" si="109"/>
        <v>117.2</v>
      </c>
      <c r="G784" s="4">
        <f t="shared" ca="1" si="113"/>
        <v>100.9</v>
      </c>
      <c r="H784" s="4">
        <f t="shared" ca="1" si="114"/>
        <v>66.099999999999994</v>
      </c>
      <c r="I784" s="4">
        <f t="shared" ca="1" si="115"/>
        <v>109.8</v>
      </c>
      <c r="J784" s="4">
        <f t="shared" ca="1" si="116"/>
        <v>94.3</v>
      </c>
      <c r="K784" s="4">
        <f t="shared" ca="1" si="117"/>
        <v>66.099999999999994</v>
      </c>
      <c r="L784" s="4">
        <f t="shared" ca="1" si="110"/>
        <v>-7.4000000000000057</v>
      </c>
      <c r="M784" s="4">
        <f t="shared" ca="1" si="111"/>
        <v>-6.6000000000000085</v>
      </c>
      <c r="N784" s="4">
        <f t="shared" ca="1" si="112"/>
        <v>0</v>
      </c>
    </row>
    <row r="785" spans="1:14">
      <c r="A785" s="48">
        <v>45703</v>
      </c>
      <c r="B785" s="49" t="s">
        <v>428</v>
      </c>
      <c r="C785" s="49" t="s">
        <v>272</v>
      </c>
      <c r="D785" s="49">
        <v>68</v>
      </c>
      <c r="E785" s="49">
        <v>69</v>
      </c>
      <c r="F785" s="4">
        <f t="shared" ca="1" si="109"/>
        <v>122.5</v>
      </c>
      <c r="G785" s="4">
        <f t="shared" ca="1" si="113"/>
        <v>103.5</v>
      </c>
      <c r="H785" s="4">
        <f t="shared" ca="1" si="114"/>
        <v>63.9</v>
      </c>
      <c r="I785" s="4">
        <f t="shared" ca="1" si="115"/>
        <v>101.1</v>
      </c>
      <c r="J785" s="4">
        <f t="shared" ca="1" si="116"/>
        <v>104.8</v>
      </c>
      <c r="K785" s="4">
        <f t="shared" ca="1" si="117"/>
        <v>63.9</v>
      </c>
      <c r="L785" s="4">
        <f t="shared" ca="1" si="110"/>
        <v>-21.400000000000006</v>
      </c>
      <c r="M785" s="4">
        <f t="shared" ca="1" si="111"/>
        <v>1.2999999999999972</v>
      </c>
      <c r="N785" s="4">
        <f t="shared" ca="1" si="112"/>
        <v>0</v>
      </c>
    </row>
    <row r="786" spans="1:14">
      <c r="A786" s="48">
        <v>45703</v>
      </c>
      <c r="B786" s="49" t="s">
        <v>322</v>
      </c>
      <c r="C786" s="49" t="s">
        <v>276</v>
      </c>
      <c r="D786" s="49">
        <v>72</v>
      </c>
      <c r="E786" s="49">
        <v>84</v>
      </c>
      <c r="F786" s="4">
        <f t="shared" ca="1" si="109"/>
        <v>102.6</v>
      </c>
      <c r="G786" s="4">
        <f t="shared" ca="1" si="113"/>
        <v>110.5</v>
      </c>
      <c r="H786" s="4">
        <f t="shared" ca="1" si="114"/>
        <v>71.099999999999994</v>
      </c>
      <c r="I786" s="4">
        <f t="shared" ca="1" si="115"/>
        <v>100.8</v>
      </c>
      <c r="J786" s="4">
        <f t="shared" ca="1" si="116"/>
        <v>106.8</v>
      </c>
      <c r="K786" s="4">
        <f t="shared" ca="1" si="117"/>
        <v>65.599999999999994</v>
      </c>
      <c r="L786" s="4">
        <f t="shared" ca="1" si="110"/>
        <v>-1.7999999999999972</v>
      </c>
      <c r="M786" s="4">
        <f t="shared" ca="1" si="111"/>
        <v>-3.7000000000000028</v>
      </c>
      <c r="N786" s="4">
        <f t="shared" ca="1" si="112"/>
        <v>-5.5</v>
      </c>
    </row>
    <row r="787" spans="1:14">
      <c r="A787" s="48">
        <v>45703</v>
      </c>
      <c r="B787" s="49" t="s">
        <v>376</v>
      </c>
      <c r="C787" s="49" t="s">
        <v>278</v>
      </c>
      <c r="D787" s="49">
        <v>77</v>
      </c>
      <c r="E787" s="49">
        <v>66</v>
      </c>
      <c r="F787" s="4">
        <f t="shared" ca="1" si="109"/>
        <v>108.7</v>
      </c>
      <c r="G787" s="4">
        <f t="shared" ca="1" si="113"/>
        <v>97</v>
      </c>
      <c r="H787" s="4">
        <f t="shared" ca="1" si="114"/>
        <v>66.5</v>
      </c>
      <c r="I787" s="4">
        <f t="shared" ca="1" si="115"/>
        <v>118.4</v>
      </c>
      <c r="J787" s="4">
        <f t="shared" ca="1" si="116"/>
        <v>101.1</v>
      </c>
      <c r="K787" s="4">
        <f t="shared" ca="1" si="117"/>
        <v>69.099999999999994</v>
      </c>
      <c r="L787" s="4">
        <f t="shared" ca="1" si="110"/>
        <v>9.7000000000000028</v>
      </c>
      <c r="M787" s="4">
        <f t="shared" ca="1" si="111"/>
        <v>4.0999999999999943</v>
      </c>
      <c r="N787" s="4">
        <f t="shared" ca="1" si="112"/>
        <v>2.5999999999999943</v>
      </c>
    </row>
    <row r="788" spans="1:14">
      <c r="A788" s="48">
        <v>45703</v>
      </c>
      <c r="B788" s="49" t="s">
        <v>326</v>
      </c>
      <c r="C788" s="49" t="s">
        <v>280</v>
      </c>
      <c r="D788" s="49">
        <v>65</v>
      </c>
      <c r="E788" s="49">
        <v>70</v>
      </c>
      <c r="F788" s="4">
        <f t="shared" ca="1" si="109"/>
        <v>109.8</v>
      </c>
      <c r="G788" s="4">
        <f t="shared" ca="1" si="113"/>
        <v>112.6</v>
      </c>
      <c r="H788" s="4">
        <f t="shared" ca="1" si="114"/>
        <v>65.7</v>
      </c>
      <c r="I788" s="4">
        <f t="shared" ca="1" si="115"/>
        <v>106.9</v>
      </c>
      <c r="J788" s="4">
        <f t="shared" ca="1" si="116"/>
        <v>103.9</v>
      </c>
      <c r="K788" s="4">
        <f t="shared" ca="1" si="117"/>
        <v>63.2</v>
      </c>
      <c r="L788" s="4">
        <f t="shared" ca="1" si="110"/>
        <v>-2.8999999999999915</v>
      </c>
      <c r="M788" s="4">
        <f t="shared" ca="1" si="111"/>
        <v>-8.6999999999999886</v>
      </c>
      <c r="N788" s="4">
        <f t="shared" ca="1" si="112"/>
        <v>-2.5</v>
      </c>
    </row>
    <row r="789" spans="1:14">
      <c r="A789" s="48">
        <v>45703</v>
      </c>
      <c r="B789" s="49" t="s">
        <v>190</v>
      </c>
      <c r="C789" s="49" t="s">
        <v>284</v>
      </c>
      <c r="D789" s="49">
        <v>62</v>
      </c>
      <c r="E789" s="49">
        <v>90</v>
      </c>
      <c r="F789" s="4">
        <f t="shared" ca="1" si="109"/>
        <v>103.8</v>
      </c>
      <c r="G789" s="4">
        <f t="shared" ca="1" si="113"/>
        <v>119</v>
      </c>
      <c r="H789" s="4">
        <f t="shared" ca="1" si="114"/>
        <v>70.7</v>
      </c>
      <c r="I789" s="4">
        <f t="shared" ca="1" si="115"/>
        <v>101.9</v>
      </c>
      <c r="J789" s="4">
        <f t="shared" ca="1" si="116"/>
        <v>106.4</v>
      </c>
      <c r="K789" s="4">
        <f t="shared" ca="1" si="117"/>
        <v>68.599999999999994</v>
      </c>
      <c r="L789" s="4">
        <f t="shared" ca="1" si="110"/>
        <v>-1.8999999999999915</v>
      </c>
      <c r="M789" s="4">
        <f t="shared" ca="1" si="111"/>
        <v>-12.599999999999994</v>
      </c>
      <c r="N789" s="4">
        <f t="shared" ca="1" si="112"/>
        <v>-2.1000000000000085</v>
      </c>
    </row>
    <row r="790" spans="1:14">
      <c r="A790" s="48">
        <v>45703</v>
      </c>
      <c r="B790" s="49" t="s">
        <v>87</v>
      </c>
      <c r="C790" s="49" t="s">
        <v>27</v>
      </c>
      <c r="D790" s="49">
        <v>69</v>
      </c>
      <c r="E790" s="49">
        <v>83</v>
      </c>
      <c r="F790" s="4">
        <f t="shared" ca="1" si="109"/>
        <v>102.6</v>
      </c>
      <c r="G790" s="4">
        <f t="shared" ca="1" si="113"/>
        <v>113.7</v>
      </c>
      <c r="H790" s="4">
        <f t="shared" ca="1" si="114"/>
        <v>67.7</v>
      </c>
      <c r="I790" s="4">
        <f t="shared" ca="1" si="115"/>
        <v>103.5</v>
      </c>
      <c r="J790" s="4">
        <f t="shared" ca="1" si="116"/>
        <v>107.4</v>
      </c>
      <c r="K790" s="4">
        <f t="shared" ca="1" si="117"/>
        <v>67.900000000000006</v>
      </c>
      <c r="L790" s="4">
        <f t="shared" ca="1" si="110"/>
        <v>0.90000000000000568</v>
      </c>
      <c r="M790" s="4">
        <f t="shared" ca="1" si="111"/>
        <v>-6.2999999999999972</v>
      </c>
      <c r="N790" s="4">
        <f t="shared" ca="1" si="112"/>
        <v>0.20000000000000284</v>
      </c>
    </row>
    <row r="791" spans="1:14">
      <c r="A791" s="48">
        <v>45703</v>
      </c>
      <c r="B791" s="49" t="s">
        <v>203</v>
      </c>
      <c r="C791" s="49" t="s">
        <v>292</v>
      </c>
      <c r="D791" s="49">
        <v>81</v>
      </c>
      <c r="E791" s="49">
        <v>84</v>
      </c>
      <c r="F791" s="4">
        <f t="shared" ca="1" si="109"/>
        <v>106.6</v>
      </c>
      <c r="G791" s="4">
        <f t="shared" ca="1" si="113"/>
        <v>108.8</v>
      </c>
      <c r="H791" s="4">
        <f t="shared" ca="1" si="114"/>
        <v>68</v>
      </c>
      <c r="I791" s="4">
        <f t="shared" ca="1" si="115"/>
        <v>103.7</v>
      </c>
      <c r="J791" s="4">
        <f t="shared" ca="1" si="116"/>
        <v>106.1</v>
      </c>
      <c r="K791" s="4">
        <f t="shared" ca="1" si="117"/>
        <v>67.5</v>
      </c>
      <c r="L791" s="4">
        <f t="shared" ca="1" si="110"/>
        <v>-2.8999999999999915</v>
      </c>
      <c r="M791" s="4">
        <f t="shared" ca="1" si="111"/>
        <v>-2.7000000000000028</v>
      </c>
      <c r="N791" s="4">
        <f t="shared" ca="1" si="112"/>
        <v>-0.5</v>
      </c>
    </row>
    <row r="792" spans="1:14">
      <c r="A792" s="48">
        <v>45703</v>
      </c>
      <c r="B792" s="49" t="s">
        <v>248</v>
      </c>
      <c r="C792" s="49" t="s">
        <v>285</v>
      </c>
      <c r="D792" s="49">
        <v>60</v>
      </c>
      <c r="E792" s="49">
        <v>72</v>
      </c>
      <c r="F792" s="4">
        <f t="shared" ca="1" si="109"/>
        <v>99.9</v>
      </c>
      <c r="G792" s="4">
        <f t="shared" ca="1" si="113"/>
        <v>117.8</v>
      </c>
      <c r="H792" s="4">
        <f t="shared" ca="1" si="114"/>
        <v>71.2</v>
      </c>
      <c r="I792" s="4">
        <f t="shared" ca="1" si="115"/>
        <v>101.1</v>
      </c>
      <c r="J792" s="4">
        <f t="shared" ca="1" si="116"/>
        <v>105.7</v>
      </c>
      <c r="K792" s="4">
        <f t="shared" ca="1" si="117"/>
        <v>68.900000000000006</v>
      </c>
      <c r="L792" s="4">
        <f t="shared" ca="1" si="110"/>
        <v>1.1999999999999886</v>
      </c>
      <c r="M792" s="4">
        <f t="shared" ca="1" si="111"/>
        <v>-12.099999999999994</v>
      </c>
      <c r="N792" s="4">
        <f t="shared" ca="1" si="112"/>
        <v>-2.2999999999999972</v>
      </c>
    </row>
    <row r="793" spans="1:14">
      <c r="A793" s="48">
        <v>45703</v>
      </c>
      <c r="B793" s="49" t="s">
        <v>22</v>
      </c>
      <c r="C793" s="49" t="s">
        <v>294</v>
      </c>
      <c r="D793" s="49">
        <v>73</v>
      </c>
      <c r="E793" s="49">
        <v>68</v>
      </c>
      <c r="F793" s="4">
        <f t="shared" ca="1" si="109"/>
        <v>115.8</v>
      </c>
      <c r="G793" s="4">
        <f t="shared" ca="1" si="113"/>
        <v>113.8</v>
      </c>
      <c r="H793" s="4">
        <f t="shared" ca="1" si="114"/>
        <v>70.599999999999994</v>
      </c>
      <c r="I793" s="4">
        <f t="shared" ca="1" si="115"/>
        <v>106.2</v>
      </c>
      <c r="J793" s="4">
        <f t="shared" ca="1" si="116"/>
        <v>107.3</v>
      </c>
      <c r="K793" s="4">
        <f t="shared" ca="1" si="117"/>
        <v>67.8</v>
      </c>
      <c r="L793" s="4">
        <f t="shared" ca="1" si="110"/>
        <v>-9.5999999999999943</v>
      </c>
      <c r="M793" s="4">
        <f t="shared" ca="1" si="111"/>
        <v>-6.5</v>
      </c>
      <c r="N793" s="4">
        <f t="shared" ca="1" si="112"/>
        <v>-2.7999999999999972</v>
      </c>
    </row>
    <row r="794" spans="1:14">
      <c r="A794" s="48">
        <v>45703</v>
      </c>
      <c r="B794" s="49" t="s">
        <v>360</v>
      </c>
      <c r="C794" s="49" t="s">
        <v>298</v>
      </c>
      <c r="D794" s="49">
        <v>70</v>
      </c>
      <c r="E794" s="49">
        <v>68</v>
      </c>
      <c r="F794" s="4">
        <f t="shared" ca="1" si="109"/>
        <v>106.2</v>
      </c>
      <c r="G794" s="4">
        <f t="shared" ca="1" si="113"/>
        <v>103.1</v>
      </c>
      <c r="H794" s="4">
        <f t="shared" ca="1" si="114"/>
        <v>68.3</v>
      </c>
      <c r="I794" s="4">
        <f t="shared" ca="1" si="115"/>
        <v>101.2</v>
      </c>
      <c r="J794" s="4">
        <f t="shared" ca="1" si="116"/>
        <v>110.4</v>
      </c>
      <c r="K794" s="4">
        <f t="shared" ca="1" si="117"/>
        <v>68.3</v>
      </c>
      <c r="L794" s="4">
        <f t="shared" ca="1" si="110"/>
        <v>-5</v>
      </c>
      <c r="M794" s="4">
        <f t="shared" ca="1" si="111"/>
        <v>7.3000000000000114</v>
      </c>
      <c r="N794" s="4">
        <f t="shared" ca="1" si="112"/>
        <v>0</v>
      </c>
    </row>
    <row r="795" spans="1:14">
      <c r="A795" s="48">
        <v>45703</v>
      </c>
      <c r="B795" s="49" t="s">
        <v>200</v>
      </c>
      <c r="C795" s="49" t="s">
        <v>304</v>
      </c>
      <c r="D795" s="49">
        <v>84</v>
      </c>
      <c r="E795" s="49">
        <v>95</v>
      </c>
      <c r="F795" s="4">
        <f t="shared" ca="1" si="109"/>
        <v>109.9</v>
      </c>
      <c r="G795" s="4">
        <f t="shared" ca="1" si="113"/>
        <v>113</v>
      </c>
      <c r="H795" s="4">
        <f t="shared" ca="1" si="114"/>
        <v>67.2</v>
      </c>
      <c r="I795" s="4">
        <f t="shared" ca="1" si="115"/>
        <v>115.9</v>
      </c>
      <c r="J795" s="4">
        <f t="shared" ca="1" si="116"/>
        <v>112.2</v>
      </c>
      <c r="K795" s="4">
        <f t="shared" ca="1" si="117"/>
        <v>67.900000000000006</v>
      </c>
      <c r="L795" s="4">
        <f t="shared" ca="1" si="110"/>
        <v>6</v>
      </c>
      <c r="M795" s="4">
        <f t="shared" ca="1" si="111"/>
        <v>-0.79999999999999716</v>
      </c>
      <c r="N795" s="4">
        <f t="shared" ca="1" si="112"/>
        <v>0.70000000000000284</v>
      </c>
    </row>
    <row r="796" spans="1:14">
      <c r="A796" s="48">
        <v>45703</v>
      </c>
      <c r="B796" s="49" t="s">
        <v>85</v>
      </c>
      <c r="C796" s="49" t="s">
        <v>312</v>
      </c>
      <c r="D796" s="49">
        <v>73</v>
      </c>
      <c r="E796" s="49">
        <v>85</v>
      </c>
      <c r="F796" s="4">
        <f t="shared" ca="1" si="109"/>
        <v>98.1</v>
      </c>
      <c r="G796" s="4">
        <f t="shared" ca="1" si="113"/>
        <v>116.7</v>
      </c>
      <c r="H796" s="4">
        <f t="shared" ca="1" si="114"/>
        <v>64.7</v>
      </c>
      <c r="I796" s="4">
        <f t="shared" ca="1" si="115"/>
        <v>102.1</v>
      </c>
      <c r="J796" s="4">
        <f t="shared" ca="1" si="116"/>
        <v>114.2</v>
      </c>
      <c r="K796" s="4">
        <f t="shared" ca="1" si="117"/>
        <v>64.7</v>
      </c>
      <c r="L796" s="4">
        <f t="shared" ca="1" si="110"/>
        <v>4</v>
      </c>
      <c r="M796" s="4">
        <f t="shared" ca="1" si="111"/>
        <v>-2.5</v>
      </c>
      <c r="N796" s="4">
        <f t="shared" ca="1" si="112"/>
        <v>0</v>
      </c>
    </row>
    <row r="797" spans="1:14">
      <c r="A797" s="48">
        <v>45703</v>
      </c>
      <c r="B797" s="49" t="s">
        <v>214</v>
      </c>
      <c r="C797" s="49" t="s">
        <v>314</v>
      </c>
      <c r="D797" s="49">
        <v>88</v>
      </c>
      <c r="E797" s="49">
        <v>82</v>
      </c>
      <c r="F797" s="4">
        <f t="shared" ca="1" si="109"/>
        <v>116.4</v>
      </c>
      <c r="G797" s="4">
        <f t="shared" ca="1" si="113"/>
        <v>100.5</v>
      </c>
      <c r="H797" s="4">
        <f t="shared" ca="1" si="114"/>
        <v>71</v>
      </c>
      <c r="I797" s="4">
        <f t="shared" ca="1" si="115"/>
        <v>109.6</v>
      </c>
      <c r="J797" s="4">
        <f t="shared" ca="1" si="116"/>
        <v>106.6</v>
      </c>
      <c r="K797" s="4">
        <f t="shared" ca="1" si="117"/>
        <v>68.5</v>
      </c>
      <c r="L797" s="4">
        <f t="shared" ca="1" si="110"/>
        <v>-6.8000000000000114</v>
      </c>
      <c r="M797" s="4">
        <f t="shared" ca="1" si="111"/>
        <v>6.0999999999999943</v>
      </c>
      <c r="N797" s="4">
        <f t="shared" ca="1" si="112"/>
        <v>-2.5</v>
      </c>
    </row>
    <row r="798" spans="1:14">
      <c r="A798" s="48">
        <v>45703</v>
      </c>
      <c r="B798" s="49" t="s">
        <v>431</v>
      </c>
      <c r="C798" s="49" t="s">
        <v>277</v>
      </c>
      <c r="D798" s="49">
        <v>64</v>
      </c>
      <c r="E798" s="49">
        <v>67</v>
      </c>
      <c r="F798" s="4">
        <f t="shared" ca="1" si="109"/>
        <v>107.4</v>
      </c>
      <c r="G798" s="4">
        <f t="shared" ca="1" si="113"/>
        <v>106.4</v>
      </c>
      <c r="H798" s="4">
        <f t="shared" ca="1" si="114"/>
        <v>65.8</v>
      </c>
      <c r="I798" s="4">
        <f t="shared" ca="1" si="115"/>
        <v>95.5</v>
      </c>
      <c r="J798" s="4">
        <f t="shared" ca="1" si="116"/>
        <v>106.3</v>
      </c>
      <c r="K798" s="4">
        <f t="shared" ca="1" si="117"/>
        <v>64.900000000000006</v>
      </c>
      <c r="L798" s="4">
        <f t="shared" ca="1" si="110"/>
        <v>-11.900000000000006</v>
      </c>
      <c r="M798" s="4">
        <f t="shared" ca="1" si="111"/>
        <v>-0.10000000000000853</v>
      </c>
      <c r="N798" s="4">
        <f t="shared" ca="1" si="112"/>
        <v>-0.89999999999999147</v>
      </c>
    </row>
    <row r="799" spans="1:14">
      <c r="A799" s="48">
        <v>45703</v>
      </c>
      <c r="B799" s="49" t="s">
        <v>366</v>
      </c>
      <c r="C799" s="49" t="s">
        <v>320</v>
      </c>
      <c r="D799" s="49">
        <v>76</v>
      </c>
      <c r="E799" s="49">
        <v>81</v>
      </c>
      <c r="F799" s="4">
        <f t="shared" ca="1" si="109"/>
        <v>118</v>
      </c>
      <c r="G799" s="4">
        <f t="shared" ca="1" si="113"/>
        <v>102</v>
      </c>
      <c r="H799" s="4">
        <f t="shared" ca="1" si="114"/>
        <v>69.599999999999994</v>
      </c>
      <c r="I799" s="4">
        <f t="shared" ca="1" si="115"/>
        <v>117.7</v>
      </c>
      <c r="J799" s="4">
        <f t="shared" ca="1" si="116"/>
        <v>86.3</v>
      </c>
      <c r="K799" s="4">
        <f t="shared" ca="1" si="117"/>
        <v>63.6</v>
      </c>
      <c r="L799" s="4">
        <f t="shared" ca="1" si="110"/>
        <v>-0.29999999999999716</v>
      </c>
      <c r="M799" s="4">
        <f t="shared" ca="1" si="111"/>
        <v>-15.700000000000003</v>
      </c>
      <c r="N799" s="4">
        <f t="shared" ca="1" si="112"/>
        <v>-5.9999999999999929</v>
      </c>
    </row>
    <row r="800" spans="1:14">
      <c r="A800" s="48">
        <v>45703</v>
      </c>
      <c r="B800" s="49" t="s">
        <v>136</v>
      </c>
      <c r="C800" s="49" t="s">
        <v>324</v>
      </c>
      <c r="D800" s="49">
        <v>78</v>
      </c>
      <c r="E800" s="49">
        <v>82</v>
      </c>
      <c r="F800" s="4">
        <f t="shared" ca="1" si="109"/>
        <v>127</v>
      </c>
      <c r="G800" s="4">
        <f t="shared" ca="1" si="113"/>
        <v>102.5</v>
      </c>
      <c r="H800" s="4">
        <f t="shared" ca="1" si="114"/>
        <v>70.400000000000006</v>
      </c>
      <c r="I800" s="4">
        <f t="shared" ca="1" si="115"/>
        <v>118.2</v>
      </c>
      <c r="J800" s="4">
        <f t="shared" ca="1" si="116"/>
        <v>100.3</v>
      </c>
      <c r="K800" s="4">
        <f t="shared" ca="1" si="117"/>
        <v>66.5</v>
      </c>
      <c r="L800" s="4">
        <f t="shared" ca="1" si="110"/>
        <v>-8.7999999999999972</v>
      </c>
      <c r="M800" s="4">
        <f t="shared" ca="1" si="111"/>
        <v>-2.2000000000000028</v>
      </c>
      <c r="N800" s="4">
        <f t="shared" ca="1" si="112"/>
        <v>-3.9000000000000057</v>
      </c>
    </row>
    <row r="801" spans="1:14">
      <c r="A801" s="48">
        <v>45703</v>
      </c>
      <c r="B801" s="49" t="s">
        <v>424</v>
      </c>
      <c r="C801" s="49" t="s">
        <v>339</v>
      </c>
      <c r="D801" s="49">
        <v>61</v>
      </c>
      <c r="E801" s="49">
        <v>69</v>
      </c>
      <c r="F801" s="4">
        <f t="shared" ca="1" si="109"/>
        <v>113.5</v>
      </c>
      <c r="G801" s="4">
        <f t="shared" ca="1" si="113"/>
        <v>96.3</v>
      </c>
      <c r="H801" s="4">
        <f t="shared" ca="1" si="114"/>
        <v>68.599999999999994</v>
      </c>
      <c r="I801" s="4">
        <f t="shared" ca="1" si="115"/>
        <v>117.8</v>
      </c>
      <c r="J801" s="4">
        <f t="shared" ca="1" si="116"/>
        <v>92.1</v>
      </c>
      <c r="K801" s="4">
        <f t="shared" ca="1" si="117"/>
        <v>66</v>
      </c>
      <c r="L801" s="4">
        <f t="shared" ca="1" si="110"/>
        <v>4.2999999999999972</v>
      </c>
      <c r="M801" s="4">
        <f t="shared" ca="1" si="111"/>
        <v>-4.2000000000000028</v>
      </c>
      <c r="N801" s="4">
        <f t="shared" ca="1" si="112"/>
        <v>-2.5999999999999943</v>
      </c>
    </row>
    <row r="802" spans="1:14">
      <c r="A802" s="48">
        <v>45703</v>
      </c>
      <c r="B802" s="49" t="s">
        <v>33</v>
      </c>
      <c r="C802" s="49" t="s">
        <v>253</v>
      </c>
      <c r="D802" s="49">
        <v>55</v>
      </c>
      <c r="E802" s="49">
        <v>69</v>
      </c>
      <c r="F802" s="4">
        <f t="shared" ca="1" si="109"/>
        <v>107.5</v>
      </c>
      <c r="G802" s="4">
        <f t="shared" ca="1" si="113"/>
        <v>115.6</v>
      </c>
      <c r="H802" s="4">
        <f t="shared" ca="1" si="114"/>
        <v>64.7</v>
      </c>
      <c r="I802" s="4">
        <f t="shared" ca="1" si="115"/>
        <v>106.7</v>
      </c>
      <c r="J802" s="4">
        <f t="shared" ca="1" si="116"/>
        <v>108.4</v>
      </c>
      <c r="K802" s="4">
        <f t="shared" ca="1" si="117"/>
        <v>68.900000000000006</v>
      </c>
      <c r="L802" s="4">
        <f t="shared" ca="1" si="110"/>
        <v>-0.79999999999999716</v>
      </c>
      <c r="M802" s="4">
        <f t="shared" ca="1" si="111"/>
        <v>-7.1999999999999886</v>
      </c>
      <c r="N802" s="4">
        <f t="shared" ca="1" si="112"/>
        <v>4.2000000000000028</v>
      </c>
    </row>
    <row r="803" spans="1:14">
      <c r="A803" s="48">
        <v>45703</v>
      </c>
      <c r="B803" s="49" t="s">
        <v>177</v>
      </c>
      <c r="C803" s="49" t="s">
        <v>265</v>
      </c>
      <c r="D803" s="49">
        <v>54</v>
      </c>
      <c r="E803" s="49">
        <v>80</v>
      </c>
      <c r="F803" s="4">
        <f t="shared" ca="1" si="109"/>
        <v>103.6</v>
      </c>
      <c r="G803" s="4">
        <f t="shared" ca="1" si="113"/>
        <v>113</v>
      </c>
      <c r="H803" s="4">
        <f t="shared" ca="1" si="114"/>
        <v>67.3</v>
      </c>
      <c r="I803" s="4">
        <f t="shared" ca="1" si="115"/>
        <v>105.3</v>
      </c>
      <c r="J803" s="4">
        <f t="shared" ca="1" si="116"/>
        <v>105.7</v>
      </c>
      <c r="K803" s="4">
        <f t="shared" ca="1" si="117"/>
        <v>62.8</v>
      </c>
      <c r="L803" s="4">
        <f t="shared" ca="1" si="110"/>
        <v>1.7000000000000028</v>
      </c>
      <c r="M803" s="4">
        <f t="shared" ca="1" si="111"/>
        <v>-7.2999999999999972</v>
      </c>
      <c r="N803" s="4">
        <f t="shared" ca="1" si="112"/>
        <v>-4.5</v>
      </c>
    </row>
    <row r="804" spans="1:14">
      <c r="A804" s="48">
        <v>45703</v>
      </c>
      <c r="B804" s="49" t="s">
        <v>414</v>
      </c>
      <c r="C804" s="49" t="s">
        <v>330</v>
      </c>
      <c r="D804" s="49">
        <v>78</v>
      </c>
      <c r="E804" s="49">
        <v>81</v>
      </c>
      <c r="F804" s="4">
        <f t="shared" ca="1" si="109"/>
        <v>107.5</v>
      </c>
      <c r="G804" s="4">
        <f t="shared" ca="1" si="113"/>
        <v>108.6</v>
      </c>
      <c r="H804" s="4">
        <f t="shared" ca="1" si="114"/>
        <v>65.3</v>
      </c>
      <c r="I804" s="4">
        <f t="shared" ca="1" si="115"/>
        <v>107.1</v>
      </c>
      <c r="J804" s="4">
        <f t="shared" ca="1" si="116"/>
        <v>105.8</v>
      </c>
      <c r="K804" s="4">
        <f t="shared" ca="1" si="117"/>
        <v>66.3</v>
      </c>
      <c r="L804" s="4">
        <f t="shared" ca="1" si="110"/>
        <v>-0.40000000000000568</v>
      </c>
      <c r="M804" s="4">
        <f t="shared" ca="1" si="111"/>
        <v>-2.7999999999999972</v>
      </c>
      <c r="N804" s="4">
        <f t="shared" ca="1" si="112"/>
        <v>1</v>
      </c>
    </row>
    <row r="805" spans="1:14">
      <c r="A805" s="48">
        <v>45703</v>
      </c>
      <c r="B805" s="49" t="s">
        <v>364</v>
      </c>
      <c r="C805" s="49" t="s">
        <v>332</v>
      </c>
      <c r="D805" s="49">
        <v>76</v>
      </c>
      <c r="E805" s="49">
        <v>80</v>
      </c>
      <c r="F805" s="4">
        <f t="shared" ca="1" si="109"/>
        <v>108</v>
      </c>
      <c r="G805" s="4">
        <f t="shared" ca="1" si="113"/>
        <v>111.2</v>
      </c>
      <c r="H805" s="4">
        <f t="shared" ca="1" si="114"/>
        <v>69.599999999999994</v>
      </c>
      <c r="I805" s="4">
        <f t="shared" ca="1" si="115"/>
        <v>102.4</v>
      </c>
      <c r="J805" s="4">
        <f t="shared" ca="1" si="116"/>
        <v>111.1</v>
      </c>
      <c r="K805" s="4">
        <f t="shared" ca="1" si="117"/>
        <v>65.599999999999994</v>
      </c>
      <c r="L805" s="4">
        <f t="shared" ca="1" si="110"/>
        <v>-5.5999999999999943</v>
      </c>
      <c r="M805" s="4">
        <f t="shared" ca="1" si="111"/>
        <v>-0.10000000000000853</v>
      </c>
      <c r="N805" s="4">
        <f t="shared" ca="1" si="112"/>
        <v>-4</v>
      </c>
    </row>
    <row r="806" spans="1:14">
      <c r="A806" s="48">
        <v>45703</v>
      </c>
      <c r="B806" s="49" t="s">
        <v>338</v>
      </c>
      <c r="C806" s="49" t="s">
        <v>237</v>
      </c>
      <c r="D806" s="49">
        <v>69</v>
      </c>
      <c r="E806" s="49">
        <v>81</v>
      </c>
      <c r="F806" s="4">
        <f t="shared" ca="1" si="109"/>
        <v>109.8</v>
      </c>
      <c r="G806" s="4">
        <f t="shared" ca="1" si="113"/>
        <v>107.5</v>
      </c>
      <c r="H806" s="4">
        <f t="shared" ca="1" si="114"/>
        <v>64.8</v>
      </c>
      <c r="I806" s="4">
        <f t="shared" ca="1" si="115"/>
        <v>109</v>
      </c>
      <c r="J806" s="4">
        <f t="shared" ca="1" si="116"/>
        <v>108.6</v>
      </c>
      <c r="K806" s="4">
        <f t="shared" ca="1" si="117"/>
        <v>66.599999999999994</v>
      </c>
      <c r="L806" s="4">
        <f t="shared" ca="1" si="110"/>
        <v>-0.79999999999999716</v>
      </c>
      <c r="M806" s="4">
        <f t="shared" ca="1" si="111"/>
        <v>1.0999999999999943</v>
      </c>
      <c r="N806" s="4">
        <f t="shared" ca="1" si="112"/>
        <v>1.7999999999999972</v>
      </c>
    </row>
    <row r="807" spans="1:14">
      <c r="A807" s="48">
        <v>45703</v>
      </c>
      <c r="B807" s="49" t="s">
        <v>421</v>
      </c>
      <c r="C807" s="49" t="s">
        <v>452</v>
      </c>
      <c r="D807" s="49">
        <v>60</v>
      </c>
      <c r="E807" s="49">
        <v>85</v>
      </c>
      <c r="F807" s="4">
        <f t="shared" ca="1" si="109"/>
        <v>97.7</v>
      </c>
      <c r="G807" s="4">
        <f t="shared" ca="1" si="113"/>
        <v>102.1</v>
      </c>
      <c r="H807" s="4">
        <f t="shared" ca="1" si="114"/>
        <v>67.5</v>
      </c>
      <c r="I807" s="4">
        <f t="shared" ca="1" si="115"/>
        <v>115.8</v>
      </c>
      <c r="J807" s="4">
        <f t="shared" ca="1" si="116"/>
        <v>99.5</v>
      </c>
      <c r="K807" s="4">
        <f t="shared" ca="1" si="117"/>
        <v>65.8</v>
      </c>
      <c r="L807" s="4">
        <f t="shared" ca="1" si="110"/>
        <v>18.099999999999994</v>
      </c>
      <c r="M807" s="4">
        <f t="shared" ca="1" si="111"/>
        <v>-2.5999999999999943</v>
      </c>
      <c r="N807" s="4">
        <f t="shared" ca="1" si="112"/>
        <v>-1.7000000000000028</v>
      </c>
    </row>
    <row r="808" spans="1:14">
      <c r="A808" s="48">
        <v>45703</v>
      </c>
      <c r="B808" s="49" t="s">
        <v>43</v>
      </c>
      <c r="C808" s="49" t="s">
        <v>9</v>
      </c>
      <c r="D808" s="49">
        <v>72</v>
      </c>
      <c r="E808" s="49">
        <v>75</v>
      </c>
      <c r="F808" s="4">
        <f t="shared" ca="1" si="109"/>
        <v>101.7</v>
      </c>
      <c r="G808" s="4">
        <f t="shared" ca="1" si="113"/>
        <v>111.3</v>
      </c>
      <c r="H808" s="4">
        <f t="shared" ca="1" si="114"/>
        <v>67.599999999999994</v>
      </c>
      <c r="I808" s="4">
        <f t="shared" ca="1" si="115"/>
        <v>111.9</v>
      </c>
      <c r="J808" s="4">
        <f t="shared" ca="1" si="116"/>
        <v>111.6</v>
      </c>
      <c r="K808" s="4">
        <f t="shared" ca="1" si="117"/>
        <v>68.2</v>
      </c>
      <c r="L808" s="4">
        <f t="shared" ca="1" si="110"/>
        <v>10.200000000000003</v>
      </c>
      <c r="M808" s="4">
        <f t="shared" ca="1" si="111"/>
        <v>0.29999999999999716</v>
      </c>
      <c r="N808" s="4">
        <f t="shared" ca="1" si="112"/>
        <v>0.60000000000000853</v>
      </c>
    </row>
    <row r="809" spans="1:14">
      <c r="A809" s="48">
        <v>45703</v>
      </c>
      <c r="B809" s="49" t="s">
        <v>213</v>
      </c>
      <c r="C809" s="49" t="s">
        <v>350</v>
      </c>
      <c r="D809" s="49">
        <v>81</v>
      </c>
      <c r="E809" s="49">
        <v>70</v>
      </c>
      <c r="F809" s="4">
        <f t="shared" ca="1" si="109"/>
        <v>107.2</v>
      </c>
      <c r="G809" s="4">
        <f t="shared" ca="1" si="113"/>
        <v>108.7</v>
      </c>
      <c r="H809" s="4">
        <f t="shared" ca="1" si="114"/>
        <v>64.599999999999994</v>
      </c>
      <c r="I809" s="4">
        <f t="shared" ca="1" si="115"/>
        <v>112.5</v>
      </c>
      <c r="J809" s="4">
        <f t="shared" ca="1" si="116"/>
        <v>107.1</v>
      </c>
      <c r="K809" s="4">
        <f t="shared" ca="1" si="117"/>
        <v>65.7</v>
      </c>
      <c r="L809" s="4">
        <f t="shared" ca="1" si="110"/>
        <v>5.2999999999999972</v>
      </c>
      <c r="M809" s="4">
        <f t="shared" ca="1" si="111"/>
        <v>-1.6000000000000085</v>
      </c>
      <c r="N809" s="4">
        <f t="shared" ca="1" si="112"/>
        <v>1.1000000000000085</v>
      </c>
    </row>
    <row r="810" spans="1:14">
      <c r="A810" s="48">
        <v>45703</v>
      </c>
      <c r="B810" s="49" t="s">
        <v>439</v>
      </c>
      <c r="C810" s="49" t="s">
        <v>354</v>
      </c>
      <c r="D810" s="49">
        <v>69</v>
      </c>
      <c r="E810" s="49">
        <v>66</v>
      </c>
      <c r="F810" s="4">
        <f t="shared" ca="1" si="109"/>
        <v>111.4</v>
      </c>
      <c r="G810" s="4">
        <f t="shared" ca="1" si="113"/>
        <v>104</v>
      </c>
      <c r="H810" s="4">
        <f t="shared" ca="1" si="114"/>
        <v>61.8</v>
      </c>
      <c r="I810" s="4">
        <f t="shared" ca="1" si="115"/>
        <v>117.1</v>
      </c>
      <c r="J810" s="4">
        <f t="shared" ca="1" si="116"/>
        <v>102.6</v>
      </c>
      <c r="K810" s="4">
        <f t="shared" ca="1" si="117"/>
        <v>67.900000000000006</v>
      </c>
      <c r="L810" s="4">
        <f t="shared" ca="1" si="110"/>
        <v>5.6999999999999886</v>
      </c>
      <c r="M810" s="4">
        <f t="shared" ca="1" si="111"/>
        <v>-1.4000000000000057</v>
      </c>
      <c r="N810" s="4">
        <f t="shared" ca="1" si="112"/>
        <v>6.1000000000000085</v>
      </c>
    </row>
    <row r="811" spans="1:14">
      <c r="A811" s="48">
        <v>45703</v>
      </c>
      <c r="B811" s="49" t="s">
        <v>319</v>
      </c>
      <c r="C811" s="49" t="s">
        <v>195</v>
      </c>
      <c r="D811" s="49">
        <v>96</v>
      </c>
      <c r="E811" s="49">
        <v>87</v>
      </c>
      <c r="F811" s="4">
        <f t="shared" ca="1" si="109"/>
        <v>105.7</v>
      </c>
      <c r="G811" s="4">
        <f t="shared" ca="1" si="113"/>
        <v>112</v>
      </c>
      <c r="H811" s="4">
        <f t="shared" ca="1" si="114"/>
        <v>68.900000000000006</v>
      </c>
      <c r="I811" s="4">
        <f t="shared" ca="1" si="115"/>
        <v>100.1</v>
      </c>
      <c r="J811" s="4">
        <f t="shared" ca="1" si="116"/>
        <v>117.1</v>
      </c>
      <c r="K811" s="4">
        <f t="shared" ca="1" si="117"/>
        <v>72.400000000000006</v>
      </c>
      <c r="L811" s="4">
        <f t="shared" ca="1" si="110"/>
        <v>-5.6000000000000085</v>
      </c>
      <c r="M811" s="4">
        <f t="shared" ca="1" si="111"/>
        <v>5.0999999999999943</v>
      </c>
      <c r="N811" s="4">
        <f t="shared" ca="1" si="112"/>
        <v>3.5</v>
      </c>
    </row>
    <row r="812" spans="1:14">
      <c r="A812" s="48">
        <v>45703</v>
      </c>
      <c r="B812" s="49" t="s">
        <v>98</v>
      </c>
      <c r="C812" s="49" t="s">
        <v>356</v>
      </c>
      <c r="D812" s="49">
        <v>82</v>
      </c>
      <c r="E812" s="49">
        <v>75</v>
      </c>
      <c r="F812" s="4">
        <f t="shared" ca="1" si="109"/>
        <v>107.3</v>
      </c>
      <c r="G812" s="4">
        <f t="shared" ca="1" si="113"/>
        <v>100.6</v>
      </c>
      <c r="H812" s="4">
        <f t="shared" ca="1" si="114"/>
        <v>71.7</v>
      </c>
      <c r="I812" s="4">
        <f t="shared" ca="1" si="115"/>
        <v>109</v>
      </c>
      <c r="J812" s="4">
        <f t="shared" ca="1" si="116"/>
        <v>112.5</v>
      </c>
      <c r="K812" s="4">
        <f t="shared" ca="1" si="117"/>
        <v>67.5</v>
      </c>
      <c r="L812" s="4">
        <f t="shared" ca="1" si="110"/>
        <v>1.7000000000000028</v>
      </c>
      <c r="M812" s="4">
        <f t="shared" ca="1" si="111"/>
        <v>11.900000000000006</v>
      </c>
      <c r="N812" s="4">
        <f t="shared" ca="1" si="112"/>
        <v>-4.2000000000000028</v>
      </c>
    </row>
    <row r="813" spans="1:14">
      <c r="A813" s="48">
        <v>45703</v>
      </c>
      <c r="B813" s="49" t="s">
        <v>108</v>
      </c>
      <c r="C813" s="49" t="s">
        <v>197</v>
      </c>
      <c r="D813" s="49">
        <v>52</v>
      </c>
      <c r="E813" s="49">
        <v>76</v>
      </c>
      <c r="F813" s="4">
        <f t="shared" ca="1" si="109"/>
        <v>104.4</v>
      </c>
      <c r="G813" s="4">
        <f t="shared" ca="1" si="113"/>
        <v>113.2</v>
      </c>
      <c r="H813" s="4">
        <f t="shared" ca="1" si="114"/>
        <v>64.900000000000006</v>
      </c>
      <c r="I813" s="4">
        <f t="shared" ca="1" si="115"/>
        <v>105.7</v>
      </c>
      <c r="J813" s="4">
        <f t="shared" ca="1" si="116"/>
        <v>112.2</v>
      </c>
      <c r="K813" s="4">
        <f t="shared" ca="1" si="117"/>
        <v>69.7</v>
      </c>
      <c r="L813" s="4">
        <f t="shared" ca="1" si="110"/>
        <v>1.2999999999999972</v>
      </c>
      <c r="M813" s="4">
        <f t="shared" ca="1" si="111"/>
        <v>-1</v>
      </c>
      <c r="N813" s="4">
        <f t="shared" ca="1" si="112"/>
        <v>4.7999999999999972</v>
      </c>
    </row>
    <row r="814" spans="1:14">
      <c r="A814" s="48">
        <v>45703</v>
      </c>
      <c r="B814" s="49" t="s">
        <v>132</v>
      </c>
      <c r="C814" s="49" t="s">
        <v>358</v>
      </c>
      <c r="D814" s="49">
        <v>67</v>
      </c>
      <c r="E814" s="49">
        <v>74</v>
      </c>
      <c r="F814" s="4">
        <f t="shared" ca="1" si="109"/>
        <v>117.4</v>
      </c>
      <c r="G814" s="4">
        <f t="shared" ca="1" si="113"/>
        <v>91.5</v>
      </c>
      <c r="H814" s="4">
        <f t="shared" ca="1" si="114"/>
        <v>68.3</v>
      </c>
      <c r="I814" s="4">
        <f t="shared" ca="1" si="115"/>
        <v>112.4</v>
      </c>
      <c r="J814" s="4">
        <f t="shared" ca="1" si="116"/>
        <v>103.1</v>
      </c>
      <c r="K814" s="4">
        <f t="shared" ca="1" si="117"/>
        <v>68.8</v>
      </c>
      <c r="L814" s="4">
        <f t="shared" ca="1" si="110"/>
        <v>-5</v>
      </c>
      <c r="M814" s="4">
        <f t="shared" ca="1" si="111"/>
        <v>11.599999999999994</v>
      </c>
      <c r="N814" s="4">
        <f t="shared" ca="1" si="112"/>
        <v>0.5</v>
      </c>
    </row>
    <row r="815" spans="1:14">
      <c r="A815" s="48">
        <v>45703</v>
      </c>
      <c r="B815" s="49" t="s">
        <v>142</v>
      </c>
      <c r="C815" s="49" t="s">
        <v>362</v>
      </c>
      <c r="D815" s="49">
        <v>76</v>
      </c>
      <c r="E815" s="49">
        <v>69</v>
      </c>
      <c r="F815" s="4">
        <f t="shared" ca="1" si="109"/>
        <v>109.8</v>
      </c>
      <c r="G815" s="4">
        <f t="shared" ca="1" si="113"/>
        <v>98.2</v>
      </c>
      <c r="H815" s="4">
        <f t="shared" ca="1" si="114"/>
        <v>65.2</v>
      </c>
      <c r="I815" s="4">
        <f t="shared" ca="1" si="115"/>
        <v>106.7</v>
      </c>
      <c r="J815" s="4">
        <f t="shared" ca="1" si="116"/>
        <v>104.6</v>
      </c>
      <c r="K815" s="4">
        <f t="shared" ca="1" si="117"/>
        <v>68</v>
      </c>
      <c r="L815" s="4">
        <f t="shared" ca="1" si="110"/>
        <v>-3.0999999999999943</v>
      </c>
      <c r="M815" s="4">
        <f t="shared" ca="1" si="111"/>
        <v>6.3999999999999915</v>
      </c>
      <c r="N815" s="4">
        <f t="shared" ca="1" si="112"/>
        <v>2.7999999999999972</v>
      </c>
    </row>
    <row r="816" spans="1:14">
      <c r="A816" s="48">
        <v>45703</v>
      </c>
      <c r="B816" s="49" t="s">
        <v>456</v>
      </c>
      <c r="C816" s="49" t="s">
        <v>372</v>
      </c>
      <c r="D816" s="49">
        <v>73</v>
      </c>
      <c r="E816" s="49">
        <v>70</v>
      </c>
      <c r="F816" s="4">
        <f t="shared" ca="1" si="109"/>
        <v>110.3</v>
      </c>
      <c r="G816" s="4">
        <f t="shared" ca="1" si="113"/>
        <v>104.4</v>
      </c>
      <c r="H816" s="4">
        <f t="shared" ca="1" si="114"/>
        <v>60.3</v>
      </c>
      <c r="I816" s="4">
        <f t="shared" ca="1" si="115"/>
        <v>110</v>
      </c>
      <c r="J816" s="4">
        <f t="shared" ca="1" si="116"/>
        <v>108.4</v>
      </c>
      <c r="K816" s="4">
        <f t="shared" ca="1" si="117"/>
        <v>64.7</v>
      </c>
      <c r="L816" s="4">
        <f t="shared" ca="1" si="110"/>
        <v>-0.29999999999999716</v>
      </c>
      <c r="M816" s="4">
        <f t="shared" ca="1" si="111"/>
        <v>4</v>
      </c>
      <c r="N816" s="4">
        <f t="shared" ca="1" si="112"/>
        <v>4.4000000000000057</v>
      </c>
    </row>
    <row r="817" spans="1:14">
      <c r="A817" s="48">
        <v>45703</v>
      </c>
      <c r="B817" s="49" t="s">
        <v>23</v>
      </c>
      <c r="C817" s="49" t="s">
        <v>384</v>
      </c>
      <c r="D817" s="49">
        <v>73</v>
      </c>
      <c r="E817" s="49">
        <v>76</v>
      </c>
      <c r="F817" s="4">
        <f t="shared" ca="1" si="109"/>
        <v>95.8</v>
      </c>
      <c r="G817" s="4">
        <f t="shared" ca="1" si="113"/>
        <v>117.1</v>
      </c>
      <c r="H817" s="4">
        <f t="shared" ca="1" si="114"/>
        <v>64.400000000000006</v>
      </c>
      <c r="I817" s="4">
        <f t="shared" ca="1" si="115"/>
        <v>95.4</v>
      </c>
      <c r="J817" s="4">
        <f t="shared" ca="1" si="116"/>
        <v>111.9</v>
      </c>
      <c r="K817" s="4">
        <f t="shared" ca="1" si="117"/>
        <v>70.2</v>
      </c>
      <c r="L817" s="4">
        <f t="shared" ca="1" si="110"/>
        <v>-0.39999999999999147</v>
      </c>
      <c r="M817" s="4">
        <f t="shared" ca="1" si="111"/>
        <v>-5.1999999999999886</v>
      </c>
      <c r="N817" s="4">
        <f t="shared" ca="1" si="112"/>
        <v>5.7999999999999972</v>
      </c>
    </row>
    <row r="818" spans="1:14">
      <c r="A818" s="48">
        <v>45703</v>
      </c>
      <c r="B818" s="49" t="s">
        <v>155</v>
      </c>
      <c r="C818" s="49" t="s">
        <v>269</v>
      </c>
      <c r="D818" s="49">
        <v>67</v>
      </c>
      <c r="E818" s="49">
        <v>72</v>
      </c>
      <c r="F818" s="4">
        <f t="shared" ref="F818:F870" ca="1" si="118">VLOOKUP($B818, INDIRECT("'"&amp;TEXT($A818, "yyyy-mm-dd")&amp;"'!B:J"), 4, FALSE)</f>
        <v>99.7</v>
      </c>
      <c r="G818" s="4">
        <f t="shared" ca="1" si="113"/>
        <v>113.2</v>
      </c>
      <c r="H818" s="4">
        <f t="shared" ca="1" si="114"/>
        <v>64.2</v>
      </c>
      <c r="I818" s="4">
        <f t="shared" ca="1" si="115"/>
        <v>98.9</v>
      </c>
      <c r="J818" s="4">
        <f t="shared" ca="1" si="116"/>
        <v>118.7</v>
      </c>
      <c r="K818" s="4">
        <f t="shared" ca="1" si="117"/>
        <v>63.2</v>
      </c>
      <c r="L818" s="4">
        <f t="shared" ref="L818:L871" ca="1" si="119">I818-F818</f>
        <v>-0.79999999999999716</v>
      </c>
      <c r="M818" s="4">
        <f t="shared" ref="M818:M871" ca="1" si="120">J818-G818</f>
        <v>5.5</v>
      </c>
      <c r="N818" s="4">
        <f t="shared" ref="N818:N871" ca="1" si="121">K818-H818</f>
        <v>-1</v>
      </c>
    </row>
    <row r="819" spans="1:14">
      <c r="A819" s="48">
        <v>45703</v>
      </c>
      <c r="B819" s="49" t="s">
        <v>180</v>
      </c>
      <c r="C819" s="49" t="s">
        <v>386</v>
      </c>
      <c r="D819" s="49">
        <v>87</v>
      </c>
      <c r="E819" s="49">
        <v>77</v>
      </c>
      <c r="F819" s="4">
        <f t="shared" ca="1" si="118"/>
        <v>109.1</v>
      </c>
      <c r="G819" s="4">
        <f t="shared" ca="1" si="113"/>
        <v>105.6</v>
      </c>
      <c r="H819" s="4">
        <f t="shared" ca="1" si="114"/>
        <v>67.8</v>
      </c>
      <c r="I819" s="4">
        <f t="shared" ca="1" si="115"/>
        <v>106.2</v>
      </c>
      <c r="J819" s="4">
        <f t="shared" ca="1" si="116"/>
        <v>102</v>
      </c>
      <c r="K819" s="4">
        <f t="shared" ca="1" si="117"/>
        <v>72.599999999999994</v>
      </c>
      <c r="L819" s="4">
        <f t="shared" ca="1" si="119"/>
        <v>-2.8999999999999915</v>
      </c>
      <c r="M819" s="4">
        <f t="shared" ca="1" si="120"/>
        <v>-3.5999999999999943</v>
      </c>
      <c r="N819" s="4">
        <f t="shared" ca="1" si="121"/>
        <v>4.7999999999999972</v>
      </c>
    </row>
    <row r="820" spans="1:14">
      <c r="A820" s="48">
        <v>45703</v>
      </c>
      <c r="B820" s="49" t="s">
        <v>11</v>
      </c>
      <c r="C820" s="49" t="s">
        <v>45</v>
      </c>
      <c r="D820" s="49">
        <v>70</v>
      </c>
      <c r="E820" s="49">
        <v>78</v>
      </c>
      <c r="F820" s="4">
        <f t="shared" ca="1" si="118"/>
        <v>109.4</v>
      </c>
      <c r="G820" s="4">
        <f t="shared" ca="1" si="113"/>
        <v>108.1</v>
      </c>
      <c r="H820" s="4">
        <f t="shared" ca="1" si="114"/>
        <v>68.8</v>
      </c>
      <c r="I820" s="4">
        <f t="shared" ca="1" si="115"/>
        <v>100.9</v>
      </c>
      <c r="J820" s="4">
        <f t="shared" ca="1" si="116"/>
        <v>114.9</v>
      </c>
      <c r="K820" s="4">
        <f t="shared" ca="1" si="117"/>
        <v>67.5</v>
      </c>
      <c r="L820" s="4">
        <f t="shared" ca="1" si="119"/>
        <v>-8.5</v>
      </c>
      <c r="M820" s="4">
        <f t="shared" ca="1" si="120"/>
        <v>6.8000000000000114</v>
      </c>
      <c r="N820" s="4">
        <f t="shared" ca="1" si="121"/>
        <v>-1.2999999999999972</v>
      </c>
    </row>
    <row r="821" spans="1:14">
      <c r="A821" s="48">
        <v>45703</v>
      </c>
      <c r="B821" s="49" t="s">
        <v>68</v>
      </c>
      <c r="C821" s="49" t="s">
        <v>388</v>
      </c>
      <c r="D821" s="49">
        <v>59</v>
      </c>
      <c r="E821" s="49">
        <v>72</v>
      </c>
      <c r="F821" s="4">
        <f t="shared" ca="1" si="118"/>
        <v>103.4</v>
      </c>
      <c r="G821" s="4">
        <f t="shared" ca="1" si="113"/>
        <v>106</v>
      </c>
      <c r="H821" s="4">
        <f t="shared" ca="1" si="114"/>
        <v>63.1</v>
      </c>
      <c r="I821" s="4">
        <f t="shared" ca="1" si="115"/>
        <v>108.7</v>
      </c>
      <c r="J821" s="4">
        <f t="shared" ca="1" si="116"/>
        <v>113.1</v>
      </c>
      <c r="K821" s="4">
        <f t="shared" ca="1" si="117"/>
        <v>71.3</v>
      </c>
      <c r="L821" s="4">
        <f t="shared" ca="1" si="119"/>
        <v>5.2999999999999972</v>
      </c>
      <c r="M821" s="4">
        <f t="shared" ca="1" si="120"/>
        <v>7.0999999999999943</v>
      </c>
      <c r="N821" s="4">
        <f t="shared" ca="1" si="121"/>
        <v>8.1999999999999957</v>
      </c>
    </row>
    <row r="822" spans="1:14">
      <c r="A822" s="48">
        <v>45703</v>
      </c>
      <c r="B822" s="49" t="s">
        <v>434</v>
      </c>
      <c r="C822" s="49" t="s">
        <v>390</v>
      </c>
      <c r="D822" s="49">
        <v>88</v>
      </c>
      <c r="E822" s="49">
        <v>66</v>
      </c>
      <c r="F822" s="4">
        <f t="shared" ca="1" si="118"/>
        <v>118.8</v>
      </c>
      <c r="G822" s="4">
        <f t="shared" ca="1" si="113"/>
        <v>111.8</v>
      </c>
      <c r="H822" s="4">
        <f t="shared" ca="1" si="114"/>
        <v>66.3</v>
      </c>
      <c r="I822" s="4">
        <f t="shared" ca="1" si="115"/>
        <v>108.8</v>
      </c>
      <c r="J822" s="4">
        <f t="shared" ca="1" si="116"/>
        <v>110.7</v>
      </c>
      <c r="K822" s="4">
        <f t="shared" ca="1" si="117"/>
        <v>72.400000000000006</v>
      </c>
      <c r="L822" s="4">
        <f t="shared" ca="1" si="119"/>
        <v>-10</v>
      </c>
      <c r="M822" s="4">
        <f t="shared" ca="1" si="120"/>
        <v>-1.0999999999999943</v>
      </c>
      <c r="N822" s="4">
        <f t="shared" ca="1" si="121"/>
        <v>6.1000000000000085</v>
      </c>
    </row>
    <row r="823" spans="1:14">
      <c r="A823" s="48">
        <v>45703</v>
      </c>
      <c r="B823" s="49" t="s">
        <v>268</v>
      </c>
      <c r="C823" s="49" t="s">
        <v>394</v>
      </c>
      <c r="D823" s="49">
        <v>76</v>
      </c>
      <c r="E823" s="49">
        <v>68</v>
      </c>
      <c r="F823" s="4">
        <f t="shared" ca="1" si="118"/>
        <v>112.5</v>
      </c>
      <c r="G823" s="4">
        <f t="shared" ca="1" si="113"/>
        <v>106.9</v>
      </c>
      <c r="H823" s="4">
        <f t="shared" ca="1" si="114"/>
        <v>69.599999999999994</v>
      </c>
      <c r="I823" s="4">
        <f t="shared" ca="1" si="115"/>
        <v>112.5</v>
      </c>
      <c r="J823" s="4">
        <f t="shared" ca="1" si="116"/>
        <v>110.8</v>
      </c>
      <c r="K823" s="4">
        <f t="shared" ca="1" si="117"/>
        <v>63.5</v>
      </c>
      <c r="L823" s="4">
        <f t="shared" ca="1" si="119"/>
        <v>0</v>
      </c>
      <c r="M823" s="4">
        <f t="shared" ca="1" si="120"/>
        <v>3.8999999999999915</v>
      </c>
      <c r="N823" s="4">
        <f t="shared" ca="1" si="121"/>
        <v>-6.0999999999999943</v>
      </c>
    </row>
    <row r="824" spans="1:14">
      <c r="A824" s="48">
        <v>45703</v>
      </c>
      <c r="B824" s="49" t="s">
        <v>62</v>
      </c>
      <c r="C824" s="49" t="s">
        <v>398</v>
      </c>
      <c r="D824" s="49">
        <v>68</v>
      </c>
      <c r="E824" s="49">
        <v>85</v>
      </c>
      <c r="F824" s="4">
        <f t="shared" ca="1" si="118"/>
        <v>108.6</v>
      </c>
      <c r="G824" s="4">
        <f t="shared" ca="1" si="113"/>
        <v>105.1</v>
      </c>
      <c r="H824" s="4">
        <f t="shared" ca="1" si="114"/>
        <v>67.099999999999994</v>
      </c>
      <c r="I824" s="4">
        <f t="shared" ca="1" si="115"/>
        <v>115.5</v>
      </c>
      <c r="J824" s="4">
        <f t="shared" ca="1" si="116"/>
        <v>100.5</v>
      </c>
      <c r="K824" s="4">
        <f t="shared" ca="1" si="117"/>
        <v>68.400000000000006</v>
      </c>
      <c r="L824" s="4">
        <f t="shared" ca="1" si="119"/>
        <v>6.9000000000000057</v>
      </c>
      <c r="M824" s="4">
        <f t="shared" ca="1" si="120"/>
        <v>-4.5999999999999943</v>
      </c>
      <c r="N824" s="4">
        <f t="shared" ca="1" si="121"/>
        <v>1.3000000000000114</v>
      </c>
    </row>
    <row r="825" spans="1:14">
      <c r="A825" s="48">
        <v>45703</v>
      </c>
      <c r="B825" s="49" t="s">
        <v>250</v>
      </c>
      <c r="C825" s="49" t="s">
        <v>400</v>
      </c>
      <c r="D825" s="49">
        <v>57</v>
      </c>
      <c r="E825" s="49">
        <v>84</v>
      </c>
      <c r="F825" s="4">
        <f t="shared" ca="1" si="118"/>
        <v>107.6</v>
      </c>
      <c r="G825" s="4">
        <f t="shared" ca="1" si="113"/>
        <v>106.4</v>
      </c>
      <c r="H825" s="4">
        <f t="shared" ca="1" si="114"/>
        <v>66.599999999999994</v>
      </c>
      <c r="I825" s="4">
        <f t="shared" ca="1" si="115"/>
        <v>116.6</v>
      </c>
      <c r="J825" s="4">
        <f t="shared" ca="1" si="116"/>
        <v>104.9</v>
      </c>
      <c r="K825" s="4">
        <f t="shared" ca="1" si="117"/>
        <v>67.8</v>
      </c>
      <c r="L825" s="4">
        <f t="shared" ca="1" si="119"/>
        <v>9</v>
      </c>
      <c r="M825" s="4">
        <f t="shared" ca="1" si="120"/>
        <v>-1.5</v>
      </c>
      <c r="N825" s="4">
        <f t="shared" ca="1" si="121"/>
        <v>1.2000000000000028</v>
      </c>
    </row>
    <row r="826" spans="1:14">
      <c r="A826" s="48">
        <v>45704</v>
      </c>
      <c r="B826" s="49" t="s">
        <v>192</v>
      </c>
      <c r="C826" s="49" t="s">
        <v>13</v>
      </c>
      <c r="D826" s="49">
        <v>73</v>
      </c>
      <c r="E826" s="49">
        <v>66</v>
      </c>
      <c r="F826" s="4">
        <f t="shared" ca="1" si="118"/>
        <v>101.1</v>
      </c>
      <c r="G826" s="4">
        <f t="shared" ca="1" si="113"/>
        <v>109.3</v>
      </c>
      <c r="H826" s="4">
        <f t="shared" ca="1" si="114"/>
        <v>67.8</v>
      </c>
      <c r="I826" s="4">
        <f t="shared" ca="1" si="115"/>
        <v>100.1</v>
      </c>
      <c r="J826" s="4">
        <f t="shared" ca="1" si="116"/>
        <v>122</v>
      </c>
      <c r="K826" s="4">
        <f t="shared" ca="1" si="117"/>
        <v>65.3</v>
      </c>
      <c r="L826" s="4">
        <f t="shared" ca="1" si="119"/>
        <v>-1</v>
      </c>
      <c r="M826" s="4">
        <f t="shared" ca="1" si="120"/>
        <v>12.700000000000003</v>
      </c>
      <c r="N826" s="4">
        <f t="shared" ca="1" si="121"/>
        <v>-2.5</v>
      </c>
    </row>
    <row r="827" spans="1:14">
      <c r="A827" s="48">
        <v>45704</v>
      </c>
      <c r="B827" s="49" t="s">
        <v>492</v>
      </c>
      <c r="C827" s="49" t="s">
        <v>175</v>
      </c>
      <c r="D827" s="49">
        <v>68</v>
      </c>
      <c r="E827" s="49">
        <v>60</v>
      </c>
      <c r="F827" s="4">
        <f t="shared" ca="1" si="118"/>
        <v>103</v>
      </c>
      <c r="G827" s="4">
        <f t="shared" ca="1" si="113"/>
        <v>105.5</v>
      </c>
      <c r="H827" s="4">
        <f t="shared" ca="1" si="114"/>
        <v>69.599999999999994</v>
      </c>
      <c r="I827" s="4">
        <f t="shared" ca="1" si="115"/>
        <v>105.4</v>
      </c>
      <c r="J827" s="4">
        <f t="shared" ca="1" si="116"/>
        <v>104.7</v>
      </c>
      <c r="K827" s="4">
        <f t="shared" ca="1" si="117"/>
        <v>65.8</v>
      </c>
      <c r="L827" s="4">
        <f t="shared" ca="1" si="119"/>
        <v>2.4000000000000057</v>
      </c>
      <c r="M827" s="4">
        <f t="shared" ca="1" si="120"/>
        <v>-0.79999999999999716</v>
      </c>
      <c r="N827" s="4">
        <f t="shared" ca="1" si="121"/>
        <v>-3.7999999999999972</v>
      </c>
    </row>
    <row r="828" spans="1:14">
      <c r="A828" s="48">
        <v>45704</v>
      </c>
      <c r="B828" s="49" t="s">
        <v>28</v>
      </c>
      <c r="C828" s="49" t="s">
        <v>66</v>
      </c>
      <c r="D828" s="49">
        <v>61</v>
      </c>
      <c r="E828" s="49">
        <v>59</v>
      </c>
      <c r="F828" s="4">
        <f t="shared" ca="1" si="118"/>
        <v>112.2</v>
      </c>
      <c r="G828" s="4">
        <f t="shared" ca="1" si="113"/>
        <v>104.8</v>
      </c>
      <c r="H828" s="4">
        <f t="shared" ca="1" si="114"/>
        <v>66.099999999999994</v>
      </c>
      <c r="I828" s="4">
        <f t="shared" ca="1" si="115"/>
        <v>114</v>
      </c>
      <c r="J828" s="4">
        <f t="shared" ca="1" si="116"/>
        <v>100.6</v>
      </c>
      <c r="K828" s="4">
        <f t="shared" ca="1" si="117"/>
        <v>59.4</v>
      </c>
      <c r="L828" s="4">
        <f t="shared" ca="1" si="119"/>
        <v>1.7999999999999972</v>
      </c>
      <c r="M828" s="4">
        <f t="shared" ca="1" si="120"/>
        <v>-4.2000000000000028</v>
      </c>
      <c r="N828" s="4">
        <f t="shared" ca="1" si="121"/>
        <v>-6.6999999999999957</v>
      </c>
    </row>
    <row r="829" spans="1:14">
      <c r="A829" s="48">
        <v>45704</v>
      </c>
      <c r="B829" s="49" t="s">
        <v>141</v>
      </c>
      <c r="C829" s="49" t="s">
        <v>411</v>
      </c>
      <c r="D829" s="49">
        <v>69</v>
      </c>
      <c r="E829" s="49">
        <v>79</v>
      </c>
      <c r="F829" s="4">
        <f t="shared" ca="1" si="118"/>
        <v>107.2</v>
      </c>
      <c r="G829" s="4">
        <f t="shared" ca="1" si="113"/>
        <v>112.9</v>
      </c>
      <c r="H829" s="4">
        <f t="shared" ca="1" si="114"/>
        <v>68.2</v>
      </c>
      <c r="I829" s="4">
        <f t="shared" ca="1" si="115"/>
        <v>98.8</v>
      </c>
      <c r="J829" s="4">
        <f t="shared" ca="1" si="116"/>
        <v>107.2</v>
      </c>
      <c r="K829" s="4">
        <f t="shared" ca="1" si="117"/>
        <v>66.5</v>
      </c>
      <c r="L829" s="4">
        <f t="shared" ca="1" si="119"/>
        <v>-8.4000000000000057</v>
      </c>
      <c r="M829" s="4">
        <f t="shared" ca="1" si="120"/>
        <v>-5.7000000000000028</v>
      </c>
      <c r="N829" s="4">
        <f t="shared" ca="1" si="121"/>
        <v>-1.7000000000000028</v>
      </c>
    </row>
    <row r="830" spans="1:14">
      <c r="A830" s="48">
        <v>45704</v>
      </c>
      <c r="B830" s="49" t="s">
        <v>167</v>
      </c>
      <c r="C830" s="49" t="s">
        <v>259</v>
      </c>
      <c r="D830" s="49">
        <v>80</v>
      </c>
      <c r="E830" s="49">
        <v>67</v>
      </c>
      <c r="F830" s="4">
        <f t="shared" ca="1" si="118"/>
        <v>108.7</v>
      </c>
      <c r="G830" s="4">
        <f t="shared" ca="1" si="113"/>
        <v>116.5</v>
      </c>
      <c r="H830" s="4">
        <f t="shared" ca="1" si="114"/>
        <v>67.900000000000006</v>
      </c>
      <c r="I830" s="4">
        <f t="shared" ca="1" si="115"/>
        <v>100.6</v>
      </c>
      <c r="J830" s="4">
        <f t="shared" ca="1" si="116"/>
        <v>118</v>
      </c>
      <c r="K830" s="4">
        <f t="shared" ca="1" si="117"/>
        <v>65.7</v>
      </c>
      <c r="L830" s="4">
        <f t="shared" ca="1" si="119"/>
        <v>-8.1000000000000085</v>
      </c>
      <c r="M830" s="4">
        <f t="shared" ca="1" si="120"/>
        <v>1.5</v>
      </c>
      <c r="N830" s="4">
        <f t="shared" ca="1" si="121"/>
        <v>-2.2000000000000028</v>
      </c>
    </row>
    <row r="831" spans="1:14">
      <c r="A831" s="48">
        <v>45704</v>
      </c>
      <c r="B831" s="49" t="s">
        <v>135</v>
      </c>
      <c r="C831" s="49" t="s">
        <v>233</v>
      </c>
      <c r="D831" s="49">
        <v>68</v>
      </c>
      <c r="E831" s="49">
        <v>79</v>
      </c>
      <c r="F831" s="4">
        <f t="shared" ca="1" si="118"/>
        <v>110</v>
      </c>
      <c r="G831" s="4">
        <f t="shared" ca="1" si="113"/>
        <v>112.6</v>
      </c>
      <c r="H831" s="4">
        <f t="shared" ca="1" si="114"/>
        <v>67.400000000000006</v>
      </c>
      <c r="I831" s="4">
        <f t="shared" ca="1" si="115"/>
        <v>100.1</v>
      </c>
      <c r="J831" s="4">
        <f t="shared" ca="1" si="116"/>
        <v>117.9</v>
      </c>
      <c r="K831" s="4">
        <f t="shared" ca="1" si="117"/>
        <v>68.400000000000006</v>
      </c>
      <c r="L831" s="4">
        <f t="shared" ca="1" si="119"/>
        <v>-9.9000000000000057</v>
      </c>
      <c r="M831" s="4">
        <f t="shared" ca="1" si="120"/>
        <v>5.3000000000000114</v>
      </c>
      <c r="N831" s="4">
        <f t="shared" ca="1" si="121"/>
        <v>1</v>
      </c>
    </row>
    <row r="832" spans="1:14">
      <c r="A832" s="48">
        <v>45704</v>
      </c>
      <c r="B832" s="49" t="s">
        <v>31</v>
      </c>
      <c r="C832" s="49" t="s">
        <v>114</v>
      </c>
      <c r="D832" s="49">
        <v>58</v>
      </c>
      <c r="E832" s="49">
        <v>63</v>
      </c>
      <c r="F832" s="4">
        <f t="shared" ca="1" si="118"/>
        <v>103.3</v>
      </c>
      <c r="G832" s="4">
        <f t="shared" ca="1" si="113"/>
        <v>108.9</v>
      </c>
      <c r="H832" s="4">
        <f t="shared" ca="1" si="114"/>
        <v>63.9</v>
      </c>
      <c r="I832" s="4">
        <f t="shared" ca="1" si="115"/>
        <v>110.8</v>
      </c>
      <c r="J832" s="4">
        <f t="shared" ca="1" si="116"/>
        <v>108.8</v>
      </c>
      <c r="K832" s="4">
        <f t="shared" ca="1" si="117"/>
        <v>69.099999999999994</v>
      </c>
      <c r="L832" s="4">
        <f t="shared" ca="1" si="119"/>
        <v>7.5</v>
      </c>
      <c r="M832" s="4">
        <f t="shared" ca="1" si="120"/>
        <v>-0.10000000000000853</v>
      </c>
      <c r="N832" s="4">
        <f t="shared" ca="1" si="121"/>
        <v>5.1999999999999957</v>
      </c>
    </row>
    <row r="833" spans="1:14">
      <c r="A833" s="48">
        <v>45704</v>
      </c>
      <c r="B833" s="49" t="s">
        <v>120</v>
      </c>
      <c r="C833" s="49" t="s">
        <v>168</v>
      </c>
      <c r="D833" s="49">
        <v>75</v>
      </c>
      <c r="E833" s="49">
        <v>101</v>
      </c>
      <c r="F833" s="4">
        <f t="shared" ca="1" si="118"/>
        <v>118.7</v>
      </c>
      <c r="G833" s="4">
        <f t="shared" ca="1" si="113"/>
        <v>105.7</v>
      </c>
      <c r="H833" s="4">
        <f t="shared" ca="1" si="114"/>
        <v>70.8</v>
      </c>
      <c r="I833" s="4">
        <f t="shared" ca="1" si="115"/>
        <v>120.5</v>
      </c>
      <c r="J833" s="4">
        <f t="shared" ca="1" si="116"/>
        <v>96</v>
      </c>
      <c r="K833" s="4">
        <f t="shared" ca="1" si="117"/>
        <v>69.5</v>
      </c>
      <c r="L833" s="4">
        <f t="shared" ca="1" si="119"/>
        <v>1.7999999999999972</v>
      </c>
      <c r="M833" s="4">
        <f t="shared" ca="1" si="120"/>
        <v>-9.7000000000000028</v>
      </c>
      <c r="N833" s="4">
        <f t="shared" ca="1" si="121"/>
        <v>-1.2999999999999972</v>
      </c>
    </row>
    <row r="834" spans="1:14">
      <c r="A834" s="48">
        <v>45704</v>
      </c>
      <c r="B834" s="49" t="s">
        <v>101</v>
      </c>
      <c r="C834" s="49" t="s">
        <v>499</v>
      </c>
      <c r="D834" s="49">
        <v>61</v>
      </c>
      <c r="E834" s="49">
        <v>60</v>
      </c>
      <c r="F834" s="4">
        <f t="shared" ca="1" si="118"/>
        <v>100.9</v>
      </c>
      <c r="G834" s="4">
        <f t="shared" ca="1" si="113"/>
        <v>106.1</v>
      </c>
      <c r="H834" s="4">
        <f t="shared" ca="1" si="114"/>
        <v>63.8</v>
      </c>
      <c r="I834" s="4">
        <f t="shared" ca="1" si="115"/>
        <v>100.7</v>
      </c>
      <c r="J834" s="4">
        <f t="shared" ca="1" si="116"/>
        <v>103</v>
      </c>
      <c r="K834" s="4">
        <f t="shared" ca="1" si="117"/>
        <v>64.8</v>
      </c>
      <c r="L834" s="4">
        <f t="shared" ca="1" si="119"/>
        <v>-0.20000000000000284</v>
      </c>
      <c r="M834" s="4">
        <f t="shared" ca="1" si="120"/>
        <v>-3.0999999999999943</v>
      </c>
      <c r="N834" s="4">
        <f t="shared" ca="1" si="121"/>
        <v>1</v>
      </c>
    </row>
    <row r="835" spans="1:14">
      <c r="A835" s="48">
        <v>45704</v>
      </c>
      <c r="B835" s="49" t="s">
        <v>79</v>
      </c>
      <c r="C835" s="49" t="s">
        <v>182</v>
      </c>
      <c r="D835" s="49">
        <v>70</v>
      </c>
      <c r="E835" s="49">
        <v>92</v>
      </c>
      <c r="F835" s="4">
        <f t="shared" ca="1" si="118"/>
        <v>100.7</v>
      </c>
      <c r="G835" s="4">
        <f t="shared" ref="G835:G870" ca="1" si="122">VLOOKUP($B835, INDIRECT("'"&amp;TEXT($A835, "yyyy-mm-dd")&amp;"'!B:J"), 6, FALSE)</f>
        <v>107.7</v>
      </c>
      <c r="H835" s="4">
        <f t="shared" ref="H835:H870" ca="1" si="123">VLOOKUP($B835, INDIRECT("'"&amp;TEXT($A835, "yyyy-mm-dd")&amp;"'!B:J"), 8, FALSE)</f>
        <v>65.900000000000006</v>
      </c>
      <c r="I835" s="4">
        <f t="shared" ref="I835:I870" ca="1" si="124">VLOOKUP($C835, INDIRECT("'"&amp;TEXT($A835, "yyyy-mm-dd")&amp;"'!B:J"), 4, FALSE)</f>
        <v>107.7</v>
      </c>
      <c r="J835" s="4">
        <f t="shared" ref="J835:J898" ca="1" si="125">VLOOKUP($C835, INDIRECT("'"&amp;TEXT($A835, "yyyy-mm-dd")&amp;"'!B:J"), 6, FALSE)</f>
        <v>105.9</v>
      </c>
      <c r="K835" s="4">
        <f t="shared" ref="K835:K898" ca="1" si="126">VLOOKUP($C835, INDIRECT("'"&amp;TEXT($A835, "yyyy-mm-dd")&amp;"'!B:J"), 8, FALSE)</f>
        <v>68.900000000000006</v>
      </c>
      <c r="L835" s="4">
        <f t="shared" ca="1" si="119"/>
        <v>7</v>
      </c>
      <c r="M835" s="4">
        <f t="shared" ca="1" si="120"/>
        <v>-1.7999999999999972</v>
      </c>
      <c r="N835" s="4">
        <f t="shared" ca="1" si="121"/>
        <v>3</v>
      </c>
    </row>
    <row r="836" spans="1:14">
      <c r="A836" s="48">
        <v>45704</v>
      </c>
      <c r="B836" s="49" t="s">
        <v>455</v>
      </c>
      <c r="C836" s="49" t="s">
        <v>204</v>
      </c>
      <c r="D836" s="49">
        <v>79</v>
      </c>
      <c r="E836" s="49">
        <v>82</v>
      </c>
      <c r="F836" s="4">
        <f t="shared" ca="1" si="118"/>
        <v>120</v>
      </c>
      <c r="G836" s="4">
        <f t="shared" ca="1" si="122"/>
        <v>104.6</v>
      </c>
      <c r="H836" s="4">
        <f t="shared" ca="1" si="123"/>
        <v>68.599999999999994</v>
      </c>
      <c r="I836" s="4">
        <f t="shared" ca="1" si="124"/>
        <v>113.9</v>
      </c>
      <c r="J836" s="4">
        <f t="shared" ca="1" si="125"/>
        <v>96.3</v>
      </c>
      <c r="K836" s="4">
        <f t="shared" ca="1" si="126"/>
        <v>73</v>
      </c>
      <c r="L836" s="4">
        <f t="shared" ca="1" si="119"/>
        <v>-6.0999999999999943</v>
      </c>
      <c r="M836" s="4">
        <f t="shared" ca="1" si="120"/>
        <v>-8.2999999999999972</v>
      </c>
      <c r="N836" s="4">
        <f t="shared" ca="1" si="121"/>
        <v>4.4000000000000057</v>
      </c>
    </row>
    <row r="837" spans="1:14">
      <c r="A837" s="48">
        <v>45704</v>
      </c>
      <c r="B837" s="49" t="s">
        <v>198</v>
      </c>
      <c r="C837" s="49" t="s">
        <v>226</v>
      </c>
      <c r="D837" s="49">
        <v>68</v>
      </c>
      <c r="E837" s="49">
        <v>64</v>
      </c>
      <c r="F837" s="4">
        <f t="shared" ca="1" si="118"/>
        <v>115.9</v>
      </c>
      <c r="G837" s="4">
        <f t="shared" ca="1" si="122"/>
        <v>98.6</v>
      </c>
      <c r="H837" s="4">
        <f t="shared" ca="1" si="123"/>
        <v>67.3</v>
      </c>
      <c r="I837" s="4">
        <f t="shared" ca="1" si="124"/>
        <v>115.1</v>
      </c>
      <c r="J837" s="4">
        <f t="shared" ca="1" si="125"/>
        <v>101.2</v>
      </c>
      <c r="K837" s="4">
        <f t="shared" ca="1" si="126"/>
        <v>64.5</v>
      </c>
      <c r="L837" s="4">
        <f t="shared" ca="1" si="119"/>
        <v>-0.80000000000001137</v>
      </c>
      <c r="M837" s="4">
        <f t="shared" ca="1" si="120"/>
        <v>2.6000000000000085</v>
      </c>
      <c r="N837" s="4">
        <f t="shared" ca="1" si="121"/>
        <v>-2.7999999999999972</v>
      </c>
    </row>
    <row r="838" spans="1:14">
      <c r="A838" s="48">
        <v>45704</v>
      </c>
      <c r="B838" s="49" t="s">
        <v>156</v>
      </c>
      <c r="C838" s="49" t="s">
        <v>443</v>
      </c>
      <c r="D838" s="49">
        <v>75</v>
      </c>
      <c r="E838" s="49">
        <v>60</v>
      </c>
      <c r="F838" s="4">
        <f t="shared" ca="1" si="118"/>
        <v>119.9</v>
      </c>
      <c r="G838" s="4">
        <f t="shared" ca="1" si="122"/>
        <v>97.7</v>
      </c>
      <c r="H838" s="4">
        <f t="shared" ca="1" si="123"/>
        <v>68.7</v>
      </c>
      <c r="I838" s="4">
        <f t="shared" ca="1" si="124"/>
        <v>114.3</v>
      </c>
      <c r="J838" s="4">
        <f t="shared" ca="1" si="125"/>
        <v>105.8</v>
      </c>
      <c r="K838" s="4">
        <f t="shared" ca="1" si="126"/>
        <v>64.599999999999994</v>
      </c>
      <c r="L838" s="4">
        <f t="shared" ca="1" si="119"/>
        <v>-5.6000000000000085</v>
      </c>
      <c r="M838" s="4">
        <f t="shared" ca="1" si="120"/>
        <v>8.0999999999999943</v>
      </c>
      <c r="N838" s="4">
        <f t="shared" ca="1" si="121"/>
        <v>-4.1000000000000085</v>
      </c>
    </row>
    <row r="839" spans="1:14">
      <c r="A839" s="48">
        <v>45704</v>
      </c>
      <c r="B839" s="49" t="s">
        <v>64</v>
      </c>
      <c r="C839" s="49" t="s">
        <v>230</v>
      </c>
      <c r="D839" s="49">
        <v>83</v>
      </c>
      <c r="E839" s="49">
        <v>93</v>
      </c>
      <c r="F839" s="4">
        <f t="shared" ca="1" si="118"/>
        <v>95.8</v>
      </c>
      <c r="G839" s="4">
        <f t="shared" ca="1" si="122"/>
        <v>111.3</v>
      </c>
      <c r="H839" s="4">
        <f t="shared" ca="1" si="123"/>
        <v>66.099999999999994</v>
      </c>
      <c r="I839" s="4">
        <f t="shared" ca="1" si="124"/>
        <v>107.9</v>
      </c>
      <c r="J839" s="4">
        <f t="shared" ca="1" si="125"/>
        <v>109.8</v>
      </c>
      <c r="K839" s="4">
        <f t="shared" ca="1" si="126"/>
        <v>62.7</v>
      </c>
      <c r="L839" s="4">
        <f t="shared" ca="1" si="119"/>
        <v>12.100000000000009</v>
      </c>
      <c r="M839" s="4">
        <f t="shared" ca="1" si="120"/>
        <v>-1.5</v>
      </c>
      <c r="N839" s="4">
        <f t="shared" ca="1" si="121"/>
        <v>-3.3999999999999915</v>
      </c>
    </row>
    <row r="840" spans="1:14">
      <c r="A840" s="48">
        <v>45704</v>
      </c>
      <c r="B840" s="49" t="s">
        <v>176</v>
      </c>
      <c r="C840" s="49" t="s">
        <v>323</v>
      </c>
      <c r="D840" s="49">
        <v>86</v>
      </c>
      <c r="E840" s="49">
        <v>83</v>
      </c>
      <c r="F840" s="4">
        <f t="shared" ca="1" si="118"/>
        <v>119.1</v>
      </c>
      <c r="G840" s="4">
        <f t="shared" ca="1" si="122"/>
        <v>95.6</v>
      </c>
      <c r="H840" s="4">
        <f t="shared" ca="1" si="123"/>
        <v>69.900000000000006</v>
      </c>
      <c r="I840" s="4">
        <f t="shared" ca="1" si="124"/>
        <v>118.8</v>
      </c>
      <c r="J840" s="4">
        <f t="shared" ca="1" si="125"/>
        <v>96.9</v>
      </c>
      <c r="K840" s="4">
        <f t="shared" ca="1" si="126"/>
        <v>67.3</v>
      </c>
      <c r="L840" s="4">
        <f t="shared" ca="1" si="119"/>
        <v>-0.29999999999999716</v>
      </c>
      <c r="M840" s="4">
        <f t="shared" ca="1" si="120"/>
        <v>1.3000000000000114</v>
      </c>
      <c r="N840" s="4">
        <f t="shared" ca="1" si="121"/>
        <v>-2.6000000000000085</v>
      </c>
    </row>
    <row r="841" spans="1:14">
      <c r="A841" s="48">
        <v>45704</v>
      </c>
      <c r="B841" s="49" t="s">
        <v>450</v>
      </c>
      <c r="C841" s="49" t="s">
        <v>238</v>
      </c>
      <c r="D841" s="49">
        <v>57</v>
      </c>
      <c r="E841" s="49">
        <v>75</v>
      </c>
      <c r="F841" s="4">
        <f t="shared" ca="1" si="118"/>
        <v>115.2</v>
      </c>
      <c r="G841" s="4">
        <f t="shared" ca="1" si="122"/>
        <v>103.8</v>
      </c>
      <c r="H841" s="4">
        <f t="shared" ca="1" si="123"/>
        <v>68.900000000000006</v>
      </c>
      <c r="I841" s="4">
        <f t="shared" ca="1" si="124"/>
        <v>117.6</v>
      </c>
      <c r="J841" s="4">
        <f t="shared" ca="1" si="125"/>
        <v>100.1</v>
      </c>
      <c r="K841" s="4">
        <f t="shared" ca="1" si="126"/>
        <v>68.5</v>
      </c>
      <c r="L841" s="4">
        <f t="shared" ca="1" si="119"/>
        <v>2.3999999999999915</v>
      </c>
      <c r="M841" s="4">
        <f t="shared" ca="1" si="120"/>
        <v>-3.7000000000000028</v>
      </c>
      <c r="N841" s="4">
        <f t="shared" ca="1" si="121"/>
        <v>-0.40000000000000568</v>
      </c>
    </row>
    <row r="842" spans="1:14">
      <c r="A842" s="48">
        <v>45704</v>
      </c>
      <c r="B842" s="49" t="s">
        <v>249</v>
      </c>
      <c r="C842" s="49" t="s">
        <v>399</v>
      </c>
      <c r="D842" s="49">
        <v>74</v>
      </c>
      <c r="E842" s="49">
        <v>79</v>
      </c>
      <c r="F842" s="4">
        <f t="shared" ca="1" si="118"/>
        <v>98.4</v>
      </c>
      <c r="G842" s="4">
        <f t="shared" ca="1" si="122"/>
        <v>108</v>
      </c>
      <c r="H842" s="4">
        <f t="shared" ca="1" si="123"/>
        <v>68.8</v>
      </c>
      <c r="I842" s="4">
        <f t="shared" ca="1" si="124"/>
        <v>103.2</v>
      </c>
      <c r="J842" s="4">
        <f t="shared" ca="1" si="125"/>
        <v>105.7</v>
      </c>
      <c r="K842" s="4">
        <f t="shared" ca="1" si="126"/>
        <v>71.599999999999994</v>
      </c>
      <c r="L842" s="4">
        <f t="shared" ca="1" si="119"/>
        <v>4.7999999999999972</v>
      </c>
      <c r="M842" s="4">
        <f t="shared" ca="1" si="120"/>
        <v>-2.2999999999999972</v>
      </c>
      <c r="N842" s="4">
        <f t="shared" ca="1" si="121"/>
        <v>2.7999999999999972</v>
      </c>
    </row>
    <row r="843" spans="1:14">
      <c r="A843" s="48">
        <v>45704</v>
      </c>
      <c r="B843" s="49" t="s">
        <v>274</v>
      </c>
      <c r="C843" s="49" t="s">
        <v>317</v>
      </c>
      <c r="D843" s="49">
        <v>80</v>
      </c>
      <c r="E843" s="49">
        <v>73</v>
      </c>
      <c r="F843" s="4">
        <f t="shared" ca="1" si="118"/>
        <v>102.7</v>
      </c>
      <c r="G843" s="4">
        <f t="shared" ca="1" si="122"/>
        <v>109.5</v>
      </c>
      <c r="H843" s="4">
        <f t="shared" ca="1" si="123"/>
        <v>66.400000000000006</v>
      </c>
      <c r="I843" s="4">
        <f t="shared" ca="1" si="124"/>
        <v>105.9</v>
      </c>
      <c r="J843" s="4">
        <f t="shared" ca="1" si="125"/>
        <v>114.8</v>
      </c>
      <c r="K843" s="4">
        <f t="shared" ca="1" si="126"/>
        <v>70.5</v>
      </c>
      <c r="L843" s="4">
        <f t="shared" ca="1" si="119"/>
        <v>3.2000000000000028</v>
      </c>
      <c r="M843" s="4">
        <f t="shared" ca="1" si="120"/>
        <v>5.2999999999999972</v>
      </c>
      <c r="N843" s="4">
        <f t="shared" ca="1" si="121"/>
        <v>4.0999999999999943</v>
      </c>
    </row>
    <row r="844" spans="1:14">
      <c r="A844" s="48">
        <v>45704</v>
      </c>
      <c r="B844" s="49" t="s">
        <v>341</v>
      </c>
      <c r="C844" s="49" t="s">
        <v>271</v>
      </c>
      <c r="D844" s="49">
        <v>65</v>
      </c>
      <c r="E844" s="49">
        <v>66</v>
      </c>
      <c r="F844" s="4">
        <f t="shared" ca="1" si="118"/>
        <v>101</v>
      </c>
      <c r="G844" s="4">
        <f t="shared" ca="1" si="122"/>
        <v>114.4</v>
      </c>
      <c r="H844" s="4">
        <f t="shared" ca="1" si="123"/>
        <v>64.8</v>
      </c>
      <c r="I844" s="4">
        <f t="shared" ca="1" si="124"/>
        <v>96.2</v>
      </c>
      <c r="J844" s="4">
        <f t="shared" ca="1" si="125"/>
        <v>106.6</v>
      </c>
      <c r="K844" s="4">
        <f t="shared" ca="1" si="126"/>
        <v>63.2</v>
      </c>
      <c r="L844" s="4">
        <f t="shared" ca="1" si="119"/>
        <v>-4.7999999999999972</v>
      </c>
      <c r="M844" s="4">
        <f t="shared" ca="1" si="120"/>
        <v>-7.8000000000000114</v>
      </c>
      <c r="N844" s="4">
        <f t="shared" ca="1" si="121"/>
        <v>-1.5999999999999943</v>
      </c>
    </row>
    <row r="845" spans="1:14">
      <c r="A845" s="48">
        <v>45704</v>
      </c>
      <c r="B845" s="49" t="s">
        <v>288</v>
      </c>
      <c r="C845" s="49" t="s">
        <v>286</v>
      </c>
      <c r="D845" s="49">
        <v>94</v>
      </c>
      <c r="E845" s="49">
        <v>91</v>
      </c>
      <c r="F845" s="4">
        <f t="shared" ca="1" si="118"/>
        <v>112.5</v>
      </c>
      <c r="G845" s="4">
        <f t="shared" ca="1" si="122"/>
        <v>106.4</v>
      </c>
      <c r="H845" s="4">
        <f t="shared" ca="1" si="123"/>
        <v>69.2</v>
      </c>
      <c r="I845" s="4">
        <f t="shared" ca="1" si="124"/>
        <v>110.3</v>
      </c>
      <c r="J845" s="4">
        <f t="shared" ca="1" si="125"/>
        <v>117.6</v>
      </c>
      <c r="K845" s="4">
        <f t="shared" ca="1" si="126"/>
        <v>74.3</v>
      </c>
      <c r="L845" s="4">
        <f t="shared" ca="1" si="119"/>
        <v>-2.2000000000000028</v>
      </c>
      <c r="M845" s="4">
        <f t="shared" ca="1" si="120"/>
        <v>11.199999999999989</v>
      </c>
      <c r="N845" s="4">
        <f t="shared" ca="1" si="121"/>
        <v>5.0999999999999943</v>
      </c>
    </row>
    <row r="846" spans="1:14">
      <c r="A846" s="48">
        <v>45704</v>
      </c>
      <c r="B846" s="49" t="s">
        <v>429</v>
      </c>
      <c r="C846" s="49" t="s">
        <v>302</v>
      </c>
      <c r="D846" s="49">
        <v>73</v>
      </c>
      <c r="E846" s="49">
        <v>79</v>
      </c>
      <c r="F846" s="4">
        <f t="shared" ca="1" si="118"/>
        <v>116.7</v>
      </c>
      <c r="G846" s="4">
        <f t="shared" ca="1" si="122"/>
        <v>96.9</v>
      </c>
      <c r="H846" s="4">
        <f t="shared" ca="1" si="123"/>
        <v>68</v>
      </c>
      <c r="I846" s="4">
        <f t="shared" ca="1" si="124"/>
        <v>113.4</v>
      </c>
      <c r="J846" s="4">
        <f t="shared" ca="1" si="125"/>
        <v>88.9</v>
      </c>
      <c r="K846" s="4">
        <f t="shared" ca="1" si="126"/>
        <v>69.7</v>
      </c>
      <c r="L846" s="4">
        <f t="shared" ca="1" si="119"/>
        <v>-3.2999999999999972</v>
      </c>
      <c r="M846" s="4">
        <f t="shared" ca="1" si="120"/>
        <v>-8</v>
      </c>
      <c r="N846" s="4">
        <f t="shared" ca="1" si="121"/>
        <v>1.7000000000000028</v>
      </c>
    </row>
    <row r="847" spans="1:14">
      <c r="A847" s="48">
        <v>45704</v>
      </c>
      <c r="B847" s="49" t="s">
        <v>117</v>
      </c>
      <c r="C847" s="49" t="s">
        <v>318</v>
      </c>
      <c r="D847" s="49">
        <v>83</v>
      </c>
      <c r="E847" s="49">
        <v>81</v>
      </c>
      <c r="F847" s="4">
        <f t="shared" ca="1" si="118"/>
        <v>114.5</v>
      </c>
      <c r="G847" s="4">
        <f t="shared" ca="1" si="122"/>
        <v>108.5</v>
      </c>
      <c r="H847" s="4">
        <f t="shared" ca="1" si="123"/>
        <v>69.900000000000006</v>
      </c>
      <c r="I847" s="4">
        <f t="shared" ca="1" si="124"/>
        <v>111.3</v>
      </c>
      <c r="J847" s="4">
        <f t="shared" ca="1" si="125"/>
        <v>110.5</v>
      </c>
      <c r="K847" s="4">
        <f t="shared" ca="1" si="126"/>
        <v>69.5</v>
      </c>
      <c r="L847" s="4">
        <f t="shared" ca="1" si="119"/>
        <v>-3.2000000000000028</v>
      </c>
      <c r="M847" s="4">
        <f t="shared" ca="1" si="120"/>
        <v>2</v>
      </c>
      <c r="N847" s="4">
        <f t="shared" ca="1" si="121"/>
        <v>-0.40000000000000568</v>
      </c>
    </row>
    <row r="848" spans="1:14">
      <c r="A848" s="48">
        <v>45704</v>
      </c>
      <c r="B848" s="49" t="s">
        <v>290</v>
      </c>
      <c r="C848" s="49" t="s">
        <v>334</v>
      </c>
      <c r="D848" s="49">
        <v>78</v>
      </c>
      <c r="E848" s="49">
        <v>85</v>
      </c>
      <c r="F848" s="4">
        <f t="shared" ca="1" si="118"/>
        <v>105.3</v>
      </c>
      <c r="G848" s="4">
        <f t="shared" ca="1" si="122"/>
        <v>108.1</v>
      </c>
      <c r="H848" s="4">
        <f t="shared" ca="1" si="123"/>
        <v>68.400000000000006</v>
      </c>
      <c r="I848" s="4">
        <f t="shared" ca="1" si="124"/>
        <v>116.8</v>
      </c>
      <c r="J848" s="4">
        <f t="shared" ca="1" si="125"/>
        <v>112.1</v>
      </c>
      <c r="K848" s="4">
        <f t="shared" ca="1" si="126"/>
        <v>69.2</v>
      </c>
      <c r="L848" s="4">
        <f t="shared" ca="1" si="119"/>
        <v>11.5</v>
      </c>
      <c r="M848" s="4">
        <f t="shared" ca="1" si="120"/>
        <v>4</v>
      </c>
      <c r="N848" s="4">
        <f t="shared" ca="1" si="121"/>
        <v>0.79999999999999716</v>
      </c>
    </row>
    <row r="849" spans="1:14">
      <c r="A849" s="48">
        <v>45704</v>
      </c>
      <c r="B849" s="49" t="s">
        <v>172</v>
      </c>
      <c r="C849" s="49" t="s">
        <v>385</v>
      </c>
      <c r="D849" s="49">
        <v>79</v>
      </c>
      <c r="E849" s="49">
        <v>84</v>
      </c>
      <c r="F849" s="4">
        <f t="shared" ca="1" si="118"/>
        <v>115.3</v>
      </c>
      <c r="G849" s="4">
        <f t="shared" ca="1" si="122"/>
        <v>98.5</v>
      </c>
      <c r="H849" s="4">
        <f t="shared" ca="1" si="123"/>
        <v>70.5</v>
      </c>
      <c r="I849" s="4">
        <f t="shared" ca="1" si="124"/>
        <v>107.6</v>
      </c>
      <c r="J849" s="4">
        <f t="shared" ca="1" si="125"/>
        <v>105.8</v>
      </c>
      <c r="K849" s="4">
        <f t="shared" ca="1" si="126"/>
        <v>69</v>
      </c>
      <c r="L849" s="4">
        <f t="shared" ca="1" si="119"/>
        <v>-7.7000000000000028</v>
      </c>
      <c r="M849" s="4">
        <f t="shared" ca="1" si="120"/>
        <v>7.2999999999999972</v>
      </c>
      <c r="N849" s="4">
        <f t="shared" ca="1" si="121"/>
        <v>-1.5</v>
      </c>
    </row>
    <row r="850" spans="1:14">
      <c r="A850" s="48">
        <v>45705</v>
      </c>
      <c r="B850" s="49" t="s">
        <v>459</v>
      </c>
      <c r="C850" s="49" t="s">
        <v>41</v>
      </c>
      <c r="D850" s="49">
        <v>75</v>
      </c>
      <c r="E850" s="49">
        <v>61</v>
      </c>
      <c r="F850" s="4">
        <f t="shared" ca="1" si="118"/>
        <v>95.9</v>
      </c>
      <c r="G850" s="4">
        <f t="shared" ca="1" si="122"/>
        <v>118.1</v>
      </c>
      <c r="H850" s="4">
        <f t="shared" ca="1" si="123"/>
        <v>71.599999999999994</v>
      </c>
      <c r="I850" s="4">
        <f t="shared" ca="1" si="124"/>
        <v>96.6</v>
      </c>
      <c r="J850" s="4">
        <f t="shared" ca="1" si="125"/>
        <v>123.7</v>
      </c>
      <c r="K850" s="4">
        <f t="shared" ca="1" si="126"/>
        <v>72.5</v>
      </c>
      <c r="L850" s="4">
        <f t="shared" ca="1" si="119"/>
        <v>0.69999999999998863</v>
      </c>
      <c r="M850" s="4">
        <f t="shared" ca="1" si="120"/>
        <v>5.6000000000000085</v>
      </c>
      <c r="N850" s="4">
        <f t="shared" ca="1" si="121"/>
        <v>0.90000000000000568</v>
      </c>
    </row>
    <row r="851" spans="1:14">
      <c r="A851" s="48">
        <v>45705</v>
      </c>
      <c r="B851" s="49" t="s">
        <v>14</v>
      </c>
      <c r="C851" s="49" t="s">
        <v>93</v>
      </c>
      <c r="D851" s="49">
        <v>74</v>
      </c>
      <c r="E851" s="49">
        <v>67</v>
      </c>
      <c r="F851" s="4">
        <f t="shared" ca="1" si="118"/>
        <v>119.9</v>
      </c>
      <c r="G851" s="4">
        <f t="shared" ca="1" si="122"/>
        <v>94.3</v>
      </c>
      <c r="H851" s="4">
        <f t="shared" ca="1" si="123"/>
        <v>70.400000000000006</v>
      </c>
      <c r="I851" s="4">
        <f t="shared" ca="1" si="124"/>
        <v>123</v>
      </c>
      <c r="J851" s="4">
        <f t="shared" ca="1" si="125"/>
        <v>101.5</v>
      </c>
      <c r="K851" s="4">
        <f t="shared" ca="1" si="126"/>
        <v>65.099999999999994</v>
      </c>
      <c r="L851" s="4">
        <f t="shared" ca="1" si="119"/>
        <v>3.0999999999999943</v>
      </c>
      <c r="M851" s="4">
        <f t="shared" ca="1" si="120"/>
        <v>7.2000000000000028</v>
      </c>
      <c r="N851" s="4">
        <f t="shared" ca="1" si="121"/>
        <v>-5.3000000000000114</v>
      </c>
    </row>
    <row r="852" spans="1:14">
      <c r="A852" s="48">
        <v>45705</v>
      </c>
      <c r="B852" s="49" t="s">
        <v>105</v>
      </c>
      <c r="C852" s="49" t="s">
        <v>419</v>
      </c>
      <c r="D852" s="49">
        <v>84</v>
      </c>
      <c r="E852" s="49">
        <v>71</v>
      </c>
      <c r="F852" s="4">
        <f t="shared" ca="1" si="118"/>
        <v>100.7</v>
      </c>
      <c r="G852" s="4">
        <f t="shared" ca="1" si="122"/>
        <v>108.9</v>
      </c>
      <c r="H852" s="4">
        <f t="shared" ca="1" si="123"/>
        <v>68.7</v>
      </c>
      <c r="I852" s="4">
        <f t="shared" ca="1" si="124"/>
        <v>99.1</v>
      </c>
      <c r="J852" s="4">
        <f t="shared" ca="1" si="125"/>
        <v>107.9</v>
      </c>
      <c r="K852" s="4">
        <f t="shared" ca="1" si="126"/>
        <v>68.8</v>
      </c>
      <c r="L852" s="4">
        <f t="shared" ca="1" si="119"/>
        <v>-1.6000000000000085</v>
      </c>
      <c r="M852" s="4">
        <f t="shared" ca="1" si="120"/>
        <v>-1</v>
      </c>
      <c r="N852" s="4">
        <f t="shared" ca="1" si="121"/>
        <v>9.9999999999994316E-2</v>
      </c>
    </row>
    <row r="853" spans="1:14">
      <c r="A853" s="48">
        <v>45705</v>
      </c>
      <c r="B853" s="49" t="s">
        <v>225</v>
      </c>
      <c r="C853" s="49" t="s">
        <v>59</v>
      </c>
      <c r="D853" s="49">
        <v>50</v>
      </c>
      <c r="E853" s="49">
        <v>67</v>
      </c>
      <c r="F853" s="4">
        <f t="shared" ca="1" si="118"/>
        <v>101.6</v>
      </c>
      <c r="G853" s="4">
        <f t="shared" ca="1" si="122"/>
        <v>110.8</v>
      </c>
      <c r="H853" s="4">
        <f t="shared" ca="1" si="123"/>
        <v>67.099999999999994</v>
      </c>
      <c r="I853" s="4">
        <f t="shared" ca="1" si="124"/>
        <v>102.1</v>
      </c>
      <c r="J853" s="4">
        <f t="shared" ca="1" si="125"/>
        <v>108.3</v>
      </c>
      <c r="K853" s="4">
        <f t="shared" ca="1" si="126"/>
        <v>67.900000000000006</v>
      </c>
      <c r="L853" s="4">
        <f t="shared" ca="1" si="119"/>
        <v>0.5</v>
      </c>
      <c r="M853" s="4">
        <f t="shared" ca="1" si="120"/>
        <v>-2.5</v>
      </c>
      <c r="N853" s="4">
        <f t="shared" ca="1" si="121"/>
        <v>0.80000000000001137</v>
      </c>
    </row>
    <row r="854" spans="1:14">
      <c r="A854" s="48">
        <v>45705</v>
      </c>
      <c r="B854" s="49" t="s">
        <v>308</v>
      </c>
      <c r="C854" s="49" t="s">
        <v>119</v>
      </c>
      <c r="D854" s="49">
        <v>76</v>
      </c>
      <c r="E854" s="49">
        <v>74</v>
      </c>
      <c r="F854" s="4">
        <f t="shared" ca="1" si="118"/>
        <v>96.5</v>
      </c>
      <c r="G854" s="4">
        <f t="shared" ca="1" si="122"/>
        <v>103.5</v>
      </c>
      <c r="H854" s="4">
        <f t="shared" ca="1" si="123"/>
        <v>66.599999999999994</v>
      </c>
      <c r="I854" s="4">
        <f t="shared" ca="1" si="124"/>
        <v>96.6</v>
      </c>
      <c r="J854" s="4">
        <f t="shared" ca="1" si="125"/>
        <v>112.1</v>
      </c>
      <c r="K854" s="4">
        <f t="shared" ca="1" si="126"/>
        <v>67.2</v>
      </c>
      <c r="L854" s="4">
        <f t="shared" ca="1" si="119"/>
        <v>9.9999999999994316E-2</v>
      </c>
      <c r="M854" s="4">
        <f t="shared" ca="1" si="120"/>
        <v>8.5999999999999943</v>
      </c>
      <c r="N854" s="4">
        <f t="shared" ca="1" si="121"/>
        <v>0.60000000000000853</v>
      </c>
    </row>
    <row r="855" spans="1:14">
      <c r="A855" s="48">
        <v>45705</v>
      </c>
      <c r="B855" s="49" t="s">
        <v>357</v>
      </c>
      <c r="C855" s="49" t="s">
        <v>315</v>
      </c>
      <c r="D855" s="49">
        <v>76</v>
      </c>
      <c r="E855" s="49">
        <v>85</v>
      </c>
      <c r="F855" s="4">
        <f t="shared" ca="1" si="118"/>
        <v>98.9</v>
      </c>
      <c r="G855" s="4">
        <f t="shared" ca="1" si="122"/>
        <v>111.1</v>
      </c>
      <c r="H855" s="4">
        <f t="shared" ca="1" si="123"/>
        <v>65.3</v>
      </c>
      <c r="I855" s="4">
        <f t="shared" ca="1" si="124"/>
        <v>99.8</v>
      </c>
      <c r="J855" s="4">
        <f t="shared" ca="1" si="125"/>
        <v>113.5</v>
      </c>
      <c r="K855" s="4">
        <f t="shared" ca="1" si="126"/>
        <v>67.599999999999994</v>
      </c>
      <c r="L855" s="4">
        <f t="shared" ca="1" si="119"/>
        <v>0.89999999999999147</v>
      </c>
      <c r="M855" s="4">
        <f t="shared" ca="1" si="120"/>
        <v>2.4000000000000057</v>
      </c>
      <c r="N855" s="4">
        <f t="shared" ca="1" si="121"/>
        <v>2.2999999999999972</v>
      </c>
    </row>
    <row r="856" spans="1:14">
      <c r="A856" s="48">
        <v>45705</v>
      </c>
      <c r="B856" s="49" t="s">
        <v>248</v>
      </c>
      <c r="C856" s="49" t="s">
        <v>96</v>
      </c>
      <c r="D856" s="49">
        <v>48</v>
      </c>
      <c r="E856" s="49">
        <v>70</v>
      </c>
      <c r="F856" s="4">
        <f t="shared" ca="1" si="118"/>
        <v>99.4</v>
      </c>
      <c r="G856" s="4">
        <f t="shared" ca="1" si="122"/>
        <v>117.4</v>
      </c>
      <c r="H856" s="4">
        <f t="shared" ca="1" si="123"/>
        <v>71.3</v>
      </c>
      <c r="I856" s="4">
        <f t="shared" ca="1" si="124"/>
        <v>96.3</v>
      </c>
      <c r="J856" s="4">
        <f t="shared" ca="1" si="125"/>
        <v>111.4</v>
      </c>
      <c r="K856" s="4">
        <f t="shared" ca="1" si="126"/>
        <v>64.8</v>
      </c>
      <c r="L856" s="4">
        <f t="shared" ca="1" si="119"/>
        <v>-3.1000000000000085</v>
      </c>
      <c r="M856" s="4">
        <f t="shared" ca="1" si="120"/>
        <v>-6</v>
      </c>
      <c r="N856" s="4">
        <f t="shared" ca="1" si="121"/>
        <v>-6.5</v>
      </c>
    </row>
    <row r="857" spans="1:14">
      <c r="A857" s="48">
        <v>45705</v>
      </c>
      <c r="B857" s="49" t="s">
        <v>365</v>
      </c>
      <c r="C857" s="49" t="s">
        <v>131</v>
      </c>
      <c r="D857" s="49">
        <v>62</v>
      </c>
      <c r="E857" s="49">
        <v>86</v>
      </c>
      <c r="F857" s="4">
        <f t="shared" ca="1" si="118"/>
        <v>95.3</v>
      </c>
      <c r="G857" s="4">
        <f t="shared" ca="1" si="122"/>
        <v>119.7</v>
      </c>
      <c r="H857" s="4">
        <f t="shared" ca="1" si="123"/>
        <v>66.3</v>
      </c>
      <c r="I857" s="4">
        <f t="shared" ca="1" si="124"/>
        <v>107</v>
      </c>
      <c r="J857" s="4">
        <f t="shared" ca="1" si="125"/>
        <v>119.5</v>
      </c>
      <c r="K857" s="4">
        <f t="shared" ca="1" si="126"/>
        <v>69.2</v>
      </c>
      <c r="L857" s="4">
        <f t="shared" ca="1" si="119"/>
        <v>11.700000000000003</v>
      </c>
      <c r="M857" s="4">
        <f t="shared" ca="1" si="120"/>
        <v>-0.20000000000000284</v>
      </c>
      <c r="N857" s="4">
        <f t="shared" ca="1" si="121"/>
        <v>2.9000000000000057</v>
      </c>
    </row>
    <row r="858" spans="1:14">
      <c r="A858" s="48">
        <v>45705</v>
      </c>
      <c r="B858" s="49" t="s">
        <v>351</v>
      </c>
      <c r="C858" s="49" t="s">
        <v>121</v>
      </c>
      <c r="D858" s="49">
        <v>79</v>
      </c>
      <c r="E858" s="49">
        <v>56</v>
      </c>
      <c r="F858" s="4">
        <f t="shared" ca="1" si="118"/>
        <v>103.3</v>
      </c>
      <c r="G858" s="4">
        <f t="shared" ca="1" si="122"/>
        <v>114.8</v>
      </c>
      <c r="H858" s="4">
        <f t="shared" ca="1" si="123"/>
        <v>68</v>
      </c>
      <c r="I858" s="4">
        <f t="shared" ca="1" si="124"/>
        <v>84.6</v>
      </c>
      <c r="J858" s="4">
        <f t="shared" ca="1" si="125"/>
        <v>126.3</v>
      </c>
      <c r="K858" s="4">
        <f t="shared" ca="1" si="126"/>
        <v>64.599999999999994</v>
      </c>
      <c r="L858" s="4">
        <f t="shared" ca="1" si="119"/>
        <v>-18.700000000000003</v>
      </c>
      <c r="M858" s="4">
        <f t="shared" ca="1" si="120"/>
        <v>11.5</v>
      </c>
      <c r="N858" s="4">
        <f t="shared" ca="1" si="121"/>
        <v>-3.4000000000000057</v>
      </c>
    </row>
    <row r="859" spans="1:14">
      <c r="A859" s="48">
        <v>45705</v>
      </c>
      <c r="B859" s="49" t="s">
        <v>203</v>
      </c>
      <c r="C859" s="49" t="s">
        <v>407</v>
      </c>
      <c r="D859" s="49">
        <v>78</v>
      </c>
      <c r="E859" s="49">
        <v>62</v>
      </c>
      <c r="F859" s="4">
        <f t="shared" ca="1" si="118"/>
        <v>107</v>
      </c>
      <c r="G859" s="4">
        <f t="shared" ca="1" si="122"/>
        <v>109.2</v>
      </c>
      <c r="H859" s="4">
        <f t="shared" ca="1" si="123"/>
        <v>68.099999999999994</v>
      </c>
      <c r="I859" s="4">
        <f t="shared" ca="1" si="124"/>
        <v>100.4</v>
      </c>
      <c r="J859" s="4">
        <f t="shared" ca="1" si="125"/>
        <v>117.6</v>
      </c>
      <c r="K859" s="4">
        <f t="shared" ca="1" si="126"/>
        <v>69.400000000000006</v>
      </c>
      <c r="L859" s="4">
        <f t="shared" ca="1" si="119"/>
        <v>-6.5999999999999943</v>
      </c>
      <c r="M859" s="4">
        <f t="shared" ca="1" si="120"/>
        <v>8.3999999999999915</v>
      </c>
      <c r="N859" s="4">
        <f t="shared" ca="1" si="121"/>
        <v>1.3000000000000114</v>
      </c>
    </row>
    <row r="860" spans="1:14">
      <c r="A860" s="48">
        <v>45705</v>
      </c>
      <c r="B860" s="49" t="s">
        <v>371</v>
      </c>
      <c r="C860" s="49" t="s">
        <v>212</v>
      </c>
      <c r="D860" s="49">
        <v>84</v>
      </c>
      <c r="E860" s="49">
        <v>96</v>
      </c>
      <c r="F860" s="4">
        <f t="shared" ca="1" si="118"/>
        <v>101.1</v>
      </c>
      <c r="G860" s="4">
        <f t="shared" ca="1" si="122"/>
        <v>112.2</v>
      </c>
      <c r="H860" s="4">
        <f t="shared" ca="1" si="123"/>
        <v>70</v>
      </c>
      <c r="I860" s="4">
        <f t="shared" ca="1" si="124"/>
        <v>108.9</v>
      </c>
      <c r="J860" s="4">
        <f t="shared" ca="1" si="125"/>
        <v>109.7</v>
      </c>
      <c r="K860" s="4">
        <f t="shared" ca="1" si="126"/>
        <v>66</v>
      </c>
      <c r="L860" s="4">
        <f t="shared" ca="1" si="119"/>
        <v>7.8000000000000114</v>
      </c>
      <c r="M860" s="4">
        <f t="shared" ca="1" si="120"/>
        <v>-2.5</v>
      </c>
      <c r="N860" s="4">
        <f t="shared" ca="1" si="121"/>
        <v>-4</v>
      </c>
    </row>
    <row r="861" spans="1:14">
      <c r="A861" s="48">
        <v>45705</v>
      </c>
      <c r="B861" s="49" t="s">
        <v>190</v>
      </c>
      <c r="C861" s="49" t="s">
        <v>83</v>
      </c>
      <c r="D861" s="49">
        <v>92</v>
      </c>
      <c r="E861" s="49">
        <v>78</v>
      </c>
      <c r="F861" s="4">
        <f t="shared" ca="1" si="118"/>
        <v>103.6</v>
      </c>
      <c r="G861" s="4">
        <f t="shared" ca="1" si="122"/>
        <v>119.9</v>
      </c>
      <c r="H861" s="4">
        <f t="shared" ca="1" si="123"/>
        <v>70.7</v>
      </c>
      <c r="I861" s="4">
        <f t="shared" ca="1" si="124"/>
        <v>104.6</v>
      </c>
      <c r="J861" s="4">
        <f t="shared" ca="1" si="125"/>
        <v>116.3</v>
      </c>
      <c r="K861" s="4">
        <f t="shared" ca="1" si="126"/>
        <v>66.599999999999994</v>
      </c>
      <c r="L861" s="4">
        <f t="shared" ca="1" si="119"/>
        <v>1</v>
      </c>
      <c r="M861" s="4">
        <f t="shared" ca="1" si="120"/>
        <v>-3.6000000000000085</v>
      </c>
      <c r="N861" s="4">
        <f t="shared" ca="1" si="121"/>
        <v>-4.1000000000000085</v>
      </c>
    </row>
    <row r="862" spans="1:14">
      <c r="A862" s="48">
        <v>45705</v>
      </c>
      <c r="B862" s="49" t="s">
        <v>140</v>
      </c>
      <c r="C862" s="49" t="s">
        <v>228</v>
      </c>
      <c r="D862" s="49">
        <v>75</v>
      </c>
      <c r="E862" s="49">
        <v>65</v>
      </c>
      <c r="F862" s="4">
        <f t="shared" ca="1" si="118"/>
        <v>103.1</v>
      </c>
      <c r="G862" s="4">
        <f t="shared" ca="1" si="122"/>
        <v>105</v>
      </c>
      <c r="H862" s="4">
        <f t="shared" ca="1" si="123"/>
        <v>65.7</v>
      </c>
      <c r="I862" s="4">
        <f t="shared" ca="1" si="124"/>
        <v>101.2</v>
      </c>
      <c r="J862" s="4">
        <f t="shared" ca="1" si="125"/>
        <v>108.1</v>
      </c>
      <c r="K862" s="4">
        <f t="shared" ca="1" si="126"/>
        <v>64.8</v>
      </c>
      <c r="L862" s="4">
        <f t="shared" ca="1" si="119"/>
        <v>-1.8999999999999915</v>
      </c>
      <c r="M862" s="4">
        <f t="shared" ca="1" si="120"/>
        <v>3.0999999999999943</v>
      </c>
      <c r="N862" s="4">
        <f t="shared" ca="1" si="121"/>
        <v>-0.90000000000000568</v>
      </c>
    </row>
    <row r="863" spans="1:14">
      <c r="A863" s="48">
        <v>45705</v>
      </c>
      <c r="B863" s="49" t="s">
        <v>375</v>
      </c>
      <c r="C863" s="49" t="s">
        <v>284</v>
      </c>
      <c r="D863" s="49">
        <v>57</v>
      </c>
      <c r="E863" s="49">
        <v>87</v>
      </c>
      <c r="F863" s="4">
        <f t="shared" ca="1" si="118"/>
        <v>87.8</v>
      </c>
      <c r="G863" s="4">
        <f t="shared" ca="1" si="122"/>
        <v>113.2</v>
      </c>
      <c r="H863" s="4">
        <f t="shared" ca="1" si="123"/>
        <v>68</v>
      </c>
      <c r="I863" s="4">
        <f t="shared" ca="1" si="124"/>
        <v>102.3</v>
      </c>
      <c r="J863" s="4">
        <f t="shared" ca="1" si="125"/>
        <v>106.2</v>
      </c>
      <c r="K863" s="4">
        <f t="shared" ca="1" si="126"/>
        <v>68.599999999999994</v>
      </c>
      <c r="L863" s="4">
        <f t="shared" ca="1" si="119"/>
        <v>14.5</v>
      </c>
      <c r="M863" s="4">
        <f t="shared" ca="1" si="120"/>
        <v>-7</v>
      </c>
      <c r="N863" s="4">
        <f t="shared" ca="1" si="121"/>
        <v>0.59999999999999432</v>
      </c>
    </row>
    <row r="864" spans="1:14">
      <c r="A864" s="48">
        <v>45705</v>
      </c>
      <c r="B864" s="49" t="s">
        <v>287</v>
      </c>
      <c r="C864" s="49" t="s">
        <v>292</v>
      </c>
      <c r="D864" s="49">
        <v>88</v>
      </c>
      <c r="E864" s="49">
        <v>82</v>
      </c>
      <c r="F864" s="4">
        <f t="shared" ca="1" si="118"/>
        <v>112.8</v>
      </c>
      <c r="G864" s="4">
        <f t="shared" ca="1" si="122"/>
        <v>100.9</v>
      </c>
      <c r="H864" s="4">
        <f t="shared" ca="1" si="123"/>
        <v>65</v>
      </c>
      <c r="I864" s="4">
        <f t="shared" ca="1" si="124"/>
        <v>104.1</v>
      </c>
      <c r="J864" s="4">
        <f t="shared" ca="1" si="125"/>
        <v>106.4</v>
      </c>
      <c r="K864" s="4">
        <f t="shared" ca="1" si="126"/>
        <v>67.599999999999994</v>
      </c>
      <c r="L864" s="4">
        <f t="shared" ca="1" si="119"/>
        <v>-8.7000000000000028</v>
      </c>
      <c r="M864" s="4">
        <f t="shared" ca="1" si="120"/>
        <v>5.5</v>
      </c>
      <c r="N864" s="4">
        <f t="shared" ca="1" si="121"/>
        <v>2.5999999999999943</v>
      </c>
    </row>
    <row r="865" spans="1:14">
      <c r="A865" s="48">
        <v>45705</v>
      </c>
      <c r="B865" s="49" t="s">
        <v>397</v>
      </c>
      <c r="C865" s="49" t="s">
        <v>285</v>
      </c>
      <c r="D865" s="49">
        <v>57</v>
      </c>
      <c r="E865" s="49">
        <v>66</v>
      </c>
      <c r="F865" s="4">
        <f t="shared" ca="1" si="118"/>
        <v>97.8</v>
      </c>
      <c r="G865" s="4">
        <f t="shared" ca="1" si="122"/>
        <v>108.4</v>
      </c>
      <c r="H865" s="4">
        <f t="shared" ca="1" si="123"/>
        <v>69.8</v>
      </c>
      <c r="I865" s="4">
        <f t="shared" ca="1" si="124"/>
        <v>100.7</v>
      </c>
      <c r="J865" s="4">
        <f t="shared" ca="1" si="125"/>
        <v>105.4</v>
      </c>
      <c r="K865" s="4">
        <f t="shared" ca="1" si="126"/>
        <v>69</v>
      </c>
      <c r="L865" s="4">
        <f t="shared" ca="1" si="119"/>
        <v>2.9000000000000057</v>
      </c>
      <c r="M865" s="4">
        <f t="shared" ca="1" si="120"/>
        <v>-3</v>
      </c>
      <c r="N865" s="4">
        <f t="shared" ca="1" si="121"/>
        <v>-0.79999999999999716</v>
      </c>
    </row>
    <row r="866" spans="1:14">
      <c r="A866" s="48">
        <v>45705</v>
      </c>
      <c r="B866" s="49" t="s">
        <v>108</v>
      </c>
      <c r="C866" s="49" t="s">
        <v>253</v>
      </c>
      <c r="D866" s="49">
        <v>62</v>
      </c>
      <c r="E866" s="49">
        <v>68</v>
      </c>
      <c r="F866" s="4">
        <f t="shared" ca="1" si="118"/>
        <v>103.5</v>
      </c>
      <c r="G866" s="4">
        <f t="shared" ca="1" si="122"/>
        <v>113.2</v>
      </c>
      <c r="H866" s="4">
        <f t="shared" ca="1" si="123"/>
        <v>65</v>
      </c>
      <c r="I866" s="4">
        <f t="shared" ca="1" si="124"/>
        <v>106.8</v>
      </c>
      <c r="J866" s="4">
        <f t="shared" ca="1" si="125"/>
        <v>107.8</v>
      </c>
      <c r="K866" s="4">
        <f t="shared" ca="1" si="126"/>
        <v>68.8</v>
      </c>
      <c r="L866" s="4">
        <f t="shared" ca="1" si="119"/>
        <v>3.2999999999999972</v>
      </c>
      <c r="M866" s="4">
        <f t="shared" ca="1" si="120"/>
        <v>-5.4000000000000057</v>
      </c>
      <c r="N866" s="4">
        <f t="shared" ca="1" si="121"/>
        <v>3.7999999999999972</v>
      </c>
    </row>
    <row r="867" spans="1:14">
      <c r="A867" s="48">
        <v>45705</v>
      </c>
      <c r="B867" s="49" t="s">
        <v>33</v>
      </c>
      <c r="C867" s="49" t="s">
        <v>197</v>
      </c>
      <c r="D867" s="49">
        <v>66</v>
      </c>
      <c r="E867" s="49">
        <v>60</v>
      </c>
      <c r="F867" s="4">
        <f t="shared" ca="1" si="118"/>
        <v>107.2</v>
      </c>
      <c r="G867" s="4">
        <f t="shared" ca="1" si="122"/>
        <v>115.7</v>
      </c>
      <c r="H867" s="4">
        <f t="shared" ca="1" si="123"/>
        <v>64.599999999999994</v>
      </c>
      <c r="I867" s="4">
        <f t="shared" ca="1" si="124"/>
        <v>105.9</v>
      </c>
      <c r="J867" s="4">
        <f t="shared" ca="1" si="125"/>
        <v>111</v>
      </c>
      <c r="K867" s="4">
        <f t="shared" ca="1" si="126"/>
        <v>69.8</v>
      </c>
      <c r="L867" s="4">
        <f t="shared" ca="1" si="119"/>
        <v>-1.2999999999999972</v>
      </c>
      <c r="M867" s="4">
        <f t="shared" ca="1" si="120"/>
        <v>-4.7000000000000028</v>
      </c>
      <c r="N867" s="4">
        <f t="shared" ca="1" si="121"/>
        <v>5.2000000000000028</v>
      </c>
    </row>
    <row r="868" spans="1:14">
      <c r="A868" s="48">
        <v>45705</v>
      </c>
      <c r="B868" s="49" t="s">
        <v>408</v>
      </c>
      <c r="C868" s="49" t="s">
        <v>358</v>
      </c>
      <c r="D868" s="49">
        <v>69</v>
      </c>
      <c r="E868" s="49">
        <v>74</v>
      </c>
      <c r="F868" s="4">
        <f t="shared" ca="1" si="118"/>
        <v>114.1</v>
      </c>
      <c r="G868" s="4">
        <f t="shared" ca="1" si="122"/>
        <v>100.6</v>
      </c>
      <c r="H868" s="4">
        <f t="shared" ca="1" si="123"/>
        <v>67.400000000000006</v>
      </c>
      <c r="I868" s="4">
        <f t="shared" ca="1" si="124"/>
        <v>112.9</v>
      </c>
      <c r="J868" s="4">
        <f t="shared" ca="1" si="125"/>
        <v>102.5</v>
      </c>
      <c r="K868" s="4">
        <f t="shared" ca="1" si="126"/>
        <v>68.900000000000006</v>
      </c>
      <c r="L868" s="4">
        <f t="shared" ca="1" si="119"/>
        <v>-1.1999999999999886</v>
      </c>
      <c r="M868" s="4">
        <f t="shared" ca="1" si="120"/>
        <v>1.9000000000000057</v>
      </c>
      <c r="N868" s="4">
        <f t="shared" ca="1" si="121"/>
        <v>1.5</v>
      </c>
    </row>
    <row r="869" spans="1:14">
      <c r="A869" s="48">
        <v>45705</v>
      </c>
      <c r="B869" s="49" t="s">
        <v>70</v>
      </c>
      <c r="C869" s="49" t="s">
        <v>456</v>
      </c>
      <c r="D869" s="49">
        <v>80</v>
      </c>
      <c r="E869" s="49">
        <v>62</v>
      </c>
      <c r="F869" s="4">
        <f t="shared" ca="1" si="118"/>
        <v>126.8</v>
      </c>
      <c r="G869" s="4">
        <f t="shared" ca="1" si="122"/>
        <v>90.7</v>
      </c>
      <c r="H869" s="4">
        <f t="shared" ca="1" si="123"/>
        <v>65.400000000000006</v>
      </c>
      <c r="I869" s="4">
        <f t="shared" ca="1" si="124"/>
        <v>110.8</v>
      </c>
      <c r="J869" s="4">
        <f t="shared" ca="1" si="125"/>
        <v>104.8</v>
      </c>
      <c r="K869" s="4">
        <f t="shared" ca="1" si="126"/>
        <v>60.6</v>
      </c>
      <c r="L869" s="4">
        <f t="shared" ca="1" si="119"/>
        <v>-16</v>
      </c>
      <c r="M869" s="4">
        <f t="shared" ca="1" si="120"/>
        <v>14.099999999999994</v>
      </c>
      <c r="N869" s="4">
        <f t="shared" ca="1" si="121"/>
        <v>-4.8000000000000043</v>
      </c>
    </row>
    <row r="870" spans="1:14">
      <c r="A870" s="48">
        <v>45706</v>
      </c>
      <c r="B870" s="49" t="s">
        <v>89</v>
      </c>
      <c r="C870" s="49" t="s">
        <v>15</v>
      </c>
      <c r="D870" s="49">
        <v>63</v>
      </c>
      <c r="E870" s="49">
        <v>73</v>
      </c>
      <c r="F870" s="4">
        <f t="shared" ca="1" si="118"/>
        <v>95.3</v>
      </c>
      <c r="G870" s="4">
        <f t="shared" ca="1" si="122"/>
        <v>113.6</v>
      </c>
      <c r="H870" s="4">
        <f t="shared" ca="1" si="123"/>
        <v>69.599999999999994</v>
      </c>
      <c r="I870" s="4">
        <f t="shared" ca="1" si="124"/>
        <v>113.5</v>
      </c>
      <c r="J870" s="4">
        <f t="shared" ca="1" si="125"/>
        <v>105.8</v>
      </c>
      <c r="K870" s="4">
        <f t="shared" ca="1" si="126"/>
        <v>72.400000000000006</v>
      </c>
      <c r="L870" s="4">
        <f t="shared" ca="1" si="119"/>
        <v>18.200000000000003</v>
      </c>
      <c r="M870" s="4">
        <f t="shared" ca="1" si="120"/>
        <v>-7.7999999999999972</v>
      </c>
      <c r="N870" s="4">
        <f t="shared" ca="1" si="121"/>
        <v>2.8000000000000114</v>
      </c>
    </row>
    <row r="871" spans="1:14">
      <c r="A871" s="48">
        <v>45706</v>
      </c>
      <c r="B871" s="49" t="s">
        <v>106</v>
      </c>
      <c r="C871" s="49" t="s">
        <v>402</v>
      </c>
      <c r="D871" s="49">
        <v>80</v>
      </c>
      <c r="E871" s="49">
        <v>65</v>
      </c>
      <c r="F871" s="4">
        <f ca="1">VLOOKUP($B871, INDIRECT("'"&amp;TEXT($A871, "yyyy-mm-dd")&amp;"'!B:J"), 4, FALSE)</f>
        <v>124.6</v>
      </c>
      <c r="G871" s="4">
        <f ca="1">VLOOKUP($B871, INDIRECT("'"&amp;TEXT($A871, "yyyy-mm-dd")&amp;"'!B:J"), 6, FALSE)</f>
        <v>89.8</v>
      </c>
      <c r="H871" s="4">
        <f ca="1">VLOOKUP($B871, INDIRECT("'"&amp;TEXT($A871, "yyyy-mm-dd")&amp;"'!B:J"), 8, FALSE)</f>
        <v>60.8</v>
      </c>
      <c r="I871" s="4">
        <f ca="1">VLOOKUP($C871, INDIRECT("'"&amp;TEXT($A871, "yyyy-mm-dd")&amp;"'!B:J"), 4, FALSE)</f>
        <v>112.2</v>
      </c>
      <c r="J871" s="4">
        <f t="shared" ca="1" si="125"/>
        <v>99.3</v>
      </c>
      <c r="K871" s="4">
        <f t="shared" ca="1" si="126"/>
        <v>68.599999999999994</v>
      </c>
      <c r="L871" s="4">
        <f t="shared" ca="1" si="119"/>
        <v>-12.399999999999991</v>
      </c>
      <c r="M871" s="4">
        <f t="shared" ca="1" si="120"/>
        <v>9.5</v>
      </c>
      <c r="N871" s="4">
        <f t="shared" ca="1" si="121"/>
        <v>7.7999999999999972</v>
      </c>
    </row>
    <row r="872" spans="1:14">
      <c r="A872" s="48">
        <v>45706</v>
      </c>
      <c r="B872" s="49" t="s">
        <v>20</v>
      </c>
      <c r="C872" s="49" t="s">
        <v>367</v>
      </c>
      <c r="D872" s="49">
        <v>68</v>
      </c>
      <c r="E872" s="49">
        <v>94</v>
      </c>
      <c r="F872" s="4">
        <f t="shared" ref="F872:F935" ca="1" si="127">VLOOKUP($B872, INDIRECT("'"&amp;TEXT($A872, "yyyy-mm-dd")&amp;"'!B:J"), 4, FALSE)</f>
        <v>101.2</v>
      </c>
      <c r="G872" s="4">
        <f t="shared" ref="G872:G935" ca="1" si="128">VLOOKUP($B872, INDIRECT("'"&amp;TEXT($A872, "yyyy-mm-dd")&amp;"'!B:J"), 6, FALSE)</f>
        <v>109.4</v>
      </c>
      <c r="H872" s="4">
        <f t="shared" ref="H872:H935" ca="1" si="129">VLOOKUP($B872, INDIRECT("'"&amp;TEXT($A872, "yyyy-mm-dd")&amp;"'!B:J"), 8, FALSE)</f>
        <v>65.7</v>
      </c>
      <c r="I872" s="4">
        <f t="shared" ref="I872:I935" ca="1" si="130">VLOOKUP($C872, INDIRECT("'"&amp;TEXT($A872, "yyyy-mm-dd")&amp;"'!B:J"), 4, FALSE)</f>
        <v>103.9</v>
      </c>
      <c r="J872" s="4">
        <f t="shared" ca="1" si="125"/>
        <v>124</v>
      </c>
      <c r="K872" s="4">
        <f t="shared" ca="1" si="126"/>
        <v>66.099999999999994</v>
      </c>
      <c r="L872" s="4">
        <f t="shared" ref="L872:L935" ca="1" si="131">I872-F872</f>
        <v>2.7000000000000028</v>
      </c>
      <c r="M872" s="4">
        <f t="shared" ref="M872:M935" ca="1" si="132">J872-G872</f>
        <v>14.599999999999994</v>
      </c>
      <c r="N872" s="4">
        <f t="shared" ref="N872:N935" ca="1" si="133">K872-H872</f>
        <v>0.39999999999999147</v>
      </c>
    </row>
    <row r="873" spans="1:14">
      <c r="A873" s="48">
        <v>45706</v>
      </c>
      <c r="B873" s="49" t="s">
        <v>372</v>
      </c>
      <c r="C873" s="49" t="s">
        <v>24</v>
      </c>
      <c r="D873" s="49">
        <v>36</v>
      </c>
      <c r="E873" s="49">
        <v>54</v>
      </c>
      <c r="F873" s="4">
        <f t="shared" ca="1" si="127"/>
        <v>110.3</v>
      </c>
      <c r="G873" s="4">
        <f t="shared" ca="1" si="128"/>
        <v>109</v>
      </c>
      <c r="H873" s="4">
        <f t="shared" ca="1" si="129"/>
        <v>65.099999999999994</v>
      </c>
      <c r="I873" s="4">
        <f t="shared" ca="1" si="130"/>
        <v>107.3</v>
      </c>
      <c r="J873" s="4">
        <f t="shared" ca="1" si="125"/>
        <v>110.5</v>
      </c>
      <c r="K873" s="4">
        <f t="shared" ca="1" si="126"/>
        <v>66.599999999999994</v>
      </c>
      <c r="L873" s="4">
        <f t="shared" ca="1" si="131"/>
        <v>-3</v>
      </c>
      <c r="M873" s="4">
        <f t="shared" ca="1" si="132"/>
        <v>1.5</v>
      </c>
      <c r="N873" s="4">
        <f t="shared" ca="1" si="133"/>
        <v>1.5</v>
      </c>
    </row>
    <row r="874" spans="1:14">
      <c r="A874" s="48">
        <v>45706</v>
      </c>
      <c r="B874" s="49" t="s">
        <v>149</v>
      </c>
      <c r="C874" s="49" t="s">
        <v>295</v>
      </c>
      <c r="D874" s="49">
        <v>91</v>
      </c>
      <c r="E874" s="49">
        <v>84</v>
      </c>
      <c r="F874" s="4">
        <f t="shared" ca="1" si="127"/>
        <v>104.6</v>
      </c>
      <c r="G874" s="4">
        <f t="shared" ca="1" si="128"/>
        <v>101.8</v>
      </c>
      <c r="H874" s="4">
        <f t="shared" ca="1" si="129"/>
        <v>65.400000000000006</v>
      </c>
      <c r="I874" s="4">
        <f t="shared" ca="1" si="130"/>
        <v>101</v>
      </c>
      <c r="J874" s="4">
        <f t="shared" ca="1" si="125"/>
        <v>113.1</v>
      </c>
      <c r="K874" s="4">
        <f t="shared" ca="1" si="126"/>
        <v>69.2</v>
      </c>
      <c r="L874" s="4">
        <f t="shared" ca="1" si="131"/>
        <v>-3.5999999999999943</v>
      </c>
      <c r="M874" s="4">
        <f t="shared" ca="1" si="132"/>
        <v>11.299999999999997</v>
      </c>
      <c r="N874" s="4">
        <f t="shared" ca="1" si="133"/>
        <v>3.7999999999999972</v>
      </c>
    </row>
    <row r="875" spans="1:14">
      <c r="A875" s="48">
        <v>45706</v>
      </c>
      <c r="B875" s="49" t="s">
        <v>45</v>
      </c>
      <c r="C875" s="49" t="s">
        <v>235</v>
      </c>
      <c r="D875" s="49">
        <v>97</v>
      </c>
      <c r="E875" s="49">
        <v>64</v>
      </c>
      <c r="F875" s="4">
        <f t="shared" ca="1" si="127"/>
        <v>101</v>
      </c>
      <c r="G875" s="4">
        <f t="shared" ca="1" si="128"/>
        <v>114</v>
      </c>
      <c r="H875" s="4">
        <f t="shared" ca="1" si="129"/>
        <v>67.900000000000006</v>
      </c>
      <c r="I875" s="4">
        <f t="shared" ca="1" si="130"/>
        <v>96.6</v>
      </c>
      <c r="J875" s="4">
        <f t="shared" ca="1" si="125"/>
        <v>113.6</v>
      </c>
      <c r="K875" s="4">
        <f t="shared" ca="1" si="126"/>
        <v>71.3</v>
      </c>
      <c r="L875" s="4">
        <f t="shared" ca="1" si="131"/>
        <v>-4.4000000000000057</v>
      </c>
      <c r="M875" s="4">
        <f t="shared" ca="1" si="132"/>
        <v>-0.40000000000000568</v>
      </c>
      <c r="N875" s="4">
        <f t="shared" ca="1" si="133"/>
        <v>3.3999999999999915</v>
      </c>
    </row>
    <row r="876" spans="1:14">
      <c r="A876" s="48">
        <v>45706</v>
      </c>
      <c r="B876" s="49" t="s">
        <v>132</v>
      </c>
      <c r="C876" s="49" t="s">
        <v>404</v>
      </c>
      <c r="D876" s="49">
        <v>57</v>
      </c>
      <c r="E876" s="49">
        <v>91</v>
      </c>
      <c r="F876" s="4">
        <f t="shared" ca="1" si="127"/>
        <v>116.8</v>
      </c>
      <c r="G876" s="4">
        <f t="shared" ca="1" si="128"/>
        <v>91.8</v>
      </c>
      <c r="H876" s="4">
        <f t="shared" ca="1" si="129"/>
        <v>68.400000000000006</v>
      </c>
      <c r="I876" s="4">
        <f t="shared" ca="1" si="130"/>
        <v>121.2</v>
      </c>
      <c r="J876" s="4">
        <f t="shared" ca="1" si="125"/>
        <v>102.2</v>
      </c>
      <c r="K876" s="4">
        <f t="shared" ca="1" si="126"/>
        <v>66.8</v>
      </c>
      <c r="L876" s="4">
        <f t="shared" ca="1" si="131"/>
        <v>4.4000000000000057</v>
      </c>
      <c r="M876" s="4">
        <f t="shared" ca="1" si="132"/>
        <v>10.400000000000006</v>
      </c>
      <c r="N876" s="4">
        <f t="shared" ca="1" si="133"/>
        <v>-1.6000000000000085</v>
      </c>
    </row>
    <row r="877" spans="1:14">
      <c r="A877" s="48">
        <v>45706</v>
      </c>
      <c r="B877" s="49" t="s">
        <v>202</v>
      </c>
      <c r="C877" s="49" t="s">
        <v>50</v>
      </c>
      <c r="D877" s="49">
        <v>71</v>
      </c>
      <c r="E877" s="49">
        <v>79</v>
      </c>
      <c r="F877" s="4">
        <f t="shared" ca="1" si="127"/>
        <v>114.2</v>
      </c>
      <c r="G877" s="4">
        <f t="shared" ca="1" si="128"/>
        <v>103.2</v>
      </c>
      <c r="H877" s="4">
        <f t="shared" ca="1" si="129"/>
        <v>63.4</v>
      </c>
      <c r="I877" s="4">
        <f t="shared" ca="1" si="130"/>
        <v>114.7</v>
      </c>
      <c r="J877" s="4">
        <f t="shared" ca="1" si="125"/>
        <v>103.1</v>
      </c>
      <c r="K877" s="4">
        <f t="shared" ca="1" si="126"/>
        <v>66</v>
      </c>
      <c r="L877" s="4">
        <f t="shared" ca="1" si="131"/>
        <v>0.5</v>
      </c>
      <c r="M877" s="4">
        <f t="shared" ca="1" si="132"/>
        <v>-0.10000000000000853</v>
      </c>
      <c r="N877" s="4">
        <f t="shared" ca="1" si="133"/>
        <v>2.6000000000000014</v>
      </c>
    </row>
    <row r="878" spans="1:14">
      <c r="A878" s="48">
        <v>45706</v>
      </c>
      <c r="B878" s="49" t="s">
        <v>370</v>
      </c>
      <c r="C878" s="49" t="s">
        <v>428</v>
      </c>
      <c r="D878" s="49">
        <v>59</v>
      </c>
      <c r="E878" s="49">
        <v>66</v>
      </c>
      <c r="F878" s="4">
        <f t="shared" ca="1" si="127"/>
        <v>120.3</v>
      </c>
      <c r="G878" s="4">
        <f t="shared" ca="1" si="128"/>
        <v>106.1</v>
      </c>
      <c r="H878" s="4">
        <f t="shared" ca="1" si="129"/>
        <v>63.2</v>
      </c>
      <c r="I878" s="4">
        <f t="shared" ca="1" si="130"/>
        <v>121.7</v>
      </c>
      <c r="J878" s="4">
        <f t="shared" ca="1" si="125"/>
        <v>103.8</v>
      </c>
      <c r="K878" s="4">
        <f t="shared" ca="1" si="126"/>
        <v>64.099999999999994</v>
      </c>
      <c r="L878" s="4">
        <f t="shared" ca="1" si="131"/>
        <v>1.4000000000000057</v>
      </c>
      <c r="M878" s="4">
        <f t="shared" ca="1" si="132"/>
        <v>-2.2999999999999972</v>
      </c>
      <c r="N878" s="4">
        <f t="shared" ca="1" si="133"/>
        <v>0.89999999999999147</v>
      </c>
    </row>
    <row r="879" spans="1:14">
      <c r="A879" s="48">
        <v>45706</v>
      </c>
      <c r="B879" s="49" t="s">
        <v>158</v>
      </c>
      <c r="C879" s="49" t="s">
        <v>56</v>
      </c>
      <c r="D879" s="49">
        <v>77</v>
      </c>
      <c r="E879" s="49">
        <v>69</v>
      </c>
      <c r="F879" s="4">
        <f t="shared" ca="1" si="127"/>
        <v>107.5</v>
      </c>
      <c r="G879" s="4">
        <f t="shared" ca="1" si="128"/>
        <v>104.8</v>
      </c>
      <c r="H879" s="4">
        <f t="shared" ca="1" si="129"/>
        <v>67.099999999999994</v>
      </c>
      <c r="I879" s="4">
        <f t="shared" ca="1" si="130"/>
        <v>113.5</v>
      </c>
      <c r="J879" s="4">
        <f t="shared" ca="1" si="125"/>
        <v>109.8</v>
      </c>
      <c r="K879" s="4">
        <f t="shared" ca="1" si="126"/>
        <v>65.400000000000006</v>
      </c>
      <c r="L879" s="4">
        <f t="shared" ca="1" si="131"/>
        <v>6</v>
      </c>
      <c r="M879" s="4">
        <f t="shared" ca="1" si="132"/>
        <v>5</v>
      </c>
      <c r="N879" s="4">
        <f t="shared" ca="1" si="133"/>
        <v>-1.6999999999999886</v>
      </c>
    </row>
    <row r="880" spans="1:14">
      <c r="A880" s="48">
        <v>45706</v>
      </c>
      <c r="B880" s="49" t="s">
        <v>71</v>
      </c>
      <c r="C880" s="49" t="s">
        <v>78</v>
      </c>
      <c r="D880" s="49">
        <v>57</v>
      </c>
      <c r="E880" s="49">
        <v>66</v>
      </c>
      <c r="F880" s="4">
        <f t="shared" ca="1" si="127"/>
        <v>112.6</v>
      </c>
      <c r="G880" s="4">
        <f t="shared" ca="1" si="128"/>
        <v>103.3</v>
      </c>
      <c r="H880" s="4">
        <f t="shared" ca="1" si="129"/>
        <v>66.599999999999994</v>
      </c>
      <c r="I880" s="4">
        <f t="shared" ca="1" si="130"/>
        <v>111.7</v>
      </c>
      <c r="J880" s="4">
        <f t="shared" ca="1" si="125"/>
        <v>113.2</v>
      </c>
      <c r="K880" s="4">
        <f t="shared" ca="1" si="126"/>
        <v>68.400000000000006</v>
      </c>
      <c r="L880" s="4">
        <f t="shared" ca="1" si="131"/>
        <v>-0.89999999999999147</v>
      </c>
      <c r="M880" s="4">
        <f t="shared" ca="1" si="132"/>
        <v>9.9000000000000057</v>
      </c>
      <c r="N880" s="4">
        <f t="shared" ca="1" si="133"/>
        <v>1.8000000000000114</v>
      </c>
    </row>
    <row r="881" spans="1:14">
      <c r="A881" s="48">
        <v>45706</v>
      </c>
      <c r="B881" s="49" t="s">
        <v>11</v>
      </c>
      <c r="C881" s="49" t="s">
        <v>325</v>
      </c>
      <c r="D881" s="49">
        <v>66</v>
      </c>
      <c r="E881" s="49">
        <v>76</v>
      </c>
      <c r="F881" s="4">
        <f t="shared" ca="1" si="127"/>
        <v>108.6</v>
      </c>
      <c r="G881" s="4">
        <f t="shared" ca="1" si="128"/>
        <v>108.3</v>
      </c>
      <c r="H881" s="4">
        <f t="shared" ca="1" si="129"/>
        <v>69.3</v>
      </c>
      <c r="I881" s="4">
        <f t="shared" ca="1" si="130"/>
        <v>103.2</v>
      </c>
      <c r="J881" s="4">
        <f t="shared" ca="1" si="125"/>
        <v>115.2</v>
      </c>
      <c r="K881" s="4">
        <f t="shared" ca="1" si="126"/>
        <v>67.7</v>
      </c>
      <c r="L881" s="4">
        <f t="shared" ca="1" si="131"/>
        <v>-5.3999999999999915</v>
      </c>
      <c r="M881" s="4">
        <f t="shared" ca="1" si="132"/>
        <v>6.9000000000000057</v>
      </c>
      <c r="N881" s="4">
        <f t="shared" ca="1" si="133"/>
        <v>-1.5999999999999943</v>
      </c>
    </row>
    <row r="882" spans="1:14">
      <c r="A882" s="48">
        <v>45706</v>
      </c>
      <c r="B882" s="49" t="s">
        <v>232</v>
      </c>
      <c r="C882" s="49" t="s">
        <v>289</v>
      </c>
      <c r="D882" s="49">
        <v>63</v>
      </c>
      <c r="E882" s="49">
        <v>85</v>
      </c>
      <c r="F882" s="4">
        <f t="shared" ca="1" si="127"/>
        <v>118.1</v>
      </c>
      <c r="G882" s="4">
        <f t="shared" ca="1" si="128"/>
        <v>101.7</v>
      </c>
      <c r="H882" s="4">
        <f t="shared" ca="1" si="129"/>
        <v>68.3</v>
      </c>
      <c r="I882" s="4">
        <f t="shared" ca="1" si="130"/>
        <v>126.6</v>
      </c>
      <c r="J882" s="4">
        <f t="shared" ca="1" si="125"/>
        <v>93.6</v>
      </c>
      <c r="K882" s="4">
        <f t="shared" ca="1" si="126"/>
        <v>69.3</v>
      </c>
      <c r="L882" s="4">
        <f t="shared" ca="1" si="131"/>
        <v>8.5</v>
      </c>
      <c r="M882" s="4">
        <f t="shared" ca="1" si="132"/>
        <v>-8.1000000000000085</v>
      </c>
      <c r="N882" s="4">
        <f t="shared" ca="1" si="133"/>
        <v>1</v>
      </c>
    </row>
    <row r="883" spans="1:14">
      <c r="A883" s="48">
        <v>45706</v>
      </c>
      <c r="B883" s="49" t="s">
        <v>126</v>
      </c>
      <c r="C883" s="49" t="s">
        <v>347</v>
      </c>
      <c r="D883" s="49">
        <v>56</v>
      </c>
      <c r="E883" s="49">
        <v>72</v>
      </c>
      <c r="F883" s="4">
        <f t="shared" ca="1" si="127"/>
        <v>104</v>
      </c>
      <c r="G883" s="4">
        <f t="shared" ca="1" si="128"/>
        <v>104.1</v>
      </c>
      <c r="H883" s="4">
        <f t="shared" ca="1" si="129"/>
        <v>68.2</v>
      </c>
      <c r="I883" s="4">
        <f t="shared" ca="1" si="130"/>
        <v>108.9</v>
      </c>
      <c r="J883" s="4">
        <f t="shared" ca="1" si="125"/>
        <v>109.4</v>
      </c>
      <c r="K883" s="4">
        <f t="shared" ca="1" si="126"/>
        <v>65.2</v>
      </c>
      <c r="L883" s="4">
        <f t="shared" ca="1" si="131"/>
        <v>4.9000000000000057</v>
      </c>
      <c r="M883" s="4">
        <f t="shared" ca="1" si="132"/>
        <v>5.3000000000000114</v>
      </c>
      <c r="N883" s="4">
        <f t="shared" ca="1" si="133"/>
        <v>-3</v>
      </c>
    </row>
    <row r="884" spans="1:14">
      <c r="A884" s="48">
        <v>45706</v>
      </c>
      <c r="B884" s="49" t="s">
        <v>48</v>
      </c>
      <c r="C884" s="49" t="s">
        <v>122</v>
      </c>
      <c r="D884" s="49">
        <v>65</v>
      </c>
      <c r="E884" s="49">
        <v>79</v>
      </c>
      <c r="F884" s="4">
        <f t="shared" ca="1" si="127"/>
        <v>108.5</v>
      </c>
      <c r="G884" s="4">
        <f t="shared" ca="1" si="128"/>
        <v>101.9</v>
      </c>
      <c r="H884" s="4">
        <f t="shared" ca="1" si="129"/>
        <v>67.2</v>
      </c>
      <c r="I884" s="4">
        <f t="shared" ca="1" si="130"/>
        <v>120.7</v>
      </c>
      <c r="J884" s="4">
        <f t="shared" ca="1" si="125"/>
        <v>93.5</v>
      </c>
      <c r="K884" s="4">
        <f t="shared" ca="1" si="126"/>
        <v>68.8</v>
      </c>
      <c r="L884" s="4">
        <f t="shared" ca="1" si="131"/>
        <v>12.200000000000003</v>
      </c>
      <c r="M884" s="4">
        <f t="shared" ca="1" si="132"/>
        <v>-8.4000000000000057</v>
      </c>
      <c r="N884" s="4">
        <f t="shared" ca="1" si="133"/>
        <v>1.5999999999999943</v>
      </c>
    </row>
    <row r="885" spans="1:14">
      <c r="A885" s="48">
        <v>45706</v>
      </c>
      <c r="B885" s="49" t="s">
        <v>282</v>
      </c>
      <c r="C885" s="49" t="s">
        <v>436</v>
      </c>
      <c r="D885" s="49">
        <v>67</v>
      </c>
      <c r="E885" s="49">
        <v>81</v>
      </c>
      <c r="F885" s="4">
        <f t="shared" ca="1" si="127"/>
        <v>109.7</v>
      </c>
      <c r="G885" s="4">
        <f t="shared" ca="1" si="128"/>
        <v>99.3</v>
      </c>
      <c r="H885" s="4">
        <f t="shared" ca="1" si="129"/>
        <v>65.2</v>
      </c>
      <c r="I885" s="4">
        <f t="shared" ca="1" si="130"/>
        <v>110.7</v>
      </c>
      <c r="J885" s="4">
        <f t="shared" ca="1" si="125"/>
        <v>100.6</v>
      </c>
      <c r="K885" s="4">
        <f t="shared" ca="1" si="126"/>
        <v>68.5</v>
      </c>
      <c r="L885" s="4">
        <f t="shared" ca="1" si="131"/>
        <v>1</v>
      </c>
      <c r="M885" s="4">
        <f t="shared" ca="1" si="132"/>
        <v>1.2999999999999972</v>
      </c>
      <c r="N885" s="4">
        <f t="shared" ca="1" si="133"/>
        <v>3.2999999999999972</v>
      </c>
    </row>
    <row r="886" spans="1:14">
      <c r="A886" s="48">
        <v>45706</v>
      </c>
      <c r="B886" s="49" t="s">
        <v>272</v>
      </c>
      <c r="C886" s="49" t="s">
        <v>164</v>
      </c>
      <c r="D886" s="49">
        <v>56</v>
      </c>
      <c r="E886" s="49">
        <v>80</v>
      </c>
      <c r="F886" s="4">
        <f t="shared" ca="1" si="127"/>
        <v>101.1</v>
      </c>
      <c r="G886" s="4">
        <f t="shared" ca="1" si="128"/>
        <v>104.2</v>
      </c>
      <c r="H886" s="4">
        <f t="shared" ca="1" si="129"/>
        <v>64</v>
      </c>
      <c r="I886" s="4">
        <f t="shared" ca="1" si="130"/>
        <v>118.1</v>
      </c>
      <c r="J886" s="4">
        <f t="shared" ca="1" si="125"/>
        <v>95.5</v>
      </c>
      <c r="K886" s="4">
        <f t="shared" ca="1" si="126"/>
        <v>67.7</v>
      </c>
      <c r="L886" s="4">
        <f t="shared" ca="1" si="131"/>
        <v>17</v>
      </c>
      <c r="M886" s="4">
        <f t="shared" ca="1" si="132"/>
        <v>-8.7000000000000028</v>
      </c>
      <c r="N886" s="4">
        <f t="shared" ca="1" si="133"/>
        <v>3.7000000000000028</v>
      </c>
    </row>
    <row r="887" spans="1:14">
      <c r="A887" s="48">
        <v>45706</v>
      </c>
      <c r="B887" s="49" t="s">
        <v>254</v>
      </c>
      <c r="C887" s="49" t="s">
        <v>178</v>
      </c>
      <c r="D887" s="49">
        <v>66</v>
      </c>
      <c r="E887" s="49">
        <v>75</v>
      </c>
      <c r="F887" s="4">
        <f t="shared" ca="1" si="127"/>
        <v>125</v>
      </c>
      <c r="G887" s="4">
        <f t="shared" ca="1" si="128"/>
        <v>98.6</v>
      </c>
      <c r="H887" s="4">
        <f t="shared" ca="1" si="129"/>
        <v>65.599999999999994</v>
      </c>
      <c r="I887" s="4">
        <f t="shared" ca="1" si="130"/>
        <v>119.1</v>
      </c>
      <c r="J887" s="4">
        <f t="shared" ca="1" si="125"/>
        <v>94.4</v>
      </c>
      <c r="K887" s="4">
        <f t="shared" ca="1" si="126"/>
        <v>68</v>
      </c>
      <c r="L887" s="4">
        <f t="shared" ca="1" si="131"/>
        <v>-5.9000000000000057</v>
      </c>
      <c r="M887" s="4">
        <f t="shared" ca="1" si="132"/>
        <v>-4.1999999999999886</v>
      </c>
      <c r="N887" s="4">
        <f t="shared" ca="1" si="133"/>
        <v>2.4000000000000057</v>
      </c>
    </row>
    <row r="888" spans="1:14">
      <c r="A888" s="48">
        <v>45706</v>
      </c>
      <c r="B888" s="49" t="s">
        <v>339</v>
      </c>
      <c r="C888" s="49" t="s">
        <v>186</v>
      </c>
      <c r="D888" s="49">
        <v>54</v>
      </c>
      <c r="E888" s="49">
        <v>70</v>
      </c>
      <c r="F888" s="4">
        <f t="shared" ca="1" si="127"/>
        <v>117.6</v>
      </c>
      <c r="G888" s="4">
        <f t="shared" ca="1" si="128"/>
        <v>92</v>
      </c>
      <c r="H888" s="4">
        <f t="shared" ca="1" si="129"/>
        <v>66.2</v>
      </c>
      <c r="I888" s="4">
        <f t="shared" ca="1" si="130"/>
        <v>119.3</v>
      </c>
      <c r="J888" s="4">
        <f t="shared" ca="1" si="125"/>
        <v>99</v>
      </c>
      <c r="K888" s="4">
        <f t="shared" ca="1" si="126"/>
        <v>67.599999999999994</v>
      </c>
      <c r="L888" s="4">
        <f t="shared" ca="1" si="131"/>
        <v>1.7000000000000028</v>
      </c>
      <c r="M888" s="4">
        <f t="shared" ca="1" si="132"/>
        <v>7</v>
      </c>
      <c r="N888" s="4">
        <f t="shared" ca="1" si="133"/>
        <v>1.3999999999999915</v>
      </c>
    </row>
    <row r="889" spans="1:14">
      <c r="A889" s="48">
        <v>45706</v>
      </c>
      <c r="B889" s="49" t="s">
        <v>185</v>
      </c>
      <c r="C889" s="49" t="s">
        <v>7</v>
      </c>
      <c r="D889" s="49">
        <v>62</v>
      </c>
      <c r="E889" s="49">
        <v>80</v>
      </c>
      <c r="F889" s="4">
        <f t="shared" ca="1" si="127"/>
        <v>98.7</v>
      </c>
      <c r="G889" s="4">
        <f t="shared" ca="1" si="128"/>
        <v>116</v>
      </c>
      <c r="H889" s="4">
        <f t="shared" ca="1" si="129"/>
        <v>68.099999999999994</v>
      </c>
      <c r="I889" s="4">
        <f t="shared" ca="1" si="130"/>
        <v>112.6</v>
      </c>
      <c r="J889" s="4">
        <f t="shared" ca="1" si="125"/>
        <v>108.2</v>
      </c>
      <c r="K889" s="4">
        <f t="shared" ca="1" si="126"/>
        <v>66.8</v>
      </c>
      <c r="L889" s="4">
        <f t="shared" ca="1" si="131"/>
        <v>13.899999999999991</v>
      </c>
      <c r="M889" s="4">
        <f t="shared" ca="1" si="132"/>
        <v>-7.7999999999999972</v>
      </c>
      <c r="N889" s="4">
        <f t="shared" ca="1" si="133"/>
        <v>-1.2999999999999972</v>
      </c>
    </row>
    <row r="890" spans="1:14">
      <c r="A890" s="48">
        <v>45706</v>
      </c>
      <c r="B890" s="49" t="s">
        <v>279</v>
      </c>
      <c r="C890" s="49" t="s">
        <v>129</v>
      </c>
      <c r="D890" s="49">
        <v>82</v>
      </c>
      <c r="E890" s="49">
        <v>84</v>
      </c>
      <c r="F890" s="4">
        <f t="shared" ca="1" si="127"/>
        <v>106.2</v>
      </c>
      <c r="G890" s="4">
        <f t="shared" ca="1" si="128"/>
        <v>108.9</v>
      </c>
      <c r="H890" s="4">
        <f t="shared" ca="1" si="129"/>
        <v>67.599999999999994</v>
      </c>
      <c r="I890" s="4">
        <f t="shared" ca="1" si="130"/>
        <v>108.2</v>
      </c>
      <c r="J890" s="4">
        <f t="shared" ca="1" si="125"/>
        <v>109.6</v>
      </c>
      <c r="K890" s="4">
        <f t="shared" ca="1" si="126"/>
        <v>70.5</v>
      </c>
      <c r="L890" s="4">
        <f t="shared" ca="1" si="131"/>
        <v>2</v>
      </c>
      <c r="M890" s="4">
        <f t="shared" ca="1" si="132"/>
        <v>0.69999999999998863</v>
      </c>
      <c r="N890" s="4">
        <f t="shared" ca="1" si="133"/>
        <v>2.9000000000000057</v>
      </c>
    </row>
    <row r="891" spans="1:14">
      <c r="A891" s="48">
        <v>45706</v>
      </c>
      <c r="B891" s="49" t="s">
        <v>314</v>
      </c>
      <c r="C891" s="49" t="s">
        <v>246</v>
      </c>
      <c r="D891" s="49">
        <v>69</v>
      </c>
      <c r="E891" s="49">
        <v>80</v>
      </c>
      <c r="F891" s="4">
        <f t="shared" ca="1" si="127"/>
        <v>110.3</v>
      </c>
      <c r="G891" s="4">
        <f t="shared" ca="1" si="128"/>
        <v>107.4</v>
      </c>
      <c r="H891" s="4">
        <f t="shared" ca="1" si="129"/>
        <v>68.599999999999994</v>
      </c>
      <c r="I891" s="4">
        <f t="shared" ca="1" si="130"/>
        <v>118.1</v>
      </c>
      <c r="J891" s="4">
        <f t="shared" ca="1" si="125"/>
        <v>102.5</v>
      </c>
      <c r="K891" s="4">
        <f t="shared" ca="1" si="126"/>
        <v>66.400000000000006</v>
      </c>
      <c r="L891" s="4">
        <f t="shared" ca="1" si="131"/>
        <v>7.7999999999999972</v>
      </c>
      <c r="M891" s="4">
        <f t="shared" ca="1" si="132"/>
        <v>-4.9000000000000057</v>
      </c>
      <c r="N891" s="4">
        <f t="shared" ca="1" si="133"/>
        <v>-2.1999999999999886</v>
      </c>
    </row>
    <row r="892" spans="1:14">
      <c r="A892" s="48">
        <v>45706</v>
      </c>
      <c r="B892" s="49" t="s">
        <v>403</v>
      </c>
      <c r="C892" s="49" t="s">
        <v>258</v>
      </c>
      <c r="D892" s="49">
        <v>72</v>
      </c>
      <c r="E892" s="49">
        <v>89</v>
      </c>
      <c r="F892" s="4">
        <f t="shared" ca="1" si="127"/>
        <v>97.1</v>
      </c>
      <c r="G892" s="4">
        <f t="shared" ca="1" si="128"/>
        <v>115.8</v>
      </c>
      <c r="H892" s="4">
        <f t="shared" ca="1" si="129"/>
        <v>66.2</v>
      </c>
      <c r="I892" s="4">
        <f t="shared" ca="1" si="130"/>
        <v>106.4</v>
      </c>
      <c r="J892" s="4">
        <f t="shared" ca="1" si="125"/>
        <v>110.3</v>
      </c>
      <c r="K892" s="4">
        <f t="shared" ca="1" si="126"/>
        <v>68.900000000000006</v>
      </c>
      <c r="L892" s="4">
        <f t="shared" ca="1" si="131"/>
        <v>9.3000000000000114</v>
      </c>
      <c r="M892" s="4">
        <f t="shared" ca="1" si="132"/>
        <v>-5.5</v>
      </c>
      <c r="N892" s="4">
        <f t="shared" ca="1" si="133"/>
        <v>2.7000000000000028</v>
      </c>
    </row>
    <row r="893" spans="1:14">
      <c r="A893" s="48">
        <v>45706</v>
      </c>
      <c r="B893" s="49" t="s">
        <v>482</v>
      </c>
      <c r="C893" s="49" t="s">
        <v>453</v>
      </c>
      <c r="D893" s="49">
        <v>60</v>
      </c>
      <c r="E893" s="49">
        <v>83</v>
      </c>
      <c r="F893" s="4">
        <f t="shared" ca="1" si="127"/>
        <v>101.1</v>
      </c>
      <c r="G893" s="4">
        <f t="shared" ca="1" si="128"/>
        <v>108.6</v>
      </c>
      <c r="H893" s="4">
        <f t="shared" ca="1" si="129"/>
        <v>71.7</v>
      </c>
      <c r="I893" s="4">
        <f t="shared" ca="1" si="130"/>
        <v>109.8</v>
      </c>
      <c r="J893" s="4">
        <f t="shared" ca="1" si="125"/>
        <v>93.2</v>
      </c>
      <c r="K893" s="4">
        <f t="shared" ca="1" si="126"/>
        <v>66.2</v>
      </c>
      <c r="L893" s="4">
        <f t="shared" ca="1" si="131"/>
        <v>8.7000000000000028</v>
      </c>
      <c r="M893" s="4">
        <f t="shared" ca="1" si="132"/>
        <v>-15.399999999999991</v>
      </c>
      <c r="N893" s="4">
        <f t="shared" ca="1" si="133"/>
        <v>-5.5</v>
      </c>
    </row>
    <row r="894" spans="1:14">
      <c r="A894" s="48">
        <v>45706</v>
      </c>
      <c r="B894" s="49" t="s">
        <v>281</v>
      </c>
      <c r="C894" s="49" t="s">
        <v>310</v>
      </c>
      <c r="D894" s="49">
        <v>79</v>
      </c>
      <c r="E894" s="49">
        <v>71</v>
      </c>
      <c r="F894" s="4">
        <f t="shared" ca="1" si="127"/>
        <v>112</v>
      </c>
      <c r="G894" s="4">
        <f t="shared" ca="1" si="128"/>
        <v>118.9</v>
      </c>
      <c r="H894" s="4">
        <f t="shared" ca="1" si="129"/>
        <v>72.099999999999994</v>
      </c>
      <c r="I894" s="4">
        <f t="shared" ca="1" si="130"/>
        <v>100.5</v>
      </c>
      <c r="J894" s="4">
        <f t="shared" ca="1" si="125"/>
        <v>120</v>
      </c>
      <c r="K894" s="4">
        <f t="shared" ca="1" si="126"/>
        <v>67.5</v>
      </c>
      <c r="L894" s="4">
        <f t="shared" ca="1" si="131"/>
        <v>-11.5</v>
      </c>
      <c r="M894" s="4">
        <f t="shared" ca="1" si="132"/>
        <v>1.0999999999999943</v>
      </c>
      <c r="N894" s="4">
        <f t="shared" ca="1" si="133"/>
        <v>-4.5999999999999943</v>
      </c>
    </row>
    <row r="895" spans="1:14">
      <c r="A895" s="48">
        <v>45706</v>
      </c>
      <c r="B895" s="49" t="s">
        <v>420</v>
      </c>
      <c r="C895" s="49" t="s">
        <v>316</v>
      </c>
      <c r="D895" s="49">
        <v>66</v>
      </c>
      <c r="E895" s="49">
        <v>69</v>
      </c>
      <c r="F895" s="4">
        <f t="shared" ca="1" si="127"/>
        <v>124.9</v>
      </c>
      <c r="G895" s="4">
        <f t="shared" ca="1" si="128"/>
        <v>97.5</v>
      </c>
      <c r="H895" s="4">
        <f t="shared" ca="1" si="129"/>
        <v>65.7</v>
      </c>
      <c r="I895" s="4">
        <f t="shared" ca="1" si="130"/>
        <v>106.8</v>
      </c>
      <c r="J895" s="4">
        <f t="shared" ca="1" si="125"/>
        <v>97.3</v>
      </c>
      <c r="K895" s="4">
        <f t="shared" ca="1" si="126"/>
        <v>66.7</v>
      </c>
      <c r="L895" s="4">
        <f t="shared" ca="1" si="131"/>
        <v>-18.100000000000009</v>
      </c>
      <c r="M895" s="4">
        <f t="shared" ca="1" si="132"/>
        <v>-0.20000000000000284</v>
      </c>
      <c r="N895" s="4">
        <f t="shared" ca="1" si="133"/>
        <v>1</v>
      </c>
    </row>
    <row r="896" spans="1:14">
      <c r="A896" s="48">
        <v>45706</v>
      </c>
      <c r="B896" s="49" t="s">
        <v>322</v>
      </c>
      <c r="C896" s="49" t="s">
        <v>115</v>
      </c>
      <c r="D896" s="49">
        <v>86</v>
      </c>
      <c r="E896" s="49">
        <v>75</v>
      </c>
      <c r="F896" s="4">
        <f t="shared" ca="1" si="127"/>
        <v>102.6</v>
      </c>
      <c r="G896" s="4">
        <f t="shared" ca="1" si="128"/>
        <v>111</v>
      </c>
      <c r="H896" s="4">
        <f t="shared" ca="1" si="129"/>
        <v>71.5</v>
      </c>
      <c r="I896" s="4">
        <f t="shared" ca="1" si="130"/>
        <v>102.1</v>
      </c>
      <c r="J896" s="4">
        <f t="shared" ca="1" si="125"/>
        <v>112.1</v>
      </c>
      <c r="K896" s="4">
        <f t="shared" ca="1" si="126"/>
        <v>67.5</v>
      </c>
      <c r="L896" s="4">
        <f t="shared" ca="1" si="131"/>
        <v>-0.5</v>
      </c>
      <c r="M896" s="4">
        <f t="shared" ca="1" si="132"/>
        <v>1.0999999999999943</v>
      </c>
      <c r="N896" s="4">
        <f t="shared" ca="1" si="133"/>
        <v>-4</v>
      </c>
    </row>
    <row r="897" spans="1:14">
      <c r="A897" s="48">
        <v>45706</v>
      </c>
      <c r="B897" s="49" t="s">
        <v>91</v>
      </c>
      <c r="C897" s="49" t="s">
        <v>327</v>
      </c>
      <c r="D897" s="49">
        <v>66</v>
      </c>
      <c r="E897" s="49">
        <v>67</v>
      </c>
      <c r="F897" s="4">
        <f t="shared" ca="1" si="127"/>
        <v>106.4</v>
      </c>
      <c r="G897" s="4">
        <f t="shared" ca="1" si="128"/>
        <v>115.8</v>
      </c>
      <c r="H897" s="4">
        <f t="shared" ca="1" si="129"/>
        <v>66.5</v>
      </c>
      <c r="I897" s="4">
        <f t="shared" ca="1" si="130"/>
        <v>112.9</v>
      </c>
      <c r="J897" s="4">
        <f t="shared" ca="1" si="125"/>
        <v>116.8</v>
      </c>
      <c r="K897" s="4">
        <f t="shared" ca="1" si="126"/>
        <v>68.7</v>
      </c>
      <c r="L897" s="4">
        <f t="shared" ca="1" si="131"/>
        <v>6.5</v>
      </c>
      <c r="M897" s="4">
        <f t="shared" ca="1" si="132"/>
        <v>1</v>
      </c>
      <c r="N897" s="4">
        <f t="shared" ca="1" si="133"/>
        <v>2.2000000000000028</v>
      </c>
    </row>
    <row r="898" spans="1:14">
      <c r="A898" s="48">
        <v>45706</v>
      </c>
      <c r="B898" s="49" t="s">
        <v>439</v>
      </c>
      <c r="C898" s="49" t="s">
        <v>342</v>
      </c>
      <c r="D898" s="49">
        <v>64</v>
      </c>
      <c r="E898" s="49">
        <v>61</v>
      </c>
      <c r="F898" s="4">
        <f t="shared" ca="1" si="127"/>
        <v>111.6</v>
      </c>
      <c r="G898" s="4">
        <f t="shared" ca="1" si="128"/>
        <v>103.3</v>
      </c>
      <c r="H898" s="4">
        <f t="shared" ca="1" si="129"/>
        <v>62.1</v>
      </c>
      <c r="I898" s="4">
        <f t="shared" ca="1" si="130"/>
        <v>117.4</v>
      </c>
      <c r="J898" s="4">
        <f t="shared" ca="1" si="125"/>
        <v>94.8</v>
      </c>
      <c r="K898" s="4">
        <f t="shared" ca="1" si="126"/>
        <v>64.8</v>
      </c>
      <c r="L898" s="4">
        <f t="shared" ca="1" si="131"/>
        <v>5.8000000000000114</v>
      </c>
      <c r="M898" s="4">
        <f t="shared" ca="1" si="132"/>
        <v>-8.5</v>
      </c>
      <c r="N898" s="4">
        <f t="shared" ca="1" si="133"/>
        <v>2.6999999999999957</v>
      </c>
    </row>
    <row r="899" spans="1:14">
      <c r="A899" s="48">
        <v>45706</v>
      </c>
      <c r="B899" s="49" t="s">
        <v>112</v>
      </c>
      <c r="C899" s="49" t="s">
        <v>392</v>
      </c>
      <c r="D899" s="49">
        <v>74</v>
      </c>
      <c r="E899" s="49">
        <v>95</v>
      </c>
      <c r="F899" s="4">
        <f t="shared" ca="1" si="127"/>
        <v>121.3</v>
      </c>
      <c r="G899" s="4">
        <f t="shared" ca="1" si="128"/>
        <v>97.1</v>
      </c>
      <c r="H899" s="4">
        <f t="shared" ca="1" si="129"/>
        <v>71.900000000000006</v>
      </c>
      <c r="I899" s="4">
        <f t="shared" ca="1" si="130"/>
        <v>125.6</v>
      </c>
      <c r="J899" s="4">
        <f t="shared" ref="J899:J962" ca="1" si="134">VLOOKUP($C899, INDIRECT("'"&amp;TEXT($A899, "yyyy-mm-dd")&amp;"'!B:J"), 6, FALSE)</f>
        <v>98.8</v>
      </c>
      <c r="K899" s="4">
        <f t="shared" ref="K899:K962" ca="1" si="135">VLOOKUP($C899, INDIRECT("'"&amp;TEXT($A899, "yyyy-mm-dd")&amp;"'!B:J"), 8, FALSE)</f>
        <v>67.400000000000006</v>
      </c>
      <c r="L899" s="4">
        <f t="shared" ca="1" si="131"/>
        <v>4.2999999999999972</v>
      </c>
      <c r="M899" s="4">
        <f t="shared" ca="1" si="132"/>
        <v>1.7000000000000028</v>
      </c>
      <c r="N899" s="4">
        <f t="shared" ca="1" si="133"/>
        <v>-4.5</v>
      </c>
    </row>
    <row r="900" spans="1:14">
      <c r="A900" s="48">
        <v>45706</v>
      </c>
      <c r="B900" s="49" t="s">
        <v>8</v>
      </c>
      <c r="C900" s="49" t="s">
        <v>396</v>
      </c>
      <c r="D900" s="49">
        <v>62</v>
      </c>
      <c r="E900" s="49">
        <v>69</v>
      </c>
      <c r="F900" s="4">
        <f t="shared" ca="1" si="127"/>
        <v>100.5</v>
      </c>
      <c r="G900" s="4">
        <f t="shared" ca="1" si="128"/>
        <v>113</v>
      </c>
      <c r="H900" s="4">
        <f t="shared" ca="1" si="129"/>
        <v>64.2</v>
      </c>
      <c r="I900" s="4">
        <f t="shared" ca="1" si="130"/>
        <v>104.5</v>
      </c>
      <c r="J900" s="4">
        <f t="shared" ca="1" si="134"/>
        <v>105.4</v>
      </c>
      <c r="K900" s="4">
        <f t="shared" ca="1" si="135"/>
        <v>64.5</v>
      </c>
      <c r="L900" s="4">
        <f t="shared" ca="1" si="131"/>
        <v>4</v>
      </c>
      <c r="M900" s="4">
        <f t="shared" ca="1" si="132"/>
        <v>-7.5999999999999943</v>
      </c>
      <c r="N900" s="4">
        <f t="shared" ca="1" si="133"/>
        <v>0.29999999999999716</v>
      </c>
    </row>
    <row r="901" spans="1:14">
      <c r="A901" s="48">
        <v>45706</v>
      </c>
      <c r="B901" s="49" t="s">
        <v>32</v>
      </c>
      <c r="C901" s="49" t="s">
        <v>398</v>
      </c>
      <c r="D901" s="49">
        <v>63</v>
      </c>
      <c r="E901" s="49">
        <v>76</v>
      </c>
      <c r="F901" s="4">
        <f t="shared" ca="1" si="127"/>
        <v>117.5</v>
      </c>
      <c r="G901" s="4">
        <f t="shared" ca="1" si="128"/>
        <v>106.2</v>
      </c>
      <c r="H901" s="4">
        <f t="shared" ca="1" si="129"/>
        <v>67.5</v>
      </c>
      <c r="I901" s="4">
        <f t="shared" ca="1" si="130"/>
        <v>115.9</v>
      </c>
      <c r="J901" s="4">
        <f t="shared" ca="1" si="134"/>
        <v>100.6</v>
      </c>
      <c r="K901" s="4">
        <f t="shared" ca="1" si="135"/>
        <v>68.7</v>
      </c>
      <c r="L901" s="4">
        <f t="shared" ca="1" si="131"/>
        <v>-1.5999999999999943</v>
      </c>
      <c r="M901" s="4">
        <f t="shared" ca="1" si="132"/>
        <v>-5.6000000000000085</v>
      </c>
      <c r="N901" s="4">
        <f t="shared" ca="1" si="133"/>
        <v>1.2000000000000028</v>
      </c>
    </row>
    <row r="902" spans="1:14">
      <c r="A902" s="48">
        <v>45707</v>
      </c>
      <c r="B902" s="49" t="s">
        <v>280</v>
      </c>
      <c r="C902" s="49" t="s">
        <v>16</v>
      </c>
      <c r="D902" s="49">
        <v>60</v>
      </c>
      <c r="E902" s="49">
        <v>56</v>
      </c>
      <c r="F902" s="4">
        <f t="shared" ca="1" si="127"/>
        <v>106.5</v>
      </c>
      <c r="G902" s="4">
        <f t="shared" ca="1" si="128"/>
        <v>103.6</v>
      </c>
      <c r="H902" s="4">
        <f t="shared" ca="1" si="129"/>
        <v>63.3</v>
      </c>
      <c r="I902" s="4">
        <f t="shared" ca="1" si="130"/>
        <v>111</v>
      </c>
      <c r="J902" s="4">
        <f t="shared" ca="1" si="134"/>
        <v>102</v>
      </c>
      <c r="K902" s="4">
        <f t="shared" ca="1" si="135"/>
        <v>69.7</v>
      </c>
      <c r="L902" s="4">
        <f t="shared" ca="1" si="131"/>
        <v>4.5</v>
      </c>
      <c r="M902" s="4">
        <f t="shared" ca="1" si="132"/>
        <v>-1.5999999999999943</v>
      </c>
      <c r="N902" s="4">
        <f t="shared" ca="1" si="133"/>
        <v>6.4000000000000057</v>
      </c>
    </row>
    <row r="903" spans="1:14">
      <c r="A903" s="48">
        <v>45707</v>
      </c>
      <c r="B903" s="49" t="s">
        <v>137</v>
      </c>
      <c r="C903" s="49" t="s">
        <v>18</v>
      </c>
      <c r="D903" s="49">
        <v>69</v>
      </c>
      <c r="E903" s="49">
        <v>76</v>
      </c>
      <c r="F903" s="4">
        <f t="shared" ca="1" si="127"/>
        <v>104.8</v>
      </c>
      <c r="G903" s="4">
        <f t="shared" ca="1" si="128"/>
        <v>111.3</v>
      </c>
      <c r="H903" s="4">
        <f t="shared" ca="1" si="129"/>
        <v>63.5</v>
      </c>
      <c r="I903" s="4">
        <f t="shared" ca="1" si="130"/>
        <v>103</v>
      </c>
      <c r="J903" s="4">
        <f t="shared" ca="1" si="134"/>
        <v>113.8</v>
      </c>
      <c r="K903" s="4">
        <f t="shared" ca="1" si="135"/>
        <v>67.3</v>
      </c>
      <c r="L903" s="4">
        <f t="shared" ca="1" si="131"/>
        <v>-1.7999999999999972</v>
      </c>
      <c r="M903" s="4">
        <f t="shared" ca="1" si="132"/>
        <v>2.5</v>
      </c>
      <c r="N903" s="4">
        <f t="shared" ca="1" si="133"/>
        <v>3.7999999999999972</v>
      </c>
    </row>
    <row r="904" spans="1:14">
      <c r="A904" s="48">
        <v>45707</v>
      </c>
      <c r="B904" s="49" t="s">
        <v>424</v>
      </c>
      <c r="C904" s="49" t="s">
        <v>425</v>
      </c>
      <c r="D904" s="49">
        <v>60</v>
      </c>
      <c r="E904" s="49">
        <v>67</v>
      </c>
      <c r="F904" s="4">
        <f t="shared" ca="1" si="127"/>
        <v>113.3</v>
      </c>
      <c r="G904" s="4">
        <f t="shared" ca="1" si="128"/>
        <v>96.2</v>
      </c>
      <c r="H904" s="4">
        <f t="shared" ca="1" si="129"/>
        <v>68.7</v>
      </c>
      <c r="I904" s="4">
        <f t="shared" ca="1" si="130"/>
        <v>130.9</v>
      </c>
      <c r="J904" s="4">
        <f t="shared" ca="1" si="134"/>
        <v>94.3</v>
      </c>
      <c r="K904" s="4">
        <f t="shared" ca="1" si="135"/>
        <v>68.400000000000006</v>
      </c>
      <c r="L904" s="4">
        <f t="shared" ca="1" si="131"/>
        <v>17.600000000000009</v>
      </c>
      <c r="M904" s="4">
        <f t="shared" ca="1" si="132"/>
        <v>-1.9000000000000057</v>
      </c>
      <c r="N904" s="4">
        <f t="shared" ca="1" si="133"/>
        <v>-0.29999999999999716</v>
      </c>
    </row>
    <row r="905" spans="1:14">
      <c r="A905" s="48">
        <v>45707</v>
      </c>
      <c r="B905" s="49" t="s">
        <v>224</v>
      </c>
      <c r="C905" s="49" t="s">
        <v>22</v>
      </c>
      <c r="D905" s="49">
        <v>82</v>
      </c>
      <c r="E905" s="49">
        <v>75</v>
      </c>
      <c r="F905" s="4">
        <f t="shared" ca="1" si="127"/>
        <v>111.7</v>
      </c>
      <c r="G905" s="4">
        <f t="shared" ca="1" si="128"/>
        <v>105.6</v>
      </c>
      <c r="H905" s="4">
        <f t="shared" ca="1" si="129"/>
        <v>65.7</v>
      </c>
      <c r="I905" s="4">
        <f t="shared" ca="1" si="130"/>
        <v>115.9</v>
      </c>
      <c r="J905" s="4">
        <f t="shared" ca="1" si="134"/>
        <v>113.4</v>
      </c>
      <c r="K905" s="4">
        <f t="shared" ca="1" si="135"/>
        <v>70.599999999999994</v>
      </c>
      <c r="L905" s="4">
        <f t="shared" ca="1" si="131"/>
        <v>4.2000000000000028</v>
      </c>
      <c r="M905" s="4">
        <f t="shared" ca="1" si="132"/>
        <v>7.8000000000000114</v>
      </c>
      <c r="N905" s="4">
        <f t="shared" ca="1" si="133"/>
        <v>4.8999999999999915</v>
      </c>
    </row>
    <row r="906" spans="1:14">
      <c r="A906" s="48">
        <v>45707</v>
      </c>
      <c r="B906" s="49" t="s">
        <v>204</v>
      </c>
      <c r="C906" s="49" t="s">
        <v>426</v>
      </c>
      <c r="D906" s="49">
        <v>78</v>
      </c>
      <c r="E906" s="49">
        <v>86</v>
      </c>
      <c r="F906" s="4">
        <f t="shared" ca="1" si="127"/>
        <v>114.2</v>
      </c>
      <c r="G906" s="4">
        <f t="shared" ca="1" si="128"/>
        <v>96.7</v>
      </c>
      <c r="H906" s="4">
        <f t="shared" ca="1" si="129"/>
        <v>72.900000000000006</v>
      </c>
      <c r="I906" s="4">
        <f t="shared" ca="1" si="130"/>
        <v>116.5</v>
      </c>
      <c r="J906" s="4">
        <f t="shared" ca="1" si="134"/>
        <v>100.8</v>
      </c>
      <c r="K906" s="4">
        <f t="shared" ca="1" si="135"/>
        <v>66.2</v>
      </c>
      <c r="L906" s="4">
        <f t="shared" ca="1" si="131"/>
        <v>2.2999999999999972</v>
      </c>
      <c r="M906" s="4">
        <f t="shared" ca="1" si="132"/>
        <v>4.0999999999999943</v>
      </c>
      <c r="N906" s="4">
        <f t="shared" ca="1" si="133"/>
        <v>-6.7000000000000028</v>
      </c>
    </row>
    <row r="907" spans="1:14">
      <c r="A907" s="48">
        <v>45707</v>
      </c>
      <c r="B907" s="49" t="s">
        <v>162</v>
      </c>
      <c r="C907" s="49" t="s">
        <v>26</v>
      </c>
      <c r="D907" s="49">
        <v>66</v>
      </c>
      <c r="E907" s="49">
        <v>68</v>
      </c>
      <c r="F907" s="4">
        <f t="shared" ca="1" si="127"/>
        <v>100.1</v>
      </c>
      <c r="G907" s="4">
        <f t="shared" ca="1" si="128"/>
        <v>113.8</v>
      </c>
      <c r="H907" s="4">
        <f t="shared" ca="1" si="129"/>
        <v>67</v>
      </c>
      <c r="I907" s="4">
        <f t="shared" ca="1" si="130"/>
        <v>100.1</v>
      </c>
      <c r="J907" s="4">
        <f t="shared" ca="1" si="134"/>
        <v>112.4</v>
      </c>
      <c r="K907" s="4">
        <f t="shared" ca="1" si="135"/>
        <v>62.7</v>
      </c>
      <c r="L907" s="4">
        <f t="shared" ca="1" si="131"/>
        <v>0</v>
      </c>
      <c r="M907" s="4">
        <f t="shared" ca="1" si="132"/>
        <v>-1.3999999999999915</v>
      </c>
      <c r="N907" s="4">
        <f t="shared" ca="1" si="133"/>
        <v>-4.2999999999999972</v>
      </c>
    </row>
    <row r="908" spans="1:14">
      <c r="A908" s="48">
        <v>45707</v>
      </c>
      <c r="B908" s="49" t="s">
        <v>318</v>
      </c>
      <c r="C908" s="49" t="s">
        <v>40</v>
      </c>
      <c r="D908" s="49">
        <v>72</v>
      </c>
      <c r="E908" s="49">
        <v>78</v>
      </c>
      <c r="F908" s="4">
        <f t="shared" ca="1" si="127"/>
        <v>111.3</v>
      </c>
      <c r="G908" s="4">
        <f t="shared" ca="1" si="128"/>
        <v>110.7</v>
      </c>
      <c r="H908" s="4">
        <f t="shared" ca="1" si="129"/>
        <v>69.7</v>
      </c>
      <c r="I908" s="4">
        <f t="shared" ca="1" si="130"/>
        <v>105.1</v>
      </c>
      <c r="J908" s="4">
        <f t="shared" ca="1" si="134"/>
        <v>113.7</v>
      </c>
      <c r="K908" s="4">
        <f t="shared" ca="1" si="135"/>
        <v>64.8</v>
      </c>
      <c r="L908" s="4">
        <f t="shared" ca="1" si="131"/>
        <v>-6.2000000000000028</v>
      </c>
      <c r="M908" s="4">
        <f t="shared" ca="1" si="132"/>
        <v>3</v>
      </c>
      <c r="N908" s="4">
        <f t="shared" ca="1" si="133"/>
        <v>-4.9000000000000057</v>
      </c>
    </row>
    <row r="909" spans="1:14">
      <c r="A909" s="48">
        <v>45707</v>
      </c>
      <c r="B909" s="49" t="s">
        <v>384</v>
      </c>
      <c r="C909" s="49" t="s">
        <v>353</v>
      </c>
      <c r="D909" s="49">
        <v>86</v>
      </c>
      <c r="E909" s="49">
        <v>91</v>
      </c>
      <c r="F909" s="4">
        <f t="shared" ca="1" si="127"/>
        <v>95.6</v>
      </c>
      <c r="G909" s="4">
        <f t="shared" ca="1" si="128"/>
        <v>112.3</v>
      </c>
      <c r="H909" s="4">
        <f t="shared" ca="1" si="129"/>
        <v>70.599999999999994</v>
      </c>
      <c r="I909" s="4">
        <f t="shared" ca="1" si="130"/>
        <v>115</v>
      </c>
      <c r="J909" s="4">
        <f t="shared" ca="1" si="134"/>
        <v>109.7</v>
      </c>
      <c r="K909" s="4">
        <f t="shared" ca="1" si="135"/>
        <v>67.099999999999994</v>
      </c>
      <c r="L909" s="4">
        <f t="shared" ca="1" si="131"/>
        <v>19.400000000000006</v>
      </c>
      <c r="M909" s="4">
        <f t="shared" ca="1" si="132"/>
        <v>-2.5999999999999943</v>
      </c>
      <c r="N909" s="4">
        <f t="shared" ca="1" si="133"/>
        <v>-3.5</v>
      </c>
    </row>
    <row r="910" spans="1:14">
      <c r="A910" s="48">
        <v>45707</v>
      </c>
      <c r="B910" s="49" t="s">
        <v>261</v>
      </c>
      <c r="C910" s="49" t="s">
        <v>406</v>
      </c>
      <c r="D910" s="49">
        <v>75</v>
      </c>
      <c r="E910" s="49">
        <v>79</v>
      </c>
      <c r="F910" s="4">
        <f t="shared" ca="1" si="127"/>
        <v>102</v>
      </c>
      <c r="G910" s="4">
        <f t="shared" ca="1" si="128"/>
        <v>112.2</v>
      </c>
      <c r="H910" s="4">
        <f t="shared" ca="1" si="129"/>
        <v>66.7</v>
      </c>
      <c r="I910" s="4">
        <f t="shared" ca="1" si="130"/>
        <v>106.7</v>
      </c>
      <c r="J910" s="4">
        <f t="shared" ca="1" si="134"/>
        <v>113.9</v>
      </c>
      <c r="K910" s="4">
        <f t="shared" ca="1" si="135"/>
        <v>67</v>
      </c>
      <c r="L910" s="4">
        <f t="shared" ca="1" si="131"/>
        <v>4.7000000000000028</v>
      </c>
      <c r="M910" s="4">
        <f t="shared" ca="1" si="132"/>
        <v>1.7000000000000028</v>
      </c>
      <c r="N910" s="4">
        <f t="shared" ca="1" si="133"/>
        <v>0.29999999999999716</v>
      </c>
    </row>
    <row r="911" spans="1:14">
      <c r="A911" s="48">
        <v>45707</v>
      </c>
      <c r="B911" s="49" t="s">
        <v>438</v>
      </c>
      <c r="C911" s="49" t="s">
        <v>305</v>
      </c>
      <c r="D911" s="49">
        <v>60</v>
      </c>
      <c r="E911" s="49">
        <v>71</v>
      </c>
      <c r="F911" s="4">
        <f t="shared" ca="1" si="127"/>
        <v>105.4</v>
      </c>
      <c r="G911" s="4">
        <f t="shared" ca="1" si="128"/>
        <v>119.4</v>
      </c>
      <c r="H911" s="4">
        <f t="shared" ca="1" si="129"/>
        <v>68.099999999999994</v>
      </c>
      <c r="I911" s="4">
        <f t="shared" ca="1" si="130"/>
        <v>99.1</v>
      </c>
      <c r="J911" s="4">
        <f t="shared" ca="1" si="134"/>
        <v>113.8</v>
      </c>
      <c r="K911" s="4">
        <f t="shared" ca="1" si="135"/>
        <v>66.599999999999994</v>
      </c>
      <c r="L911" s="4">
        <f t="shared" ca="1" si="131"/>
        <v>-6.3000000000000114</v>
      </c>
      <c r="M911" s="4">
        <f t="shared" ca="1" si="132"/>
        <v>-5.6000000000000085</v>
      </c>
      <c r="N911" s="4">
        <f t="shared" ca="1" si="133"/>
        <v>-1.5</v>
      </c>
    </row>
    <row r="912" spans="1:14">
      <c r="A912" s="48">
        <v>45707</v>
      </c>
      <c r="B912" s="49" t="s">
        <v>302</v>
      </c>
      <c r="C912" s="49" t="s">
        <v>62</v>
      </c>
      <c r="D912" s="49">
        <v>82</v>
      </c>
      <c r="E912" s="49">
        <v>58</v>
      </c>
      <c r="F912" s="4">
        <f t="shared" ca="1" si="127"/>
        <v>113.6</v>
      </c>
      <c r="G912" s="4">
        <f t="shared" ca="1" si="128"/>
        <v>89.2</v>
      </c>
      <c r="H912" s="4">
        <f t="shared" ca="1" si="129"/>
        <v>69.900000000000006</v>
      </c>
      <c r="I912" s="4">
        <f t="shared" ca="1" si="130"/>
        <v>108.7</v>
      </c>
      <c r="J912" s="4">
        <f t="shared" ca="1" si="134"/>
        <v>105.8</v>
      </c>
      <c r="K912" s="4">
        <f t="shared" ca="1" si="135"/>
        <v>67.400000000000006</v>
      </c>
      <c r="L912" s="4">
        <f t="shared" ca="1" si="131"/>
        <v>-4.8999999999999915</v>
      </c>
      <c r="M912" s="4">
        <f t="shared" ca="1" si="132"/>
        <v>16.599999999999994</v>
      </c>
      <c r="N912" s="4">
        <f t="shared" ca="1" si="133"/>
        <v>-2.5</v>
      </c>
    </row>
    <row r="913" spans="1:14">
      <c r="A913" s="48">
        <v>45707</v>
      </c>
      <c r="B913" s="49" t="s">
        <v>124</v>
      </c>
      <c r="C913" s="49" t="s">
        <v>64</v>
      </c>
      <c r="D913" s="49">
        <v>80</v>
      </c>
      <c r="E913" s="49">
        <v>71</v>
      </c>
      <c r="F913" s="4">
        <f t="shared" ca="1" si="127"/>
        <v>108</v>
      </c>
      <c r="G913" s="4">
        <f t="shared" ca="1" si="128"/>
        <v>122.5</v>
      </c>
      <c r="H913" s="4">
        <f t="shared" ca="1" si="129"/>
        <v>65.2</v>
      </c>
      <c r="I913" s="4">
        <f t="shared" ca="1" si="130"/>
        <v>96.1</v>
      </c>
      <c r="J913" s="4">
        <f t="shared" ca="1" si="134"/>
        <v>111.4</v>
      </c>
      <c r="K913" s="4">
        <f t="shared" ca="1" si="135"/>
        <v>66.7</v>
      </c>
      <c r="L913" s="4">
        <f t="shared" ca="1" si="131"/>
        <v>-11.900000000000006</v>
      </c>
      <c r="M913" s="4">
        <f t="shared" ca="1" si="132"/>
        <v>-11.099999999999994</v>
      </c>
      <c r="N913" s="4">
        <f t="shared" ca="1" si="133"/>
        <v>1.5</v>
      </c>
    </row>
    <row r="914" spans="1:14">
      <c r="A914" s="48">
        <v>45707</v>
      </c>
      <c r="B914" s="49" t="s">
        <v>114</v>
      </c>
      <c r="C914" s="49" t="s">
        <v>66</v>
      </c>
      <c r="D914" s="49">
        <v>57</v>
      </c>
      <c r="E914" s="49">
        <v>74</v>
      </c>
      <c r="F914" s="4">
        <f t="shared" ca="1" si="127"/>
        <v>109.9</v>
      </c>
      <c r="G914" s="4">
        <f t="shared" ca="1" si="128"/>
        <v>107.9</v>
      </c>
      <c r="H914" s="4">
        <f t="shared" ca="1" si="129"/>
        <v>69.400000000000006</v>
      </c>
      <c r="I914" s="4">
        <f t="shared" ca="1" si="130"/>
        <v>113.6</v>
      </c>
      <c r="J914" s="4">
        <f t="shared" ca="1" si="134"/>
        <v>100.8</v>
      </c>
      <c r="K914" s="4">
        <f t="shared" ca="1" si="135"/>
        <v>59.4</v>
      </c>
      <c r="L914" s="4">
        <f t="shared" ca="1" si="131"/>
        <v>3.6999999999999886</v>
      </c>
      <c r="M914" s="4">
        <f t="shared" ca="1" si="132"/>
        <v>-7.1000000000000085</v>
      </c>
      <c r="N914" s="4">
        <f t="shared" ca="1" si="133"/>
        <v>-10.000000000000007</v>
      </c>
    </row>
    <row r="915" spans="1:14">
      <c r="A915" s="48">
        <v>45707</v>
      </c>
      <c r="B915" s="49" t="s">
        <v>301</v>
      </c>
      <c r="C915" s="49" t="s">
        <v>72</v>
      </c>
      <c r="D915" s="49">
        <v>64</v>
      </c>
      <c r="E915" s="49">
        <v>73</v>
      </c>
      <c r="F915" s="4">
        <f t="shared" ca="1" si="127"/>
        <v>107.2</v>
      </c>
      <c r="G915" s="4">
        <f t="shared" ca="1" si="128"/>
        <v>111.4</v>
      </c>
      <c r="H915" s="4">
        <f t="shared" ca="1" si="129"/>
        <v>69.599999999999994</v>
      </c>
      <c r="I915" s="4">
        <f t="shared" ca="1" si="130"/>
        <v>106.2</v>
      </c>
      <c r="J915" s="4">
        <f t="shared" ca="1" si="134"/>
        <v>104.5</v>
      </c>
      <c r="K915" s="4">
        <f t="shared" ca="1" si="135"/>
        <v>64.8</v>
      </c>
      <c r="L915" s="4">
        <f t="shared" ca="1" si="131"/>
        <v>-1</v>
      </c>
      <c r="M915" s="4">
        <f t="shared" ca="1" si="132"/>
        <v>-6.9000000000000057</v>
      </c>
      <c r="N915" s="4">
        <f t="shared" ca="1" si="133"/>
        <v>-4.7999999999999972</v>
      </c>
    </row>
    <row r="916" spans="1:14">
      <c r="A916" s="48">
        <v>45707</v>
      </c>
      <c r="B916" s="49" t="s">
        <v>348</v>
      </c>
      <c r="C916" s="49" t="s">
        <v>76</v>
      </c>
      <c r="D916" s="49">
        <v>49</v>
      </c>
      <c r="E916" s="49">
        <v>65</v>
      </c>
      <c r="F916" s="4">
        <f t="shared" ca="1" si="127"/>
        <v>108.3</v>
      </c>
      <c r="G916" s="4">
        <f t="shared" ca="1" si="128"/>
        <v>104.9</v>
      </c>
      <c r="H916" s="4">
        <f t="shared" ca="1" si="129"/>
        <v>64.099999999999994</v>
      </c>
      <c r="I916" s="4">
        <f t="shared" ca="1" si="130"/>
        <v>108.4</v>
      </c>
      <c r="J916" s="4">
        <f t="shared" ca="1" si="134"/>
        <v>106.6</v>
      </c>
      <c r="K916" s="4">
        <f t="shared" ca="1" si="135"/>
        <v>65.599999999999994</v>
      </c>
      <c r="L916" s="4">
        <f t="shared" ca="1" si="131"/>
        <v>0.10000000000000853</v>
      </c>
      <c r="M916" s="4">
        <f t="shared" ca="1" si="132"/>
        <v>1.6999999999999886</v>
      </c>
      <c r="N916" s="4">
        <f t="shared" ca="1" si="133"/>
        <v>1.5</v>
      </c>
    </row>
    <row r="917" spans="1:14">
      <c r="A917" s="48">
        <v>45707</v>
      </c>
      <c r="B917" s="49" t="s">
        <v>174</v>
      </c>
      <c r="C917" s="49" t="s">
        <v>80</v>
      </c>
      <c r="D917" s="49">
        <v>66</v>
      </c>
      <c r="E917" s="49">
        <v>74</v>
      </c>
      <c r="F917" s="4">
        <f t="shared" ca="1" si="127"/>
        <v>115.7</v>
      </c>
      <c r="G917" s="4">
        <f t="shared" ca="1" si="128"/>
        <v>116.8</v>
      </c>
      <c r="H917" s="4">
        <f t="shared" ca="1" si="129"/>
        <v>67.2</v>
      </c>
      <c r="I917" s="4">
        <f t="shared" ca="1" si="130"/>
        <v>109.5</v>
      </c>
      <c r="J917" s="4">
        <f t="shared" ca="1" si="134"/>
        <v>100.5</v>
      </c>
      <c r="K917" s="4">
        <f t="shared" ca="1" si="135"/>
        <v>70.099999999999994</v>
      </c>
      <c r="L917" s="4">
        <f t="shared" ca="1" si="131"/>
        <v>-6.2000000000000028</v>
      </c>
      <c r="M917" s="4">
        <f t="shared" ca="1" si="132"/>
        <v>-16.299999999999997</v>
      </c>
      <c r="N917" s="4">
        <f t="shared" ca="1" si="133"/>
        <v>2.8999999999999915</v>
      </c>
    </row>
    <row r="918" spans="1:14">
      <c r="A918" s="48">
        <v>45707</v>
      </c>
      <c r="B918" s="49" t="s">
        <v>262</v>
      </c>
      <c r="C918" s="49" t="s">
        <v>86</v>
      </c>
      <c r="D918" s="49">
        <v>79</v>
      </c>
      <c r="E918" s="49">
        <v>68</v>
      </c>
      <c r="F918" s="4">
        <f t="shared" ca="1" si="127"/>
        <v>109.8</v>
      </c>
      <c r="G918" s="4">
        <f t="shared" ca="1" si="128"/>
        <v>100.4</v>
      </c>
      <c r="H918" s="4">
        <f t="shared" ca="1" si="129"/>
        <v>68.400000000000006</v>
      </c>
      <c r="I918" s="4">
        <f t="shared" ca="1" si="130"/>
        <v>107.3</v>
      </c>
      <c r="J918" s="4">
        <f t="shared" ca="1" si="134"/>
        <v>102.2</v>
      </c>
      <c r="K918" s="4">
        <f t="shared" ca="1" si="135"/>
        <v>67.900000000000006</v>
      </c>
      <c r="L918" s="4">
        <f t="shared" ca="1" si="131"/>
        <v>-2.5</v>
      </c>
      <c r="M918" s="4">
        <f t="shared" ca="1" si="132"/>
        <v>1.7999999999999972</v>
      </c>
      <c r="N918" s="4">
        <f t="shared" ca="1" si="133"/>
        <v>-0.5</v>
      </c>
    </row>
    <row r="919" spans="1:14">
      <c r="A919" s="48">
        <v>45707</v>
      </c>
      <c r="B919" s="49" t="s">
        <v>252</v>
      </c>
      <c r="C919" s="49" t="s">
        <v>432</v>
      </c>
      <c r="D919" s="49">
        <v>72</v>
      </c>
      <c r="E919" s="49">
        <v>93</v>
      </c>
      <c r="F919" s="4">
        <f t="shared" ca="1" si="127"/>
        <v>114.4</v>
      </c>
      <c r="G919" s="4">
        <f t="shared" ca="1" si="128"/>
        <v>104.6</v>
      </c>
      <c r="H919" s="4">
        <f t="shared" ca="1" si="129"/>
        <v>66.400000000000006</v>
      </c>
      <c r="I919" s="4">
        <f t="shared" ca="1" si="130"/>
        <v>107.4</v>
      </c>
      <c r="J919" s="4">
        <f t="shared" ca="1" si="134"/>
        <v>98.2</v>
      </c>
      <c r="K919" s="4">
        <f t="shared" ca="1" si="135"/>
        <v>68</v>
      </c>
      <c r="L919" s="4">
        <f t="shared" ca="1" si="131"/>
        <v>-7</v>
      </c>
      <c r="M919" s="4">
        <f t="shared" ca="1" si="132"/>
        <v>-6.3999999999999915</v>
      </c>
      <c r="N919" s="4">
        <f t="shared" ca="1" si="133"/>
        <v>1.5999999999999943</v>
      </c>
    </row>
    <row r="920" spans="1:14">
      <c r="A920" s="48">
        <v>45707</v>
      </c>
      <c r="B920" s="49" t="s">
        <v>43</v>
      </c>
      <c r="C920" s="49" t="s">
        <v>434</v>
      </c>
      <c r="D920" s="49">
        <v>60</v>
      </c>
      <c r="E920" s="49">
        <v>83</v>
      </c>
      <c r="F920" s="4">
        <f t="shared" ca="1" si="127"/>
        <v>101.8</v>
      </c>
      <c r="G920" s="4">
        <f t="shared" ca="1" si="128"/>
        <v>111.1</v>
      </c>
      <c r="H920" s="4">
        <f t="shared" ca="1" si="129"/>
        <v>67.8</v>
      </c>
      <c r="I920" s="4">
        <f t="shared" ca="1" si="130"/>
        <v>118.9</v>
      </c>
      <c r="J920" s="4">
        <f t="shared" ca="1" si="134"/>
        <v>111.1</v>
      </c>
      <c r="K920" s="4">
        <f t="shared" ca="1" si="135"/>
        <v>66.599999999999994</v>
      </c>
      <c r="L920" s="4">
        <f t="shared" ca="1" si="131"/>
        <v>17.100000000000009</v>
      </c>
      <c r="M920" s="4">
        <f t="shared" ca="1" si="132"/>
        <v>0</v>
      </c>
      <c r="N920" s="4">
        <f t="shared" ca="1" si="133"/>
        <v>-1.2000000000000028</v>
      </c>
    </row>
    <row r="921" spans="1:14">
      <c r="A921" s="48">
        <v>45707</v>
      </c>
      <c r="B921" s="49" t="s">
        <v>369</v>
      </c>
      <c r="C921" s="49" t="s">
        <v>391</v>
      </c>
      <c r="D921" s="49">
        <v>69</v>
      </c>
      <c r="E921" s="49">
        <v>74</v>
      </c>
      <c r="F921" s="4">
        <f t="shared" ca="1" si="127"/>
        <v>98.4</v>
      </c>
      <c r="G921" s="4">
        <f t="shared" ca="1" si="128"/>
        <v>109.6</v>
      </c>
      <c r="H921" s="4">
        <f t="shared" ca="1" si="129"/>
        <v>66.099999999999994</v>
      </c>
      <c r="I921" s="4">
        <f t="shared" ca="1" si="130"/>
        <v>102.6</v>
      </c>
      <c r="J921" s="4">
        <f t="shared" ca="1" si="134"/>
        <v>116.2</v>
      </c>
      <c r="K921" s="4">
        <f t="shared" ca="1" si="135"/>
        <v>65.8</v>
      </c>
      <c r="L921" s="4">
        <f t="shared" ca="1" si="131"/>
        <v>4.1999999999999886</v>
      </c>
      <c r="M921" s="4">
        <f t="shared" ca="1" si="132"/>
        <v>6.6000000000000085</v>
      </c>
      <c r="N921" s="4">
        <f t="shared" ca="1" si="133"/>
        <v>-0.29999999999999716</v>
      </c>
    </row>
    <row r="922" spans="1:14">
      <c r="A922" s="48">
        <v>45707</v>
      </c>
      <c r="B922" s="49" t="s">
        <v>28</v>
      </c>
      <c r="C922" s="49" t="s">
        <v>116</v>
      </c>
      <c r="D922" s="49">
        <v>71</v>
      </c>
      <c r="E922" s="49">
        <v>82</v>
      </c>
      <c r="F922" s="4">
        <f t="shared" ca="1" si="127"/>
        <v>112.5</v>
      </c>
      <c r="G922" s="4">
        <f t="shared" ca="1" si="128"/>
        <v>104.6</v>
      </c>
      <c r="H922" s="4">
        <f t="shared" ca="1" si="129"/>
        <v>66.2</v>
      </c>
      <c r="I922" s="4">
        <f t="shared" ca="1" si="130"/>
        <v>114</v>
      </c>
      <c r="J922" s="4">
        <f t="shared" ca="1" si="134"/>
        <v>112.2</v>
      </c>
      <c r="K922" s="4">
        <f t="shared" ca="1" si="135"/>
        <v>65.099999999999994</v>
      </c>
      <c r="L922" s="4">
        <f t="shared" ca="1" si="131"/>
        <v>1.5</v>
      </c>
      <c r="M922" s="4">
        <f t="shared" ca="1" si="132"/>
        <v>7.6000000000000085</v>
      </c>
      <c r="N922" s="4">
        <f t="shared" ca="1" si="133"/>
        <v>-1.1000000000000085</v>
      </c>
    </row>
    <row r="923" spans="1:14">
      <c r="A923" s="48">
        <v>45707</v>
      </c>
      <c r="B923" s="49" t="s">
        <v>411</v>
      </c>
      <c r="C923" s="49" t="s">
        <v>118</v>
      </c>
      <c r="D923" s="49">
        <v>79</v>
      </c>
      <c r="E923" s="49">
        <v>74</v>
      </c>
      <c r="F923" s="4">
        <f t="shared" ca="1" si="127"/>
        <v>99.3</v>
      </c>
      <c r="G923" s="4">
        <f t="shared" ca="1" si="128"/>
        <v>107.3</v>
      </c>
      <c r="H923" s="4">
        <f t="shared" ca="1" si="129"/>
        <v>66.599999999999994</v>
      </c>
      <c r="I923" s="4">
        <f t="shared" ca="1" si="130"/>
        <v>108.7</v>
      </c>
      <c r="J923" s="4">
        <f t="shared" ca="1" si="134"/>
        <v>111.9</v>
      </c>
      <c r="K923" s="4">
        <f t="shared" ca="1" si="135"/>
        <v>72.5</v>
      </c>
      <c r="L923" s="4">
        <f t="shared" ca="1" si="131"/>
        <v>9.4000000000000057</v>
      </c>
      <c r="M923" s="4">
        <f t="shared" ca="1" si="132"/>
        <v>4.6000000000000085</v>
      </c>
      <c r="N923" s="4">
        <f t="shared" ca="1" si="133"/>
        <v>5.9000000000000057</v>
      </c>
    </row>
    <row r="924" spans="1:14">
      <c r="A924" s="48">
        <v>45707</v>
      </c>
      <c r="B924" s="49" t="s">
        <v>238</v>
      </c>
      <c r="C924" s="49" t="s">
        <v>120</v>
      </c>
      <c r="D924" s="49">
        <v>80</v>
      </c>
      <c r="E924" s="49">
        <v>78</v>
      </c>
      <c r="F924" s="4">
        <f t="shared" ca="1" si="127"/>
        <v>117.7</v>
      </c>
      <c r="G924" s="4">
        <f t="shared" ca="1" si="128"/>
        <v>99.6</v>
      </c>
      <c r="H924" s="4">
        <f t="shared" ca="1" si="129"/>
        <v>68.3</v>
      </c>
      <c r="I924" s="4">
        <f t="shared" ca="1" si="130"/>
        <v>118.4</v>
      </c>
      <c r="J924" s="4">
        <f t="shared" ca="1" si="134"/>
        <v>106</v>
      </c>
      <c r="K924" s="4">
        <f t="shared" ca="1" si="135"/>
        <v>71.099999999999994</v>
      </c>
      <c r="L924" s="4">
        <f t="shared" ca="1" si="131"/>
        <v>0.70000000000000284</v>
      </c>
      <c r="M924" s="4">
        <f t="shared" ca="1" si="132"/>
        <v>6.4000000000000057</v>
      </c>
      <c r="N924" s="4">
        <f t="shared" ca="1" si="133"/>
        <v>2.7999999999999972</v>
      </c>
    </row>
    <row r="925" spans="1:14">
      <c r="A925" s="48">
        <v>45707</v>
      </c>
      <c r="B925" s="49" t="s">
        <v>200</v>
      </c>
      <c r="C925" s="49" t="s">
        <v>134</v>
      </c>
      <c r="D925" s="49">
        <v>78</v>
      </c>
      <c r="E925" s="49">
        <v>66</v>
      </c>
      <c r="F925" s="4">
        <f t="shared" ca="1" si="127"/>
        <v>110.4</v>
      </c>
      <c r="G925" s="4">
        <f t="shared" ca="1" si="128"/>
        <v>113.4</v>
      </c>
      <c r="H925" s="4">
        <f t="shared" ca="1" si="129"/>
        <v>67.599999999999994</v>
      </c>
      <c r="I925" s="4">
        <f t="shared" ca="1" si="130"/>
        <v>101.7</v>
      </c>
      <c r="J925" s="4">
        <f t="shared" ca="1" si="134"/>
        <v>107.9</v>
      </c>
      <c r="K925" s="4">
        <f t="shared" ca="1" si="135"/>
        <v>65</v>
      </c>
      <c r="L925" s="4">
        <f t="shared" ca="1" si="131"/>
        <v>-8.7000000000000028</v>
      </c>
      <c r="M925" s="4">
        <f t="shared" ca="1" si="132"/>
        <v>-5.5</v>
      </c>
      <c r="N925" s="4">
        <f t="shared" ca="1" si="133"/>
        <v>-2.5999999999999943</v>
      </c>
    </row>
    <row r="926" spans="1:14">
      <c r="A926" s="48">
        <v>45707</v>
      </c>
      <c r="B926" s="49" t="s">
        <v>366</v>
      </c>
      <c r="C926" s="49" t="s">
        <v>136</v>
      </c>
      <c r="D926" s="49">
        <v>61</v>
      </c>
      <c r="E926" s="49">
        <v>82</v>
      </c>
      <c r="F926" s="4">
        <f t="shared" ca="1" si="127"/>
        <v>119.1</v>
      </c>
      <c r="G926" s="4">
        <f t="shared" ca="1" si="128"/>
        <v>102.5</v>
      </c>
      <c r="H926" s="4">
        <f t="shared" ca="1" si="129"/>
        <v>69.7</v>
      </c>
      <c r="I926" s="4">
        <f t="shared" ca="1" si="130"/>
        <v>126.5</v>
      </c>
      <c r="J926" s="4">
        <f t="shared" ca="1" si="134"/>
        <v>102.3</v>
      </c>
      <c r="K926" s="4">
        <f t="shared" ca="1" si="135"/>
        <v>70.8</v>
      </c>
      <c r="L926" s="4">
        <f t="shared" ca="1" si="131"/>
        <v>7.4000000000000057</v>
      </c>
      <c r="M926" s="4">
        <f t="shared" ca="1" si="132"/>
        <v>-0.20000000000000284</v>
      </c>
      <c r="N926" s="4">
        <f t="shared" ca="1" si="133"/>
        <v>1.0999999999999943</v>
      </c>
    </row>
    <row r="927" spans="1:14">
      <c r="A927" s="48">
        <v>45707</v>
      </c>
      <c r="B927" s="49" t="s">
        <v>448</v>
      </c>
      <c r="C927" s="49" t="s">
        <v>138</v>
      </c>
      <c r="D927" s="49">
        <v>63</v>
      </c>
      <c r="E927" s="49">
        <v>58</v>
      </c>
      <c r="F927" s="4">
        <f t="shared" ca="1" si="127"/>
        <v>104.5</v>
      </c>
      <c r="G927" s="4">
        <f t="shared" ca="1" si="128"/>
        <v>110.7</v>
      </c>
      <c r="H927" s="4">
        <f t="shared" ca="1" si="129"/>
        <v>64.2</v>
      </c>
      <c r="I927" s="4">
        <f t="shared" ca="1" si="130"/>
        <v>104.3</v>
      </c>
      <c r="J927" s="4">
        <f t="shared" ca="1" si="134"/>
        <v>109.7</v>
      </c>
      <c r="K927" s="4">
        <f t="shared" ca="1" si="135"/>
        <v>69.3</v>
      </c>
      <c r="L927" s="4">
        <f t="shared" ca="1" si="131"/>
        <v>-0.20000000000000284</v>
      </c>
      <c r="M927" s="4">
        <f t="shared" ca="1" si="132"/>
        <v>-1</v>
      </c>
      <c r="N927" s="4">
        <f t="shared" ca="1" si="133"/>
        <v>5.0999999999999943</v>
      </c>
    </row>
    <row r="928" spans="1:14">
      <c r="A928" s="48">
        <v>45707</v>
      </c>
      <c r="B928" s="49" t="s">
        <v>319</v>
      </c>
      <c r="C928" s="49" t="s">
        <v>148</v>
      </c>
      <c r="D928" s="49">
        <v>77</v>
      </c>
      <c r="E928" s="49">
        <v>90</v>
      </c>
      <c r="F928" s="4">
        <f t="shared" ca="1" si="127"/>
        <v>106.1</v>
      </c>
      <c r="G928" s="4">
        <f t="shared" ca="1" si="128"/>
        <v>112.4</v>
      </c>
      <c r="H928" s="4">
        <f t="shared" ca="1" si="129"/>
        <v>69.3</v>
      </c>
      <c r="I928" s="4">
        <f t="shared" ca="1" si="130"/>
        <v>107.2</v>
      </c>
      <c r="J928" s="4">
        <f t="shared" ca="1" si="134"/>
        <v>109.8</v>
      </c>
      <c r="K928" s="4">
        <f t="shared" ca="1" si="135"/>
        <v>69</v>
      </c>
      <c r="L928" s="4">
        <f t="shared" ca="1" si="131"/>
        <v>1.1000000000000085</v>
      </c>
      <c r="M928" s="4">
        <f t="shared" ca="1" si="132"/>
        <v>-2.6000000000000085</v>
      </c>
      <c r="N928" s="4">
        <f t="shared" ca="1" si="133"/>
        <v>-0.29999999999999716</v>
      </c>
    </row>
    <row r="929" spans="1:14">
      <c r="A929" s="48">
        <v>45707</v>
      </c>
      <c r="B929" s="49" t="s">
        <v>10</v>
      </c>
      <c r="C929" s="49" t="s">
        <v>171</v>
      </c>
      <c r="D929" s="49">
        <v>98</v>
      </c>
      <c r="E929" s="49">
        <v>110</v>
      </c>
      <c r="F929" s="4">
        <f t="shared" ca="1" si="127"/>
        <v>126.9</v>
      </c>
      <c r="G929" s="4">
        <f t="shared" ca="1" si="128"/>
        <v>98.4</v>
      </c>
      <c r="H929" s="4">
        <f t="shared" ca="1" si="129"/>
        <v>74.5</v>
      </c>
      <c r="I929" s="4">
        <f t="shared" ca="1" si="130"/>
        <v>123.8</v>
      </c>
      <c r="J929" s="4">
        <f t="shared" ca="1" si="134"/>
        <v>98.8</v>
      </c>
      <c r="K929" s="4">
        <f t="shared" ca="1" si="135"/>
        <v>67.8</v>
      </c>
      <c r="L929" s="4">
        <f t="shared" ca="1" si="131"/>
        <v>-3.1000000000000085</v>
      </c>
      <c r="M929" s="4">
        <f t="shared" ca="1" si="132"/>
        <v>0.39999999999999147</v>
      </c>
      <c r="N929" s="4">
        <f t="shared" ca="1" si="133"/>
        <v>-6.7000000000000028</v>
      </c>
    </row>
    <row r="930" spans="1:14">
      <c r="A930" s="48">
        <v>45707</v>
      </c>
      <c r="B930" s="49" t="s">
        <v>196</v>
      </c>
      <c r="C930" s="49" t="s">
        <v>214</v>
      </c>
      <c r="D930" s="49">
        <v>73</v>
      </c>
      <c r="E930" s="49">
        <v>97</v>
      </c>
      <c r="F930" s="4">
        <f t="shared" ca="1" si="127"/>
        <v>108.6</v>
      </c>
      <c r="G930" s="4">
        <f t="shared" ca="1" si="128"/>
        <v>103.9</v>
      </c>
      <c r="H930" s="4">
        <f t="shared" ca="1" si="129"/>
        <v>65</v>
      </c>
      <c r="I930" s="4">
        <f t="shared" ca="1" si="130"/>
        <v>117</v>
      </c>
      <c r="J930" s="4">
        <f t="shared" ca="1" si="134"/>
        <v>101.1</v>
      </c>
      <c r="K930" s="4">
        <f t="shared" ca="1" si="135"/>
        <v>71.2</v>
      </c>
      <c r="L930" s="4">
        <f t="shared" ca="1" si="131"/>
        <v>8.4000000000000057</v>
      </c>
      <c r="M930" s="4">
        <f t="shared" ca="1" si="132"/>
        <v>-2.8000000000000114</v>
      </c>
      <c r="N930" s="4">
        <f t="shared" ca="1" si="133"/>
        <v>6.2000000000000028</v>
      </c>
    </row>
    <row r="931" spans="1:14">
      <c r="A931" s="48">
        <v>45707</v>
      </c>
      <c r="B931" s="49" t="s">
        <v>332</v>
      </c>
      <c r="C931" s="49" t="s">
        <v>412</v>
      </c>
      <c r="D931" s="49">
        <v>44</v>
      </c>
      <c r="E931" s="49">
        <v>63</v>
      </c>
      <c r="F931" s="4">
        <f t="shared" ca="1" si="127"/>
        <v>102.3</v>
      </c>
      <c r="G931" s="4">
        <f t="shared" ca="1" si="128"/>
        <v>111</v>
      </c>
      <c r="H931" s="4">
        <f t="shared" ca="1" si="129"/>
        <v>66.099999999999994</v>
      </c>
      <c r="I931" s="4">
        <f t="shared" ca="1" si="130"/>
        <v>111.3</v>
      </c>
      <c r="J931" s="4">
        <f t="shared" ca="1" si="134"/>
        <v>98.6</v>
      </c>
      <c r="K931" s="4">
        <f t="shared" ca="1" si="135"/>
        <v>60.6</v>
      </c>
      <c r="L931" s="4">
        <f t="shared" ca="1" si="131"/>
        <v>9</v>
      </c>
      <c r="M931" s="4">
        <f t="shared" ca="1" si="132"/>
        <v>-12.400000000000006</v>
      </c>
      <c r="N931" s="4">
        <f t="shared" ca="1" si="133"/>
        <v>-5.4999999999999929</v>
      </c>
    </row>
    <row r="932" spans="1:14">
      <c r="A932" s="48">
        <v>45707</v>
      </c>
      <c r="B932" s="49" t="s">
        <v>278</v>
      </c>
      <c r="C932" s="49" t="s">
        <v>443</v>
      </c>
      <c r="D932" s="49">
        <v>97</v>
      </c>
      <c r="E932" s="49">
        <v>73</v>
      </c>
      <c r="F932" s="4">
        <f t="shared" ca="1" si="127"/>
        <v>118.2</v>
      </c>
      <c r="G932" s="4">
        <f t="shared" ca="1" si="128"/>
        <v>101.9</v>
      </c>
      <c r="H932" s="4">
        <f t="shared" ca="1" si="129"/>
        <v>69.099999999999994</v>
      </c>
      <c r="I932" s="4">
        <f t="shared" ca="1" si="130"/>
        <v>113.8</v>
      </c>
      <c r="J932" s="4">
        <f t="shared" ca="1" si="134"/>
        <v>105.9</v>
      </c>
      <c r="K932" s="4">
        <f t="shared" ca="1" si="135"/>
        <v>64.7</v>
      </c>
      <c r="L932" s="4">
        <f t="shared" ca="1" si="131"/>
        <v>-4.4000000000000057</v>
      </c>
      <c r="M932" s="4">
        <f t="shared" ca="1" si="132"/>
        <v>4</v>
      </c>
      <c r="N932" s="4">
        <f t="shared" ca="1" si="133"/>
        <v>-4.3999999999999915</v>
      </c>
    </row>
    <row r="933" spans="1:14">
      <c r="A933" s="48">
        <v>45707</v>
      </c>
      <c r="B933" s="49" t="s">
        <v>340</v>
      </c>
      <c r="C933" s="49" t="s">
        <v>234</v>
      </c>
      <c r="D933" s="49">
        <v>95</v>
      </c>
      <c r="E933" s="49">
        <v>104</v>
      </c>
      <c r="F933" s="4">
        <f t="shared" ca="1" si="127"/>
        <v>115.5</v>
      </c>
      <c r="G933" s="4">
        <f t="shared" ca="1" si="128"/>
        <v>104.4</v>
      </c>
      <c r="H933" s="4">
        <f t="shared" ca="1" si="129"/>
        <v>71.7</v>
      </c>
      <c r="I933" s="4">
        <f t="shared" ca="1" si="130"/>
        <v>108.9</v>
      </c>
      <c r="J933" s="4">
        <f t="shared" ca="1" si="134"/>
        <v>103.3</v>
      </c>
      <c r="K933" s="4">
        <f t="shared" ca="1" si="135"/>
        <v>70.599999999999994</v>
      </c>
      <c r="L933" s="4">
        <f t="shared" ca="1" si="131"/>
        <v>-6.5999999999999943</v>
      </c>
      <c r="M933" s="4">
        <f t="shared" ca="1" si="132"/>
        <v>-1.1000000000000085</v>
      </c>
      <c r="N933" s="4">
        <f t="shared" ca="1" si="133"/>
        <v>-1.1000000000000085</v>
      </c>
    </row>
    <row r="934" spans="1:14">
      <c r="A934" s="48">
        <v>45707</v>
      </c>
      <c r="B934" s="49" t="s">
        <v>198</v>
      </c>
      <c r="C934" s="49" t="s">
        <v>244</v>
      </c>
      <c r="D934" s="49">
        <v>72</v>
      </c>
      <c r="E934" s="49">
        <v>89</v>
      </c>
      <c r="F934" s="4">
        <f t="shared" ca="1" si="127"/>
        <v>115.5</v>
      </c>
      <c r="G934" s="4">
        <f t="shared" ca="1" si="128"/>
        <v>97.9</v>
      </c>
      <c r="H934" s="4">
        <f t="shared" ca="1" si="129"/>
        <v>67.599999999999994</v>
      </c>
      <c r="I934" s="4">
        <f t="shared" ca="1" si="130"/>
        <v>114.2</v>
      </c>
      <c r="J934" s="4">
        <f t="shared" ca="1" si="134"/>
        <v>103.6</v>
      </c>
      <c r="K934" s="4">
        <f t="shared" ca="1" si="135"/>
        <v>70.099999999999994</v>
      </c>
      <c r="L934" s="4">
        <f t="shared" ca="1" si="131"/>
        <v>-1.2999999999999972</v>
      </c>
      <c r="M934" s="4">
        <f t="shared" ca="1" si="132"/>
        <v>5.6999999999999886</v>
      </c>
      <c r="N934" s="4">
        <f t="shared" ca="1" si="133"/>
        <v>2.5</v>
      </c>
    </row>
    <row r="935" spans="1:14">
      <c r="A935" s="48">
        <v>45707</v>
      </c>
      <c r="B935" s="49" t="s">
        <v>390</v>
      </c>
      <c r="C935" s="49" t="s">
        <v>39</v>
      </c>
      <c r="D935" s="49">
        <v>81</v>
      </c>
      <c r="E935" s="49">
        <v>77</v>
      </c>
      <c r="F935" s="4">
        <f t="shared" ca="1" si="127"/>
        <v>107.8</v>
      </c>
      <c r="G935" s="4">
        <f t="shared" ca="1" si="128"/>
        <v>110.8</v>
      </c>
      <c r="H935" s="4">
        <f t="shared" ca="1" si="129"/>
        <v>72.8</v>
      </c>
      <c r="I935" s="4">
        <f t="shared" ca="1" si="130"/>
        <v>105.2</v>
      </c>
      <c r="J935" s="4">
        <f t="shared" ca="1" si="134"/>
        <v>112.5</v>
      </c>
      <c r="K935" s="4">
        <f t="shared" ca="1" si="135"/>
        <v>64.2</v>
      </c>
      <c r="L935" s="4">
        <f t="shared" ca="1" si="131"/>
        <v>-2.5999999999999943</v>
      </c>
      <c r="M935" s="4">
        <f t="shared" ca="1" si="132"/>
        <v>1.7000000000000028</v>
      </c>
      <c r="N935" s="4">
        <f t="shared" ca="1" si="133"/>
        <v>-8.5999999999999943</v>
      </c>
    </row>
    <row r="936" spans="1:14">
      <c r="A936" s="48">
        <v>45707</v>
      </c>
      <c r="B936" s="49" t="s">
        <v>334</v>
      </c>
      <c r="C936" s="49" t="s">
        <v>414</v>
      </c>
      <c r="D936" s="49">
        <v>90</v>
      </c>
      <c r="E936" s="49">
        <v>89</v>
      </c>
      <c r="F936" s="4">
        <f t="shared" ref="F936:F999" ca="1" si="136">VLOOKUP($B936, INDIRECT("'"&amp;TEXT($A936, "yyyy-mm-dd")&amp;"'!B:J"), 4, FALSE)</f>
        <v>116.8</v>
      </c>
      <c r="G936" s="4">
        <f t="shared" ref="G936:G999" ca="1" si="137">VLOOKUP($B936, INDIRECT("'"&amp;TEXT($A936, "yyyy-mm-dd")&amp;"'!B:J"), 6, FALSE)</f>
        <v>112.3</v>
      </c>
      <c r="H936" s="4">
        <f t="shared" ref="H936:H999" ca="1" si="138">VLOOKUP($B936, INDIRECT("'"&amp;TEXT($A936, "yyyy-mm-dd")&amp;"'!B:J"), 8, FALSE)</f>
        <v>69.400000000000006</v>
      </c>
      <c r="I936" s="4">
        <f t="shared" ref="I936:I999" ca="1" si="139">VLOOKUP($C936, INDIRECT("'"&amp;TEXT($A936, "yyyy-mm-dd")&amp;"'!B:J"), 4, FALSE)</f>
        <v>108.1</v>
      </c>
      <c r="J936" s="4">
        <f t="shared" ca="1" si="134"/>
        <v>109.3</v>
      </c>
      <c r="K936" s="4">
        <f t="shared" ca="1" si="135"/>
        <v>65.7</v>
      </c>
      <c r="L936" s="4">
        <f t="shared" ref="L936:L999" ca="1" si="140">I936-F936</f>
        <v>-8.7000000000000028</v>
      </c>
      <c r="M936" s="4">
        <f t="shared" ref="M936:M999" ca="1" si="141">J936-G936</f>
        <v>-3</v>
      </c>
      <c r="N936" s="4">
        <f t="shared" ref="N936:N999" ca="1" si="142">K936-H936</f>
        <v>-3.7000000000000028</v>
      </c>
    </row>
    <row r="937" spans="1:14">
      <c r="A937" s="48">
        <v>45707</v>
      </c>
      <c r="B937" s="49" t="s">
        <v>446</v>
      </c>
      <c r="C937" s="49" t="s">
        <v>266</v>
      </c>
      <c r="D937" s="49">
        <v>66</v>
      </c>
      <c r="E937" s="49">
        <v>79</v>
      </c>
      <c r="F937" s="4">
        <f t="shared" ca="1" si="136"/>
        <v>105.3</v>
      </c>
      <c r="G937" s="4">
        <f t="shared" ca="1" si="137"/>
        <v>115.9</v>
      </c>
      <c r="H937" s="4">
        <f t="shared" ca="1" si="138"/>
        <v>68.599999999999994</v>
      </c>
      <c r="I937" s="4">
        <f t="shared" ca="1" si="139"/>
        <v>117.6</v>
      </c>
      <c r="J937" s="4">
        <f t="shared" ca="1" si="134"/>
        <v>93.6</v>
      </c>
      <c r="K937" s="4">
        <f t="shared" ca="1" si="135"/>
        <v>62.2</v>
      </c>
      <c r="L937" s="4">
        <f t="shared" ca="1" si="140"/>
        <v>12.299999999999997</v>
      </c>
      <c r="M937" s="4">
        <f t="shared" ca="1" si="141"/>
        <v>-22.300000000000011</v>
      </c>
      <c r="N937" s="4">
        <f t="shared" ca="1" si="142"/>
        <v>-6.3999999999999915</v>
      </c>
    </row>
    <row r="938" spans="1:14">
      <c r="A938" s="48">
        <v>45707</v>
      </c>
      <c r="B938" s="49" t="s">
        <v>82</v>
      </c>
      <c r="C938" s="49" t="s">
        <v>268</v>
      </c>
      <c r="D938" s="49">
        <v>80</v>
      </c>
      <c r="E938" s="49">
        <v>72</v>
      </c>
      <c r="F938" s="4">
        <f t="shared" ca="1" si="136"/>
        <v>108.4</v>
      </c>
      <c r="G938" s="4">
        <f t="shared" ca="1" si="137"/>
        <v>108.3</v>
      </c>
      <c r="H938" s="4">
        <f t="shared" ca="1" si="138"/>
        <v>65.400000000000006</v>
      </c>
      <c r="I938" s="4">
        <f t="shared" ca="1" si="139"/>
        <v>112.5</v>
      </c>
      <c r="J938" s="4">
        <f t="shared" ca="1" si="134"/>
        <v>106.3</v>
      </c>
      <c r="K938" s="4">
        <f t="shared" ca="1" si="135"/>
        <v>70</v>
      </c>
      <c r="L938" s="4">
        <f t="shared" ca="1" si="140"/>
        <v>4.0999999999999943</v>
      </c>
      <c r="M938" s="4">
        <f t="shared" ca="1" si="141"/>
        <v>-2</v>
      </c>
      <c r="N938" s="4">
        <f t="shared" ca="1" si="142"/>
        <v>4.5999999999999943</v>
      </c>
    </row>
    <row r="939" spans="1:14">
      <c r="A939" s="48">
        <v>45707</v>
      </c>
      <c r="B939" s="49" t="s">
        <v>304</v>
      </c>
      <c r="C939" s="49" t="s">
        <v>286</v>
      </c>
      <c r="D939" s="49">
        <v>80</v>
      </c>
      <c r="E939" s="49">
        <v>85</v>
      </c>
      <c r="F939" s="4">
        <f t="shared" ca="1" si="136"/>
        <v>116.5</v>
      </c>
      <c r="G939" s="4">
        <f t="shared" ca="1" si="137"/>
        <v>112.3</v>
      </c>
      <c r="H939" s="4">
        <f t="shared" ca="1" si="138"/>
        <v>68.2</v>
      </c>
      <c r="I939" s="4">
        <f t="shared" ca="1" si="139"/>
        <v>110.8</v>
      </c>
      <c r="J939" s="4">
        <f t="shared" ca="1" si="134"/>
        <v>117.7</v>
      </c>
      <c r="K939" s="4">
        <f t="shared" ca="1" si="135"/>
        <v>74.5</v>
      </c>
      <c r="L939" s="4">
        <f t="shared" ca="1" si="140"/>
        <v>-5.7000000000000028</v>
      </c>
      <c r="M939" s="4">
        <f t="shared" ca="1" si="141"/>
        <v>5.4000000000000057</v>
      </c>
      <c r="N939" s="4">
        <f t="shared" ca="1" si="142"/>
        <v>6.2999999999999972</v>
      </c>
    </row>
    <row r="940" spans="1:14">
      <c r="A940" s="48">
        <v>45707</v>
      </c>
      <c r="B940" s="49" t="s">
        <v>218</v>
      </c>
      <c r="C940" s="49" t="s">
        <v>288</v>
      </c>
      <c r="D940" s="49">
        <v>77</v>
      </c>
      <c r="E940" s="49">
        <v>68</v>
      </c>
      <c r="F940" s="4">
        <f t="shared" ca="1" si="136"/>
        <v>116.6</v>
      </c>
      <c r="G940" s="4">
        <f t="shared" ca="1" si="137"/>
        <v>114.1</v>
      </c>
      <c r="H940" s="4">
        <f t="shared" ca="1" si="138"/>
        <v>65.099999999999994</v>
      </c>
      <c r="I940" s="4">
        <f t="shared" ca="1" si="139"/>
        <v>112.7</v>
      </c>
      <c r="J940" s="4">
        <f t="shared" ca="1" si="134"/>
        <v>106.6</v>
      </c>
      <c r="K940" s="4">
        <f t="shared" ca="1" si="135"/>
        <v>69.3</v>
      </c>
      <c r="L940" s="4">
        <f t="shared" ca="1" si="140"/>
        <v>-3.8999999999999915</v>
      </c>
      <c r="M940" s="4">
        <f t="shared" ca="1" si="141"/>
        <v>-7.5</v>
      </c>
      <c r="N940" s="4">
        <f t="shared" ca="1" si="142"/>
        <v>4.2000000000000028</v>
      </c>
    </row>
    <row r="941" spans="1:14">
      <c r="A941" s="48">
        <v>45707</v>
      </c>
      <c r="B941" s="49" t="s">
        <v>194</v>
      </c>
      <c r="C941" s="49" t="s">
        <v>294</v>
      </c>
      <c r="D941" s="49">
        <v>62</v>
      </c>
      <c r="E941" s="49">
        <v>60</v>
      </c>
      <c r="F941" s="4">
        <f t="shared" ca="1" si="136"/>
        <v>107.3</v>
      </c>
      <c r="G941" s="4">
        <f t="shared" ca="1" si="137"/>
        <v>106</v>
      </c>
      <c r="H941" s="4">
        <f t="shared" ca="1" si="138"/>
        <v>64.900000000000006</v>
      </c>
      <c r="I941" s="4">
        <f t="shared" ca="1" si="139"/>
        <v>105.9</v>
      </c>
      <c r="J941" s="4">
        <f t="shared" ca="1" si="134"/>
        <v>107.3</v>
      </c>
      <c r="K941" s="4">
        <f t="shared" ca="1" si="135"/>
        <v>67.8</v>
      </c>
      <c r="L941" s="4">
        <f t="shared" ca="1" si="140"/>
        <v>-1.3999999999999915</v>
      </c>
      <c r="M941" s="4">
        <f t="shared" ca="1" si="141"/>
        <v>1.2999999999999972</v>
      </c>
      <c r="N941" s="4">
        <f t="shared" ca="1" si="142"/>
        <v>2.8999999999999915</v>
      </c>
    </row>
    <row r="942" spans="1:14">
      <c r="A942" s="48">
        <v>45707</v>
      </c>
      <c r="B942" s="49" t="s">
        <v>152</v>
      </c>
      <c r="C942" s="49" t="s">
        <v>326</v>
      </c>
      <c r="D942" s="49">
        <v>63</v>
      </c>
      <c r="E942" s="49">
        <v>80</v>
      </c>
      <c r="F942" s="4">
        <f t="shared" ca="1" si="136"/>
        <v>96.1</v>
      </c>
      <c r="G942" s="4">
        <f t="shared" ca="1" si="137"/>
        <v>113.4</v>
      </c>
      <c r="H942" s="4">
        <f t="shared" ca="1" si="138"/>
        <v>68.099999999999994</v>
      </c>
      <c r="I942" s="4">
        <f t="shared" ca="1" si="139"/>
        <v>109.5</v>
      </c>
      <c r="J942" s="4">
        <f t="shared" ca="1" si="134"/>
        <v>112.3</v>
      </c>
      <c r="K942" s="4">
        <f t="shared" ca="1" si="135"/>
        <v>65.900000000000006</v>
      </c>
      <c r="L942" s="4">
        <f t="shared" ca="1" si="140"/>
        <v>13.400000000000006</v>
      </c>
      <c r="M942" s="4">
        <f t="shared" ca="1" si="141"/>
        <v>-1.1000000000000085</v>
      </c>
      <c r="N942" s="4">
        <f t="shared" ca="1" si="142"/>
        <v>-2.1999999999999886</v>
      </c>
    </row>
    <row r="943" spans="1:14">
      <c r="A943" s="48">
        <v>45707</v>
      </c>
      <c r="B943" s="49" t="s">
        <v>466</v>
      </c>
      <c r="C943" s="49" t="s">
        <v>23</v>
      </c>
      <c r="D943" s="49">
        <v>62</v>
      </c>
      <c r="E943" s="49">
        <v>52</v>
      </c>
      <c r="F943" s="4">
        <f t="shared" ca="1" si="136"/>
        <v>103</v>
      </c>
      <c r="G943" s="4">
        <f t="shared" ca="1" si="137"/>
        <v>110.5</v>
      </c>
      <c r="H943" s="4">
        <f t="shared" ca="1" si="138"/>
        <v>71.8</v>
      </c>
      <c r="I943" s="4">
        <f t="shared" ca="1" si="139"/>
        <v>96.4</v>
      </c>
      <c r="J943" s="4">
        <f t="shared" ca="1" si="134"/>
        <v>117.4</v>
      </c>
      <c r="K943" s="4">
        <f t="shared" ca="1" si="135"/>
        <v>64.8</v>
      </c>
      <c r="L943" s="4">
        <f t="shared" ca="1" si="140"/>
        <v>-6.5999999999999943</v>
      </c>
      <c r="M943" s="4">
        <f t="shared" ca="1" si="141"/>
        <v>6.9000000000000057</v>
      </c>
      <c r="N943" s="4">
        <f t="shared" ca="1" si="142"/>
        <v>-7</v>
      </c>
    </row>
    <row r="944" spans="1:14">
      <c r="A944" s="48">
        <v>45707</v>
      </c>
      <c r="B944" s="49" t="s">
        <v>74</v>
      </c>
      <c r="C944" s="49" t="s">
        <v>330</v>
      </c>
      <c r="D944" s="49">
        <v>81</v>
      </c>
      <c r="E944" s="49">
        <v>86</v>
      </c>
      <c r="F944" s="4">
        <f t="shared" ca="1" si="136"/>
        <v>108.6</v>
      </c>
      <c r="G944" s="4">
        <f t="shared" ca="1" si="137"/>
        <v>107.6</v>
      </c>
      <c r="H944" s="4">
        <f t="shared" ca="1" si="138"/>
        <v>66.2</v>
      </c>
      <c r="I944" s="4">
        <f t="shared" ca="1" si="139"/>
        <v>107.5</v>
      </c>
      <c r="J944" s="4">
        <f t="shared" ca="1" si="134"/>
        <v>106.6</v>
      </c>
      <c r="K944" s="4">
        <f t="shared" ca="1" si="135"/>
        <v>66.599999999999994</v>
      </c>
      <c r="L944" s="4">
        <f t="shared" ca="1" si="140"/>
        <v>-1.0999999999999943</v>
      </c>
      <c r="M944" s="4">
        <f t="shared" ca="1" si="141"/>
        <v>-1</v>
      </c>
      <c r="N944" s="4">
        <f t="shared" ca="1" si="142"/>
        <v>0.39999999999999147</v>
      </c>
    </row>
    <row r="945" spans="1:14">
      <c r="A945" s="48">
        <v>45707</v>
      </c>
      <c r="B945" s="49" t="s">
        <v>270</v>
      </c>
      <c r="C945" s="49" t="s">
        <v>455</v>
      </c>
      <c r="D945" s="49">
        <v>57</v>
      </c>
      <c r="E945" s="49">
        <v>105</v>
      </c>
      <c r="F945" s="4">
        <f t="shared" ca="1" si="136"/>
        <v>109.1</v>
      </c>
      <c r="G945" s="4">
        <f t="shared" ca="1" si="137"/>
        <v>109.5</v>
      </c>
      <c r="H945" s="4">
        <f t="shared" ca="1" si="138"/>
        <v>65.7</v>
      </c>
      <c r="I945" s="4">
        <f t="shared" ca="1" si="139"/>
        <v>120.4</v>
      </c>
      <c r="J945" s="4">
        <f t="shared" ca="1" si="134"/>
        <v>104.8</v>
      </c>
      <c r="K945" s="4">
        <f t="shared" ca="1" si="135"/>
        <v>68.400000000000006</v>
      </c>
      <c r="L945" s="4">
        <f t="shared" ca="1" si="140"/>
        <v>11.300000000000011</v>
      </c>
      <c r="M945" s="4">
        <f t="shared" ca="1" si="141"/>
        <v>-4.7000000000000028</v>
      </c>
      <c r="N945" s="4">
        <f t="shared" ca="1" si="142"/>
        <v>2.7000000000000028</v>
      </c>
    </row>
    <row r="946" spans="1:14">
      <c r="A946" s="48">
        <v>45707</v>
      </c>
      <c r="B946" s="49" t="s">
        <v>290</v>
      </c>
      <c r="C946" s="49" t="s">
        <v>364</v>
      </c>
      <c r="D946" s="49">
        <v>78</v>
      </c>
      <c r="E946" s="49">
        <v>73</v>
      </c>
      <c r="F946" s="4">
        <f t="shared" ca="1" si="136"/>
        <v>105.4</v>
      </c>
      <c r="G946" s="4">
        <f t="shared" ca="1" si="137"/>
        <v>108.3</v>
      </c>
      <c r="H946" s="4">
        <f t="shared" ca="1" si="138"/>
        <v>68.5</v>
      </c>
      <c r="I946" s="4">
        <f t="shared" ca="1" si="139"/>
        <v>107.8</v>
      </c>
      <c r="J946" s="4">
        <f t="shared" ca="1" si="134"/>
        <v>111.2</v>
      </c>
      <c r="K946" s="4">
        <f t="shared" ca="1" si="135"/>
        <v>70.099999999999994</v>
      </c>
      <c r="L946" s="4">
        <f t="shared" ca="1" si="140"/>
        <v>2.3999999999999915</v>
      </c>
      <c r="M946" s="4">
        <f t="shared" ca="1" si="141"/>
        <v>2.9000000000000057</v>
      </c>
      <c r="N946" s="4">
        <f t="shared" ca="1" si="142"/>
        <v>1.5999999999999943</v>
      </c>
    </row>
    <row r="947" spans="1:14">
      <c r="A947" s="48">
        <v>45707</v>
      </c>
      <c r="B947" s="49" t="s">
        <v>31</v>
      </c>
      <c r="C947" s="49" t="s">
        <v>141</v>
      </c>
      <c r="D947" s="49">
        <v>64</v>
      </c>
      <c r="E947" s="49">
        <v>66</v>
      </c>
      <c r="F947" s="4">
        <f t="shared" ca="1" si="136"/>
        <v>102.6</v>
      </c>
      <c r="G947" s="4">
        <f t="shared" ca="1" si="137"/>
        <v>108</v>
      </c>
      <c r="H947" s="4">
        <f t="shared" ca="1" si="138"/>
        <v>64.2</v>
      </c>
      <c r="I947" s="4">
        <f t="shared" ca="1" si="139"/>
        <v>107.2</v>
      </c>
      <c r="J947" s="4">
        <f t="shared" ca="1" si="134"/>
        <v>113.3</v>
      </c>
      <c r="K947" s="4">
        <f t="shared" ca="1" si="135"/>
        <v>68.3</v>
      </c>
      <c r="L947" s="4">
        <f t="shared" ca="1" si="140"/>
        <v>4.6000000000000085</v>
      </c>
      <c r="M947" s="4">
        <f t="shared" ca="1" si="141"/>
        <v>5.2999999999999972</v>
      </c>
      <c r="N947" s="4">
        <f t="shared" ca="1" si="142"/>
        <v>4.0999999999999943</v>
      </c>
    </row>
    <row r="948" spans="1:14">
      <c r="A948" s="48">
        <v>45707</v>
      </c>
      <c r="B948" s="49" t="s">
        <v>170</v>
      </c>
      <c r="C948" s="49" t="s">
        <v>368</v>
      </c>
      <c r="D948" s="49">
        <v>51</v>
      </c>
      <c r="E948" s="49">
        <v>80</v>
      </c>
      <c r="F948" s="4">
        <f t="shared" ca="1" si="136"/>
        <v>103.8</v>
      </c>
      <c r="G948" s="4">
        <f t="shared" ca="1" si="137"/>
        <v>105.4</v>
      </c>
      <c r="H948" s="4">
        <f t="shared" ca="1" si="138"/>
        <v>71.099999999999994</v>
      </c>
      <c r="I948" s="4">
        <f t="shared" ca="1" si="139"/>
        <v>115.7</v>
      </c>
      <c r="J948" s="4">
        <f t="shared" ca="1" si="134"/>
        <v>96.5</v>
      </c>
      <c r="K948" s="4">
        <f t="shared" ca="1" si="135"/>
        <v>67</v>
      </c>
      <c r="L948" s="4">
        <f t="shared" ca="1" si="140"/>
        <v>11.900000000000006</v>
      </c>
      <c r="M948" s="4">
        <f t="shared" ca="1" si="141"/>
        <v>-8.9000000000000057</v>
      </c>
      <c r="N948" s="4">
        <f t="shared" ca="1" si="142"/>
        <v>-4.0999999999999943</v>
      </c>
    </row>
    <row r="949" spans="1:14">
      <c r="A949" s="48">
        <v>45707</v>
      </c>
      <c r="B949" s="49" t="s">
        <v>394</v>
      </c>
      <c r="C949" s="49" t="s">
        <v>374</v>
      </c>
      <c r="D949" s="49">
        <v>82</v>
      </c>
      <c r="E949" s="49">
        <v>43</v>
      </c>
      <c r="F949" s="4">
        <f t="shared" ca="1" si="136"/>
        <v>112</v>
      </c>
      <c r="G949" s="4">
        <f t="shared" ca="1" si="137"/>
        <v>110.5</v>
      </c>
      <c r="H949" s="4">
        <f t="shared" ca="1" si="138"/>
        <v>63.9</v>
      </c>
      <c r="I949" s="4">
        <f t="shared" ca="1" si="139"/>
        <v>101.9</v>
      </c>
      <c r="J949" s="4">
        <f t="shared" ca="1" si="134"/>
        <v>111.1</v>
      </c>
      <c r="K949" s="4">
        <f t="shared" ca="1" si="135"/>
        <v>68</v>
      </c>
      <c r="L949" s="4">
        <f t="shared" ca="1" si="140"/>
        <v>-10.099999999999994</v>
      </c>
      <c r="M949" s="4">
        <f t="shared" ca="1" si="141"/>
        <v>0.59999999999999432</v>
      </c>
      <c r="N949" s="4">
        <f t="shared" ca="1" si="142"/>
        <v>4.1000000000000014</v>
      </c>
    </row>
    <row r="950" spans="1:14">
      <c r="A950" s="48">
        <v>45707</v>
      </c>
      <c r="B950" s="49" t="s">
        <v>450</v>
      </c>
      <c r="C950" s="49" t="s">
        <v>422</v>
      </c>
      <c r="D950" s="49">
        <v>89</v>
      </c>
      <c r="E950" s="49">
        <v>85</v>
      </c>
      <c r="F950" s="4">
        <f t="shared" ca="1" si="136"/>
        <v>114.6</v>
      </c>
      <c r="G950" s="4">
        <f t="shared" ca="1" si="137"/>
        <v>104.1</v>
      </c>
      <c r="H950" s="4">
        <f t="shared" ca="1" si="138"/>
        <v>68.7</v>
      </c>
      <c r="I950" s="4">
        <f t="shared" ca="1" si="139"/>
        <v>110</v>
      </c>
      <c r="J950" s="4">
        <f t="shared" ca="1" si="134"/>
        <v>102.3</v>
      </c>
      <c r="K950" s="4">
        <f t="shared" ca="1" si="135"/>
        <v>68.599999999999994</v>
      </c>
      <c r="L950" s="4">
        <f t="shared" ca="1" si="140"/>
        <v>-4.5999999999999943</v>
      </c>
      <c r="M950" s="4">
        <f t="shared" ca="1" si="141"/>
        <v>-1.7999999999999972</v>
      </c>
      <c r="N950" s="4">
        <f t="shared" ca="1" si="142"/>
        <v>-0.10000000000000853</v>
      </c>
    </row>
    <row r="951" spans="1:14">
      <c r="A951" s="48">
        <v>45707</v>
      </c>
      <c r="B951" s="49" t="s">
        <v>94</v>
      </c>
      <c r="C951" s="49" t="s">
        <v>378</v>
      </c>
      <c r="D951" s="49">
        <v>84</v>
      </c>
      <c r="E951" s="49">
        <v>63</v>
      </c>
      <c r="F951" s="4">
        <f t="shared" ca="1" si="136"/>
        <v>124.8</v>
      </c>
      <c r="G951" s="4">
        <f t="shared" ca="1" si="137"/>
        <v>98.7</v>
      </c>
      <c r="H951" s="4">
        <f t="shared" ca="1" si="138"/>
        <v>70.3</v>
      </c>
      <c r="I951" s="4">
        <f t="shared" ca="1" si="139"/>
        <v>112.3</v>
      </c>
      <c r="J951" s="4">
        <f t="shared" ca="1" si="134"/>
        <v>106.7</v>
      </c>
      <c r="K951" s="4">
        <f t="shared" ca="1" si="135"/>
        <v>70.099999999999994</v>
      </c>
      <c r="L951" s="4">
        <f t="shared" ca="1" si="140"/>
        <v>-12.5</v>
      </c>
      <c r="M951" s="4">
        <f t="shared" ca="1" si="141"/>
        <v>8</v>
      </c>
      <c r="N951" s="4">
        <f t="shared" ca="1" si="142"/>
        <v>-0.20000000000000284</v>
      </c>
    </row>
    <row r="952" spans="1:14">
      <c r="A952" s="48">
        <v>45707</v>
      </c>
      <c r="B952" s="49" t="s">
        <v>42</v>
      </c>
      <c r="C952" s="49" t="s">
        <v>382</v>
      </c>
      <c r="D952" s="49">
        <v>59</v>
      </c>
      <c r="E952" s="49">
        <v>62</v>
      </c>
      <c r="F952" s="4">
        <f t="shared" ca="1" si="136"/>
        <v>111.6</v>
      </c>
      <c r="G952" s="4">
        <f t="shared" ca="1" si="137"/>
        <v>96.5</v>
      </c>
      <c r="H952" s="4">
        <f t="shared" ca="1" si="138"/>
        <v>65.5</v>
      </c>
      <c r="I952" s="4">
        <f t="shared" ca="1" si="139"/>
        <v>111.4</v>
      </c>
      <c r="J952" s="4">
        <f t="shared" ca="1" si="134"/>
        <v>95</v>
      </c>
      <c r="K952" s="4">
        <f t="shared" ca="1" si="135"/>
        <v>64.3</v>
      </c>
      <c r="L952" s="4">
        <f t="shared" ca="1" si="140"/>
        <v>-0.19999999999998863</v>
      </c>
      <c r="M952" s="4">
        <f t="shared" ca="1" si="141"/>
        <v>-1.5</v>
      </c>
      <c r="N952" s="4">
        <f t="shared" ca="1" si="142"/>
        <v>-1.2000000000000028</v>
      </c>
    </row>
    <row r="953" spans="1:14">
      <c r="A953" s="48">
        <v>45708</v>
      </c>
      <c r="B953" s="49" t="s">
        <v>298</v>
      </c>
      <c r="C953" s="49" t="s">
        <v>6</v>
      </c>
      <c r="D953" s="49">
        <v>59</v>
      </c>
      <c r="E953" s="49">
        <v>75</v>
      </c>
      <c r="F953" s="4">
        <f t="shared" ca="1" si="136"/>
        <v>101.4</v>
      </c>
      <c r="G953" s="4">
        <f t="shared" ca="1" si="137"/>
        <v>110.3</v>
      </c>
      <c r="H953" s="4">
        <f t="shared" ca="1" si="138"/>
        <v>68.400000000000006</v>
      </c>
      <c r="I953" s="4">
        <f t="shared" ca="1" si="139"/>
        <v>99.9</v>
      </c>
      <c r="J953" s="4">
        <f t="shared" ca="1" si="134"/>
        <v>104.2</v>
      </c>
      <c r="K953" s="4">
        <f t="shared" ca="1" si="135"/>
        <v>68.900000000000006</v>
      </c>
      <c r="L953" s="4">
        <f t="shared" ca="1" si="140"/>
        <v>-1.5</v>
      </c>
      <c r="M953" s="4">
        <f t="shared" ca="1" si="141"/>
        <v>-6.0999999999999943</v>
      </c>
      <c r="N953" s="4">
        <f t="shared" ca="1" si="142"/>
        <v>0.5</v>
      </c>
    </row>
    <row r="954" spans="1:14">
      <c r="A954" s="48">
        <v>45708</v>
      </c>
      <c r="B954" s="49" t="s">
        <v>69</v>
      </c>
      <c r="C954" s="49" t="s">
        <v>17</v>
      </c>
      <c r="D954" s="49">
        <v>68</v>
      </c>
      <c r="E954" s="49">
        <v>79</v>
      </c>
      <c r="F954" s="4">
        <f t="shared" ca="1" si="136"/>
        <v>102.1</v>
      </c>
      <c r="G954" s="4">
        <f t="shared" ca="1" si="137"/>
        <v>105.1</v>
      </c>
      <c r="H954" s="4">
        <f t="shared" ca="1" si="138"/>
        <v>66.400000000000006</v>
      </c>
      <c r="I954" s="4">
        <f t="shared" ca="1" si="139"/>
        <v>103.4</v>
      </c>
      <c r="J954" s="4">
        <f t="shared" ca="1" si="134"/>
        <v>112.2</v>
      </c>
      <c r="K954" s="4">
        <f t="shared" ca="1" si="135"/>
        <v>67.599999999999994</v>
      </c>
      <c r="L954" s="4">
        <f t="shared" ca="1" si="140"/>
        <v>1.3000000000000114</v>
      </c>
      <c r="M954" s="4">
        <f t="shared" ca="1" si="141"/>
        <v>7.1000000000000085</v>
      </c>
      <c r="N954" s="4">
        <f t="shared" ca="1" si="142"/>
        <v>1.1999999999999886</v>
      </c>
    </row>
    <row r="955" spans="1:14">
      <c r="A955" s="48">
        <v>45708</v>
      </c>
      <c r="B955" s="49" t="s">
        <v>90</v>
      </c>
      <c r="C955" s="49" t="s">
        <v>12</v>
      </c>
      <c r="D955" s="49">
        <v>74</v>
      </c>
      <c r="E955" s="49">
        <v>79</v>
      </c>
      <c r="F955" s="4">
        <f t="shared" ca="1" si="136"/>
        <v>103</v>
      </c>
      <c r="G955" s="4">
        <f t="shared" ca="1" si="137"/>
        <v>110.5</v>
      </c>
      <c r="H955" s="4">
        <f t="shared" ca="1" si="138"/>
        <v>70.2</v>
      </c>
      <c r="I955" s="4">
        <f t="shared" ca="1" si="139"/>
        <v>103.6</v>
      </c>
      <c r="J955" s="4">
        <f t="shared" ca="1" si="134"/>
        <v>100.8</v>
      </c>
      <c r="K955" s="4">
        <f t="shared" ca="1" si="135"/>
        <v>63.8</v>
      </c>
      <c r="L955" s="4">
        <f t="shared" ca="1" si="140"/>
        <v>0.59999999999999432</v>
      </c>
      <c r="M955" s="4">
        <f t="shared" ca="1" si="141"/>
        <v>-9.7000000000000028</v>
      </c>
      <c r="N955" s="4">
        <f t="shared" ca="1" si="142"/>
        <v>-6.4000000000000057</v>
      </c>
    </row>
    <row r="956" spans="1:14">
      <c r="A956" s="48">
        <v>45708</v>
      </c>
      <c r="B956" s="49" t="s">
        <v>78</v>
      </c>
      <c r="C956" s="49" t="s">
        <v>367</v>
      </c>
      <c r="D956" s="49">
        <v>74</v>
      </c>
      <c r="E956" s="49">
        <v>80</v>
      </c>
      <c r="F956" s="4">
        <f t="shared" ca="1" si="136"/>
        <v>111.2</v>
      </c>
      <c r="G956" s="4">
        <f t="shared" ca="1" si="137"/>
        <v>111.8</v>
      </c>
      <c r="H956" s="4">
        <f t="shared" ca="1" si="138"/>
        <v>68.400000000000006</v>
      </c>
      <c r="I956" s="4">
        <f t="shared" ca="1" si="139"/>
        <v>105</v>
      </c>
      <c r="J956" s="4">
        <f t="shared" ca="1" si="134"/>
        <v>123.2</v>
      </c>
      <c r="K956" s="4">
        <f t="shared" ca="1" si="135"/>
        <v>66.400000000000006</v>
      </c>
      <c r="L956" s="4">
        <f t="shared" ca="1" si="140"/>
        <v>-6.2000000000000028</v>
      </c>
      <c r="M956" s="4">
        <f t="shared" ca="1" si="141"/>
        <v>11.400000000000006</v>
      </c>
      <c r="N956" s="4">
        <f t="shared" ca="1" si="142"/>
        <v>-2</v>
      </c>
    </row>
    <row r="957" spans="1:14">
      <c r="A957" s="48">
        <v>45708</v>
      </c>
      <c r="B957" s="49" t="s">
        <v>169</v>
      </c>
      <c r="C957" s="49" t="s">
        <v>243</v>
      </c>
      <c r="D957" s="49">
        <v>60</v>
      </c>
      <c r="E957" s="49">
        <v>79</v>
      </c>
      <c r="F957" s="4">
        <f t="shared" ca="1" si="136"/>
        <v>95.6</v>
      </c>
      <c r="G957" s="4">
        <f t="shared" ca="1" si="137"/>
        <v>117.4</v>
      </c>
      <c r="H957" s="4">
        <f t="shared" ca="1" si="138"/>
        <v>67</v>
      </c>
      <c r="I957" s="4">
        <f t="shared" ca="1" si="139"/>
        <v>100.4</v>
      </c>
      <c r="J957" s="4">
        <f t="shared" ca="1" si="134"/>
        <v>112.9</v>
      </c>
      <c r="K957" s="4">
        <f t="shared" ca="1" si="135"/>
        <v>65.8</v>
      </c>
      <c r="L957" s="4">
        <f t="shared" ca="1" si="140"/>
        <v>4.8000000000000114</v>
      </c>
      <c r="M957" s="4">
        <f t="shared" ca="1" si="141"/>
        <v>-4.5</v>
      </c>
      <c r="N957" s="4">
        <f t="shared" ca="1" si="142"/>
        <v>-1.2000000000000028</v>
      </c>
    </row>
    <row r="958" spans="1:14">
      <c r="A958" s="48">
        <v>45708</v>
      </c>
      <c r="B958" s="49" t="s">
        <v>452</v>
      </c>
      <c r="C958" s="49" t="s">
        <v>417</v>
      </c>
      <c r="D958" s="49">
        <v>81</v>
      </c>
      <c r="E958" s="49">
        <v>67</v>
      </c>
      <c r="F958" s="4">
        <f t="shared" ca="1" si="136"/>
        <v>116.5</v>
      </c>
      <c r="G958" s="4">
        <f t="shared" ca="1" si="137"/>
        <v>99.6</v>
      </c>
      <c r="H958" s="4">
        <f t="shared" ca="1" si="138"/>
        <v>66.099999999999994</v>
      </c>
      <c r="I958" s="4">
        <f t="shared" ca="1" si="139"/>
        <v>107.5</v>
      </c>
      <c r="J958" s="4">
        <f t="shared" ca="1" si="134"/>
        <v>112.3</v>
      </c>
      <c r="K958" s="4">
        <f t="shared" ca="1" si="135"/>
        <v>74.099999999999994</v>
      </c>
      <c r="L958" s="4">
        <f t="shared" ca="1" si="140"/>
        <v>-9</v>
      </c>
      <c r="M958" s="4">
        <f t="shared" ca="1" si="141"/>
        <v>12.700000000000003</v>
      </c>
      <c r="N958" s="4">
        <f t="shared" ca="1" si="142"/>
        <v>8</v>
      </c>
    </row>
    <row r="959" spans="1:14">
      <c r="A959" s="48">
        <v>45708</v>
      </c>
      <c r="B959" s="49" t="s">
        <v>251</v>
      </c>
      <c r="C959" s="49" t="s">
        <v>157</v>
      </c>
      <c r="D959" s="49">
        <v>81</v>
      </c>
      <c r="E959" s="49">
        <v>75</v>
      </c>
      <c r="F959" s="4">
        <f t="shared" ca="1" si="136"/>
        <v>102.2</v>
      </c>
      <c r="G959" s="4">
        <f t="shared" ca="1" si="137"/>
        <v>103.4</v>
      </c>
      <c r="H959" s="4">
        <f t="shared" ca="1" si="138"/>
        <v>65.7</v>
      </c>
      <c r="I959" s="4">
        <f t="shared" ca="1" si="139"/>
        <v>91.1</v>
      </c>
      <c r="J959" s="4">
        <f t="shared" ca="1" si="134"/>
        <v>113.9</v>
      </c>
      <c r="K959" s="4">
        <f t="shared" ca="1" si="135"/>
        <v>68.900000000000006</v>
      </c>
      <c r="L959" s="4">
        <f t="shared" ca="1" si="140"/>
        <v>-11.100000000000009</v>
      </c>
      <c r="M959" s="4">
        <f t="shared" ca="1" si="141"/>
        <v>10.5</v>
      </c>
      <c r="N959" s="4">
        <f t="shared" ca="1" si="142"/>
        <v>3.2000000000000028</v>
      </c>
    </row>
    <row r="960" spans="1:14">
      <c r="A960" s="48">
        <v>45708</v>
      </c>
      <c r="B960" s="49" t="s">
        <v>68</v>
      </c>
      <c r="C960" s="49" t="s">
        <v>60</v>
      </c>
      <c r="D960" s="49">
        <v>78</v>
      </c>
      <c r="E960" s="49">
        <v>74</v>
      </c>
      <c r="F960" s="4">
        <f t="shared" ca="1" si="136"/>
        <v>102.8</v>
      </c>
      <c r="G960" s="4">
        <f t="shared" ca="1" si="137"/>
        <v>106.4</v>
      </c>
      <c r="H960" s="4">
        <f t="shared" ca="1" si="138"/>
        <v>63.1</v>
      </c>
      <c r="I960" s="4">
        <f t="shared" ca="1" si="139"/>
        <v>109.5</v>
      </c>
      <c r="J960" s="4">
        <f t="shared" ca="1" si="134"/>
        <v>116.6</v>
      </c>
      <c r="K960" s="4">
        <f t="shared" ca="1" si="135"/>
        <v>70.400000000000006</v>
      </c>
      <c r="L960" s="4">
        <f t="shared" ca="1" si="140"/>
        <v>6.7000000000000028</v>
      </c>
      <c r="M960" s="4">
        <f t="shared" ca="1" si="141"/>
        <v>10.199999999999989</v>
      </c>
      <c r="N960" s="4">
        <f t="shared" ca="1" si="142"/>
        <v>7.3000000000000043</v>
      </c>
    </row>
    <row r="961" spans="1:14">
      <c r="A961" s="48">
        <v>45708</v>
      </c>
      <c r="B961" s="49" t="s">
        <v>265</v>
      </c>
      <c r="C961" s="49" t="s">
        <v>213</v>
      </c>
      <c r="D961" s="49">
        <v>63</v>
      </c>
      <c r="E961" s="49">
        <v>69</v>
      </c>
      <c r="F961" s="4">
        <f t="shared" ca="1" si="136"/>
        <v>105.3</v>
      </c>
      <c r="G961" s="4">
        <f t="shared" ca="1" si="137"/>
        <v>105.1</v>
      </c>
      <c r="H961" s="4">
        <f t="shared" ca="1" si="138"/>
        <v>63.2</v>
      </c>
      <c r="I961" s="4">
        <f t="shared" ca="1" si="139"/>
        <v>108.6</v>
      </c>
      <c r="J961" s="4">
        <f t="shared" ca="1" si="134"/>
        <v>108.8</v>
      </c>
      <c r="K961" s="4">
        <f t="shared" ca="1" si="135"/>
        <v>64.7</v>
      </c>
      <c r="L961" s="4">
        <f t="shared" ca="1" si="140"/>
        <v>3.2999999999999972</v>
      </c>
      <c r="M961" s="4">
        <f t="shared" ca="1" si="141"/>
        <v>3.7000000000000028</v>
      </c>
      <c r="N961" s="4">
        <f t="shared" ca="1" si="142"/>
        <v>1.5</v>
      </c>
    </row>
    <row r="962" spans="1:14">
      <c r="A962" s="48">
        <v>45708</v>
      </c>
      <c r="B962" s="49" t="s">
        <v>385</v>
      </c>
      <c r="C962" s="49" t="s">
        <v>117</v>
      </c>
      <c r="D962" s="49">
        <v>75</v>
      </c>
      <c r="E962" s="49">
        <v>68</v>
      </c>
      <c r="F962" s="4">
        <f t="shared" ca="1" si="136"/>
        <v>108</v>
      </c>
      <c r="G962" s="4">
        <f t="shared" ca="1" si="137"/>
        <v>105.5</v>
      </c>
      <c r="H962" s="4">
        <f t="shared" ca="1" si="138"/>
        <v>68.900000000000006</v>
      </c>
      <c r="I962" s="4">
        <f t="shared" ca="1" si="139"/>
        <v>114.5</v>
      </c>
      <c r="J962" s="4">
        <f t="shared" ca="1" si="134"/>
        <v>108.5</v>
      </c>
      <c r="K962" s="4">
        <f t="shared" ca="1" si="135"/>
        <v>69.900000000000006</v>
      </c>
      <c r="L962" s="4">
        <f t="shared" ca="1" si="140"/>
        <v>6.5</v>
      </c>
      <c r="M962" s="4">
        <f t="shared" ca="1" si="141"/>
        <v>3</v>
      </c>
      <c r="N962" s="4">
        <f t="shared" ca="1" si="142"/>
        <v>1</v>
      </c>
    </row>
    <row r="963" spans="1:14">
      <c r="A963" s="48">
        <v>45708</v>
      </c>
      <c r="B963" s="49" t="s">
        <v>177</v>
      </c>
      <c r="C963" s="49" t="s">
        <v>104</v>
      </c>
      <c r="D963" s="49">
        <v>68</v>
      </c>
      <c r="E963" s="49">
        <v>62</v>
      </c>
      <c r="F963" s="4">
        <f t="shared" ca="1" si="136"/>
        <v>102.9</v>
      </c>
      <c r="G963" s="4">
        <f t="shared" ca="1" si="137"/>
        <v>113.1</v>
      </c>
      <c r="H963" s="4">
        <f t="shared" ca="1" si="138"/>
        <v>67.8</v>
      </c>
      <c r="I963" s="4">
        <f t="shared" ca="1" si="139"/>
        <v>98.8</v>
      </c>
      <c r="J963" s="4">
        <f t="shared" ref="J963:J1026" ca="1" si="143">VLOOKUP($C963, INDIRECT("'"&amp;TEXT($A963, "yyyy-mm-dd")&amp;"'!B:J"), 6, FALSE)</f>
        <v>103.4</v>
      </c>
      <c r="K963" s="4">
        <f t="shared" ref="K963:K1026" ca="1" si="144">VLOOKUP($C963, INDIRECT("'"&amp;TEXT($A963, "yyyy-mm-dd")&amp;"'!B:J"), 8, FALSE)</f>
        <v>64.2</v>
      </c>
      <c r="L963" s="4">
        <f t="shared" ca="1" si="140"/>
        <v>-4.1000000000000085</v>
      </c>
      <c r="M963" s="4">
        <f t="shared" ca="1" si="141"/>
        <v>-9.6999999999999886</v>
      </c>
      <c r="N963" s="4">
        <f t="shared" ca="1" si="142"/>
        <v>-3.5999999999999943</v>
      </c>
    </row>
    <row r="964" spans="1:14">
      <c r="A964" s="48">
        <v>45708</v>
      </c>
      <c r="B964" s="49" t="s">
        <v>377</v>
      </c>
      <c r="C964" s="49" t="s">
        <v>401</v>
      </c>
      <c r="D964" s="49">
        <v>74</v>
      </c>
      <c r="E964" s="49">
        <v>82</v>
      </c>
      <c r="F964" s="4">
        <f t="shared" ca="1" si="136"/>
        <v>103.1</v>
      </c>
      <c r="G964" s="4">
        <f t="shared" ca="1" si="137"/>
        <v>105.8</v>
      </c>
      <c r="H964" s="4">
        <f t="shared" ca="1" si="138"/>
        <v>68.7</v>
      </c>
      <c r="I964" s="4">
        <f t="shared" ca="1" si="139"/>
        <v>105.8</v>
      </c>
      <c r="J964" s="4">
        <f t="shared" ca="1" si="143"/>
        <v>110.7</v>
      </c>
      <c r="K964" s="4">
        <f t="shared" ca="1" si="144"/>
        <v>65.7</v>
      </c>
      <c r="L964" s="4">
        <f t="shared" ca="1" si="140"/>
        <v>2.7000000000000028</v>
      </c>
      <c r="M964" s="4">
        <f t="shared" ca="1" si="141"/>
        <v>4.9000000000000057</v>
      </c>
      <c r="N964" s="4">
        <f t="shared" ca="1" si="142"/>
        <v>-3</v>
      </c>
    </row>
    <row r="965" spans="1:14">
      <c r="A965" s="48">
        <v>45708</v>
      </c>
      <c r="B965" s="49" t="s">
        <v>206</v>
      </c>
      <c r="C965" s="49" t="s">
        <v>128</v>
      </c>
      <c r="D965" s="49">
        <v>61</v>
      </c>
      <c r="E965" s="49">
        <v>52</v>
      </c>
      <c r="F965" s="4">
        <f t="shared" ca="1" si="136"/>
        <v>104.2</v>
      </c>
      <c r="G965" s="4">
        <f t="shared" ca="1" si="137"/>
        <v>103.8</v>
      </c>
      <c r="H965" s="4">
        <f t="shared" ca="1" si="138"/>
        <v>65.7</v>
      </c>
      <c r="I965" s="4">
        <f t="shared" ca="1" si="139"/>
        <v>111.6</v>
      </c>
      <c r="J965" s="4">
        <f t="shared" ca="1" si="143"/>
        <v>106.8</v>
      </c>
      <c r="K965" s="4">
        <f t="shared" ca="1" si="144"/>
        <v>65.400000000000006</v>
      </c>
      <c r="L965" s="4">
        <f t="shared" ca="1" si="140"/>
        <v>7.3999999999999915</v>
      </c>
      <c r="M965" s="4">
        <f t="shared" ca="1" si="141"/>
        <v>3</v>
      </c>
      <c r="N965" s="4">
        <f t="shared" ca="1" si="142"/>
        <v>-0.29999999999999716</v>
      </c>
    </row>
    <row r="966" spans="1:14">
      <c r="A966" s="48">
        <v>45708</v>
      </c>
      <c r="B966" s="49" t="s">
        <v>92</v>
      </c>
      <c r="C966" s="49" t="s">
        <v>130</v>
      </c>
      <c r="D966" s="49">
        <v>63</v>
      </c>
      <c r="E966" s="49">
        <v>83</v>
      </c>
      <c r="F966" s="4">
        <f t="shared" ca="1" si="136"/>
        <v>106.5</v>
      </c>
      <c r="G966" s="4">
        <f t="shared" ca="1" si="137"/>
        <v>114.8</v>
      </c>
      <c r="H966" s="4">
        <f t="shared" ca="1" si="138"/>
        <v>69.7</v>
      </c>
      <c r="I966" s="4">
        <f t="shared" ca="1" si="139"/>
        <v>110.8</v>
      </c>
      <c r="J966" s="4">
        <f t="shared" ca="1" si="143"/>
        <v>109.4</v>
      </c>
      <c r="K966" s="4">
        <f t="shared" ca="1" si="144"/>
        <v>65.099999999999994</v>
      </c>
      <c r="L966" s="4">
        <f t="shared" ca="1" si="140"/>
        <v>4.2999999999999972</v>
      </c>
      <c r="M966" s="4">
        <f t="shared" ca="1" si="141"/>
        <v>-5.3999999999999915</v>
      </c>
      <c r="N966" s="4">
        <f t="shared" ca="1" si="142"/>
        <v>-4.6000000000000085</v>
      </c>
    </row>
    <row r="967" spans="1:14">
      <c r="A967" s="48">
        <v>45708</v>
      </c>
      <c r="B967" s="49" t="s">
        <v>362</v>
      </c>
      <c r="C967" s="49" t="s">
        <v>410</v>
      </c>
      <c r="D967" s="49">
        <v>73</v>
      </c>
      <c r="E967" s="49">
        <v>83</v>
      </c>
      <c r="F967" s="4">
        <f t="shared" ca="1" si="136"/>
        <v>106.9</v>
      </c>
      <c r="G967" s="4">
        <f t="shared" ca="1" si="137"/>
        <v>104.9</v>
      </c>
      <c r="H967" s="4">
        <f t="shared" ca="1" si="138"/>
        <v>68.3</v>
      </c>
      <c r="I967" s="4">
        <f t="shared" ca="1" si="139"/>
        <v>106.5</v>
      </c>
      <c r="J967" s="4">
        <f t="shared" ca="1" si="143"/>
        <v>103.8</v>
      </c>
      <c r="K967" s="4">
        <f t="shared" ca="1" si="144"/>
        <v>70.5</v>
      </c>
      <c r="L967" s="4">
        <f t="shared" ca="1" si="140"/>
        <v>-0.40000000000000568</v>
      </c>
      <c r="M967" s="4">
        <f t="shared" ca="1" si="141"/>
        <v>-1.1000000000000085</v>
      </c>
      <c r="N967" s="4">
        <f t="shared" ca="1" si="142"/>
        <v>2.2000000000000028</v>
      </c>
    </row>
    <row r="968" spans="1:14">
      <c r="A968" s="48">
        <v>45708</v>
      </c>
      <c r="B968" s="49" t="s">
        <v>57</v>
      </c>
      <c r="C968" s="49" t="s">
        <v>313</v>
      </c>
      <c r="D968" s="49">
        <v>81</v>
      </c>
      <c r="E968" s="49">
        <v>76</v>
      </c>
      <c r="F968" s="4">
        <f t="shared" ca="1" si="136"/>
        <v>101.2</v>
      </c>
      <c r="G968" s="4">
        <f t="shared" ca="1" si="137"/>
        <v>115.6</v>
      </c>
      <c r="H968" s="4">
        <f t="shared" ca="1" si="138"/>
        <v>67.5</v>
      </c>
      <c r="I968" s="4">
        <f t="shared" ca="1" si="139"/>
        <v>100.7</v>
      </c>
      <c r="J968" s="4">
        <f t="shared" ca="1" si="143"/>
        <v>120.5</v>
      </c>
      <c r="K968" s="4">
        <f t="shared" ca="1" si="144"/>
        <v>68.900000000000006</v>
      </c>
      <c r="L968" s="4">
        <f t="shared" ca="1" si="140"/>
        <v>-0.5</v>
      </c>
      <c r="M968" s="4">
        <f t="shared" ca="1" si="141"/>
        <v>4.9000000000000057</v>
      </c>
      <c r="N968" s="4">
        <f t="shared" ca="1" si="142"/>
        <v>1.4000000000000057</v>
      </c>
    </row>
    <row r="969" spans="1:14">
      <c r="A969" s="48">
        <v>45708</v>
      </c>
      <c r="B969" s="49" t="s">
        <v>7</v>
      </c>
      <c r="C969" s="49" t="s">
        <v>71</v>
      </c>
      <c r="D969" s="49">
        <v>63</v>
      </c>
      <c r="E969" s="49">
        <v>75</v>
      </c>
      <c r="F969" s="4">
        <f t="shared" ca="1" si="136"/>
        <v>112.2</v>
      </c>
      <c r="G969" s="4">
        <f t="shared" ca="1" si="137"/>
        <v>107.9</v>
      </c>
      <c r="H969" s="4">
        <f t="shared" ca="1" si="138"/>
        <v>66.900000000000006</v>
      </c>
      <c r="I969" s="4">
        <f t="shared" ca="1" si="139"/>
        <v>111.1</v>
      </c>
      <c r="J969" s="4">
        <f t="shared" ca="1" si="143"/>
        <v>102.4</v>
      </c>
      <c r="K969" s="4">
        <f t="shared" ca="1" si="144"/>
        <v>66.599999999999994</v>
      </c>
      <c r="L969" s="4">
        <f t="shared" ca="1" si="140"/>
        <v>-1.1000000000000085</v>
      </c>
      <c r="M969" s="4">
        <f t="shared" ca="1" si="141"/>
        <v>-5.5</v>
      </c>
      <c r="N969" s="4">
        <f t="shared" ca="1" si="142"/>
        <v>-0.30000000000001137</v>
      </c>
    </row>
    <row r="970" spans="1:14">
      <c r="A970" s="48">
        <v>45708</v>
      </c>
      <c r="B970" s="49" t="s">
        <v>231</v>
      </c>
      <c r="C970" s="49" t="s">
        <v>144</v>
      </c>
      <c r="D970" s="49">
        <v>93</v>
      </c>
      <c r="E970" s="49">
        <v>92</v>
      </c>
      <c r="F970" s="4">
        <f t="shared" ca="1" si="136"/>
        <v>94.3</v>
      </c>
      <c r="G970" s="4">
        <f t="shared" ca="1" si="137"/>
        <v>110.1</v>
      </c>
      <c r="H970" s="4">
        <f t="shared" ca="1" si="138"/>
        <v>69.2</v>
      </c>
      <c r="I970" s="4">
        <f t="shared" ca="1" si="139"/>
        <v>98.8</v>
      </c>
      <c r="J970" s="4">
        <f t="shared" ca="1" si="143"/>
        <v>101.6</v>
      </c>
      <c r="K970" s="4">
        <f t="shared" ca="1" si="144"/>
        <v>66.8</v>
      </c>
      <c r="L970" s="4">
        <f t="shared" ca="1" si="140"/>
        <v>4.5</v>
      </c>
      <c r="M970" s="4">
        <f t="shared" ca="1" si="141"/>
        <v>-8.5</v>
      </c>
      <c r="N970" s="4">
        <f t="shared" ca="1" si="142"/>
        <v>-2.4000000000000057</v>
      </c>
    </row>
    <row r="971" spans="1:14">
      <c r="A971" s="48">
        <v>45708</v>
      </c>
      <c r="B971" s="49" t="s">
        <v>354</v>
      </c>
      <c r="C971" s="49" t="s">
        <v>168</v>
      </c>
      <c r="D971" s="49">
        <v>71</v>
      </c>
      <c r="E971" s="49">
        <v>88</v>
      </c>
      <c r="F971" s="4">
        <f t="shared" ca="1" si="136"/>
        <v>116.3</v>
      </c>
      <c r="G971" s="4">
        <f t="shared" ca="1" si="137"/>
        <v>102.5</v>
      </c>
      <c r="H971" s="4">
        <f t="shared" ca="1" si="138"/>
        <v>68.3</v>
      </c>
      <c r="I971" s="4">
        <f t="shared" ca="1" si="139"/>
        <v>120.8</v>
      </c>
      <c r="J971" s="4">
        <f t="shared" ca="1" si="143"/>
        <v>95.7</v>
      </c>
      <c r="K971" s="4">
        <f t="shared" ca="1" si="144"/>
        <v>69.900000000000006</v>
      </c>
      <c r="L971" s="4">
        <f t="shared" ca="1" si="140"/>
        <v>4.5</v>
      </c>
      <c r="M971" s="4">
        <f t="shared" ca="1" si="141"/>
        <v>-6.7999999999999972</v>
      </c>
      <c r="N971" s="4">
        <f t="shared" ca="1" si="142"/>
        <v>1.6000000000000085</v>
      </c>
    </row>
    <row r="972" spans="1:14">
      <c r="A972" s="48">
        <v>45708</v>
      </c>
      <c r="B972" s="49" t="s">
        <v>173</v>
      </c>
      <c r="C972" s="49" t="s">
        <v>85</v>
      </c>
      <c r="D972" s="49">
        <v>60</v>
      </c>
      <c r="E972" s="49">
        <v>65</v>
      </c>
      <c r="F972" s="4">
        <f t="shared" ca="1" si="136"/>
        <v>100.2</v>
      </c>
      <c r="G972" s="4">
        <f t="shared" ca="1" si="137"/>
        <v>112.6</v>
      </c>
      <c r="H972" s="4">
        <f t="shared" ca="1" si="138"/>
        <v>69.2</v>
      </c>
      <c r="I972" s="4">
        <f t="shared" ca="1" si="139"/>
        <v>98.6</v>
      </c>
      <c r="J972" s="4">
        <f t="shared" ca="1" si="143"/>
        <v>117.5</v>
      </c>
      <c r="K972" s="4">
        <f t="shared" ca="1" si="144"/>
        <v>65</v>
      </c>
      <c r="L972" s="4">
        <f t="shared" ca="1" si="140"/>
        <v>-1.6000000000000085</v>
      </c>
      <c r="M972" s="4">
        <f t="shared" ca="1" si="141"/>
        <v>4.9000000000000057</v>
      </c>
      <c r="N972" s="4">
        <f t="shared" ca="1" si="142"/>
        <v>-4.2000000000000028</v>
      </c>
    </row>
    <row r="973" spans="1:14">
      <c r="A973" s="48">
        <v>45708</v>
      </c>
      <c r="B973" s="49" t="s">
        <v>154</v>
      </c>
      <c r="C973" s="49" t="s">
        <v>180</v>
      </c>
      <c r="D973" s="49">
        <v>85</v>
      </c>
      <c r="E973" s="49">
        <v>74</v>
      </c>
      <c r="F973" s="4">
        <f t="shared" ca="1" si="136"/>
        <v>109.3</v>
      </c>
      <c r="G973" s="4">
        <f t="shared" ca="1" si="137"/>
        <v>107.5</v>
      </c>
      <c r="H973" s="4">
        <f t="shared" ca="1" si="138"/>
        <v>64.400000000000006</v>
      </c>
      <c r="I973" s="4">
        <f t="shared" ca="1" si="139"/>
        <v>109.9</v>
      </c>
      <c r="J973" s="4">
        <f t="shared" ca="1" si="143"/>
        <v>105.5</v>
      </c>
      <c r="K973" s="4">
        <f t="shared" ca="1" si="144"/>
        <v>68.099999999999994</v>
      </c>
      <c r="L973" s="4">
        <f t="shared" ca="1" si="140"/>
        <v>0.60000000000000853</v>
      </c>
      <c r="M973" s="4">
        <f t="shared" ca="1" si="141"/>
        <v>-2</v>
      </c>
      <c r="N973" s="4">
        <f t="shared" ca="1" si="142"/>
        <v>3.6999999999999886</v>
      </c>
    </row>
    <row r="974" spans="1:14">
      <c r="A974" s="48">
        <v>45708</v>
      </c>
      <c r="B974" s="49" t="s">
        <v>276</v>
      </c>
      <c r="C974" s="49" t="s">
        <v>155</v>
      </c>
      <c r="D974" s="49">
        <v>80</v>
      </c>
      <c r="E974" s="49">
        <v>62</v>
      </c>
      <c r="F974" s="4">
        <f t="shared" ca="1" si="136"/>
        <v>101.2</v>
      </c>
      <c r="G974" s="4">
        <f t="shared" ca="1" si="137"/>
        <v>106.7</v>
      </c>
      <c r="H974" s="4">
        <f t="shared" ca="1" si="138"/>
        <v>66</v>
      </c>
      <c r="I974" s="4">
        <f t="shared" ca="1" si="139"/>
        <v>99.1</v>
      </c>
      <c r="J974" s="4">
        <f t="shared" ca="1" si="143"/>
        <v>113.2</v>
      </c>
      <c r="K974" s="4">
        <f t="shared" ca="1" si="144"/>
        <v>64.8</v>
      </c>
      <c r="L974" s="4">
        <f t="shared" ca="1" si="140"/>
        <v>-2.1000000000000085</v>
      </c>
      <c r="M974" s="4">
        <f t="shared" ca="1" si="141"/>
        <v>6.5</v>
      </c>
      <c r="N974" s="4">
        <f t="shared" ca="1" si="142"/>
        <v>-1.2000000000000028</v>
      </c>
    </row>
    <row r="975" spans="1:14">
      <c r="A975" s="48">
        <v>45708</v>
      </c>
      <c r="B975" s="49" t="s">
        <v>38</v>
      </c>
      <c r="C975" s="49" t="s">
        <v>216</v>
      </c>
      <c r="D975" s="49">
        <v>50</v>
      </c>
      <c r="E975" s="49">
        <v>53</v>
      </c>
      <c r="F975" s="4">
        <f t="shared" ca="1" si="136"/>
        <v>104.7</v>
      </c>
      <c r="G975" s="4">
        <f t="shared" ca="1" si="137"/>
        <v>105.4</v>
      </c>
      <c r="H975" s="4">
        <f t="shared" ca="1" si="138"/>
        <v>66.2</v>
      </c>
      <c r="I975" s="4">
        <f t="shared" ca="1" si="139"/>
        <v>99.5</v>
      </c>
      <c r="J975" s="4">
        <f t="shared" ca="1" si="143"/>
        <v>114.3</v>
      </c>
      <c r="K975" s="4">
        <f t="shared" ca="1" si="144"/>
        <v>70.2</v>
      </c>
      <c r="L975" s="4">
        <f t="shared" ca="1" si="140"/>
        <v>-5.2000000000000028</v>
      </c>
      <c r="M975" s="4">
        <f t="shared" ca="1" si="141"/>
        <v>8.8999999999999915</v>
      </c>
      <c r="N975" s="4">
        <f t="shared" ca="1" si="142"/>
        <v>4</v>
      </c>
    </row>
    <row r="976" spans="1:14">
      <c r="A976" s="48">
        <v>45708</v>
      </c>
      <c r="B976" s="49" t="s">
        <v>126</v>
      </c>
      <c r="C976" s="49" t="s">
        <v>281</v>
      </c>
      <c r="D976" s="49">
        <v>73</v>
      </c>
      <c r="E976" s="49">
        <v>77</v>
      </c>
      <c r="F976" s="4">
        <f t="shared" ca="1" si="136"/>
        <v>103.6</v>
      </c>
      <c r="G976" s="4">
        <f t="shared" ca="1" si="137"/>
        <v>104.5</v>
      </c>
      <c r="H976" s="4">
        <f t="shared" ca="1" si="138"/>
        <v>67.900000000000006</v>
      </c>
      <c r="I976" s="4">
        <f t="shared" ca="1" si="139"/>
        <v>111.3</v>
      </c>
      <c r="J976" s="4">
        <f t="shared" ca="1" si="143"/>
        <v>118.3</v>
      </c>
      <c r="K976" s="4">
        <f t="shared" ca="1" si="144"/>
        <v>72.099999999999994</v>
      </c>
      <c r="L976" s="4">
        <f t="shared" ca="1" si="140"/>
        <v>7.7000000000000028</v>
      </c>
      <c r="M976" s="4">
        <f t="shared" ca="1" si="141"/>
        <v>13.799999999999997</v>
      </c>
      <c r="N976" s="4">
        <f t="shared" ca="1" si="142"/>
        <v>4.1999999999999886</v>
      </c>
    </row>
    <row r="977" spans="1:14">
      <c r="A977" s="48">
        <v>45708</v>
      </c>
      <c r="B977" s="49" t="s">
        <v>293</v>
      </c>
      <c r="C977" s="49" t="s">
        <v>25</v>
      </c>
      <c r="D977" s="49">
        <v>73</v>
      </c>
      <c r="E977" s="49">
        <v>62</v>
      </c>
      <c r="F977" s="4">
        <f t="shared" ca="1" si="136"/>
        <v>107.4</v>
      </c>
      <c r="G977" s="4">
        <f t="shared" ca="1" si="137"/>
        <v>107.2</v>
      </c>
      <c r="H977" s="4">
        <f t="shared" ca="1" si="138"/>
        <v>70.5</v>
      </c>
      <c r="I977" s="4">
        <f t="shared" ca="1" si="139"/>
        <v>105.5</v>
      </c>
      <c r="J977" s="4">
        <f t="shared" ca="1" si="143"/>
        <v>108.7</v>
      </c>
      <c r="K977" s="4">
        <f t="shared" ca="1" si="144"/>
        <v>67.8</v>
      </c>
      <c r="L977" s="4">
        <f t="shared" ca="1" si="140"/>
        <v>-1.9000000000000057</v>
      </c>
      <c r="M977" s="4">
        <f t="shared" ca="1" si="141"/>
        <v>1.5</v>
      </c>
      <c r="N977" s="4">
        <f t="shared" ca="1" si="142"/>
        <v>-2.7000000000000028</v>
      </c>
    </row>
    <row r="978" spans="1:14">
      <c r="A978" s="48">
        <v>45708</v>
      </c>
      <c r="B978" s="49" t="s">
        <v>110</v>
      </c>
      <c r="C978" s="49" t="s">
        <v>220</v>
      </c>
      <c r="D978" s="49">
        <v>83</v>
      </c>
      <c r="E978" s="49">
        <v>78</v>
      </c>
      <c r="F978" s="4">
        <f t="shared" ca="1" si="136"/>
        <v>109.4</v>
      </c>
      <c r="G978" s="4">
        <f t="shared" ca="1" si="137"/>
        <v>117.7</v>
      </c>
      <c r="H978" s="4">
        <f t="shared" ca="1" si="138"/>
        <v>66.400000000000006</v>
      </c>
      <c r="I978" s="4">
        <f t="shared" ca="1" si="139"/>
        <v>104.1</v>
      </c>
      <c r="J978" s="4">
        <f t="shared" ca="1" si="143"/>
        <v>111.6</v>
      </c>
      <c r="K978" s="4">
        <f t="shared" ca="1" si="144"/>
        <v>66.900000000000006</v>
      </c>
      <c r="L978" s="4">
        <f t="shared" ca="1" si="140"/>
        <v>-5.3000000000000114</v>
      </c>
      <c r="M978" s="4">
        <f t="shared" ca="1" si="141"/>
        <v>-6.1000000000000085</v>
      </c>
      <c r="N978" s="4">
        <f t="shared" ca="1" si="142"/>
        <v>0.5</v>
      </c>
    </row>
    <row r="979" spans="1:14">
      <c r="A979" s="48">
        <v>45708</v>
      </c>
      <c r="B979" s="49" t="s">
        <v>47</v>
      </c>
      <c r="C979" s="49" t="s">
        <v>222</v>
      </c>
      <c r="D979" s="49">
        <v>76</v>
      </c>
      <c r="E979" s="49">
        <v>95</v>
      </c>
      <c r="F979" s="4">
        <f t="shared" ca="1" si="136"/>
        <v>104.3</v>
      </c>
      <c r="G979" s="4">
        <f t="shared" ca="1" si="137"/>
        <v>111.4</v>
      </c>
      <c r="H979" s="4">
        <f t="shared" ca="1" si="138"/>
        <v>67.5</v>
      </c>
      <c r="I979" s="4">
        <f t="shared" ca="1" si="139"/>
        <v>111.3</v>
      </c>
      <c r="J979" s="4">
        <f t="shared" ca="1" si="143"/>
        <v>109.9</v>
      </c>
      <c r="K979" s="4">
        <f t="shared" ca="1" si="144"/>
        <v>69.2</v>
      </c>
      <c r="L979" s="4">
        <f t="shared" ca="1" si="140"/>
        <v>7</v>
      </c>
      <c r="M979" s="4">
        <f t="shared" ca="1" si="141"/>
        <v>-1.5</v>
      </c>
      <c r="N979" s="4">
        <f t="shared" ca="1" si="142"/>
        <v>1.7000000000000028</v>
      </c>
    </row>
    <row r="980" spans="1:14">
      <c r="A980" s="48">
        <v>45708</v>
      </c>
      <c r="B980" s="49" t="s">
        <v>226</v>
      </c>
      <c r="C980" s="49" t="s">
        <v>323</v>
      </c>
      <c r="D980" s="49">
        <v>70</v>
      </c>
      <c r="E980" s="49">
        <v>49</v>
      </c>
      <c r="F980" s="4">
        <f t="shared" ca="1" si="136"/>
        <v>114.3</v>
      </c>
      <c r="G980" s="4">
        <f t="shared" ca="1" si="137"/>
        <v>100.9</v>
      </c>
      <c r="H980" s="4">
        <f t="shared" ca="1" si="138"/>
        <v>64.8</v>
      </c>
      <c r="I980" s="4">
        <f t="shared" ca="1" si="139"/>
        <v>119.2</v>
      </c>
      <c r="J980" s="4">
        <f t="shared" ca="1" si="143"/>
        <v>97.6</v>
      </c>
      <c r="K980" s="4">
        <f t="shared" ca="1" si="144"/>
        <v>67.5</v>
      </c>
      <c r="L980" s="4">
        <f t="shared" ca="1" si="140"/>
        <v>4.9000000000000057</v>
      </c>
      <c r="M980" s="4">
        <f t="shared" ca="1" si="141"/>
        <v>-3.3000000000000114</v>
      </c>
      <c r="N980" s="4">
        <f t="shared" ca="1" si="142"/>
        <v>2.7000000000000028</v>
      </c>
    </row>
    <row r="981" spans="1:14">
      <c r="A981" s="48">
        <v>45708</v>
      </c>
      <c r="B981" s="49" t="s">
        <v>166</v>
      </c>
      <c r="C981" s="49" t="s">
        <v>236</v>
      </c>
      <c r="D981" s="49">
        <v>81</v>
      </c>
      <c r="E981" s="49">
        <v>77</v>
      </c>
      <c r="F981" s="4">
        <f t="shared" ca="1" si="136"/>
        <v>105.8</v>
      </c>
      <c r="G981" s="4">
        <f t="shared" ca="1" si="137"/>
        <v>108.3</v>
      </c>
      <c r="H981" s="4">
        <f t="shared" ca="1" si="138"/>
        <v>68.900000000000006</v>
      </c>
      <c r="I981" s="4">
        <f t="shared" ca="1" si="139"/>
        <v>102</v>
      </c>
      <c r="J981" s="4">
        <f t="shared" ca="1" si="143"/>
        <v>113.5</v>
      </c>
      <c r="K981" s="4">
        <f t="shared" ca="1" si="144"/>
        <v>66.099999999999994</v>
      </c>
      <c r="L981" s="4">
        <f t="shared" ca="1" si="140"/>
        <v>-3.7999999999999972</v>
      </c>
      <c r="M981" s="4">
        <f t="shared" ca="1" si="141"/>
        <v>5.2000000000000028</v>
      </c>
      <c r="N981" s="4">
        <f t="shared" ca="1" si="142"/>
        <v>-2.8000000000000114</v>
      </c>
    </row>
    <row r="982" spans="1:14">
      <c r="A982" s="48">
        <v>45708</v>
      </c>
      <c r="B982" s="49" t="s">
        <v>240</v>
      </c>
      <c r="C982" s="49" t="s">
        <v>444</v>
      </c>
      <c r="D982" s="49">
        <v>84</v>
      </c>
      <c r="E982" s="49">
        <v>78</v>
      </c>
      <c r="F982" s="4">
        <f t="shared" ca="1" si="136"/>
        <v>116.1</v>
      </c>
      <c r="G982" s="4">
        <f t="shared" ca="1" si="137"/>
        <v>105.6</v>
      </c>
      <c r="H982" s="4">
        <f t="shared" ca="1" si="138"/>
        <v>64.099999999999994</v>
      </c>
      <c r="I982" s="4">
        <f t="shared" ca="1" si="139"/>
        <v>104.5</v>
      </c>
      <c r="J982" s="4">
        <f t="shared" ca="1" si="143"/>
        <v>109.6</v>
      </c>
      <c r="K982" s="4">
        <f t="shared" ca="1" si="144"/>
        <v>69.599999999999994</v>
      </c>
      <c r="L982" s="4">
        <f t="shared" ca="1" si="140"/>
        <v>-11.599999999999994</v>
      </c>
      <c r="M982" s="4">
        <f t="shared" ca="1" si="141"/>
        <v>4</v>
      </c>
      <c r="N982" s="4">
        <f t="shared" ca="1" si="142"/>
        <v>5.5</v>
      </c>
    </row>
    <row r="983" spans="1:14">
      <c r="A983" s="48">
        <v>45708</v>
      </c>
      <c r="B983" s="49" t="s">
        <v>20</v>
      </c>
      <c r="C983" s="49" t="s">
        <v>258</v>
      </c>
      <c r="D983" s="49">
        <v>92</v>
      </c>
      <c r="E983" s="49">
        <v>78</v>
      </c>
      <c r="F983" s="4">
        <f t="shared" ca="1" si="136"/>
        <v>100.4</v>
      </c>
      <c r="G983" s="4">
        <f t="shared" ca="1" si="137"/>
        <v>110.4</v>
      </c>
      <c r="H983" s="4">
        <f t="shared" ca="1" si="138"/>
        <v>65.900000000000006</v>
      </c>
      <c r="I983" s="4">
        <f t="shared" ca="1" si="139"/>
        <v>107.1</v>
      </c>
      <c r="J983" s="4">
        <f t="shared" ca="1" si="143"/>
        <v>110.7</v>
      </c>
      <c r="K983" s="4">
        <f t="shared" ca="1" si="144"/>
        <v>68.900000000000006</v>
      </c>
      <c r="L983" s="4">
        <f t="shared" ca="1" si="140"/>
        <v>6.6999999999999886</v>
      </c>
      <c r="M983" s="4">
        <f t="shared" ca="1" si="141"/>
        <v>0.29999999999999716</v>
      </c>
      <c r="N983" s="4">
        <f t="shared" ca="1" si="142"/>
        <v>3</v>
      </c>
    </row>
    <row r="984" spans="1:14">
      <c r="A984" s="48">
        <v>45708</v>
      </c>
      <c r="B984" s="49" t="s">
        <v>9</v>
      </c>
      <c r="C984" s="49" t="s">
        <v>245</v>
      </c>
      <c r="D984" s="49">
        <v>53</v>
      </c>
      <c r="E984" s="49">
        <v>77</v>
      </c>
      <c r="F984" s="4">
        <f t="shared" ca="1" si="136"/>
        <v>111.5</v>
      </c>
      <c r="G984" s="4">
        <f t="shared" ca="1" si="137"/>
        <v>111.7</v>
      </c>
      <c r="H984" s="4">
        <f t="shared" ca="1" si="138"/>
        <v>68.400000000000006</v>
      </c>
      <c r="I984" s="4">
        <f t="shared" ca="1" si="139"/>
        <v>110.2</v>
      </c>
      <c r="J984" s="4">
        <f t="shared" ca="1" si="143"/>
        <v>111</v>
      </c>
      <c r="K984" s="4">
        <f t="shared" ca="1" si="144"/>
        <v>63.2</v>
      </c>
      <c r="L984" s="4">
        <f t="shared" ca="1" si="140"/>
        <v>-1.2999999999999972</v>
      </c>
      <c r="M984" s="4">
        <f t="shared" ca="1" si="141"/>
        <v>-0.70000000000000284</v>
      </c>
      <c r="N984" s="4">
        <f t="shared" ca="1" si="142"/>
        <v>-5.2000000000000028</v>
      </c>
    </row>
    <row r="985" spans="1:14">
      <c r="A985" s="48">
        <v>45708</v>
      </c>
      <c r="B985" s="49" t="s">
        <v>242</v>
      </c>
      <c r="C985" s="49" t="s">
        <v>418</v>
      </c>
      <c r="D985" s="49">
        <v>58</v>
      </c>
      <c r="E985" s="49">
        <v>71</v>
      </c>
      <c r="F985" s="4">
        <f t="shared" ca="1" si="136"/>
        <v>103.4</v>
      </c>
      <c r="G985" s="4">
        <f t="shared" ca="1" si="137"/>
        <v>112.5</v>
      </c>
      <c r="H985" s="4">
        <f t="shared" ca="1" si="138"/>
        <v>66.099999999999994</v>
      </c>
      <c r="I985" s="4">
        <f t="shared" ca="1" si="139"/>
        <v>112.9</v>
      </c>
      <c r="J985" s="4">
        <f t="shared" ca="1" si="143"/>
        <v>100.1</v>
      </c>
      <c r="K985" s="4">
        <f t="shared" ca="1" si="144"/>
        <v>67.5</v>
      </c>
      <c r="L985" s="4">
        <f t="shared" ca="1" si="140"/>
        <v>9.5</v>
      </c>
      <c r="M985" s="4">
        <f t="shared" ca="1" si="141"/>
        <v>-12.400000000000006</v>
      </c>
      <c r="N985" s="4">
        <f t="shared" ca="1" si="142"/>
        <v>1.4000000000000057</v>
      </c>
    </row>
    <row r="986" spans="1:14">
      <c r="A986" s="48">
        <v>45708</v>
      </c>
      <c r="B986" s="49" t="s">
        <v>160</v>
      </c>
      <c r="C986" s="49" t="s">
        <v>263</v>
      </c>
      <c r="D986" s="49">
        <v>61</v>
      </c>
      <c r="E986" s="49">
        <v>76</v>
      </c>
      <c r="F986" s="4">
        <f t="shared" ca="1" si="136"/>
        <v>103.5</v>
      </c>
      <c r="G986" s="4">
        <f t="shared" ca="1" si="137"/>
        <v>103.7</v>
      </c>
      <c r="H986" s="4">
        <f t="shared" ca="1" si="138"/>
        <v>67.2</v>
      </c>
      <c r="I986" s="4">
        <f t="shared" ca="1" si="139"/>
        <v>116.6</v>
      </c>
      <c r="J986" s="4">
        <f t="shared" ca="1" si="143"/>
        <v>102.8</v>
      </c>
      <c r="K986" s="4">
        <f t="shared" ca="1" si="144"/>
        <v>68.400000000000006</v>
      </c>
      <c r="L986" s="4">
        <f t="shared" ca="1" si="140"/>
        <v>13.099999999999994</v>
      </c>
      <c r="M986" s="4">
        <f t="shared" ca="1" si="141"/>
        <v>-0.90000000000000568</v>
      </c>
      <c r="N986" s="4">
        <f t="shared" ca="1" si="142"/>
        <v>1.2000000000000028</v>
      </c>
    </row>
    <row r="987" spans="1:14">
      <c r="A987" s="48">
        <v>45708</v>
      </c>
      <c r="B987" s="49" t="s">
        <v>269</v>
      </c>
      <c r="C987" s="49" t="s">
        <v>27</v>
      </c>
      <c r="D987" s="49">
        <v>66</v>
      </c>
      <c r="E987" s="49">
        <v>87</v>
      </c>
      <c r="F987" s="4">
        <f t="shared" ca="1" si="136"/>
        <v>98.9</v>
      </c>
      <c r="G987" s="4">
        <f t="shared" ca="1" si="137"/>
        <v>118.3</v>
      </c>
      <c r="H987" s="4">
        <f t="shared" ca="1" si="138"/>
        <v>63.8</v>
      </c>
      <c r="I987" s="4">
        <f t="shared" ca="1" si="139"/>
        <v>103.7</v>
      </c>
      <c r="J987" s="4">
        <f t="shared" ca="1" si="143"/>
        <v>107.3</v>
      </c>
      <c r="K987" s="4">
        <f t="shared" ca="1" si="144"/>
        <v>68.099999999999994</v>
      </c>
      <c r="L987" s="4">
        <f t="shared" ca="1" si="140"/>
        <v>4.7999999999999972</v>
      </c>
      <c r="M987" s="4">
        <f t="shared" ca="1" si="141"/>
        <v>-11</v>
      </c>
      <c r="N987" s="4">
        <f t="shared" ca="1" si="142"/>
        <v>4.2999999999999972</v>
      </c>
    </row>
    <row r="988" spans="1:14">
      <c r="A988" s="48">
        <v>45708</v>
      </c>
      <c r="B988" s="49" t="s">
        <v>111</v>
      </c>
      <c r="C988" s="49" t="s">
        <v>61</v>
      </c>
      <c r="D988" s="49">
        <v>63</v>
      </c>
      <c r="E988" s="49">
        <v>54</v>
      </c>
      <c r="F988" s="4">
        <f t="shared" ca="1" si="136"/>
        <v>93.1</v>
      </c>
      <c r="G988" s="4">
        <f t="shared" ca="1" si="137"/>
        <v>110.4</v>
      </c>
      <c r="H988" s="4">
        <f t="shared" ca="1" si="138"/>
        <v>66</v>
      </c>
      <c r="I988" s="4">
        <f t="shared" ca="1" si="139"/>
        <v>99.6</v>
      </c>
      <c r="J988" s="4">
        <f t="shared" ca="1" si="143"/>
        <v>116.6</v>
      </c>
      <c r="K988" s="4">
        <f t="shared" ca="1" si="144"/>
        <v>66.900000000000006</v>
      </c>
      <c r="L988" s="4">
        <f t="shared" ca="1" si="140"/>
        <v>6.5</v>
      </c>
      <c r="M988" s="4">
        <f t="shared" ca="1" si="141"/>
        <v>6.1999999999999886</v>
      </c>
      <c r="N988" s="4">
        <f t="shared" ca="1" si="142"/>
        <v>0.90000000000000568</v>
      </c>
    </row>
    <row r="989" spans="1:14">
      <c r="A989" s="48">
        <v>45708</v>
      </c>
      <c r="B989" s="49" t="s">
        <v>46</v>
      </c>
      <c r="C989" s="49" t="s">
        <v>296</v>
      </c>
      <c r="D989" s="49">
        <v>87</v>
      </c>
      <c r="E989" s="49">
        <v>78</v>
      </c>
      <c r="F989" s="4">
        <f t="shared" ca="1" si="136"/>
        <v>100.2</v>
      </c>
      <c r="G989" s="4">
        <f t="shared" ca="1" si="137"/>
        <v>115.9</v>
      </c>
      <c r="H989" s="4">
        <f t="shared" ca="1" si="138"/>
        <v>62.9</v>
      </c>
      <c r="I989" s="4">
        <f t="shared" ca="1" si="139"/>
        <v>99.5</v>
      </c>
      <c r="J989" s="4">
        <f t="shared" ca="1" si="143"/>
        <v>108.6</v>
      </c>
      <c r="K989" s="4">
        <f t="shared" ca="1" si="144"/>
        <v>70.8</v>
      </c>
      <c r="L989" s="4">
        <f t="shared" ca="1" si="140"/>
        <v>-0.70000000000000284</v>
      </c>
      <c r="M989" s="4">
        <f t="shared" ca="1" si="141"/>
        <v>-7.3000000000000114</v>
      </c>
      <c r="N989" s="4">
        <f t="shared" ca="1" si="142"/>
        <v>7.8999999999999986</v>
      </c>
    </row>
    <row r="990" spans="1:14">
      <c r="A990" s="48">
        <v>45708</v>
      </c>
      <c r="B990" s="49" t="s">
        <v>347</v>
      </c>
      <c r="C990" s="49" t="s">
        <v>310</v>
      </c>
      <c r="D990" s="49">
        <v>83</v>
      </c>
      <c r="E990" s="49">
        <v>80</v>
      </c>
      <c r="F990" s="4">
        <f t="shared" ca="1" si="136"/>
        <v>109.4</v>
      </c>
      <c r="G990" s="4">
        <f t="shared" ca="1" si="137"/>
        <v>108.9</v>
      </c>
      <c r="H990" s="4">
        <f t="shared" ca="1" si="138"/>
        <v>65</v>
      </c>
      <c r="I990" s="4">
        <f t="shared" ca="1" si="139"/>
        <v>99.8</v>
      </c>
      <c r="J990" s="4">
        <f t="shared" ca="1" si="143"/>
        <v>119.5</v>
      </c>
      <c r="K990" s="4">
        <f t="shared" ca="1" si="144"/>
        <v>67.5</v>
      </c>
      <c r="L990" s="4">
        <f t="shared" ca="1" si="140"/>
        <v>-9.6000000000000085</v>
      </c>
      <c r="M990" s="4">
        <f t="shared" ca="1" si="141"/>
        <v>10.599999999999994</v>
      </c>
      <c r="N990" s="4">
        <f t="shared" ca="1" si="142"/>
        <v>2.5</v>
      </c>
    </row>
    <row r="991" spans="1:14">
      <c r="A991" s="48">
        <v>45708</v>
      </c>
      <c r="B991" s="49" t="s">
        <v>115</v>
      </c>
      <c r="C991" s="49" t="s">
        <v>87</v>
      </c>
      <c r="D991" s="49">
        <v>66</v>
      </c>
      <c r="E991" s="49">
        <v>71</v>
      </c>
      <c r="F991" s="4">
        <f t="shared" ca="1" si="136"/>
        <v>102.1</v>
      </c>
      <c r="G991" s="4">
        <f t="shared" ca="1" si="137"/>
        <v>112.8</v>
      </c>
      <c r="H991" s="4">
        <f t="shared" ca="1" si="138"/>
        <v>67.400000000000006</v>
      </c>
      <c r="I991" s="4">
        <f t="shared" ca="1" si="139"/>
        <v>102.7</v>
      </c>
      <c r="J991" s="4">
        <f t="shared" ca="1" si="143"/>
        <v>114.1</v>
      </c>
      <c r="K991" s="4">
        <f t="shared" ca="1" si="144"/>
        <v>67.900000000000006</v>
      </c>
      <c r="L991" s="4">
        <f t="shared" ca="1" si="140"/>
        <v>0.60000000000000853</v>
      </c>
      <c r="M991" s="4">
        <f t="shared" ca="1" si="141"/>
        <v>1.2999999999999972</v>
      </c>
      <c r="N991" s="4">
        <f t="shared" ca="1" si="142"/>
        <v>0.5</v>
      </c>
    </row>
    <row r="992" spans="1:14">
      <c r="A992" s="48">
        <v>45708</v>
      </c>
      <c r="B992" s="49" t="s">
        <v>150</v>
      </c>
      <c r="C992" s="49" t="s">
        <v>328</v>
      </c>
      <c r="D992" s="49">
        <v>72</v>
      </c>
      <c r="E992" s="49">
        <v>69</v>
      </c>
      <c r="F992" s="4">
        <f t="shared" ca="1" si="136"/>
        <v>100.2</v>
      </c>
      <c r="G992" s="4">
        <f t="shared" ca="1" si="137"/>
        <v>113.1</v>
      </c>
      <c r="H992" s="4">
        <f t="shared" ca="1" si="138"/>
        <v>66.900000000000006</v>
      </c>
      <c r="I992" s="4">
        <f t="shared" ca="1" si="139"/>
        <v>108</v>
      </c>
      <c r="J992" s="4">
        <f t="shared" ca="1" si="143"/>
        <v>102.2</v>
      </c>
      <c r="K992" s="4">
        <f t="shared" ca="1" si="144"/>
        <v>65.599999999999994</v>
      </c>
      <c r="L992" s="4">
        <f t="shared" ca="1" si="140"/>
        <v>7.7999999999999972</v>
      </c>
      <c r="M992" s="4">
        <f t="shared" ca="1" si="141"/>
        <v>-10.899999999999991</v>
      </c>
      <c r="N992" s="4">
        <f t="shared" ca="1" si="142"/>
        <v>-1.3000000000000114</v>
      </c>
    </row>
    <row r="993" spans="1:14">
      <c r="A993" s="48">
        <v>45708</v>
      </c>
      <c r="B993" s="49" t="s">
        <v>35</v>
      </c>
      <c r="C993" s="49" t="s">
        <v>421</v>
      </c>
      <c r="D993" s="49">
        <v>71</v>
      </c>
      <c r="E993" s="49">
        <v>66</v>
      </c>
      <c r="F993" s="4">
        <f t="shared" ca="1" si="136"/>
        <v>107.1</v>
      </c>
      <c r="G993" s="4">
        <f t="shared" ca="1" si="137"/>
        <v>113.4</v>
      </c>
      <c r="H993" s="4">
        <f t="shared" ca="1" si="138"/>
        <v>65.7</v>
      </c>
      <c r="I993" s="4">
        <f t="shared" ca="1" si="139"/>
        <v>97.8</v>
      </c>
      <c r="J993" s="4">
        <f t="shared" ca="1" si="143"/>
        <v>102.6</v>
      </c>
      <c r="K993" s="4">
        <f t="shared" ca="1" si="144"/>
        <v>67.7</v>
      </c>
      <c r="L993" s="4">
        <f t="shared" ca="1" si="140"/>
        <v>-9.2999999999999972</v>
      </c>
      <c r="M993" s="4">
        <f t="shared" ca="1" si="141"/>
        <v>-10.800000000000011</v>
      </c>
      <c r="N993" s="4">
        <f t="shared" ca="1" si="142"/>
        <v>2</v>
      </c>
    </row>
    <row r="994" spans="1:14">
      <c r="A994" s="48">
        <v>45708</v>
      </c>
      <c r="B994" s="49" t="s">
        <v>299</v>
      </c>
      <c r="C994" s="49" t="s">
        <v>336</v>
      </c>
      <c r="D994" s="49">
        <v>84</v>
      </c>
      <c r="E994" s="49">
        <v>72</v>
      </c>
      <c r="F994" s="4">
        <f t="shared" ca="1" si="136"/>
        <v>107.6</v>
      </c>
      <c r="G994" s="4">
        <f t="shared" ca="1" si="137"/>
        <v>104</v>
      </c>
      <c r="H994" s="4">
        <f t="shared" ca="1" si="138"/>
        <v>72.900000000000006</v>
      </c>
      <c r="I994" s="4">
        <f t="shared" ca="1" si="139"/>
        <v>105.8</v>
      </c>
      <c r="J994" s="4">
        <f t="shared" ca="1" si="143"/>
        <v>93.6</v>
      </c>
      <c r="K994" s="4">
        <f t="shared" ca="1" si="144"/>
        <v>69.3</v>
      </c>
      <c r="L994" s="4">
        <f t="shared" ca="1" si="140"/>
        <v>-1.7999999999999972</v>
      </c>
      <c r="M994" s="4">
        <f t="shared" ca="1" si="141"/>
        <v>-10.400000000000006</v>
      </c>
      <c r="N994" s="4">
        <f t="shared" ca="1" si="142"/>
        <v>-3.6000000000000085</v>
      </c>
    </row>
    <row r="995" spans="1:14">
      <c r="A995" s="48">
        <v>45708</v>
      </c>
      <c r="B995" s="49" t="s">
        <v>146</v>
      </c>
      <c r="C995" s="49" t="s">
        <v>237</v>
      </c>
      <c r="D995" s="49">
        <v>66</v>
      </c>
      <c r="E995" s="49">
        <v>87</v>
      </c>
      <c r="F995" s="4">
        <f t="shared" ca="1" si="136"/>
        <v>103.2</v>
      </c>
      <c r="G995" s="4">
        <f t="shared" ca="1" si="137"/>
        <v>115.8</v>
      </c>
      <c r="H995" s="4">
        <f t="shared" ca="1" si="138"/>
        <v>64.2</v>
      </c>
      <c r="I995" s="4">
        <f t="shared" ca="1" si="139"/>
        <v>109.8</v>
      </c>
      <c r="J995" s="4">
        <f t="shared" ca="1" si="143"/>
        <v>108.3</v>
      </c>
      <c r="K995" s="4">
        <f t="shared" ca="1" si="144"/>
        <v>66.8</v>
      </c>
      <c r="L995" s="4">
        <f t="shared" ca="1" si="140"/>
        <v>6.5999999999999943</v>
      </c>
      <c r="M995" s="4">
        <f t="shared" ca="1" si="141"/>
        <v>-7.5</v>
      </c>
      <c r="N995" s="4">
        <f t="shared" ca="1" si="142"/>
        <v>2.5999999999999943</v>
      </c>
    </row>
    <row r="996" spans="1:14">
      <c r="A996" s="48">
        <v>45708</v>
      </c>
      <c r="B996" s="49" t="s">
        <v>97</v>
      </c>
      <c r="C996" s="49" t="s">
        <v>338</v>
      </c>
      <c r="D996" s="49">
        <v>56</v>
      </c>
      <c r="E996" s="49">
        <v>86</v>
      </c>
      <c r="F996" s="4">
        <f t="shared" ca="1" si="136"/>
        <v>96.7</v>
      </c>
      <c r="G996" s="4">
        <f t="shared" ca="1" si="137"/>
        <v>113.4</v>
      </c>
      <c r="H996" s="4">
        <f t="shared" ca="1" si="138"/>
        <v>68.099999999999994</v>
      </c>
      <c r="I996" s="4">
        <f t="shared" ca="1" si="139"/>
        <v>109.9</v>
      </c>
      <c r="J996" s="4">
        <f t="shared" ca="1" si="143"/>
        <v>108.1</v>
      </c>
      <c r="K996" s="4">
        <f t="shared" ca="1" si="144"/>
        <v>65</v>
      </c>
      <c r="L996" s="4">
        <f t="shared" ca="1" si="140"/>
        <v>13.200000000000003</v>
      </c>
      <c r="M996" s="4">
        <f t="shared" ca="1" si="141"/>
        <v>-5.3000000000000114</v>
      </c>
      <c r="N996" s="4">
        <f t="shared" ca="1" si="142"/>
        <v>-3.0999999999999943</v>
      </c>
    </row>
    <row r="997" spans="1:14">
      <c r="A997" s="48">
        <v>45708</v>
      </c>
      <c r="B997" s="49" t="s">
        <v>346</v>
      </c>
      <c r="C997" s="49" t="s">
        <v>344</v>
      </c>
      <c r="D997" s="49">
        <v>79</v>
      </c>
      <c r="E997" s="49">
        <v>98</v>
      </c>
      <c r="F997" s="4">
        <f t="shared" ca="1" si="136"/>
        <v>106.5</v>
      </c>
      <c r="G997" s="4">
        <f t="shared" ca="1" si="137"/>
        <v>115.7</v>
      </c>
      <c r="H997" s="4">
        <f t="shared" ca="1" si="138"/>
        <v>70.900000000000006</v>
      </c>
      <c r="I997" s="4">
        <f t="shared" ca="1" si="139"/>
        <v>109.1</v>
      </c>
      <c r="J997" s="4">
        <f t="shared" ca="1" si="143"/>
        <v>114.9</v>
      </c>
      <c r="K997" s="4">
        <f t="shared" ca="1" si="144"/>
        <v>69.400000000000006</v>
      </c>
      <c r="L997" s="4">
        <f t="shared" ca="1" si="140"/>
        <v>2.5999999999999943</v>
      </c>
      <c r="M997" s="4">
        <f t="shared" ca="1" si="141"/>
        <v>-0.79999999999999716</v>
      </c>
      <c r="N997" s="4">
        <f t="shared" ca="1" si="142"/>
        <v>-1.5</v>
      </c>
    </row>
    <row r="998" spans="1:14">
      <c r="A998" s="48">
        <v>45708</v>
      </c>
      <c r="B998" s="49" t="s">
        <v>360</v>
      </c>
      <c r="C998" s="49" t="s">
        <v>239</v>
      </c>
      <c r="D998" s="49">
        <v>79</v>
      </c>
      <c r="E998" s="49">
        <v>77</v>
      </c>
      <c r="F998" s="4">
        <f t="shared" ca="1" si="136"/>
        <v>106.1</v>
      </c>
      <c r="G998" s="4">
        <f t="shared" ca="1" si="137"/>
        <v>103.1</v>
      </c>
      <c r="H998" s="4">
        <f t="shared" ca="1" si="138"/>
        <v>68.400000000000006</v>
      </c>
      <c r="I998" s="4">
        <f t="shared" ca="1" si="139"/>
        <v>103.8</v>
      </c>
      <c r="J998" s="4">
        <f t="shared" ca="1" si="143"/>
        <v>115</v>
      </c>
      <c r="K998" s="4">
        <f t="shared" ca="1" si="144"/>
        <v>67.2</v>
      </c>
      <c r="L998" s="4">
        <f t="shared" ca="1" si="140"/>
        <v>-2.2999999999999972</v>
      </c>
      <c r="M998" s="4">
        <f t="shared" ca="1" si="141"/>
        <v>11.900000000000006</v>
      </c>
      <c r="N998" s="4">
        <f t="shared" ca="1" si="142"/>
        <v>-1.2000000000000028</v>
      </c>
    </row>
    <row r="999" spans="1:14">
      <c r="A999" s="48">
        <v>45708</v>
      </c>
      <c r="B999" s="49" t="s">
        <v>30</v>
      </c>
      <c r="C999" s="49" t="s">
        <v>333</v>
      </c>
      <c r="D999" s="49">
        <v>55</v>
      </c>
      <c r="E999" s="49">
        <v>59</v>
      </c>
      <c r="F999" s="4">
        <f t="shared" ca="1" si="136"/>
        <v>108.6</v>
      </c>
      <c r="G999" s="4">
        <f t="shared" ca="1" si="137"/>
        <v>108.1</v>
      </c>
      <c r="H999" s="4">
        <f t="shared" ca="1" si="138"/>
        <v>72.599999999999994</v>
      </c>
      <c r="I999" s="4">
        <f t="shared" ca="1" si="139"/>
        <v>98.9</v>
      </c>
      <c r="J999" s="4">
        <f t="shared" ca="1" si="143"/>
        <v>106.2</v>
      </c>
      <c r="K999" s="4">
        <f t="shared" ca="1" si="144"/>
        <v>62.8</v>
      </c>
      <c r="L999" s="4">
        <f t="shared" ca="1" si="140"/>
        <v>-9.6999999999999886</v>
      </c>
      <c r="M999" s="4">
        <f t="shared" ca="1" si="141"/>
        <v>-1.8999999999999915</v>
      </c>
      <c r="N999" s="4">
        <f t="shared" ca="1" si="142"/>
        <v>-9.7999999999999972</v>
      </c>
    </row>
    <row r="1000" spans="1:14">
      <c r="A1000" s="48">
        <v>45708</v>
      </c>
      <c r="B1000" s="49" t="s">
        <v>312</v>
      </c>
      <c r="C1000" s="49" t="s">
        <v>449</v>
      </c>
      <c r="D1000" s="49">
        <v>57</v>
      </c>
      <c r="E1000" s="49">
        <v>63</v>
      </c>
      <c r="F1000" s="4">
        <f t="shared" ref="F1000:F1063" ca="1" si="145">VLOOKUP($B1000, INDIRECT("'"&amp;TEXT($A1000, "yyyy-mm-dd")&amp;"'!B:J"), 4, FALSE)</f>
        <v>103.1</v>
      </c>
      <c r="G1000" s="4">
        <f t="shared" ref="G1000:G1063" ca="1" si="146">VLOOKUP($B1000, INDIRECT("'"&amp;TEXT($A1000, "yyyy-mm-dd")&amp;"'!B:J"), 6, FALSE)</f>
        <v>114.9</v>
      </c>
      <c r="H1000" s="4">
        <f t="shared" ref="H1000:H1063" ca="1" si="147">VLOOKUP($B1000, INDIRECT("'"&amp;TEXT($A1000, "yyyy-mm-dd")&amp;"'!B:J"), 8, FALSE)</f>
        <v>65</v>
      </c>
      <c r="I1000" s="4">
        <f t="shared" ref="I1000:I1063" ca="1" si="148">VLOOKUP($C1000, INDIRECT("'"&amp;TEXT($A1000, "yyyy-mm-dd")&amp;"'!B:J"), 4, FALSE)</f>
        <v>93</v>
      </c>
      <c r="J1000" s="4">
        <f t="shared" ca="1" si="143"/>
        <v>112.3</v>
      </c>
      <c r="K1000" s="4">
        <f t="shared" ca="1" si="144"/>
        <v>60.8</v>
      </c>
      <c r="L1000" s="4">
        <f t="shared" ref="L1000:L1063" ca="1" si="149">I1000-F1000</f>
        <v>-10.099999999999994</v>
      </c>
      <c r="M1000" s="4">
        <f t="shared" ref="M1000:M1063" ca="1" si="150">J1000-G1000</f>
        <v>-2.6000000000000085</v>
      </c>
      <c r="N1000" s="4">
        <f t="shared" ref="N1000:N1063" ca="1" si="151">K1000-H1000</f>
        <v>-4.2000000000000028</v>
      </c>
    </row>
    <row r="1001" spans="1:14">
      <c r="A1001" s="48">
        <v>45708</v>
      </c>
      <c r="B1001" s="49" t="s">
        <v>416</v>
      </c>
      <c r="C1001" s="49" t="s">
        <v>380</v>
      </c>
      <c r="D1001" s="49">
        <v>80</v>
      </c>
      <c r="E1001" s="49">
        <v>77</v>
      </c>
      <c r="F1001" s="4">
        <f t="shared" ca="1" si="145"/>
        <v>95.4</v>
      </c>
      <c r="G1001" s="4">
        <f t="shared" ca="1" si="146"/>
        <v>112.7</v>
      </c>
      <c r="H1001" s="4">
        <f t="shared" ca="1" si="147"/>
        <v>65.7</v>
      </c>
      <c r="I1001" s="4">
        <f t="shared" ca="1" si="148"/>
        <v>102.4</v>
      </c>
      <c r="J1001" s="4">
        <f t="shared" ca="1" si="143"/>
        <v>113.9</v>
      </c>
      <c r="K1001" s="4">
        <f t="shared" ca="1" si="144"/>
        <v>66</v>
      </c>
      <c r="L1001" s="4">
        <f t="shared" ca="1" si="149"/>
        <v>7</v>
      </c>
      <c r="M1001" s="4">
        <f t="shared" ca="1" si="150"/>
        <v>1.2000000000000028</v>
      </c>
      <c r="N1001" s="4">
        <f t="shared" ca="1" si="151"/>
        <v>0.29999999999999716</v>
      </c>
    </row>
    <row r="1002" spans="1:14">
      <c r="A1002" s="48">
        <v>45708</v>
      </c>
      <c r="B1002" s="49" t="s">
        <v>403</v>
      </c>
      <c r="C1002" s="49" t="s">
        <v>185</v>
      </c>
      <c r="D1002" s="49">
        <v>82</v>
      </c>
      <c r="E1002" s="49">
        <v>71</v>
      </c>
      <c r="F1002" s="4">
        <f t="shared" ca="1" si="145"/>
        <v>97.5</v>
      </c>
      <c r="G1002" s="4">
        <f t="shared" ca="1" si="146"/>
        <v>116.5</v>
      </c>
      <c r="H1002" s="4">
        <f t="shared" ca="1" si="147"/>
        <v>66.2</v>
      </c>
      <c r="I1002" s="4">
        <f t="shared" ca="1" si="148"/>
        <v>98.4</v>
      </c>
      <c r="J1002" s="4">
        <f t="shared" ca="1" si="143"/>
        <v>115.7</v>
      </c>
      <c r="K1002" s="4">
        <f t="shared" ca="1" si="144"/>
        <v>68.2</v>
      </c>
      <c r="L1002" s="4">
        <f t="shared" ca="1" si="149"/>
        <v>0.90000000000000568</v>
      </c>
      <c r="M1002" s="4">
        <f t="shared" ca="1" si="150"/>
        <v>-0.79999999999999716</v>
      </c>
      <c r="N1002" s="4">
        <f t="shared" ca="1" si="151"/>
        <v>2</v>
      </c>
    </row>
    <row r="1003" spans="1:14">
      <c r="A1003" s="48">
        <v>45708</v>
      </c>
      <c r="B1003" s="49" t="s">
        <v>201</v>
      </c>
      <c r="C1003" s="49" t="s">
        <v>386</v>
      </c>
      <c r="D1003" s="49">
        <v>78</v>
      </c>
      <c r="E1003" s="49">
        <v>62</v>
      </c>
      <c r="F1003" s="4">
        <f t="shared" ca="1" si="145"/>
        <v>109.7</v>
      </c>
      <c r="G1003" s="4">
        <f t="shared" ca="1" si="146"/>
        <v>110</v>
      </c>
      <c r="H1003" s="4">
        <f t="shared" ca="1" si="147"/>
        <v>68</v>
      </c>
      <c r="I1003" s="4">
        <f t="shared" ca="1" si="148"/>
        <v>106.3</v>
      </c>
      <c r="J1003" s="4">
        <f t="shared" ca="1" si="143"/>
        <v>102.8</v>
      </c>
      <c r="K1003" s="4">
        <f t="shared" ca="1" si="144"/>
        <v>72.900000000000006</v>
      </c>
      <c r="L1003" s="4">
        <f t="shared" ca="1" si="149"/>
        <v>-3.4000000000000057</v>
      </c>
      <c r="M1003" s="4">
        <f t="shared" ca="1" si="150"/>
        <v>-7.2000000000000028</v>
      </c>
      <c r="N1003" s="4">
        <f t="shared" ca="1" si="151"/>
        <v>4.9000000000000057</v>
      </c>
    </row>
    <row r="1004" spans="1:14">
      <c r="A1004" s="48">
        <v>45709</v>
      </c>
      <c r="B1004" s="49" t="s">
        <v>161</v>
      </c>
      <c r="C1004" s="49" t="s">
        <v>273</v>
      </c>
      <c r="D1004" s="49">
        <v>61</v>
      </c>
      <c r="E1004" s="49">
        <v>86</v>
      </c>
      <c r="F1004" s="4">
        <f t="shared" ca="1" si="145"/>
        <v>109.3</v>
      </c>
      <c r="G1004" s="4">
        <f t="shared" ca="1" si="146"/>
        <v>116.5</v>
      </c>
      <c r="H1004" s="4">
        <f t="shared" ca="1" si="147"/>
        <v>70</v>
      </c>
      <c r="I1004" s="4">
        <f t="shared" ca="1" si="148"/>
        <v>105.8</v>
      </c>
      <c r="J1004" s="4">
        <f t="shared" ca="1" si="143"/>
        <v>109.8</v>
      </c>
      <c r="K1004" s="4">
        <f t="shared" ca="1" si="144"/>
        <v>65.8</v>
      </c>
      <c r="L1004" s="4">
        <f t="shared" ca="1" si="149"/>
        <v>-3.5</v>
      </c>
      <c r="M1004" s="4">
        <f t="shared" ca="1" si="150"/>
        <v>-6.7000000000000028</v>
      </c>
      <c r="N1004" s="4">
        <f t="shared" ca="1" si="151"/>
        <v>-4.2000000000000028</v>
      </c>
    </row>
    <row r="1005" spans="1:14">
      <c r="A1005" s="48">
        <v>45709</v>
      </c>
      <c r="B1005" s="49" t="s">
        <v>175</v>
      </c>
      <c r="C1005" s="49" t="s">
        <v>64</v>
      </c>
      <c r="D1005" s="49">
        <v>73</v>
      </c>
      <c r="E1005" s="49">
        <v>65</v>
      </c>
      <c r="F1005" s="4">
        <f t="shared" ca="1" si="145"/>
        <v>104.7</v>
      </c>
      <c r="G1005" s="4">
        <f t="shared" ca="1" si="146"/>
        <v>104.7</v>
      </c>
      <c r="H1005" s="4">
        <f t="shared" ca="1" si="147"/>
        <v>65.8</v>
      </c>
      <c r="I1005" s="4">
        <f t="shared" ca="1" si="148"/>
        <v>95.8</v>
      </c>
      <c r="J1005" s="4">
        <f t="shared" ca="1" si="143"/>
        <v>111.8</v>
      </c>
      <c r="K1005" s="4">
        <f t="shared" ca="1" si="144"/>
        <v>66.8</v>
      </c>
      <c r="L1005" s="4">
        <f t="shared" ca="1" si="149"/>
        <v>-8.9000000000000057</v>
      </c>
      <c r="M1005" s="4">
        <f t="shared" ca="1" si="150"/>
        <v>7.0999999999999943</v>
      </c>
      <c r="N1005" s="4">
        <f t="shared" ca="1" si="151"/>
        <v>1</v>
      </c>
    </row>
    <row r="1006" spans="1:14">
      <c r="A1006" s="48">
        <v>45709</v>
      </c>
      <c r="B1006" s="49" t="s">
        <v>167</v>
      </c>
      <c r="C1006" s="49" t="s">
        <v>249</v>
      </c>
      <c r="D1006" s="49">
        <v>60</v>
      </c>
      <c r="E1006" s="49">
        <v>65</v>
      </c>
      <c r="F1006" s="4">
        <f t="shared" ca="1" si="145"/>
        <v>108.9</v>
      </c>
      <c r="G1006" s="4">
        <f t="shared" ca="1" si="146"/>
        <v>116.1</v>
      </c>
      <c r="H1006" s="4">
        <f t="shared" ca="1" si="147"/>
        <v>68.099999999999994</v>
      </c>
      <c r="I1006" s="4">
        <f t="shared" ca="1" si="148"/>
        <v>98.2</v>
      </c>
      <c r="J1006" s="4">
        <f t="shared" ca="1" si="143"/>
        <v>107.8</v>
      </c>
      <c r="K1006" s="4">
        <f t="shared" ca="1" si="144"/>
        <v>69.2</v>
      </c>
      <c r="L1006" s="4">
        <f t="shared" ca="1" si="149"/>
        <v>-10.700000000000003</v>
      </c>
      <c r="M1006" s="4">
        <f t="shared" ca="1" si="150"/>
        <v>-8.2999999999999972</v>
      </c>
      <c r="N1006" s="4">
        <f t="shared" ca="1" si="151"/>
        <v>1.1000000000000085</v>
      </c>
    </row>
    <row r="1007" spans="1:14">
      <c r="A1007" s="48">
        <v>45709</v>
      </c>
      <c r="B1007" s="49" t="s">
        <v>58</v>
      </c>
      <c r="C1007" s="49" t="s">
        <v>158</v>
      </c>
      <c r="D1007" s="49">
        <v>72</v>
      </c>
      <c r="E1007" s="49">
        <v>76</v>
      </c>
      <c r="F1007" s="4">
        <f t="shared" ca="1" si="145"/>
        <v>117.7</v>
      </c>
      <c r="G1007" s="4">
        <f t="shared" ca="1" si="146"/>
        <v>107.1</v>
      </c>
      <c r="H1007" s="4">
        <f t="shared" ca="1" si="147"/>
        <v>65.7</v>
      </c>
      <c r="I1007" s="4">
        <f t="shared" ca="1" si="148"/>
        <v>107.8</v>
      </c>
      <c r="J1007" s="4">
        <f t="shared" ca="1" si="143"/>
        <v>104.3</v>
      </c>
      <c r="K1007" s="4">
        <f t="shared" ca="1" si="144"/>
        <v>67.3</v>
      </c>
      <c r="L1007" s="4">
        <f t="shared" ca="1" si="149"/>
        <v>-9.9000000000000057</v>
      </c>
      <c r="M1007" s="4">
        <f t="shared" ca="1" si="150"/>
        <v>-2.7999999999999972</v>
      </c>
      <c r="N1007" s="4">
        <f t="shared" ca="1" si="151"/>
        <v>1.5999999999999943</v>
      </c>
    </row>
    <row r="1008" spans="1:14">
      <c r="A1008" s="48">
        <v>45709</v>
      </c>
      <c r="B1008" s="49" t="s">
        <v>13</v>
      </c>
      <c r="C1008" s="49" t="s">
        <v>101</v>
      </c>
      <c r="D1008" s="49">
        <v>81</v>
      </c>
      <c r="E1008" s="49">
        <v>89</v>
      </c>
      <c r="F1008" s="4">
        <f t="shared" ca="1" si="145"/>
        <v>99.7</v>
      </c>
      <c r="G1008" s="4">
        <f t="shared" ca="1" si="146"/>
        <v>121.7</v>
      </c>
      <c r="H1008" s="4">
        <f t="shared" ca="1" si="147"/>
        <v>65.599999999999994</v>
      </c>
      <c r="I1008" s="4">
        <f t="shared" ca="1" si="148"/>
        <v>100.7</v>
      </c>
      <c r="J1008" s="4">
        <f t="shared" ca="1" si="143"/>
        <v>105.7</v>
      </c>
      <c r="K1008" s="4">
        <f t="shared" ca="1" si="144"/>
        <v>64.099999999999994</v>
      </c>
      <c r="L1008" s="4">
        <f t="shared" ca="1" si="149"/>
        <v>1</v>
      </c>
      <c r="M1008" s="4">
        <f t="shared" ca="1" si="150"/>
        <v>-16</v>
      </c>
      <c r="N1008" s="4">
        <f t="shared" ca="1" si="151"/>
        <v>-1.5</v>
      </c>
    </row>
    <row r="1009" spans="1:14">
      <c r="A1009" s="48">
        <v>45709</v>
      </c>
      <c r="B1009" s="49" t="s">
        <v>317</v>
      </c>
      <c r="C1009" s="49" t="s">
        <v>499</v>
      </c>
      <c r="D1009" s="49">
        <v>60</v>
      </c>
      <c r="E1009" s="49">
        <v>59</v>
      </c>
      <c r="F1009" s="4">
        <f t="shared" ca="1" si="145"/>
        <v>105.9</v>
      </c>
      <c r="G1009" s="4">
        <f t="shared" ca="1" si="146"/>
        <v>115.5</v>
      </c>
      <c r="H1009" s="4">
        <f t="shared" ca="1" si="147"/>
        <v>70.400000000000006</v>
      </c>
      <c r="I1009" s="4">
        <f t="shared" ca="1" si="148"/>
        <v>100.3</v>
      </c>
      <c r="J1009" s="4">
        <f t="shared" ca="1" si="143"/>
        <v>103</v>
      </c>
      <c r="K1009" s="4">
        <f t="shared" ca="1" si="144"/>
        <v>65.099999999999994</v>
      </c>
      <c r="L1009" s="4">
        <f t="shared" ca="1" si="149"/>
        <v>-5.6000000000000085</v>
      </c>
      <c r="M1009" s="4">
        <f t="shared" ca="1" si="150"/>
        <v>-12.5</v>
      </c>
      <c r="N1009" s="4">
        <f t="shared" ca="1" si="151"/>
        <v>-5.3000000000000114</v>
      </c>
    </row>
    <row r="1010" spans="1:14">
      <c r="A1010" s="48">
        <v>45709</v>
      </c>
      <c r="B1010" s="49" t="s">
        <v>149</v>
      </c>
      <c r="C1010" s="49" t="s">
        <v>11</v>
      </c>
      <c r="D1010" s="49">
        <v>92</v>
      </c>
      <c r="E1010" s="49">
        <v>96</v>
      </c>
      <c r="F1010" s="4">
        <f t="shared" ca="1" si="145"/>
        <v>105.2</v>
      </c>
      <c r="G1010" s="4">
        <f t="shared" ca="1" si="146"/>
        <v>102.5</v>
      </c>
      <c r="H1010" s="4">
        <f t="shared" ca="1" si="147"/>
        <v>65.8</v>
      </c>
      <c r="I1010" s="4">
        <f t="shared" ca="1" si="148"/>
        <v>107.9</v>
      </c>
      <c r="J1010" s="4">
        <f t="shared" ca="1" si="143"/>
        <v>108.5</v>
      </c>
      <c r="K1010" s="4">
        <f t="shared" ca="1" si="144"/>
        <v>69.2</v>
      </c>
      <c r="L1010" s="4">
        <f t="shared" ca="1" si="149"/>
        <v>2.7000000000000028</v>
      </c>
      <c r="M1010" s="4">
        <f t="shared" ca="1" si="150"/>
        <v>6</v>
      </c>
      <c r="N1010" s="4">
        <f t="shared" ca="1" si="151"/>
        <v>3.4000000000000057</v>
      </c>
    </row>
    <row r="1011" spans="1:14">
      <c r="A1011" s="48">
        <v>45709</v>
      </c>
      <c r="B1011" s="49" t="s">
        <v>178</v>
      </c>
      <c r="C1011" s="49" t="s">
        <v>176</v>
      </c>
      <c r="D1011" s="49">
        <v>75</v>
      </c>
      <c r="E1011" s="49">
        <v>62</v>
      </c>
      <c r="F1011" s="4">
        <f t="shared" ca="1" si="145"/>
        <v>119.5</v>
      </c>
      <c r="G1011" s="4">
        <f t="shared" ca="1" si="146"/>
        <v>94.3</v>
      </c>
      <c r="H1011" s="4">
        <f t="shared" ca="1" si="147"/>
        <v>67.8</v>
      </c>
      <c r="I1011" s="4">
        <f t="shared" ca="1" si="148"/>
        <v>119.9</v>
      </c>
      <c r="J1011" s="4">
        <f t="shared" ca="1" si="143"/>
        <v>96.2</v>
      </c>
      <c r="K1011" s="4">
        <f t="shared" ca="1" si="144"/>
        <v>70.2</v>
      </c>
      <c r="L1011" s="4">
        <f t="shared" ca="1" si="149"/>
        <v>0.40000000000000568</v>
      </c>
      <c r="M1011" s="4">
        <f t="shared" ca="1" si="150"/>
        <v>1.9000000000000057</v>
      </c>
      <c r="N1011" s="4">
        <f t="shared" ca="1" si="151"/>
        <v>2.4000000000000057</v>
      </c>
    </row>
    <row r="1012" spans="1:14">
      <c r="A1012" s="48">
        <v>45709</v>
      </c>
      <c r="B1012" s="49" t="s">
        <v>271</v>
      </c>
      <c r="C1012" s="49" t="s">
        <v>192</v>
      </c>
      <c r="D1012" s="49">
        <v>58</v>
      </c>
      <c r="E1012" s="49">
        <v>69</v>
      </c>
      <c r="F1012" s="4">
        <f t="shared" ca="1" si="145"/>
        <v>96.2</v>
      </c>
      <c r="G1012" s="4">
        <f t="shared" ca="1" si="146"/>
        <v>107</v>
      </c>
      <c r="H1012" s="4">
        <f t="shared" ca="1" si="147"/>
        <v>63.4</v>
      </c>
      <c r="I1012" s="4">
        <f t="shared" ca="1" si="148"/>
        <v>100.8</v>
      </c>
      <c r="J1012" s="4">
        <f t="shared" ca="1" si="143"/>
        <v>109</v>
      </c>
      <c r="K1012" s="4">
        <f t="shared" ca="1" si="144"/>
        <v>68</v>
      </c>
      <c r="L1012" s="4">
        <f t="shared" ca="1" si="149"/>
        <v>4.5999999999999943</v>
      </c>
      <c r="M1012" s="4">
        <f t="shared" ca="1" si="150"/>
        <v>2</v>
      </c>
      <c r="N1012" s="4">
        <f t="shared" ca="1" si="151"/>
        <v>4.6000000000000014</v>
      </c>
    </row>
    <row r="1013" spans="1:14">
      <c r="A1013" s="48">
        <v>45709</v>
      </c>
      <c r="B1013" s="49" t="s">
        <v>54</v>
      </c>
      <c r="C1013" s="49" t="s">
        <v>209</v>
      </c>
      <c r="D1013" s="49">
        <v>75</v>
      </c>
      <c r="E1013" s="49">
        <v>88</v>
      </c>
      <c r="F1013" s="4">
        <f t="shared" ca="1" si="145"/>
        <v>102.3</v>
      </c>
      <c r="G1013" s="4">
        <f t="shared" ca="1" si="146"/>
        <v>106</v>
      </c>
      <c r="H1013" s="4">
        <f t="shared" ca="1" si="147"/>
        <v>70.8</v>
      </c>
      <c r="I1013" s="4">
        <f t="shared" ca="1" si="148"/>
        <v>104.4</v>
      </c>
      <c r="J1013" s="4">
        <f t="shared" ca="1" si="143"/>
        <v>114.8</v>
      </c>
      <c r="K1013" s="4">
        <f t="shared" ca="1" si="144"/>
        <v>66.400000000000006</v>
      </c>
      <c r="L1013" s="4">
        <f t="shared" ca="1" si="149"/>
        <v>2.1000000000000085</v>
      </c>
      <c r="M1013" s="4">
        <f t="shared" ca="1" si="150"/>
        <v>8.7999999999999972</v>
      </c>
      <c r="N1013" s="4">
        <f t="shared" ca="1" si="151"/>
        <v>-4.3999999999999915</v>
      </c>
    </row>
    <row r="1014" spans="1:14">
      <c r="A1014" s="48">
        <v>45709</v>
      </c>
      <c r="B1014" s="49" t="s">
        <v>102</v>
      </c>
      <c r="C1014" s="49" t="s">
        <v>250</v>
      </c>
      <c r="D1014" s="49">
        <v>71</v>
      </c>
      <c r="E1014" s="49">
        <v>76</v>
      </c>
      <c r="F1014" s="4">
        <f t="shared" ca="1" si="145"/>
        <v>101.5</v>
      </c>
      <c r="G1014" s="4">
        <f t="shared" ca="1" si="146"/>
        <v>110.7</v>
      </c>
      <c r="H1014" s="4">
        <f t="shared" ca="1" si="147"/>
        <v>66.3</v>
      </c>
      <c r="I1014" s="4">
        <f t="shared" ca="1" si="148"/>
        <v>107.1</v>
      </c>
      <c r="J1014" s="4">
        <f t="shared" ca="1" si="143"/>
        <v>106.9</v>
      </c>
      <c r="K1014" s="4">
        <f t="shared" ca="1" si="144"/>
        <v>66.900000000000006</v>
      </c>
      <c r="L1014" s="4">
        <f t="shared" ca="1" si="149"/>
        <v>5.5999999999999943</v>
      </c>
      <c r="M1014" s="4">
        <f t="shared" ca="1" si="150"/>
        <v>-3.7999999999999972</v>
      </c>
      <c r="N1014" s="4">
        <f t="shared" ca="1" si="151"/>
        <v>0.60000000000000853</v>
      </c>
    </row>
    <row r="1015" spans="1:14">
      <c r="A1015" s="48">
        <v>45709</v>
      </c>
      <c r="B1015" s="49" t="s">
        <v>230</v>
      </c>
      <c r="C1015" s="49" t="s">
        <v>256</v>
      </c>
      <c r="D1015" s="49">
        <v>66</v>
      </c>
      <c r="E1015" s="49">
        <v>80</v>
      </c>
      <c r="F1015" s="4">
        <f t="shared" ca="1" si="145"/>
        <v>108</v>
      </c>
      <c r="G1015" s="4">
        <f t="shared" ca="1" si="146"/>
        <v>110</v>
      </c>
      <c r="H1015" s="4">
        <f t="shared" ca="1" si="147"/>
        <v>63.2</v>
      </c>
      <c r="I1015" s="4">
        <f t="shared" ca="1" si="148"/>
        <v>112.6</v>
      </c>
      <c r="J1015" s="4">
        <f t="shared" ca="1" si="143"/>
        <v>111.8</v>
      </c>
      <c r="K1015" s="4">
        <f t="shared" ca="1" si="144"/>
        <v>69.400000000000006</v>
      </c>
      <c r="L1015" s="4">
        <f t="shared" ca="1" si="149"/>
        <v>4.5999999999999943</v>
      </c>
      <c r="M1015" s="4">
        <f t="shared" ca="1" si="150"/>
        <v>1.7999999999999972</v>
      </c>
      <c r="N1015" s="4">
        <f t="shared" ca="1" si="151"/>
        <v>6.2000000000000028</v>
      </c>
    </row>
    <row r="1016" spans="1:14">
      <c r="A1016" s="48">
        <v>45709</v>
      </c>
      <c r="B1016" s="49" t="s">
        <v>259</v>
      </c>
      <c r="C1016" s="49" t="s">
        <v>341</v>
      </c>
      <c r="D1016" s="49">
        <v>69</v>
      </c>
      <c r="E1016" s="49">
        <v>49</v>
      </c>
      <c r="F1016" s="4">
        <f t="shared" ca="1" si="145"/>
        <v>100.2</v>
      </c>
      <c r="G1016" s="4">
        <f t="shared" ca="1" si="146"/>
        <v>118.3</v>
      </c>
      <c r="H1016" s="4">
        <f t="shared" ca="1" si="147"/>
        <v>65.8</v>
      </c>
      <c r="I1016" s="4">
        <f t="shared" ca="1" si="148"/>
        <v>101.3</v>
      </c>
      <c r="J1016" s="4">
        <f t="shared" ca="1" si="143"/>
        <v>114.7</v>
      </c>
      <c r="K1016" s="4">
        <f t="shared" ca="1" si="144"/>
        <v>64.900000000000006</v>
      </c>
      <c r="L1016" s="4">
        <f t="shared" ca="1" si="149"/>
        <v>1.0999999999999943</v>
      </c>
      <c r="M1016" s="4">
        <f t="shared" ca="1" si="150"/>
        <v>-3.5999999999999943</v>
      </c>
      <c r="N1016" s="4">
        <f t="shared" ca="1" si="151"/>
        <v>-0.89999999999999147</v>
      </c>
    </row>
    <row r="1017" spans="1:14">
      <c r="A1017" s="48">
        <v>45709</v>
      </c>
      <c r="B1017" s="49" t="s">
        <v>233</v>
      </c>
      <c r="C1017" s="49" t="s">
        <v>381</v>
      </c>
      <c r="D1017" s="49">
        <v>85</v>
      </c>
      <c r="E1017" s="49">
        <v>94</v>
      </c>
      <c r="F1017" s="4">
        <f t="shared" ca="1" si="145"/>
        <v>99.8</v>
      </c>
      <c r="G1017" s="4">
        <f t="shared" ca="1" si="146"/>
        <v>116.5</v>
      </c>
      <c r="H1017" s="4">
        <f t="shared" ca="1" si="147"/>
        <v>68.8</v>
      </c>
      <c r="I1017" s="4">
        <f t="shared" ca="1" si="148"/>
        <v>105.5</v>
      </c>
      <c r="J1017" s="4">
        <f t="shared" ca="1" si="143"/>
        <v>105.5</v>
      </c>
      <c r="K1017" s="4">
        <f t="shared" ca="1" si="144"/>
        <v>68.599999999999994</v>
      </c>
      <c r="L1017" s="4">
        <f t="shared" ca="1" si="149"/>
        <v>5.7000000000000028</v>
      </c>
      <c r="M1017" s="4">
        <f t="shared" ca="1" si="150"/>
        <v>-11</v>
      </c>
      <c r="N1017" s="4">
        <f t="shared" ca="1" si="151"/>
        <v>-0.20000000000000284</v>
      </c>
    </row>
    <row r="1018" spans="1:14">
      <c r="A1018" s="48">
        <v>45709</v>
      </c>
      <c r="B1018" s="49" t="s">
        <v>208</v>
      </c>
      <c r="C1018" s="49" t="s">
        <v>274</v>
      </c>
      <c r="D1018" s="49">
        <v>60</v>
      </c>
      <c r="E1018" s="49">
        <v>94</v>
      </c>
      <c r="F1018" s="4">
        <f t="shared" ca="1" si="145"/>
        <v>102.3</v>
      </c>
      <c r="G1018" s="4">
        <f t="shared" ca="1" si="146"/>
        <v>115.3</v>
      </c>
      <c r="H1018" s="4">
        <f t="shared" ca="1" si="147"/>
        <v>64.8</v>
      </c>
      <c r="I1018" s="4">
        <f t="shared" ca="1" si="148"/>
        <v>103.3</v>
      </c>
      <c r="J1018" s="4">
        <f t="shared" ca="1" si="143"/>
        <v>109.7</v>
      </c>
      <c r="K1018" s="4">
        <f t="shared" ca="1" si="144"/>
        <v>66.400000000000006</v>
      </c>
      <c r="L1018" s="4">
        <f t="shared" ca="1" si="149"/>
        <v>1</v>
      </c>
      <c r="M1018" s="4">
        <f t="shared" ca="1" si="150"/>
        <v>-5.5999999999999943</v>
      </c>
      <c r="N1018" s="4">
        <f t="shared" ca="1" si="151"/>
        <v>1.6000000000000085</v>
      </c>
    </row>
    <row r="1019" spans="1:14">
      <c r="A1019" s="48">
        <v>45709</v>
      </c>
      <c r="B1019" s="49" t="s">
        <v>295</v>
      </c>
      <c r="C1019" s="49" t="s">
        <v>327</v>
      </c>
      <c r="D1019" s="49">
        <v>69</v>
      </c>
      <c r="E1019" s="49">
        <v>68</v>
      </c>
      <c r="F1019" s="4">
        <f t="shared" ca="1" si="145"/>
        <v>101.6</v>
      </c>
      <c r="G1019" s="4">
        <f t="shared" ca="1" si="146"/>
        <v>113.7</v>
      </c>
      <c r="H1019" s="4">
        <f t="shared" ca="1" si="147"/>
        <v>69.5</v>
      </c>
      <c r="I1019" s="4">
        <f t="shared" ca="1" si="148"/>
        <v>112.1</v>
      </c>
      <c r="J1019" s="4">
        <f t="shared" ca="1" si="143"/>
        <v>116.3</v>
      </c>
      <c r="K1019" s="4">
        <f t="shared" ca="1" si="144"/>
        <v>68.599999999999994</v>
      </c>
      <c r="L1019" s="4">
        <f t="shared" ca="1" si="149"/>
        <v>10.5</v>
      </c>
      <c r="M1019" s="4">
        <f t="shared" ca="1" si="150"/>
        <v>2.5999999999999943</v>
      </c>
      <c r="N1019" s="4">
        <f t="shared" ca="1" si="151"/>
        <v>-0.90000000000000568</v>
      </c>
    </row>
    <row r="1020" spans="1:14">
      <c r="A1020" s="48">
        <v>45709</v>
      </c>
      <c r="B1020" s="49" t="s">
        <v>164</v>
      </c>
      <c r="C1020" s="49" t="s">
        <v>370</v>
      </c>
      <c r="D1020" s="49">
        <v>66</v>
      </c>
      <c r="E1020" s="49">
        <v>81</v>
      </c>
      <c r="F1020" s="4">
        <f t="shared" ca="1" si="145"/>
        <v>118.2</v>
      </c>
      <c r="G1020" s="4">
        <f t="shared" ca="1" si="146"/>
        <v>95.6</v>
      </c>
      <c r="H1020" s="4">
        <f t="shared" ca="1" si="147"/>
        <v>67.7</v>
      </c>
      <c r="I1020" s="4">
        <f t="shared" ca="1" si="148"/>
        <v>119.6</v>
      </c>
      <c r="J1020" s="4">
        <f t="shared" ca="1" si="143"/>
        <v>105.5</v>
      </c>
      <c r="K1020" s="4">
        <f t="shared" ca="1" si="144"/>
        <v>63.3</v>
      </c>
      <c r="L1020" s="4">
        <f t="shared" ca="1" si="149"/>
        <v>1.3999999999999915</v>
      </c>
      <c r="M1020" s="4">
        <f t="shared" ca="1" si="150"/>
        <v>9.9000000000000057</v>
      </c>
      <c r="N1020" s="4">
        <f t="shared" ca="1" si="151"/>
        <v>-4.4000000000000057</v>
      </c>
    </row>
    <row r="1021" spans="1:14">
      <c r="A1021" s="48">
        <v>45709</v>
      </c>
      <c r="B1021" s="49" t="s">
        <v>79</v>
      </c>
      <c r="C1021" s="49" t="s">
        <v>135</v>
      </c>
      <c r="D1021" s="49">
        <v>80</v>
      </c>
      <c r="E1021" s="49">
        <v>76</v>
      </c>
      <c r="F1021" s="4">
        <f t="shared" ca="1" si="145"/>
        <v>101.5</v>
      </c>
      <c r="G1021" s="4">
        <f t="shared" ca="1" si="146"/>
        <v>109.2</v>
      </c>
      <c r="H1021" s="4">
        <f t="shared" ca="1" si="147"/>
        <v>65.7</v>
      </c>
      <c r="I1021" s="4">
        <f t="shared" ca="1" si="148"/>
        <v>108.9</v>
      </c>
      <c r="J1021" s="4">
        <f t="shared" ca="1" si="143"/>
        <v>112.3</v>
      </c>
      <c r="K1021" s="4">
        <f t="shared" ca="1" si="144"/>
        <v>67.8</v>
      </c>
      <c r="L1021" s="4">
        <f t="shared" ca="1" si="149"/>
        <v>7.4000000000000057</v>
      </c>
      <c r="M1021" s="4">
        <f t="shared" ca="1" si="150"/>
        <v>3.0999999999999943</v>
      </c>
      <c r="N1021" s="4">
        <f t="shared" ca="1" si="151"/>
        <v>2.0999999999999943</v>
      </c>
    </row>
    <row r="1022" spans="1:14">
      <c r="A1022" s="48">
        <v>45709</v>
      </c>
      <c r="B1022" s="49" t="s">
        <v>52</v>
      </c>
      <c r="C1022" s="49" t="s">
        <v>400</v>
      </c>
      <c r="D1022" s="49">
        <v>88</v>
      </c>
      <c r="E1022" s="49">
        <v>92</v>
      </c>
      <c r="F1022" s="4">
        <f t="shared" ca="1" si="145"/>
        <v>112.3</v>
      </c>
      <c r="G1022" s="4">
        <f t="shared" ca="1" si="146"/>
        <v>112.6</v>
      </c>
      <c r="H1022" s="4">
        <f t="shared" ca="1" si="147"/>
        <v>70.900000000000006</v>
      </c>
      <c r="I1022" s="4">
        <f t="shared" ca="1" si="148"/>
        <v>116.8</v>
      </c>
      <c r="J1022" s="4">
        <f t="shared" ca="1" si="143"/>
        <v>104.3</v>
      </c>
      <c r="K1022" s="4">
        <f t="shared" ca="1" si="144"/>
        <v>68.099999999999994</v>
      </c>
      <c r="L1022" s="4">
        <f t="shared" ca="1" si="149"/>
        <v>4.5</v>
      </c>
      <c r="M1022" s="4">
        <f t="shared" ca="1" si="150"/>
        <v>-8.2999999999999972</v>
      </c>
      <c r="N1022" s="4">
        <f t="shared" ca="1" si="151"/>
        <v>-2.8000000000000114</v>
      </c>
    </row>
    <row r="1023" spans="1:14">
      <c r="A1023" s="48">
        <v>45709</v>
      </c>
      <c r="B1023" s="49" t="s">
        <v>182</v>
      </c>
      <c r="C1023" s="49" t="s">
        <v>492</v>
      </c>
      <c r="D1023" s="49">
        <v>84</v>
      </c>
      <c r="E1023" s="49">
        <v>74</v>
      </c>
      <c r="F1023" s="4">
        <f t="shared" ca="1" si="145"/>
        <v>109.2</v>
      </c>
      <c r="G1023" s="4">
        <f t="shared" ca="1" si="146"/>
        <v>106.7</v>
      </c>
      <c r="H1023" s="4">
        <f t="shared" ca="1" si="147"/>
        <v>68.7</v>
      </c>
      <c r="I1023" s="4">
        <f t="shared" ca="1" si="148"/>
        <v>103.1</v>
      </c>
      <c r="J1023" s="4">
        <f t="shared" ca="1" si="143"/>
        <v>104.8</v>
      </c>
      <c r="K1023" s="4">
        <f t="shared" ca="1" si="144"/>
        <v>69.599999999999994</v>
      </c>
      <c r="L1023" s="4">
        <f t="shared" ca="1" si="149"/>
        <v>-6.1000000000000085</v>
      </c>
      <c r="M1023" s="4">
        <f t="shared" ca="1" si="150"/>
        <v>-1.9000000000000057</v>
      </c>
      <c r="N1023" s="4">
        <f t="shared" ca="1" si="151"/>
        <v>0.89999999999999147</v>
      </c>
    </row>
    <row r="1024" spans="1:14">
      <c r="A1024" s="48">
        <v>45710</v>
      </c>
      <c r="B1024" s="49" t="s">
        <v>239</v>
      </c>
      <c r="C1024" s="49" t="s">
        <v>6</v>
      </c>
      <c r="D1024" s="49">
        <v>71</v>
      </c>
      <c r="E1024" s="49">
        <v>80</v>
      </c>
      <c r="F1024" s="4">
        <f t="shared" ca="1" si="145"/>
        <v>103.9</v>
      </c>
      <c r="G1024" s="4">
        <f t="shared" ca="1" si="146"/>
        <v>114.8</v>
      </c>
      <c r="H1024" s="4">
        <f t="shared" ca="1" si="147"/>
        <v>67.099999999999994</v>
      </c>
      <c r="I1024" s="4">
        <f t="shared" ca="1" si="148"/>
        <v>99.7</v>
      </c>
      <c r="J1024" s="4">
        <f t="shared" ca="1" si="143"/>
        <v>103.6</v>
      </c>
      <c r="K1024" s="4">
        <f t="shared" ca="1" si="144"/>
        <v>69</v>
      </c>
      <c r="L1024" s="4">
        <f t="shared" ca="1" si="149"/>
        <v>-4.2000000000000028</v>
      </c>
      <c r="M1024" s="4">
        <f t="shared" ca="1" si="150"/>
        <v>-11.200000000000003</v>
      </c>
      <c r="N1024" s="4">
        <f t="shared" ca="1" si="151"/>
        <v>1.9000000000000057</v>
      </c>
    </row>
    <row r="1025" spans="1:14">
      <c r="A1025" s="48">
        <v>45710</v>
      </c>
      <c r="B1025" s="49" t="s">
        <v>482</v>
      </c>
      <c r="C1025" s="49" t="s">
        <v>8</v>
      </c>
      <c r="D1025" s="49">
        <v>69</v>
      </c>
      <c r="E1025" s="49">
        <v>72</v>
      </c>
      <c r="F1025" s="4">
        <f t="shared" ca="1" si="145"/>
        <v>101</v>
      </c>
      <c r="G1025" s="4">
        <f t="shared" ca="1" si="146"/>
        <v>108.4</v>
      </c>
      <c r="H1025" s="4">
        <f t="shared" ca="1" si="147"/>
        <v>71.7</v>
      </c>
      <c r="I1025" s="4">
        <f t="shared" ca="1" si="148"/>
        <v>100.3</v>
      </c>
      <c r="J1025" s="4">
        <f t="shared" ca="1" si="143"/>
        <v>112.6</v>
      </c>
      <c r="K1025" s="4">
        <f t="shared" ca="1" si="144"/>
        <v>64.3</v>
      </c>
      <c r="L1025" s="4">
        <f t="shared" ca="1" si="149"/>
        <v>-0.70000000000000284</v>
      </c>
      <c r="M1025" s="4">
        <f t="shared" ca="1" si="150"/>
        <v>4.1999999999999886</v>
      </c>
      <c r="N1025" s="4">
        <f t="shared" ca="1" si="151"/>
        <v>-7.4000000000000057</v>
      </c>
    </row>
    <row r="1026" spans="1:14">
      <c r="A1026" s="48">
        <v>45710</v>
      </c>
      <c r="B1026" s="49" t="s">
        <v>136</v>
      </c>
      <c r="C1026" s="49" t="s">
        <v>10</v>
      </c>
      <c r="D1026" s="49">
        <v>83</v>
      </c>
      <c r="E1026" s="49">
        <v>96</v>
      </c>
      <c r="F1026" s="4">
        <f t="shared" ca="1" si="145"/>
        <v>126.5</v>
      </c>
      <c r="G1026" s="4">
        <f t="shared" ca="1" si="146"/>
        <v>101.6</v>
      </c>
      <c r="H1026" s="4">
        <f t="shared" ca="1" si="147"/>
        <v>70.599999999999994</v>
      </c>
      <c r="I1026" s="4">
        <f t="shared" ca="1" si="148"/>
        <v>127.3</v>
      </c>
      <c r="J1026" s="4">
        <f t="shared" ca="1" si="143"/>
        <v>99.5</v>
      </c>
      <c r="K1026" s="4">
        <f t="shared" ca="1" si="144"/>
        <v>74.8</v>
      </c>
      <c r="L1026" s="4">
        <f t="shared" ca="1" si="149"/>
        <v>0.79999999999999716</v>
      </c>
      <c r="M1026" s="4">
        <f t="shared" ca="1" si="150"/>
        <v>-2.0999999999999943</v>
      </c>
      <c r="N1026" s="4">
        <f t="shared" ca="1" si="151"/>
        <v>4.2000000000000028</v>
      </c>
    </row>
    <row r="1027" spans="1:14">
      <c r="A1027" s="48">
        <v>45710</v>
      </c>
      <c r="B1027" s="49" t="s">
        <v>419</v>
      </c>
      <c r="C1027" s="49" t="s">
        <v>459</v>
      </c>
      <c r="D1027" s="49">
        <v>68</v>
      </c>
      <c r="E1027" s="49">
        <v>64</v>
      </c>
      <c r="F1027" s="4">
        <f t="shared" ca="1" si="145"/>
        <v>98.9</v>
      </c>
      <c r="G1027" s="4">
        <f t="shared" ca="1" si="146"/>
        <v>108.5</v>
      </c>
      <c r="H1027" s="4">
        <f t="shared" ca="1" si="147"/>
        <v>69</v>
      </c>
      <c r="I1027" s="4">
        <f t="shared" ca="1" si="148"/>
        <v>94.6</v>
      </c>
      <c r="J1027" s="4">
        <f t="shared" ref="J1027:J1090" ca="1" si="152">VLOOKUP($C1027, INDIRECT("'"&amp;TEXT($A1027, "yyyy-mm-dd")&amp;"'!B:J"), 6, FALSE)</f>
        <v>116.2</v>
      </c>
      <c r="K1027" s="4">
        <f t="shared" ref="K1027:K1090" ca="1" si="153">VLOOKUP($C1027, INDIRECT("'"&amp;TEXT($A1027, "yyyy-mm-dd")&amp;"'!B:J"), 8, FALSE)</f>
        <v>72</v>
      </c>
      <c r="L1027" s="4">
        <f t="shared" ca="1" si="149"/>
        <v>-4.3000000000000114</v>
      </c>
      <c r="M1027" s="4">
        <f t="shared" ca="1" si="150"/>
        <v>7.7000000000000028</v>
      </c>
      <c r="N1027" s="4">
        <f t="shared" ca="1" si="151"/>
        <v>3</v>
      </c>
    </row>
    <row r="1028" spans="1:14">
      <c r="A1028" s="48">
        <v>45710</v>
      </c>
      <c r="B1028" s="49" t="s">
        <v>315</v>
      </c>
      <c r="C1028" s="49" t="s">
        <v>351</v>
      </c>
      <c r="D1028" s="49">
        <v>59</v>
      </c>
      <c r="E1028" s="49">
        <v>60</v>
      </c>
      <c r="F1028" s="4">
        <f t="shared" ca="1" si="145"/>
        <v>101.3</v>
      </c>
      <c r="G1028" s="4">
        <f t="shared" ca="1" si="146"/>
        <v>114.2</v>
      </c>
      <c r="H1028" s="4">
        <f t="shared" ca="1" si="147"/>
        <v>67.7</v>
      </c>
      <c r="I1028" s="4">
        <f t="shared" ca="1" si="148"/>
        <v>103.1</v>
      </c>
      <c r="J1028" s="4">
        <f t="shared" ca="1" si="152"/>
        <v>114.5</v>
      </c>
      <c r="K1028" s="4">
        <f t="shared" ca="1" si="153"/>
        <v>68.2</v>
      </c>
      <c r="L1028" s="4">
        <f t="shared" ca="1" si="149"/>
        <v>1.7999999999999972</v>
      </c>
      <c r="M1028" s="4">
        <f t="shared" ca="1" si="150"/>
        <v>0.29999999999999716</v>
      </c>
      <c r="N1028" s="4">
        <f t="shared" ca="1" si="151"/>
        <v>0.5</v>
      </c>
    </row>
    <row r="1029" spans="1:14">
      <c r="A1029" s="48">
        <v>45710</v>
      </c>
      <c r="B1029" s="49" t="s">
        <v>169</v>
      </c>
      <c r="C1029" s="49" t="s">
        <v>17</v>
      </c>
      <c r="D1029" s="49">
        <v>71</v>
      </c>
      <c r="E1029" s="49">
        <v>60</v>
      </c>
      <c r="F1029" s="4">
        <f t="shared" ca="1" si="145"/>
        <v>94.9</v>
      </c>
      <c r="G1029" s="4">
        <f t="shared" ca="1" si="146"/>
        <v>117.3</v>
      </c>
      <c r="H1029" s="4">
        <f t="shared" ca="1" si="147"/>
        <v>67.400000000000006</v>
      </c>
      <c r="I1029" s="4">
        <f t="shared" ca="1" si="148"/>
        <v>103.8</v>
      </c>
      <c r="J1029" s="4">
        <f t="shared" ca="1" si="152"/>
        <v>112</v>
      </c>
      <c r="K1029" s="4">
        <f t="shared" ca="1" si="153"/>
        <v>67.8</v>
      </c>
      <c r="L1029" s="4">
        <f t="shared" ca="1" si="149"/>
        <v>8.8999999999999915</v>
      </c>
      <c r="M1029" s="4">
        <f t="shared" ca="1" si="150"/>
        <v>-5.2999999999999972</v>
      </c>
      <c r="N1029" s="4">
        <f t="shared" ca="1" si="151"/>
        <v>0.39999999999999147</v>
      </c>
    </row>
    <row r="1030" spans="1:14">
      <c r="A1030" s="48">
        <v>45710</v>
      </c>
      <c r="B1030" s="49" t="s">
        <v>26</v>
      </c>
      <c r="C1030" s="49" t="s">
        <v>137</v>
      </c>
      <c r="D1030" s="49">
        <v>44</v>
      </c>
      <c r="E1030" s="49">
        <v>48</v>
      </c>
      <c r="F1030" s="4">
        <f t="shared" ca="1" si="145"/>
        <v>99.9</v>
      </c>
      <c r="G1030" s="4">
        <f t="shared" ca="1" si="146"/>
        <v>112.3</v>
      </c>
      <c r="H1030" s="4">
        <f t="shared" ca="1" si="147"/>
        <v>62.9</v>
      </c>
      <c r="I1030" s="4">
        <f t="shared" ca="1" si="148"/>
        <v>104.7</v>
      </c>
      <c r="J1030" s="4">
        <f t="shared" ca="1" si="152"/>
        <v>111.6</v>
      </c>
      <c r="K1030" s="4">
        <f t="shared" ca="1" si="153"/>
        <v>63.6</v>
      </c>
      <c r="L1030" s="4">
        <f t="shared" ca="1" si="149"/>
        <v>4.7999999999999972</v>
      </c>
      <c r="M1030" s="4">
        <f t="shared" ca="1" si="150"/>
        <v>-0.70000000000000284</v>
      </c>
      <c r="N1030" s="4">
        <f t="shared" ca="1" si="151"/>
        <v>0.70000000000000284</v>
      </c>
    </row>
    <row r="1031" spans="1:14">
      <c r="A1031" s="48">
        <v>45710</v>
      </c>
      <c r="B1031" s="49" t="s">
        <v>166</v>
      </c>
      <c r="C1031" s="49" t="s">
        <v>12</v>
      </c>
      <c r="D1031" s="49">
        <v>69</v>
      </c>
      <c r="E1031" s="49">
        <v>59</v>
      </c>
      <c r="F1031" s="4">
        <f t="shared" ca="1" si="145"/>
        <v>105.9</v>
      </c>
      <c r="G1031" s="4">
        <f t="shared" ca="1" si="146"/>
        <v>108.5</v>
      </c>
      <c r="H1031" s="4">
        <f t="shared" ca="1" si="147"/>
        <v>69.099999999999994</v>
      </c>
      <c r="I1031" s="4">
        <f t="shared" ca="1" si="148"/>
        <v>103.3</v>
      </c>
      <c r="J1031" s="4">
        <f t="shared" ca="1" si="152"/>
        <v>100.9</v>
      </c>
      <c r="K1031" s="4">
        <f t="shared" ca="1" si="153"/>
        <v>63.8</v>
      </c>
      <c r="L1031" s="4">
        <f t="shared" ca="1" si="149"/>
        <v>-2.6000000000000085</v>
      </c>
      <c r="M1031" s="4">
        <f t="shared" ca="1" si="150"/>
        <v>-7.5999999999999943</v>
      </c>
      <c r="N1031" s="4">
        <f t="shared" ca="1" si="151"/>
        <v>-5.2999999999999972</v>
      </c>
    </row>
    <row r="1032" spans="1:14">
      <c r="A1032" s="48">
        <v>45710</v>
      </c>
      <c r="B1032" s="49" t="s">
        <v>404</v>
      </c>
      <c r="C1032" s="49" t="s">
        <v>14</v>
      </c>
      <c r="D1032" s="49">
        <v>96</v>
      </c>
      <c r="E1032" s="49">
        <v>95</v>
      </c>
      <c r="F1032" s="4">
        <f t="shared" ca="1" si="145"/>
        <v>121.7</v>
      </c>
      <c r="G1032" s="4">
        <f t="shared" ca="1" si="146"/>
        <v>100.7</v>
      </c>
      <c r="H1032" s="4">
        <f t="shared" ca="1" si="147"/>
        <v>67.099999999999994</v>
      </c>
      <c r="I1032" s="4">
        <f t="shared" ca="1" si="148"/>
        <v>119.5</v>
      </c>
      <c r="J1032" s="4">
        <f t="shared" ca="1" si="152"/>
        <v>93.4</v>
      </c>
      <c r="K1032" s="4">
        <f t="shared" ca="1" si="153"/>
        <v>70.5</v>
      </c>
      <c r="L1032" s="4">
        <f t="shared" ca="1" si="149"/>
        <v>-2.2000000000000028</v>
      </c>
      <c r="M1032" s="4">
        <f t="shared" ca="1" si="150"/>
        <v>-7.2999999999999972</v>
      </c>
      <c r="N1032" s="4">
        <f t="shared" ca="1" si="151"/>
        <v>3.4000000000000057</v>
      </c>
    </row>
    <row r="1033" spans="1:14">
      <c r="A1033" s="48">
        <v>45710</v>
      </c>
      <c r="B1033" s="49" t="s">
        <v>171</v>
      </c>
      <c r="C1033" s="49" t="s">
        <v>424</v>
      </c>
      <c r="D1033" s="49">
        <v>85</v>
      </c>
      <c r="E1033" s="49">
        <v>92</v>
      </c>
      <c r="F1033" s="4">
        <f t="shared" ca="1" si="145"/>
        <v>125</v>
      </c>
      <c r="G1033" s="4">
        <f t="shared" ca="1" si="146"/>
        <v>99.2</v>
      </c>
      <c r="H1033" s="4">
        <f t="shared" ca="1" si="147"/>
        <v>68</v>
      </c>
      <c r="I1033" s="4">
        <f t="shared" ca="1" si="148"/>
        <v>112.7</v>
      </c>
      <c r="J1033" s="4">
        <f t="shared" ca="1" si="152"/>
        <v>95.1</v>
      </c>
      <c r="K1033" s="4">
        <f t="shared" ca="1" si="153"/>
        <v>68.7</v>
      </c>
      <c r="L1033" s="4">
        <f t="shared" ca="1" si="149"/>
        <v>-12.299999999999997</v>
      </c>
      <c r="M1033" s="4">
        <f t="shared" ca="1" si="150"/>
        <v>-4.1000000000000085</v>
      </c>
      <c r="N1033" s="4">
        <f t="shared" ca="1" si="151"/>
        <v>0.70000000000000284</v>
      </c>
    </row>
    <row r="1034" spans="1:14">
      <c r="A1034" s="48">
        <v>45710</v>
      </c>
      <c r="B1034" s="49" t="s">
        <v>152</v>
      </c>
      <c r="C1034" s="49" t="s">
        <v>16</v>
      </c>
      <c r="D1034" s="49">
        <v>70</v>
      </c>
      <c r="E1034" s="49">
        <v>95</v>
      </c>
      <c r="F1034" s="4">
        <f t="shared" ca="1" si="145"/>
        <v>95.8</v>
      </c>
      <c r="G1034" s="4">
        <f t="shared" ca="1" si="146"/>
        <v>113.4</v>
      </c>
      <c r="H1034" s="4">
        <f t="shared" ca="1" si="147"/>
        <v>68.099999999999994</v>
      </c>
      <c r="I1034" s="4">
        <f t="shared" ca="1" si="148"/>
        <v>109.5</v>
      </c>
      <c r="J1034" s="4">
        <f t="shared" ca="1" si="152"/>
        <v>101.5</v>
      </c>
      <c r="K1034" s="4">
        <f t="shared" ca="1" si="153"/>
        <v>69.7</v>
      </c>
      <c r="L1034" s="4">
        <f t="shared" ca="1" si="149"/>
        <v>13.700000000000003</v>
      </c>
      <c r="M1034" s="4">
        <f t="shared" ca="1" si="150"/>
        <v>-11.900000000000006</v>
      </c>
      <c r="N1034" s="4">
        <f t="shared" ca="1" si="151"/>
        <v>1.6000000000000085</v>
      </c>
    </row>
    <row r="1035" spans="1:14">
      <c r="A1035" s="48">
        <v>45710</v>
      </c>
      <c r="B1035" s="49" t="s">
        <v>88</v>
      </c>
      <c r="C1035" s="49" t="s">
        <v>425</v>
      </c>
      <c r="D1035" s="49">
        <v>70</v>
      </c>
      <c r="E1035" s="49">
        <v>82</v>
      </c>
      <c r="F1035" s="4">
        <f t="shared" ca="1" si="145"/>
        <v>114.2</v>
      </c>
      <c r="G1035" s="4">
        <f t="shared" ca="1" si="146"/>
        <v>97.8</v>
      </c>
      <c r="H1035" s="4">
        <f t="shared" ca="1" si="147"/>
        <v>66.400000000000006</v>
      </c>
      <c r="I1035" s="4">
        <f t="shared" ca="1" si="148"/>
        <v>129.6</v>
      </c>
      <c r="J1035" s="4">
        <f t="shared" ca="1" si="152"/>
        <v>93.6</v>
      </c>
      <c r="K1035" s="4">
        <f t="shared" ca="1" si="153"/>
        <v>68.400000000000006</v>
      </c>
      <c r="L1035" s="4">
        <f t="shared" ca="1" si="149"/>
        <v>15.399999999999991</v>
      </c>
      <c r="M1035" s="4">
        <f t="shared" ca="1" si="150"/>
        <v>-4.2000000000000028</v>
      </c>
      <c r="N1035" s="4">
        <f t="shared" ca="1" si="151"/>
        <v>2</v>
      </c>
    </row>
    <row r="1036" spans="1:14">
      <c r="A1036" s="48">
        <v>45710</v>
      </c>
      <c r="B1036" s="49" t="s">
        <v>235</v>
      </c>
      <c r="C1036" s="49" t="s">
        <v>91</v>
      </c>
      <c r="D1036" s="49">
        <v>66</v>
      </c>
      <c r="E1036" s="49">
        <v>80</v>
      </c>
      <c r="F1036" s="4">
        <f t="shared" ca="1" si="145"/>
        <v>95.7</v>
      </c>
      <c r="G1036" s="4">
        <f t="shared" ca="1" si="146"/>
        <v>114.7</v>
      </c>
      <c r="H1036" s="4">
        <f t="shared" ca="1" si="147"/>
        <v>71.400000000000006</v>
      </c>
      <c r="I1036" s="4">
        <f t="shared" ca="1" si="148"/>
        <v>106</v>
      </c>
      <c r="J1036" s="4">
        <f t="shared" ca="1" si="152"/>
        <v>115</v>
      </c>
      <c r="K1036" s="4">
        <f t="shared" ca="1" si="153"/>
        <v>66.3</v>
      </c>
      <c r="L1036" s="4">
        <f t="shared" ca="1" si="149"/>
        <v>10.299999999999997</v>
      </c>
      <c r="M1036" s="4">
        <f t="shared" ca="1" si="150"/>
        <v>0.29999999999999716</v>
      </c>
      <c r="N1036" s="4">
        <f t="shared" ca="1" si="151"/>
        <v>-5.1000000000000085</v>
      </c>
    </row>
    <row r="1037" spans="1:14">
      <c r="A1037" s="48">
        <v>45710</v>
      </c>
      <c r="B1037" s="49" t="s">
        <v>118</v>
      </c>
      <c r="C1037" s="49" t="s">
        <v>22</v>
      </c>
      <c r="D1037" s="49">
        <v>75</v>
      </c>
      <c r="E1037" s="49">
        <v>77</v>
      </c>
      <c r="F1037" s="4">
        <f t="shared" ca="1" si="145"/>
        <v>108.6</v>
      </c>
      <c r="G1037" s="4">
        <f t="shared" ca="1" si="146"/>
        <v>112.5</v>
      </c>
      <c r="H1037" s="4">
        <f t="shared" ca="1" si="147"/>
        <v>72.5</v>
      </c>
      <c r="I1037" s="4">
        <f t="shared" ca="1" si="148"/>
        <v>115.5</v>
      </c>
      <c r="J1037" s="4">
        <f t="shared" ca="1" si="152"/>
        <v>113.4</v>
      </c>
      <c r="K1037" s="4">
        <f t="shared" ca="1" si="153"/>
        <v>70.7</v>
      </c>
      <c r="L1037" s="4">
        <f t="shared" ca="1" si="149"/>
        <v>6.9000000000000057</v>
      </c>
      <c r="M1037" s="4">
        <f t="shared" ca="1" si="150"/>
        <v>0.90000000000000568</v>
      </c>
      <c r="N1037" s="4">
        <f t="shared" ca="1" si="151"/>
        <v>-1.7999999999999972</v>
      </c>
    </row>
    <row r="1038" spans="1:14">
      <c r="A1038" s="48">
        <v>45710</v>
      </c>
      <c r="B1038" s="49" t="s">
        <v>69</v>
      </c>
      <c r="C1038" s="49" t="s">
        <v>243</v>
      </c>
      <c r="D1038" s="49">
        <v>69</v>
      </c>
      <c r="E1038" s="49">
        <v>71</v>
      </c>
      <c r="F1038" s="4">
        <f t="shared" ca="1" si="145"/>
        <v>101.7</v>
      </c>
      <c r="G1038" s="4">
        <f t="shared" ca="1" si="146"/>
        <v>105.4</v>
      </c>
      <c r="H1038" s="4">
        <f t="shared" ca="1" si="147"/>
        <v>66.599999999999994</v>
      </c>
      <c r="I1038" s="4">
        <f t="shared" ca="1" si="148"/>
        <v>100.2</v>
      </c>
      <c r="J1038" s="4">
        <f t="shared" ca="1" si="152"/>
        <v>112.4</v>
      </c>
      <c r="K1038" s="4">
        <f t="shared" ca="1" si="153"/>
        <v>66.2</v>
      </c>
      <c r="L1038" s="4">
        <f t="shared" ca="1" si="149"/>
        <v>-1.5</v>
      </c>
      <c r="M1038" s="4">
        <f t="shared" ca="1" si="150"/>
        <v>7</v>
      </c>
      <c r="N1038" s="4">
        <f t="shared" ca="1" si="151"/>
        <v>-0.39999999999999147</v>
      </c>
    </row>
    <row r="1039" spans="1:14">
      <c r="A1039" s="48">
        <v>45710</v>
      </c>
      <c r="B1039" s="49" t="s">
        <v>433</v>
      </c>
      <c r="C1039" s="49" t="s">
        <v>24</v>
      </c>
      <c r="D1039" s="49">
        <v>54</v>
      </c>
      <c r="E1039" s="49">
        <v>69</v>
      </c>
      <c r="F1039" s="4">
        <f t="shared" ca="1" si="145"/>
        <v>108.2</v>
      </c>
      <c r="G1039" s="4">
        <f t="shared" ca="1" si="146"/>
        <v>102.7</v>
      </c>
      <c r="H1039" s="4">
        <f t="shared" ca="1" si="147"/>
        <v>69</v>
      </c>
      <c r="I1039" s="4">
        <f t="shared" ca="1" si="148"/>
        <v>105.9</v>
      </c>
      <c r="J1039" s="4">
        <f t="shared" ca="1" si="152"/>
        <v>108.2</v>
      </c>
      <c r="K1039" s="4">
        <f t="shared" ca="1" si="153"/>
        <v>66.599999999999994</v>
      </c>
      <c r="L1039" s="4">
        <f t="shared" ca="1" si="149"/>
        <v>-2.2999999999999972</v>
      </c>
      <c r="M1039" s="4">
        <f t="shared" ca="1" si="150"/>
        <v>5.5</v>
      </c>
      <c r="N1039" s="4">
        <f t="shared" ca="1" si="151"/>
        <v>-2.4000000000000057</v>
      </c>
    </row>
    <row r="1040" spans="1:14">
      <c r="A1040" s="48">
        <v>45710</v>
      </c>
      <c r="B1040" s="49" t="s">
        <v>194</v>
      </c>
      <c r="C1040" s="49" t="s">
        <v>28</v>
      </c>
      <c r="D1040" s="49">
        <v>83</v>
      </c>
      <c r="E1040" s="49">
        <v>85</v>
      </c>
      <c r="F1040" s="4">
        <f t="shared" ca="1" si="145"/>
        <v>106.8</v>
      </c>
      <c r="G1040" s="4">
        <f t="shared" ca="1" si="146"/>
        <v>105.4</v>
      </c>
      <c r="H1040" s="4">
        <f t="shared" ca="1" si="147"/>
        <v>64.900000000000006</v>
      </c>
      <c r="I1040" s="4">
        <f t="shared" ca="1" si="148"/>
        <v>112.3</v>
      </c>
      <c r="J1040" s="4">
        <f t="shared" ca="1" si="152"/>
        <v>105.2</v>
      </c>
      <c r="K1040" s="4">
        <f t="shared" ca="1" si="153"/>
        <v>66.2</v>
      </c>
      <c r="L1040" s="4">
        <f t="shared" ca="1" si="149"/>
        <v>5.5</v>
      </c>
      <c r="M1040" s="4">
        <f t="shared" ca="1" si="150"/>
        <v>-0.20000000000000284</v>
      </c>
      <c r="N1040" s="4">
        <f t="shared" ca="1" si="151"/>
        <v>1.2999999999999972</v>
      </c>
    </row>
    <row r="1041" spans="1:14">
      <c r="A1041" s="48">
        <v>45710</v>
      </c>
      <c r="B1041" s="49" t="s">
        <v>52</v>
      </c>
      <c r="C1041" s="49" t="s">
        <v>273</v>
      </c>
      <c r="D1041" s="49">
        <v>85</v>
      </c>
      <c r="E1041" s="49">
        <v>81</v>
      </c>
      <c r="F1041" s="4">
        <f t="shared" ca="1" si="145"/>
        <v>112.8</v>
      </c>
      <c r="G1041" s="4">
        <f t="shared" ca="1" si="146"/>
        <v>112.6</v>
      </c>
      <c r="H1041" s="4">
        <f t="shared" ca="1" si="147"/>
        <v>70.900000000000006</v>
      </c>
      <c r="I1041" s="4">
        <f t="shared" ca="1" si="148"/>
        <v>105.8</v>
      </c>
      <c r="J1041" s="4">
        <f t="shared" ca="1" si="152"/>
        <v>108.5</v>
      </c>
      <c r="K1041" s="4">
        <f t="shared" ca="1" si="153"/>
        <v>65.900000000000006</v>
      </c>
      <c r="L1041" s="4">
        <f t="shared" ca="1" si="149"/>
        <v>-7</v>
      </c>
      <c r="M1041" s="4">
        <f t="shared" ca="1" si="150"/>
        <v>-4.0999999999999943</v>
      </c>
      <c r="N1041" s="4">
        <f t="shared" ca="1" si="151"/>
        <v>-5</v>
      </c>
    </row>
    <row r="1042" spans="1:14">
      <c r="A1042" s="48">
        <v>45710</v>
      </c>
      <c r="B1042" s="49" t="s">
        <v>237</v>
      </c>
      <c r="C1042" s="49" t="s">
        <v>417</v>
      </c>
      <c r="D1042" s="49">
        <v>100</v>
      </c>
      <c r="E1042" s="49">
        <v>112</v>
      </c>
      <c r="F1042" s="4">
        <f t="shared" ca="1" si="145"/>
        <v>110.2</v>
      </c>
      <c r="G1042" s="4">
        <f t="shared" ca="1" si="146"/>
        <v>108.2</v>
      </c>
      <c r="H1042" s="4">
        <f t="shared" ca="1" si="147"/>
        <v>67</v>
      </c>
      <c r="I1042" s="4">
        <f t="shared" ca="1" si="148"/>
        <v>107.3</v>
      </c>
      <c r="J1042" s="4">
        <f t="shared" ca="1" si="152"/>
        <v>112</v>
      </c>
      <c r="K1042" s="4">
        <f t="shared" ca="1" si="153"/>
        <v>74.2</v>
      </c>
      <c r="L1042" s="4">
        <f t="shared" ca="1" si="149"/>
        <v>-2.9000000000000057</v>
      </c>
      <c r="M1042" s="4">
        <f t="shared" ca="1" si="150"/>
        <v>3.7999999999999972</v>
      </c>
      <c r="N1042" s="4">
        <f t="shared" ca="1" si="151"/>
        <v>7.2000000000000028</v>
      </c>
    </row>
    <row r="1043" spans="1:14">
      <c r="A1043" s="48">
        <v>45710</v>
      </c>
      <c r="B1043" s="49" t="s">
        <v>336</v>
      </c>
      <c r="C1043" s="49" t="s">
        <v>35</v>
      </c>
      <c r="D1043" s="49">
        <v>73</v>
      </c>
      <c r="E1043" s="49">
        <v>64</v>
      </c>
      <c r="F1043" s="4">
        <f t="shared" ca="1" si="145"/>
        <v>105.9</v>
      </c>
      <c r="G1043" s="4">
        <f t="shared" ca="1" si="146"/>
        <v>94.6</v>
      </c>
      <c r="H1043" s="4">
        <f t="shared" ca="1" si="147"/>
        <v>69.099999999999994</v>
      </c>
      <c r="I1043" s="4">
        <f t="shared" ca="1" si="148"/>
        <v>107.4</v>
      </c>
      <c r="J1043" s="4">
        <f t="shared" ca="1" si="152"/>
        <v>113.1</v>
      </c>
      <c r="K1043" s="4">
        <f t="shared" ca="1" si="153"/>
        <v>65.8</v>
      </c>
      <c r="L1043" s="4">
        <f t="shared" ca="1" si="149"/>
        <v>1.5</v>
      </c>
      <c r="M1043" s="4">
        <f t="shared" ca="1" si="150"/>
        <v>18.5</v>
      </c>
      <c r="N1043" s="4">
        <f t="shared" ca="1" si="151"/>
        <v>-3.2999999999999972</v>
      </c>
    </row>
    <row r="1044" spans="1:14">
      <c r="A1044" s="48">
        <v>45710</v>
      </c>
      <c r="B1044" s="49" t="s">
        <v>265</v>
      </c>
      <c r="C1044" s="49" t="s">
        <v>38</v>
      </c>
      <c r="D1044" s="49">
        <v>76</v>
      </c>
      <c r="E1044" s="49">
        <v>67</v>
      </c>
      <c r="F1044" s="4">
        <f t="shared" ca="1" si="145"/>
        <v>104.6</v>
      </c>
      <c r="G1044" s="4">
        <f t="shared" ca="1" si="146"/>
        <v>104.7</v>
      </c>
      <c r="H1044" s="4">
        <f t="shared" ca="1" si="147"/>
        <v>63.7</v>
      </c>
      <c r="I1044" s="4">
        <f t="shared" ca="1" si="148"/>
        <v>103.3</v>
      </c>
      <c r="J1044" s="4">
        <f t="shared" ca="1" si="152"/>
        <v>104.5</v>
      </c>
      <c r="K1044" s="4">
        <f t="shared" ca="1" si="153"/>
        <v>66.099999999999994</v>
      </c>
      <c r="L1044" s="4">
        <f t="shared" ca="1" si="149"/>
        <v>-1.2999999999999972</v>
      </c>
      <c r="M1044" s="4">
        <f t="shared" ca="1" si="150"/>
        <v>-0.20000000000000284</v>
      </c>
      <c r="N1044" s="4">
        <f t="shared" ca="1" si="151"/>
        <v>2.3999999999999915</v>
      </c>
    </row>
    <row r="1045" spans="1:14">
      <c r="A1045" s="48">
        <v>45710</v>
      </c>
      <c r="B1045" s="49" t="s">
        <v>312</v>
      </c>
      <c r="C1045" s="49" t="s">
        <v>251</v>
      </c>
      <c r="D1045" s="49">
        <v>41</v>
      </c>
      <c r="E1045" s="49">
        <v>67</v>
      </c>
      <c r="F1045" s="4">
        <f t="shared" ca="1" si="145"/>
        <v>102.9</v>
      </c>
      <c r="G1045" s="4">
        <f t="shared" ca="1" si="146"/>
        <v>115.1</v>
      </c>
      <c r="H1045" s="4">
        <f t="shared" ca="1" si="147"/>
        <v>65</v>
      </c>
      <c r="I1045" s="4">
        <f t="shared" ca="1" si="148"/>
        <v>102.7</v>
      </c>
      <c r="J1045" s="4">
        <f t="shared" ca="1" si="152"/>
        <v>104</v>
      </c>
      <c r="K1045" s="4">
        <f t="shared" ca="1" si="153"/>
        <v>66</v>
      </c>
      <c r="L1045" s="4">
        <f t="shared" ca="1" si="149"/>
        <v>-0.20000000000000284</v>
      </c>
      <c r="M1045" s="4">
        <f t="shared" ca="1" si="150"/>
        <v>-11.099999999999994</v>
      </c>
      <c r="N1045" s="4">
        <f t="shared" ca="1" si="151"/>
        <v>1</v>
      </c>
    </row>
    <row r="1046" spans="1:14">
      <c r="A1046" s="48">
        <v>45710</v>
      </c>
      <c r="B1046" s="49" t="s">
        <v>195</v>
      </c>
      <c r="C1046" s="49" t="s">
        <v>43</v>
      </c>
      <c r="D1046" s="49">
        <v>79</v>
      </c>
      <c r="E1046" s="49">
        <v>69</v>
      </c>
      <c r="F1046" s="4">
        <f t="shared" ca="1" si="145"/>
        <v>100.3</v>
      </c>
      <c r="G1046" s="4">
        <f t="shared" ca="1" si="146"/>
        <v>117.6</v>
      </c>
      <c r="H1046" s="4">
        <f t="shared" ca="1" si="147"/>
        <v>72.8</v>
      </c>
      <c r="I1046" s="4">
        <f t="shared" ca="1" si="148"/>
        <v>101.3</v>
      </c>
      <c r="J1046" s="4">
        <f t="shared" ca="1" si="152"/>
        <v>111.1</v>
      </c>
      <c r="K1046" s="4">
        <f t="shared" ca="1" si="153"/>
        <v>67.900000000000006</v>
      </c>
      <c r="L1046" s="4">
        <f t="shared" ca="1" si="149"/>
        <v>1</v>
      </c>
      <c r="M1046" s="4">
        <f t="shared" ca="1" si="150"/>
        <v>-6.5</v>
      </c>
      <c r="N1046" s="4">
        <f t="shared" ca="1" si="151"/>
        <v>-4.8999999999999915</v>
      </c>
    </row>
    <row r="1047" spans="1:14">
      <c r="A1047" s="48">
        <v>45710</v>
      </c>
      <c r="B1047" s="49" t="s">
        <v>23</v>
      </c>
      <c r="C1047" s="49" t="s">
        <v>353</v>
      </c>
      <c r="D1047" s="49">
        <v>75</v>
      </c>
      <c r="E1047" s="49">
        <v>76</v>
      </c>
      <c r="F1047" s="4">
        <f t="shared" ca="1" si="145"/>
        <v>95.3</v>
      </c>
      <c r="G1047" s="4">
        <f t="shared" ca="1" si="146"/>
        <v>116.5</v>
      </c>
      <c r="H1047" s="4">
        <f t="shared" ca="1" si="147"/>
        <v>64.8</v>
      </c>
      <c r="I1047" s="4">
        <f t="shared" ca="1" si="148"/>
        <v>115.5</v>
      </c>
      <c r="J1047" s="4">
        <f t="shared" ca="1" si="152"/>
        <v>110.9</v>
      </c>
      <c r="K1047" s="4">
        <f t="shared" ca="1" si="153"/>
        <v>67.2</v>
      </c>
      <c r="L1047" s="4">
        <f t="shared" ca="1" si="149"/>
        <v>20.200000000000003</v>
      </c>
      <c r="M1047" s="4">
        <f t="shared" ca="1" si="150"/>
        <v>-5.5999999999999943</v>
      </c>
      <c r="N1047" s="4">
        <f t="shared" ca="1" si="151"/>
        <v>2.4000000000000057</v>
      </c>
    </row>
    <row r="1048" spans="1:14">
      <c r="A1048" s="48">
        <v>45710</v>
      </c>
      <c r="B1048" s="49" t="s">
        <v>449</v>
      </c>
      <c r="C1048" s="49" t="s">
        <v>157</v>
      </c>
      <c r="D1048" s="49">
        <v>64</v>
      </c>
      <c r="E1048" s="49">
        <v>52</v>
      </c>
      <c r="F1048" s="4">
        <f t="shared" ca="1" si="145"/>
        <v>93.4</v>
      </c>
      <c r="G1048" s="4">
        <f t="shared" ca="1" si="146"/>
        <v>112.1</v>
      </c>
      <c r="H1048" s="4">
        <f t="shared" ca="1" si="147"/>
        <v>60.9</v>
      </c>
      <c r="I1048" s="4">
        <f t="shared" ca="1" si="148"/>
        <v>91.8</v>
      </c>
      <c r="J1048" s="4">
        <f t="shared" ca="1" si="152"/>
        <v>114.3</v>
      </c>
      <c r="K1048" s="4">
        <f t="shared" ca="1" si="153"/>
        <v>69.2</v>
      </c>
      <c r="L1048" s="4">
        <f t="shared" ca="1" si="149"/>
        <v>-1.6000000000000085</v>
      </c>
      <c r="M1048" s="4">
        <f t="shared" ca="1" si="150"/>
        <v>2.2000000000000028</v>
      </c>
      <c r="N1048" s="4">
        <f t="shared" ca="1" si="151"/>
        <v>8.3000000000000043</v>
      </c>
    </row>
    <row r="1049" spans="1:14">
      <c r="A1049" s="48">
        <v>45710</v>
      </c>
      <c r="B1049" s="49" t="s">
        <v>316</v>
      </c>
      <c r="C1049" s="49" t="s">
        <v>42</v>
      </c>
      <c r="D1049" s="49">
        <v>63</v>
      </c>
      <c r="E1049" s="49">
        <v>75</v>
      </c>
      <c r="F1049" s="4">
        <f t="shared" ca="1" si="145"/>
        <v>107</v>
      </c>
      <c r="G1049" s="4">
        <f t="shared" ca="1" si="146"/>
        <v>96.9</v>
      </c>
      <c r="H1049" s="4">
        <f t="shared" ca="1" si="147"/>
        <v>66.7</v>
      </c>
      <c r="I1049" s="4">
        <f t="shared" ca="1" si="148"/>
        <v>111.6</v>
      </c>
      <c r="J1049" s="4">
        <f t="shared" ca="1" si="152"/>
        <v>96.4</v>
      </c>
      <c r="K1049" s="4">
        <f t="shared" ca="1" si="153"/>
        <v>65.400000000000006</v>
      </c>
      <c r="L1049" s="4">
        <f t="shared" ca="1" si="149"/>
        <v>4.5999999999999943</v>
      </c>
      <c r="M1049" s="4">
        <f t="shared" ca="1" si="150"/>
        <v>-0.5</v>
      </c>
      <c r="N1049" s="4">
        <f t="shared" ca="1" si="151"/>
        <v>-1.2999999999999972</v>
      </c>
    </row>
    <row r="1050" spans="1:14">
      <c r="A1050" s="48">
        <v>45710</v>
      </c>
      <c r="B1050" s="49" t="s">
        <v>93</v>
      </c>
      <c r="C1050" s="49" t="s">
        <v>48</v>
      </c>
      <c r="D1050" s="49">
        <v>74</v>
      </c>
      <c r="E1050" s="49">
        <v>76</v>
      </c>
      <c r="F1050" s="4">
        <f t="shared" ca="1" si="145"/>
        <v>122.4</v>
      </c>
      <c r="G1050" s="4">
        <f t="shared" ca="1" si="146"/>
        <v>101.3</v>
      </c>
      <c r="H1050" s="4">
        <f t="shared" ca="1" si="147"/>
        <v>65.2</v>
      </c>
      <c r="I1050" s="4">
        <f t="shared" ca="1" si="148"/>
        <v>108.4</v>
      </c>
      <c r="J1050" s="4">
        <f t="shared" ca="1" si="152"/>
        <v>101.5</v>
      </c>
      <c r="K1050" s="4">
        <f t="shared" ca="1" si="153"/>
        <v>67.3</v>
      </c>
      <c r="L1050" s="4">
        <f t="shared" ca="1" si="149"/>
        <v>-14</v>
      </c>
      <c r="M1050" s="4">
        <f t="shared" ca="1" si="150"/>
        <v>0.20000000000000284</v>
      </c>
      <c r="N1050" s="4">
        <f t="shared" ca="1" si="151"/>
        <v>2.0999999999999943</v>
      </c>
    </row>
    <row r="1051" spans="1:14">
      <c r="A1051" s="48">
        <v>45710</v>
      </c>
      <c r="B1051" s="49" t="s">
        <v>212</v>
      </c>
      <c r="C1051" s="49" t="s">
        <v>375</v>
      </c>
      <c r="D1051" s="49">
        <v>79</v>
      </c>
      <c r="E1051" s="49">
        <v>63</v>
      </c>
      <c r="F1051" s="4">
        <f t="shared" ca="1" si="145"/>
        <v>108.7</v>
      </c>
      <c r="G1051" s="4">
        <f t="shared" ca="1" si="146"/>
        <v>109.6</v>
      </c>
      <c r="H1051" s="4">
        <f t="shared" ca="1" si="147"/>
        <v>66.8</v>
      </c>
      <c r="I1051" s="4">
        <f t="shared" ca="1" si="148"/>
        <v>87.3</v>
      </c>
      <c r="J1051" s="4">
        <f t="shared" ca="1" si="152"/>
        <v>113.4</v>
      </c>
      <c r="K1051" s="4">
        <f t="shared" ca="1" si="153"/>
        <v>68.099999999999994</v>
      </c>
      <c r="L1051" s="4">
        <f t="shared" ca="1" si="149"/>
        <v>-21.400000000000006</v>
      </c>
      <c r="M1051" s="4">
        <f t="shared" ca="1" si="150"/>
        <v>3.8000000000000114</v>
      </c>
      <c r="N1051" s="4">
        <f t="shared" ca="1" si="151"/>
        <v>1.2999999999999972</v>
      </c>
    </row>
    <row r="1052" spans="1:14">
      <c r="A1052" s="48">
        <v>45710</v>
      </c>
      <c r="B1052" s="49" t="s">
        <v>104</v>
      </c>
      <c r="C1052" s="49" t="s">
        <v>60</v>
      </c>
      <c r="D1052" s="49">
        <v>78</v>
      </c>
      <c r="E1052" s="49">
        <v>65</v>
      </c>
      <c r="F1052" s="4">
        <f t="shared" ca="1" si="145"/>
        <v>98.7</v>
      </c>
      <c r="G1052" s="4">
        <f t="shared" ca="1" si="146"/>
        <v>104.2</v>
      </c>
      <c r="H1052" s="4">
        <f t="shared" ca="1" si="147"/>
        <v>64.099999999999994</v>
      </c>
      <c r="I1052" s="4">
        <f t="shared" ca="1" si="148"/>
        <v>109.5</v>
      </c>
      <c r="J1052" s="4">
        <f t="shared" ca="1" si="152"/>
        <v>116.9</v>
      </c>
      <c r="K1052" s="4">
        <f t="shared" ca="1" si="153"/>
        <v>70.7</v>
      </c>
      <c r="L1052" s="4">
        <f t="shared" ca="1" si="149"/>
        <v>10.799999999999997</v>
      </c>
      <c r="M1052" s="4">
        <f t="shared" ca="1" si="150"/>
        <v>12.700000000000003</v>
      </c>
      <c r="N1052" s="4">
        <f t="shared" ca="1" si="151"/>
        <v>6.6000000000000085</v>
      </c>
    </row>
    <row r="1053" spans="1:14">
      <c r="A1053" s="48">
        <v>45710</v>
      </c>
      <c r="B1053" s="49" t="s">
        <v>284</v>
      </c>
      <c r="C1053" s="49" t="s">
        <v>371</v>
      </c>
      <c r="D1053" s="49">
        <v>94</v>
      </c>
      <c r="E1053" s="49">
        <v>88</v>
      </c>
      <c r="F1053" s="4">
        <f t="shared" ca="1" si="145"/>
        <v>102.5</v>
      </c>
      <c r="G1053" s="4">
        <f t="shared" ca="1" si="146"/>
        <v>105.9</v>
      </c>
      <c r="H1053" s="4">
        <f t="shared" ca="1" si="147"/>
        <v>68.7</v>
      </c>
      <c r="I1053" s="4">
        <f t="shared" ca="1" si="148"/>
        <v>101.1</v>
      </c>
      <c r="J1053" s="4">
        <f t="shared" ca="1" si="152"/>
        <v>112.2</v>
      </c>
      <c r="K1053" s="4">
        <f t="shared" ca="1" si="153"/>
        <v>70.8</v>
      </c>
      <c r="L1053" s="4">
        <f t="shared" ca="1" si="149"/>
        <v>-1.4000000000000057</v>
      </c>
      <c r="M1053" s="4">
        <f t="shared" ca="1" si="150"/>
        <v>6.2999999999999972</v>
      </c>
      <c r="N1053" s="4">
        <f t="shared" ca="1" si="151"/>
        <v>2.0999999999999943</v>
      </c>
    </row>
    <row r="1054" spans="1:14">
      <c r="A1054" s="48">
        <v>45710</v>
      </c>
      <c r="B1054" s="49" t="s">
        <v>32</v>
      </c>
      <c r="C1054" s="49" t="s">
        <v>62</v>
      </c>
      <c r="D1054" s="49">
        <v>84</v>
      </c>
      <c r="E1054" s="49">
        <v>72</v>
      </c>
      <c r="F1054" s="4">
        <f t="shared" ca="1" si="145"/>
        <v>116.3</v>
      </c>
      <c r="G1054" s="4">
        <f t="shared" ca="1" si="146"/>
        <v>105.1</v>
      </c>
      <c r="H1054" s="4">
        <f t="shared" ca="1" si="147"/>
        <v>68</v>
      </c>
      <c r="I1054" s="4">
        <f t="shared" ca="1" si="148"/>
        <v>108.6</v>
      </c>
      <c r="J1054" s="4">
        <f t="shared" ca="1" si="152"/>
        <v>105.9</v>
      </c>
      <c r="K1054" s="4">
        <f t="shared" ca="1" si="153"/>
        <v>67.5</v>
      </c>
      <c r="L1054" s="4">
        <f t="shared" ca="1" si="149"/>
        <v>-7.7000000000000028</v>
      </c>
      <c r="M1054" s="4">
        <f t="shared" ca="1" si="150"/>
        <v>0.80000000000001137</v>
      </c>
      <c r="N1054" s="4">
        <f t="shared" ca="1" si="151"/>
        <v>-0.5</v>
      </c>
    </row>
    <row r="1055" spans="1:14">
      <c r="A1055" s="48">
        <v>45710</v>
      </c>
      <c r="B1055" s="49" t="s">
        <v>293</v>
      </c>
      <c r="C1055" s="49" t="s">
        <v>68</v>
      </c>
      <c r="D1055" s="49">
        <v>55</v>
      </c>
      <c r="E1055" s="49">
        <v>64</v>
      </c>
      <c r="F1055" s="4">
        <f t="shared" ca="1" si="145"/>
        <v>107.4</v>
      </c>
      <c r="G1055" s="4">
        <f t="shared" ca="1" si="146"/>
        <v>106.5</v>
      </c>
      <c r="H1055" s="4">
        <f t="shared" ca="1" si="147"/>
        <v>70.599999999999994</v>
      </c>
      <c r="I1055" s="4">
        <f t="shared" ca="1" si="148"/>
        <v>103.1</v>
      </c>
      <c r="J1055" s="4">
        <f t="shared" ca="1" si="152"/>
        <v>106.2</v>
      </c>
      <c r="K1055" s="4">
        <f t="shared" ca="1" si="153"/>
        <v>63.3</v>
      </c>
      <c r="L1055" s="4">
        <f t="shared" ca="1" si="149"/>
        <v>-4.3000000000000114</v>
      </c>
      <c r="M1055" s="4">
        <f t="shared" ca="1" si="150"/>
        <v>-0.29999999999999716</v>
      </c>
      <c r="N1055" s="4">
        <f t="shared" ca="1" si="151"/>
        <v>-7.2999999999999972</v>
      </c>
    </row>
    <row r="1056" spans="1:14">
      <c r="A1056" s="48">
        <v>45710</v>
      </c>
      <c r="B1056" s="49" t="s">
        <v>388</v>
      </c>
      <c r="C1056" s="49" t="s">
        <v>213</v>
      </c>
      <c r="D1056" s="49">
        <v>79</v>
      </c>
      <c r="E1056" s="49">
        <v>70</v>
      </c>
      <c r="F1056" s="4">
        <f t="shared" ca="1" si="145"/>
        <v>109</v>
      </c>
      <c r="G1056" s="4">
        <f t="shared" ca="1" si="146"/>
        <v>112.8</v>
      </c>
      <c r="H1056" s="4">
        <f t="shared" ca="1" si="147"/>
        <v>71.400000000000006</v>
      </c>
      <c r="I1056" s="4">
        <f t="shared" ca="1" si="148"/>
        <v>108.4</v>
      </c>
      <c r="J1056" s="4">
        <f t="shared" ca="1" si="152"/>
        <v>108.4</v>
      </c>
      <c r="K1056" s="4">
        <f t="shared" ca="1" si="153"/>
        <v>65.2</v>
      </c>
      <c r="L1056" s="4">
        <f t="shared" ca="1" si="149"/>
        <v>-0.59999999999999432</v>
      </c>
      <c r="M1056" s="4">
        <f t="shared" ca="1" si="150"/>
        <v>-4.3999999999999915</v>
      </c>
      <c r="N1056" s="4">
        <f t="shared" ca="1" si="151"/>
        <v>-6.2000000000000028</v>
      </c>
    </row>
    <row r="1057" spans="1:14">
      <c r="A1057" s="48">
        <v>45710</v>
      </c>
      <c r="B1057" s="49" t="s">
        <v>56</v>
      </c>
      <c r="C1057" s="49" t="s">
        <v>301</v>
      </c>
      <c r="D1057" s="49">
        <v>80</v>
      </c>
      <c r="E1057" s="49">
        <v>69</v>
      </c>
      <c r="F1057" s="4">
        <f t="shared" ca="1" si="145"/>
        <v>113</v>
      </c>
      <c r="G1057" s="4">
        <f t="shared" ca="1" si="146"/>
        <v>110.1</v>
      </c>
      <c r="H1057" s="4">
        <f t="shared" ca="1" si="147"/>
        <v>65.599999999999994</v>
      </c>
      <c r="I1057" s="4">
        <f t="shared" ca="1" si="148"/>
        <v>106.8</v>
      </c>
      <c r="J1057" s="4">
        <f t="shared" ca="1" si="152"/>
        <v>111.2</v>
      </c>
      <c r="K1057" s="4">
        <f t="shared" ca="1" si="153"/>
        <v>69.8</v>
      </c>
      <c r="L1057" s="4">
        <f t="shared" ca="1" si="149"/>
        <v>-6.2000000000000028</v>
      </c>
      <c r="M1057" s="4">
        <f t="shared" ca="1" si="150"/>
        <v>1.1000000000000085</v>
      </c>
      <c r="N1057" s="4">
        <f t="shared" ca="1" si="151"/>
        <v>4.2000000000000028</v>
      </c>
    </row>
    <row r="1058" spans="1:14">
      <c r="A1058" s="48">
        <v>45710</v>
      </c>
      <c r="B1058" s="49" t="s">
        <v>374</v>
      </c>
      <c r="C1058" s="49" t="s">
        <v>82</v>
      </c>
      <c r="D1058" s="49">
        <v>71</v>
      </c>
      <c r="E1058" s="49">
        <v>75</v>
      </c>
      <c r="F1058" s="4">
        <f t="shared" ca="1" si="145"/>
        <v>100.4</v>
      </c>
      <c r="G1058" s="4">
        <f t="shared" ca="1" si="146"/>
        <v>111.2</v>
      </c>
      <c r="H1058" s="4">
        <f t="shared" ca="1" si="147"/>
        <v>68.2</v>
      </c>
      <c r="I1058" s="4">
        <f t="shared" ca="1" si="148"/>
        <v>108.5</v>
      </c>
      <c r="J1058" s="4">
        <f t="shared" ca="1" si="152"/>
        <v>107.7</v>
      </c>
      <c r="K1058" s="4">
        <f t="shared" ca="1" si="153"/>
        <v>65.599999999999994</v>
      </c>
      <c r="L1058" s="4">
        <f t="shared" ca="1" si="149"/>
        <v>8.0999999999999943</v>
      </c>
      <c r="M1058" s="4">
        <f t="shared" ca="1" si="150"/>
        <v>-3.5</v>
      </c>
      <c r="N1058" s="4">
        <f t="shared" ca="1" si="151"/>
        <v>-2.6000000000000085</v>
      </c>
    </row>
    <row r="1059" spans="1:14">
      <c r="A1059" s="48">
        <v>45710</v>
      </c>
      <c r="B1059" s="49" t="s">
        <v>434</v>
      </c>
      <c r="C1059" s="49" t="s">
        <v>319</v>
      </c>
      <c r="D1059" s="49">
        <v>90</v>
      </c>
      <c r="E1059" s="49">
        <v>67</v>
      </c>
      <c r="F1059" s="4">
        <f t="shared" ca="1" si="145"/>
        <v>118.8</v>
      </c>
      <c r="G1059" s="4">
        <f t="shared" ca="1" si="146"/>
        <v>110.6</v>
      </c>
      <c r="H1059" s="4">
        <f t="shared" ca="1" si="147"/>
        <v>66.7</v>
      </c>
      <c r="I1059" s="4">
        <f t="shared" ca="1" si="148"/>
        <v>106</v>
      </c>
      <c r="J1059" s="4">
        <f t="shared" ca="1" si="152"/>
        <v>112.7</v>
      </c>
      <c r="K1059" s="4">
        <f t="shared" ca="1" si="153"/>
        <v>69.400000000000006</v>
      </c>
      <c r="L1059" s="4">
        <f t="shared" ca="1" si="149"/>
        <v>-12.799999999999997</v>
      </c>
      <c r="M1059" s="4">
        <f t="shared" ca="1" si="150"/>
        <v>2.1000000000000085</v>
      </c>
      <c r="N1059" s="4">
        <f t="shared" ca="1" si="151"/>
        <v>2.7000000000000028</v>
      </c>
    </row>
    <row r="1060" spans="1:14">
      <c r="A1060" s="48">
        <v>45710</v>
      </c>
      <c r="B1060" s="49" t="s">
        <v>170</v>
      </c>
      <c r="C1060" s="49" t="s">
        <v>86</v>
      </c>
      <c r="D1060" s="49">
        <v>52</v>
      </c>
      <c r="E1060" s="49">
        <v>74</v>
      </c>
      <c r="F1060" s="4">
        <f t="shared" ca="1" si="145"/>
        <v>103.4</v>
      </c>
      <c r="G1060" s="4">
        <f t="shared" ca="1" si="146"/>
        <v>105.7</v>
      </c>
      <c r="H1060" s="4">
        <f t="shared" ca="1" si="147"/>
        <v>70.900000000000006</v>
      </c>
      <c r="I1060" s="4">
        <f t="shared" ca="1" si="148"/>
        <v>107.5</v>
      </c>
      <c r="J1060" s="4">
        <f t="shared" ca="1" si="152"/>
        <v>103</v>
      </c>
      <c r="K1060" s="4">
        <f t="shared" ca="1" si="153"/>
        <v>67.8</v>
      </c>
      <c r="L1060" s="4">
        <f t="shared" ca="1" si="149"/>
        <v>4.0999999999999943</v>
      </c>
      <c r="M1060" s="4">
        <f t="shared" ca="1" si="150"/>
        <v>-2.7000000000000028</v>
      </c>
      <c r="N1060" s="4">
        <f t="shared" ca="1" si="151"/>
        <v>-3.1000000000000085</v>
      </c>
    </row>
    <row r="1061" spans="1:14">
      <c r="A1061" s="48">
        <v>45710</v>
      </c>
      <c r="B1061" s="49" t="s">
        <v>266</v>
      </c>
      <c r="C1061" s="49" t="s">
        <v>94</v>
      </c>
      <c r="D1061" s="49">
        <v>74</v>
      </c>
      <c r="E1061" s="49">
        <v>67</v>
      </c>
      <c r="F1061" s="4">
        <f t="shared" ca="1" si="145"/>
        <v>117.3</v>
      </c>
      <c r="G1061" s="4">
        <f t="shared" ca="1" si="146"/>
        <v>93.8</v>
      </c>
      <c r="H1061" s="4">
        <f t="shared" ca="1" si="147"/>
        <v>62.4</v>
      </c>
      <c r="I1061" s="4">
        <f t="shared" ca="1" si="148"/>
        <v>124.9</v>
      </c>
      <c r="J1061" s="4">
        <f t="shared" ca="1" si="152"/>
        <v>98.2</v>
      </c>
      <c r="K1061" s="4">
        <f t="shared" ca="1" si="153"/>
        <v>70.2</v>
      </c>
      <c r="L1061" s="4">
        <f t="shared" ca="1" si="149"/>
        <v>7.6000000000000085</v>
      </c>
      <c r="M1061" s="4">
        <f t="shared" ca="1" si="150"/>
        <v>4.4000000000000057</v>
      </c>
      <c r="N1061" s="4">
        <f t="shared" ca="1" si="151"/>
        <v>7.8000000000000043</v>
      </c>
    </row>
    <row r="1062" spans="1:14">
      <c r="A1062" s="48">
        <v>45710</v>
      </c>
      <c r="B1062" s="49" t="s">
        <v>285</v>
      </c>
      <c r="C1062" s="49" t="s">
        <v>96</v>
      </c>
      <c r="D1062" s="49">
        <v>71</v>
      </c>
      <c r="E1062" s="49">
        <v>64</v>
      </c>
      <c r="F1062" s="4">
        <f t="shared" ca="1" si="145"/>
        <v>99.9</v>
      </c>
      <c r="G1062" s="4">
        <f t="shared" ca="1" si="146"/>
        <v>104.6</v>
      </c>
      <c r="H1062" s="4">
        <f t="shared" ca="1" si="147"/>
        <v>69.3</v>
      </c>
      <c r="I1062" s="4">
        <f t="shared" ca="1" si="148"/>
        <v>96.3</v>
      </c>
      <c r="J1062" s="4">
        <f t="shared" ca="1" si="152"/>
        <v>110.2</v>
      </c>
      <c r="K1062" s="4">
        <f t="shared" ca="1" si="153"/>
        <v>64.5</v>
      </c>
      <c r="L1062" s="4">
        <f t="shared" ca="1" si="149"/>
        <v>-3.6000000000000085</v>
      </c>
      <c r="M1062" s="4">
        <f t="shared" ca="1" si="150"/>
        <v>5.6000000000000085</v>
      </c>
      <c r="N1062" s="4">
        <f t="shared" ca="1" si="151"/>
        <v>-4.7999999999999972</v>
      </c>
    </row>
    <row r="1063" spans="1:14">
      <c r="A1063" s="48">
        <v>45710</v>
      </c>
      <c r="B1063" s="49" t="s">
        <v>34</v>
      </c>
      <c r="C1063" s="49" t="s">
        <v>98</v>
      </c>
      <c r="D1063" s="49">
        <v>64</v>
      </c>
      <c r="E1063" s="49">
        <v>66</v>
      </c>
      <c r="F1063" s="4">
        <f t="shared" ca="1" si="145"/>
        <v>108.9</v>
      </c>
      <c r="G1063" s="4">
        <f t="shared" ca="1" si="146"/>
        <v>108.3</v>
      </c>
      <c r="H1063" s="4">
        <f t="shared" ca="1" si="147"/>
        <v>66.400000000000006</v>
      </c>
      <c r="I1063" s="4">
        <f t="shared" ca="1" si="148"/>
        <v>107.1</v>
      </c>
      <c r="J1063" s="4">
        <f t="shared" ca="1" si="152"/>
        <v>100.6</v>
      </c>
      <c r="K1063" s="4">
        <f t="shared" ca="1" si="153"/>
        <v>72</v>
      </c>
      <c r="L1063" s="4">
        <f t="shared" ca="1" si="149"/>
        <v>-1.8000000000000114</v>
      </c>
      <c r="M1063" s="4">
        <f t="shared" ca="1" si="150"/>
        <v>-7.7000000000000028</v>
      </c>
      <c r="N1063" s="4">
        <f t="shared" ca="1" si="151"/>
        <v>5.5999999999999943</v>
      </c>
    </row>
    <row r="1064" spans="1:14">
      <c r="A1064" s="48">
        <v>45710</v>
      </c>
      <c r="B1064" s="49" t="s">
        <v>350</v>
      </c>
      <c r="C1064" s="49" t="s">
        <v>100</v>
      </c>
      <c r="D1064" s="49">
        <v>70</v>
      </c>
      <c r="E1064" s="49">
        <v>83</v>
      </c>
      <c r="F1064" s="4">
        <f t="shared" ref="F1064:F1127" ca="1" si="154">VLOOKUP($B1064, INDIRECT("'"&amp;TEXT($A1064, "yyyy-mm-dd")&amp;"'!B:J"), 4, FALSE)</f>
        <v>112.6</v>
      </c>
      <c r="G1064" s="4">
        <f t="shared" ref="G1064:G1127" ca="1" si="155">VLOOKUP($B1064, INDIRECT("'"&amp;TEXT($A1064, "yyyy-mm-dd")&amp;"'!B:J"), 6, FALSE)</f>
        <v>108.6</v>
      </c>
      <c r="H1064" s="4">
        <f t="shared" ref="H1064:H1127" ca="1" si="156">VLOOKUP($B1064, INDIRECT("'"&amp;TEXT($A1064, "yyyy-mm-dd")&amp;"'!B:J"), 8, FALSE)</f>
        <v>65.900000000000006</v>
      </c>
      <c r="I1064" s="4">
        <f t="shared" ref="I1064:I1127" ca="1" si="157">VLOOKUP($C1064, INDIRECT("'"&amp;TEXT($A1064, "yyyy-mm-dd")&amp;"'!B:J"), 4, FALSE)</f>
        <v>103.5</v>
      </c>
      <c r="J1064" s="4">
        <f t="shared" ca="1" si="152"/>
        <v>110</v>
      </c>
      <c r="K1064" s="4">
        <f t="shared" ca="1" si="153"/>
        <v>65.5</v>
      </c>
      <c r="L1064" s="4">
        <f t="shared" ref="L1064:L1127" ca="1" si="158">I1064-F1064</f>
        <v>-9.0999999999999943</v>
      </c>
      <c r="M1064" s="4">
        <f t="shared" ref="M1064:M1127" ca="1" si="159">J1064-G1064</f>
        <v>1.4000000000000057</v>
      </c>
      <c r="N1064" s="4">
        <f t="shared" ref="N1064:N1127" ca="1" si="160">K1064-H1064</f>
        <v>-0.40000000000000568</v>
      </c>
    </row>
    <row r="1065" spans="1:14">
      <c r="A1065" s="48">
        <v>45710</v>
      </c>
      <c r="B1065" s="49" t="s">
        <v>122</v>
      </c>
      <c r="C1065" s="49" t="s">
        <v>106</v>
      </c>
      <c r="D1065" s="49">
        <v>59</v>
      </c>
      <c r="E1065" s="49">
        <v>68</v>
      </c>
      <c r="F1065" s="4">
        <f t="shared" ca="1" si="154"/>
        <v>120.3</v>
      </c>
      <c r="G1065" s="4">
        <f t="shared" ca="1" si="155"/>
        <v>93.6</v>
      </c>
      <c r="H1065" s="4">
        <f t="shared" ca="1" si="156"/>
        <v>68.900000000000006</v>
      </c>
      <c r="I1065" s="4">
        <f t="shared" ca="1" si="157"/>
        <v>125.1</v>
      </c>
      <c r="J1065" s="4">
        <f t="shared" ca="1" si="152"/>
        <v>90.1</v>
      </c>
      <c r="K1065" s="4">
        <f t="shared" ca="1" si="153"/>
        <v>60.9</v>
      </c>
      <c r="L1065" s="4">
        <f t="shared" ca="1" si="158"/>
        <v>4.7999999999999972</v>
      </c>
      <c r="M1065" s="4">
        <f t="shared" ca="1" si="159"/>
        <v>-3.5</v>
      </c>
      <c r="N1065" s="4">
        <f t="shared" ca="1" si="160"/>
        <v>-8.0000000000000071</v>
      </c>
    </row>
    <row r="1066" spans="1:14">
      <c r="A1066" s="48">
        <v>45710</v>
      </c>
      <c r="B1066" s="49" t="s">
        <v>140</v>
      </c>
      <c r="C1066" s="49" t="s">
        <v>108</v>
      </c>
      <c r="D1066" s="49">
        <v>66</v>
      </c>
      <c r="E1066" s="49">
        <v>58</v>
      </c>
      <c r="F1066" s="4">
        <f t="shared" ca="1" si="154"/>
        <v>104.1</v>
      </c>
      <c r="G1066" s="4">
        <f t="shared" ca="1" si="155"/>
        <v>105.2</v>
      </c>
      <c r="H1066" s="4">
        <f t="shared" ca="1" si="156"/>
        <v>65.7</v>
      </c>
      <c r="I1066" s="4">
        <f t="shared" ca="1" si="157"/>
        <v>103.2</v>
      </c>
      <c r="J1066" s="4">
        <f t="shared" ca="1" si="152"/>
        <v>112.7</v>
      </c>
      <c r="K1066" s="4">
        <f t="shared" ca="1" si="153"/>
        <v>65.099999999999994</v>
      </c>
      <c r="L1066" s="4">
        <f t="shared" ca="1" si="158"/>
        <v>-0.89999999999999147</v>
      </c>
      <c r="M1066" s="4">
        <f t="shared" ca="1" si="159"/>
        <v>7.5</v>
      </c>
      <c r="N1066" s="4">
        <f t="shared" ca="1" si="160"/>
        <v>-0.60000000000000853</v>
      </c>
    </row>
    <row r="1067" spans="1:14">
      <c r="A1067" s="48">
        <v>45710</v>
      </c>
      <c r="B1067" s="49" t="s">
        <v>416</v>
      </c>
      <c r="C1067" s="49" t="s">
        <v>401</v>
      </c>
      <c r="D1067" s="49">
        <v>66</v>
      </c>
      <c r="E1067" s="49">
        <v>83</v>
      </c>
      <c r="F1067" s="4">
        <f t="shared" ca="1" si="154"/>
        <v>96.5</v>
      </c>
      <c r="G1067" s="4">
        <f t="shared" ca="1" si="155"/>
        <v>113.1</v>
      </c>
      <c r="H1067" s="4">
        <f t="shared" ca="1" si="156"/>
        <v>65.7</v>
      </c>
      <c r="I1067" s="4">
        <f t="shared" ca="1" si="157"/>
        <v>106.1</v>
      </c>
      <c r="J1067" s="4">
        <f t="shared" ca="1" si="152"/>
        <v>110.6</v>
      </c>
      <c r="K1067" s="4">
        <f t="shared" ca="1" si="153"/>
        <v>66</v>
      </c>
      <c r="L1067" s="4">
        <f t="shared" ca="1" si="158"/>
        <v>9.5999999999999943</v>
      </c>
      <c r="M1067" s="4">
        <f t="shared" ca="1" si="159"/>
        <v>-2.5</v>
      </c>
      <c r="N1067" s="4">
        <f t="shared" ca="1" si="160"/>
        <v>0.29999999999999716</v>
      </c>
    </row>
    <row r="1068" spans="1:14">
      <c r="A1068" s="48">
        <v>45710</v>
      </c>
      <c r="B1068" s="49" t="s">
        <v>411</v>
      </c>
      <c r="C1068" s="49" t="s">
        <v>114</v>
      </c>
      <c r="D1068" s="49">
        <v>77</v>
      </c>
      <c r="E1068" s="49">
        <v>82</v>
      </c>
      <c r="F1068" s="4">
        <f t="shared" ca="1" si="154"/>
        <v>99.7</v>
      </c>
      <c r="G1068" s="4">
        <f t="shared" ca="1" si="155"/>
        <v>107.2</v>
      </c>
      <c r="H1068" s="4">
        <f t="shared" ca="1" si="156"/>
        <v>66.599999999999994</v>
      </c>
      <c r="I1068" s="4">
        <f t="shared" ca="1" si="157"/>
        <v>109.8</v>
      </c>
      <c r="J1068" s="4">
        <f t="shared" ca="1" si="152"/>
        <v>108.2</v>
      </c>
      <c r="K1068" s="4">
        <f t="shared" ca="1" si="153"/>
        <v>69.3</v>
      </c>
      <c r="L1068" s="4">
        <f t="shared" ca="1" si="158"/>
        <v>10.099999999999994</v>
      </c>
      <c r="M1068" s="4">
        <f t="shared" ca="1" si="159"/>
        <v>1</v>
      </c>
      <c r="N1068" s="4">
        <f t="shared" ca="1" si="160"/>
        <v>2.7000000000000028</v>
      </c>
    </row>
    <row r="1069" spans="1:14">
      <c r="A1069" s="48">
        <v>45710</v>
      </c>
      <c r="B1069" s="49" t="s">
        <v>308</v>
      </c>
      <c r="C1069" s="49" t="s">
        <v>33</v>
      </c>
      <c r="D1069" s="49">
        <v>61</v>
      </c>
      <c r="E1069" s="49">
        <v>63</v>
      </c>
      <c r="F1069" s="4">
        <f t="shared" ca="1" si="154"/>
        <v>96.6</v>
      </c>
      <c r="G1069" s="4">
        <f t="shared" ca="1" si="155"/>
        <v>103.7</v>
      </c>
      <c r="H1069" s="4">
        <f t="shared" ca="1" si="156"/>
        <v>67</v>
      </c>
      <c r="I1069" s="4">
        <f t="shared" ca="1" si="157"/>
        <v>106.7</v>
      </c>
      <c r="J1069" s="4">
        <f t="shared" ca="1" si="152"/>
        <v>114.4</v>
      </c>
      <c r="K1069" s="4">
        <f t="shared" ca="1" si="153"/>
        <v>64.599999999999994</v>
      </c>
      <c r="L1069" s="4">
        <f t="shared" ca="1" si="158"/>
        <v>10.100000000000009</v>
      </c>
      <c r="M1069" s="4">
        <f t="shared" ca="1" si="159"/>
        <v>10.700000000000003</v>
      </c>
      <c r="N1069" s="4">
        <f t="shared" ca="1" si="160"/>
        <v>-2.4000000000000057</v>
      </c>
    </row>
    <row r="1070" spans="1:14">
      <c r="A1070" s="48">
        <v>45710</v>
      </c>
      <c r="B1070" s="49" t="s">
        <v>422</v>
      </c>
      <c r="C1070" s="49" t="s">
        <v>120</v>
      </c>
      <c r="D1070" s="49">
        <v>79</v>
      </c>
      <c r="E1070" s="49">
        <v>85</v>
      </c>
      <c r="F1070" s="4">
        <f t="shared" ca="1" si="154"/>
        <v>110.2</v>
      </c>
      <c r="G1070" s="4">
        <f t="shared" ca="1" si="155"/>
        <v>102.8</v>
      </c>
      <c r="H1070" s="4">
        <f t="shared" ca="1" si="156"/>
        <v>68.5</v>
      </c>
      <c r="I1070" s="4">
        <f t="shared" ca="1" si="157"/>
        <v>118.8</v>
      </c>
      <c r="J1070" s="4">
        <f t="shared" ca="1" si="152"/>
        <v>106.6</v>
      </c>
      <c r="K1070" s="4">
        <f t="shared" ca="1" si="153"/>
        <v>70.8</v>
      </c>
      <c r="L1070" s="4">
        <f t="shared" ca="1" si="158"/>
        <v>8.5999999999999943</v>
      </c>
      <c r="M1070" s="4">
        <f t="shared" ca="1" si="159"/>
        <v>3.7999999999999972</v>
      </c>
      <c r="N1070" s="4">
        <f t="shared" ca="1" si="160"/>
        <v>2.2999999999999972</v>
      </c>
    </row>
    <row r="1071" spans="1:14">
      <c r="A1071" s="48">
        <v>45710</v>
      </c>
      <c r="B1071" s="49" t="s">
        <v>357</v>
      </c>
      <c r="C1071" s="49" t="s">
        <v>105</v>
      </c>
      <c r="D1071" s="49">
        <v>63</v>
      </c>
      <c r="E1071" s="49">
        <v>71</v>
      </c>
      <c r="F1071" s="4">
        <f t="shared" ca="1" si="154"/>
        <v>99.5</v>
      </c>
      <c r="G1071" s="4">
        <f t="shared" ca="1" si="155"/>
        <v>112.1</v>
      </c>
      <c r="H1071" s="4">
        <f t="shared" ca="1" si="156"/>
        <v>65.400000000000006</v>
      </c>
      <c r="I1071" s="4">
        <f t="shared" ca="1" si="157"/>
        <v>101.6</v>
      </c>
      <c r="J1071" s="4">
        <f t="shared" ca="1" si="152"/>
        <v>108.8</v>
      </c>
      <c r="K1071" s="4">
        <f t="shared" ca="1" si="153"/>
        <v>68.900000000000006</v>
      </c>
      <c r="L1071" s="4">
        <f t="shared" ca="1" si="158"/>
        <v>2.0999999999999943</v>
      </c>
      <c r="M1071" s="4">
        <f t="shared" ca="1" si="159"/>
        <v>-3.2999999999999972</v>
      </c>
      <c r="N1071" s="4">
        <f t="shared" ca="1" si="160"/>
        <v>3.5</v>
      </c>
    </row>
    <row r="1072" spans="1:14">
      <c r="A1072" s="48">
        <v>45710</v>
      </c>
      <c r="B1072" s="49" t="s">
        <v>362</v>
      </c>
      <c r="C1072" s="49" t="s">
        <v>128</v>
      </c>
      <c r="D1072" s="49">
        <v>65</v>
      </c>
      <c r="E1072" s="49">
        <v>73</v>
      </c>
      <c r="F1072" s="4">
        <f t="shared" ca="1" si="154"/>
        <v>107</v>
      </c>
      <c r="G1072" s="4">
        <f t="shared" ca="1" si="155"/>
        <v>105.3</v>
      </c>
      <c r="H1072" s="4">
        <f t="shared" ca="1" si="156"/>
        <v>68.400000000000006</v>
      </c>
      <c r="I1072" s="4">
        <f t="shared" ca="1" si="157"/>
        <v>110.7</v>
      </c>
      <c r="J1072" s="4">
        <f t="shared" ca="1" si="152"/>
        <v>106.8</v>
      </c>
      <c r="K1072" s="4">
        <f t="shared" ca="1" si="153"/>
        <v>65.3</v>
      </c>
      <c r="L1072" s="4">
        <f t="shared" ca="1" si="158"/>
        <v>3.7000000000000028</v>
      </c>
      <c r="M1072" s="4">
        <f t="shared" ca="1" si="159"/>
        <v>1.5</v>
      </c>
      <c r="N1072" s="4">
        <f t="shared" ca="1" si="160"/>
        <v>-3.1000000000000085</v>
      </c>
    </row>
    <row r="1073" spans="1:14">
      <c r="A1073" s="48">
        <v>45710</v>
      </c>
      <c r="B1073" s="49" t="s">
        <v>90</v>
      </c>
      <c r="C1073" s="49" t="s">
        <v>130</v>
      </c>
      <c r="D1073" s="49">
        <v>73</v>
      </c>
      <c r="E1073" s="49">
        <v>78</v>
      </c>
      <c r="F1073" s="4">
        <f t="shared" ca="1" si="154"/>
        <v>103.1</v>
      </c>
      <c r="G1073" s="4">
        <f t="shared" ca="1" si="155"/>
        <v>110.4</v>
      </c>
      <c r="H1073" s="4">
        <f t="shared" ca="1" si="156"/>
        <v>70.2</v>
      </c>
      <c r="I1073" s="4">
        <f t="shared" ca="1" si="157"/>
        <v>111</v>
      </c>
      <c r="J1073" s="4">
        <f t="shared" ca="1" si="152"/>
        <v>109.2</v>
      </c>
      <c r="K1073" s="4">
        <f t="shared" ca="1" si="153"/>
        <v>65</v>
      </c>
      <c r="L1073" s="4">
        <f t="shared" ca="1" si="158"/>
        <v>7.9000000000000057</v>
      </c>
      <c r="M1073" s="4">
        <f t="shared" ca="1" si="159"/>
        <v>-1.2000000000000028</v>
      </c>
      <c r="N1073" s="4">
        <f t="shared" ca="1" si="160"/>
        <v>-5.2000000000000028</v>
      </c>
    </row>
    <row r="1074" spans="1:14">
      <c r="A1074" s="48">
        <v>45710</v>
      </c>
      <c r="B1074" s="49" t="s">
        <v>234</v>
      </c>
      <c r="C1074" s="49" t="s">
        <v>132</v>
      </c>
      <c r="D1074" s="49">
        <v>64</v>
      </c>
      <c r="E1074" s="49">
        <v>96</v>
      </c>
      <c r="F1074" s="4">
        <f t="shared" ca="1" si="154"/>
        <v>109.4</v>
      </c>
      <c r="G1074" s="4">
        <f t="shared" ca="1" si="155"/>
        <v>103.5</v>
      </c>
      <c r="H1074" s="4">
        <f t="shared" ca="1" si="156"/>
        <v>71.099999999999994</v>
      </c>
      <c r="I1074" s="4">
        <f t="shared" ca="1" si="157"/>
        <v>115.3</v>
      </c>
      <c r="J1074" s="4">
        <f t="shared" ca="1" si="152"/>
        <v>92.2</v>
      </c>
      <c r="K1074" s="4">
        <f t="shared" ca="1" si="153"/>
        <v>68.7</v>
      </c>
      <c r="L1074" s="4">
        <f t="shared" ca="1" si="158"/>
        <v>5.8999999999999915</v>
      </c>
      <c r="M1074" s="4">
        <f t="shared" ca="1" si="159"/>
        <v>-11.299999999999997</v>
      </c>
      <c r="N1074" s="4">
        <f t="shared" ca="1" si="160"/>
        <v>-2.3999999999999915</v>
      </c>
    </row>
    <row r="1075" spans="1:14">
      <c r="A1075" s="48">
        <v>45710</v>
      </c>
      <c r="B1075" s="49" t="s">
        <v>206</v>
      </c>
      <c r="C1075" s="49" t="s">
        <v>410</v>
      </c>
      <c r="D1075" s="49">
        <v>60</v>
      </c>
      <c r="E1075" s="49">
        <v>49</v>
      </c>
      <c r="F1075" s="4">
        <f t="shared" ca="1" si="154"/>
        <v>104.2</v>
      </c>
      <c r="G1075" s="4">
        <f t="shared" ca="1" si="155"/>
        <v>102.9</v>
      </c>
      <c r="H1075" s="4">
        <f t="shared" ca="1" si="156"/>
        <v>65.599999999999994</v>
      </c>
      <c r="I1075" s="4">
        <f t="shared" ca="1" si="157"/>
        <v>106.8</v>
      </c>
      <c r="J1075" s="4">
        <f t="shared" ca="1" si="152"/>
        <v>103.7</v>
      </c>
      <c r="K1075" s="4">
        <f t="shared" ca="1" si="153"/>
        <v>70.7</v>
      </c>
      <c r="L1075" s="4">
        <f t="shared" ca="1" si="158"/>
        <v>2.5999999999999943</v>
      </c>
      <c r="M1075" s="4">
        <f t="shared" ca="1" si="159"/>
        <v>0.79999999999999716</v>
      </c>
      <c r="N1075" s="4">
        <f t="shared" ca="1" si="160"/>
        <v>5.1000000000000085</v>
      </c>
    </row>
    <row r="1076" spans="1:14">
      <c r="A1076" s="48">
        <v>45710</v>
      </c>
      <c r="B1076" s="49" t="s">
        <v>225</v>
      </c>
      <c r="C1076" s="49" t="s">
        <v>369</v>
      </c>
      <c r="D1076" s="49">
        <v>70</v>
      </c>
      <c r="E1076" s="49">
        <v>78</v>
      </c>
      <c r="F1076" s="4">
        <f t="shared" ca="1" si="154"/>
        <v>100.5</v>
      </c>
      <c r="G1076" s="4">
        <f t="shared" ca="1" si="155"/>
        <v>110.4</v>
      </c>
      <c r="H1076" s="4">
        <f t="shared" ca="1" si="156"/>
        <v>67.099999999999994</v>
      </c>
      <c r="I1076" s="4">
        <f t="shared" ca="1" si="157"/>
        <v>98</v>
      </c>
      <c r="J1076" s="4">
        <f t="shared" ca="1" si="152"/>
        <v>109.4</v>
      </c>
      <c r="K1076" s="4">
        <f t="shared" ca="1" si="153"/>
        <v>66.099999999999994</v>
      </c>
      <c r="L1076" s="4">
        <f t="shared" ca="1" si="158"/>
        <v>-2.5</v>
      </c>
      <c r="M1076" s="4">
        <f t="shared" ca="1" si="159"/>
        <v>-1</v>
      </c>
      <c r="N1076" s="4">
        <f t="shared" ca="1" si="160"/>
        <v>-1</v>
      </c>
    </row>
    <row r="1077" spans="1:14">
      <c r="A1077" s="48">
        <v>45710</v>
      </c>
      <c r="B1077" s="49" t="s">
        <v>183</v>
      </c>
      <c r="C1077" s="49" t="s">
        <v>313</v>
      </c>
      <c r="D1077" s="49">
        <v>76</v>
      </c>
      <c r="E1077" s="49">
        <v>61</v>
      </c>
      <c r="F1077" s="4">
        <f t="shared" ca="1" si="154"/>
        <v>94.4</v>
      </c>
      <c r="G1077" s="4">
        <f t="shared" ca="1" si="155"/>
        <v>106.5</v>
      </c>
      <c r="H1077" s="4">
        <f t="shared" ca="1" si="156"/>
        <v>65.099999999999994</v>
      </c>
      <c r="I1077" s="4">
        <f t="shared" ca="1" si="157"/>
        <v>100.7</v>
      </c>
      <c r="J1077" s="4">
        <f t="shared" ca="1" si="152"/>
        <v>120.6</v>
      </c>
      <c r="K1077" s="4">
        <f t="shared" ca="1" si="153"/>
        <v>68.7</v>
      </c>
      <c r="L1077" s="4">
        <f t="shared" ca="1" si="158"/>
        <v>6.2999999999999972</v>
      </c>
      <c r="M1077" s="4">
        <f t="shared" ca="1" si="159"/>
        <v>14.099999999999994</v>
      </c>
      <c r="N1077" s="4">
        <f t="shared" ca="1" si="160"/>
        <v>3.6000000000000085</v>
      </c>
    </row>
    <row r="1078" spans="1:14">
      <c r="A1078" s="48">
        <v>45710</v>
      </c>
      <c r="B1078" s="49" t="s">
        <v>413</v>
      </c>
      <c r="C1078" s="49" t="s">
        <v>142</v>
      </c>
      <c r="D1078" s="49">
        <v>45</v>
      </c>
      <c r="E1078" s="49">
        <v>58</v>
      </c>
      <c r="F1078" s="4">
        <f t="shared" ca="1" si="154"/>
        <v>98.2</v>
      </c>
      <c r="G1078" s="4">
        <f t="shared" ca="1" si="155"/>
        <v>106.8</v>
      </c>
      <c r="H1078" s="4">
        <f t="shared" ca="1" si="156"/>
        <v>69.400000000000006</v>
      </c>
      <c r="I1078" s="4">
        <f t="shared" ca="1" si="157"/>
        <v>110.3</v>
      </c>
      <c r="J1078" s="4">
        <f t="shared" ca="1" si="152"/>
        <v>98.1</v>
      </c>
      <c r="K1078" s="4">
        <f t="shared" ca="1" si="153"/>
        <v>65.7</v>
      </c>
      <c r="L1078" s="4">
        <f t="shared" ca="1" si="158"/>
        <v>12.099999999999994</v>
      </c>
      <c r="M1078" s="4">
        <f t="shared" ca="1" si="159"/>
        <v>-8.7000000000000028</v>
      </c>
      <c r="N1078" s="4">
        <f t="shared" ca="1" si="160"/>
        <v>-3.7000000000000028</v>
      </c>
    </row>
    <row r="1079" spans="1:14">
      <c r="A1079" s="48">
        <v>45710</v>
      </c>
      <c r="B1079" s="49" t="s">
        <v>269</v>
      </c>
      <c r="C1079" s="49" t="s">
        <v>144</v>
      </c>
      <c r="D1079" s="49">
        <v>61</v>
      </c>
      <c r="E1079" s="49">
        <v>75</v>
      </c>
      <c r="F1079" s="4">
        <f t="shared" ca="1" si="154"/>
        <v>98.6</v>
      </c>
      <c r="G1079" s="4">
        <f t="shared" ca="1" si="155"/>
        <v>118.3</v>
      </c>
      <c r="H1079" s="4">
        <f t="shared" ca="1" si="156"/>
        <v>64.2</v>
      </c>
      <c r="I1079" s="4">
        <f t="shared" ca="1" si="157"/>
        <v>99.2</v>
      </c>
      <c r="J1079" s="4">
        <f t="shared" ca="1" si="152"/>
        <v>102.7</v>
      </c>
      <c r="K1079" s="4">
        <f t="shared" ca="1" si="153"/>
        <v>67.099999999999994</v>
      </c>
      <c r="L1079" s="4">
        <f t="shared" ca="1" si="158"/>
        <v>0.60000000000000853</v>
      </c>
      <c r="M1079" s="4">
        <f t="shared" ca="1" si="159"/>
        <v>-15.599999999999994</v>
      </c>
      <c r="N1079" s="4">
        <f t="shared" ca="1" si="160"/>
        <v>2.8999999999999915</v>
      </c>
    </row>
    <row r="1080" spans="1:14">
      <c r="A1080" s="48">
        <v>45710</v>
      </c>
      <c r="B1080" s="49" t="s">
        <v>338</v>
      </c>
      <c r="C1080" s="49" t="s">
        <v>146</v>
      </c>
      <c r="D1080" s="49">
        <v>58</v>
      </c>
      <c r="E1080" s="49">
        <v>56</v>
      </c>
      <c r="F1080" s="4">
        <f t="shared" ca="1" si="154"/>
        <v>110.2</v>
      </c>
      <c r="G1080" s="4">
        <f t="shared" ca="1" si="155"/>
        <v>107.7</v>
      </c>
      <c r="H1080" s="4">
        <f t="shared" ca="1" si="156"/>
        <v>65.099999999999994</v>
      </c>
      <c r="I1080" s="4">
        <f t="shared" ca="1" si="157"/>
        <v>103.1</v>
      </c>
      <c r="J1080" s="4">
        <f t="shared" ca="1" si="152"/>
        <v>116.1</v>
      </c>
      <c r="K1080" s="4">
        <f t="shared" ca="1" si="153"/>
        <v>64.400000000000006</v>
      </c>
      <c r="L1080" s="4">
        <f t="shared" ca="1" si="158"/>
        <v>-7.1000000000000085</v>
      </c>
      <c r="M1080" s="4">
        <f t="shared" ca="1" si="159"/>
        <v>8.3999999999999915</v>
      </c>
      <c r="N1080" s="4">
        <f t="shared" ca="1" si="160"/>
        <v>-0.69999999999998863</v>
      </c>
    </row>
    <row r="1081" spans="1:14">
      <c r="A1081" s="48">
        <v>45710</v>
      </c>
      <c r="B1081" s="49" t="s">
        <v>80</v>
      </c>
      <c r="C1081" s="49" t="s">
        <v>156</v>
      </c>
      <c r="D1081" s="49">
        <v>81</v>
      </c>
      <c r="E1081" s="49">
        <v>89</v>
      </c>
      <c r="F1081" s="4">
        <f t="shared" ca="1" si="154"/>
        <v>108.4</v>
      </c>
      <c r="G1081" s="4">
        <f t="shared" ca="1" si="155"/>
        <v>99.7</v>
      </c>
      <c r="H1081" s="4">
        <f t="shared" ca="1" si="156"/>
        <v>70.3</v>
      </c>
      <c r="I1081" s="4">
        <f t="shared" ca="1" si="157"/>
        <v>119.8</v>
      </c>
      <c r="J1081" s="4">
        <f t="shared" ca="1" si="152"/>
        <v>97</v>
      </c>
      <c r="K1081" s="4">
        <f t="shared" ca="1" si="153"/>
        <v>68.8</v>
      </c>
      <c r="L1081" s="4">
        <f t="shared" ca="1" si="158"/>
        <v>11.399999999999991</v>
      </c>
      <c r="M1081" s="4">
        <f t="shared" ca="1" si="159"/>
        <v>-2.7000000000000028</v>
      </c>
      <c r="N1081" s="4">
        <f t="shared" ca="1" si="160"/>
        <v>-1.5</v>
      </c>
    </row>
    <row r="1082" spans="1:14">
      <c r="A1082" s="48">
        <v>45710</v>
      </c>
      <c r="B1082" s="49" t="s">
        <v>444</v>
      </c>
      <c r="C1082" s="49" t="s">
        <v>160</v>
      </c>
      <c r="D1082" s="49">
        <v>82</v>
      </c>
      <c r="E1082" s="49">
        <v>93</v>
      </c>
      <c r="F1082" s="4">
        <f t="shared" ca="1" si="154"/>
        <v>105.1</v>
      </c>
      <c r="G1082" s="4">
        <f t="shared" ca="1" si="155"/>
        <v>110.2</v>
      </c>
      <c r="H1082" s="4">
        <f t="shared" ca="1" si="156"/>
        <v>69.7</v>
      </c>
      <c r="I1082" s="4">
        <f t="shared" ca="1" si="157"/>
        <v>103.2</v>
      </c>
      <c r="J1082" s="4">
        <f t="shared" ca="1" si="152"/>
        <v>103.5</v>
      </c>
      <c r="K1082" s="4">
        <f t="shared" ca="1" si="153"/>
        <v>67.3</v>
      </c>
      <c r="L1082" s="4">
        <f t="shared" ca="1" si="158"/>
        <v>-1.8999999999999915</v>
      </c>
      <c r="M1082" s="4">
        <f t="shared" ca="1" si="159"/>
        <v>-6.7000000000000028</v>
      </c>
      <c r="N1082" s="4">
        <f t="shared" ca="1" si="160"/>
        <v>-2.4000000000000057</v>
      </c>
    </row>
    <row r="1083" spans="1:14">
      <c r="A1083" s="48">
        <v>45710</v>
      </c>
      <c r="B1083" s="49" t="s">
        <v>289</v>
      </c>
      <c r="C1083" s="49" t="s">
        <v>436</v>
      </c>
      <c r="D1083" s="49">
        <v>79</v>
      </c>
      <c r="E1083" s="49">
        <v>65</v>
      </c>
      <c r="F1083" s="4">
        <f t="shared" ca="1" si="154"/>
        <v>126.6</v>
      </c>
      <c r="G1083" s="4">
        <f t="shared" ca="1" si="155"/>
        <v>92.9</v>
      </c>
      <c r="H1083" s="4">
        <f t="shared" ca="1" si="156"/>
        <v>69.400000000000006</v>
      </c>
      <c r="I1083" s="4">
        <f t="shared" ca="1" si="157"/>
        <v>111.2</v>
      </c>
      <c r="J1083" s="4">
        <f t="shared" ca="1" si="152"/>
        <v>100.6</v>
      </c>
      <c r="K1083" s="4">
        <f t="shared" ca="1" si="153"/>
        <v>68.7</v>
      </c>
      <c r="L1083" s="4">
        <f t="shared" ca="1" si="158"/>
        <v>-15.399999999999991</v>
      </c>
      <c r="M1083" s="4">
        <f t="shared" ca="1" si="159"/>
        <v>7.6999999999999886</v>
      </c>
      <c r="N1083" s="4">
        <f t="shared" ca="1" si="160"/>
        <v>-0.70000000000000284</v>
      </c>
    </row>
    <row r="1084" spans="1:14">
      <c r="A1084" s="48">
        <v>45710</v>
      </c>
      <c r="B1084" s="49" t="s">
        <v>253</v>
      </c>
      <c r="C1084" s="49" t="s">
        <v>287</v>
      </c>
      <c r="D1084" s="49">
        <v>57</v>
      </c>
      <c r="E1084" s="49">
        <v>73</v>
      </c>
      <c r="F1084" s="4">
        <f t="shared" ca="1" si="154"/>
        <v>106.4</v>
      </c>
      <c r="G1084" s="4">
        <f t="shared" ca="1" si="155"/>
        <v>107.3</v>
      </c>
      <c r="H1084" s="4">
        <f t="shared" ca="1" si="156"/>
        <v>68.900000000000006</v>
      </c>
      <c r="I1084" s="4">
        <f t="shared" ca="1" si="157"/>
        <v>113.9</v>
      </c>
      <c r="J1084" s="4">
        <f t="shared" ca="1" si="152"/>
        <v>101.9</v>
      </c>
      <c r="K1084" s="4">
        <f t="shared" ca="1" si="153"/>
        <v>65.099999999999994</v>
      </c>
      <c r="L1084" s="4">
        <f t="shared" ca="1" si="158"/>
        <v>7.5</v>
      </c>
      <c r="M1084" s="4">
        <f t="shared" ca="1" si="159"/>
        <v>-5.3999999999999915</v>
      </c>
      <c r="N1084" s="4">
        <f t="shared" ca="1" si="160"/>
        <v>-3.8000000000000114</v>
      </c>
    </row>
    <row r="1085" spans="1:14">
      <c r="A1085" s="48">
        <v>45710</v>
      </c>
      <c r="B1085" s="49" t="s">
        <v>348</v>
      </c>
      <c r="C1085" s="49" t="s">
        <v>466</v>
      </c>
      <c r="D1085" s="49">
        <v>78</v>
      </c>
      <c r="E1085" s="49">
        <v>61</v>
      </c>
      <c r="F1085" s="4">
        <f t="shared" ca="1" si="154"/>
        <v>107.5</v>
      </c>
      <c r="G1085" s="4">
        <f t="shared" ca="1" si="155"/>
        <v>104.9</v>
      </c>
      <c r="H1085" s="4">
        <f t="shared" ca="1" si="156"/>
        <v>64</v>
      </c>
      <c r="I1085" s="4">
        <f t="shared" ca="1" si="157"/>
        <v>102</v>
      </c>
      <c r="J1085" s="4">
        <f t="shared" ca="1" si="152"/>
        <v>109.5</v>
      </c>
      <c r="K1085" s="4">
        <f t="shared" ca="1" si="153"/>
        <v>71.8</v>
      </c>
      <c r="L1085" s="4">
        <f t="shared" ca="1" si="158"/>
        <v>-5.5</v>
      </c>
      <c r="M1085" s="4">
        <f t="shared" ca="1" si="159"/>
        <v>4.5999999999999943</v>
      </c>
      <c r="N1085" s="4">
        <f t="shared" ca="1" si="160"/>
        <v>7.7999999999999972</v>
      </c>
    </row>
    <row r="1086" spans="1:14">
      <c r="A1086" s="48">
        <v>45710</v>
      </c>
      <c r="B1086" s="49" t="s">
        <v>372</v>
      </c>
      <c r="C1086" s="49" t="s">
        <v>174</v>
      </c>
      <c r="D1086" s="49">
        <v>81</v>
      </c>
      <c r="E1086" s="49">
        <v>68</v>
      </c>
      <c r="F1086" s="4">
        <f t="shared" ca="1" si="154"/>
        <v>107.7</v>
      </c>
      <c r="G1086" s="4">
        <f t="shared" ca="1" si="155"/>
        <v>107.8</v>
      </c>
      <c r="H1086" s="4">
        <f t="shared" ca="1" si="156"/>
        <v>65.099999999999994</v>
      </c>
      <c r="I1086" s="4">
        <f t="shared" ca="1" si="157"/>
        <v>115</v>
      </c>
      <c r="J1086" s="4">
        <f t="shared" ca="1" si="152"/>
        <v>116</v>
      </c>
      <c r="K1086" s="4">
        <f t="shared" ca="1" si="153"/>
        <v>67.400000000000006</v>
      </c>
      <c r="L1086" s="4">
        <f t="shared" ca="1" si="158"/>
        <v>7.2999999999999972</v>
      </c>
      <c r="M1086" s="4">
        <f t="shared" ca="1" si="159"/>
        <v>8.2000000000000028</v>
      </c>
      <c r="N1086" s="4">
        <f t="shared" ca="1" si="160"/>
        <v>2.3000000000000114</v>
      </c>
    </row>
    <row r="1087" spans="1:14">
      <c r="A1087" s="48">
        <v>45710</v>
      </c>
      <c r="B1087" s="49" t="s">
        <v>201</v>
      </c>
      <c r="C1087" s="49" t="s">
        <v>180</v>
      </c>
      <c r="D1087" s="49">
        <v>70</v>
      </c>
      <c r="E1087" s="49">
        <v>74</v>
      </c>
      <c r="F1087" s="4">
        <f t="shared" ca="1" si="154"/>
        <v>110.1</v>
      </c>
      <c r="G1087" s="4">
        <f t="shared" ca="1" si="155"/>
        <v>109.2</v>
      </c>
      <c r="H1087" s="4">
        <f t="shared" ca="1" si="156"/>
        <v>67.900000000000006</v>
      </c>
      <c r="I1087" s="4">
        <f t="shared" ca="1" si="157"/>
        <v>109.7</v>
      </c>
      <c r="J1087" s="4">
        <f t="shared" ca="1" si="152"/>
        <v>106.3</v>
      </c>
      <c r="K1087" s="4">
        <f t="shared" ca="1" si="153"/>
        <v>68.400000000000006</v>
      </c>
      <c r="L1087" s="4">
        <f t="shared" ca="1" si="158"/>
        <v>-0.39999999999999147</v>
      </c>
      <c r="M1087" s="4">
        <f t="shared" ca="1" si="159"/>
        <v>-2.9000000000000057</v>
      </c>
      <c r="N1087" s="4">
        <f t="shared" ca="1" si="160"/>
        <v>0.5</v>
      </c>
    </row>
    <row r="1088" spans="1:14">
      <c r="A1088" s="48">
        <v>45710</v>
      </c>
      <c r="B1088" s="49" t="s">
        <v>244</v>
      </c>
      <c r="C1088" s="49" t="s">
        <v>439</v>
      </c>
      <c r="D1088" s="49">
        <v>69</v>
      </c>
      <c r="E1088" s="49">
        <v>60</v>
      </c>
      <c r="F1088" s="4">
        <f t="shared" ca="1" si="154"/>
        <v>115.1</v>
      </c>
      <c r="G1088" s="4">
        <f t="shared" ca="1" si="155"/>
        <v>103.5</v>
      </c>
      <c r="H1088" s="4">
        <f t="shared" ca="1" si="156"/>
        <v>70.099999999999994</v>
      </c>
      <c r="I1088" s="4">
        <f t="shared" ca="1" si="157"/>
        <v>112</v>
      </c>
      <c r="J1088" s="4">
        <f t="shared" ca="1" si="152"/>
        <v>102.6</v>
      </c>
      <c r="K1088" s="4">
        <f t="shared" ca="1" si="153"/>
        <v>62.3</v>
      </c>
      <c r="L1088" s="4">
        <f t="shared" ca="1" si="158"/>
        <v>-3.0999999999999943</v>
      </c>
      <c r="M1088" s="4">
        <f t="shared" ca="1" si="159"/>
        <v>-0.90000000000000568</v>
      </c>
      <c r="N1088" s="4">
        <f t="shared" ca="1" si="160"/>
        <v>-7.7999999999999972</v>
      </c>
    </row>
    <row r="1089" spans="1:14">
      <c r="A1089" s="48">
        <v>45710</v>
      </c>
      <c r="B1089" s="49" t="s">
        <v>116</v>
      </c>
      <c r="C1089" s="49" t="s">
        <v>31</v>
      </c>
      <c r="D1089" s="49">
        <v>70</v>
      </c>
      <c r="E1089" s="49">
        <v>68</v>
      </c>
      <c r="F1089" s="4">
        <f t="shared" ca="1" si="154"/>
        <v>114.5</v>
      </c>
      <c r="G1089" s="4">
        <f t="shared" ca="1" si="155"/>
        <v>112.1</v>
      </c>
      <c r="H1089" s="4">
        <f t="shared" ca="1" si="156"/>
        <v>65.2</v>
      </c>
      <c r="I1089" s="4">
        <f t="shared" ca="1" si="157"/>
        <v>102.3</v>
      </c>
      <c r="J1089" s="4">
        <f t="shared" ca="1" si="152"/>
        <v>107.8</v>
      </c>
      <c r="K1089" s="4">
        <f t="shared" ca="1" si="153"/>
        <v>64.2</v>
      </c>
      <c r="L1089" s="4">
        <f t="shared" ca="1" si="158"/>
        <v>-12.200000000000003</v>
      </c>
      <c r="M1089" s="4">
        <f t="shared" ca="1" si="159"/>
        <v>-4.2999999999999972</v>
      </c>
      <c r="N1089" s="4">
        <f t="shared" ca="1" si="160"/>
        <v>-1</v>
      </c>
    </row>
    <row r="1090" spans="1:14">
      <c r="A1090" s="48">
        <v>45710</v>
      </c>
      <c r="B1090" s="49" t="s">
        <v>188</v>
      </c>
      <c r="C1090" s="49" t="s">
        <v>476</v>
      </c>
      <c r="D1090" s="49">
        <v>89</v>
      </c>
      <c r="E1090" s="49">
        <v>85</v>
      </c>
      <c r="F1090" s="4">
        <f t="shared" ca="1" si="154"/>
        <v>110.4</v>
      </c>
      <c r="G1090" s="4">
        <f t="shared" ca="1" si="155"/>
        <v>112.1</v>
      </c>
      <c r="H1090" s="4">
        <f t="shared" ca="1" si="156"/>
        <v>67.2</v>
      </c>
      <c r="I1090" s="4">
        <f t="shared" ca="1" si="157"/>
        <v>105.7</v>
      </c>
      <c r="J1090" s="4">
        <f t="shared" ca="1" si="152"/>
        <v>107.7</v>
      </c>
      <c r="K1090" s="4">
        <f t="shared" ca="1" si="153"/>
        <v>66.400000000000006</v>
      </c>
      <c r="L1090" s="4">
        <f t="shared" ca="1" si="158"/>
        <v>-4.7000000000000028</v>
      </c>
      <c r="M1090" s="4">
        <f t="shared" ca="1" si="159"/>
        <v>-4.3999999999999915</v>
      </c>
      <c r="N1090" s="4">
        <f t="shared" ca="1" si="160"/>
        <v>-0.79999999999999716</v>
      </c>
    </row>
    <row r="1091" spans="1:14">
      <c r="A1091" s="48">
        <v>45710</v>
      </c>
      <c r="B1091" s="49" t="s">
        <v>111</v>
      </c>
      <c r="C1091" s="49" t="s">
        <v>155</v>
      </c>
      <c r="D1091" s="49">
        <v>67</v>
      </c>
      <c r="E1091" s="49">
        <v>62</v>
      </c>
      <c r="F1091" s="4">
        <f t="shared" ca="1" si="154"/>
        <v>92.6</v>
      </c>
      <c r="G1091" s="4">
        <f t="shared" ca="1" si="155"/>
        <v>109.1</v>
      </c>
      <c r="H1091" s="4">
        <f t="shared" ca="1" si="156"/>
        <v>66.2</v>
      </c>
      <c r="I1091" s="4">
        <f t="shared" ca="1" si="157"/>
        <v>99.1</v>
      </c>
      <c r="J1091" s="4">
        <f t="shared" ref="J1091:J1154" ca="1" si="161">VLOOKUP($C1091, INDIRECT("'"&amp;TEXT($A1091, "yyyy-mm-dd")&amp;"'!B:J"), 6, FALSE)</f>
        <v>114.1</v>
      </c>
      <c r="K1091" s="4">
        <f t="shared" ref="K1091:K1154" ca="1" si="162">VLOOKUP($C1091, INDIRECT("'"&amp;TEXT($A1091, "yyyy-mm-dd")&amp;"'!B:J"), 8, FALSE)</f>
        <v>64.7</v>
      </c>
      <c r="L1091" s="4">
        <f t="shared" ca="1" si="158"/>
        <v>6.5</v>
      </c>
      <c r="M1091" s="4">
        <f t="shared" ca="1" si="159"/>
        <v>5</v>
      </c>
      <c r="N1091" s="4">
        <f t="shared" ca="1" si="160"/>
        <v>-1.5</v>
      </c>
    </row>
    <row r="1092" spans="1:14">
      <c r="A1092" s="48">
        <v>45710</v>
      </c>
      <c r="B1092" s="49" t="s">
        <v>131</v>
      </c>
      <c r="C1092" s="49" t="s">
        <v>190</v>
      </c>
      <c r="D1092" s="49">
        <v>87</v>
      </c>
      <c r="E1092" s="49">
        <v>81</v>
      </c>
      <c r="F1092" s="4">
        <f t="shared" ca="1" si="154"/>
        <v>106.8</v>
      </c>
      <c r="G1092" s="4">
        <f t="shared" ca="1" si="155"/>
        <v>118.8</v>
      </c>
      <c r="H1092" s="4">
        <f t="shared" ca="1" si="156"/>
        <v>69.3</v>
      </c>
      <c r="I1092" s="4">
        <f t="shared" ca="1" si="157"/>
        <v>104.6</v>
      </c>
      <c r="J1092" s="4">
        <f t="shared" ca="1" si="161"/>
        <v>119.7</v>
      </c>
      <c r="K1092" s="4">
        <f t="shared" ca="1" si="162"/>
        <v>70.8</v>
      </c>
      <c r="L1092" s="4">
        <f t="shared" ca="1" si="158"/>
        <v>-2.2000000000000028</v>
      </c>
      <c r="M1092" s="4">
        <f t="shared" ca="1" si="159"/>
        <v>0.90000000000000568</v>
      </c>
      <c r="N1092" s="4">
        <f t="shared" ca="1" si="160"/>
        <v>1.5</v>
      </c>
    </row>
    <row r="1093" spans="1:14">
      <c r="A1093" s="48">
        <v>45710</v>
      </c>
      <c r="B1093" s="49" t="s">
        <v>376</v>
      </c>
      <c r="C1093" s="49" t="s">
        <v>196</v>
      </c>
      <c r="D1093" s="49">
        <v>73</v>
      </c>
      <c r="E1093" s="49">
        <v>85</v>
      </c>
      <c r="F1093" s="4">
        <f t="shared" ca="1" si="154"/>
        <v>109.5</v>
      </c>
      <c r="G1093" s="4">
        <f t="shared" ca="1" si="155"/>
        <v>96.5</v>
      </c>
      <c r="H1093" s="4">
        <f t="shared" ca="1" si="156"/>
        <v>66.599999999999994</v>
      </c>
      <c r="I1093" s="4">
        <f t="shared" ca="1" si="157"/>
        <v>108.7</v>
      </c>
      <c r="J1093" s="4">
        <f t="shared" ca="1" si="161"/>
        <v>104.7</v>
      </c>
      <c r="K1093" s="4">
        <f t="shared" ca="1" si="162"/>
        <v>65</v>
      </c>
      <c r="L1093" s="4">
        <f t="shared" ca="1" si="158"/>
        <v>-0.79999999999999716</v>
      </c>
      <c r="M1093" s="4">
        <f t="shared" ca="1" si="159"/>
        <v>8.2000000000000028</v>
      </c>
      <c r="N1093" s="4">
        <f t="shared" ca="1" si="160"/>
        <v>-1.5999999999999943</v>
      </c>
    </row>
    <row r="1094" spans="1:14">
      <c r="A1094" s="48">
        <v>45710</v>
      </c>
      <c r="B1094" s="49" t="s">
        <v>286</v>
      </c>
      <c r="C1094" s="49" t="s">
        <v>200</v>
      </c>
      <c r="D1094" s="49">
        <v>85</v>
      </c>
      <c r="E1094" s="49">
        <v>93</v>
      </c>
      <c r="F1094" s="4">
        <f t="shared" ca="1" si="154"/>
        <v>111.1</v>
      </c>
      <c r="G1094" s="4">
        <f t="shared" ca="1" si="155"/>
        <v>117.4</v>
      </c>
      <c r="H1094" s="4">
        <f t="shared" ca="1" si="156"/>
        <v>74.3</v>
      </c>
      <c r="I1094" s="4">
        <f t="shared" ca="1" si="157"/>
        <v>111</v>
      </c>
      <c r="J1094" s="4">
        <f t="shared" ca="1" si="161"/>
        <v>113</v>
      </c>
      <c r="K1094" s="4">
        <f t="shared" ca="1" si="162"/>
        <v>67.7</v>
      </c>
      <c r="L1094" s="4">
        <f t="shared" ca="1" si="158"/>
        <v>-9.9999999999994316E-2</v>
      </c>
      <c r="M1094" s="4">
        <f t="shared" ca="1" si="159"/>
        <v>-4.4000000000000057</v>
      </c>
      <c r="N1094" s="4">
        <f t="shared" ca="1" si="160"/>
        <v>-6.5999999999999943</v>
      </c>
    </row>
    <row r="1095" spans="1:14">
      <c r="A1095" s="48">
        <v>45710</v>
      </c>
      <c r="B1095" s="49" t="s">
        <v>426</v>
      </c>
      <c r="C1095" s="49" t="s">
        <v>202</v>
      </c>
      <c r="D1095" s="49">
        <v>70</v>
      </c>
      <c r="E1095" s="49">
        <v>69</v>
      </c>
      <c r="F1095" s="4">
        <f t="shared" ca="1" si="154"/>
        <v>116.8</v>
      </c>
      <c r="G1095" s="4">
        <f t="shared" ca="1" si="155"/>
        <v>100.8</v>
      </c>
      <c r="H1095" s="4">
        <f t="shared" ca="1" si="156"/>
        <v>66.400000000000006</v>
      </c>
      <c r="I1095" s="4">
        <f t="shared" ca="1" si="157"/>
        <v>114.1</v>
      </c>
      <c r="J1095" s="4">
        <f t="shared" ca="1" si="161"/>
        <v>103.3</v>
      </c>
      <c r="K1095" s="4">
        <f t="shared" ca="1" si="162"/>
        <v>63.6</v>
      </c>
      <c r="L1095" s="4">
        <f t="shared" ca="1" si="158"/>
        <v>-2.7000000000000028</v>
      </c>
      <c r="M1095" s="4">
        <f t="shared" ca="1" si="159"/>
        <v>2.5</v>
      </c>
      <c r="N1095" s="4">
        <f t="shared" ca="1" si="160"/>
        <v>-2.8000000000000043</v>
      </c>
    </row>
    <row r="1096" spans="1:14">
      <c r="A1096" s="48">
        <v>45710</v>
      </c>
      <c r="B1096" s="49" t="s">
        <v>228</v>
      </c>
      <c r="C1096" s="49" t="s">
        <v>407</v>
      </c>
      <c r="D1096" s="49">
        <v>73</v>
      </c>
      <c r="E1096" s="49">
        <v>66</v>
      </c>
      <c r="F1096" s="4">
        <f t="shared" ca="1" si="154"/>
        <v>101.3</v>
      </c>
      <c r="G1096" s="4">
        <f t="shared" ca="1" si="155"/>
        <v>108.7</v>
      </c>
      <c r="H1096" s="4">
        <f t="shared" ca="1" si="156"/>
        <v>64.8</v>
      </c>
      <c r="I1096" s="4">
        <f t="shared" ca="1" si="157"/>
        <v>99.6</v>
      </c>
      <c r="J1096" s="4">
        <f t="shared" ca="1" si="161"/>
        <v>117.1</v>
      </c>
      <c r="K1096" s="4">
        <f t="shared" ca="1" si="162"/>
        <v>69.5</v>
      </c>
      <c r="L1096" s="4">
        <f t="shared" ca="1" si="158"/>
        <v>-1.7000000000000028</v>
      </c>
      <c r="M1096" s="4">
        <f t="shared" ca="1" si="159"/>
        <v>8.3999999999999915</v>
      </c>
      <c r="N1096" s="4">
        <f t="shared" ca="1" si="160"/>
        <v>4.7000000000000028</v>
      </c>
    </row>
    <row r="1097" spans="1:14">
      <c r="A1097" s="48">
        <v>45710</v>
      </c>
      <c r="B1097" s="49" t="s">
        <v>197</v>
      </c>
      <c r="C1097" s="49" t="s">
        <v>203</v>
      </c>
      <c r="D1097" s="49">
        <v>84</v>
      </c>
      <c r="E1097" s="49">
        <v>93</v>
      </c>
      <c r="F1097" s="4">
        <f t="shared" ca="1" si="154"/>
        <v>104.6</v>
      </c>
      <c r="G1097" s="4">
        <f t="shared" ca="1" si="155"/>
        <v>110.3</v>
      </c>
      <c r="H1097" s="4">
        <f t="shared" ca="1" si="156"/>
        <v>69.900000000000006</v>
      </c>
      <c r="I1097" s="4">
        <f t="shared" ca="1" si="157"/>
        <v>106.7</v>
      </c>
      <c r="J1097" s="4">
        <f t="shared" ca="1" si="161"/>
        <v>108.3</v>
      </c>
      <c r="K1097" s="4">
        <f t="shared" ca="1" si="162"/>
        <v>68.2</v>
      </c>
      <c r="L1097" s="4">
        <f t="shared" ca="1" si="158"/>
        <v>2.1000000000000085</v>
      </c>
      <c r="M1097" s="4">
        <f t="shared" ca="1" si="159"/>
        <v>-2</v>
      </c>
      <c r="N1097" s="4">
        <f t="shared" ca="1" si="160"/>
        <v>-1.7000000000000028</v>
      </c>
    </row>
    <row r="1098" spans="1:14">
      <c r="A1098" s="48">
        <v>45710</v>
      </c>
      <c r="B1098" s="49" t="s">
        <v>456</v>
      </c>
      <c r="C1098" s="49" t="s">
        <v>214</v>
      </c>
      <c r="D1098" s="49">
        <v>66</v>
      </c>
      <c r="E1098" s="49">
        <v>81</v>
      </c>
      <c r="F1098" s="4">
        <f t="shared" ca="1" si="154"/>
        <v>111.1</v>
      </c>
      <c r="G1098" s="4">
        <f t="shared" ca="1" si="155"/>
        <v>105.3</v>
      </c>
      <c r="H1098" s="4">
        <f t="shared" ca="1" si="156"/>
        <v>60.9</v>
      </c>
      <c r="I1098" s="4">
        <f t="shared" ca="1" si="157"/>
        <v>117.7</v>
      </c>
      <c r="J1098" s="4">
        <f t="shared" ca="1" si="161"/>
        <v>101.3</v>
      </c>
      <c r="K1098" s="4">
        <f t="shared" ca="1" si="162"/>
        <v>71.3</v>
      </c>
      <c r="L1098" s="4">
        <f t="shared" ca="1" si="158"/>
        <v>6.6000000000000085</v>
      </c>
      <c r="M1098" s="4">
        <f t="shared" ca="1" si="159"/>
        <v>-4</v>
      </c>
      <c r="N1098" s="4">
        <f t="shared" ca="1" si="160"/>
        <v>10.399999999999999</v>
      </c>
    </row>
    <row r="1099" spans="1:14">
      <c r="A1099" s="48">
        <v>45710</v>
      </c>
      <c r="B1099" s="49" t="s">
        <v>163</v>
      </c>
      <c r="C1099" s="49" t="s">
        <v>216</v>
      </c>
      <c r="D1099" s="49">
        <v>72</v>
      </c>
      <c r="E1099" s="49">
        <v>73</v>
      </c>
      <c r="F1099" s="4">
        <f t="shared" ca="1" si="154"/>
        <v>102.6</v>
      </c>
      <c r="G1099" s="4">
        <f t="shared" ca="1" si="155"/>
        <v>118.5</v>
      </c>
      <c r="H1099" s="4">
        <f t="shared" ca="1" si="156"/>
        <v>64.900000000000006</v>
      </c>
      <c r="I1099" s="4">
        <f t="shared" ca="1" si="157"/>
        <v>98.8</v>
      </c>
      <c r="J1099" s="4">
        <f t="shared" ca="1" si="161"/>
        <v>113</v>
      </c>
      <c r="K1099" s="4">
        <f t="shared" ca="1" si="162"/>
        <v>70</v>
      </c>
      <c r="L1099" s="4">
        <f t="shared" ca="1" si="158"/>
        <v>-3.7999999999999972</v>
      </c>
      <c r="M1099" s="4">
        <f t="shared" ca="1" si="159"/>
        <v>-5.5</v>
      </c>
      <c r="N1099" s="4">
        <f t="shared" ca="1" si="160"/>
        <v>5.0999999999999943</v>
      </c>
    </row>
    <row r="1100" spans="1:14">
      <c r="A1100" s="48">
        <v>45710</v>
      </c>
      <c r="B1100" s="49" t="s">
        <v>218</v>
      </c>
      <c r="C1100" s="49" t="s">
        <v>49</v>
      </c>
      <c r="D1100" s="49">
        <v>77</v>
      </c>
      <c r="E1100" s="49">
        <v>79</v>
      </c>
      <c r="F1100" s="4">
        <f t="shared" ca="1" si="154"/>
        <v>117</v>
      </c>
      <c r="G1100" s="4">
        <f t="shared" ca="1" si="155"/>
        <v>113.4</v>
      </c>
      <c r="H1100" s="4">
        <f t="shared" ca="1" si="156"/>
        <v>65</v>
      </c>
      <c r="I1100" s="4">
        <f t="shared" ca="1" si="157"/>
        <v>108.7</v>
      </c>
      <c r="J1100" s="4">
        <f t="shared" ca="1" si="161"/>
        <v>118.1</v>
      </c>
      <c r="K1100" s="4">
        <f t="shared" ca="1" si="162"/>
        <v>68.900000000000006</v>
      </c>
      <c r="L1100" s="4">
        <f t="shared" ca="1" si="158"/>
        <v>-8.2999999999999972</v>
      </c>
      <c r="M1100" s="4">
        <f t="shared" ca="1" si="159"/>
        <v>4.6999999999999886</v>
      </c>
      <c r="N1100" s="4">
        <f t="shared" ca="1" si="160"/>
        <v>3.9000000000000057</v>
      </c>
    </row>
    <row r="1101" spans="1:14">
      <c r="A1101" s="48">
        <v>45710</v>
      </c>
      <c r="B1101" s="49" t="s">
        <v>47</v>
      </c>
      <c r="C1101" s="49" t="s">
        <v>220</v>
      </c>
      <c r="D1101" s="49">
        <v>67</v>
      </c>
      <c r="E1101" s="49">
        <v>87</v>
      </c>
      <c r="F1101" s="4">
        <f t="shared" ca="1" si="154"/>
        <v>104.4</v>
      </c>
      <c r="G1101" s="4">
        <f t="shared" ca="1" si="155"/>
        <v>111.9</v>
      </c>
      <c r="H1101" s="4">
        <f t="shared" ca="1" si="156"/>
        <v>67.599999999999994</v>
      </c>
      <c r="I1101" s="4">
        <f t="shared" ca="1" si="157"/>
        <v>103.9</v>
      </c>
      <c r="J1101" s="4">
        <f t="shared" ca="1" si="161"/>
        <v>111.9</v>
      </c>
      <c r="K1101" s="4">
        <f t="shared" ca="1" si="162"/>
        <v>67</v>
      </c>
      <c r="L1101" s="4">
        <f t="shared" ca="1" si="158"/>
        <v>-0.5</v>
      </c>
      <c r="M1101" s="4">
        <f t="shared" ca="1" si="159"/>
        <v>0</v>
      </c>
      <c r="N1101" s="4">
        <f t="shared" ca="1" si="160"/>
        <v>-0.59999999999999432</v>
      </c>
    </row>
    <row r="1102" spans="1:14">
      <c r="A1102" s="48">
        <v>45710</v>
      </c>
      <c r="B1102" s="49" t="s">
        <v>110</v>
      </c>
      <c r="C1102" s="49" t="s">
        <v>222</v>
      </c>
      <c r="D1102" s="49">
        <v>74</v>
      </c>
      <c r="E1102" s="49">
        <v>92</v>
      </c>
      <c r="F1102" s="4">
        <f t="shared" ca="1" si="154"/>
        <v>109.8</v>
      </c>
      <c r="G1102" s="4">
        <f t="shared" ca="1" si="155"/>
        <v>117.6</v>
      </c>
      <c r="H1102" s="4">
        <f t="shared" ca="1" si="156"/>
        <v>66.5</v>
      </c>
      <c r="I1102" s="4">
        <f t="shared" ca="1" si="157"/>
        <v>111.9</v>
      </c>
      <c r="J1102" s="4">
        <f t="shared" ca="1" si="161"/>
        <v>109.9</v>
      </c>
      <c r="K1102" s="4">
        <f t="shared" ca="1" si="162"/>
        <v>69.3</v>
      </c>
      <c r="L1102" s="4">
        <f t="shared" ca="1" si="158"/>
        <v>2.1000000000000085</v>
      </c>
      <c r="M1102" s="4">
        <f t="shared" ca="1" si="159"/>
        <v>-7.6999999999999886</v>
      </c>
      <c r="N1102" s="4">
        <f t="shared" ca="1" si="160"/>
        <v>2.7999999999999972</v>
      </c>
    </row>
    <row r="1103" spans="1:14">
      <c r="A1103" s="48">
        <v>45710</v>
      </c>
      <c r="B1103" s="49" t="s">
        <v>325</v>
      </c>
      <c r="C1103" s="49" t="s">
        <v>89</v>
      </c>
      <c r="D1103" s="49">
        <v>79</v>
      </c>
      <c r="E1103" s="49">
        <v>76</v>
      </c>
      <c r="F1103" s="4">
        <f t="shared" ca="1" si="154"/>
        <v>103.4</v>
      </c>
      <c r="G1103" s="4">
        <f t="shared" ca="1" si="155"/>
        <v>114.5</v>
      </c>
      <c r="H1103" s="4">
        <f t="shared" ca="1" si="156"/>
        <v>67.599999999999994</v>
      </c>
      <c r="I1103" s="4">
        <f t="shared" ca="1" si="157"/>
        <v>95</v>
      </c>
      <c r="J1103" s="4">
        <f t="shared" ca="1" si="161"/>
        <v>112.7</v>
      </c>
      <c r="K1103" s="4">
        <f t="shared" ca="1" si="162"/>
        <v>69.5</v>
      </c>
      <c r="L1103" s="4">
        <f t="shared" ca="1" si="158"/>
        <v>-8.4000000000000057</v>
      </c>
      <c r="M1103" s="4">
        <f t="shared" ca="1" si="159"/>
        <v>-1.7999999999999972</v>
      </c>
      <c r="N1103" s="4">
        <f t="shared" ca="1" si="160"/>
        <v>1.9000000000000057</v>
      </c>
    </row>
    <row r="1104" spans="1:14">
      <c r="A1104" s="48">
        <v>45710</v>
      </c>
      <c r="B1104" s="49" t="s">
        <v>246</v>
      </c>
      <c r="C1104" s="49" t="s">
        <v>443</v>
      </c>
      <c r="D1104" s="49">
        <v>72</v>
      </c>
      <c r="E1104" s="49">
        <v>76</v>
      </c>
      <c r="F1104" s="4">
        <f t="shared" ca="1" si="154"/>
        <v>118.1</v>
      </c>
      <c r="G1104" s="4">
        <f t="shared" ca="1" si="155"/>
        <v>102.6</v>
      </c>
      <c r="H1104" s="4">
        <f t="shared" ca="1" si="156"/>
        <v>66.400000000000006</v>
      </c>
      <c r="I1104" s="4">
        <f t="shared" ca="1" si="157"/>
        <v>113.4</v>
      </c>
      <c r="J1104" s="4">
        <f t="shared" ca="1" si="161"/>
        <v>106.7</v>
      </c>
      <c r="K1104" s="4">
        <f t="shared" ca="1" si="162"/>
        <v>65</v>
      </c>
      <c r="L1104" s="4">
        <f t="shared" ca="1" si="158"/>
        <v>-4.6999999999999886</v>
      </c>
      <c r="M1104" s="4">
        <f t="shared" ca="1" si="159"/>
        <v>4.1000000000000085</v>
      </c>
      <c r="N1104" s="4">
        <f t="shared" ca="1" si="160"/>
        <v>-1.4000000000000057</v>
      </c>
    </row>
    <row r="1105" spans="1:14">
      <c r="A1105" s="48">
        <v>45710</v>
      </c>
      <c r="B1105" s="49" t="s">
        <v>15</v>
      </c>
      <c r="C1105" s="49" t="s">
        <v>129</v>
      </c>
      <c r="D1105" s="49">
        <v>67</v>
      </c>
      <c r="E1105" s="49">
        <v>84</v>
      </c>
      <c r="F1105" s="4">
        <f t="shared" ca="1" si="154"/>
        <v>112.6</v>
      </c>
      <c r="G1105" s="4">
        <f t="shared" ca="1" si="155"/>
        <v>105.4</v>
      </c>
      <c r="H1105" s="4">
        <f t="shared" ca="1" si="156"/>
        <v>72.400000000000006</v>
      </c>
      <c r="I1105" s="4">
        <f t="shared" ca="1" si="157"/>
        <v>108.2</v>
      </c>
      <c r="J1105" s="4">
        <f t="shared" ca="1" si="161"/>
        <v>109.9</v>
      </c>
      <c r="K1105" s="4">
        <f t="shared" ca="1" si="162"/>
        <v>70.5</v>
      </c>
      <c r="L1105" s="4">
        <f t="shared" ca="1" si="158"/>
        <v>-4.3999999999999915</v>
      </c>
      <c r="M1105" s="4">
        <f t="shared" ca="1" si="159"/>
        <v>4.5</v>
      </c>
      <c r="N1105" s="4">
        <f t="shared" ca="1" si="160"/>
        <v>-1.9000000000000057</v>
      </c>
    </row>
    <row r="1106" spans="1:14">
      <c r="A1106" s="48">
        <v>45710</v>
      </c>
      <c r="B1106" s="49" t="s">
        <v>186</v>
      </c>
      <c r="C1106" s="49" t="s">
        <v>232</v>
      </c>
      <c r="D1106" s="49">
        <v>87</v>
      </c>
      <c r="E1106" s="49">
        <v>93</v>
      </c>
      <c r="F1106" s="4">
        <f t="shared" ca="1" si="154"/>
        <v>119</v>
      </c>
      <c r="G1106" s="4">
        <f t="shared" ca="1" si="155"/>
        <v>97.7</v>
      </c>
      <c r="H1106" s="4">
        <f t="shared" ca="1" si="156"/>
        <v>67.7</v>
      </c>
      <c r="I1106" s="4">
        <f t="shared" ca="1" si="157"/>
        <v>117.5</v>
      </c>
      <c r="J1106" s="4">
        <f t="shared" ca="1" si="161"/>
        <v>101.7</v>
      </c>
      <c r="K1106" s="4">
        <f t="shared" ca="1" si="162"/>
        <v>68.3</v>
      </c>
      <c r="L1106" s="4">
        <f t="shared" ca="1" si="158"/>
        <v>-1.5</v>
      </c>
      <c r="M1106" s="4">
        <f t="shared" ca="1" si="159"/>
        <v>4</v>
      </c>
      <c r="N1106" s="4">
        <f t="shared" ca="1" si="160"/>
        <v>0.59999999999999432</v>
      </c>
    </row>
    <row r="1107" spans="1:14">
      <c r="A1107" s="48">
        <v>45710</v>
      </c>
      <c r="B1107" s="49" t="s">
        <v>92</v>
      </c>
      <c r="C1107" s="49" t="s">
        <v>236</v>
      </c>
      <c r="D1107" s="49">
        <v>76</v>
      </c>
      <c r="E1107" s="49">
        <v>70</v>
      </c>
      <c r="F1107" s="4">
        <f t="shared" ca="1" si="154"/>
        <v>106.1</v>
      </c>
      <c r="G1107" s="4">
        <f t="shared" ca="1" si="155"/>
        <v>115</v>
      </c>
      <c r="H1107" s="4">
        <f t="shared" ca="1" si="156"/>
        <v>69.7</v>
      </c>
      <c r="I1107" s="4">
        <f t="shared" ca="1" si="157"/>
        <v>102.1</v>
      </c>
      <c r="J1107" s="4">
        <f t="shared" ca="1" si="161"/>
        <v>113.7</v>
      </c>
      <c r="K1107" s="4">
        <f t="shared" ca="1" si="162"/>
        <v>66.400000000000006</v>
      </c>
      <c r="L1107" s="4">
        <f t="shared" ca="1" si="158"/>
        <v>-4</v>
      </c>
      <c r="M1107" s="4">
        <f t="shared" ca="1" si="159"/>
        <v>-1.2999999999999972</v>
      </c>
      <c r="N1107" s="4">
        <f t="shared" ca="1" si="160"/>
        <v>-3.2999999999999972</v>
      </c>
    </row>
    <row r="1108" spans="1:14">
      <c r="A1108" s="48">
        <v>45710</v>
      </c>
      <c r="B1108" s="49" t="s">
        <v>304</v>
      </c>
      <c r="C1108" s="49" t="s">
        <v>438</v>
      </c>
      <c r="D1108" s="49">
        <v>66</v>
      </c>
      <c r="E1108" s="49">
        <v>71</v>
      </c>
      <c r="F1108" s="4">
        <f t="shared" ca="1" si="154"/>
        <v>116.4</v>
      </c>
      <c r="G1108" s="4">
        <f t="shared" ca="1" si="155"/>
        <v>112.4</v>
      </c>
      <c r="H1108" s="4">
        <f t="shared" ca="1" si="156"/>
        <v>68</v>
      </c>
      <c r="I1108" s="4">
        <f t="shared" ca="1" si="157"/>
        <v>104.6</v>
      </c>
      <c r="J1108" s="4">
        <f t="shared" ca="1" si="161"/>
        <v>119.2</v>
      </c>
      <c r="K1108" s="4">
        <f t="shared" ca="1" si="162"/>
        <v>68</v>
      </c>
      <c r="L1108" s="4">
        <f t="shared" ca="1" si="158"/>
        <v>-11.800000000000011</v>
      </c>
      <c r="M1108" s="4">
        <f t="shared" ca="1" si="159"/>
        <v>6.7999999999999972</v>
      </c>
      <c r="N1108" s="4">
        <f t="shared" ca="1" si="160"/>
        <v>0</v>
      </c>
    </row>
    <row r="1109" spans="1:14">
      <c r="A1109" s="48">
        <v>45710</v>
      </c>
      <c r="B1109" s="49" t="s">
        <v>446</v>
      </c>
      <c r="C1109" s="49" t="s">
        <v>242</v>
      </c>
      <c r="D1109" s="49">
        <v>81</v>
      </c>
      <c r="E1109" s="49">
        <v>73</v>
      </c>
      <c r="F1109" s="4">
        <f t="shared" ca="1" si="154"/>
        <v>105.5</v>
      </c>
      <c r="G1109" s="4">
        <f t="shared" ca="1" si="155"/>
        <v>115.5</v>
      </c>
      <c r="H1109" s="4">
        <f t="shared" ca="1" si="156"/>
        <v>68.8</v>
      </c>
      <c r="I1109" s="4">
        <f t="shared" ca="1" si="157"/>
        <v>102.9</v>
      </c>
      <c r="J1109" s="4">
        <f t="shared" ca="1" si="161"/>
        <v>111.7</v>
      </c>
      <c r="K1109" s="4">
        <f t="shared" ca="1" si="162"/>
        <v>66.400000000000006</v>
      </c>
      <c r="L1109" s="4">
        <f t="shared" ca="1" si="158"/>
        <v>-2.5999999999999943</v>
      </c>
      <c r="M1109" s="4">
        <f t="shared" ca="1" si="159"/>
        <v>-3.7999999999999972</v>
      </c>
      <c r="N1109" s="4">
        <f t="shared" ca="1" si="160"/>
        <v>-2.3999999999999915</v>
      </c>
    </row>
    <row r="1110" spans="1:14">
      <c r="A1110" s="48">
        <v>45710</v>
      </c>
      <c r="B1110" s="49" t="s">
        <v>102</v>
      </c>
      <c r="C1110" s="49" t="s">
        <v>209</v>
      </c>
      <c r="D1110" s="49">
        <v>79</v>
      </c>
      <c r="E1110" s="49">
        <v>78</v>
      </c>
      <c r="F1110" s="4">
        <f t="shared" ca="1" si="154"/>
        <v>102.3</v>
      </c>
      <c r="G1110" s="4">
        <f t="shared" ca="1" si="155"/>
        <v>111.4</v>
      </c>
      <c r="H1110" s="4">
        <f t="shared" ca="1" si="156"/>
        <v>66</v>
      </c>
      <c r="I1110" s="4">
        <f t="shared" ca="1" si="157"/>
        <v>104.7</v>
      </c>
      <c r="J1110" s="4">
        <f t="shared" ca="1" si="161"/>
        <v>114.2</v>
      </c>
      <c r="K1110" s="4">
        <f t="shared" ca="1" si="162"/>
        <v>66.8</v>
      </c>
      <c r="L1110" s="4">
        <f t="shared" ca="1" si="158"/>
        <v>2.4000000000000057</v>
      </c>
      <c r="M1110" s="4">
        <f t="shared" ca="1" si="159"/>
        <v>2.7999999999999972</v>
      </c>
      <c r="N1110" s="4">
        <f t="shared" ca="1" si="160"/>
        <v>0.79999999999999716</v>
      </c>
    </row>
    <row r="1111" spans="1:14">
      <c r="A1111" s="48">
        <v>45710</v>
      </c>
      <c r="B1111" s="49" t="s">
        <v>41</v>
      </c>
      <c r="C1111" s="49" t="s">
        <v>248</v>
      </c>
      <c r="D1111" s="49">
        <v>75</v>
      </c>
      <c r="E1111" s="49">
        <v>64</v>
      </c>
      <c r="F1111" s="4">
        <f t="shared" ca="1" si="154"/>
        <v>94.7</v>
      </c>
      <c r="G1111" s="4">
        <f t="shared" ca="1" si="155"/>
        <v>122.6</v>
      </c>
      <c r="H1111" s="4">
        <f t="shared" ca="1" si="156"/>
        <v>72.900000000000006</v>
      </c>
      <c r="I1111" s="4">
        <f t="shared" ca="1" si="157"/>
        <v>98.3</v>
      </c>
      <c r="J1111" s="4">
        <f t="shared" ca="1" si="161"/>
        <v>117.5</v>
      </c>
      <c r="K1111" s="4">
        <f t="shared" ca="1" si="162"/>
        <v>71.2</v>
      </c>
      <c r="L1111" s="4">
        <f t="shared" ca="1" si="158"/>
        <v>3.5999999999999943</v>
      </c>
      <c r="M1111" s="4">
        <f t="shared" ca="1" si="159"/>
        <v>-5.0999999999999943</v>
      </c>
      <c r="N1111" s="4">
        <f t="shared" ca="1" si="160"/>
        <v>-1.7000000000000028</v>
      </c>
    </row>
    <row r="1112" spans="1:14">
      <c r="A1112" s="48">
        <v>45710</v>
      </c>
      <c r="B1112" s="49" t="s">
        <v>54</v>
      </c>
      <c r="C1112" s="49" t="s">
        <v>250</v>
      </c>
      <c r="D1112" s="49">
        <v>76</v>
      </c>
      <c r="E1112" s="49">
        <v>61</v>
      </c>
      <c r="F1112" s="4">
        <f t="shared" ca="1" si="154"/>
        <v>101.7</v>
      </c>
      <c r="G1112" s="4">
        <f t="shared" ca="1" si="155"/>
        <v>106.2</v>
      </c>
      <c r="H1112" s="4">
        <f t="shared" ca="1" si="156"/>
        <v>71.2</v>
      </c>
      <c r="I1112" s="4">
        <f t="shared" ca="1" si="157"/>
        <v>107.7</v>
      </c>
      <c r="J1112" s="4">
        <f t="shared" ca="1" si="161"/>
        <v>107.6</v>
      </c>
      <c r="K1112" s="4">
        <f t="shared" ca="1" si="162"/>
        <v>66.599999999999994</v>
      </c>
      <c r="L1112" s="4">
        <f t="shared" ca="1" si="158"/>
        <v>6</v>
      </c>
      <c r="M1112" s="4">
        <f t="shared" ca="1" si="159"/>
        <v>1.3999999999999915</v>
      </c>
      <c r="N1112" s="4">
        <f t="shared" ca="1" si="160"/>
        <v>-4.6000000000000085</v>
      </c>
    </row>
    <row r="1113" spans="1:14">
      <c r="A1113" s="48">
        <v>45710</v>
      </c>
      <c r="B1113" s="49" t="s">
        <v>39</v>
      </c>
      <c r="C1113" s="49" t="s">
        <v>245</v>
      </c>
      <c r="D1113" s="49">
        <v>80</v>
      </c>
      <c r="E1113" s="49">
        <v>73</v>
      </c>
      <c r="F1113" s="4">
        <f t="shared" ca="1" si="154"/>
        <v>105.2</v>
      </c>
      <c r="G1113" s="4">
        <f t="shared" ca="1" si="155"/>
        <v>112.6</v>
      </c>
      <c r="H1113" s="4">
        <f t="shared" ca="1" si="156"/>
        <v>64.3</v>
      </c>
      <c r="I1113" s="4">
        <f t="shared" ca="1" si="157"/>
        <v>110.4</v>
      </c>
      <c r="J1113" s="4">
        <f t="shared" ca="1" si="161"/>
        <v>109.9</v>
      </c>
      <c r="K1113" s="4">
        <f t="shared" ca="1" si="162"/>
        <v>63.2</v>
      </c>
      <c r="L1113" s="4">
        <f t="shared" ca="1" si="158"/>
        <v>5.2000000000000028</v>
      </c>
      <c r="M1113" s="4">
        <f t="shared" ca="1" si="159"/>
        <v>-2.6999999999999886</v>
      </c>
      <c r="N1113" s="4">
        <f t="shared" ca="1" si="160"/>
        <v>-1.0999999999999943</v>
      </c>
    </row>
    <row r="1114" spans="1:14">
      <c r="A1114" s="48">
        <v>45710</v>
      </c>
      <c r="B1114" s="49" t="s">
        <v>332</v>
      </c>
      <c r="C1114" s="49" t="s">
        <v>414</v>
      </c>
      <c r="D1114" s="49">
        <v>50</v>
      </c>
      <c r="E1114" s="49">
        <v>71</v>
      </c>
      <c r="F1114" s="4">
        <f t="shared" ca="1" si="154"/>
        <v>101.3</v>
      </c>
      <c r="G1114" s="4">
        <f t="shared" ca="1" si="155"/>
        <v>110.4</v>
      </c>
      <c r="H1114" s="4">
        <f t="shared" ca="1" si="156"/>
        <v>66.2</v>
      </c>
      <c r="I1114" s="4">
        <f t="shared" ca="1" si="157"/>
        <v>109</v>
      </c>
      <c r="J1114" s="4">
        <f t="shared" ca="1" si="161"/>
        <v>110.2</v>
      </c>
      <c r="K1114" s="4">
        <f t="shared" ca="1" si="162"/>
        <v>65.599999999999994</v>
      </c>
      <c r="L1114" s="4">
        <f t="shared" ca="1" si="158"/>
        <v>7.7000000000000028</v>
      </c>
      <c r="M1114" s="4">
        <f t="shared" ca="1" si="159"/>
        <v>-0.20000000000000284</v>
      </c>
      <c r="N1114" s="4">
        <f t="shared" ca="1" si="160"/>
        <v>-0.60000000000000853</v>
      </c>
    </row>
    <row r="1115" spans="1:14">
      <c r="A1115" s="48">
        <v>45710</v>
      </c>
      <c r="B1115" s="49" t="s">
        <v>173</v>
      </c>
      <c r="C1115" s="49" t="s">
        <v>57</v>
      </c>
      <c r="D1115" s="49">
        <v>80</v>
      </c>
      <c r="E1115" s="49">
        <v>85</v>
      </c>
      <c r="F1115" s="4">
        <f t="shared" ca="1" si="154"/>
        <v>99.4</v>
      </c>
      <c r="G1115" s="4">
        <f t="shared" ca="1" si="155"/>
        <v>112</v>
      </c>
      <c r="H1115" s="4">
        <f t="shared" ca="1" si="156"/>
        <v>69.2</v>
      </c>
      <c r="I1115" s="4">
        <f t="shared" ca="1" si="157"/>
        <v>101.3</v>
      </c>
      <c r="J1115" s="4">
        <f t="shared" ca="1" si="161"/>
        <v>115.4</v>
      </c>
      <c r="K1115" s="4">
        <f t="shared" ca="1" si="162"/>
        <v>67.3</v>
      </c>
      <c r="L1115" s="4">
        <f t="shared" ca="1" si="158"/>
        <v>1.8999999999999915</v>
      </c>
      <c r="M1115" s="4">
        <f t="shared" ca="1" si="159"/>
        <v>3.4000000000000057</v>
      </c>
      <c r="N1115" s="4">
        <f t="shared" ca="1" si="160"/>
        <v>-1.9000000000000057</v>
      </c>
    </row>
    <row r="1116" spans="1:14">
      <c r="A1116" s="48">
        <v>45710</v>
      </c>
      <c r="B1116" s="49" t="s">
        <v>448</v>
      </c>
      <c r="C1116" s="49" t="s">
        <v>262</v>
      </c>
      <c r="D1116" s="49">
        <v>62</v>
      </c>
      <c r="E1116" s="49">
        <v>78</v>
      </c>
      <c r="F1116" s="4">
        <f t="shared" ca="1" si="154"/>
        <v>104.2</v>
      </c>
      <c r="G1116" s="4">
        <f t="shared" ca="1" si="155"/>
        <v>110</v>
      </c>
      <c r="H1116" s="4">
        <f t="shared" ca="1" si="156"/>
        <v>64</v>
      </c>
      <c r="I1116" s="4">
        <f t="shared" ca="1" si="157"/>
        <v>110.5</v>
      </c>
      <c r="J1116" s="4">
        <f t="shared" ca="1" si="161"/>
        <v>100.4</v>
      </c>
      <c r="K1116" s="4">
        <f t="shared" ca="1" si="162"/>
        <v>68.3</v>
      </c>
      <c r="L1116" s="4">
        <f t="shared" ca="1" si="158"/>
        <v>6.2999999999999972</v>
      </c>
      <c r="M1116" s="4">
        <f t="shared" ca="1" si="159"/>
        <v>-9.5999999999999943</v>
      </c>
      <c r="N1116" s="4">
        <f t="shared" ca="1" si="160"/>
        <v>4.2999999999999972</v>
      </c>
    </row>
    <row r="1117" spans="1:14">
      <c r="A1117" s="48">
        <v>45710</v>
      </c>
      <c r="B1117" s="49" t="s">
        <v>260</v>
      </c>
      <c r="C1117" s="49" t="s">
        <v>264</v>
      </c>
      <c r="D1117" s="49">
        <v>66</v>
      </c>
      <c r="E1117" s="49">
        <v>81</v>
      </c>
      <c r="F1117" s="4">
        <f t="shared" ca="1" si="154"/>
        <v>109.2</v>
      </c>
      <c r="G1117" s="4">
        <f t="shared" ca="1" si="155"/>
        <v>105.7</v>
      </c>
      <c r="H1117" s="4">
        <f t="shared" ca="1" si="156"/>
        <v>70.400000000000006</v>
      </c>
      <c r="I1117" s="4">
        <f t="shared" ca="1" si="157"/>
        <v>109</v>
      </c>
      <c r="J1117" s="4">
        <f t="shared" ca="1" si="161"/>
        <v>105.4</v>
      </c>
      <c r="K1117" s="4">
        <f t="shared" ca="1" si="162"/>
        <v>67.7</v>
      </c>
      <c r="L1117" s="4">
        <f t="shared" ca="1" si="158"/>
        <v>-0.20000000000000284</v>
      </c>
      <c r="M1117" s="4">
        <f t="shared" ca="1" si="159"/>
        <v>-0.29999999999999716</v>
      </c>
      <c r="N1117" s="4">
        <f t="shared" ca="1" si="160"/>
        <v>-2.7000000000000028</v>
      </c>
    </row>
    <row r="1118" spans="1:14">
      <c r="A1118" s="48">
        <v>45710</v>
      </c>
      <c r="B1118" s="49" t="s">
        <v>384</v>
      </c>
      <c r="C1118" s="49" t="s">
        <v>268</v>
      </c>
      <c r="D1118" s="49">
        <v>72</v>
      </c>
      <c r="E1118" s="49">
        <v>93</v>
      </c>
      <c r="F1118" s="4">
        <f t="shared" ca="1" si="154"/>
        <v>96.8</v>
      </c>
      <c r="G1118" s="4">
        <f t="shared" ca="1" si="155"/>
        <v>113</v>
      </c>
      <c r="H1118" s="4">
        <f t="shared" ca="1" si="156"/>
        <v>70.599999999999994</v>
      </c>
      <c r="I1118" s="4">
        <f t="shared" ca="1" si="157"/>
        <v>112</v>
      </c>
      <c r="J1118" s="4">
        <f t="shared" ca="1" si="161"/>
        <v>106.5</v>
      </c>
      <c r="K1118" s="4">
        <f t="shared" ca="1" si="162"/>
        <v>70.3</v>
      </c>
      <c r="L1118" s="4">
        <f t="shared" ca="1" si="158"/>
        <v>15.200000000000003</v>
      </c>
      <c r="M1118" s="4">
        <f t="shared" ca="1" si="159"/>
        <v>-6.5</v>
      </c>
      <c r="N1118" s="4">
        <f t="shared" ca="1" si="160"/>
        <v>-0.29999999999999716</v>
      </c>
    </row>
    <row r="1119" spans="1:14">
      <c r="A1119" s="48">
        <v>45710</v>
      </c>
      <c r="B1119" s="49" t="s">
        <v>240</v>
      </c>
      <c r="C1119" s="49" t="s">
        <v>451</v>
      </c>
      <c r="D1119" s="49">
        <v>83</v>
      </c>
      <c r="E1119" s="49">
        <v>73</v>
      </c>
      <c r="F1119" s="4">
        <f t="shared" ca="1" si="154"/>
        <v>116.6</v>
      </c>
      <c r="G1119" s="4">
        <f t="shared" ca="1" si="155"/>
        <v>106.2</v>
      </c>
      <c r="H1119" s="4">
        <f t="shared" ca="1" si="156"/>
        <v>64.2</v>
      </c>
      <c r="I1119" s="4">
        <f t="shared" ca="1" si="157"/>
        <v>99.3</v>
      </c>
      <c r="J1119" s="4">
        <f t="shared" ca="1" si="161"/>
        <v>110.5</v>
      </c>
      <c r="K1119" s="4">
        <f t="shared" ca="1" si="162"/>
        <v>70.8</v>
      </c>
      <c r="L1119" s="4">
        <f t="shared" ca="1" si="158"/>
        <v>-17.299999999999997</v>
      </c>
      <c r="M1119" s="4">
        <f t="shared" ca="1" si="159"/>
        <v>4.2999999999999972</v>
      </c>
      <c r="N1119" s="4">
        <f t="shared" ca="1" si="160"/>
        <v>6.5999999999999943</v>
      </c>
    </row>
    <row r="1120" spans="1:14">
      <c r="A1120" s="48">
        <v>45710</v>
      </c>
      <c r="B1120" s="49" t="s">
        <v>44</v>
      </c>
      <c r="C1120" s="49" t="s">
        <v>278</v>
      </c>
      <c r="D1120" s="49">
        <v>79</v>
      </c>
      <c r="E1120" s="49">
        <v>69</v>
      </c>
      <c r="F1120" s="4">
        <f t="shared" ca="1" si="154"/>
        <v>120</v>
      </c>
      <c r="G1120" s="4">
        <f t="shared" ca="1" si="155"/>
        <v>96.8</v>
      </c>
      <c r="H1120" s="4">
        <f t="shared" ca="1" si="156"/>
        <v>63.9</v>
      </c>
      <c r="I1120" s="4">
        <f t="shared" ca="1" si="157"/>
        <v>119</v>
      </c>
      <c r="J1120" s="4">
        <f t="shared" ca="1" si="161"/>
        <v>101.4</v>
      </c>
      <c r="K1120" s="4">
        <f t="shared" ca="1" si="162"/>
        <v>69.5</v>
      </c>
      <c r="L1120" s="4">
        <f t="shared" ca="1" si="158"/>
        <v>-1</v>
      </c>
      <c r="M1120" s="4">
        <f t="shared" ca="1" si="159"/>
        <v>4.6000000000000085</v>
      </c>
      <c r="N1120" s="4">
        <f t="shared" ca="1" si="160"/>
        <v>5.6000000000000014</v>
      </c>
    </row>
    <row r="1121" spans="1:14">
      <c r="A1121" s="48">
        <v>45710</v>
      </c>
      <c r="B1121" s="49" t="s">
        <v>324</v>
      </c>
      <c r="C1121" s="49" t="s">
        <v>282</v>
      </c>
      <c r="D1121" s="49">
        <v>69</v>
      </c>
      <c r="E1121" s="49">
        <v>84</v>
      </c>
      <c r="F1121" s="4">
        <f t="shared" ca="1" si="154"/>
        <v>118</v>
      </c>
      <c r="G1121" s="4">
        <f t="shared" ca="1" si="155"/>
        <v>99.9</v>
      </c>
      <c r="H1121" s="4">
        <f t="shared" ca="1" si="156"/>
        <v>67</v>
      </c>
      <c r="I1121" s="4">
        <f t="shared" ca="1" si="157"/>
        <v>109.9</v>
      </c>
      <c r="J1121" s="4">
        <f t="shared" ca="1" si="161"/>
        <v>100.1</v>
      </c>
      <c r="K1121" s="4">
        <f t="shared" ca="1" si="162"/>
        <v>65.3</v>
      </c>
      <c r="L1121" s="4">
        <f t="shared" ca="1" si="158"/>
        <v>-8.0999999999999943</v>
      </c>
      <c r="M1121" s="4">
        <f t="shared" ca="1" si="159"/>
        <v>0.19999999999998863</v>
      </c>
      <c r="N1121" s="4">
        <f t="shared" ca="1" si="160"/>
        <v>-1.7000000000000028</v>
      </c>
    </row>
    <row r="1122" spans="1:14">
      <c r="A1122" s="48">
        <v>45710</v>
      </c>
      <c r="B1122" s="49" t="s">
        <v>231</v>
      </c>
      <c r="C1122" s="49" t="s">
        <v>27</v>
      </c>
      <c r="D1122" s="49">
        <v>58</v>
      </c>
      <c r="E1122" s="49">
        <v>74</v>
      </c>
      <c r="F1122" s="4">
        <f t="shared" ca="1" si="154"/>
        <v>95.5</v>
      </c>
      <c r="G1122" s="4">
        <f t="shared" ca="1" si="155"/>
        <v>110.5</v>
      </c>
      <c r="H1122" s="4">
        <f t="shared" ca="1" si="156"/>
        <v>69.599999999999994</v>
      </c>
      <c r="I1122" s="4">
        <f t="shared" ca="1" si="157"/>
        <v>103.7</v>
      </c>
      <c r="J1122" s="4">
        <f t="shared" ca="1" si="161"/>
        <v>107</v>
      </c>
      <c r="K1122" s="4">
        <f t="shared" ca="1" si="162"/>
        <v>68.599999999999994</v>
      </c>
      <c r="L1122" s="4">
        <f t="shared" ca="1" si="158"/>
        <v>8.2000000000000028</v>
      </c>
      <c r="M1122" s="4">
        <f t="shared" ca="1" si="159"/>
        <v>-3.5</v>
      </c>
      <c r="N1122" s="4">
        <f t="shared" ca="1" si="160"/>
        <v>-1</v>
      </c>
    </row>
    <row r="1123" spans="1:14">
      <c r="A1123" s="48">
        <v>45710</v>
      </c>
      <c r="B1123" s="49" t="s">
        <v>119</v>
      </c>
      <c r="C1123" s="49" t="s">
        <v>292</v>
      </c>
      <c r="D1123" s="49">
        <v>65</v>
      </c>
      <c r="E1123" s="49">
        <v>83</v>
      </c>
      <c r="F1123" s="4">
        <f t="shared" ca="1" si="154"/>
        <v>97.1</v>
      </c>
      <c r="G1123" s="4">
        <f t="shared" ca="1" si="155"/>
        <v>112.2</v>
      </c>
      <c r="H1123" s="4">
        <f t="shared" ca="1" si="156"/>
        <v>67.5</v>
      </c>
      <c r="I1123" s="4">
        <f t="shared" ca="1" si="157"/>
        <v>105.2</v>
      </c>
      <c r="J1123" s="4">
        <f t="shared" ca="1" si="161"/>
        <v>107.2</v>
      </c>
      <c r="K1123" s="4">
        <f t="shared" ca="1" si="162"/>
        <v>67.8</v>
      </c>
      <c r="L1123" s="4">
        <f t="shared" ca="1" si="158"/>
        <v>8.1000000000000085</v>
      </c>
      <c r="M1123" s="4">
        <f t="shared" ca="1" si="159"/>
        <v>-5</v>
      </c>
      <c r="N1123" s="4">
        <f t="shared" ca="1" si="160"/>
        <v>0.29999999999999716</v>
      </c>
    </row>
    <row r="1124" spans="1:14">
      <c r="A1124" s="48">
        <v>45710</v>
      </c>
      <c r="B1124" s="49" t="s">
        <v>141</v>
      </c>
      <c r="C1124" s="49" t="s">
        <v>294</v>
      </c>
      <c r="D1124" s="49">
        <v>83</v>
      </c>
      <c r="E1124" s="49">
        <v>79</v>
      </c>
      <c r="F1124" s="4">
        <f t="shared" ca="1" si="154"/>
        <v>106.9</v>
      </c>
      <c r="G1124" s="4">
        <f t="shared" ca="1" si="155"/>
        <v>113.1</v>
      </c>
      <c r="H1124" s="4">
        <f t="shared" ca="1" si="156"/>
        <v>68.3</v>
      </c>
      <c r="I1124" s="4">
        <f t="shared" ca="1" si="157"/>
        <v>105.3</v>
      </c>
      <c r="J1124" s="4">
        <f t="shared" ca="1" si="161"/>
        <v>106.9</v>
      </c>
      <c r="K1124" s="4">
        <f t="shared" ca="1" si="162"/>
        <v>67.8</v>
      </c>
      <c r="L1124" s="4">
        <f t="shared" ca="1" si="158"/>
        <v>-1.6000000000000085</v>
      </c>
      <c r="M1124" s="4">
        <f t="shared" ca="1" si="159"/>
        <v>-6.1999999999999886</v>
      </c>
      <c r="N1124" s="4">
        <f t="shared" ca="1" si="160"/>
        <v>-0.5</v>
      </c>
    </row>
    <row r="1125" spans="1:14">
      <c r="A1125" s="48">
        <v>45710</v>
      </c>
      <c r="B1125" s="49" t="s">
        <v>276</v>
      </c>
      <c r="C1125" s="49" t="s">
        <v>61</v>
      </c>
      <c r="D1125" s="49">
        <v>68</v>
      </c>
      <c r="E1125" s="49">
        <v>82</v>
      </c>
      <c r="F1125" s="4">
        <f t="shared" ca="1" si="154"/>
        <v>102.2</v>
      </c>
      <c r="G1125" s="4">
        <f t="shared" ca="1" si="155"/>
        <v>106.5</v>
      </c>
      <c r="H1125" s="4">
        <f t="shared" ca="1" si="156"/>
        <v>66</v>
      </c>
      <c r="I1125" s="4">
        <f t="shared" ca="1" si="157"/>
        <v>98.4</v>
      </c>
      <c r="J1125" s="4">
        <f t="shared" ca="1" si="161"/>
        <v>116</v>
      </c>
      <c r="K1125" s="4">
        <f t="shared" ca="1" si="162"/>
        <v>67</v>
      </c>
      <c r="L1125" s="4">
        <f t="shared" ca="1" si="158"/>
        <v>-3.7999999999999972</v>
      </c>
      <c r="M1125" s="4">
        <f t="shared" ca="1" si="159"/>
        <v>9.5</v>
      </c>
      <c r="N1125" s="4">
        <f t="shared" ca="1" si="160"/>
        <v>1</v>
      </c>
    </row>
    <row r="1126" spans="1:14">
      <c r="A1126" s="48">
        <v>45710</v>
      </c>
      <c r="B1126" s="49" t="s">
        <v>150</v>
      </c>
      <c r="C1126" s="49" t="s">
        <v>296</v>
      </c>
      <c r="D1126" s="49">
        <v>62</v>
      </c>
      <c r="E1126" s="49">
        <v>60</v>
      </c>
      <c r="F1126" s="4">
        <f t="shared" ca="1" si="154"/>
        <v>100.4</v>
      </c>
      <c r="G1126" s="4">
        <f t="shared" ca="1" si="155"/>
        <v>112.4</v>
      </c>
      <c r="H1126" s="4">
        <f t="shared" ca="1" si="156"/>
        <v>67.2</v>
      </c>
      <c r="I1126" s="4">
        <f t="shared" ca="1" si="157"/>
        <v>99</v>
      </c>
      <c r="J1126" s="4">
        <f t="shared" ca="1" si="161"/>
        <v>109.1</v>
      </c>
      <c r="K1126" s="4">
        <f t="shared" ca="1" si="162"/>
        <v>71.400000000000006</v>
      </c>
      <c r="L1126" s="4">
        <f t="shared" ca="1" si="158"/>
        <v>-1.4000000000000057</v>
      </c>
      <c r="M1126" s="4">
        <f t="shared" ca="1" si="159"/>
        <v>-3.3000000000000114</v>
      </c>
      <c r="N1126" s="4">
        <f t="shared" ca="1" si="160"/>
        <v>4.2000000000000028</v>
      </c>
    </row>
    <row r="1127" spans="1:14">
      <c r="A1127" s="48">
        <v>45710</v>
      </c>
      <c r="B1127" s="49" t="s">
        <v>72</v>
      </c>
      <c r="C1127" s="49" t="s">
        <v>300</v>
      </c>
      <c r="D1127" s="49">
        <v>63</v>
      </c>
      <c r="E1127" s="49">
        <v>70</v>
      </c>
      <c r="F1127" s="4">
        <f t="shared" ca="1" si="154"/>
        <v>105.6</v>
      </c>
      <c r="G1127" s="4">
        <f t="shared" ca="1" si="155"/>
        <v>104</v>
      </c>
      <c r="H1127" s="4">
        <f t="shared" ca="1" si="156"/>
        <v>65</v>
      </c>
      <c r="I1127" s="4">
        <f t="shared" ca="1" si="157"/>
        <v>108.4</v>
      </c>
      <c r="J1127" s="4">
        <f t="shared" ca="1" si="161"/>
        <v>101.8</v>
      </c>
      <c r="K1127" s="4">
        <f t="shared" ca="1" si="162"/>
        <v>63.9</v>
      </c>
      <c r="L1127" s="4">
        <f t="shared" ca="1" si="158"/>
        <v>2.8000000000000114</v>
      </c>
      <c r="M1127" s="4">
        <f t="shared" ca="1" si="159"/>
        <v>-2.2000000000000028</v>
      </c>
      <c r="N1127" s="4">
        <f t="shared" ca="1" si="160"/>
        <v>-1.1000000000000014</v>
      </c>
    </row>
    <row r="1128" spans="1:14">
      <c r="A1128" s="48">
        <v>45710</v>
      </c>
      <c r="B1128" s="49" t="s">
        <v>36</v>
      </c>
      <c r="C1128" s="49" t="s">
        <v>306</v>
      </c>
      <c r="D1128" s="49">
        <v>61</v>
      </c>
      <c r="E1128" s="49">
        <v>66</v>
      </c>
      <c r="F1128" s="4">
        <f t="shared" ref="F1128:F1191" ca="1" si="163">VLOOKUP($B1128, INDIRECT("'"&amp;TEXT($A1128, "yyyy-mm-dd")&amp;"'!B:J"), 4, FALSE)</f>
        <v>112.9</v>
      </c>
      <c r="G1128" s="4">
        <f t="shared" ref="G1128:G1191" ca="1" si="164">VLOOKUP($B1128, INDIRECT("'"&amp;TEXT($A1128, "yyyy-mm-dd")&amp;"'!B:J"), 6, FALSE)</f>
        <v>109.3</v>
      </c>
      <c r="H1128" s="4">
        <f t="shared" ref="H1128:H1191" ca="1" si="165">VLOOKUP($B1128, INDIRECT("'"&amp;TEXT($A1128, "yyyy-mm-dd")&amp;"'!B:J"), 8, FALSE)</f>
        <v>67.3</v>
      </c>
      <c r="I1128" s="4">
        <f t="shared" ref="I1128:I1191" ca="1" si="166">VLOOKUP($C1128, INDIRECT("'"&amp;TEXT($A1128, "yyyy-mm-dd")&amp;"'!B:J"), 4, FALSE)</f>
        <v>113.7</v>
      </c>
      <c r="J1128" s="4">
        <f t="shared" ca="1" si="161"/>
        <v>105.4</v>
      </c>
      <c r="K1128" s="4">
        <f t="shared" ca="1" si="162"/>
        <v>67</v>
      </c>
      <c r="L1128" s="4">
        <f t="shared" ref="L1128:L1181" ca="1" si="167">I1128-F1128</f>
        <v>0.79999999999999716</v>
      </c>
      <c r="M1128" s="4">
        <f t="shared" ref="M1128:M1181" ca="1" si="168">J1128-G1128</f>
        <v>-3.8999999999999915</v>
      </c>
      <c r="N1128" s="4">
        <f t="shared" ref="N1128:N1181" ca="1" si="169">K1128-H1128</f>
        <v>-0.29999999999999716</v>
      </c>
    </row>
    <row r="1129" spans="1:14">
      <c r="A1129" s="48">
        <v>45710</v>
      </c>
      <c r="B1129" s="49" t="s">
        <v>322</v>
      </c>
      <c r="C1129" s="49" t="s">
        <v>87</v>
      </c>
      <c r="D1129" s="49">
        <v>74</v>
      </c>
      <c r="E1129" s="49">
        <v>77</v>
      </c>
      <c r="F1129" s="4">
        <f t="shared" ca="1" si="163"/>
        <v>103.3</v>
      </c>
      <c r="G1129" s="4">
        <f t="shared" ca="1" si="164"/>
        <v>110.9</v>
      </c>
      <c r="H1129" s="4">
        <f t="shared" ca="1" si="165"/>
        <v>71.400000000000006</v>
      </c>
      <c r="I1129" s="4">
        <f t="shared" ca="1" si="166"/>
        <v>102.2</v>
      </c>
      <c r="J1129" s="4">
        <f t="shared" ca="1" si="161"/>
        <v>113.5</v>
      </c>
      <c r="K1129" s="4">
        <f t="shared" ca="1" si="162"/>
        <v>67.7</v>
      </c>
      <c r="L1129" s="4">
        <f t="shared" ca="1" si="167"/>
        <v>-1.0999999999999943</v>
      </c>
      <c r="M1129" s="4">
        <f t="shared" ca="1" si="168"/>
        <v>2.5999999999999943</v>
      </c>
      <c r="N1129" s="4">
        <f t="shared" ca="1" si="169"/>
        <v>-3.7000000000000028</v>
      </c>
    </row>
    <row r="1130" spans="1:14">
      <c r="A1130" s="48">
        <v>45710</v>
      </c>
      <c r="B1130" s="49" t="s">
        <v>320</v>
      </c>
      <c r="C1130" s="49" t="s">
        <v>339</v>
      </c>
      <c r="D1130" s="49">
        <v>77</v>
      </c>
      <c r="E1130" s="49">
        <v>69</v>
      </c>
      <c r="F1130" s="4">
        <f t="shared" ca="1" si="163"/>
        <v>118.4</v>
      </c>
      <c r="G1130" s="4">
        <f t="shared" ca="1" si="164"/>
        <v>87.3</v>
      </c>
      <c r="H1130" s="4">
        <f t="shared" ca="1" si="165"/>
        <v>63.9</v>
      </c>
      <c r="I1130" s="4">
        <f t="shared" ca="1" si="166"/>
        <v>116.1</v>
      </c>
      <c r="J1130" s="4">
        <f t="shared" ca="1" si="161"/>
        <v>91.7</v>
      </c>
      <c r="K1130" s="4">
        <f t="shared" ca="1" si="162"/>
        <v>66.400000000000006</v>
      </c>
      <c r="L1130" s="4">
        <f t="shared" ca="1" si="167"/>
        <v>-2.3000000000000114</v>
      </c>
      <c r="M1130" s="4">
        <f t="shared" ca="1" si="168"/>
        <v>4.4000000000000057</v>
      </c>
      <c r="N1130" s="4">
        <f t="shared" ca="1" si="169"/>
        <v>2.5000000000000071</v>
      </c>
    </row>
    <row r="1131" spans="1:14">
      <c r="A1131" s="48">
        <v>45710</v>
      </c>
      <c r="B1131" s="49" t="s">
        <v>121</v>
      </c>
      <c r="C1131" s="49" t="s">
        <v>397</v>
      </c>
      <c r="D1131" s="49">
        <v>38</v>
      </c>
      <c r="E1131" s="49">
        <v>79</v>
      </c>
      <c r="F1131" s="4">
        <f t="shared" ca="1" si="163"/>
        <v>84.1</v>
      </c>
      <c r="G1131" s="4">
        <f t="shared" ca="1" si="164"/>
        <v>126.4</v>
      </c>
      <c r="H1131" s="4">
        <f t="shared" ca="1" si="165"/>
        <v>64.8</v>
      </c>
      <c r="I1131" s="4">
        <f t="shared" ca="1" si="166"/>
        <v>97</v>
      </c>
      <c r="J1131" s="4">
        <f t="shared" ca="1" si="161"/>
        <v>107.6</v>
      </c>
      <c r="K1131" s="4">
        <f t="shared" ca="1" si="162"/>
        <v>70.099999999999994</v>
      </c>
      <c r="L1131" s="4">
        <f t="shared" ca="1" si="167"/>
        <v>12.900000000000006</v>
      </c>
      <c r="M1131" s="4">
        <f t="shared" ca="1" si="168"/>
        <v>-18.800000000000011</v>
      </c>
      <c r="N1131" s="4">
        <f t="shared" ca="1" si="169"/>
        <v>5.2999999999999972</v>
      </c>
    </row>
    <row r="1132" spans="1:14">
      <c r="A1132" s="48">
        <v>45710</v>
      </c>
      <c r="B1132" s="49" t="s">
        <v>280</v>
      </c>
      <c r="C1132" s="49" t="s">
        <v>326</v>
      </c>
      <c r="D1132" s="49">
        <v>92</v>
      </c>
      <c r="E1132" s="49">
        <v>93</v>
      </c>
      <c r="F1132" s="4">
        <f t="shared" ca="1" si="163"/>
        <v>106.1</v>
      </c>
      <c r="G1132" s="4">
        <f t="shared" ca="1" si="164"/>
        <v>102.6</v>
      </c>
      <c r="H1132" s="4">
        <f t="shared" ca="1" si="165"/>
        <v>63.3</v>
      </c>
      <c r="I1132" s="4">
        <f t="shared" ca="1" si="166"/>
        <v>109.5</v>
      </c>
      <c r="J1132" s="4">
        <f t="shared" ca="1" si="161"/>
        <v>112.2</v>
      </c>
      <c r="K1132" s="4">
        <f t="shared" ca="1" si="162"/>
        <v>66</v>
      </c>
      <c r="L1132" s="4">
        <f t="shared" ca="1" si="167"/>
        <v>3.4000000000000057</v>
      </c>
      <c r="M1132" s="4">
        <f t="shared" ca="1" si="168"/>
        <v>9.6000000000000085</v>
      </c>
      <c r="N1132" s="4">
        <f t="shared" ca="1" si="169"/>
        <v>2.7000000000000028</v>
      </c>
    </row>
    <row r="1133" spans="1:14">
      <c r="A1133" s="48">
        <v>45710</v>
      </c>
      <c r="B1133" s="49" t="s">
        <v>382</v>
      </c>
      <c r="C1133" s="49" t="s">
        <v>420</v>
      </c>
      <c r="D1133" s="49">
        <v>51</v>
      </c>
      <c r="E1133" s="49">
        <v>73</v>
      </c>
      <c r="F1133" s="4">
        <f t="shared" ca="1" si="163"/>
        <v>111.3</v>
      </c>
      <c r="G1133" s="4">
        <f t="shared" ca="1" si="164"/>
        <v>95</v>
      </c>
      <c r="H1133" s="4">
        <f t="shared" ca="1" si="165"/>
        <v>64.3</v>
      </c>
      <c r="I1133" s="4">
        <f t="shared" ca="1" si="166"/>
        <v>124.6</v>
      </c>
      <c r="J1133" s="4">
        <f t="shared" ca="1" si="161"/>
        <v>97.6</v>
      </c>
      <c r="K1133" s="4">
        <f t="shared" ca="1" si="162"/>
        <v>65.7</v>
      </c>
      <c r="L1133" s="4">
        <f t="shared" ca="1" si="167"/>
        <v>13.299999999999997</v>
      </c>
      <c r="M1133" s="4">
        <f t="shared" ca="1" si="168"/>
        <v>2.5999999999999943</v>
      </c>
      <c r="N1133" s="4">
        <f t="shared" ca="1" si="169"/>
        <v>1.4000000000000057</v>
      </c>
    </row>
    <row r="1134" spans="1:14">
      <c r="A1134" s="48">
        <v>45710</v>
      </c>
      <c r="B1134" s="49" t="s">
        <v>46</v>
      </c>
      <c r="C1134" s="49" t="s">
        <v>328</v>
      </c>
      <c r="D1134" s="49">
        <v>66</v>
      </c>
      <c r="E1134" s="49">
        <v>83</v>
      </c>
      <c r="F1134" s="4">
        <f t="shared" ca="1" si="163"/>
        <v>100.8</v>
      </c>
      <c r="G1134" s="4">
        <f t="shared" ca="1" si="164"/>
        <v>115.5</v>
      </c>
      <c r="H1134" s="4">
        <f t="shared" ca="1" si="165"/>
        <v>63.6</v>
      </c>
      <c r="I1134" s="4">
        <f t="shared" ca="1" si="166"/>
        <v>107.1</v>
      </c>
      <c r="J1134" s="4">
        <f t="shared" ca="1" si="161"/>
        <v>102.7</v>
      </c>
      <c r="K1134" s="4">
        <f t="shared" ca="1" si="162"/>
        <v>66</v>
      </c>
      <c r="L1134" s="4">
        <f t="shared" ca="1" si="167"/>
        <v>6.2999999999999972</v>
      </c>
      <c r="M1134" s="4">
        <f t="shared" ca="1" si="168"/>
        <v>-12.799999999999997</v>
      </c>
      <c r="N1134" s="4">
        <f t="shared" ca="1" si="169"/>
        <v>2.3999999999999986</v>
      </c>
    </row>
    <row r="1135" spans="1:14">
      <c r="A1135" s="48">
        <v>45710</v>
      </c>
      <c r="B1135" s="49" t="s">
        <v>299</v>
      </c>
      <c r="C1135" s="49" t="s">
        <v>421</v>
      </c>
      <c r="D1135" s="49">
        <v>65</v>
      </c>
      <c r="E1135" s="49">
        <v>62</v>
      </c>
      <c r="F1135" s="4">
        <f t="shared" ca="1" si="163"/>
        <v>109</v>
      </c>
      <c r="G1135" s="4">
        <f t="shared" ca="1" si="164"/>
        <v>104</v>
      </c>
      <c r="H1135" s="4">
        <f t="shared" ca="1" si="165"/>
        <v>72.7</v>
      </c>
      <c r="I1135" s="4">
        <f t="shared" ca="1" si="166"/>
        <v>97.4</v>
      </c>
      <c r="J1135" s="4">
        <f t="shared" ca="1" si="161"/>
        <v>102.6</v>
      </c>
      <c r="K1135" s="4">
        <f t="shared" ca="1" si="162"/>
        <v>67.8</v>
      </c>
      <c r="L1135" s="4">
        <f t="shared" ca="1" si="167"/>
        <v>-11.599999999999994</v>
      </c>
      <c r="M1135" s="4">
        <f t="shared" ca="1" si="168"/>
        <v>-1.4000000000000057</v>
      </c>
      <c r="N1135" s="4">
        <f t="shared" ca="1" si="169"/>
        <v>-4.9000000000000057</v>
      </c>
    </row>
    <row r="1136" spans="1:14">
      <c r="A1136" s="48">
        <v>45710</v>
      </c>
      <c r="B1136" s="49" t="s">
        <v>483</v>
      </c>
      <c r="C1136" s="49" t="s">
        <v>452</v>
      </c>
      <c r="D1136" s="49">
        <v>44</v>
      </c>
      <c r="E1136" s="49">
        <v>83</v>
      </c>
      <c r="F1136" s="4">
        <f t="shared" ca="1" si="163"/>
        <v>103.9</v>
      </c>
      <c r="G1136" s="4">
        <f t="shared" ca="1" si="164"/>
        <v>107.5</v>
      </c>
      <c r="H1136" s="4">
        <f t="shared" ca="1" si="165"/>
        <v>65.900000000000006</v>
      </c>
      <c r="I1136" s="4">
        <f t="shared" ca="1" si="166"/>
        <v>116.3</v>
      </c>
      <c r="J1136" s="4">
        <f t="shared" ca="1" si="161"/>
        <v>99</v>
      </c>
      <c r="K1136" s="4">
        <f t="shared" ca="1" si="162"/>
        <v>66.099999999999994</v>
      </c>
      <c r="L1136" s="4">
        <f t="shared" ca="1" si="167"/>
        <v>12.399999999999991</v>
      </c>
      <c r="M1136" s="4">
        <f t="shared" ca="1" si="168"/>
        <v>-8.5</v>
      </c>
      <c r="N1136" s="4">
        <f t="shared" ca="1" si="169"/>
        <v>0.19999999999998863</v>
      </c>
    </row>
    <row r="1137" spans="1:14">
      <c r="A1137" s="48">
        <v>45710</v>
      </c>
      <c r="B1137" s="49" t="s">
        <v>210</v>
      </c>
      <c r="C1137" s="49" t="s">
        <v>346</v>
      </c>
      <c r="D1137" s="49">
        <v>91</v>
      </c>
      <c r="E1137" s="49">
        <v>95</v>
      </c>
      <c r="F1137" s="4">
        <f t="shared" ca="1" si="163"/>
        <v>93.6</v>
      </c>
      <c r="G1137" s="4">
        <f t="shared" ca="1" si="164"/>
        <v>113</v>
      </c>
      <c r="H1137" s="4">
        <f t="shared" ca="1" si="165"/>
        <v>65.8</v>
      </c>
      <c r="I1137" s="4">
        <f t="shared" ca="1" si="166"/>
        <v>106.6</v>
      </c>
      <c r="J1137" s="4">
        <f t="shared" ca="1" si="161"/>
        <v>116.7</v>
      </c>
      <c r="K1137" s="4">
        <f t="shared" ca="1" si="162"/>
        <v>70.8</v>
      </c>
      <c r="L1137" s="4">
        <f t="shared" ca="1" si="167"/>
        <v>13</v>
      </c>
      <c r="M1137" s="4">
        <f t="shared" ca="1" si="168"/>
        <v>3.7000000000000028</v>
      </c>
      <c r="N1137" s="4">
        <f t="shared" ca="1" si="169"/>
        <v>5</v>
      </c>
    </row>
    <row r="1138" spans="1:14">
      <c r="A1138" s="48">
        <v>45710</v>
      </c>
      <c r="B1138" s="49" t="s">
        <v>148</v>
      </c>
      <c r="C1138" s="49" t="s">
        <v>9</v>
      </c>
      <c r="D1138" s="49">
        <v>82</v>
      </c>
      <c r="E1138" s="49">
        <v>87</v>
      </c>
      <c r="F1138" s="4">
        <f t="shared" ca="1" si="163"/>
        <v>107.6</v>
      </c>
      <c r="G1138" s="4">
        <f t="shared" ca="1" si="164"/>
        <v>109.7</v>
      </c>
      <c r="H1138" s="4">
        <f t="shared" ca="1" si="165"/>
        <v>69.2</v>
      </c>
      <c r="I1138" s="4">
        <f t="shared" ca="1" si="166"/>
        <v>110.4</v>
      </c>
      <c r="J1138" s="4">
        <f t="shared" ca="1" si="161"/>
        <v>112</v>
      </c>
      <c r="K1138" s="4">
        <f t="shared" ca="1" si="162"/>
        <v>68.3</v>
      </c>
      <c r="L1138" s="4">
        <f t="shared" ca="1" si="167"/>
        <v>2.8000000000000114</v>
      </c>
      <c r="M1138" s="4">
        <f t="shared" ca="1" si="168"/>
        <v>2.2999999999999972</v>
      </c>
      <c r="N1138" s="4">
        <f t="shared" ca="1" si="169"/>
        <v>-0.90000000000000568</v>
      </c>
    </row>
    <row r="1139" spans="1:14">
      <c r="A1139" s="48">
        <v>45710</v>
      </c>
      <c r="B1139" s="49" t="s">
        <v>50</v>
      </c>
      <c r="C1139" s="49" t="s">
        <v>352</v>
      </c>
      <c r="D1139" s="49">
        <v>61</v>
      </c>
      <c r="E1139" s="49">
        <v>53</v>
      </c>
      <c r="F1139" s="4">
        <f t="shared" ca="1" si="163"/>
        <v>115</v>
      </c>
      <c r="G1139" s="4">
        <f t="shared" ca="1" si="164"/>
        <v>102.9</v>
      </c>
      <c r="H1139" s="4">
        <f t="shared" ca="1" si="165"/>
        <v>66.3</v>
      </c>
      <c r="I1139" s="4">
        <f t="shared" ca="1" si="166"/>
        <v>109.3</v>
      </c>
      <c r="J1139" s="4">
        <f t="shared" ca="1" si="161"/>
        <v>102.2</v>
      </c>
      <c r="K1139" s="4">
        <f t="shared" ca="1" si="162"/>
        <v>65.599999999999994</v>
      </c>
      <c r="L1139" s="4">
        <f t="shared" ca="1" si="167"/>
        <v>-5.7000000000000028</v>
      </c>
      <c r="M1139" s="4">
        <f t="shared" ca="1" si="168"/>
        <v>-0.70000000000000284</v>
      </c>
      <c r="N1139" s="4">
        <f t="shared" ca="1" si="169"/>
        <v>-0.70000000000000284</v>
      </c>
    </row>
    <row r="1140" spans="1:14">
      <c r="A1140" s="48">
        <v>45710</v>
      </c>
      <c r="B1140" s="49" t="s">
        <v>277</v>
      </c>
      <c r="C1140" s="49" t="s">
        <v>356</v>
      </c>
      <c r="D1140" s="49">
        <v>57</v>
      </c>
      <c r="E1140" s="49">
        <v>67</v>
      </c>
      <c r="F1140" s="4">
        <f t="shared" ca="1" si="163"/>
        <v>95.1</v>
      </c>
      <c r="G1140" s="4">
        <f t="shared" ca="1" si="164"/>
        <v>105.5</v>
      </c>
      <c r="H1140" s="4">
        <f t="shared" ca="1" si="165"/>
        <v>65.599999999999994</v>
      </c>
      <c r="I1140" s="4">
        <f t="shared" ca="1" si="166"/>
        <v>109.1</v>
      </c>
      <c r="J1140" s="4">
        <f t="shared" ca="1" si="161"/>
        <v>112.6</v>
      </c>
      <c r="K1140" s="4">
        <f t="shared" ca="1" si="162"/>
        <v>67.8</v>
      </c>
      <c r="L1140" s="4">
        <f t="shared" ca="1" si="167"/>
        <v>14</v>
      </c>
      <c r="M1140" s="4">
        <f t="shared" ca="1" si="168"/>
        <v>7.0999999999999943</v>
      </c>
      <c r="N1140" s="4">
        <f t="shared" ca="1" si="169"/>
        <v>2.2000000000000028</v>
      </c>
    </row>
    <row r="1141" spans="1:14">
      <c r="A1141" s="48">
        <v>45710</v>
      </c>
      <c r="B1141" s="49" t="s">
        <v>453</v>
      </c>
      <c r="C1141" s="49" t="s">
        <v>455</v>
      </c>
      <c r="D1141" s="49">
        <v>71</v>
      </c>
      <c r="E1141" s="49">
        <v>79</v>
      </c>
      <c r="F1141" s="4">
        <f t="shared" ca="1" si="163"/>
        <v>109.7</v>
      </c>
      <c r="G1141" s="4">
        <f t="shared" ca="1" si="164"/>
        <v>92.9</v>
      </c>
      <c r="H1141" s="4">
        <f t="shared" ca="1" si="165"/>
        <v>66.3</v>
      </c>
      <c r="I1141" s="4">
        <f t="shared" ca="1" si="166"/>
        <v>121.1</v>
      </c>
      <c r="J1141" s="4">
        <f t="shared" ca="1" si="161"/>
        <v>104.4</v>
      </c>
      <c r="K1141" s="4">
        <f t="shared" ca="1" si="162"/>
        <v>68.5</v>
      </c>
      <c r="L1141" s="4">
        <f t="shared" ca="1" si="167"/>
        <v>11.399999999999991</v>
      </c>
      <c r="M1141" s="4">
        <f t="shared" ca="1" si="168"/>
        <v>11.5</v>
      </c>
      <c r="N1141" s="4">
        <f t="shared" ca="1" si="169"/>
        <v>2.2000000000000028</v>
      </c>
    </row>
    <row r="1142" spans="1:14">
      <c r="A1142" s="48">
        <v>45710</v>
      </c>
      <c r="B1142" s="49" t="s">
        <v>431</v>
      </c>
      <c r="C1142" s="49" t="s">
        <v>360</v>
      </c>
      <c r="D1142" s="49">
        <v>55</v>
      </c>
      <c r="E1142" s="49">
        <v>61</v>
      </c>
      <c r="F1142" s="4">
        <f t="shared" ca="1" si="163"/>
        <v>106.9</v>
      </c>
      <c r="G1142" s="4">
        <f t="shared" ca="1" si="164"/>
        <v>106.2</v>
      </c>
      <c r="H1142" s="4">
        <f t="shared" ca="1" si="165"/>
        <v>66.5</v>
      </c>
      <c r="I1142" s="4">
        <f t="shared" ca="1" si="166"/>
        <v>105.9</v>
      </c>
      <c r="J1142" s="4">
        <f t="shared" ca="1" si="161"/>
        <v>103.3</v>
      </c>
      <c r="K1142" s="4">
        <f t="shared" ca="1" si="162"/>
        <v>68.3</v>
      </c>
      <c r="L1142" s="4">
        <f t="shared" ca="1" si="167"/>
        <v>-1</v>
      </c>
      <c r="M1142" s="4">
        <f t="shared" ca="1" si="168"/>
        <v>-2.9000000000000057</v>
      </c>
      <c r="N1142" s="4">
        <f t="shared" ca="1" si="169"/>
        <v>1.7999999999999972</v>
      </c>
    </row>
    <row r="1143" spans="1:14">
      <c r="A1143" s="48">
        <v>45710</v>
      </c>
      <c r="B1143" s="49" t="s">
        <v>184</v>
      </c>
      <c r="C1143" s="49" t="s">
        <v>366</v>
      </c>
      <c r="D1143" s="49">
        <v>72</v>
      </c>
      <c r="E1143" s="49">
        <v>77</v>
      </c>
      <c r="F1143" s="4">
        <f t="shared" ca="1" si="163"/>
        <v>118</v>
      </c>
      <c r="G1143" s="4">
        <f t="shared" ca="1" si="164"/>
        <v>94.9</v>
      </c>
      <c r="H1143" s="4">
        <f t="shared" ca="1" si="165"/>
        <v>68.3</v>
      </c>
      <c r="I1143" s="4">
        <f t="shared" ca="1" si="166"/>
        <v>118.3</v>
      </c>
      <c r="J1143" s="4">
        <f t="shared" ca="1" si="161"/>
        <v>102.2</v>
      </c>
      <c r="K1143" s="4">
        <f t="shared" ca="1" si="162"/>
        <v>69.5</v>
      </c>
      <c r="L1143" s="4">
        <f t="shared" ca="1" si="167"/>
        <v>0.29999999999999716</v>
      </c>
      <c r="M1143" s="4">
        <f t="shared" ca="1" si="168"/>
        <v>7.2999999999999972</v>
      </c>
      <c r="N1143" s="4">
        <f t="shared" ca="1" si="169"/>
        <v>1.2000000000000028</v>
      </c>
    </row>
    <row r="1144" spans="1:14">
      <c r="A1144" s="48">
        <v>45710</v>
      </c>
      <c r="B1144" s="49" t="s">
        <v>84</v>
      </c>
      <c r="C1144" s="49" t="s">
        <v>368</v>
      </c>
      <c r="D1144" s="49">
        <v>54</v>
      </c>
      <c r="E1144" s="49">
        <v>70</v>
      </c>
      <c r="F1144" s="4">
        <f t="shared" ca="1" si="163"/>
        <v>106.4</v>
      </c>
      <c r="G1144" s="4">
        <f t="shared" ca="1" si="164"/>
        <v>94.7</v>
      </c>
      <c r="H1144" s="4">
        <f t="shared" ca="1" si="165"/>
        <v>64.2</v>
      </c>
      <c r="I1144" s="4">
        <f t="shared" ca="1" si="166"/>
        <v>116.1</v>
      </c>
      <c r="J1144" s="4">
        <f t="shared" ca="1" si="161"/>
        <v>96.2</v>
      </c>
      <c r="K1144" s="4">
        <f t="shared" ca="1" si="162"/>
        <v>66.7</v>
      </c>
      <c r="L1144" s="4">
        <f t="shared" ca="1" si="167"/>
        <v>9.6999999999999886</v>
      </c>
      <c r="M1144" s="4">
        <f t="shared" ca="1" si="168"/>
        <v>1.5</v>
      </c>
      <c r="N1144" s="4">
        <f t="shared" ca="1" si="169"/>
        <v>2.5</v>
      </c>
    </row>
    <row r="1145" spans="1:14">
      <c r="A1145" s="48">
        <v>45710</v>
      </c>
      <c r="B1145" s="49" t="s">
        <v>344</v>
      </c>
      <c r="C1145" s="49" t="s">
        <v>333</v>
      </c>
      <c r="D1145" s="49">
        <v>61</v>
      </c>
      <c r="E1145" s="49">
        <v>85</v>
      </c>
      <c r="F1145" s="4">
        <f t="shared" ca="1" si="163"/>
        <v>109.9</v>
      </c>
      <c r="G1145" s="4">
        <f t="shared" ca="1" si="164"/>
        <v>115.2</v>
      </c>
      <c r="H1145" s="4">
        <f t="shared" ca="1" si="165"/>
        <v>69.3</v>
      </c>
      <c r="I1145" s="4">
        <f t="shared" ca="1" si="166"/>
        <v>98.4</v>
      </c>
      <c r="J1145" s="4">
        <f t="shared" ca="1" si="161"/>
        <v>105.5</v>
      </c>
      <c r="K1145" s="4">
        <f t="shared" ca="1" si="162"/>
        <v>62.6</v>
      </c>
      <c r="L1145" s="4">
        <f t="shared" ca="1" si="167"/>
        <v>-11.5</v>
      </c>
      <c r="M1145" s="4">
        <f t="shared" ca="1" si="168"/>
        <v>-9.7000000000000028</v>
      </c>
      <c r="N1145" s="4">
        <f t="shared" ca="1" si="169"/>
        <v>-6.6999999999999957</v>
      </c>
    </row>
    <row r="1146" spans="1:14">
      <c r="A1146" s="48">
        <v>45710</v>
      </c>
      <c r="B1146" s="49" t="s">
        <v>263</v>
      </c>
      <c r="C1146" s="49" t="s">
        <v>378</v>
      </c>
      <c r="D1146" s="49">
        <v>109</v>
      </c>
      <c r="E1146" s="49">
        <v>79</v>
      </c>
      <c r="F1146" s="4">
        <f t="shared" ca="1" si="163"/>
        <v>116.4</v>
      </c>
      <c r="G1146" s="4">
        <f t="shared" ca="1" si="164"/>
        <v>102.5</v>
      </c>
      <c r="H1146" s="4">
        <f t="shared" ca="1" si="165"/>
        <v>68.400000000000006</v>
      </c>
      <c r="I1146" s="4">
        <f t="shared" ca="1" si="166"/>
        <v>111.8</v>
      </c>
      <c r="J1146" s="4">
        <f t="shared" ca="1" si="161"/>
        <v>106.7</v>
      </c>
      <c r="K1146" s="4">
        <f t="shared" ca="1" si="162"/>
        <v>69.8</v>
      </c>
      <c r="L1146" s="4">
        <f t="shared" ca="1" si="167"/>
        <v>-4.6000000000000085</v>
      </c>
      <c r="M1146" s="4">
        <f t="shared" ca="1" si="168"/>
        <v>4.2000000000000028</v>
      </c>
      <c r="N1146" s="4">
        <f t="shared" ca="1" si="169"/>
        <v>1.3999999999999915</v>
      </c>
    </row>
    <row r="1147" spans="1:14">
      <c r="A1147" s="48">
        <v>45710</v>
      </c>
      <c r="B1147" s="49" t="s">
        <v>377</v>
      </c>
      <c r="C1147" s="49" t="s">
        <v>380</v>
      </c>
      <c r="D1147" s="49">
        <v>58</v>
      </c>
      <c r="E1147" s="49">
        <v>60</v>
      </c>
      <c r="F1147" s="4">
        <f t="shared" ca="1" si="163"/>
        <v>103.1</v>
      </c>
      <c r="G1147" s="4">
        <f t="shared" ca="1" si="164"/>
        <v>105.9</v>
      </c>
      <c r="H1147" s="4">
        <f t="shared" ca="1" si="165"/>
        <v>69</v>
      </c>
      <c r="I1147" s="4">
        <f t="shared" ca="1" si="166"/>
        <v>102.8</v>
      </c>
      <c r="J1147" s="4">
        <f t="shared" ca="1" si="161"/>
        <v>115</v>
      </c>
      <c r="K1147" s="4">
        <f t="shared" ca="1" si="162"/>
        <v>66.099999999999994</v>
      </c>
      <c r="L1147" s="4">
        <f t="shared" ca="1" si="167"/>
        <v>-0.29999999999999716</v>
      </c>
      <c r="M1147" s="4">
        <f t="shared" ca="1" si="168"/>
        <v>9.0999999999999943</v>
      </c>
      <c r="N1147" s="4">
        <f t="shared" ca="1" si="169"/>
        <v>-2.9000000000000057</v>
      </c>
    </row>
    <row r="1148" spans="1:14">
      <c r="A1148" s="48">
        <v>45710</v>
      </c>
      <c r="B1148" s="49" t="s">
        <v>154</v>
      </c>
      <c r="C1148" s="49" t="s">
        <v>386</v>
      </c>
      <c r="D1148" s="49">
        <v>63</v>
      </c>
      <c r="E1148" s="49">
        <v>64</v>
      </c>
      <c r="F1148" s="4">
        <f t="shared" ca="1" si="163"/>
        <v>110</v>
      </c>
      <c r="G1148" s="4">
        <f t="shared" ca="1" si="164"/>
        <v>107.2</v>
      </c>
      <c r="H1148" s="4">
        <f t="shared" ca="1" si="165"/>
        <v>64.7</v>
      </c>
      <c r="I1148" s="4">
        <f t="shared" ca="1" si="166"/>
        <v>105.4</v>
      </c>
      <c r="J1148" s="4">
        <f t="shared" ca="1" si="161"/>
        <v>103.2</v>
      </c>
      <c r="K1148" s="4">
        <f t="shared" ca="1" si="162"/>
        <v>72.7</v>
      </c>
      <c r="L1148" s="4">
        <f t="shared" ca="1" si="167"/>
        <v>-4.5999999999999943</v>
      </c>
      <c r="M1148" s="4">
        <f t="shared" ca="1" si="168"/>
        <v>-4</v>
      </c>
      <c r="N1148" s="4">
        <f t="shared" ca="1" si="169"/>
        <v>8</v>
      </c>
    </row>
    <row r="1149" spans="1:14">
      <c r="A1149" s="48">
        <v>45710</v>
      </c>
      <c r="B1149" s="49" t="s">
        <v>279</v>
      </c>
      <c r="C1149" s="49" t="s">
        <v>45</v>
      </c>
      <c r="D1149" s="49">
        <v>86</v>
      </c>
      <c r="E1149" s="49">
        <v>57</v>
      </c>
      <c r="F1149" s="4">
        <f t="shared" ca="1" si="163"/>
        <v>106.8</v>
      </c>
      <c r="G1149" s="4">
        <f t="shared" ca="1" si="164"/>
        <v>109.3</v>
      </c>
      <c r="H1149" s="4">
        <f t="shared" ca="1" si="165"/>
        <v>67.7</v>
      </c>
      <c r="I1149" s="4">
        <f t="shared" ca="1" si="166"/>
        <v>102</v>
      </c>
      <c r="J1149" s="4">
        <f t="shared" ca="1" si="161"/>
        <v>113.2</v>
      </c>
      <c r="K1149" s="4">
        <f t="shared" ca="1" si="162"/>
        <v>68</v>
      </c>
      <c r="L1149" s="4">
        <f t="shared" ca="1" si="167"/>
        <v>-4.7999999999999972</v>
      </c>
      <c r="M1149" s="4">
        <f t="shared" ca="1" si="168"/>
        <v>3.9000000000000057</v>
      </c>
      <c r="N1149" s="4">
        <f t="shared" ca="1" si="169"/>
        <v>0.29999999999999716</v>
      </c>
    </row>
    <row r="1150" spans="1:14">
      <c r="A1150" s="48">
        <v>45710</v>
      </c>
      <c r="B1150" s="49" t="s">
        <v>238</v>
      </c>
      <c r="C1150" s="49" t="s">
        <v>392</v>
      </c>
      <c r="D1150" s="49">
        <v>77</v>
      </c>
      <c r="E1150" s="49">
        <v>73</v>
      </c>
      <c r="F1150" s="4">
        <f t="shared" ca="1" si="163"/>
        <v>118.1</v>
      </c>
      <c r="G1150" s="4">
        <f t="shared" ca="1" si="164"/>
        <v>99.9</v>
      </c>
      <c r="H1150" s="4">
        <f t="shared" ca="1" si="165"/>
        <v>68</v>
      </c>
      <c r="I1150" s="4">
        <f t="shared" ca="1" si="166"/>
        <v>126</v>
      </c>
      <c r="J1150" s="4">
        <f t="shared" ca="1" si="161"/>
        <v>98.5</v>
      </c>
      <c r="K1150" s="4">
        <f t="shared" ca="1" si="162"/>
        <v>67.5</v>
      </c>
      <c r="L1150" s="4">
        <f t="shared" ca="1" si="167"/>
        <v>7.9000000000000057</v>
      </c>
      <c r="M1150" s="4">
        <f t="shared" ca="1" si="168"/>
        <v>-1.4000000000000057</v>
      </c>
      <c r="N1150" s="4">
        <f t="shared" ca="1" si="169"/>
        <v>-0.5</v>
      </c>
    </row>
    <row r="1151" spans="1:14">
      <c r="A1151" s="48">
        <v>45710</v>
      </c>
      <c r="B1151" s="49" t="s">
        <v>76</v>
      </c>
      <c r="C1151" s="49" t="s">
        <v>394</v>
      </c>
      <c r="D1151" s="49">
        <v>73</v>
      </c>
      <c r="E1151" s="49">
        <v>68</v>
      </c>
      <c r="F1151" s="4">
        <f t="shared" ca="1" si="163"/>
        <v>108.3</v>
      </c>
      <c r="G1151" s="4">
        <f t="shared" ca="1" si="164"/>
        <v>105.7</v>
      </c>
      <c r="H1151" s="4">
        <f t="shared" ca="1" si="165"/>
        <v>65.5</v>
      </c>
      <c r="I1151" s="4">
        <f t="shared" ca="1" si="166"/>
        <v>112.1</v>
      </c>
      <c r="J1151" s="4">
        <f t="shared" ca="1" si="161"/>
        <v>109.2</v>
      </c>
      <c r="K1151" s="4">
        <f t="shared" ca="1" si="162"/>
        <v>64.099999999999994</v>
      </c>
      <c r="L1151" s="4">
        <f t="shared" ca="1" si="167"/>
        <v>3.7999999999999972</v>
      </c>
      <c r="M1151" s="4">
        <f t="shared" ca="1" si="168"/>
        <v>3.5</v>
      </c>
      <c r="N1151" s="4">
        <f t="shared" ca="1" si="169"/>
        <v>-1.4000000000000057</v>
      </c>
    </row>
    <row r="1152" spans="1:14">
      <c r="A1152" s="48">
        <v>45710</v>
      </c>
      <c r="B1152" s="49" t="s">
        <v>270</v>
      </c>
      <c r="C1152" s="49" t="s">
        <v>396</v>
      </c>
      <c r="D1152" s="49">
        <v>82</v>
      </c>
      <c r="E1152" s="49">
        <v>73</v>
      </c>
      <c r="F1152" s="4">
        <f t="shared" ca="1" si="163"/>
        <v>108.8</v>
      </c>
      <c r="G1152" s="4">
        <f t="shared" ca="1" si="164"/>
        <v>109.9</v>
      </c>
      <c r="H1152" s="4">
        <f t="shared" ca="1" si="165"/>
        <v>65.8</v>
      </c>
      <c r="I1152" s="4">
        <f t="shared" ca="1" si="166"/>
        <v>104.3</v>
      </c>
      <c r="J1152" s="4">
        <f t="shared" ca="1" si="161"/>
        <v>105.1</v>
      </c>
      <c r="K1152" s="4">
        <f t="shared" ca="1" si="162"/>
        <v>64.599999999999994</v>
      </c>
      <c r="L1152" s="4">
        <f t="shared" ca="1" si="167"/>
        <v>-4.5</v>
      </c>
      <c r="M1152" s="4">
        <f t="shared" ca="1" si="168"/>
        <v>-4.8000000000000114</v>
      </c>
      <c r="N1152" s="4">
        <f t="shared" ca="1" si="169"/>
        <v>-1.2000000000000028</v>
      </c>
    </row>
    <row r="1153" spans="1:14">
      <c r="A1153" s="48">
        <v>45710</v>
      </c>
      <c r="B1153" s="49" t="s">
        <v>161</v>
      </c>
      <c r="C1153" s="49" t="s">
        <v>400</v>
      </c>
      <c r="D1153" s="49">
        <v>64</v>
      </c>
      <c r="E1153" s="49">
        <v>90</v>
      </c>
      <c r="F1153" s="4">
        <f t="shared" ca="1" si="163"/>
        <v>108.2</v>
      </c>
      <c r="G1153" s="4">
        <f t="shared" ca="1" si="164"/>
        <v>116.5</v>
      </c>
      <c r="H1153" s="4">
        <f t="shared" ca="1" si="165"/>
        <v>70.2</v>
      </c>
      <c r="I1153" s="4">
        <f t="shared" ca="1" si="166"/>
        <v>117</v>
      </c>
      <c r="J1153" s="4">
        <f t="shared" ca="1" si="161"/>
        <v>104.8</v>
      </c>
      <c r="K1153" s="4">
        <f t="shared" ca="1" si="162"/>
        <v>68.099999999999994</v>
      </c>
      <c r="L1153" s="4">
        <f t="shared" ca="1" si="167"/>
        <v>8.7999999999999972</v>
      </c>
      <c r="M1153" s="4">
        <f t="shared" ca="1" si="168"/>
        <v>-11.700000000000003</v>
      </c>
      <c r="N1153" s="4">
        <f t="shared" ca="1" si="169"/>
        <v>-2.1000000000000085</v>
      </c>
    </row>
    <row r="1154" spans="1:14">
      <c r="A1154" s="48">
        <v>45711</v>
      </c>
      <c r="B1154" s="49" t="s">
        <v>18</v>
      </c>
      <c r="C1154" s="49" t="s">
        <v>59</v>
      </c>
      <c r="D1154" s="49">
        <v>53</v>
      </c>
      <c r="E1154" s="49">
        <v>84</v>
      </c>
      <c r="F1154" s="4">
        <f t="shared" ca="1" si="163"/>
        <v>103.5</v>
      </c>
      <c r="G1154" s="4">
        <f t="shared" ca="1" si="164"/>
        <v>113.8</v>
      </c>
      <c r="H1154" s="4">
        <f t="shared" ca="1" si="165"/>
        <v>67.400000000000006</v>
      </c>
      <c r="I1154" s="4">
        <f t="shared" ca="1" si="166"/>
        <v>101.9</v>
      </c>
      <c r="J1154" s="4">
        <f t="shared" ca="1" si="161"/>
        <v>107.5</v>
      </c>
      <c r="K1154" s="4">
        <f t="shared" ca="1" si="162"/>
        <v>67.900000000000006</v>
      </c>
      <c r="L1154" s="4">
        <f t="shared" ca="1" si="167"/>
        <v>-1.5999999999999943</v>
      </c>
      <c r="M1154" s="4">
        <f t="shared" ca="1" si="168"/>
        <v>-6.2999999999999972</v>
      </c>
      <c r="N1154" s="4">
        <f t="shared" ca="1" si="169"/>
        <v>0.5</v>
      </c>
    </row>
    <row r="1155" spans="1:14">
      <c r="A1155" s="48">
        <v>45711</v>
      </c>
      <c r="B1155" s="49" t="s">
        <v>432</v>
      </c>
      <c r="C1155" s="49" t="s">
        <v>429</v>
      </c>
      <c r="D1155" s="49">
        <v>69</v>
      </c>
      <c r="E1155" s="49">
        <v>80</v>
      </c>
      <c r="F1155" s="4">
        <f t="shared" ca="1" si="163"/>
        <v>108.2</v>
      </c>
      <c r="G1155" s="4">
        <f t="shared" ca="1" si="164"/>
        <v>97.9</v>
      </c>
      <c r="H1155" s="4">
        <f t="shared" ca="1" si="165"/>
        <v>68.400000000000006</v>
      </c>
      <c r="I1155" s="4">
        <f t="shared" ca="1" si="166"/>
        <v>116.7</v>
      </c>
      <c r="J1155" s="4">
        <f t="shared" ref="J1155:J1218" ca="1" si="170">VLOOKUP($C1155, INDIRECT("'"&amp;TEXT($A1155, "yyyy-mm-dd")&amp;"'!B:J"), 6, FALSE)</f>
        <v>97.1</v>
      </c>
      <c r="K1155" s="4">
        <f t="shared" ref="K1155:K1218" ca="1" si="171">VLOOKUP($C1155, INDIRECT("'"&amp;TEXT($A1155, "yyyy-mm-dd")&amp;"'!B:J"), 8, FALSE)</f>
        <v>68.400000000000006</v>
      </c>
      <c r="L1155" s="4">
        <f t="shared" ca="1" si="167"/>
        <v>8.5</v>
      </c>
      <c r="M1155" s="4">
        <f t="shared" ca="1" si="168"/>
        <v>-0.80000000000001137</v>
      </c>
      <c r="N1155" s="4">
        <f t="shared" ca="1" si="169"/>
        <v>0</v>
      </c>
    </row>
    <row r="1156" spans="1:14">
      <c r="A1156" s="48">
        <v>45711</v>
      </c>
      <c r="B1156" s="49" t="s">
        <v>364</v>
      </c>
      <c r="C1156" s="49" t="s">
        <v>74</v>
      </c>
      <c r="D1156" s="49">
        <v>89</v>
      </c>
      <c r="E1156" s="49">
        <v>96</v>
      </c>
      <c r="F1156" s="4">
        <f t="shared" ca="1" si="163"/>
        <v>107.1</v>
      </c>
      <c r="G1156" s="4">
        <f t="shared" ca="1" si="164"/>
        <v>111</v>
      </c>
      <c r="H1156" s="4">
        <f t="shared" ca="1" si="165"/>
        <v>70.5</v>
      </c>
      <c r="I1156" s="4">
        <f t="shared" ca="1" si="166"/>
        <v>108.8</v>
      </c>
      <c r="J1156" s="4">
        <f t="shared" ca="1" si="170"/>
        <v>108.1</v>
      </c>
      <c r="K1156" s="4">
        <f t="shared" ca="1" si="171"/>
        <v>66.599999999999994</v>
      </c>
      <c r="L1156" s="4">
        <f t="shared" ca="1" si="167"/>
        <v>1.7000000000000028</v>
      </c>
      <c r="M1156" s="4">
        <f t="shared" ca="1" si="168"/>
        <v>-2.9000000000000057</v>
      </c>
      <c r="N1156" s="4">
        <f t="shared" ca="1" si="169"/>
        <v>-3.9000000000000057</v>
      </c>
    </row>
    <row r="1157" spans="1:14">
      <c r="A1157" s="48">
        <v>45711</v>
      </c>
      <c r="B1157" s="49" t="s">
        <v>254</v>
      </c>
      <c r="C1157" s="49" t="s">
        <v>435</v>
      </c>
      <c r="D1157" s="49">
        <v>58</v>
      </c>
      <c r="E1157" s="49">
        <v>73</v>
      </c>
      <c r="F1157" s="4">
        <f t="shared" ca="1" si="163"/>
        <v>124.7</v>
      </c>
      <c r="G1157" s="4">
        <f t="shared" ca="1" si="164"/>
        <v>99.1</v>
      </c>
      <c r="H1157" s="4">
        <f t="shared" ca="1" si="165"/>
        <v>65.599999999999994</v>
      </c>
      <c r="I1157" s="4">
        <f t="shared" ca="1" si="166"/>
        <v>114.9</v>
      </c>
      <c r="J1157" s="4">
        <f t="shared" ca="1" si="170"/>
        <v>100.1</v>
      </c>
      <c r="K1157" s="4">
        <f t="shared" ca="1" si="171"/>
        <v>68.5</v>
      </c>
      <c r="L1157" s="4">
        <f t="shared" ca="1" si="167"/>
        <v>-9.7999999999999972</v>
      </c>
      <c r="M1157" s="4">
        <f t="shared" ca="1" si="168"/>
        <v>1</v>
      </c>
      <c r="N1157" s="4">
        <f t="shared" ca="1" si="169"/>
        <v>2.9000000000000057</v>
      </c>
    </row>
    <row r="1158" spans="1:14">
      <c r="A1158" s="48">
        <v>45711</v>
      </c>
      <c r="B1158" s="49" t="s">
        <v>499</v>
      </c>
      <c r="C1158" s="49" t="s">
        <v>249</v>
      </c>
      <c r="D1158" s="49">
        <v>77</v>
      </c>
      <c r="E1158" s="49">
        <v>70</v>
      </c>
      <c r="F1158" s="4">
        <f t="shared" ca="1" si="163"/>
        <v>99.3</v>
      </c>
      <c r="G1158" s="4">
        <f t="shared" ca="1" si="164"/>
        <v>102.4</v>
      </c>
      <c r="H1158" s="4">
        <f t="shared" ca="1" si="165"/>
        <v>65.2</v>
      </c>
      <c r="I1158" s="4">
        <f t="shared" ca="1" si="166"/>
        <v>97.6</v>
      </c>
      <c r="J1158" s="4">
        <f t="shared" ca="1" si="170"/>
        <v>106.9</v>
      </c>
      <c r="K1158" s="4">
        <f t="shared" ca="1" si="171"/>
        <v>69.3</v>
      </c>
      <c r="L1158" s="4">
        <f t="shared" ca="1" si="167"/>
        <v>-1.7000000000000028</v>
      </c>
      <c r="M1158" s="4">
        <f t="shared" ca="1" si="168"/>
        <v>4.5</v>
      </c>
      <c r="N1158" s="4">
        <f t="shared" ca="1" si="169"/>
        <v>4.0999999999999943</v>
      </c>
    </row>
    <row r="1159" spans="1:14">
      <c r="A1159" s="48">
        <v>45711</v>
      </c>
      <c r="B1159" s="49" t="s">
        <v>402</v>
      </c>
      <c r="C1159" s="49" t="s">
        <v>408</v>
      </c>
      <c r="D1159" s="49">
        <v>66</v>
      </c>
      <c r="E1159" s="49">
        <v>54</v>
      </c>
      <c r="F1159" s="4">
        <f t="shared" ca="1" si="163"/>
        <v>112.4</v>
      </c>
      <c r="G1159" s="4">
        <f t="shared" ca="1" si="164"/>
        <v>99.6</v>
      </c>
      <c r="H1159" s="4">
        <f t="shared" ca="1" si="165"/>
        <v>68.8</v>
      </c>
      <c r="I1159" s="4">
        <f t="shared" ca="1" si="166"/>
        <v>113.7</v>
      </c>
      <c r="J1159" s="4">
        <f t="shared" ca="1" si="170"/>
        <v>100.4</v>
      </c>
      <c r="K1159" s="4">
        <f t="shared" ca="1" si="171"/>
        <v>67.599999999999994</v>
      </c>
      <c r="L1159" s="4">
        <f t="shared" ca="1" si="167"/>
        <v>1.2999999999999972</v>
      </c>
      <c r="M1159" s="4">
        <f t="shared" ca="1" si="168"/>
        <v>0.80000000000001137</v>
      </c>
      <c r="N1159" s="4">
        <f t="shared" ca="1" si="169"/>
        <v>-1.2000000000000028</v>
      </c>
    </row>
    <row r="1160" spans="1:14">
      <c r="A1160" s="48">
        <v>45711</v>
      </c>
      <c r="B1160" s="49" t="s">
        <v>406</v>
      </c>
      <c r="C1160" s="49" t="s">
        <v>162</v>
      </c>
      <c r="D1160" s="49">
        <v>65</v>
      </c>
      <c r="E1160" s="49">
        <v>84</v>
      </c>
      <c r="F1160" s="4">
        <f t="shared" ca="1" si="163"/>
        <v>107</v>
      </c>
      <c r="G1160" s="4">
        <f t="shared" ca="1" si="164"/>
        <v>114.1</v>
      </c>
      <c r="H1160" s="4">
        <f t="shared" ca="1" si="165"/>
        <v>67.2</v>
      </c>
      <c r="I1160" s="4">
        <f t="shared" ca="1" si="166"/>
        <v>100.1</v>
      </c>
      <c r="J1160" s="4">
        <f t="shared" ca="1" si="170"/>
        <v>113.7</v>
      </c>
      <c r="K1160" s="4">
        <f t="shared" ca="1" si="171"/>
        <v>67.3</v>
      </c>
      <c r="L1160" s="4">
        <f t="shared" ca="1" si="167"/>
        <v>-6.9000000000000057</v>
      </c>
      <c r="M1160" s="4">
        <f t="shared" ca="1" si="168"/>
        <v>-0.39999999999999147</v>
      </c>
      <c r="N1160" s="4">
        <f t="shared" ca="1" si="169"/>
        <v>9.9999999999994316E-2</v>
      </c>
    </row>
    <row r="1161" spans="1:14">
      <c r="A1161" s="48">
        <v>45711</v>
      </c>
      <c r="B1161" s="49" t="s">
        <v>399</v>
      </c>
      <c r="C1161" s="49" t="s">
        <v>167</v>
      </c>
      <c r="D1161" s="49">
        <v>74</v>
      </c>
      <c r="E1161" s="49">
        <v>71</v>
      </c>
      <c r="F1161" s="4">
        <f t="shared" ca="1" si="163"/>
        <v>102.9</v>
      </c>
      <c r="G1161" s="4">
        <f t="shared" ca="1" si="164"/>
        <v>105.7</v>
      </c>
      <c r="H1161" s="4">
        <f t="shared" ca="1" si="165"/>
        <v>72.099999999999994</v>
      </c>
      <c r="I1161" s="4">
        <f t="shared" ca="1" si="166"/>
        <v>108.2</v>
      </c>
      <c r="J1161" s="4">
        <f t="shared" ca="1" si="170"/>
        <v>115.6</v>
      </c>
      <c r="K1161" s="4">
        <f t="shared" ca="1" si="171"/>
        <v>68.099999999999994</v>
      </c>
      <c r="L1161" s="4">
        <f t="shared" ca="1" si="167"/>
        <v>5.2999999999999972</v>
      </c>
      <c r="M1161" s="4">
        <f t="shared" ca="1" si="168"/>
        <v>9.8999999999999915</v>
      </c>
      <c r="N1161" s="4">
        <f t="shared" ca="1" si="169"/>
        <v>-4</v>
      </c>
    </row>
    <row r="1162" spans="1:14">
      <c r="A1162" s="48">
        <v>45711</v>
      </c>
      <c r="B1162" s="49" t="s">
        <v>208</v>
      </c>
      <c r="C1162" s="49" t="s">
        <v>101</v>
      </c>
      <c r="D1162" s="49">
        <v>61</v>
      </c>
      <c r="E1162" s="49">
        <v>64</v>
      </c>
      <c r="F1162" s="4">
        <f t="shared" ca="1" si="163"/>
        <v>101.7</v>
      </c>
      <c r="G1162" s="4">
        <f t="shared" ca="1" si="164"/>
        <v>116.1</v>
      </c>
      <c r="H1162" s="4">
        <f t="shared" ca="1" si="165"/>
        <v>65.099999999999994</v>
      </c>
      <c r="I1162" s="4">
        <f t="shared" ca="1" si="166"/>
        <v>101.7</v>
      </c>
      <c r="J1162" s="4">
        <f t="shared" ca="1" si="170"/>
        <v>106.9</v>
      </c>
      <c r="K1162" s="4">
        <f t="shared" ca="1" si="171"/>
        <v>64.3</v>
      </c>
      <c r="L1162" s="4">
        <f t="shared" ca="1" si="167"/>
        <v>0</v>
      </c>
      <c r="M1162" s="4">
        <f t="shared" ca="1" si="168"/>
        <v>-9.1999999999999886</v>
      </c>
      <c r="N1162" s="4">
        <f t="shared" ca="1" si="169"/>
        <v>-0.79999999999999716</v>
      </c>
    </row>
    <row r="1163" spans="1:14">
      <c r="A1163" s="48">
        <v>45711</v>
      </c>
      <c r="B1163" s="49" t="s">
        <v>117</v>
      </c>
      <c r="C1163" s="49" t="s">
        <v>172</v>
      </c>
      <c r="D1163" s="49">
        <v>65</v>
      </c>
      <c r="E1163" s="49">
        <v>84</v>
      </c>
      <c r="F1163" s="4">
        <f t="shared" ca="1" si="163"/>
        <v>114.2</v>
      </c>
      <c r="G1163" s="4">
        <f t="shared" ca="1" si="164"/>
        <v>109</v>
      </c>
      <c r="H1163" s="4">
        <f t="shared" ca="1" si="165"/>
        <v>69.8</v>
      </c>
      <c r="I1163" s="4">
        <f t="shared" ca="1" si="166"/>
        <v>114.8</v>
      </c>
      <c r="J1163" s="4">
        <f t="shared" ca="1" si="170"/>
        <v>98.7</v>
      </c>
      <c r="K1163" s="4">
        <f t="shared" ca="1" si="171"/>
        <v>70.7</v>
      </c>
      <c r="L1163" s="4">
        <f t="shared" ca="1" si="167"/>
        <v>0.59999999999999432</v>
      </c>
      <c r="M1163" s="4">
        <f t="shared" ca="1" si="168"/>
        <v>-10.299999999999997</v>
      </c>
      <c r="N1163" s="4">
        <f t="shared" ca="1" si="169"/>
        <v>0.90000000000000568</v>
      </c>
    </row>
    <row r="1164" spans="1:14">
      <c r="A1164" s="48">
        <v>45711</v>
      </c>
      <c r="B1164" s="49" t="s">
        <v>341</v>
      </c>
      <c r="C1164" s="49" t="s">
        <v>192</v>
      </c>
      <c r="D1164" s="49">
        <v>72</v>
      </c>
      <c r="E1164" s="49">
        <v>79</v>
      </c>
      <c r="F1164" s="4">
        <f t="shared" ca="1" si="163"/>
        <v>99.7</v>
      </c>
      <c r="G1164" s="4">
        <f t="shared" ca="1" si="164"/>
        <v>114.7</v>
      </c>
      <c r="H1164" s="4">
        <f t="shared" ca="1" si="165"/>
        <v>65</v>
      </c>
      <c r="I1164" s="4">
        <f t="shared" ca="1" si="166"/>
        <v>101.3</v>
      </c>
      <c r="J1164" s="4">
        <f t="shared" ca="1" si="170"/>
        <v>109</v>
      </c>
      <c r="K1164" s="4">
        <f t="shared" ca="1" si="171"/>
        <v>67.900000000000006</v>
      </c>
      <c r="L1164" s="4">
        <f t="shared" ca="1" si="167"/>
        <v>1.5999999999999943</v>
      </c>
      <c r="M1164" s="4">
        <f t="shared" ca="1" si="168"/>
        <v>-5.7000000000000028</v>
      </c>
      <c r="N1164" s="4">
        <f t="shared" ca="1" si="169"/>
        <v>2.9000000000000057</v>
      </c>
    </row>
    <row r="1165" spans="1:14">
      <c r="A1165" s="48">
        <v>45711</v>
      </c>
      <c r="B1165" s="49" t="s">
        <v>391</v>
      </c>
      <c r="C1165" s="49" t="s">
        <v>261</v>
      </c>
      <c r="D1165" s="49">
        <v>77</v>
      </c>
      <c r="E1165" s="49">
        <v>83</v>
      </c>
      <c r="F1165" s="4">
        <f t="shared" ca="1" si="163"/>
        <v>102.5</v>
      </c>
      <c r="G1165" s="4">
        <f t="shared" ca="1" si="164"/>
        <v>115.9</v>
      </c>
      <c r="H1165" s="4">
        <f t="shared" ca="1" si="165"/>
        <v>65.8</v>
      </c>
      <c r="I1165" s="4">
        <f t="shared" ca="1" si="166"/>
        <v>102.2</v>
      </c>
      <c r="J1165" s="4">
        <f t="shared" ca="1" si="170"/>
        <v>112.4</v>
      </c>
      <c r="K1165" s="4">
        <f t="shared" ca="1" si="171"/>
        <v>66.900000000000006</v>
      </c>
      <c r="L1165" s="4">
        <f t="shared" ca="1" si="167"/>
        <v>-0.29999999999999716</v>
      </c>
      <c r="M1165" s="4">
        <f t="shared" ca="1" si="168"/>
        <v>-3.5</v>
      </c>
      <c r="N1165" s="4">
        <f t="shared" ca="1" si="169"/>
        <v>1.1000000000000085</v>
      </c>
    </row>
    <row r="1166" spans="1:14">
      <c r="A1166" s="48">
        <v>45711</v>
      </c>
      <c r="B1166" s="49" t="s">
        <v>66</v>
      </c>
      <c r="C1166" s="49" t="s">
        <v>224</v>
      </c>
      <c r="D1166" s="49">
        <v>64</v>
      </c>
      <c r="E1166" s="49">
        <v>58</v>
      </c>
      <c r="F1166" s="4">
        <f t="shared" ca="1" si="163"/>
        <v>113.9</v>
      </c>
      <c r="G1166" s="4">
        <f t="shared" ca="1" si="164"/>
        <v>100.7</v>
      </c>
      <c r="H1166" s="4">
        <f t="shared" ca="1" si="165"/>
        <v>59.5</v>
      </c>
      <c r="I1166" s="4">
        <f t="shared" ca="1" si="166"/>
        <v>111.8</v>
      </c>
      <c r="J1166" s="4">
        <f t="shared" ca="1" si="170"/>
        <v>105.2</v>
      </c>
      <c r="K1166" s="4">
        <f t="shared" ca="1" si="171"/>
        <v>65.900000000000006</v>
      </c>
      <c r="L1166" s="4">
        <f t="shared" ca="1" si="167"/>
        <v>-2.1000000000000085</v>
      </c>
      <c r="M1166" s="4">
        <f t="shared" ca="1" si="168"/>
        <v>4.5</v>
      </c>
      <c r="N1166" s="4">
        <f t="shared" ca="1" si="169"/>
        <v>6.4000000000000057</v>
      </c>
    </row>
    <row r="1167" spans="1:14">
      <c r="A1167" s="48">
        <v>45711</v>
      </c>
      <c r="B1167" s="49" t="s">
        <v>124</v>
      </c>
      <c r="C1167" s="49" t="s">
        <v>79</v>
      </c>
      <c r="D1167" s="49">
        <v>67</v>
      </c>
      <c r="E1167" s="49">
        <v>71</v>
      </c>
      <c r="F1167" s="4">
        <f t="shared" ca="1" si="163"/>
        <v>108.4</v>
      </c>
      <c r="G1167" s="4">
        <f t="shared" ca="1" si="164"/>
        <v>122.2</v>
      </c>
      <c r="H1167" s="4">
        <f t="shared" ca="1" si="165"/>
        <v>65.400000000000006</v>
      </c>
      <c r="I1167" s="4">
        <f t="shared" ca="1" si="166"/>
        <v>102</v>
      </c>
      <c r="J1167" s="4">
        <f t="shared" ca="1" si="170"/>
        <v>109.3</v>
      </c>
      <c r="K1167" s="4">
        <f t="shared" ca="1" si="171"/>
        <v>65.7</v>
      </c>
      <c r="L1167" s="4">
        <f t="shared" ca="1" si="167"/>
        <v>-6.4000000000000057</v>
      </c>
      <c r="M1167" s="4">
        <f t="shared" ca="1" si="168"/>
        <v>-12.900000000000006</v>
      </c>
      <c r="N1167" s="4">
        <f t="shared" ca="1" si="169"/>
        <v>0.29999999999999716</v>
      </c>
    </row>
    <row r="1168" spans="1:14">
      <c r="A1168" s="48">
        <v>45711</v>
      </c>
      <c r="B1168" s="49" t="s">
        <v>175</v>
      </c>
      <c r="C1168" s="49" t="s">
        <v>230</v>
      </c>
      <c r="D1168" s="49">
        <v>86</v>
      </c>
      <c r="E1168" s="49">
        <v>91</v>
      </c>
      <c r="F1168" s="4">
        <f t="shared" ca="1" si="163"/>
        <v>104.4</v>
      </c>
      <c r="G1168" s="4">
        <f t="shared" ca="1" si="164"/>
        <v>104.5</v>
      </c>
      <c r="H1168" s="4">
        <f t="shared" ca="1" si="165"/>
        <v>66</v>
      </c>
      <c r="I1168" s="4">
        <f t="shared" ca="1" si="166"/>
        <v>107.1</v>
      </c>
      <c r="J1168" s="4">
        <f t="shared" ca="1" si="170"/>
        <v>109.8</v>
      </c>
      <c r="K1168" s="4">
        <f t="shared" ca="1" si="171"/>
        <v>63.5</v>
      </c>
      <c r="L1168" s="4">
        <f t="shared" ca="1" si="167"/>
        <v>2.6999999999999886</v>
      </c>
      <c r="M1168" s="4">
        <f t="shared" ca="1" si="168"/>
        <v>5.2999999999999972</v>
      </c>
      <c r="N1168" s="4">
        <f t="shared" ca="1" si="169"/>
        <v>-2.5</v>
      </c>
    </row>
    <row r="1169" spans="1:14">
      <c r="A1169" s="48">
        <v>45711</v>
      </c>
      <c r="B1169" s="49" t="s">
        <v>182</v>
      </c>
      <c r="C1169" s="49" t="s">
        <v>381</v>
      </c>
      <c r="D1169" s="49">
        <v>59</v>
      </c>
      <c r="E1169" s="49">
        <v>72</v>
      </c>
      <c r="F1169" s="4">
        <f t="shared" ca="1" si="163"/>
        <v>109.8</v>
      </c>
      <c r="G1169" s="4">
        <f t="shared" ca="1" si="164"/>
        <v>106.9</v>
      </c>
      <c r="H1169" s="4">
        <f t="shared" ca="1" si="165"/>
        <v>68.8</v>
      </c>
      <c r="I1169" s="4">
        <f t="shared" ca="1" si="166"/>
        <v>105.8</v>
      </c>
      <c r="J1169" s="4">
        <f t="shared" ca="1" si="170"/>
        <v>106.1</v>
      </c>
      <c r="K1169" s="4">
        <f t="shared" ca="1" si="171"/>
        <v>68.8</v>
      </c>
      <c r="L1169" s="4">
        <f t="shared" ca="1" si="167"/>
        <v>-4</v>
      </c>
      <c r="M1169" s="4">
        <f t="shared" ca="1" si="168"/>
        <v>-0.80000000000001137</v>
      </c>
      <c r="N1169" s="4">
        <f t="shared" ca="1" si="169"/>
        <v>0</v>
      </c>
    </row>
    <row r="1170" spans="1:14">
      <c r="A1170" s="48">
        <v>45711</v>
      </c>
      <c r="B1170" s="49" t="s">
        <v>354</v>
      </c>
      <c r="C1170" s="49" t="s">
        <v>450</v>
      </c>
      <c r="D1170" s="49">
        <v>85</v>
      </c>
      <c r="E1170" s="49">
        <v>95</v>
      </c>
      <c r="F1170" s="4">
        <f t="shared" ca="1" si="163"/>
        <v>116.1</v>
      </c>
      <c r="G1170" s="4">
        <f t="shared" ca="1" si="164"/>
        <v>102.5</v>
      </c>
      <c r="H1170" s="4">
        <f t="shared" ca="1" si="165"/>
        <v>68.7</v>
      </c>
      <c r="I1170" s="4">
        <f t="shared" ca="1" si="166"/>
        <v>114.9</v>
      </c>
      <c r="J1170" s="4">
        <f t="shared" ca="1" si="170"/>
        <v>104.3</v>
      </c>
      <c r="K1170" s="4">
        <f t="shared" ca="1" si="171"/>
        <v>68.8</v>
      </c>
      <c r="L1170" s="4">
        <f t="shared" ca="1" si="167"/>
        <v>-1.1999999999999886</v>
      </c>
      <c r="M1170" s="4">
        <f t="shared" ca="1" si="168"/>
        <v>1.7999999999999972</v>
      </c>
      <c r="N1170" s="4">
        <f t="shared" ca="1" si="169"/>
        <v>9.9999999999994316E-2</v>
      </c>
    </row>
    <row r="1171" spans="1:14">
      <c r="A1171" s="48">
        <v>45711</v>
      </c>
      <c r="B1171" s="49" t="s">
        <v>317</v>
      </c>
      <c r="C1171" s="49" t="s">
        <v>271</v>
      </c>
      <c r="D1171" s="49">
        <v>79</v>
      </c>
      <c r="E1171" s="49">
        <v>85</v>
      </c>
      <c r="F1171" s="4">
        <f t="shared" ca="1" si="163"/>
        <v>105.6</v>
      </c>
      <c r="G1171" s="4">
        <f t="shared" ca="1" si="164"/>
        <v>114.5</v>
      </c>
      <c r="H1171" s="4">
        <f t="shared" ca="1" si="165"/>
        <v>70.5</v>
      </c>
      <c r="I1171" s="4">
        <f t="shared" ca="1" si="166"/>
        <v>96.1</v>
      </c>
      <c r="J1171" s="4">
        <f t="shared" ca="1" si="170"/>
        <v>107.7</v>
      </c>
      <c r="K1171" s="4">
        <f t="shared" ca="1" si="171"/>
        <v>63.4</v>
      </c>
      <c r="L1171" s="4">
        <f t="shared" ca="1" si="167"/>
        <v>-9.5</v>
      </c>
      <c r="M1171" s="4">
        <f t="shared" ca="1" si="168"/>
        <v>-6.7999999999999972</v>
      </c>
      <c r="N1171" s="4">
        <f t="shared" ca="1" si="169"/>
        <v>-7.1000000000000014</v>
      </c>
    </row>
    <row r="1172" spans="1:14">
      <c r="A1172" s="48">
        <v>45711</v>
      </c>
      <c r="B1172" s="49" t="s">
        <v>398</v>
      </c>
      <c r="C1172" s="49" t="s">
        <v>272</v>
      </c>
      <c r="D1172" s="49">
        <v>73</v>
      </c>
      <c r="E1172" s="49">
        <v>66</v>
      </c>
      <c r="F1172" s="4">
        <f t="shared" ca="1" si="163"/>
        <v>114.7</v>
      </c>
      <c r="G1172" s="4">
        <f t="shared" ca="1" si="164"/>
        <v>99.1</v>
      </c>
      <c r="H1172" s="4">
        <f t="shared" ca="1" si="165"/>
        <v>69.3</v>
      </c>
      <c r="I1172" s="4">
        <f t="shared" ca="1" si="166"/>
        <v>100.8</v>
      </c>
      <c r="J1172" s="4">
        <f t="shared" ca="1" si="170"/>
        <v>104.2</v>
      </c>
      <c r="K1172" s="4">
        <f t="shared" ca="1" si="171"/>
        <v>64.2</v>
      </c>
      <c r="L1172" s="4">
        <f t="shared" ca="1" si="167"/>
        <v>-13.900000000000006</v>
      </c>
      <c r="M1172" s="4">
        <f t="shared" ca="1" si="168"/>
        <v>5.1000000000000085</v>
      </c>
      <c r="N1172" s="4">
        <f t="shared" ca="1" si="169"/>
        <v>-5.0999999999999943</v>
      </c>
    </row>
    <row r="1173" spans="1:14">
      <c r="A1173" s="48">
        <v>45711</v>
      </c>
      <c r="B1173" s="49" t="s">
        <v>13</v>
      </c>
      <c r="C1173" s="49" t="s">
        <v>274</v>
      </c>
      <c r="D1173" s="49">
        <v>93</v>
      </c>
      <c r="E1173" s="49">
        <v>88</v>
      </c>
      <c r="F1173" s="4">
        <f t="shared" ca="1" si="163"/>
        <v>101.1</v>
      </c>
      <c r="G1173" s="4">
        <f t="shared" ca="1" si="164"/>
        <v>123</v>
      </c>
      <c r="H1173" s="4">
        <f t="shared" ca="1" si="165"/>
        <v>65.7</v>
      </c>
      <c r="I1173" s="4">
        <f t="shared" ca="1" si="166"/>
        <v>104.1</v>
      </c>
      <c r="J1173" s="4">
        <f t="shared" ca="1" si="170"/>
        <v>109.4</v>
      </c>
      <c r="K1173" s="4">
        <f t="shared" ca="1" si="171"/>
        <v>66.599999999999994</v>
      </c>
      <c r="L1173" s="4">
        <f t="shared" ca="1" si="167"/>
        <v>3</v>
      </c>
      <c r="M1173" s="4">
        <f t="shared" ca="1" si="168"/>
        <v>-13.599999999999994</v>
      </c>
      <c r="N1173" s="4">
        <f t="shared" ca="1" si="169"/>
        <v>0.89999999999999147</v>
      </c>
    </row>
    <row r="1174" spans="1:14">
      <c r="A1174" s="48">
        <v>45711</v>
      </c>
      <c r="B1174" s="49" t="s">
        <v>134</v>
      </c>
      <c r="C1174" s="49" t="s">
        <v>288</v>
      </c>
      <c r="D1174" s="49">
        <v>65</v>
      </c>
      <c r="E1174" s="49">
        <v>70</v>
      </c>
      <c r="F1174" s="4">
        <f t="shared" ca="1" si="163"/>
        <v>101.6</v>
      </c>
      <c r="G1174" s="4">
        <f t="shared" ca="1" si="164"/>
        <v>108.5</v>
      </c>
      <c r="H1174" s="4">
        <f t="shared" ca="1" si="165"/>
        <v>65.099999999999994</v>
      </c>
      <c r="I1174" s="4">
        <f t="shared" ca="1" si="166"/>
        <v>112.2</v>
      </c>
      <c r="J1174" s="4">
        <f t="shared" ca="1" si="170"/>
        <v>106.9</v>
      </c>
      <c r="K1174" s="4">
        <f t="shared" ca="1" si="171"/>
        <v>69.3</v>
      </c>
      <c r="L1174" s="4">
        <f t="shared" ca="1" si="167"/>
        <v>10.600000000000009</v>
      </c>
      <c r="M1174" s="4">
        <f t="shared" ca="1" si="168"/>
        <v>-1.5999999999999943</v>
      </c>
      <c r="N1174" s="4">
        <f t="shared" ca="1" si="169"/>
        <v>4.2000000000000028</v>
      </c>
    </row>
    <row r="1175" spans="1:14">
      <c r="A1175" s="48">
        <v>45711</v>
      </c>
      <c r="B1175" s="49" t="s">
        <v>412</v>
      </c>
      <c r="C1175" s="49" t="s">
        <v>290</v>
      </c>
      <c r="D1175" s="49">
        <v>64</v>
      </c>
      <c r="E1175" s="49">
        <v>57</v>
      </c>
      <c r="F1175" s="4">
        <f t="shared" ca="1" si="163"/>
        <v>110.4</v>
      </c>
      <c r="G1175" s="4">
        <f t="shared" ca="1" si="164"/>
        <v>97.6</v>
      </c>
      <c r="H1175" s="4">
        <f t="shared" ca="1" si="165"/>
        <v>60.9</v>
      </c>
      <c r="I1175" s="4">
        <f t="shared" ca="1" si="166"/>
        <v>105</v>
      </c>
      <c r="J1175" s="4">
        <f t="shared" ca="1" si="170"/>
        <v>107.4</v>
      </c>
      <c r="K1175" s="4">
        <f t="shared" ca="1" si="171"/>
        <v>68.900000000000006</v>
      </c>
      <c r="L1175" s="4">
        <f t="shared" ca="1" si="167"/>
        <v>-5.4000000000000057</v>
      </c>
      <c r="M1175" s="4">
        <f t="shared" ca="1" si="168"/>
        <v>9.8000000000000114</v>
      </c>
      <c r="N1175" s="4">
        <f t="shared" ca="1" si="169"/>
        <v>8.0000000000000071</v>
      </c>
    </row>
    <row r="1176" spans="1:14">
      <c r="A1176" s="48">
        <v>45711</v>
      </c>
      <c r="B1176" s="49" t="s">
        <v>428</v>
      </c>
      <c r="C1176" s="49" t="s">
        <v>302</v>
      </c>
      <c r="D1176" s="49">
        <v>75</v>
      </c>
      <c r="E1176" s="49">
        <v>89</v>
      </c>
      <c r="F1176" s="4">
        <f t="shared" ca="1" si="163"/>
        <v>121</v>
      </c>
      <c r="G1176" s="4">
        <f t="shared" ca="1" si="164"/>
        <v>103.2</v>
      </c>
      <c r="H1176" s="4">
        <f t="shared" ca="1" si="165"/>
        <v>64.2</v>
      </c>
      <c r="I1176" s="4">
        <f t="shared" ca="1" si="166"/>
        <v>113.7</v>
      </c>
      <c r="J1176" s="4">
        <f t="shared" ca="1" si="170"/>
        <v>88.6</v>
      </c>
      <c r="K1176" s="4">
        <f t="shared" ca="1" si="171"/>
        <v>70</v>
      </c>
      <c r="L1176" s="4">
        <f t="shared" ca="1" si="167"/>
        <v>-7.2999999999999972</v>
      </c>
      <c r="M1176" s="4">
        <f t="shared" ca="1" si="168"/>
        <v>-14.600000000000009</v>
      </c>
      <c r="N1176" s="4">
        <f t="shared" ca="1" si="169"/>
        <v>5.7999999999999972</v>
      </c>
    </row>
    <row r="1177" spans="1:14">
      <c r="A1177" s="48">
        <v>45711</v>
      </c>
      <c r="B1177" s="49" t="s">
        <v>318</v>
      </c>
      <c r="C1177" s="49" t="s">
        <v>334</v>
      </c>
      <c r="D1177" s="49">
        <v>64</v>
      </c>
      <c r="E1177" s="49">
        <v>80</v>
      </c>
      <c r="F1177" s="4">
        <f t="shared" ca="1" si="163"/>
        <v>110.8</v>
      </c>
      <c r="G1177" s="4">
        <f t="shared" ca="1" si="164"/>
        <v>110.7</v>
      </c>
      <c r="H1177" s="4">
        <f t="shared" ca="1" si="165"/>
        <v>69.599999999999994</v>
      </c>
      <c r="I1177" s="4">
        <f t="shared" ca="1" si="166"/>
        <v>118</v>
      </c>
      <c r="J1177" s="4">
        <f t="shared" ca="1" si="170"/>
        <v>113.5</v>
      </c>
      <c r="K1177" s="4">
        <f t="shared" ca="1" si="171"/>
        <v>69.400000000000006</v>
      </c>
      <c r="L1177" s="4">
        <f t="shared" ca="1" si="167"/>
        <v>7.2000000000000028</v>
      </c>
      <c r="M1177" s="4">
        <f t="shared" ca="1" si="168"/>
        <v>2.7999999999999972</v>
      </c>
      <c r="N1177" s="4">
        <f t="shared" ca="1" si="169"/>
        <v>-0.19999999999998863</v>
      </c>
    </row>
    <row r="1178" spans="1:14">
      <c r="A1178" s="48">
        <v>45711</v>
      </c>
      <c r="B1178" s="49" t="s">
        <v>358</v>
      </c>
      <c r="C1178" s="49" t="s">
        <v>340</v>
      </c>
      <c r="D1178" s="49">
        <v>72</v>
      </c>
      <c r="E1178" s="49">
        <v>76</v>
      </c>
      <c r="F1178" s="4">
        <f t="shared" ca="1" si="163"/>
        <v>112.5</v>
      </c>
      <c r="G1178" s="4">
        <f t="shared" ca="1" si="164"/>
        <v>101.8</v>
      </c>
      <c r="H1178" s="4">
        <f t="shared" ca="1" si="165"/>
        <v>69.099999999999994</v>
      </c>
      <c r="I1178" s="4">
        <f t="shared" ca="1" si="166"/>
        <v>115.6</v>
      </c>
      <c r="J1178" s="4">
        <f t="shared" ca="1" si="170"/>
        <v>105</v>
      </c>
      <c r="K1178" s="4">
        <f t="shared" ca="1" si="171"/>
        <v>72.3</v>
      </c>
      <c r="L1178" s="4">
        <f t="shared" ca="1" si="167"/>
        <v>3.0999999999999943</v>
      </c>
      <c r="M1178" s="4">
        <f t="shared" ca="1" si="168"/>
        <v>3.2000000000000028</v>
      </c>
      <c r="N1178" s="4">
        <f t="shared" ca="1" si="169"/>
        <v>3.2000000000000028</v>
      </c>
    </row>
    <row r="1179" spans="1:14">
      <c r="A1179" s="48">
        <v>45711</v>
      </c>
      <c r="B1179" s="49" t="s">
        <v>323</v>
      </c>
      <c r="C1179" s="49" t="s">
        <v>342</v>
      </c>
      <c r="D1179" s="49">
        <v>61</v>
      </c>
      <c r="E1179" s="49">
        <v>69</v>
      </c>
      <c r="F1179" s="4">
        <f t="shared" ca="1" si="163"/>
        <v>117.6</v>
      </c>
      <c r="G1179" s="4">
        <f t="shared" ca="1" si="164"/>
        <v>98.1</v>
      </c>
      <c r="H1179" s="4">
        <f t="shared" ca="1" si="165"/>
        <v>67.599999999999994</v>
      </c>
      <c r="I1179" s="4">
        <f t="shared" ca="1" si="166"/>
        <v>116.5</v>
      </c>
      <c r="J1179" s="4">
        <f t="shared" ca="1" si="170"/>
        <v>95.1</v>
      </c>
      <c r="K1179" s="4">
        <f t="shared" ca="1" si="171"/>
        <v>65</v>
      </c>
      <c r="L1179" s="4">
        <f t="shared" ca="1" si="167"/>
        <v>-1.0999999999999943</v>
      </c>
      <c r="M1179" s="4">
        <f t="shared" ca="1" si="168"/>
        <v>-3</v>
      </c>
      <c r="N1179" s="4">
        <f t="shared" ca="1" si="169"/>
        <v>-2.5999999999999943</v>
      </c>
    </row>
    <row r="1180" spans="1:14">
      <c r="A1180" s="48">
        <v>45711</v>
      </c>
      <c r="B1180" s="49" t="s">
        <v>330</v>
      </c>
      <c r="C1180" s="49" t="s">
        <v>385</v>
      </c>
      <c r="D1180" s="49">
        <v>67</v>
      </c>
      <c r="E1180" s="49">
        <v>78</v>
      </c>
      <c r="F1180" s="4">
        <f t="shared" ca="1" si="163"/>
        <v>108</v>
      </c>
      <c r="G1180" s="4">
        <f t="shared" ca="1" si="164"/>
        <v>107.1</v>
      </c>
      <c r="H1180" s="4">
        <f t="shared" ca="1" si="165"/>
        <v>67</v>
      </c>
      <c r="I1180" s="4">
        <f t="shared" ca="1" si="166"/>
        <v>108.3</v>
      </c>
      <c r="J1180" s="4">
        <f t="shared" ca="1" si="170"/>
        <v>105.2</v>
      </c>
      <c r="K1180" s="4">
        <f t="shared" ca="1" si="171"/>
        <v>68.8</v>
      </c>
      <c r="L1180" s="4">
        <f t="shared" ca="1" si="167"/>
        <v>0.29999999999999716</v>
      </c>
      <c r="M1180" s="4">
        <f t="shared" ca="1" si="168"/>
        <v>-1.8999999999999915</v>
      </c>
      <c r="N1180" s="4">
        <f t="shared" ca="1" si="169"/>
        <v>1.7999999999999972</v>
      </c>
    </row>
    <row r="1181" spans="1:14">
      <c r="A1181" s="48">
        <v>45711</v>
      </c>
      <c r="B1181" s="49" t="s">
        <v>233</v>
      </c>
      <c r="C1181" s="49" t="s">
        <v>492</v>
      </c>
      <c r="D1181" s="49">
        <v>77</v>
      </c>
      <c r="E1181" s="49">
        <v>81</v>
      </c>
      <c r="F1181" s="4">
        <f t="shared" ca="1" si="163"/>
        <v>100.4</v>
      </c>
      <c r="G1181" s="4">
        <f t="shared" ca="1" si="164"/>
        <v>116.9</v>
      </c>
      <c r="H1181" s="4">
        <f t="shared" ca="1" si="165"/>
        <v>69.099999999999994</v>
      </c>
      <c r="I1181" s="4">
        <f t="shared" ca="1" si="166"/>
        <v>103.1</v>
      </c>
      <c r="J1181" s="4">
        <f t="shared" ca="1" si="170"/>
        <v>105.5</v>
      </c>
      <c r="K1181" s="4">
        <f t="shared" ca="1" si="171"/>
        <v>69.599999999999994</v>
      </c>
      <c r="L1181" s="4">
        <f t="shared" ca="1" si="167"/>
        <v>2.6999999999999886</v>
      </c>
      <c r="M1181" s="4">
        <f t="shared" ca="1" si="168"/>
        <v>-11.400000000000006</v>
      </c>
      <c r="N1181" s="4">
        <f t="shared" ca="1" si="169"/>
        <v>0.5</v>
      </c>
    </row>
    <row r="1182" spans="1:14">
      <c r="A1182" s="48">
        <v>45712</v>
      </c>
      <c r="B1182" s="49" t="s">
        <v>315</v>
      </c>
      <c r="C1182" s="49" t="s">
        <v>459</v>
      </c>
      <c r="D1182" s="49">
        <v>66</v>
      </c>
      <c r="E1182" s="49">
        <v>77</v>
      </c>
      <c r="F1182" s="4">
        <f t="shared" ca="1" si="163"/>
        <v>100.6</v>
      </c>
      <c r="G1182" s="4">
        <f t="shared" ca="1" si="164"/>
        <v>113.4</v>
      </c>
      <c r="H1182" s="4">
        <f t="shared" ca="1" si="165"/>
        <v>67.5</v>
      </c>
      <c r="I1182" s="4">
        <f t="shared" ca="1" si="166"/>
        <v>94.1</v>
      </c>
      <c r="J1182" s="4">
        <f t="shared" ca="1" si="170"/>
        <v>115.8</v>
      </c>
      <c r="K1182" s="4">
        <f t="shared" ca="1" si="171"/>
        <v>72</v>
      </c>
      <c r="L1182" s="4">
        <f t="shared" ref="L1182:L1245" ca="1" si="172">I1182-F1182</f>
        <v>-6.5</v>
      </c>
      <c r="M1182" s="4">
        <f t="shared" ref="M1182:M1245" ca="1" si="173">J1182-G1182</f>
        <v>2.3999999999999915</v>
      </c>
      <c r="N1182" s="4">
        <f t="shared" ref="N1182:N1245" ca="1" si="174">K1182-H1182</f>
        <v>4.5</v>
      </c>
    </row>
    <row r="1183" spans="1:14">
      <c r="A1183" s="48">
        <v>45712</v>
      </c>
      <c r="B1183" s="49" t="s">
        <v>419</v>
      </c>
      <c r="C1183" s="49" t="s">
        <v>351</v>
      </c>
      <c r="D1183" s="49">
        <v>70</v>
      </c>
      <c r="E1183" s="49">
        <v>68</v>
      </c>
      <c r="F1183" s="4">
        <f t="shared" ca="1" si="163"/>
        <v>98.4</v>
      </c>
      <c r="G1183" s="4">
        <f t="shared" ca="1" si="164"/>
        <v>108.3</v>
      </c>
      <c r="H1183" s="4">
        <f t="shared" ca="1" si="165"/>
        <v>69</v>
      </c>
      <c r="I1183" s="4">
        <f t="shared" ca="1" si="166"/>
        <v>102.5</v>
      </c>
      <c r="J1183" s="4">
        <f t="shared" ca="1" si="170"/>
        <v>114.1</v>
      </c>
      <c r="K1183" s="4">
        <f t="shared" ca="1" si="171"/>
        <v>68</v>
      </c>
      <c r="L1183" s="4">
        <f t="shared" ca="1" si="172"/>
        <v>4.0999999999999943</v>
      </c>
      <c r="M1183" s="4">
        <f t="shared" ca="1" si="173"/>
        <v>5.7999999999999972</v>
      </c>
      <c r="N1183" s="4">
        <f t="shared" ca="1" si="174"/>
        <v>-1</v>
      </c>
    </row>
    <row r="1184" spans="1:14">
      <c r="A1184" s="48">
        <v>45712</v>
      </c>
      <c r="B1184" s="49" t="s">
        <v>71</v>
      </c>
      <c r="C1184" s="49" t="s">
        <v>20</v>
      </c>
      <c r="D1184" s="49">
        <v>95</v>
      </c>
      <c r="E1184" s="49">
        <v>78</v>
      </c>
      <c r="F1184" s="4">
        <f t="shared" ca="1" si="163"/>
        <v>111.3</v>
      </c>
      <c r="G1184" s="4">
        <f t="shared" ca="1" si="164"/>
        <v>102.4</v>
      </c>
      <c r="H1184" s="4">
        <f t="shared" ca="1" si="165"/>
        <v>66.400000000000006</v>
      </c>
      <c r="I1184" s="4">
        <f t="shared" ca="1" si="166"/>
        <v>101.4</v>
      </c>
      <c r="J1184" s="4">
        <f t="shared" ca="1" si="170"/>
        <v>110.2</v>
      </c>
      <c r="K1184" s="4">
        <f t="shared" ca="1" si="171"/>
        <v>66.3</v>
      </c>
      <c r="L1184" s="4">
        <f t="shared" ca="1" si="172"/>
        <v>-9.8999999999999915</v>
      </c>
      <c r="M1184" s="4">
        <f t="shared" ca="1" si="173"/>
        <v>7.7999999999999972</v>
      </c>
      <c r="N1184" s="4">
        <f t="shared" ca="1" si="174"/>
        <v>-0.10000000000000853</v>
      </c>
    </row>
    <row r="1185" spans="1:14">
      <c r="A1185" s="48">
        <v>45712</v>
      </c>
      <c r="B1185" s="49" t="s">
        <v>7</v>
      </c>
      <c r="C1185" s="49" t="s">
        <v>403</v>
      </c>
      <c r="D1185" s="49">
        <v>93</v>
      </c>
      <c r="E1185" s="49">
        <v>70</v>
      </c>
      <c r="F1185" s="4">
        <f t="shared" ca="1" si="163"/>
        <v>112.1</v>
      </c>
      <c r="G1185" s="4">
        <f t="shared" ca="1" si="164"/>
        <v>108.3</v>
      </c>
      <c r="H1185" s="4">
        <f t="shared" ca="1" si="165"/>
        <v>66.7</v>
      </c>
      <c r="I1185" s="4">
        <f t="shared" ca="1" si="166"/>
        <v>98.2</v>
      </c>
      <c r="J1185" s="4">
        <f t="shared" ca="1" si="170"/>
        <v>116.3</v>
      </c>
      <c r="K1185" s="4">
        <f t="shared" ca="1" si="171"/>
        <v>66.2</v>
      </c>
      <c r="L1185" s="4">
        <f t="shared" ca="1" si="172"/>
        <v>-13.899999999999991</v>
      </c>
      <c r="M1185" s="4">
        <f t="shared" ca="1" si="173"/>
        <v>8</v>
      </c>
      <c r="N1185" s="4">
        <f t="shared" ca="1" si="174"/>
        <v>-0.5</v>
      </c>
    </row>
    <row r="1186" spans="1:14">
      <c r="A1186" s="48">
        <v>45712</v>
      </c>
      <c r="B1186" s="49" t="s">
        <v>132</v>
      </c>
      <c r="C1186" s="49" t="s">
        <v>48</v>
      </c>
      <c r="D1186" s="49">
        <v>71</v>
      </c>
      <c r="E1186" s="49">
        <v>64</v>
      </c>
      <c r="F1186" s="4">
        <f t="shared" ca="1" si="163"/>
        <v>115.6</v>
      </c>
      <c r="G1186" s="4">
        <f t="shared" ca="1" si="164"/>
        <v>92.1</v>
      </c>
      <c r="H1186" s="4">
        <f t="shared" ca="1" si="165"/>
        <v>68.7</v>
      </c>
      <c r="I1186" s="4">
        <f t="shared" ca="1" si="166"/>
        <v>108.7</v>
      </c>
      <c r="J1186" s="4">
        <f t="shared" ca="1" si="170"/>
        <v>101.4</v>
      </c>
      <c r="K1186" s="4">
        <f t="shared" ca="1" si="171"/>
        <v>67.400000000000006</v>
      </c>
      <c r="L1186" s="4">
        <f t="shared" ca="1" si="172"/>
        <v>-6.8999999999999915</v>
      </c>
      <c r="M1186" s="4">
        <f t="shared" ca="1" si="173"/>
        <v>9.3000000000000114</v>
      </c>
      <c r="N1186" s="4">
        <f t="shared" ca="1" si="174"/>
        <v>-1.2999999999999972</v>
      </c>
    </row>
    <row r="1187" spans="1:14">
      <c r="A1187" s="48">
        <v>45712</v>
      </c>
      <c r="B1187" s="49" t="s">
        <v>131</v>
      </c>
      <c r="C1187" s="49" t="s">
        <v>375</v>
      </c>
      <c r="D1187" s="49">
        <v>61</v>
      </c>
      <c r="E1187" s="49">
        <v>72</v>
      </c>
      <c r="F1187" s="4">
        <f t="shared" ca="1" si="163"/>
        <v>107.4</v>
      </c>
      <c r="G1187" s="4">
        <f t="shared" ca="1" si="164"/>
        <v>119</v>
      </c>
      <c r="H1187" s="4">
        <f t="shared" ca="1" si="165"/>
        <v>69</v>
      </c>
      <c r="I1187" s="4">
        <f t="shared" ca="1" si="166"/>
        <v>87.4</v>
      </c>
      <c r="J1187" s="4">
        <f t="shared" ca="1" si="170"/>
        <v>113.5</v>
      </c>
      <c r="K1187" s="4">
        <f t="shared" ca="1" si="171"/>
        <v>68</v>
      </c>
      <c r="L1187" s="4">
        <f t="shared" ca="1" si="172"/>
        <v>-20</v>
      </c>
      <c r="M1187" s="4">
        <f t="shared" ca="1" si="173"/>
        <v>-5.5</v>
      </c>
      <c r="N1187" s="4">
        <f t="shared" ca="1" si="174"/>
        <v>-1</v>
      </c>
    </row>
    <row r="1188" spans="1:14">
      <c r="A1188" s="48">
        <v>45712</v>
      </c>
      <c r="B1188" s="49" t="s">
        <v>83</v>
      </c>
      <c r="C1188" s="49" t="s">
        <v>371</v>
      </c>
      <c r="D1188" s="49">
        <v>84</v>
      </c>
      <c r="E1188" s="49">
        <v>86</v>
      </c>
      <c r="F1188" s="4">
        <f t="shared" ca="1" si="163"/>
        <v>104.3</v>
      </c>
      <c r="G1188" s="4">
        <f t="shared" ca="1" si="164"/>
        <v>117.3</v>
      </c>
      <c r="H1188" s="4">
        <f t="shared" ca="1" si="165"/>
        <v>66.7</v>
      </c>
      <c r="I1188" s="4">
        <f t="shared" ca="1" si="166"/>
        <v>101.6</v>
      </c>
      <c r="J1188" s="4">
        <f t="shared" ca="1" si="170"/>
        <v>112.7</v>
      </c>
      <c r="K1188" s="4">
        <f t="shared" ca="1" si="171"/>
        <v>70.8</v>
      </c>
      <c r="L1188" s="4">
        <f t="shared" ca="1" si="172"/>
        <v>-2.7000000000000028</v>
      </c>
      <c r="M1188" s="4">
        <f t="shared" ca="1" si="173"/>
        <v>-4.5999999999999943</v>
      </c>
      <c r="N1188" s="4">
        <f t="shared" ca="1" si="174"/>
        <v>4.0999999999999943</v>
      </c>
    </row>
    <row r="1189" spans="1:14">
      <c r="A1189" s="48">
        <v>45712</v>
      </c>
      <c r="B1189" s="49" t="s">
        <v>281</v>
      </c>
      <c r="C1189" s="49" t="s">
        <v>347</v>
      </c>
      <c r="D1189" s="49">
        <v>82</v>
      </c>
      <c r="E1189" s="49">
        <v>86</v>
      </c>
      <c r="F1189" s="4">
        <f t="shared" ca="1" si="163"/>
        <v>111.2</v>
      </c>
      <c r="G1189" s="4">
        <f t="shared" ca="1" si="164"/>
        <v>117.8</v>
      </c>
      <c r="H1189" s="4">
        <f t="shared" ca="1" si="165"/>
        <v>72.2</v>
      </c>
      <c r="I1189" s="4">
        <f t="shared" ca="1" si="166"/>
        <v>109.8</v>
      </c>
      <c r="J1189" s="4">
        <f t="shared" ca="1" si="170"/>
        <v>109.9</v>
      </c>
      <c r="K1189" s="4">
        <f t="shared" ca="1" si="171"/>
        <v>65</v>
      </c>
      <c r="L1189" s="4">
        <f t="shared" ca="1" si="172"/>
        <v>-1.4000000000000057</v>
      </c>
      <c r="M1189" s="4">
        <f t="shared" ca="1" si="173"/>
        <v>-7.8999999999999915</v>
      </c>
      <c r="N1189" s="4">
        <f t="shared" ca="1" si="174"/>
        <v>-7.2000000000000028</v>
      </c>
    </row>
    <row r="1190" spans="1:14">
      <c r="A1190" s="48">
        <v>45712</v>
      </c>
      <c r="B1190" s="49" t="s">
        <v>214</v>
      </c>
      <c r="C1190" s="49" t="s">
        <v>80</v>
      </c>
      <c r="D1190" s="49">
        <v>96</v>
      </c>
      <c r="E1190" s="49">
        <v>85</v>
      </c>
      <c r="F1190" s="4">
        <f t="shared" ca="1" si="163"/>
        <v>118</v>
      </c>
      <c r="G1190" s="4">
        <f t="shared" ca="1" si="164"/>
        <v>101.3</v>
      </c>
      <c r="H1190" s="4">
        <f t="shared" ca="1" si="165"/>
        <v>71.3</v>
      </c>
      <c r="I1190" s="4">
        <f t="shared" ca="1" si="166"/>
        <v>109.3</v>
      </c>
      <c r="J1190" s="4">
        <f t="shared" ca="1" si="170"/>
        <v>100.2</v>
      </c>
      <c r="K1190" s="4">
        <f t="shared" ca="1" si="171"/>
        <v>70.3</v>
      </c>
      <c r="L1190" s="4">
        <f t="shared" ca="1" si="172"/>
        <v>-8.7000000000000028</v>
      </c>
      <c r="M1190" s="4">
        <f t="shared" ca="1" si="173"/>
        <v>-1.0999999999999943</v>
      </c>
      <c r="N1190" s="4">
        <f t="shared" ca="1" si="174"/>
        <v>-1</v>
      </c>
    </row>
    <row r="1191" spans="1:14">
      <c r="A1191" s="48">
        <v>45712</v>
      </c>
      <c r="B1191" s="49" t="s">
        <v>163</v>
      </c>
      <c r="C1191" s="49" t="s">
        <v>100</v>
      </c>
      <c r="D1191" s="49">
        <v>49</v>
      </c>
      <c r="E1191" s="49">
        <v>81</v>
      </c>
      <c r="F1191" s="4">
        <f t="shared" ca="1" si="163"/>
        <v>103.1</v>
      </c>
      <c r="G1191" s="4">
        <f t="shared" ca="1" si="164"/>
        <v>118.8</v>
      </c>
      <c r="H1191" s="4">
        <f t="shared" ca="1" si="165"/>
        <v>64.7</v>
      </c>
      <c r="I1191" s="4">
        <f t="shared" ca="1" si="166"/>
        <v>104.6</v>
      </c>
      <c r="J1191" s="4">
        <f t="shared" ca="1" si="170"/>
        <v>109.8</v>
      </c>
      <c r="K1191" s="4">
        <f t="shared" ca="1" si="171"/>
        <v>65.5</v>
      </c>
      <c r="L1191" s="4">
        <f t="shared" ca="1" si="172"/>
        <v>1.5</v>
      </c>
      <c r="M1191" s="4">
        <f t="shared" ca="1" si="173"/>
        <v>-9</v>
      </c>
      <c r="N1191" s="4">
        <f t="shared" ca="1" si="174"/>
        <v>0.79999999999999716</v>
      </c>
    </row>
    <row r="1192" spans="1:14">
      <c r="A1192" s="48">
        <v>45712</v>
      </c>
      <c r="B1192" s="49" t="s">
        <v>308</v>
      </c>
      <c r="C1192" s="49" t="s">
        <v>108</v>
      </c>
      <c r="D1192" s="49">
        <v>56</v>
      </c>
      <c r="E1192" s="49">
        <v>72</v>
      </c>
      <c r="F1192" s="4">
        <f t="shared" ref="F1192:F1255" ca="1" si="175">VLOOKUP($B1192, INDIRECT("'"&amp;TEXT($A1192, "yyyy-mm-dd")&amp;"'!B:J"), 4, FALSE)</f>
        <v>96.4</v>
      </c>
      <c r="G1192" s="4">
        <f t="shared" ref="G1192:G1255" ca="1" si="176">VLOOKUP($B1192, INDIRECT("'"&amp;TEXT($A1192, "yyyy-mm-dd")&amp;"'!B:J"), 6, FALSE)</f>
        <v>103.5</v>
      </c>
      <c r="H1192" s="4">
        <f t="shared" ref="H1192:H1255" ca="1" si="177">VLOOKUP($B1192, INDIRECT("'"&amp;TEXT($A1192, "yyyy-mm-dd")&amp;"'!B:J"), 8, FALSE)</f>
        <v>66.900000000000006</v>
      </c>
      <c r="I1192" s="4">
        <f t="shared" ref="I1192:I1255" ca="1" si="178">VLOOKUP($C1192, INDIRECT("'"&amp;TEXT($A1192, "yyyy-mm-dd")&amp;"'!B:J"), 4, FALSE)</f>
        <v>103</v>
      </c>
      <c r="J1192" s="4">
        <f t="shared" ca="1" si="170"/>
        <v>112.7</v>
      </c>
      <c r="K1192" s="4">
        <f t="shared" ca="1" si="171"/>
        <v>64.900000000000006</v>
      </c>
      <c r="L1192" s="4">
        <f t="shared" ca="1" si="172"/>
        <v>6.5999999999999943</v>
      </c>
      <c r="M1192" s="4">
        <f t="shared" ca="1" si="173"/>
        <v>9.2000000000000028</v>
      </c>
      <c r="N1192" s="4">
        <f t="shared" ca="1" si="174"/>
        <v>-2</v>
      </c>
    </row>
    <row r="1193" spans="1:14">
      <c r="A1193" s="48">
        <v>45712</v>
      </c>
      <c r="B1193" s="49" t="s">
        <v>140</v>
      </c>
      <c r="C1193" s="49" t="s">
        <v>33</v>
      </c>
      <c r="D1193" s="49">
        <v>61</v>
      </c>
      <c r="E1193" s="49">
        <v>73</v>
      </c>
      <c r="F1193" s="4">
        <f t="shared" ca="1" si="175"/>
        <v>104.2</v>
      </c>
      <c r="G1193" s="4">
        <f t="shared" ca="1" si="176"/>
        <v>104.9</v>
      </c>
      <c r="H1193" s="4">
        <f t="shared" ca="1" si="177"/>
        <v>65.599999999999994</v>
      </c>
      <c r="I1193" s="4">
        <f t="shared" ca="1" si="178"/>
        <v>106.6</v>
      </c>
      <c r="J1193" s="4">
        <f t="shared" ca="1" si="170"/>
        <v>114.2</v>
      </c>
      <c r="K1193" s="4">
        <f t="shared" ca="1" si="171"/>
        <v>64.599999999999994</v>
      </c>
      <c r="L1193" s="4">
        <f t="shared" ca="1" si="172"/>
        <v>2.3999999999999915</v>
      </c>
      <c r="M1193" s="4">
        <f t="shared" ca="1" si="173"/>
        <v>9.2999999999999972</v>
      </c>
      <c r="N1193" s="4">
        <f t="shared" ca="1" si="174"/>
        <v>-1</v>
      </c>
    </row>
    <row r="1194" spans="1:14">
      <c r="A1194" s="48">
        <v>45712</v>
      </c>
      <c r="B1194" s="49" t="s">
        <v>78</v>
      </c>
      <c r="C1194" s="49" t="s">
        <v>126</v>
      </c>
      <c r="D1194" s="49">
        <v>55</v>
      </c>
      <c r="E1194" s="49">
        <v>59</v>
      </c>
      <c r="F1194" s="4">
        <f t="shared" ca="1" si="175"/>
        <v>110.6</v>
      </c>
      <c r="G1194" s="4">
        <f t="shared" ca="1" si="176"/>
        <v>112</v>
      </c>
      <c r="H1194" s="4">
        <f t="shared" ca="1" si="177"/>
        <v>68.400000000000006</v>
      </c>
      <c r="I1194" s="4">
        <f t="shared" ca="1" si="178"/>
        <v>103</v>
      </c>
      <c r="J1194" s="4">
        <f t="shared" ca="1" si="170"/>
        <v>104.1</v>
      </c>
      <c r="K1194" s="4">
        <f t="shared" ca="1" si="171"/>
        <v>68</v>
      </c>
      <c r="L1194" s="4">
        <f t="shared" ca="1" si="172"/>
        <v>-7.5999999999999943</v>
      </c>
      <c r="M1194" s="4">
        <f t="shared" ca="1" si="173"/>
        <v>-7.9000000000000057</v>
      </c>
      <c r="N1194" s="4">
        <f t="shared" ca="1" si="174"/>
        <v>-0.40000000000000568</v>
      </c>
    </row>
    <row r="1195" spans="1:14">
      <c r="A1195" s="48">
        <v>45712</v>
      </c>
      <c r="B1195" s="49" t="s">
        <v>284</v>
      </c>
      <c r="C1195" s="49" t="s">
        <v>365</v>
      </c>
      <c r="D1195" s="49">
        <v>81</v>
      </c>
      <c r="E1195" s="49">
        <v>68</v>
      </c>
      <c r="F1195" s="4">
        <f t="shared" ca="1" si="175"/>
        <v>103.2</v>
      </c>
      <c r="G1195" s="4">
        <f t="shared" ca="1" si="176"/>
        <v>106.3</v>
      </c>
      <c r="H1195" s="4">
        <f t="shared" ca="1" si="177"/>
        <v>68.7</v>
      </c>
      <c r="I1195" s="4">
        <f t="shared" ca="1" si="178"/>
        <v>94.5</v>
      </c>
      <c r="J1195" s="4">
        <f t="shared" ca="1" si="170"/>
        <v>119.8</v>
      </c>
      <c r="K1195" s="4">
        <f t="shared" ca="1" si="171"/>
        <v>66.3</v>
      </c>
      <c r="L1195" s="4">
        <f t="shared" ca="1" si="172"/>
        <v>-8.7000000000000028</v>
      </c>
      <c r="M1195" s="4">
        <f t="shared" ca="1" si="173"/>
        <v>13.5</v>
      </c>
      <c r="N1195" s="4">
        <f t="shared" ca="1" si="174"/>
        <v>-2.4000000000000057</v>
      </c>
    </row>
    <row r="1196" spans="1:14">
      <c r="A1196" s="48">
        <v>45712</v>
      </c>
      <c r="B1196" s="49" t="s">
        <v>197</v>
      </c>
      <c r="C1196" s="49" t="s">
        <v>287</v>
      </c>
      <c r="D1196" s="49">
        <v>65</v>
      </c>
      <c r="E1196" s="49">
        <v>100</v>
      </c>
      <c r="F1196" s="4">
        <f t="shared" ca="1" si="175"/>
        <v>105.2</v>
      </c>
      <c r="G1196" s="4">
        <f t="shared" ca="1" si="176"/>
        <v>111</v>
      </c>
      <c r="H1196" s="4">
        <f t="shared" ca="1" si="177"/>
        <v>70.2</v>
      </c>
      <c r="I1196" s="4">
        <f t="shared" ca="1" si="178"/>
        <v>114.4</v>
      </c>
      <c r="J1196" s="4">
        <f t="shared" ca="1" si="170"/>
        <v>101.8</v>
      </c>
      <c r="K1196" s="4">
        <f t="shared" ca="1" si="171"/>
        <v>64.7</v>
      </c>
      <c r="L1196" s="4">
        <f t="shared" ca="1" si="172"/>
        <v>9.2000000000000028</v>
      </c>
      <c r="M1196" s="4">
        <f t="shared" ca="1" si="173"/>
        <v>-9.2000000000000028</v>
      </c>
      <c r="N1196" s="4">
        <f t="shared" ca="1" si="174"/>
        <v>-5.5</v>
      </c>
    </row>
    <row r="1197" spans="1:14">
      <c r="A1197" s="48">
        <v>45712</v>
      </c>
      <c r="B1197" s="49" t="s">
        <v>25</v>
      </c>
      <c r="C1197" s="49" t="s">
        <v>177</v>
      </c>
      <c r="D1197" s="49">
        <v>73</v>
      </c>
      <c r="E1197" s="49">
        <v>78</v>
      </c>
      <c r="F1197" s="4">
        <f t="shared" ca="1" si="175"/>
        <v>104.9</v>
      </c>
      <c r="G1197" s="4">
        <f t="shared" ca="1" si="176"/>
        <v>108.6</v>
      </c>
      <c r="H1197" s="4">
        <f t="shared" ca="1" si="177"/>
        <v>67.8</v>
      </c>
      <c r="I1197" s="4">
        <f t="shared" ca="1" si="178"/>
        <v>103.5</v>
      </c>
      <c r="J1197" s="4">
        <f t="shared" ca="1" si="170"/>
        <v>113</v>
      </c>
      <c r="K1197" s="4">
        <f t="shared" ca="1" si="171"/>
        <v>67.7</v>
      </c>
      <c r="L1197" s="4">
        <f t="shared" ca="1" si="172"/>
        <v>-1.4000000000000057</v>
      </c>
      <c r="M1197" s="4">
        <f t="shared" ca="1" si="173"/>
        <v>4.4000000000000057</v>
      </c>
      <c r="N1197" s="4">
        <f t="shared" ca="1" si="174"/>
        <v>-9.9999999999994316E-2</v>
      </c>
    </row>
    <row r="1198" spans="1:14">
      <c r="A1198" s="48">
        <v>45712</v>
      </c>
      <c r="B1198" s="49" t="s">
        <v>176</v>
      </c>
      <c r="C1198" s="49" t="s">
        <v>198</v>
      </c>
      <c r="D1198" s="49">
        <v>49</v>
      </c>
      <c r="E1198" s="49">
        <v>46</v>
      </c>
      <c r="F1198" s="4">
        <f t="shared" ca="1" si="175"/>
        <v>119.4</v>
      </c>
      <c r="G1198" s="4">
        <f t="shared" ca="1" si="176"/>
        <v>96.7</v>
      </c>
      <c r="H1198" s="4">
        <f t="shared" ca="1" si="177"/>
        <v>69.900000000000006</v>
      </c>
      <c r="I1198" s="4">
        <f t="shared" ca="1" si="178"/>
        <v>115.4</v>
      </c>
      <c r="J1198" s="4">
        <f t="shared" ca="1" si="170"/>
        <v>99</v>
      </c>
      <c r="K1198" s="4">
        <f t="shared" ca="1" si="171"/>
        <v>67.5</v>
      </c>
      <c r="L1198" s="4">
        <f t="shared" ca="1" si="172"/>
        <v>-4</v>
      </c>
      <c r="M1198" s="4">
        <f t="shared" ca="1" si="173"/>
        <v>2.2999999999999972</v>
      </c>
      <c r="N1198" s="4">
        <f t="shared" ca="1" si="174"/>
        <v>-2.4000000000000057</v>
      </c>
    </row>
    <row r="1199" spans="1:14">
      <c r="A1199" s="48">
        <v>45712</v>
      </c>
      <c r="B1199" s="49" t="s">
        <v>119</v>
      </c>
      <c r="C1199" s="49" t="s">
        <v>407</v>
      </c>
      <c r="D1199" s="49">
        <v>73</v>
      </c>
      <c r="E1199" s="49">
        <v>71</v>
      </c>
      <c r="F1199" s="4">
        <f t="shared" ca="1" si="175"/>
        <v>97.2</v>
      </c>
      <c r="G1199" s="4">
        <f t="shared" ca="1" si="176"/>
        <v>112.6</v>
      </c>
      <c r="H1199" s="4">
        <f t="shared" ca="1" si="177"/>
        <v>67.400000000000006</v>
      </c>
      <c r="I1199" s="4">
        <f t="shared" ca="1" si="178"/>
        <v>100.1</v>
      </c>
      <c r="J1199" s="4">
        <f t="shared" ca="1" si="170"/>
        <v>117.9</v>
      </c>
      <c r="K1199" s="4">
        <f t="shared" ca="1" si="171"/>
        <v>69.2</v>
      </c>
      <c r="L1199" s="4">
        <f t="shared" ca="1" si="172"/>
        <v>2.8999999999999915</v>
      </c>
      <c r="M1199" s="4">
        <f t="shared" ca="1" si="173"/>
        <v>5.3000000000000114</v>
      </c>
      <c r="N1199" s="4">
        <f t="shared" ca="1" si="174"/>
        <v>1.7999999999999972</v>
      </c>
    </row>
    <row r="1200" spans="1:14">
      <c r="A1200" s="48">
        <v>45712</v>
      </c>
      <c r="B1200" s="49" t="s">
        <v>253</v>
      </c>
      <c r="C1200" s="49" t="s">
        <v>203</v>
      </c>
      <c r="D1200" s="49">
        <v>69</v>
      </c>
      <c r="E1200" s="49">
        <v>71</v>
      </c>
      <c r="F1200" s="4">
        <f t="shared" ca="1" si="175"/>
        <v>106.5</v>
      </c>
      <c r="G1200" s="4">
        <f t="shared" ca="1" si="176"/>
        <v>107.8</v>
      </c>
      <c r="H1200" s="4">
        <f t="shared" ca="1" si="177"/>
        <v>68.5</v>
      </c>
      <c r="I1200" s="4">
        <f t="shared" ca="1" si="178"/>
        <v>107.2</v>
      </c>
      <c r="J1200" s="4">
        <f t="shared" ca="1" si="170"/>
        <v>108.6</v>
      </c>
      <c r="K1200" s="4">
        <f t="shared" ca="1" si="171"/>
        <v>68.5</v>
      </c>
      <c r="L1200" s="4">
        <f t="shared" ca="1" si="172"/>
        <v>0.70000000000000284</v>
      </c>
      <c r="M1200" s="4">
        <f t="shared" ca="1" si="173"/>
        <v>0.79999999999999716</v>
      </c>
      <c r="N1200" s="4">
        <f t="shared" ca="1" si="174"/>
        <v>0</v>
      </c>
    </row>
    <row r="1201" spans="1:14">
      <c r="A1201" s="48">
        <v>45712</v>
      </c>
      <c r="B1201" s="49" t="s">
        <v>190</v>
      </c>
      <c r="C1201" s="49" t="s">
        <v>212</v>
      </c>
      <c r="D1201" s="49">
        <v>60</v>
      </c>
      <c r="E1201" s="49">
        <v>69</v>
      </c>
      <c r="F1201" s="4">
        <f t="shared" ca="1" si="175"/>
        <v>104.7</v>
      </c>
      <c r="G1201" s="4">
        <f t="shared" ca="1" si="176"/>
        <v>120.2</v>
      </c>
      <c r="H1201" s="4">
        <f t="shared" ca="1" si="177"/>
        <v>70.5</v>
      </c>
      <c r="I1201" s="4">
        <f t="shared" ca="1" si="178"/>
        <v>109.1</v>
      </c>
      <c r="J1201" s="4">
        <f t="shared" ca="1" si="170"/>
        <v>109.8</v>
      </c>
      <c r="K1201" s="4">
        <f t="shared" ca="1" si="171"/>
        <v>66.7</v>
      </c>
      <c r="L1201" s="4">
        <f t="shared" ca="1" si="172"/>
        <v>4.3999999999999915</v>
      </c>
      <c r="M1201" s="4">
        <f t="shared" ca="1" si="173"/>
        <v>-10.400000000000006</v>
      </c>
      <c r="N1201" s="4">
        <f t="shared" ca="1" si="174"/>
        <v>-3.7999999999999972</v>
      </c>
    </row>
    <row r="1202" spans="1:14">
      <c r="A1202" s="48">
        <v>45712</v>
      </c>
      <c r="B1202" s="49" t="s">
        <v>121</v>
      </c>
      <c r="C1202" s="49" t="s">
        <v>248</v>
      </c>
      <c r="D1202" s="49">
        <v>56</v>
      </c>
      <c r="E1202" s="49">
        <v>64</v>
      </c>
      <c r="F1202" s="4">
        <f t="shared" ca="1" si="175"/>
        <v>83.5</v>
      </c>
      <c r="G1202" s="4">
        <f t="shared" ca="1" si="176"/>
        <v>126.7</v>
      </c>
      <c r="H1202" s="4">
        <f t="shared" ca="1" si="177"/>
        <v>65</v>
      </c>
      <c r="I1202" s="4">
        <f t="shared" ca="1" si="178"/>
        <v>97.4</v>
      </c>
      <c r="J1202" s="4">
        <f t="shared" ca="1" si="170"/>
        <v>117.9</v>
      </c>
      <c r="K1202" s="4">
        <f t="shared" ca="1" si="171"/>
        <v>70.8</v>
      </c>
      <c r="L1202" s="4">
        <f t="shared" ca="1" si="172"/>
        <v>13.900000000000006</v>
      </c>
      <c r="M1202" s="4">
        <f t="shared" ca="1" si="173"/>
        <v>-8.7999999999999972</v>
      </c>
      <c r="N1202" s="4">
        <f t="shared" ca="1" si="174"/>
        <v>5.7999999999999972</v>
      </c>
    </row>
    <row r="1203" spans="1:14">
      <c r="A1203" s="48">
        <v>45712</v>
      </c>
      <c r="B1203" s="49" t="s">
        <v>228</v>
      </c>
      <c r="C1203" s="49" t="s">
        <v>292</v>
      </c>
      <c r="D1203" s="49">
        <v>72</v>
      </c>
      <c r="E1203" s="49">
        <v>69</v>
      </c>
      <c r="F1203" s="4">
        <f t="shared" ca="1" si="175"/>
        <v>102.1</v>
      </c>
      <c r="G1203" s="4">
        <f t="shared" ca="1" si="176"/>
        <v>109.1</v>
      </c>
      <c r="H1203" s="4">
        <f t="shared" ca="1" si="177"/>
        <v>64.400000000000006</v>
      </c>
      <c r="I1203" s="4">
        <f t="shared" ca="1" si="178"/>
        <v>105.8</v>
      </c>
      <c r="J1203" s="4">
        <f t="shared" ca="1" si="170"/>
        <v>107.4</v>
      </c>
      <c r="K1203" s="4">
        <f t="shared" ca="1" si="171"/>
        <v>67.7</v>
      </c>
      <c r="L1203" s="4">
        <f t="shared" ca="1" si="172"/>
        <v>3.7000000000000028</v>
      </c>
      <c r="M1203" s="4">
        <f t="shared" ca="1" si="173"/>
        <v>-1.6999999999999886</v>
      </c>
      <c r="N1203" s="4">
        <f t="shared" ca="1" si="174"/>
        <v>3.2999999999999972</v>
      </c>
    </row>
    <row r="1204" spans="1:14">
      <c r="A1204" s="48">
        <v>45712</v>
      </c>
      <c r="B1204" s="49" t="s">
        <v>367</v>
      </c>
      <c r="C1204" s="49" t="s">
        <v>310</v>
      </c>
      <c r="D1204" s="49">
        <v>67</v>
      </c>
      <c r="E1204" s="49">
        <v>69</v>
      </c>
      <c r="F1204" s="4">
        <f t="shared" ca="1" si="175"/>
        <v>105.5</v>
      </c>
      <c r="G1204" s="4">
        <f t="shared" ca="1" si="176"/>
        <v>122.7</v>
      </c>
      <c r="H1204" s="4">
        <f t="shared" ca="1" si="177"/>
        <v>66.400000000000006</v>
      </c>
      <c r="I1204" s="4">
        <f t="shared" ca="1" si="178"/>
        <v>100.7</v>
      </c>
      <c r="J1204" s="4">
        <f t="shared" ca="1" si="170"/>
        <v>120</v>
      </c>
      <c r="K1204" s="4">
        <f t="shared" ca="1" si="171"/>
        <v>67.5</v>
      </c>
      <c r="L1204" s="4">
        <f t="shared" ca="1" si="172"/>
        <v>-4.7999999999999972</v>
      </c>
      <c r="M1204" s="4">
        <f t="shared" ca="1" si="173"/>
        <v>-2.7000000000000028</v>
      </c>
      <c r="N1204" s="4">
        <f t="shared" ca="1" si="174"/>
        <v>1.0999999999999943</v>
      </c>
    </row>
    <row r="1205" spans="1:14">
      <c r="A1205" s="48">
        <v>45712</v>
      </c>
      <c r="B1205" s="49" t="s">
        <v>41</v>
      </c>
      <c r="C1205" s="49" t="s">
        <v>397</v>
      </c>
      <c r="D1205" s="49">
        <v>56</v>
      </c>
      <c r="E1205" s="49">
        <v>81</v>
      </c>
      <c r="F1205" s="4">
        <f t="shared" ca="1" si="175"/>
        <v>95.3</v>
      </c>
      <c r="G1205" s="4">
        <f t="shared" ca="1" si="176"/>
        <v>122.1</v>
      </c>
      <c r="H1205" s="4">
        <f t="shared" ca="1" si="177"/>
        <v>72.400000000000006</v>
      </c>
      <c r="I1205" s="4">
        <f t="shared" ca="1" si="178"/>
        <v>96.9</v>
      </c>
      <c r="J1205" s="4">
        <f t="shared" ca="1" si="170"/>
        <v>107.3</v>
      </c>
      <c r="K1205" s="4">
        <f t="shared" ca="1" si="171"/>
        <v>70.2</v>
      </c>
      <c r="L1205" s="4">
        <f t="shared" ca="1" si="172"/>
        <v>1.6000000000000085</v>
      </c>
      <c r="M1205" s="4">
        <f t="shared" ca="1" si="173"/>
        <v>-14.799999999999997</v>
      </c>
      <c r="N1205" s="4">
        <f t="shared" ca="1" si="174"/>
        <v>-2.2000000000000028</v>
      </c>
    </row>
    <row r="1206" spans="1:14">
      <c r="A1206" s="48">
        <v>45712</v>
      </c>
      <c r="B1206" s="49" t="s">
        <v>106</v>
      </c>
      <c r="C1206" s="49" t="s">
        <v>420</v>
      </c>
      <c r="D1206" s="49">
        <v>69</v>
      </c>
      <c r="E1206" s="49">
        <v>61</v>
      </c>
      <c r="F1206" s="4">
        <f t="shared" ca="1" si="175"/>
        <v>125.1</v>
      </c>
      <c r="G1206" s="4">
        <f t="shared" ca="1" si="176"/>
        <v>89.9</v>
      </c>
      <c r="H1206" s="4">
        <f t="shared" ca="1" si="177"/>
        <v>60.8</v>
      </c>
      <c r="I1206" s="4">
        <f t="shared" ca="1" si="178"/>
        <v>124.5</v>
      </c>
      <c r="J1206" s="4">
        <f t="shared" ca="1" si="170"/>
        <v>97</v>
      </c>
      <c r="K1206" s="4">
        <f t="shared" ca="1" si="171"/>
        <v>65.7</v>
      </c>
      <c r="L1206" s="4">
        <f t="shared" ca="1" si="172"/>
        <v>-0.59999999999999432</v>
      </c>
      <c r="M1206" s="4">
        <f t="shared" ca="1" si="173"/>
        <v>7.0999999999999943</v>
      </c>
      <c r="N1206" s="4">
        <f t="shared" ca="1" si="174"/>
        <v>4.9000000000000057</v>
      </c>
    </row>
    <row r="1207" spans="1:14">
      <c r="A1207" s="48">
        <v>45712</v>
      </c>
      <c r="B1207" s="49" t="s">
        <v>258</v>
      </c>
      <c r="C1207" s="49" t="s">
        <v>185</v>
      </c>
      <c r="D1207" s="49">
        <v>72</v>
      </c>
      <c r="E1207" s="49">
        <v>57</v>
      </c>
      <c r="F1207" s="4">
        <f t="shared" ca="1" si="175"/>
        <v>106.9</v>
      </c>
      <c r="G1207" s="4">
        <f t="shared" ca="1" si="176"/>
        <v>111.7</v>
      </c>
      <c r="H1207" s="4">
        <f t="shared" ca="1" si="177"/>
        <v>69.2</v>
      </c>
      <c r="I1207" s="4">
        <f t="shared" ca="1" si="178"/>
        <v>98.2</v>
      </c>
      <c r="J1207" s="4">
        <f t="shared" ca="1" si="170"/>
        <v>116.5</v>
      </c>
      <c r="K1207" s="4">
        <f t="shared" ca="1" si="171"/>
        <v>68.3</v>
      </c>
      <c r="L1207" s="4">
        <f t="shared" ca="1" si="172"/>
        <v>-8.7000000000000028</v>
      </c>
      <c r="M1207" s="4">
        <f t="shared" ca="1" si="173"/>
        <v>4.7999999999999972</v>
      </c>
      <c r="N1207" s="4">
        <f t="shared" ca="1" si="174"/>
        <v>-0.90000000000000568</v>
      </c>
    </row>
    <row r="1208" spans="1:14">
      <c r="A1208" s="48">
        <v>45712</v>
      </c>
      <c r="B1208" s="49" t="s">
        <v>350</v>
      </c>
      <c r="C1208" s="49" t="s">
        <v>388</v>
      </c>
      <c r="D1208" s="49">
        <v>79</v>
      </c>
      <c r="E1208" s="49">
        <v>70</v>
      </c>
      <c r="F1208" s="4">
        <f t="shared" ca="1" si="175"/>
        <v>112.6</v>
      </c>
      <c r="G1208" s="4">
        <f t="shared" ca="1" si="176"/>
        <v>109.5</v>
      </c>
      <c r="H1208" s="4">
        <f t="shared" ca="1" si="177"/>
        <v>65.900000000000006</v>
      </c>
      <c r="I1208" s="4">
        <f t="shared" ca="1" si="178"/>
        <v>109.5</v>
      </c>
      <c r="J1208" s="4">
        <f t="shared" ca="1" si="170"/>
        <v>112.5</v>
      </c>
      <c r="K1208" s="4">
        <f t="shared" ca="1" si="171"/>
        <v>71.3</v>
      </c>
      <c r="L1208" s="4">
        <f t="shared" ca="1" si="172"/>
        <v>-3.0999999999999943</v>
      </c>
      <c r="M1208" s="4">
        <f t="shared" ca="1" si="173"/>
        <v>3</v>
      </c>
      <c r="N1208" s="4">
        <f t="shared" ca="1" si="174"/>
        <v>5.3999999999999915</v>
      </c>
    </row>
    <row r="1209" spans="1:14">
      <c r="A1209" s="48">
        <v>45713</v>
      </c>
      <c r="B1209" s="49" t="s">
        <v>50</v>
      </c>
      <c r="C1209" s="49" t="s">
        <v>8</v>
      </c>
      <c r="D1209" s="49">
        <v>77</v>
      </c>
      <c r="E1209" s="49">
        <v>55</v>
      </c>
      <c r="F1209" s="4">
        <f t="shared" ca="1" si="175"/>
        <v>114.3</v>
      </c>
      <c r="G1209" s="4">
        <f t="shared" ca="1" si="176"/>
        <v>101.8</v>
      </c>
      <c r="H1209" s="4">
        <f t="shared" ca="1" si="177"/>
        <v>66.2</v>
      </c>
      <c r="I1209" s="4">
        <f t="shared" ca="1" si="178"/>
        <v>100.3</v>
      </c>
      <c r="J1209" s="4">
        <f t="shared" ca="1" si="170"/>
        <v>112.5</v>
      </c>
      <c r="K1209" s="4">
        <f t="shared" ca="1" si="171"/>
        <v>64</v>
      </c>
      <c r="L1209" s="4">
        <f t="shared" ca="1" si="172"/>
        <v>-14</v>
      </c>
      <c r="M1209" s="4">
        <f t="shared" ca="1" si="173"/>
        <v>10.700000000000003</v>
      </c>
      <c r="N1209" s="4">
        <f t="shared" ca="1" si="174"/>
        <v>-2.2000000000000028</v>
      </c>
    </row>
    <row r="1210" spans="1:14">
      <c r="A1210" s="48">
        <v>45713</v>
      </c>
      <c r="B1210" s="49" t="s">
        <v>186</v>
      </c>
      <c r="C1210" s="49" t="s">
        <v>10</v>
      </c>
      <c r="D1210" s="49">
        <v>73</v>
      </c>
      <c r="E1210" s="49">
        <v>111</v>
      </c>
      <c r="F1210" s="4">
        <f t="shared" ca="1" si="175"/>
        <v>119.4</v>
      </c>
      <c r="G1210" s="4">
        <f t="shared" ca="1" si="176"/>
        <v>98.2</v>
      </c>
      <c r="H1210" s="4">
        <f t="shared" ca="1" si="177"/>
        <v>68</v>
      </c>
      <c r="I1210" s="4">
        <f t="shared" ca="1" si="178"/>
        <v>127.1</v>
      </c>
      <c r="J1210" s="4">
        <f t="shared" ca="1" si="170"/>
        <v>98.9</v>
      </c>
      <c r="K1210" s="4">
        <f t="shared" ca="1" si="171"/>
        <v>74.7</v>
      </c>
      <c r="L1210" s="4">
        <f t="shared" ca="1" si="172"/>
        <v>7.6999999999999886</v>
      </c>
      <c r="M1210" s="4">
        <f t="shared" ca="1" si="173"/>
        <v>0.70000000000000284</v>
      </c>
      <c r="N1210" s="4">
        <f t="shared" ca="1" si="174"/>
        <v>6.7000000000000028</v>
      </c>
    </row>
    <row r="1211" spans="1:14">
      <c r="A1211" s="48">
        <v>45713</v>
      </c>
      <c r="B1211" s="49" t="s">
        <v>15</v>
      </c>
      <c r="C1211" s="49" t="s">
        <v>91</v>
      </c>
      <c r="D1211" s="49">
        <v>87</v>
      </c>
      <c r="E1211" s="49">
        <v>82</v>
      </c>
      <c r="F1211" s="4">
        <f t="shared" ca="1" si="175"/>
        <v>111.8</v>
      </c>
      <c r="G1211" s="4">
        <f t="shared" ca="1" si="176"/>
        <v>105.7</v>
      </c>
      <c r="H1211" s="4">
        <f t="shared" ca="1" si="177"/>
        <v>72.3</v>
      </c>
      <c r="I1211" s="4">
        <f t="shared" ca="1" si="178"/>
        <v>105.9</v>
      </c>
      <c r="J1211" s="4">
        <f t="shared" ca="1" si="170"/>
        <v>114.8</v>
      </c>
      <c r="K1211" s="4">
        <f t="shared" ca="1" si="171"/>
        <v>66.400000000000006</v>
      </c>
      <c r="L1211" s="4">
        <f t="shared" ca="1" si="172"/>
        <v>-5.8999999999999915</v>
      </c>
      <c r="M1211" s="4">
        <f t="shared" ca="1" si="173"/>
        <v>9.0999999999999943</v>
      </c>
      <c r="N1211" s="4">
        <f t="shared" ca="1" si="174"/>
        <v>-5.8999999999999915</v>
      </c>
    </row>
    <row r="1212" spans="1:14">
      <c r="A1212" s="48">
        <v>45713</v>
      </c>
      <c r="B1212" s="49" t="s">
        <v>235</v>
      </c>
      <c r="C1212" s="49" t="s">
        <v>279</v>
      </c>
      <c r="D1212" s="49">
        <v>69</v>
      </c>
      <c r="E1212" s="49">
        <v>73</v>
      </c>
      <c r="F1212" s="4">
        <f t="shared" ca="1" si="175"/>
        <v>95.2</v>
      </c>
      <c r="G1212" s="4">
        <f t="shared" ca="1" si="176"/>
        <v>114.6</v>
      </c>
      <c r="H1212" s="4">
        <f t="shared" ca="1" si="177"/>
        <v>71.5</v>
      </c>
      <c r="I1212" s="4">
        <f t="shared" ca="1" si="178"/>
        <v>107.4</v>
      </c>
      <c r="J1212" s="4">
        <f t="shared" ca="1" si="170"/>
        <v>108.4</v>
      </c>
      <c r="K1212" s="4">
        <f t="shared" ca="1" si="171"/>
        <v>67.7</v>
      </c>
      <c r="L1212" s="4">
        <f t="shared" ca="1" si="172"/>
        <v>12.200000000000003</v>
      </c>
      <c r="M1212" s="4">
        <f t="shared" ca="1" si="173"/>
        <v>-6.1999999999999886</v>
      </c>
      <c r="N1212" s="4">
        <f t="shared" ca="1" si="174"/>
        <v>-3.7999999999999972</v>
      </c>
    </row>
    <row r="1213" spans="1:14">
      <c r="A1213" s="48">
        <v>45713</v>
      </c>
      <c r="B1213" s="49" t="s">
        <v>93</v>
      </c>
      <c r="C1213" s="49" t="s">
        <v>42</v>
      </c>
      <c r="D1213" s="49">
        <v>67</v>
      </c>
      <c r="E1213" s="49">
        <v>69</v>
      </c>
      <c r="F1213" s="4">
        <f t="shared" ca="1" si="175"/>
        <v>122.2</v>
      </c>
      <c r="G1213" s="4">
        <f t="shared" ca="1" si="176"/>
        <v>101.6</v>
      </c>
      <c r="H1213" s="4">
        <f t="shared" ca="1" si="177"/>
        <v>65.3</v>
      </c>
      <c r="I1213" s="4">
        <f t="shared" ca="1" si="178"/>
        <v>112.1</v>
      </c>
      <c r="J1213" s="4">
        <f t="shared" ca="1" si="170"/>
        <v>96.7</v>
      </c>
      <c r="K1213" s="4">
        <f t="shared" ca="1" si="171"/>
        <v>65.5</v>
      </c>
      <c r="L1213" s="4">
        <f t="shared" ca="1" si="172"/>
        <v>-10.100000000000009</v>
      </c>
      <c r="M1213" s="4">
        <f t="shared" ca="1" si="173"/>
        <v>-4.8999999999999915</v>
      </c>
      <c r="N1213" s="4">
        <f t="shared" ca="1" si="174"/>
        <v>0.20000000000000284</v>
      </c>
    </row>
    <row r="1214" spans="1:14">
      <c r="A1214" s="48">
        <v>45713</v>
      </c>
      <c r="B1214" s="49" t="s">
        <v>264</v>
      </c>
      <c r="C1214" s="49" t="s">
        <v>56</v>
      </c>
      <c r="D1214" s="49">
        <v>57</v>
      </c>
      <c r="E1214" s="49">
        <v>56</v>
      </c>
      <c r="F1214" s="4">
        <f t="shared" ca="1" si="175"/>
        <v>108.9</v>
      </c>
      <c r="G1214" s="4">
        <f t="shared" ca="1" si="176"/>
        <v>104.9</v>
      </c>
      <c r="H1214" s="4">
        <f t="shared" ca="1" si="177"/>
        <v>67.8</v>
      </c>
      <c r="I1214" s="4">
        <f t="shared" ca="1" si="178"/>
        <v>112.8</v>
      </c>
      <c r="J1214" s="4">
        <f t="shared" ca="1" si="170"/>
        <v>109.6</v>
      </c>
      <c r="K1214" s="4">
        <f t="shared" ca="1" si="171"/>
        <v>65.8</v>
      </c>
      <c r="L1214" s="4">
        <f t="shared" ca="1" si="172"/>
        <v>3.8999999999999915</v>
      </c>
      <c r="M1214" s="4">
        <f t="shared" ca="1" si="173"/>
        <v>4.6999999999999886</v>
      </c>
      <c r="N1214" s="4">
        <f t="shared" ca="1" si="174"/>
        <v>-2</v>
      </c>
    </row>
    <row r="1215" spans="1:14">
      <c r="A1215" s="48">
        <v>45713</v>
      </c>
      <c r="B1215" s="49" t="s">
        <v>295</v>
      </c>
      <c r="C1215" s="49" t="s">
        <v>325</v>
      </c>
      <c r="D1215" s="49">
        <v>65</v>
      </c>
      <c r="E1215" s="49">
        <v>60</v>
      </c>
      <c r="F1215" s="4">
        <f t="shared" ca="1" si="175"/>
        <v>101.3</v>
      </c>
      <c r="G1215" s="4">
        <f t="shared" ca="1" si="176"/>
        <v>113</v>
      </c>
      <c r="H1215" s="4">
        <f t="shared" ca="1" si="177"/>
        <v>69.400000000000006</v>
      </c>
      <c r="I1215" s="4">
        <f t="shared" ca="1" si="178"/>
        <v>104.2</v>
      </c>
      <c r="J1215" s="4">
        <f t="shared" ca="1" si="170"/>
        <v>115.1</v>
      </c>
      <c r="K1215" s="4">
        <f t="shared" ca="1" si="171"/>
        <v>67.3</v>
      </c>
      <c r="L1215" s="4">
        <f t="shared" ca="1" si="172"/>
        <v>2.9000000000000057</v>
      </c>
      <c r="M1215" s="4">
        <f t="shared" ca="1" si="173"/>
        <v>2.0999999999999943</v>
      </c>
      <c r="N1215" s="4">
        <f t="shared" ca="1" si="174"/>
        <v>-2.1000000000000085</v>
      </c>
    </row>
    <row r="1216" spans="1:14">
      <c r="A1216" s="48">
        <v>45713</v>
      </c>
      <c r="B1216" s="49" t="s">
        <v>289</v>
      </c>
      <c r="C1216" s="49" t="s">
        <v>88</v>
      </c>
      <c r="D1216" s="49">
        <v>83</v>
      </c>
      <c r="E1216" s="49">
        <v>88</v>
      </c>
      <c r="F1216" s="4">
        <f t="shared" ca="1" si="175"/>
        <v>127</v>
      </c>
      <c r="G1216" s="4">
        <f t="shared" ca="1" si="176"/>
        <v>92.9</v>
      </c>
      <c r="H1216" s="4">
        <f t="shared" ca="1" si="177"/>
        <v>68.900000000000006</v>
      </c>
      <c r="I1216" s="4">
        <f t="shared" ca="1" si="178"/>
        <v>114.5</v>
      </c>
      <c r="J1216" s="4">
        <f t="shared" ca="1" si="170"/>
        <v>97.8</v>
      </c>
      <c r="K1216" s="4">
        <f t="shared" ca="1" si="171"/>
        <v>66.400000000000006</v>
      </c>
      <c r="L1216" s="4">
        <f t="shared" ca="1" si="172"/>
        <v>-12.5</v>
      </c>
      <c r="M1216" s="4">
        <f t="shared" ca="1" si="173"/>
        <v>4.8999999999999915</v>
      </c>
      <c r="N1216" s="4">
        <f t="shared" ca="1" si="174"/>
        <v>-2.5</v>
      </c>
    </row>
    <row r="1217" spans="1:14">
      <c r="A1217" s="48">
        <v>45713</v>
      </c>
      <c r="B1217" s="49" t="s">
        <v>12</v>
      </c>
      <c r="C1217" s="49" t="s">
        <v>90</v>
      </c>
      <c r="D1217" s="49">
        <v>59</v>
      </c>
      <c r="E1217" s="49">
        <v>61</v>
      </c>
      <c r="F1217" s="4">
        <f t="shared" ca="1" si="175"/>
        <v>102.8</v>
      </c>
      <c r="G1217" s="4">
        <f t="shared" ca="1" si="176"/>
        <v>101.3</v>
      </c>
      <c r="H1217" s="4">
        <f t="shared" ca="1" si="177"/>
        <v>63.8</v>
      </c>
      <c r="I1217" s="4">
        <f t="shared" ca="1" si="178"/>
        <v>103.2</v>
      </c>
      <c r="J1217" s="4">
        <f t="shared" ca="1" si="170"/>
        <v>110.5</v>
      </c>
      <c r="K1217" s="4">
        <f t="shared" ca="1" si="171"/>
        <v>70.2</v>
      </c>
      <c r="L1217" s="4">
        <f t="shared" ca="1" si="172"/>
        <v>0.40000000000000568</v>
      </c>
      <c r="M1217" s="4">
        <f t="shared" ca="1" si="173"/>
        <v>9.2000000000000028</v>
      </c>
      <c r="N1217" s="4">
        <f t="shared" ca="1" si="174"/>
        <v>6.4000000000000057</v>
      </c>
    </row>
    <row r="1218" spans="1:14">
      <c r="A1218" s="48">
        <v>45713</v>
      </c>
      <c r="B1218" s="49" t="s">
        <v>120</v>
      </c>
      <c r="C1218" s="49" t="s">
        <v>112</v>
      </c>
      <c r="D1218" s="49">
        <v>61</v>
      </c>
      <c r="E1218" s="49">
        <v>81</v>
      </c>
      <c r="F1218" s="4">
        <f t="shared" ca="1" si="175"/>
        <v>119.6</v>
      </c>
      <c r="G1218" s="4">
        <f t="shared" ca="1" si="176"/>
        <v>107.6</v>
      </c>
      <c r="H1218" s="4">
        <f t="shared" ca="1" si="177"/>
        <v>70.599999999999994</v>
      </c>
      <c r="I1218" s="4">
        <f t="shared" ca="1" si="178"/>
        <v>120.7</v>
      </c>
      <c r="J1218" s="4">
        <f t="shared" ca="1" si="170"/>
        <v>98.4</v>
      </c>
      <c r="K1218" s="4">
        <f t="shared" ca="1" si="171"/>
        <v>72</v>
      </c>
      <c r="L1218" s="4">
        <f t="shared" ca="1" si="172"/>
        <v>1.1000000000000085</v>
      </c>
      <c r="M1218" s="4">
        <f t="shared" ca="1" si="173"/>
        <v>-9.1999999999999886</v>
      </c>
      <c r="N1218" s="4">
        <f t="shared" ca="1" si="174"/>
        <v>1.4000000000000057</v>
      </c>
    </row>
    <row r="1219" spans="1:14">
      <c r="A1219" s="48">
        <v>45713</v>
      </c>
      <c r="B1219" s="49" t="s">
        <v>327</v>
      </c>
      <c r="C1219" s="49" t="s">
        <v>149</v>
      </c>
      <c r="D1219" s="49">
        <v>65</v>
      </c>
      <c r="E1219" s="49">
        <v>105</v>
      </c>
      <c r="F1219" s="4">
        <f t="shared" ca="1" si="175"/>
        <v>111.3</v>
      </c>
      <c r="G1219" s="4">
        <f t="shared" ca="1" si="176"/>
        <v>116</v>
      </c>
      <c r="H1219" s="4">
        <f t="shared" ca="1" si="177"/>
        <v>68.400000000000006</v>
      </c>
      <c r="I1219" s="4">
        <f t="shared" ca="1" si="178"/>
        <v>106</v>
      </c>
      <c r="J1219" s="4">
        <f t="shared" ref="J1219:J1282" ca="1" si="179">VLOOKUP($C1219, INDIRECT("'"&amp;TEXT($A1219, "yyyy-mm-dd")&amp;"'!B:J"), 6, FALSE)</f>
        <v>103.4</v>
      </c>
      <c r="K1219" s="4">
        <f t="shared" ref="K1219:K1282" ca="1" si="180">VLOOKUP($C1219, INDIRECT("'"&amp;TEXT($A1219, "yyyy-mm-dd")&amp;"'!B:J"), 8, FALSE)</f>
        <v>65.8</v>
      </c>
      <c r="L1219" s="4">
        <f t="shared" ca="1" si="172"/>
        <v>-5.2999999999999972</v>
      </c>
      <c r="M1219" s="4">
        <f t="shared" ca="1" si="173"/>
        <v>-12.599999999999994</v>
      </c>
      <c r="N1219" s="4">
        <f t="shared" ca="1" si="174"/>
        <v>-2.6000000000000085</v>
      </c>
    </row>
    <row r="1220" spans="1:14">
      <c r="A1220" s="48">
        <v>45713</v>
      </c>
      <c r="B1220" s="49" t="s">
        <v>18</v>
      </c>
      <c r="C1220" s="49" t="s">
        <v>369</v>
      </c>
      <c r="D1220" s="49">
        <v>65</v>
      </c>
      <c r="E1220" s="49">
        <v>81</v>
      </c>
      <c r="F1220" s="4">
        <f t="shared" ca="1" si="175"/>
        <v>102.8</v>
      </c>
      <c r="G1220" s="4">
        <f t="shared" ca="1" si="176"/>
        <v>114.5</v>
      </c>
      <c r="H1220" s="4">
        <f t="shared" ca="1" si="177"/>
        <v>67.2</v>
      </c>
      <c r="I1220" s="4">
        <f t="shared" ca="1" si="178"/>
        <v>98.8</v>
      </c>
      <c r="J1220" s="4">
        <f t="shared" ca="1" si="179"/>
        <v>109.9</v>
      </c>
      <c r="K1220" s="4">
        <f t="shared" ca="1" si="180"/>
        <v>66</v>
      </c>
      <c r="L1220" s="4">
        <f t="shared" ca="1" si="172"/>
        <v>-4</v>
      </c>
      <c r="M1220" s="4">
        <f t="shared" ca="1" si="173"/>
        <v>-4.5999999999999943</v>
      </c>
      <c r="N1220" s="4">
        <f t="shared" ca="1" si="174"/>
        <v>-1.2000000000000028</v>
      </c>
    </row>
    <row r="1221" spans="1:14">
      <c r="A1221" s="48">
        <v>45713</v>
      </c>
      <c r="B1221" s="49" t="s">
        <v>130</v>
      </c>
      <c r="C1221" s="49" t="s">
        <v>152</v>
      </c>
      <c r="D1221" s="49">
        <v>85</v>
      </c>
      <c r="E1221" s="49">
        <v>79</v>
      </c>
      <c r="F1221" s="4">
        <f t="shared" ca="1" si="175"/>
        <v>111.1</v>
      </c>
      <c r="G1221" s="4">
        <f t="shared" ca="1" si="176"/>
        <v>109.4</v>
      </c>
      <c r="H1221" s="4">
        <f t="shared" ca="1" si="177"/>
        <v>65</v>
      </c>
      <c r="I1221" s="4">
        <f t="shared" ca="1" si="178"/>
        <v>96</v>
      </c>
      <c r="J1221" s="4">
        <f t="shared" ca="1" si="179"/>
        <v>113.7</v>
      </c>
      <c r="K1221" s="4">
        <f t="shared" ca="1" si="180"/>
        <v>68.2</v>
      </c>
      <c r="L1221" s="4">
        <f t="shared" ca="1" si="172"/>
        <v>-15.099999999999994</v>
      </c>
      <c r="M1221" s="4">
        <f t="shared" ca="1" si="173"/>
        <v>4.2999999999999972</v>
      </c>
      <c r="N1221" s="4">
        <f t="shared" ca="1" si="174"/>
        <v>3.2000000000000028</v>
      </c>
    </row>
    <row r="1222" spans="1:14">
      <c r="A1222" s="48">
        <v>45713</v>
      </c>
      <c r="B1222" s="49" t="s">
        <v>320</v>
      </c>
      <c r="C1222" s="49" t="s">
        <v>436</v>
      </c>
      <c r="D1222" s="49">
        <v>65</v>
      </c>
      <c r="E1222" s="49">
        <v>59</v>
      </c>
      <c r="F1222" s="4">
        <f t="shared" ca="1" si="175"/>
        <v>119.1</v>
      </c>
      <c r="G1222" s="4">
        <f t="shared" ca="1" si="176"/>
        <v>87.6</v>
      </c>
      <c r="H1222" s="4">
        <f t="shared" ca="1" si="177"/>
        <v>64</v>
      </c>
      <c r="I1222" s="4">
        <f t="shared" ca="1" si="178"/>
        <v>111.2</v>
      </c>
      <c r="J1222" s="4">
        <f t="shared" ca="1" si="179"/>
        <v>100.9</v>
      </c>
      <c r="K1222" s="4">
        <f t="shared" ca="1" si="180"/>
        <v>68.3</v>
      </c>
      <c r="L1222" s="4">
        <f t="shared" ca="1" si="172"/>
        <v>-7.8999999999999915</v>
      </c>
      <c r="M1222" s="4">
        <f t="shared" ca="1" si="173"/>
        <v>13.300000000000011</v>
      </c>
      <c r="N1222" s="4">
        <f t="shared" ca="1" si="174"/>
        <v>4.2999999999999972</v>
      </c>
    </row>
    <row r="1223" spans="1:14">
      <c r="A1223" s="48">
        <v>45713</v>
      </c>
      <c r="B1223" s="49" t="s">
        <v>252</v>
      </c>
      <c r="C1223" s="49" t="s">
        <v>164</v>
      </c>
      <c r="D1223" s="49">
        <v>52</v>
      </c>
      <c r="E1223" s="49">
        <v>82</v>
      </c>
      <c r="F1223" s="4">
        <f t="shared" ca="1" si="175"/>
        <v>114.3</v>
      </c>
      <c r="G1223" s="4">
        <f t="shared" ca="1" si="176"/>
        <v>105.3</v>
      </c>
      <c r="H1223" s="4">
        <f t="shared" ca="1" si="177"/>
        <v>66.5</v>
      </c>
      <c r="I1223" s="4">
        <f t="shared" ca="1" si="178"/>
        <v>118.1</v>
      </c>
      <c r="J1223" s="4">
        <f t="shared" ca="1" si="179"/>
        <v>96.8</v>
      </c>
      <c r="K1223" s="4">
        <f t="shared" ca="1" si="180"/>
        <v>67.5</v>
      </c>
      <c r="L1223" s="4">
        <f t="shared" ca="1" si="172"/>
        <v>3.7999999999999972</v>
      </c>
      <c r="M1223" s="4">
        <f t="shared" ca="1" si="173"/>
        <v>-8.5</v>
      </c>
      <c r="N1223" s="4">
        <f t="shared" ca="1" si="174"/>
        <v>1</v>
      </c>
    </row>
    <row r="1224" spans="1:14">
      <c r="A1224" s="48">
        <v>45713</v>
      </c>
      <c r="B1224" s="49" t="s">
        <v>236</v>
      </c>
      <c r="C1224" s="49" t="s">
        <v>166</v>
      </c>
      <c r="D1224" s="49">
        <v>66</v>
      </c>
      <c r="E1224" s="49">
        <v>83</v>
      </c>
      <c r="F1224" s="4">
        <f t="shared" ca="1" si="175"/>
        <v>101.9</v>
      </c>
      <c r="G1224" s="4">
        <f t="shared" ca="1" si="176"/>
        <v>113.9</v>
      </c>
      <c r="H1224" s="4">
        <f t="shared" ca="1" si="177"/>
        <v>66.2</v>
      </c>
      <c r="I1224" s="4">
        <f t="shared" ca="1" si="178"/>
        <v>106.3</v>
      </c>
      <c r="J1224" s="4">
        <f t="shared" ca="1" si="179"/>
        <v>107.8</v>
      </c>
      <c r="K1224" s="4">
        <f t="shared" ca="1" si="180"/>
        <v>69</v>
      </c>
      <c r="L1224" s="4">
        <f t="shared" ca="1" si="172"/>
        <v>4.3999999999999915</v>
      </c>
      <c r="M1224" s="4">
        <f t="shared" ca="1" si="173"/>
        <v>-6.1000000000000085</v>
      </c>
      <c r="N1224" s="4">
        <f t="shared" ca="1" si="174"/>
        <v>2.7999999999999972</v>
      </c>
    </row>
    <row r="1225" spans="1:14">
      <c r="A1225" s="48">
        <v>45713</v>
      </c>
      <c r="B1225" s="49" t="s">
        <v>70</v>
      </c>
      <c r="C1225" s="49" t="s">
        <v>174</v>
      </c>
      <c r="D1225" s="49">
        <v>97</v>
      </c>
      <c r="E1225" s="49">
        <v>60</v>
      </c>
      <c r="F1225" s="4">
        <f t="shared" ca="1" si="175"/>
        <v>128.6</v>
      </c>
      <c r="G1225" s="4">
        <f t="shared" ca="1" si="176"/>
        <v>90.4</v>
      </c>
      <c r="H1225" s="4">
        <f t="shared" ca="1" si="177"/>
        <v>65.8</v>
      </c>
      <c r="I1225" s="4">
        <f t="shared" ca="1" si="178"/>
        <v>114.5</v>
      </c>
      <c r="J1225" s="4">
        <f t="shared" ca="1" si="179"/>
        <v>116.4</v>
      </c>
      <c r="K1225" s="4">
        <f t="shared" ca="1" si="180"/>
        <v>67.400000000000006</v>
      </c>
      <c r="L1225" s="4">
        <f t="shared" ca="1" si="172"/>
        <v>-14.099999999999994</v>
      </c>
      <c r="M1225" s="4">
        <f t="shared" ca="1" si="173"/>
        <v>26</v>
      </c>
      <c r="N1225" s="4">
        <f t="shared" ca="1" si="174"/>
        <v>1.6000000000000085</v>
      </c>
    </row>
    <row r="1226" spans="1:14">
      <c r="A1226" s="48">
        <v>45713</v>
      </c>
      <c r="B1226" s="49" t="s">
        <v>89</v>
      </c>
      <c r="C1226" s="49" t="s">
        <v>11</v>
      </c>
      <c r="D1226" s="49">
        <v>58</v>
      </c>
      <c r="E1226" s="49">
        <v>87</v>
      </c>
      <c r="F1226" s="4">
        <f t="shared" ca="1" si="175"/>
        <v>95.8</v>
      </c>
      <c r="G1226" s="4">
        <f t="shared" ca="1" si="176"/>
        <v>113.6</v>
      </c>
      <c r="H1226" s="4">
        <f t="shared" ca="1" si="177"/>
        <v>69.2</v>
      </c>
      <c r="I1226" s="4">
        <f t="shared" ca="1" si="178"/>
        <v>108.6</v>
      </c>
      <c r="J1226" s="4">
        <f t="shared" ca="1" si="179"/>
        <v>109.2</v>
      </c>
      <c r="K1226" s="4">
        <f t="shared" ca="1" si="180"/>
        <v>69.3</v>
      </c>
      <c r="L1226" s="4">
        <f t="shared" ca="1" si="172"/>
        <v>12.799999999999997</v>
      </c>
      <c r="M1226" s="4">
        <f t="shared" ca="1" si="173"/>
        <v>-4.3999999999999915</v>
      </c>
      <c r="N1226" s="4">
        <f t="shared" ca="1" si="174"/>
        <v>9.9999999999994316E-2</v>
      </c>
    </row>
    <row r="1227" spans="1:14">
      <c r="A1227" s="48">
        <v>45713</v>
      </c>
      <c r="B1227" s="49" t="s">
        <v>226</v>
      </c>
      <c r="C1227" s="49" t="s">
        <v>439</v>
      </c>
      <c r="D1227" s="49">
        <v>75</v>
      </c>
      <c r="E1227" s="49">
        <v>63</v>
      </c>
      <c r="F1227" s="4">
        <f t="shared" ca="1" si="175"/>
        <v>114.7</v>
      </c>
      <c r="G1227" s="4">
        <f t="shared" ca="1" si="176"/>
        <v>99.5</v>
      </c>
      <c r="H1227" s="4">
        <f t="shared" ca="1" si="177"/>
        <v>64.8</v>
      </c>
      <c r="I1227" s="4">
        <f t="shared" ca="1" si="178"/>
        <v>111.2</v>
      </c>
      <c r="J1227" s="4">
        <f t="shared" ca="1" si="179"/>
        <v>102.7</v>
      </c>
      <c r="K1227" s="4">
        <f t="shared" ca="1" si="180"/>
        <v>62.3</v>
      </c>
      <c r="L1227" s="4">
        <f t="shared" ca="1" si="172"/>
        <v>-3.5</v>
      </c>
      <c r="M1227" s="4">
        <f t="shared" ca="1" si="173"/>
        <v>3.2000000000000028</v>
      </c>
      <c r="N1227" s="4">
        <f t="shared" ca="1" si="174"/>
        <v>-2.5</v>
      </c>
    </row>
    <row r="1228" spans="1:14">
      <c r="A1228" s="48">
        <v>45713</v>
      </c>
      <c r="B1228" s="49" t="s">
        <v>282</v>
      </c>
      <c r="C1228" s="49" t="s">
        <v>171</v>
      </c>
      <c r="D1228" s="49">
        <v>71</v>
      </c>
      <c r="E1228" s="49">
        <v>101</v>
      </c>
      <c r="F1228" s="4">
        <f t="shared" ca="1" si="175"/>
        <v>110.5</v>
      </c>
      <c r="G1228" s="4">
        <f t="shared" ca="1" si="176"/>
        <v>99.4</v>
      </c>
      <c r="H1228" s="4">
        <f t="shared" ca="1" si="177"/>
        <v>65.599999999999994</v>
      </c>
      <c r="I1228" s="4">
        <f t="shared" ca="1" si="178"/>
        <v>125.1</v>
      </c>
      <c r="J1228" s="4">
        <f t="shared" ca="1" si="179"/>
        <v>99.8</v>
      </c>
      <c r="K1228" s="4">
        <f t="shared" ca="1" si="180"/>
        <v>68.3</v>
      </c>
      <c r="L1228" s="4">
        <f t="shared" ca="1" si="172"/>
        <v>14.599999999999994</v>
      </c>
      <c r="M1228" s="4">
        <f t="shared" ca="1" si="173"/>
        <v>0.39999999999999147</v>
      </c>
      <c r="N1228" s="4">
        <f t="shared" ca="1" si="174"/>
        <v>2.7000000000000028</v>
      </c>
    </row>
    <row r="1229" spans="1:14">
      <c r="A1229" s="48">
        <v>45713</v>
      </c>
      <c r="B1229" s="49" t="s">
        <v>118</v>
      </c>
      <c r="C1229" s="49" t="s">
        <v>194</v>
      </c>
      <c r="D1229" s="49">
        <v>75</v>
      </c>
      <c r="E1229" s="49">
        <v>85</v>
      </c>
      <c r="F1229" s="4">
        <f t="shared" ca="1" si="175"/>
        <v>108.1</v>
      </c>
      <c r="G1229" s="4">
        <f t="shared" ca="1" si="176"/>
        <v>111.9</v>
      </c>
      <c r="H1229" s="4">
        <f t="shared" ca="1" si="177"/>
        <v>72.3</v>
      </c>
      <c r="I1229" s="4">
        <f t="shared" ca="1" si="178"/>
        <v>107.3</v>
      </c>
      <c r="J1229" s="4">
        <f t="shared" ca="1" si="179"/>
        <v>105.7</v>
      </c>
      <c r="K1229" s="4">
        <f t="shared" ca="1" si="180"/>
        <v>65</v>
      </c>
      <c r="L1229" s="4">
        <f t="shared" ca="1" si="172"/>
        <v>-0.79999999999999716</v>
      </c>
      <c r="M1229" s="4">
        <f t="shared" ca="1" si="173"/>
        <v>-6.2000000000000028</v>
      </c>
      <c r="N1229" s="4">
        <f t="shared" ca="1" si="174"/>
        <v>-7.2999999999999972</v>
      </c>
    </row>
    <row r="1230" spans="1:14">
      <c r="A1230" s="48">
        <v>45713</v>
      </c>
      <c r="B1230" s="49" t="s">
        <v>396</v>
      </c>
      <c r="C1230" s="49" t="s">
        <v>202</v>
      </c>
      <c r="D1230" s="49">
        <v>61</v>
      </c>
      <c r="E1230" s="49">
        <v>84</v>
      </c>
      <c r="F1230" s="4">
        <f t="shared" ca="1" si="175"/>
        <v>104.2</v>
      </c>
      <c r="G1230" s="4">
        <f t="shared" ca="1" si="176"/>
        <v>105.5</v>
      </c>
      <c r="H1230" s="4">
        <f t="shared" ca="1" si="177"/>
        <v>64.900000000000006</v>
      </c>
      <c r="I1230" s="4">
        <f t="shared" ca="1" si="178"/>
        <v>114.1</v>
      </c>
      <c r="J1230" s="4">
        <f t="shared" ca="1" si="179"/>
        <v>103.2</v>
      </c>
      <c r="K1230" s="4">
        <f t="shared" ca="1" si="180"/>
        <v>63.7</v>
      </c>
      <c r="L1230" s="4">
        <f t="shared" ca="1" si="172"/>
        <v>9.8999999999999915</v>
      </c>
      <c r="M1230" s="4">
        <f t="shared" ca="1" si="173"/>
        <v>-2.2999999999999972</v>
      </c>
      <c r="N1230" s="4">
        <f t="shared" ca="1" si="174"/>
        <v>-1.2000000000000028</v>
      </c>
    </row>
    <row r="1231" spans="1:14">
      <c r="A1231" s="48">
        <v>45713</v>
      </c>
      <c r="B1231" s="49" t="s">
        <v>122</v>
      </c>
      <c r="C1231" s="49" t="s">
        <v>234</v>
      </c>
      <c r="D1231" s="49">
        <v>68</v>
      </c>
      <c r="E1231" s="49">
        <v>74</v>
      </c>
      <c r="F1231" s="4">
        <f t="shared" ca="1" si="175"/>
        <v>120.3</v>
      </c>
      <c r="G1231" s="4">
        <f t="shared" ca="1" si="176"/>
        <v>93.5</v>
      </c>
      <c r="H1231" s="4">
        <f t="shared" ca="1" si="177"/>
        <v>68.8</v>
      </c>
      <c r="I1231" s="4">
        <f t="shared" ca="1" si="178"/>
        <v>109.5</v>
      </c>
      <c r="J1231" s="4">
        <f t="shared" ca="1" si="179"/>
        <v>104.2</v>
      </c>
      <c r="K1231" s="4">
        <f t="shared" ca="1" si="180"/>
        <v>71.2</v>
      </c>
      <c r="L1231" s="4">
        <f t="shared" ca="1" si="172"/>
        <v>-10.799999999999997</v>
      </c>
      <c r="M1231" s="4">
        <f t="shared" ca="1" si="173"/>
        <v>10.700000000000003</v>
      </c>
      <c r="N1231" s="4">
        <f t="shared" ca="1" si="174"/>
        <v>2.4000000000000057</v>
      </c>
    </row>
    <row r="1232" spans="1:14">
      <c r="A1232" s="48">
        <v>45713</v>
      </c>
      <c r="B1232" s="49" t="s">
        <v>433</v>
      </c>
      <c r="C1232" s="49" t="s">
        <v>246</v>
      </c>
      <c r="D1232" s="49">
        <v>73</v>
      </c>
      <c r="E1232" s="49">
        <v>67</v>
      </c>
      <c r="F1232" s="4">
        <f t="shared" ca="1" si="175"/>
        <v>107.3</v>
      </c>
      <c r="G1232" s="4">
        <f t="shared" ca="1" si="176"/>
        <v>102.6</v>
      </c>
      <c r="H1232" s="4">
        <f t="shared" ca="1" si="177"/>
        <v>68.8</v>
      </c>
      <c r="I1232" s="4">
        <f t="shared" ca="1" si="178"/>
        <v>118.1</v>
      </c>
      <c r="J1232" s="4">
        <f t="shared" ca="1" si="179"/>
        <v>103</v>
      </c>
      <c r="K1232" s="4">
        <f t="shared" ca="1" si="180"/>
        <v>66.3</v>
      </c>
      <c r="L1232" s="4">
        <f t="shared" ca="1" si="172"/>
        <v>10.799999999999997</v>
      </c>
      <c r="M1232" s="4">
        <f t="shared" ca="1" si="173"/>
        <v>0.40000000000000568</v>
      </c>
      <c r="N1232" s="4">
        <f t="shared" ca="1" si="174"/>
        <v>-2.5</v>
      </c>
    </row>
    <row r="1233" spans="1:14">
      <c r="A1233" s="48">
        <v>45713</v>
      </c>
      <c r="B1233" s="49" t="s">
        <v>368</v>
      </c>
      <c r="C1233" s="49" t="s">
        <v>448</v>
      </c>
      <c r="D1233" s="49">
        <v>78</v>
      </c>
      <c r="E1233" s="49">
        <v>60</v>
      </c>
      <c r="F1233" s="4">
        <f t="shared" ca="1" si="175"/>
        <v>116.4</v>
      </c>
      <c r="G1233" s="4">
        <f t="shared" ca="1" si="176"/>
        <v>96</v>
      </c>
      <c r="H1233" s="4">
        <f t="shared" ca="1" si="177"/>
        <v>66.7</v>
      </c>
      <c r="I1233" s="4">
        <f t="shared" ca="1" si="178"/>
        <v>104.4</v>
      </c>
      <c r="J1233" s="4">
        <f t="shared" ca="1" si="179"/>
        <v>110.4</v>
      </c>
      <c r="K1233" s="4">
        <f t="shared" ca="1" si="180"/>
        <v>64</v>
      </c>
      <c r="L1233" s="4">
        <f t="shared" ca="1" si="172"/>
        <v>-12</v>
      </c>
      <c r="M1233" s="4">
        <f t="shared" ca="1" si="173"/>
        <v>14.400000000000006</v>
      </c>
      <c r="N1233" s="4">
        <f t="shared" ca="1" si="174"/>
        <v>-2.7000000000000028</v>
      </c>
    </row>
    <row r="1234" spans="1:14">
      <c r="A1234" s="48">
        <v>45713</v>
      </c>
      <c r="B1234" s="49" t="s">
        <v>204</v>
      </c>
      <c r="C1234" s="49" t="s">
        <v>453</v>
      </c>
      <c r="D1234" s="49">
        <v>65</v>
      </c>
      <c r="E1234" s="49">
        <v>73</v>
      </c>
      <c r="F1234" s="4">
        <f t="shared" ca="1" si="175"/>
        <v>114.4</v>
      </c>
      <c r="G1234" s="4">
        <f t="shared" ca="1" si="176"/>
        <v>96.8</v>
      </c>
      <c r="H1234" s="4">
        <f t="shared" ca="1" si="177"/>
        <v>73</v>
      </c>
      <c r="I1234" s="4">
        <f t="shared" ca="1" si="178"/>
        <v>110.4</v>
      </c>
      <c r="J1234" s="4">
        <f t="shared" ca="1" si="179"/>
        <v>93.6</v>
      </c>
      <c r="K1234" s="4">
        <f t="shared" ca="1" si="180"/>
        <v>66</v>
      </c>
      <c r="L1234" s="4">
        <f t="shared" ca="1" si="172"/>
        <v>-4</v>
      </c>
      <c r="M1234" s="4">
        <f t="shared" ca="1" si="173"/>
        <v>-3.2000000000000028</v>
      </c>
      <c r="N1234" s="4">
        <f t="shared" ca="1" si="174"/>
        <v>-7</v>
      </c>
    </row>
    <row r="1235" spans="1:14">
      <c r="A1235" s="48">
        <v>45713</v>
      </c>
      <c r="B1235" s="49" t="s">
        <v>352</v>
      </c>
      <c r="C1235" s="49" t="s">
        <v>270</v>
      </c>
      <c r="D1235" s="49">
        <v>77</v>
      </c>
      <c r="E1235" s="49">
        <v>71</v>
      </c>
      <c r="F1235" s="4">
        <f t="shared" ca="1" si="175"/>
        <v>108.3</v>
      </c>
      <c r="G1235" s="4">
        <f t="shared" ca="1" si="176"/>
        <v>101.6</v>
      </c>
      <c r="H1235" s="4">
        <f t="shared" ca="1" si="177"/>
        <v>65.599999999999994</v>
      </c>
      <c r="I1235" s="4">
        <f t="shared" ca="1" si="178"/>
        <v>109.5</v>
      </c>
      <c r="J1235" s="4">
        <f t="shared" ca="1" si="179"/>
        <v>109.8</v>
      </c>
      <c r="K1235" s="4">
        <f t="shared" ca="1" si="180"/>
        <v>66.099999999999994</v>
      </c>
      <c r="L1235" s="4">
        <f t="shared" ca="1" si="172"/>
        <v>1.2000000000000028</v>
      </c>
      <c r="M1235" s="4">
        <f t="shared" ca="1" si="173"/>
        <v>8.2000000000000028</v>
      </c>
      <c r="N1235" s="4">
        <f t="shared" ca="1" si="174"/>
        <v>0.5</v>
      </c>
    </row>
    <row r="1236" spans="1:14">
      <c r="A1236" s="48">
        <v>45713</v>
      </c>
      <c r="B1236" s="49" t="s">
        <v>94</v>
      </c>
      <c r="C1236" s="49" t="s">
        <v>263</v>
      </c>
      <c r="D1236" s="49">
        <v>95</v>
      </c>
      <c r="E1236" s="49">
        <v>76</v>
      </c>
      <c r="F1236" s="4">
        <f t="shared" ca="1" si="175"/>
        <v>124.7</v>
      </c>
      <c r="G1236" s="4">
        <f t="shared" ca="1" si="176"/>
        <v>98.7</v>
      </c>
      <c r="H1236" s="4">
        <f t="shared" ca="1" si="177"/>
        <v>70</v>
      </c>
      <c r="I1236" s="4">
        <f t="shared" ca="1" si="178"/>
        <v>117.7</v>
      </c>
      <c r="J1236" s="4">
        <f t="shared" ca="1" si="179"/>
        <v>102.5</v>
      </c>
      <c r="K1236" s="4">
        <f t="shared" ca="1" si="180"/>
        <v>68.5</v>
      </c>
      <c r="L1236" s="4">
        <f t="shared" ca="1" si="172"/>
        <v>-7</v>
      </c>
      <c r="M1236" s="4">
        <f t="shared" ca="1" si="173"/>
        <v>3.7999999999999972</v>
      </c>
      <c r="N1236" s="4">
        <f t="shared" ca="1" si="174"/>
        <v>-1.5</v>
      </c>
    </row>
    <row r="1237" spans="1:14">
      <c r="A1237" s="48">
        <v>45713</v>
      </c>
      <c r="B1237" s="49" t="s">
        <v>116</v>
      </c>
      <c r="C1237" s="49" t="s">
        <v>294</v>
      </c>
      <c r="D1237" s="49">
        <v>79</v>
      </c>
      <c r="E1237" s="49">
        <v>88</v>
      </c>
      <c r="F1237" s="4">
        <f t="shared" ca="1" si="175"/>
        <v>114.7</v>
      </c>
      <c r="G1237" s="4">
        <f t="shared" ca="1" si="176"/>
        <v>112.1</v>
      </c>
      <c r="H1237" s="4">
        <f t="shared" ca="1" si="177"/>
        <v>65.3</v>
      </c>
      <c r="I1237" s="4">
        <f t="shared" ca="1" si="178"/>
        <v>105.2</v>
      </c>
      <c r="J1237" s="4">
        <f t="shared" ca="1" si="179"/>
        <v>107.3</v>
      </c>
      <c r="K1237" s="4">
        <f t="shared" ca="1" si="180"/>
        <v>67.900000000000006</v>
      </c>
      <c r="L1237" s="4">
        <f t="shared" ca="1" si="172"/>
        <v>-9.5</v>
      </c>
      <c r="M1237" s="4">
        <f t="shared" ca="1" si="173"/>
        <v>-4.7999999999999972</v>
      </c>
      <c r="N1237" s="4">
        <f t="shared" ca="1" si="174"/>
        <v>2.6000000000000085</v>
      </c>
    </row>
    <row r="1238" spans="1:14">
      <c r="A1238" s="48">
        <v>45713</v>
      </c>
      <c r="B1238" s="49" t="s">
        <v>328</v>
      </c>
      <c r="C1238" s="49" t="s">
        <v>326</v>
      </c>
      <c r="D1238" s="49">
        <v>74</v>
      </c>
      <c r="E1238" s="49">
        <v>69</v>
      </c>
      <c r="F1238" s="4">
        <f t="shared" ca="1" si="175"/>
        <v>107.8</v>
      </c>
      <c r="G1238" s="4">
        <f t="shared" ca="1" si="176"/>
        <v>103.2</v>
      </c>
      <c r="H1238" s="4">
        <f t="shared" ca="1" si="177"/>
        <v>65.900000000000006</v>
      </c>
      <c r="I1238" s="4">
        <f t="shared" ca="1" si="178"/>
        <v>110.8</v>
      </c>
      <c r="J1238" s="4">
        <f t="shared" ca="1" si="179"/>
        <v>113.3</v>
      </c>
      <c r="K1238" s="4">
        <f t="shared" ca="1" si="180"/>
        <v>65.900000000000006</v>
      </c>
      <c r="L1238" s="4">
        <f t="shared" ca="1" si="172"/>
        <v>3</v>
      </c>
      <c r="M1238" s="4">
        <f t="shared" ca="1" si="173"/>
        <v>10.099999999999994</v>
      </c>
      <c r="N1238" s="4">
        <f t="shared" ca="1" si="174"/>
        <v>0</v>
      </c>
    </row>
    <row r="1239" spans="1:14">
      <c r="A1239" s="48">
        <v>45713</v>
      </c>
      <c r="B1239" s="49" t="s">
        <v>156</v>
      </c>
      <c r="C1239" s="49" t="s">
        <v>372</v>
      </c>
      <c r="D1239" s="49">
        <v>71</v>
      </c>
      <c r="E1239" s="49">
        <v>66</v>
      </c>
      <c r="F1239" s="4">
        <f t="shared" ca="1" si="175"/>
        <v>120.1</v>
      </c>
      <c r="G1239" s="4">
        <f t="shared" ca="1" si="176"/>
        <v>97.4</v>
      </c>
      <c r="H1239" s="4">
        <f t="shared" ca="1" si="177"/>
        <v>68.8</v>
      </c>
      <c r="I1239" s="4">
        <f t="shared" ca="1" si="178"/>
        <v>108.3</v>
      </c>
      <c r="J1239" s="4">
        <f t="shared" ca="1" si="179"/>
        <v>107.3</v>
      </c>
      <c r="K1239" s="4">
        <f t="shared" ca="1" si="180"/>
        <v>65.099999999999994</v>
      </c>
      <c r="L1239" s="4">
        <f t="shared" ca="1" si="172"/>
        <v>-11.799999999999997</v>
      </c>
      <c r="M1239" s="4">
        <f t="shared" ca="1" si="173"/>
        <v>9.8999999999999915</v>
      </c>
      <c r="N1239" s="4">
        <f t="shared" ca="1" si="174"/>
        <v>-3.7000000000000028</v>
      </c>
    </row>
    <row r="1240" spans="1:14">
      <c r="A1240" s="48">
        <v>45713</v>
      </c>
      <c r="B1240" s="49" t="s">
        <v>316</v>
      </c>
      <c r="C1240" s="49" t="s">
        <v>382</v>
      </c>
      <c r="D1240" s="49">
        <v>55</v>
      </c>
      <c r="E1240" s="49">
        <v>73</v>
      </c>
      <c r="F1240" s="4">
        <f t="shared" ca="1" si="175"/>
        <v>107.2</v>
      </c>
      <c r="G1240" s="4">
        <f t="shared" ca="1" si="176"/>
        <v>97.5</v>
      </c>
      <c r="H1240" s="4">
        <f t="shared" ca="1" si="177"/>
        <v>66.599999999999994</v>
      </c>
      <c r="I1240" s="4">
        <f t="shared" ca="1" si="178"/>
        <v>110.6</v>
      </c>
      <c r="J1240" s="4">
        <f t="shared" ca="1" si="179"/>
        <v>94.9</v>
      </c>
      <c r="K1240" s="4">
        <f t="shared" ca="1" si="180"/>
        <v>64.3</v>
      </c>
      <c r="L1240" s="4">
        <f t="shared" ca="1" si="172"/>
        <v>3.3999999999999915</v>
      </c>
      <c r="M1240" s="4">
        <f t="shared" ca="1" si="173"/>
        <v>-2.5999999999999943</v>
      </c>
      <c r="N1240" s="4">
        <f t="shared" ca="1" si="174"/>
        <v>-2.2999999999999972</v>
      </c>
    </row>
    <row r="1241" spans="1:14">
      <c r="A1241" s="48">
        <v>45713</v>
      </c>
      <c r="B1241" s="49" t="s">
        <v>231</v>
      </c>
      <c r="C1241" s="49" t="s">
        <v>269</v>
      </c>
      <c r="D1241" s="49">
        <v>81</v>
      </c>
      <c r="E1241" s="49">
        <v>86</v>
      </c>
      <c r="F1241" s="4">
        <f t="shared" ca="1" si="175"/>
        <v>95</v>
      </c>
      <c r="G1241" s="4">
        <f t="shared" ca="1" si="176"/>
        <v>110.2</v>
      </c>
      <c r="H1241" s="4">
        <f t="shared" ca="1" si="177"/>
        <v>69.599999999999994</v>
      </c>
      <c r="I1241" s="4">
        <f t="shared" ca="1" si="178"/>
        <v>98.6</v>
      </c>
      <c r="J1241" s="4">
        <f t="shared" ca="1" si="179"/>
        <v>118.4</v>
      </c>
      <c r="K1241" s="4">
        <f t="shared" ca="1" si="180"/>
        <v>64.2</v>
      </c>
      <c r="L1241" s="4">
        <f t="shared" ca="1" si="172"/>
        <v>3.5999999999999943</v>
      </c>
      <c r="M1241" s="4">
        <f t="shared" ca="1" si="173"/>
        <v>8.2000000000000028</v>
      </c>
      <c r="N1241" s="4">
        <f t="shared" ca="1" si="174"/>
        <v>-5.3999999999999915</v>
      </c>
    </row>
    <row r="1242" spans="1:14">
      <c r="A1242" s="48">
        <v>45713</v>
      </c>
      <c r="B1242" s="49" t="s">
        <v>129</v>
      </c>
      <c r="C1242" s="49" t="s">
        <v>45</v>
      </c>
      <c r="D1242" s="49">
        <v>73</v>
      </c>
      <c r="E1242" s="49">
        <v>82</v>
      </c>
      <c r="F1242" s="4">
        <f t="shared" ca="1" si="175"/>
        <v>108.3</v>
      </c>
      <c r="G1242" s="4">
        <f t="shared" ca="1" si="176"/>
        <v>109</v>
      </c>
      <c r="H1242" s="4">
        <f t="shared" ca="1" si="177"/>
        <v>70.400000000000006</v>
      </c>
      <c r="I1242" s="4">
        <f t="shared" ca="1" si="178"/>
        <v>101.3</v>
      </c>
      <c r="J1242" s="4">
        <f t="shared" ca="1" si="179"/>
        <v>113.8</v>
      </c>
      <c r="K1242" s="4">
        <f t="shared" ca="1" si="180"/>
        <v>68</v>
      </c>
      <c r="L1242" s="4">
        <f t="shared" ca="1" si="172"/>
        <v>-7</v>
      </c>
      <c r="M1242" s="4">
        <f t="shared" ca="1" si="173"/>
        <v>4.7999999999999972</v>
      </c>
      <c r="N1242" s="4">
        <f t="shared" ca="1" si="174"/>
        <v>-2.4000000000000057</v>
      </c>
    </row>
    <row r="1243" spans="1:14">
      <c r="A1243" s="48">
        <v>45713</v>
      </c>
      <c r="B1243" s="49" t="s">
        <v>422</v>
      </c>
      <c r="C1243" s="49" t="s">
        <v>392</v>
      </c>
      <c r="D1243" s="49">
        <v>62</v>
      </c>
      <c r="E1243" s="49">
        <v>88</v>
      </c>
      <c r="F1243" s="4">
        <f t="shared" ca="1" si="175"/>
        <v>110.8</v>
      </c>
      <c r="G1243" s="4">
        <f t="shared" ca="1" si="176"/>
        <v>103.6</v>
      </c>
      <c r="H1243" s="4">
        <f t="shared" ca="1" si="177"/>
        <v>68.2</v>
      </c>
      <c r="I1243" s="4">
        <f t="shared" ca="1" si="178"/>
        <v>124.8</v>
      </c>
      <c r="J1243" s="4">
        <f t="shared" ca="1" si="179"/>
        <v>98.2</v>
      </c>
      <c r="K1243" s="4">
        <f t="shared" ca="1" si="180"/>
        <v>67.5</v>
      </c>
      <c r="L1243" s="4">
        <f t="shared" ca="1" si="172"/>
        <v>14</v>
      </c>
      <c r="M1243" s="4">
        <f t="shared" ca="1" si="173"/>
        <v>-5.3999999999999915</v>
      </c>
      <c r="N1243" s="4">
        <f t="shared" ca="1" si="174"/>
        <v>-0.70000000000000284</v>
      </c>
    </row>
    <row r="1244" spans="1:14">
      <c r="A1244" s="48">
        <v>45714</v>
      </c>
      <c r="B1244" s="49" t="s">
        <v>261</v>
      </c>
      <c r="C1244" s="49" t="s">
        <v>137</v>
      </c>
      <c r="D1244" s="49">
        <v>68</v>
      </c>
      <c r="E1244" s="49">
        <v>60</v>
      </c>
      <c r="F1244" s="4">
        <f t="shared" ca="1" si="175"/>
        <v>102</v>
      </c>
      <c r="G1244" s="4">
        <f t="shared" ca="1" si="176"/>
        <v>112.1</v>
      </c>
      <c r="H1244" s="4">
        <f t="shared" ca="1" si="177"/>
        <v>66.900000000000006</v>
      </c>
      <c r="I1244" s="4">
        <f t="shared" ca="1" si="178"/>
        <v>103.3</v>
      </c>
      <c r="J1244" s="4">
        <f t="shared" ca="1" si="179"/>
        <v>110.3</v>
      </c>
      <c r="K1244" s="4">
        <f t="shared" ca="1" si="180"/>
        <v>63.6</v>
      </c>
      <c r="L1244" s="4">
        <f t="shared" ca="1" si="172"/>
        <v>1.2999999999999972</v>
      </c>
      <c r="M1244" s="4">
        <f t="shared" ca="1" si="173"/>
        <v>-1.7999999999999972</v>
      </c>
      <c r="N1244" s="4">
        <f t="shared" ca="1" si="174"/>
        <v>-3.3000000000000043</v>
      </c>
    </row>
    <row r="1245" spans="1:14">
      <c r="A1245" s="48">
        <v>45714</v>
      </c>
      <c r="B1245" s="49" t="s">
        <v>358</v>
      </c>
      <c r="C1245" s="49" t="s">
        <v>14</v>
      </c>
      <c r="D1245" s="49">
        <v>66</v>
      </c>
      <c r="E1245" s="49">
        <v>83</v>
      </c>
      <c r="F1245" s="4">
        <f t="shared" ca="1" si="175"/>
        <v>112.3</v>
      </c>
      <c r="G1245" s="4">
        <f t="shared" ca="1" si="176"/>
        <v>101.8</v>
      </c>
      <c r="H1245" s="4">
        <f t="shared" ca="1" si="177"/>
        <v>68.8</v>
      </c>
      <c r="I1245" s="4">
        <f t="shared" ca="1" si="178"/>
        <v>120.6</v>
      </c>
      <c r="J1245" s="4">
        <f t="shared" ca="1" si="179"/>
        <v>95</v>
      </c>
      <c r="K1245" s="4">
        <f t="shared" ca="1" si="180"/>
        <v>70.400000000000006</v>
      </c>
      <c r="L1245" s="4">
        <f t="shared" ca="1" si="172"/>
        <v>8.2999999999999972</v>
      </c>
      <c r="M1245" s="4">
        <f t="shared" ca="1" si="173"/>
        <v>-6.7999999999999972</v>
      </c>
      <c r="N1245" s="4">
        <f t="shared" ca="1" si="174"/>
        <v>1.6000000000000085</v>
      </c>
    </row>
    <row r="1246" spans="1:14">
      <c r="A1246" s="48">
        <v>45714</v>
      </c>
      <c r="B1246" s="49" t="s">
        <v>404</v>
      </c>
      <c r="C1246" s="49" t="s">
        <v>402</v>
      </c>
      <c r="D1246" s="49">
        <v>91</v>
      </c>
      <c r="E1246" s="49">
        <v>81</v>
      </c>
      <c r="F1246" s="4">
        <f t="shared" ca="1" si="175"/>
        <v>123.1</v>
      </c>
      <c r="G1246" s="4">
        <f t="shared" ca="1" si="176"/>
        <v>101.7</v>
      </c>
      <c r="H1246" s="4">
        <f t="shared" ca="1" si="177"/>
        <v>67</v>
      </c>
      <c r="I1246" s="4">
        <f t="shared" ca="1" si="178"/>
        <v>112.2</v>
      </c>
      <c r="J1246" s="4">
        <f t="shared" ca="1" si="179"/>
        <v>98.5</v>
      </c>
      <c r="K1246" s="4">
        <f t="shared" ca="1" si="180"/>
        <v>68.5</v>
      </c>
      <c r="L1246" s="4">
        <f t="shared" ref="L1246:L1309" ca="1" si="181">I1246-F1246</f>
        <v>-10.899999999999991</v>
      </c>
      <c r="M1246" s="4">
        <f t="shared" ref="M1246:M1309" ca="1" si="182">J1246-G1246</f>
        <v>-3.2000000000000028</v>
      </c>
      <c r="N1246" s="4">
        <f t="shared" ref="N1246:N1309" ca="1" si="183">K1246-H1246</f>
        <v>1.5</v>
      </c>
    </row>
    <row r="1247" spans="1:14">
      <c r="A1247" s="48">
        <v>45714</v>
      </c>
      <c r="B1247" s="49" t="s">
        <v>324</v>
      </c>
      <c r="C1247" s="49" t="s">
        <v>424</v>
      </c>
      <c r="D1247" s="49">
        <v>81</v>
      </c>
      <c r="E1247" s="49">
        <v>86</v>
      </c>
      <c r="F1247" s="4">
        <f t="shared" ca="1" si="175"/>
        <v>117.3</v>
      </c>
      <c r="G1247" s="4">
        <f t="shared" ca="1" si="176"/>
        <v>100.1</v>
      </c>
      <c r="H1247" s="4">
        <f t="shared" ca="1" si="177"/>
        <v>67.3</v>
      </c>
      <c r="I1247" s="4">
        <f t="shared" ca="1" si="178"/>
        <v>113</v>
      </c>
      <c r="J1247" s="4">
        <f t="shared" ca="1" si="179"/>
        <v>94.9</v>
      </c>
      <c r="K1247" s="4">
        <f t="shared" ca="1" si="180"/>
        <v>69</v>
      </c>
      <c r="L1247" s="4">
        <f t="shared" ca="1" si="181"/>
        <v>-4.2999999999999972</v>
      </c>
      <c r="M1247" s="4">
        <f t="shared" ca="1" si="182"/>
        <v>-5.1999999999999886</v>
      </c>
      <c r="N1247" s="4">
        <f t="shared" ca="1" si="183"/>
        <v>1.7000000000000028</v>
      </c>
    </row>
    <row r="1248" spans="1:14">
      <c r="A1248" s="48">
        <v>45714</v>
      </c>
      <c r="B1248" s="49" t="s">
        <v>184</v>
      </c>
      <c r="C1248" s="49" t="s">
        <v>425</v>
      </c>
      <c r="D1248" s="49">
        <v>76</v>
      </c>
      <c r="E1248" s="49">
        <v>106</v>
      </c>
      <c r="F1248" s="4">
        <f t="shared" ca="1" si="175"/>
        <v>117.7</v>
      </c>
      <c r="G1248" s="4">
        <f t="shared" ca="1" si="176"/>
        <v>94.9</v>
      </c>
      <c r="H1248" s="4">
        <f t="shared" ca="1" si="177"/>
        <v>68.2</v>
      </c>
      <c r="I1248" s="4">
        <f t="shared" ca="1" si="178"/>
        <v>129.69999999999999</v>
      </c>
      <c r="J1248" s="4">
        <f t="shared" ca="1" si="179"/>
        <v>93.6</v>
      </c>
      <c r="K1248" s="4">
        <f t="shared" ca="1" si="180"/>
        <v>68.3</v>
      </c>
      <c r="L1248" s="4">
        <f t="shared" ca="1" si="181"/>
        <v>11.999999999999986</v>
      </c>
      <c r="M1248" s="4">
        <f t="shared" ca="1" si="182"/>
        <v>-1.3000000000000114</v>
      </c>
      <c r="N1248" s="4">
        <f t="shared" ca="1" si="183"/>
        <v>9.9999999999994316E-2</v>
      </c>
    </row>
    <row r="1249" spans="1:14">
      <c r="A1249" s="48">
        <v>45714</v>
      </c>
      <c r="B1249" s="49" t="s">
        <v>455</v>
      </c>
      <c r="C1249" s="49" t="s">
        <v>426</v>
      </c>
      <c r="D1249" s="49">
        <v>65</v>
      </c>
      <c r="E1249" s="49">
        <v>82</v>
      </c>
      <c r="F1249" s="4">
        <f t="shared" ca="1" si="175"/>
        <v>121.8</v>
      </c>
      <c r="G1249" s="4">
        <f t="shared" ca="1" si="176"/>
        <v>104.8</v>
      </c>
      <c r="H1249" s="4">
        <f t="shared" ca="1" si="177"/>
        <v>68.2</v>
      </c>
      <c r="I1249" s="4">
        <f t="shared" ca="1" si="178"/>
        <v>116.8</v>
      </c>
      <c r="J1249" s="4">
        <f t="shared" ca="1" si="179"/>
        <v>100.6</v>
      </c>
      <c r="K1249" s="4">
        <f t="shared" ca="1" si="180"/>
        <v>66.400000000000006</v>
      </c>
      <c r="L1249" s="4">
        <f t="shared" ca="1" si="181"/>
        <v>-5</v>
      </c>
      <c r="M1249" s="4">
        <f t="shared" ca="1" si="182"/>
        <v>-4.2000000000000028</v>
      </c>
      <c r="N1249" s="4">
        <f t="shared" ca="1" si="183"/>
        <v>-1.7999999999999972</v>
      </c>
    </row>
    <row r="1250" spans="1:14">
      <c r="A1250" s="48">
        <v>45714</v>
      </c>
      <c r="B1250" s="49" t="s">
        <v>302</v>
      </c>
      <c r="C1250" s="49" t="s">
        <v>32</v>
      </c>
      <c r="D1250" s="49">
        <v>76</v>
      </c>
      <c r="E1250" s="49">
        <v>70</v>
      </c>
      <c r="F1250" s="4">
        <f t="shared" ca="1" si="175"/>
        <v>114</v>
      </c>
      <c r="G1250" s="4">
        <f t="shared" ca="1" si="176"/>
        <v>88.7</v>
      </c>
      <c r="H1250" s="4">
        <f t="shared" ca="1" si="177"/>
        <v>70.099999999999994</v>
      </c>
      <c r="I1250" s="4">
        <f t="shared" ca="1" si="178"/>
        <v>116.7</v>
      </c>
      <c r="J1250" s="4">
        <f t="shared" ca="1" si="179"/>
        <v>105</v>
      </c>
      <c r="K1250" s="4">
        <f t="shared" ca="1" si="180"/>
        <v>67.900000000000006</v>
      </c>
      <c r="L1250" s="4">
        <f t="shared" ca="1" si="181"/>
        <v>2.7000000000000028</v>
      </c>
      <c r="M1250" s="4">
        <f t="shared" ca="1" si="182"/>
        <v>16.299999999999997</v>
      </c>
      <c r="N1250" s="4">
        <f t="shared" ca="1" si="183"/>
        <v>-2.1999999999999886</v>
      </c>
    </row>
    <row r="1251" spans="1:14">
      <c r="A1251" s="48">
        <v>45714</v>
      </c>
      <c r="B1251" s="49" t="s">
        <v>278</v>
      </c>
      <c r="C1251" s="49" t="s">
        <v>36</v>
      </c>
      <c r="D1251" s="49">
        <v>81</v>
      </c>
      <c r="E1251" s="49">
        <v>77</v>
      </c>
      <c r="F1251" s="4">
        <f t="shared" ca="1" si="175"/>
        <v>119.2</v>
      </c>
      <c r="G1251" s="4">
        <f t="shared" ca="1" si="176"/>
        <v>102.1</v>
      </c>
      <c r="H1251" s="4">
        <f t="shared" ca="1" si="177"/>
        <v>69.2</v>
      </c>
      <c r="I1251" s="4">
        <f t="shared" ca="1" si="178"/>
        <v>111.9</v>
      </c>
      <c r="J1251" s="4">
        <f t="shared" ca="1" si="179"/>
        <v>107.9</v>
      </c>
      <c r="K1251" s="4">
        <f t="shared" ca="1" si="180"/>
        <v>67.400000000000006</v>
      </c>
      <c r="L1251" s="4">
        <f t="shared" ca="1" si="181"/>
        <v>-7.2999999999999972</v>
      </c>
      <c r="M1251" s="4">
        <f t="shared" ca="1" si="182"/>
        <v>5.8000000000000114</v>
      </c>
      <c r="N1251" s="4">
        <f t="shared" ca="1" si="183"/>
        <v>-1.7999999999999972</v>
      </c>
    </row>
    <row r="1252" spans="1:14">
      <c r="A1252" s="48">
        <v>45714</v>
      </c>
      <c r="B1252" s="49" t="s">
        <v>443</v>
      </c>
      <c r="C1252" s="49" t="s">
        <v>44</v>
      </c>
      <c r="D1252" s="49">
        <v>68</v>
      </c>
      <c r="E1252" s="49">
        <v>83</v>
      </c>
      <c r="F1252" s="4">
        <f t="shared" ca="1" si="175"/>
        <v>114</v>
      </c>
      <c r="G1252" s="4">
        <f t="shared" ca="1" si="176"/>
        <v>106.7</v>
      </c>
      <c r="H1252" s="4">
        <f t="shared" ca="1" si="177"/>
        <v>64.8</v>
      </c>
      <c r="I1252" s="4">
        <f t="shared" ca="1" si="178"/>
        <v>120.8</v>
      </c>
      <c r="J1252" s="4">
        <f t="shared" ca="1" si="179"/>
        <v>96.8</v>
      </c>
      <c r="K1252" s="4">
        <f t="shared" ca="1" si="180"/>
        <v>63.7</v>
      </c>
      <c r="L1252" s="4">
        <f t="shared" ca="1" si="181"/>
        <v>6.7999999999999972</v>
      </c>
      <c r="M1252" s="4">
        <f t="shared" ca="1" si="182"/>
        <v>-9.9000000000000057</v>
      </c>
      <c r="N1252" s="4">
        <f t="shared" ca="1" si="183"/>
        <v>-1.0999999999999943</v>
      </c>
    </row>
    <row r="1253" spans="1:14">
      <c r="A1253" s="48">
        <v>45714</v>
      </c>
      <c r="B1253" s="49" t="s">
        <v>92</v>
      </c>
      <c r="C1253" s="49" t="s">
        <v>46</v>
      </c>
      <c r="D1253" s="49">
        <v>74</v>
      </c>
      <c r="E1253" s="49">
        <v>80</v>
      </c>
      <c r="F1253" s="4">
        <f t="shared" ca="1" si="175"/>
        <v>106.2</v>
      </c>
      <c r="G1253" s="4">
        <f t="shared" ca="1" si="176"/>
        <v>114.8</v>
      </c>
      <c r="H1253" s="4">
        <f t="shared" ca="1" si="177"/>
        <v>69.5</v>
      </c>
      <c r="I1253" s="4">
        <f t="shared" ca="1" si="178"/>
        <v>101.3</v>
      </c>
      <c r="J1253" s="4">
        <f t="shared" ca="1" si="179"/>
        <v>116.2</v>
      </c>
      <c r="K1253" s="4">
        <f t="shared" ca="1" si="180"/>
        <v>63.5</v>
      </c>
      <c r="L1253" s="4">
        <f t="shared" ca="1" si="181"/>
        <v>-4.9000000000000057</v>
      </c>
      <c r="M1253" s="4">
        <f t="shared" ca="1" si="182"/>
        <v>1.4000000000000057</v>
      </c>
      <c r="N1253" s="4">
        <f t="shared" ca="1" si="183"/>
        <v>-6</v>
      </c>
    </row>
    <row r="1254" spans="1:14">
      <c r="A1254" s="48">
        <v>45714</v>
      </c>
      <c r="B1254" s="49" t="s">
        <v>391</v>
      </c>
      <c r="C1254" s="49" t="s">
        <v>406</v>
      </c>
      <c r="D1254" s="49">
        <v>73</v>
      </c>
      <c r="E1254" s="49">
        <v>81</v>
      </c>
      <c r="F1254" s="4">
        <f t="shared" ca="1" si="175"/>
        <v>102.1</v>
      </c>
      <c r="G1254" s="4">
        <f t="shared" ca="1" si="176"/>
        <v>115.6</v>
      </c>
      <c r="H1254" s="4">
        <f t="shared" ca="1" si="177"/>
        <v>65.900000000000006</v>
      </c>
      <c r="I1254" s="4">
        <f t="shared" ca="1" si="178"/>
        <v>106.5</v>
      </c>
      <c r="J1254" s="4">
        <f t="shared" ca="1" si="179"/>
        <v>114.7</v>
      </c>
      <c r="K1254" s="4">
        <f t="shared" ca="1" si="180"/>
        <v>67.099999999999994</v>
      </c>
      <c r="L1254" s="4">
        <f t="shared" ca="1" si="181"/>
        <v>4.4000000000000057</v>
      </c>
      <c r="M1254" s="4">
        <f t="shared" ca="1" si="182"/>
        <v>-0.89999999999999147</v>
      </c>
      <c r="N1254" s="4">
        <f t="shared" ca="1" si="183"/>
        <v>1.1999999999999886</v>
      </c>
    </row>
    <row r="1255" spans="1:14">
      <c r="A1255" s="48">
        <v>45714</v>
      </c>
      <c r="B1255" s="49" t="s">
        <v>432</v>
      </c>
      <c r="C1255" s="49" t="s">
        <v>428</v>
      </c>
      <c r="D1255" s="49">
        <v>79</v>
      </c>
      <c r="E1255" s="49">
        <v>93</v>
      </c>
      <c r="F1255" s="4">
        <f t="shared" ca="1" si="175"/>
        <v>108.2</v>
      </c>
      <c r="G1255" s="4">
        <f t="shared" ca="1" si="176"/>
        <v>97.9</v>
      </c>
      <c r="H1255" s="4">
        <f t="shared" ca="1" si="177"/>
        <v>68.400000000000006</v>
      </c>
      <c r="I1255" s="4">
        <f t="shared" ca="1" si="178"/>
        <v>121.1</v>
      </c>
      <c r="J1255" s="4">
        <f t="shared" ca="1" si="179"/>
        <v>103.6</v>
      </c>
      <c r="K1255" s="4">
        <f t="shared" ca="1" si="180"/>
        <v>64.3</v>
      </c>
      <c r="L1255" s="4">
        <f t="shared" ca="1" si="181"/>
        <v>12.899999999999991</v>
      </c>
      <c r="M1255" s="4">
        <f t="shared" ca="1" si="182"/>
        <v>5.6999999999999886</v>
      </c>
      <c r="N1255" s="4">
        <f t="shared" ca="1" si="183"/>
        <v>-4.1000000000000085</v>
      </c>
    </row>
    <row r="1256" spans="1:14">
      <c r="A1256" s="48">
        <v>45714</v>
      </c>
      <c r="B1256" s="49" t="s">
        <v>62</v>
      </c>
      <c r="C1256" s="49" t="s">
        <v>429</v>
      </c>
      <c r="D1256" s="49">
        <v>65</v>
      </c>
      <c r="E1256" s="49">
        <v>75</v>
      </c>
      <c r="F1256" s="4">
        <f t="shared" ref="F1256:F1319" ca="1" si="184">VLOOKUP($B1256, INDIRECT("'"&amp;TEXT($A1256, "yyyy-mm-dd")&amp;"'!B:J"), 4, FALSE)</f>
        <v>108.6</v>
      </c>
      <c r="G1256" s="4">
        <f t="shared" ref="G1256:G1319" ca="1" si="185">VLOOKUP($B1256, INDIRECT("'"&amp;TEXT($A1256, "yyyy-mm-dd")&amp;"'!B:J"), 6, FALSE)</f>
        <v>106.4</v>
      </c>
      <c r="H1256" s="4">
        <f t="shared" ref="H1256:H1319" ca="1" si="186">VLOOKUP($B1256, INDIRECT("'"&amp;TEXT($A1256, "yyyy-mm-dd")&amp;"'!B:J"), 8, FALSE)</f>
        <v>67.400000000000006</v>
      </c>
      <c r="I1256" s="4">
        <f t="shared" ref="I1256:I1319" ca="1" si="187">VLOOKUP($C1256, INDIRECT("'"&amp;TEXT($A1256, "yyyy-mm-dd")&amp;"'!B:J"), 4, FALSE)</f>
        <v>116.8</v>
      </c>
      <c r="J1256" s="4">
        <f t="shared" ca="1" si="179"/>
        <v>97.1</v>
      </c>
      <c r="K1256" s="4">
        <f t="shared" ca="1" si="180"/>
        <v>68.3</v>
      </c>
      <c r="L1256" s="4">
        <f t="shared" ca="1" si="181"/>
        <v>8.2000000000000028</v>
      </c>
      <c r="M1256" s="4">
        <f t="shared" ca="1" si="182"/>
        <v>-9.3000000000000114</v>
      </c>
      <c r="N1256" s="4">
        <f t="shared" ca="1" si="183"/>
        <v>0.89999999999999147</v>
      </c>
    </row>
    <row r="1257" spans="1:14">
      <c r="A1257" s="48">
        <v>45714</v>
      </c>
      <c r="B1257" s="49" t="s">
        <v>466</v>
      </c>
      <c r="C1257" s="49" t="s">
        <v>76</v>
      </c>
      <c r="D1257" s="49">
        <v>58</v>
      </c>
      <c r="E1257" s="49">
        <v>59</v>
      </c>
      <c r="F1257" s="4">
        <f t="shared" ca="1" si="184"/>
        <v>101.6</v>
      </c>
      <c r="G1257" s="4">
        <f t="shared" ca="1" si="185"/>
        <v>109.7</v>
      </c>
      <c r="H1257" s="4">
        <f t="shared" ca="1" si="186"/>
        <v>71.7</v>
      </c>
      <c r="I1257" s="4">
        <f t="shared" ca="1" si="187"/>
        <v>108.7</v>
      </c>
      <c r="J1257" s="4">
        <f t="shared" ca="1" si="179"/>
        <v>105.6</v>
      </c>
      <c r="K1257" s="4">
        <f t="shared" ca="1" si="180"/>
        <v>65.5</v>
      </c>
      <c r="L1257" s="4">
        <f t="shared" ca="1" si="181"/>
        <v>7.1000000000000085</v>
      </c>
      <c r="M1257" s="4">
        <f t="shared" ca="1" si="182"/>
        <v>-4.1000000000000085</v>
      </c>
      <c r="N1257" s="4">
        <f t="shared" ca="1" si="183"/>
        <v>-6.2000000000000028</v>
      </c>
    </row>
    <row r="1258" spans="1:14">
      <c r="A1258" s="48">
        <v>45714</v>
      </c>
      <c r="B1258" s="49" t="s">
        <v>66</v>
      </c>
      <c r="C1258" s="49" t="s">
        <v>411</v>
      </c>
      <c r="D1258" s="49">
        <v>65</v>
      </c>
      <c r="E1258" s="49">
        <v>61</v>
      </c>
      <c r="F1258" s="4">
        <f t="shared" ca="1" si="184"/>
        <v>113.4</v>
      </c>
      <c r="G1258" s="4">
        <f t="shared" ca="1" si="185"/>
        <v>99.9</v>
      </c>
      <c r="H1258" s="4">
        <f t="shared" ca="1" si="186"/>
        <v>59.4</v>
      </c>
      <c r="I1258" s="4">
        <f t="shared" ca="1" si="187"/>
        <v>99.8</v>
      </c>
      <c r="J1258" s="4">
        <f t="shared" ca="1" si="179"/>
        <v>107.2</v>
      </c>
      <c r="K1258" s="4">
        <f t="shared" ca="1" si="180"/>
        <v>66.7</v>
      </c>
      <c r="L1258" s="4">
        <f t="shared" ca="1" si="181"/>
        <v>-13.600000000000009</v>
      </c>
      <c r="M1258" s="4">
        <f t="shared" ca="1" si="182"/>
        <v>7.2999999999999972</v>
      </c>
      <c r="N1258" s="4">
        <f t="shared" ca="1" si="183"/>
        <v>7.3000000000000043</v>
      </c>
    </row>
    <row r="1259" spans="1:14">
      <c r="A1259" s="48">
        <v>45714</v>
      </c>
      <c r="B1259" s="49" t="s">
        <v>367</v>
      </c>
      <c r="C1259" s="49" t="s">
        <v>347</v>
      </c>
      <c r="D1259" s="49">
        <v>61</v>
      </c>
      <c r="E1259" s="49">
        <v>80</v>
      </c>
      <c r="F1259" s="4">
        <f t="shared" ca="1" si="184"/>
        <v>104.7</v>
      </c>
      <c r="G1259" s="4">
        <f t="shared" ca="1" si="185"/>
        <v>122</v>
      </c>
      <c r="H1259" s="4">
        <f t="shared" ca="1" si="186"/>
        <v>66.400000000000006</v>
      </c>
      <c r="I1259" s="4">
        <f t="shared" ca="1" si="187"/>
        <v>109.3</v>
      </c>
      <c r="J1259" s="4">
        <f t="shared" ca="1" si="179"/>
        <v>109.5</v>
      </c>
      <c r="K1259" s="4">
        <f t="shared" ca="1" si="180"/>
        <v>65.5</v>
      </c>
      <c r="L1259" s="4">
        <f t="shared" ca="1" si="181"/>
        <v>4.5999999999999943</v>
      </c>
      <c r="M1259" s="4">
        <f t="shared" ca="1" si="182"/>
        <v>-12.5</v>
      </c>
      <c r="N1259" s="4">
        <f t="shared" ca="1" si="183"/>
        <v>-0.90000000000000568</v>
      </c>
    </row>
    <row r="1260" spans="1:14">
      <c r="A1260" s="48">
        <v>45714</v>
      </c>
      <c r="B1260" s="49" t="s">
        <v>23</v>
      </c>
      <c r="C1260" s="49" t="s">
        <v>82</v>
      </c>
      <c r="D1260" s="49">
        <v>42</v>
      </c>
      <c r="E1260" s="49">
        <v>85</v>
      </c>
      <c r="F1260" s="4">
        <f t="shared" ca="1" si="184"/>
        <v>96.8</v>
      </c>
      <c r="G1260" s="4">
        <f t="shared" ca="1" si="185"/>
        <v>116.9</v>
      </c>
      <c r="H1260" s="4">
        <f t="shared" ca="1" si="186"/>
        <v>64.400000000000006</v>
      </c>
      <c r="I1260" s="4">
        <f t="shared" ca="1" si="187"/>
        <v>108.4</v>
      </c>
      <c r="J1260" s="4">
        <f t="shared" ca="1" si="179"/>
        <v>108</v>
      </c>
      <c r="K1260" s="4">
        <f t="shared" ca="1" si="180"/>
        <v>65.7</v>
      </c>
      <c r="L1260" s="4">
        <f t="shared" ca="1" si="181"/>
        <v>11.600000000000009</v>
      </c>
      <c r="M1260" s="4">
        <f t="shared" ca="1" si="182"/>
        <v>-8.9000000000000057</v>
      </c>
      <c r="N1260" s="4">
        <f t="shared" ca="1" si="183"/>
        <v>1.2999999999999972</v>
      </c>
    </row>
    <row r="1261" spans="1:14">
      <c r="A1261" s="48">
        <v>45714</v>
      </c>
      <c r="B1261" s="49" t="s">
        <v>245</v>
      </c>
      <c r="C1261" s="49" t="s">
        <v>319</v>
      </c>
      <c r="D1261" s="49">
        <v>63</v>
      </c>
      <c r="E1261" s="49">
        <v>56</v>
      </c>
      <c r="F1261" s="4">
        <f t="shared" ca="1" si="184"/>
        <v>110.5</v>
      </c>
      <c r="G1261" s="4">
        <f t="shared" ca="1" si="185"/>
        <v>110.6</v>
      </c>
      <c r="H1261" s="4">
        <f t="shared" ca="1" si="186"/>
        <v>63.4</v>
      </c>
      <c r="I1261" s="4">
        <f t="shared" ca="1" si="187"/>
        <v>105.7</v>
      </c>
      <c r="J1261" s="4">
        <f t="shared" ca="1" si="179"/>
        <v>113</v>
      </c>
      <c r="K1261" s="4">
        <f t="shared" ca="1" si="180"/>
        <v>69.400000000000006</v>
      </c>
      <c r="L1261" s="4">
        <f t="shared" ca="1" si="181"/>
        <v>-4.7999999999999972</v>
      </c>
      <c r="M1261" s="4">
        <f t="shared" ca="1" si="182"/>
        <v>2.4000000000000057</v>
      </c>
      <c r="N1261" s="4">
        <f t="shared" ca="1" si="183"/>
        <v>6.0000000000000071</v>
      </c>
    </row>
    <row r="1262" spans="1:14">
      <c r="A1262" s="48">
        <v>45714</v>
      </c>
      <c r="B1262" s="49" t="s">
        <v>301</v>
      </c>
      <c r="C1262" s="49" t="s">
        <v>84</v>
      </c>
      <c r="D1262" s="49">
        <v>64</v>
      </c>
      <c r="E1262" s="49">
        <v>74</v>
      </c>
      <c r="F1262" s="4">
        <f t="shared" ca="1" si="184"/>
        <v>106.2</v>
      </c>
      <c r="G1262" s="4">
        <f t="shared" ca="1" si="185"/>
        <v>111.1</v>
      </c>
      <c r="H1262" s="4">
        <f t="shared" ca="1" si="186"/>
        <v>70</v>
      </c>
      <c r="I1262" s="4">
        <f t="shared" ca="1" si="187"/>
        <v>106.2</v>
      </c>
      <c r="J1262" s="4">
        <f t="shared" ca="1" si="179"/>
        <v>94.8</v>
      </c>
      <c r="K1262" s="4">
        <f t="shared" ca="1" si="180"/>
        <v>64.2</v>
      </c>
      <c r="L1262" s="4">
        <f t="shared" ca="1" si="181"/>
        <v>0</v>
      </c>
      <c r="M1262" s="4">
        <f t="shared" ca="1" si="182"/>
        <v>-16.299999999999997</v>
      </c>
      <c r="N1262" s="4">
        <f t="shared" ca="1" si="183"/>
        <v>-5.7999999999999972</v>
      </c>
    </row>
    <row r="1263" spans="1:14">
      <c r="A1263" s="48">
        <v>45714</v>
      </c>
      <c r="B1263" s="49" t="s">
        <v>195</v>
      </c>
      <c r="C1263" s="49" t="s">
        <v>434</v>
      </c>
      <c r="D1263" s="49">
        <v>66</v>
      </c>
      <c r="E1263" s="49">
        <v>88</v>
      </c>
      <c r="F1263" s="4">
        <f t="shared" ca="1" si="184"/>
        <v>100.6</v>
      </c>
      <c r="G1263" s="4">
        <f t="shared" ca="1" si="185"/>
        <v>116.8</v>
      </c>
      <c r="H1263" s="4">
        <f t="shared" ca="1" si="186"/>
        <v>72.599999999999994</v>
      </c>
      <c r="I1263" s="4">
        <f t="shared" ca="1" si="187"/>
        <v>119.2</v>
      </c>
      <c r="J1263" s="4">
        <f t="shared" ca="1" si="179"/>
        <v>110.2</v>
      </c>
      <c r="K1263" s="4">
        <f t="shared" ca="1" si="180"/>
        <v>66.599999999999994</v>
      </c>
      <c r="L1263" s="4">
        <f t="shared" ca="1" si="181"/>
        <v>18.600000000000009</v>
      </c>
      <c r="M1263" s="4">
        <f t="shared" ca="1" si="182"/>
        <v>-6.5999999999999943</v>
      </c>
      <c r="N1263" s="4">
        <f t="shared" ca="1" si="183"/>
        <v>-6</v>
      </c>
    </row>
    <row r="1264" spans="1:14">
      <c r="A1264" s="48">
        <v>45714</v>
      </c>
      <c r="B1264" s="49" t="s">
        <v>244</v>
      </c>
      <c r="C1264" s="49" t="s">
        <v>435</v>
      </c>
      <c r="D1264" s="49">
        <v>78</v>
      </c>
      <c r="E1264" s="49">
        <v>83</v>
      </c>
      <c r="F1264" s="4">
        <f t="shared" ca="1" si="184"/>
        <v>115.1</v>
      </c>
      <c r="G1264" s="4">
        <f t="shared" ca="1" si="185"/>
        <v>102.8</v>
      </c>
      <c r="H1264" s="4">
        <f t="shared" ca="1" si="186"/>
        <v>70.099999999999994</v>
      </c>
      <c r="I1264" s="4">
        <f t="shared" ca="1" si="187"/>
        <v>115.1</v>
      </c>
      <c r="J1264" s="4">
        <f t="shared" ca="1" si="179"/>
        <v>99.2</v>
      </c>
      <c r="K1264" s="4">
        <f t="shared" ca="1" si="180"/>
        <v>68.3</v>
      </c>
      <c r="L1264" s="4">
        <f t="shared" ca="1" si="181"/>
        <v>0</v>
      </c>
      <c r="M1264" s="4">
        <f t="shared" ca="1" si="182"/>
        <v>-3.5999999999999943</v>
      </c>
      <c r="N1264" s="4">
        <f t="shared" ca="1" si="183"/>
        <v>-1.7999999999999972</v>
      </c>
    </row>
    <row r="1265" spans="1:14">
      <c r="A1265" s="48">
        <v>45714</v>
      </c>
      <c r="B1265" s="49" t="s">
        <v>310</v>
      </c>
      <c r="C1265" s="49" t="s">
        <v>126</v>
      </c>
      <c r="D1265" s="49">
        <v>72</v>
      </c>
      <c r="E1265" s="49">
        <v>79</v>
      </c>
      <c r="F1265" s="4">
        <f t="shared" ca="1" si="184"/>
        <v>100.1</v>
      </c>
      <c r="G1265" s="4">
        <f t="shared" ca="1" si="185"/>
        <v>119.5</v>
      </c>
      <c r="H1265" s="4">
        <f t="shared" ca="1" si="186"/>
        <v>67.400000000000006</v>
      </c>
      <c r="I1265" s="4">
        <f t="shared" ca="1" si="187"/>
        <v>101.9</v>
      </c>
      <c r="J1265" s="4">
        <f t="shared" ca="1" si="179"/>
        <v>103</v>
      </c>
      <c r="K1265" s="4">
        <f t="shared" ca="1" si="180"/>
        <v>67.900000000000006</v>
      </c>
      <c r="L1265" s="4">
        <f t="shared" ca="1" si="181"/>
        <v>1.8000000000000114</v>
      </c>
      <c r="M1265" s="4">
        <f t="shared" ca="1" si="182"/>
        <v>-16.5</v>
      </c>
      <c r="N1265" s="4">
        <f t="shared" ca="1" si="183"/>
        <v>0.5</v>
      </c>
    </row>
    <row r="1266" spans="1:14">
      <c r="A1266" s="48">
        <v>45714</v>
      </c>
      <c r="B1266" s="49" t="s">
        <v>72</v>
      </c>
      <c r="C1266" s="49" t="s">
        <v>138</v>
      </c>
      <c r="D1266" s="49">
        <v>67</v>
      </c>
      <c r="E1266" s="49">
        <v>62</v>
      </c>
      <c r="F1266" s="4">
        <f t="shared" ca="1" si="184"/>
        <v>105.5</v>
      </c>
      <c r="G1266" s="4">
        <f t="shared" ca="1" si="185"/>
        <v>104.1</v>
      </c>
      <c r="H1266" s="4">
        <f t="shared" ca="1" si="186"/>
        <v>65.099999999999994</v>
      </c>
      <c r="I1266" s="4">
        <f t="shared" ca="1" si="187"/>
        <v>103.5</v>
      </c>
      <c r="J1266" s="4">
        <f t="shared" ca="1" si="179"/>
        <v>109.7</v>
      </c>
      <c r="K1266" s="4">
        <f t="shared" ca="1" si="180"/>
        <v>69.2</v>
      </c>
      <c r="L1266" s="4">
        <f t="shared" ca="1" si="181"/>
        <v>-2</v>
      </c>
      <c r="M1266" s="4">
        <f t="shared" ca="1" si="182"/>
        <v>5.6000000000000085</v>
      </c>
      <c r="N1266" s="4">
        <f t="shared" ca="1" si="183"/>
        <v>4.1000000000000085</v>
      </c>
    </row>
    <row r="1267" spans="1:14">
      <c r="A1267" s="48">
        <v>45714</v>
      </c>
      <c r="B1267" s="49" t="s">
        <v>26</v>
      </c>
      <c r="C1267" s="49" t="s">
        <v>225</v>
      </c>
      <c r="D1267" s="49">
        <v>79</v>
      </c>
      <c r="E1267" s="49">
        <v>68</v>
      </c>
      <c r="F1267" s="4">
        <f t="shared" ca="1" si="184"/>
        <v>98.6</v>
      </c>
      <c r="G1267" s="4">
        <f t="shared" ca="1" si="185"/>
        <v>111.1</v>
      </c>
      <c r="H1267" s="4">
        <f t="shared" ca="1" si="186"/>
        <v>62.9</v>
      </c>
      <c r="I1267" s="4">
        <f t="shared" ca="1" si="187"/>
        <v>101</v>
      </c>
      <c r="J1267" s="4">
        <f t="shared" ca="1" si="179"/>
        <v>111.2</v>
      </c>
      <c r="K1267" s="4">
        <f t="shared" ca="1" si="180"/>
        <v>67</v>
      </c>
      <c r="L1267" s="4">
        <f t="shared" ca="1" si="181"/>
        <v>2.4000000000000057</v>
      </c>
      <c r="M1267" s="4">
        <f t="shared" ca="1" si="182"/>
        <v>0.10000000000000853</v>
      </c>
      <c r="N1267" s="4">
        <f t="shared" ca="1" si="183"/>
        <v>4.1000000000000014</v>
      </c>
    </row>
    <row r="1268" spans="1:14">
      <c r="A1268" s="48">
        <v>45714</v>
      </c>
      <c r="B1268" s="49" t="s">
        <v>403</v>
      </c>
      <c r="C1268" s="49" t="s">
        <v>71</v>
      </c>
      <c r="D1268" s="49">
        <v>60</v>
      </c>
      <c r="E1268" s="49">
        <v>78</v>
      </c>
      <c r="F1268" s="4">
        <f t="shared" ca="1" si="184"/>
        <v>98.3</v>
      </c>
      <c r="G1268" s="4">
        <f t="shared" ca="1" si="185"/>
        <v>117</v>
      </c>
      <c r="H1268" s="4">
        <f t="shared" ca="1" si="186"/>
        <v>66.3</v>
      </c>
      <c r="I1268" s="4">
        <f t="shared" ca="1" si="187"/>
        <v>113.3</v>
      </c>
      <c r="J1268" s="4">
        <f t="shared" ca="1" si="179"/>
        <v>103.7</v>
      </c>
      <c r="K1268" s="4">
        <f t="shared" ca="1" si="180"/>
        <v>66.2</v>
      </c>
      <c r="L1268" s="4">
        <f t="shared" ca="1" si="181"/>
        <v>15</v>
      </c>
      <c r="M1268" s="4">
        <f t="shared" ca="1" si="182"/>
        <v>-13.299999999999997</v>
      </c>
      <c r="N1268" s="4">
        <f t="shared" ca="1" si="183"/>
        <v>-9.9999999999994316E-2</v>
      </c>
    </row>
    <row r="1269" spans="1:14">
      <c r="A1269" s="48">
        <v>45714</v>
      </c>
      <c r="B1269" s="49" t="s">
        <v>16</v>
      </c>
      <c r="C1269" s="49" t="s">
        <v>150</v>
      </c>
      <c r="D1269" s="49">
        <v>83</v>
      </c>
      <c r="E1269" s="49">
        <v>64</v>
      </c>
      <c r="F1269" s="4">
        <f t="shared" ca="1" si="184"/>
        <v>109.8</v>
      </c>
      <c r="G1269" s="4">
        <f t="shared" ca="1" si="185"/>
        <v>101.5</v>
      </c>
      <c r="H1269" s="4">
        <f t="shared" ca="1" si="186"/>
        <v>69.8</v>
      </c>
      <c r="I1269" s="4">
        <f t="shared" ca="1" si="187"/>
        <v>100</v>
      </c>
      <c r="J1269" s="4">
        <f t="shared" ca="1" si="179"/>
        <v>111.6</v>
      </c>
      <c r="K1269" s="4">
        <f t="shared" ca="1" si="180"/>
        <v>66.900000000000006</v>
      </c>
      <c r="L1269" s="4">
        <f t="shared" ca="1" si="181"/>
        <v>-9.7999999999999972</v>
      </c>
      <c r="M1269" s="4">
        <f t="shared" ca="1" si="182"/>
        <v>10.099999999999994</v>
      </c>
      <c r="N1269" s="4">
        <f t="shared" ca="1" si="183"/>
        <v>-2.8999999999999915</v>
      </c>
    </row>
    <row r="1270" spans="1:14">
      <c r="A1270" s="48">
        <v>45714</v>
      </c>
      <c r="B1270" s="49" t="s">
        <v>86</v>
      </c>
      <c r="C1270" s="49" t="s">
        <v>158</v>
      </c>
      <c r="D1270" s="49">
        <v>57</v>
      </c>
      <c r="E1270" s="49">
        <v>77</v>
      </c>
      <c r="F1270" s="4">
        <f t="shared" ca="1" si="184"/>
        <v>107.7</v>
      </c>
      <c r="G1270" s="4">
        <f t="shared" ca="1" si="185"/>
        <v>102.5</v>
      </c>
      <c r="H1270" s="4">
        <f t="shared" ca="1" si="186"/>
        <v>67.5</v>
      </c>
      <c r="I1270" s="4">
        <f t="shared" ca="1" si="187"/>
        <v>107.5</v>
      </c>
      <c r="J1270" s="4">
        <f t="shared" ca="1" si="179"/>
        <v>103.9</v>
      </c>
      <c r="K1270" s="4">
        <f t="shared" ca="1" si="180"/>
        <v>67.5</v>
      </c>
      <c r="L1270" s="4">
        <f t="shared" ca="1" si="181"/>
        <v>-0.20000000000000284</v>
      </c>
      <c r="M1270" s="4">
        <f t="shared" ca="1" si="182"/>
        <v>1.4000000000000057</v>
      </c>
      <c r="N1270" s="4">
        <f t="shared" ca="1" si="183"/>
        <v>0</v>
      </c>
    </row>
    <row r="1271" spans="1:14">
      <c r="A1271" s="48">
        <v>45714</v>
      </c>
      <c r="B1271" s="49" t="s">
        <v>59</v>
      </c>
      <c r="C1271" s="49" t="s">
        <v>162</v>
      </c>
      <c r="D1271" s="49">
        <v>70</v>
      </c>
      <c r="E1271" s="49">
        <v>67</v>
      </c>
      <c r="F1271" s="4">
        <f t="shared" ca="1" si="184"/>
        <v>102.3</v>
      </c>
      <c r="G1271" s="4">
        <f t="shared" ca="1" si="185"/>
        <v>106.8</v>
      </c>
      <c r="H1271" s="4">
        <f t="shared" ca="1" si="186"/>
        <v>67.7</v>
      </c>
      <c r="I1271" s="4">
        <f t="shared" ca="1" si="187"/>
        <v>100.8</v>
      </c>
      <c r="J1271" s="4">
        <f t="shared" ca="1" si="179"/>
        <v>113.2</v>
      </c>
      <c r="K1271" s="4">
        <f t="shared" ca="1" si="180"/>
        <v>67.099999999999994</v>
      </c>
      <c r="L1271" s="4">
        <f t="shared" ca="1" si="181"/>
        <v>-1.5</v>
      </c>
      <c r="M1271" s="4">
        <f t="shared" ca="1" si="182"/>
        <v>6.4000000000000057</v>
      </c>
      <c r="N1271" s="4">
        <f t="shared" ca="1" si="183"/>
        <v>-0.60000000000000853</v>
      </c>
    </row>
    <row r="1272" spans="1:14">
      <c r="A1272" s="48">
        <v>45714</v>
      </c>
      <c r="B1272" s="49" t="s">
        <v>178</v>
      </c>
      <c r="C1272" s="49" t="s">
        <v>168</v>
      </c>
      <c r="D1272" s="49">
        <v>58</v>
      </c>
      <c r="E1272" s="49">
        <v>55</v>
      </c>
      <c r="F1272" s="4">
        <f t="shared" ca="1" si="184"/>
        <v>119.9</v>
      </c>
      <c r="G1272" s="4">
        <f t="shared" ca="1" si="185"/>
        <v>93.8</v>
      </c>
      <c r="H1272" s="4">
        <f t="shared" ca="1" si="186"/>
        <v>67.5</v>
      </c>
      <c r="I1272" s="4">
        <f t="shared" ca="1" si="187"/>
        <v>120.9</v>
      </c>
      <c r="J1272" s="4">
        <f t="shared" ca="1" si="179"/>
        <v>95.7</v>
      </c>
      <c r="K1272" s="4">
        <f t="shared" ca="1" si="180"/>
        <v>70.099999999999994</v>
      </c>
      <c r="L1272" s="4">
        <f t="shared" ca="1" si="181"/>
        <v>1</v>
      </c>
      <c r="M1272" s="4">
        <f t="shared" ca="1" si="182"/>
        <v>1.9000000000000057</v>
      </c>
      <c r="N1272" s="4">
        <f t="shared" ca="1" si="183"/>
        <v>2.5999999999999943</v>
      </c>
    </row>
    <row r="1273" spans="1:14">
      <c r="A1273" s="48">
        <v>45714</v>
      </c>
      <c r="B1273" s="49" t="s">
        <v>83</v>
      </c>
      <c r="C1273" s="49" t="s">
        <v>365</v>
      </c>
      <c r="D1273" s="49">
        <v>59</v>
      </c>
      <c r="E1273" s="49">
        <v>68</v>
      </c>
      <c r="F1273" s="4">
        <f t="shared" ca="1" si="184"/>
        <v>104.4</v>
      </c>
      <c r="G1273" s="4">
        <f t="shared" ca="1" si="185"/>
        <v>117.3</v>
      </c>
      <c r="H1273" s="4">
        <f t="shared" ca="1" si="186"/>
        <v>66.599999999999994</v>
      </c>
      <c r="I1273" s="4">
        <f t="shared" ca="1" si="187"/>
        <v>94.6</v>
      </c>
      <c r="J1273" s="4">
        <f t="shared" ca="1" si="179"/>
        <v>120</v>
      </c>
      <c r="K1273" s="4">
        <f t="shared" ca="1" si="180"/>
        <v>66.400000000000006</v>
      </c>
      <c r="L1273" s="4">
        <f t="shared" ca="1" si="181"/>
        <v>-9.8000000000000114</v>
      </c>
      <c r="M1273" s="4">
        <f t="shared" ca="1" si="182"/>
        <v>2.7000000000000028</v>
      </c>
      <c r="N1273" s="4">
        <f t="shared" ca="1" si="183"/>
        <v>-0.19999999999998863</v>
      </c>
    </row>
    <row r="1274" spans="1:14">
      <c r="A1274" s="48">
        <v>45714</v>
      </c>
      <c r="B1274" s="49" t="s">
        <v>414</v>
      </c>
      <c r="C1274" s="49" t="s">
        <v>172</v>
      </c>
      <c r="D1274" s="49">
        <v>72</v>
      </c>
      <c r="E1274" s="49">
        <v>84</v>
      </c>
      <c r="F1274" s="4">
        <f t="shared" ca="1" si="184"/>
        <v>109.1</v>
      </c>
      <c r="G1274" s="4">
        <f t="shared" ca="1" si="185"/>
        <v>109.5</v>
      </c>
      <c r="H1274" s="4">
        <f t="shared" ca="1" si="186"/>
        <v>65.5</v>
      </c>
      <c r="I1274" s="4">
        <f t="shared" ca="1" si="187"/>
        <v>114.8</v>
      </c>
      <c r="J1274" s="4">
        <f t="shared" ca="1" si="179"/>
        <v>98.3</v>
      </c>
      <c r="K1274" s="4">
        <f t="shared" ca="1" si="180"/>
        <v>70.5</v>
      </c>
      <c r="L1274" s="4">
        <f t="shared" ca="1" si="181"/>
        <v>5.7000000000000028</v>
      </c>
      <c r="M1274" s="4">
        <f t="shared" ca="1" si="182"/>
        <v>-11.200000000000003</v>
      </c>
      <c r="N1274" s="4">
        <f t="shared" ca="1" si="183"/>
        <v>5</v>
      </c>
    </row>
    <row r="1275" spans="1:14">
      <c r="A1275" s="48">
        <v>45714</v>
      </c>
      <c r="B1275" s="49" t="s">
        <v>22</v>
      </c>
      <c r="C1275" s="49" t="s">
        <v>31</v>
      </c>
      <c r="D1275" s="49">
        <v>74</v>
      </c>
      <c r="E1275" s="49">
        <v>65</v>
      </c>
      <c r="F1275" s="4">
        <f t="shared" ca="1" si="184"/>
        <v>114.7</v>
      </c>
      <c r="G1275" s="4">
        <f t="shared" ca="1" si="185"/>
        <v>112.9</v>
      </c>
      <c r="H1275" s="4">
        <f t="shared" ca="1" si="186"/>
        <v>70.599999999999994</v>
      </c>
      <c r="I1275" s="4">
        <f t="shared" ca="1" si="187"/>
        <v>102.2</v>
      </c>
      <c r="J1275" s="4">
        <f t="shared" ca="1" si="179"/>
        <v>107.8</v>
      </c>
      <c r="K1275" s="4">
        <f t="shared" ca="1" si="180"/>
        <v>64.2</v>
      </c>
      <c r="L1275" s="4">
        <f t="shared" ca="1" si="181"/>
        <v>-12.5</v>
      </c>
      <c r="M1275" s="4">
        <f t="shared" ca="1" si="182"/>
        <v>-5.1000000000000085</v>
      </c>
      <c r="N1275" s="4">
        <f t="shared" ca="1" si="183"/>
        <v>-6.3999999999999915</v>
      </c>
    </row>
    <row r="1276" spans="1:14">
      <c r="A1276" s="48">
        <v>45714</v>
      </c>
      <c r="B1276" s="49" t="s">
        <v>258</v>
      </c>
      <c r="C1276" s="49" t="s">
        <v>7</v>
      </c>
      <c r="D1276" s="49">
        <v>69</v>
      </c>
      <c r="E1276" s="49">
        <v>74</v>
      </c>
      <c r="F1276" s="4">
        <f t="shared" ca="1" si="184"/>
        <v>106.4</v>
      </c>
      <c r="G1276" s="4">
        <f t="shared" ca="1" si="185"/>
        <v>110.7</v>
      </c>
      <c r="H1276" s="4">
        <f t="shared" ca="1" si="186"/>
        <v>69.099999999999994</v>
      </c>
      <c r="I1276" s="4">
        <f t="shared" ca="1" si="187"/>
        <v>112.7</v>
      </c>
      <c r="J1276" s="4">
        <f t="shared" ca="1" si="179"/>
        <v>108.2</v>
      </c>
      <c r="K1276" s="4">
        <f t="shared" ca="1" si="180"/>
        <v>66.8</v>
      </c>
      <c r="L1276" s="4">
        <f t="shared" ca="1" si="181"/>
        <v>6.2999999999999972</v>
      </c>
      <c r="M1276" s="4">
        <f t="shared" ca="1" si="182"/>
        <v>-2.5</v>
      </c>
      <c r="N1276" s="4">
        <f t="shared" ca="1" si="183"/>
        <v>-2.2999999999999972</v>
      </c>
    </row>
    <row r="1277" spans="1:14">
      <c r="A1277" s="48">
        <v>45714</v>
      </c>
      <c r="B1277" s="49" t="s">
        <v>286</v>
      </c>
      <c r="C1277" s="49" t="s">
        <v>218</v>
      </c>
      <c r="D1277" s="49">
        <v>78</v>
      </c>
      <c r="E1277" s="49">
        <v>82</v>
      </c>
      <c r="F1277" s="4">
        <f t="shared" ca="1" si="184"/>
        <v>111</v>
      </c>
      <c r="G1277" s="4">
        <f t="shared" ca="1" si="185"/>
        <v>117.4</v>
      </c>
      <c r="H1277" s="4">
        <f t="shared" ca="1" si="186"/>
        <v>74.3</v>
      </c>
      <c r="I1277" s="4">
        <f t="shared" ca="1" si="187"/>
        <v>116.7</v>
      </c>
      <c r="J1277" s="4">
        <f t="shared" ca="1" si="179"/>
        <v>113.5</v>
      </c>
      <c r="K1277" s="4">
        <f t="shared" ca="1" si="180"/>
        <v>65</v>
      </c>
      <c r="L1277" s="4">
        <f t="shared" ca="1" si="181"/>
        <v>5.7000000000000028</v>
      </c>
      <c r="M1277" s="4">
        <f t="shared" ca="1" si="182"/>
        <v>-3.9000000000000057</v>
      </c>
      <c r="N1277" s="4">
        <f t="shared" ca="1" si="183"/>
        <v>-9.2999999999999972</v>
      </c>
    </row>
    <row r="1278" spans="1:14">
      <c r="A1278" s="48">
        <v>45714</v>
      </c>
      <c r="B1278" s="49" t="s">
        <v>78</v>
      </c>
      <c r="C1278" s="49" t="s">
        <v>281</v>
      </c>
      <c r="D1278" s="49">
        <v>86</v>
      </c>
      <c r="E1278" s="49">
        <v>81</v>
      </c>
      <c r="F1278" s="4">
        <f t="shared" ca="1" si="184"/>
        <v>109.5</v>
      </c>
      <c r="G1278" s="4">
        <f t="shared" ca="1" si="185"/>
        <v>110.9</v>
      </c>
      <c r="H1278" s="4">
        <f t="shared" ca="1" si="186"/>
        <v>68.400000000000006</v>
      </c>
      <c r="I1278" s="4">
        <f t="shared" ca="1" si="187"/>
        <v>110.8</v>
      </c>
      <c r="J1278" s="4">
        <f t="shared" ca="1" si="179"/>
        <v>117.2</v>
      </c>
      <c r="K1278" s="4">
        <f t="shared" ca="1" si="180"/>
        <v>72.599999999999994</v>
      </c>
      <c r="L1278" s="4">
        <f t="shared" ca="1" si="181"/>
        <v>1.2999999999999972</v>
      </c>
      <c r="M1278" s="4">
        <f t="shared" ca="1" si="182"/>
        <v>6.2999999999999972</v>
      </c>
      <c r="N1278" s="4">
        <f t="shared" ca="1" si="183"/>
        <v>4.1999999999999886</v>
      </c>
    </row>
    <row r="1279" spans="1:14">
      <c r="A1279" s="48">
        <v>45714</v>
      </c>
      <c r="B1279" s="49" t="s">
        <v>114</v>
      </c>
      <c r="C1279" s="49" t="s">
        <v>224</v>
      </c>
      <c r="D1279" s="49">
        <v>52</v>
      </c>
      <c r="E1279" s="49">
        <v>74</v>
      </c>
      <c r="F1279" s="4">
        <f t="shared" ca="1" si="184"/>
        <v>109.7</v>
      </c>
      <c r="G1279" s="4">
        <f t="shared" ca="1" si="185"/>
        <v>108.4</v>
      </c>
      <c r="H1279" s="4">
        <f t="shared" ca="1" si="186"/>
        <v>69.5</v>
      </c>
      <c r="I1279" s="4">
        <f t="shared" ca="1" si="187"/>
        <v>110.9</v>
      </c>
      <c r="J1279" s="4">
        <f t="shared" ca="1" si="179"/>
        <v>104.7</v>
      </c>
      <c r="K1279" s="4">
        <f t="shared" ca="1" si="180"/>
        <v>65.7</v>
      </c>
      <c r="L1279" s="4">
        <f t="shared" ca="1" si="181"/>
        <v>1.2000000000000028</v>
      </c>
      <c r="M1279" s="4">
        <f t="shared" ca="1" si="182"/>
        <v>-3.7000000000000028</v>
      </c>
      <c r="N1279" s="4">
        <f t="shared" ca="1" si="183"/>
        <v>-3.7999999999999972</v>
      </c>
    </row>
    <row r="1280" spans="1:14">
      <c r="A1280" s="48">
        <v>45714</v>
      </c>
      <c r="B1280" s="49" t="s">
        <v>136</v>
      </c>
      <c r="C1280" s="49" t="s">
        <v>232</v>
      </c>
      <c r="D1280" s="49">
        <v>83</v>
      </c>
      <c r="E1280" s="49">
        <v>82</v>
      </c>
      <c r="F1280" s="4">
        <f t="shared" ca="1" si="184"/>
        <v>126</v>
      </c>
      <c r="G1280" s="4">
        <f t="shared" ca="1" si="185"/>
        <v>101.1</v>
      </c>
      <c r="H1280" s="4">
        <f t="shared" ca="1" si="186"/>
        <v>70.599999999999994</v>
      </c>
      <c r="I1280" s="4">
        <f t="shared" ca="1" si="187"/>
        <v>118</v>
      </c>
      <c r="J1280" s="4">
        <f t="shared" ca="1" si="179"/>
        <v>101.8</v>
      </c>
      <c r="K1280" s="4">
        <f t="shared" ca="1" si="180"/>
        <v>68.5</v>
      </c>
      <c r="L1280" s="4">
        <f t="shared" ca="1" si="181"/>
        <v>-8</v>
      </c>
      <c r="M1280" s="4">
        <f t="shared" ca="1" si="182"/>
        <v>0.70000000000000284</v>
      </c>
      <c r="N1280" s="4">
        <f t="shared" ca="1" si="183"/>
        <v>-2.0999999999999943</v>
      </c>
    </row>
    <row r="1281" spans="1:14">
      <c r="A1281" s="48">
        <v>45714</v>
      </c>
      <c r="B1281" s="49" t="s">
        <v>418</v>
      </c>
      <c r="C1281" s="49" t="s">
        <v>240</v>
      </c>
      <c r="D1281" s="49">
        <v>74</v>
      </c>
      <c r="E1281" s="49">
        <v>72</v>
      </c>
      <c r="F1281" s="4">
        <f t="shared" ca="1" si="184"/>
        <v>112.1</v>
      </c>
      <c r="G1281" s="4">
        <f t="shared" ca="1" si="185"/>
        <v>99.4</v>
      </c>
      <c r="H1281" s="4">
        <f t="shared" ca="1" si="186"/>
        <v>67.599999999999994</v>
      </c>
      <c r="I1281" s="4">
        <f t="shared" ca="1" si="187"/>
        <v>116.8</v>
      </c>
      <c r="J1281" s="4">
        <f t="shared" ca="1" si="179"/>
        <v>106.3</v>
      </c>
      <c r="K1281" s="4">
        <f t="shared" ca="1" si="180"/>
        <v>64.2</v>
      </c>
      <c r="L1281" s="4">
        <f t="shared" ca="1" si="181"/>
        <v>4.7000000000000028</v>
      </c>
      <c r="M1281" s="4">
        <f t="shared" ca="1" si="182"/>
        <v>6.8999999999999915</v>
      </c>
      <c r="N1281" s="4">
        <f t="shared" ca="1" si="183"/>
        <v>-3.3999999999999915</v>
      </c>
    </row>
    <row r="1282" spans="1:14">
      <c r="A1282" s="48">
        <v>45714</v>
      </c>
      <c r="B1282" s="49" t="s">
        <v>58</v>
      </c>
      <c r="C1282" s="49" t="s">
        <v>260</v>
      </c>
      <c r="D1282" s="49">
        <v>85</v>
      </c>
      <c r="E1282" s="49">
        <v>77</v>
      </c>
      <c r="F1282" s="4">
        <f t="shared" ca="1" si="184"/>
        <v>117.4</v>
      </c>
      <c r="G1282" s="4">
        <f t="shared" ca="1" si="185"/>
        <v>107.1</v>
      </c>
      <c r="H1282" s="4">
        <f t="shared" ca="1" si="186"/>
        <v>65.900000000000006</v>
      </c>
      <c r="I1282" s="4">
        <f t="shared" ca="1" si="187"/>
        <v>108.8</v>
      </c>
      <c r="J1282" s="4">
        <f t="shared" ca="1" si="179"/>
        <v>105.9</v>
      </c>
      <c r="K1282" s="4">
        <f t="shared" ca="1" si="180"/>
        <v>70.5</v>
      </c>
      <c r="L1282" s="4">
        <f t="shared" ca="1" si="181"/>
        <v>-8.6000000000000085</v>
      </c>
      <c r="M1282" s="4">
        <f t="shared" ca="1" si="182"/>
        <v>-1.1999999999999886</v>
      </c>
      <c r="N1282" s="4">
        <f t="shared" ca="1" si="183"/>
        <v>4.5999999999999943</v>
      </c>
    </row>
    <row r="1283" spans="1:14">
      <c r="A1283" s="48">
        <v>45714</v>
      </c>
      <c r="B1283" s="49" t="s">
        <v>300</v>
      </c>
      <c r="C1283" s="49" t="s">
        <v>262</v>
      </c>
      <c r="D1283" s="49">
        <v>64</v>
      </c>
      <c r="E1283" s="49">
        <v>75</v>
      </c>
      <c r="F1283" s="4">
        <f t="shared" ca="1" si="184"/>
        <v>108.6</v>
      </c>
      <c r="G1283" s="4">
        <f t="shared" ca="1" si="185"/>
        <v>102.1</v>
      </c>
      <c r="H1283" s="4">
        <f t="shared" ca="1" si="186"/>
        <v>63.9</v>
      </c>
      <c r="I1283" s="4">
        <f t="shared" ca="1" si="187"/>
        <v>111</v>
      </c>
      <c r="J1283" s="4">
        <f t="shared" ref="J1283:J1346" ca="1" si="188">VLOOKUP($C1283, INDIRECT("'"&amp;TEXT($A1283, "yyyy-mm-dd")&amp;"'!B:J"), 6, FALSE)</f>
        <v>100.7</v>
      </c>
      <c r="K1283" s="4">
        <f t="shared" ref="K1283:K1346" ca="1" si="189">VLOOKUP($C1283, INDIRECT("'"&amp;TEXT($A1283, "yyyy-mm-dd")&amp;"'!B:J"), 8, FALSE)</f>
        <v>68.2</v>
      </c>
      <c r="L1283" s="4">
        <f t="shared" ca="1" si="181"/>
        <v>2.4000000000000057</v>
      </c>
      <c r="M1283" s="4">
        <f t="shared" ca="1" si="182"/>
        <v>-1.3999999999999915</v>
      </c>
      <c r="N1283" s="4">
        <f t="shared" ca="1" si="183"/>
        <v>4.3000000000000043</v>
      </c>
    </row>
    <row r="1284" spans="1:14">
      <c r="A1284" s="48">
        <v>45714</v>
      </c>
      <c r="B1284" s="49" t="s">
        <v>370</v>
      </c>
      <c r="C1284" s="49" t="s">
        <v>272</v>
      </c>
      <c r="D1284" s="49">
        <v>59</v>
      </c>
      <c r="E1284" s="49">
        <v>54</v>
      </c>
      <c r="F1284" s="4">
        <f t="shared" ca="1" si="184"/>
        <v>120.5</v>
      </c>
      <c r="G1284" s="4">
        <f t="shared" ca="1" si="185"/>
        <v>105.5</v>
      </c>
      <c r="H1284" s="4">
        <f t="shared" ca="1" si="186"/>
        <v>63</v>
      </c>
      <c r="I1284" s="4">
        <f t="shared" ca="1" si="187"/>
        <v>100.6</v>
      </c>
      <c r="J1284" s="4">
        <f t="shared" ca="1" si="188"/>
        <v>103.8</v>
      </c>
      <c r="K1284" s="4">
        <f t="shared" ca="1" si="189"/>
        <v>64.3</v>
      </c>
      <c r="L1284" s="4">
        <f t="shared" ca="1" si="181"/>
        <v>-19.900000000000006</v>
      </c>
      <c r="M1284" s="4">
        <f t="shared" ca="1" si="182"/>
        <v>-1.7000000000000028</v>
      </c>
      <c r="N1284" s="4">
        <f t="shared" ca="1" si="183"/>
        <v>1.2999999999999972</v>
      </c>
    </row>
    <row r="1285" spans="1:14">
      <c r="A1285" s="48">
        <v>45714</v>
      </c>
      <c r="B1285" s="49" t="s">
        <v>280</v>
      </c>
      <c r="C1285" s="49" t="s">
        <v>296</v>
      </c>
      <c r="D1285" s="49">
        <v>88</v>
      </c>
      <c r="E1285" s="49">
        <v>82</v>
      </c>
      <c r="F1285" s="4">
        <f t="shared" ca="1" si="184"/>
        <v>107</v>
      </c>
      <c r="G1285" s="4">
        <f t="shared" ca="1" si="185"/>
        <v>103.5</v>
      </c>
      <c r="H1285" s="4">
        <f t="shared" ca="1" si="186"/>
        <v>63.3</v>
      </c>
      <c r="I1285" s="4">
        <f t="shared" ca="1" si="187"/>
        <v>98.1</v>
      </c>
      <c r="J1285" s="4">
        <f t="shared" ca="1" si="188"/>
        <v>108.7</v>
      </c>
      <c r="K1285" s="4">
        <f t="shared" ca="1" si="189"/>
        <v>71.099999999999994</v>
      </c>
      <c r="L1285" s="4">
        <f t="shared" ca="1" si="181"/>
        <v>-8.9000000000000057</v>
      </c>
      <c r="M1285" s="4">
        <f t="shared" ca="1" si="182"/>
        <v>5.2000000000000028</v>
      </c>
      <c r="N1285" s="4">
        <f t="shared" ca="1" si="183"/>
        <v>7.7999999999999972</v>
      </c>
    </row>
    <row r="1286" spans="1:14">
      <c r="A1286" s="48">
        <v>45714</v>
      </c>
      <c r="B1286" s="49" t="s">
        <v>24</v>
      </c>
      <c r="C1286" s="49" t="s">
        <v>306</v>
      </c>
      <c r="D1286" s="49">
        <v>60</v>
      </c>
      <c r="E1286" s="49">
        <v>78</v>
      </c>
      <c r="F1286" s="4">
        <f t="shared" ca="1" si="184"/>
        <v>105.9</v>
      </c>
      <c r="G1286" s="4">
        <f t="shared" ca="1" si="185"/>
        <v>106.9</v>
      </c>
      <c r="H1286" s="4">
        <f t="shared" ca="1" si="186"/>
        <v>66.400000000000006</v>
      </c>
      <c r="I1286" s="4">
        <f t="shared" ca="1" si="187"/>
        <v>112.6</v>
      </c>
      <c r="J1286" s="4">
        <f t="shared" ca="1" si="188"/>
        <v>104.3</v>
      </c>
      <c r="K1286" s="4">
        <f t="shared" ca="1" si="189"/>
        <v>67.099999999999994</v>
      </c>
      <c r="L1286" s="4">
        <f t="shared" ca="1" si="181"/>
        <v>6.6999999999999886</v>
      </c>
      <c r="M1286" s="4">
        <f t="shared" ca="1" si="182"/>
        <v>-2.6000000000000085</v>
      </c>
      <c r="N1286" s="4">
        <f t="shared" ca="1" si="183"/>
        <v>0.69999999999998863</v>
      </c>
    </row>
    <row r="1287" spans="1:14">
      <c r="A1287" s="48">
        <v>45714</v>
      </c>
      <c r="B1287" s="49" t="s">
        <v>196</v>
      </c>
      <c r="C1287" s="49" t="s">
        <v>314</v>
      </c>
      <c r="D1287" s="49">
        <v>60</v>
      </c>
      <c r="E1287" s="49">
        <v>74</v>
      </c>
      <c r="F1287" s="4">
        <f t="shared" ca="1" si="184"/>
        <v>109.7</v>
      </c>
      <c r="G1287" s="4">
        <f t="shared" ca="1" si="185"/>
        <v>104.6</v>
      </c>
      <c r="H1287" s="4">
        <f t="shared" ca="1" si="186"/>
        <v>65.2</v>
      </c>
      <c r="I1287" s="4">
        <f t="shared" ca="1" si="187"/>
        <v>110.1</v>
      </c>
      <c r="J1287" s="4">
        <f t="shared" ca="1" si="188"/>
        <v>107.3</v>
      </c>
      <c r="K1287" s="4">
        <f t="shared" ca="1" si="189"/>
        <v>68.7</v>
      </c>
      <c r="L1287" s="4">
        <f t="shared" ca="1" si="181"/>
        <v>0.39999999999999147</v>
      </c>
      <c r="M1287" s="4">
        <f t="shared" ca="1" si="182"/>
        <v>2.7000000000000028</v>
      </c>
      <c r="N1287" s="4">
        <f t="shared" ca="1" si="183"/>
        <v>3.5</v>
      </c>
    </row>
    <row r="1288" spans="1:14">
      <c r="A1288" s="48">
        <v>45714</v>
      </c>
      <c r="B1288" s="49" t="s">
        <v>290</v>
      </c>
      <c r="C1288" s="49" t="s">
        <v>318</v>
      </c>
      <c r="D1288" s="49">
        <v>71</v>
      </c>
      <c r="E1288" s="49">
        <v>73</v>
      </c>
      <c r="F1288" s="4">
        <f t="shared" ca="1" si="184"/>
        <v>104.7</v>
      </c>
      <c r="G1288" s="4">
        <f t="shared" ca="1" si="185"/>
        <v>107.2</v>
      </c>
      <c r="H1288" s="4">
        <f t="shared" ca="1" si="186"/>
        <v>68.8</v>
      </c>
      <c r="I1288" s="4">
        <f t="shared" ca="1" si="187"/>
        <v>110.1</v>
      </c>
      <c r="J1288" s="4">
        <f t="shared" ca="1" si="188"/>
        <v>110.6</v>
      </c>
      <c r="K1288" s="4">
        <f t="shared" ca="1" si="189"/>
        <v>69.3</v>
      </c>
      <c r="L1288" s="4">
        <f t="shared" ca="1" si="181"/>
        <v>5.3999999999999915</v>
      </c>
      <c r="M1288" s="4">
        <f t="shared" ca="1" si="182"/>
        <v>3.3999999999999915</v>
      </c>
      <c r="N1288" s="4">
        <f t="shared" ca="1" si="183"/>
        <v>0.5</v>
      </c>
    </row>
    <row r="1289" spans="1:14">
      <c r="A1289" s="48">
        <v>45714</v>
      </c>
      <c r="B1289" s="49" t="s">
        <v>366</v>
      </c>
      <c r="C1289" s="49" t="s">
        <v>339</v>
      </c>
      <c r="D1289" s="49">
        <v>86</v>
      </c>
      <c r="E1289" s="49">
        <v>84</v>
      </c>
      <c r="F1289" s="4">
        <f t="shared" ca="1" si="184"/>
        <v>118.6</v>
      </c>
      <c r="G1289" s="4">
        <f t="shared" ca="1" si="185"/>
        <v>101.9</v>
      </c>
      <c r="H1289" s="4">
        <f t="shared" ca="1" si="186"/>
        <v>69.3</v>
      </c>
      <c r="I1289" s="4">
        <f t="shared" ca="1" si="187"/>
        <v>116.3</v>
      </c>
      <c r="J1289" s="4">
        <f t="shared" ca="1" si="188"/>
        <v>92.2</v>
      </c>
      <c r="K1289" s="4">
        <f t="shared" ca="1" si="189"/>
        <v>66.400000000000006</v>
      </c>
      <c r="L1289" s="4">
        <f t="shared" ca="1" si="181"/>
        <v>-2.2999999999999972</v>
      </c>
      <c r="M1289" s="4">
        <f t="shared" ca="1" si="182"/>
        <v>-9.7000000000000028</v>
      </c>
      <c r="N1289" s="4">
        <f t="shared" ca="1" si="183"/>
        <v>-2.8999999999999915</v>
      </c>
    </row>
    <row r="1290" spans="1:14">
      <c r="A1290" s="48">
        <v>45714</v>
      </c>
      <c r="B1290" s="49" t="s">
        <v>40</v>
      </c>
      <c r="C1290" s="49" t="s">
        <v>330</v>
      </c>
      <c r="D1290" s="49">
        <v>64</v>
      </c>
      <c r="E1290" s="49">
        <v>78</v>
      </c>
      <c r="F1290" s="4">
        <f t="shared" ca="1" si="184"/>
        <v>105</v>
      </c>
      <c r="G1290" s="4">
        <f t="shared" ca="1" si="185"/>
        <v>113.1</v>
      </c>
      <c r="H1290" s="4">
        <f t="shared" ca="1" si="186"/>
        <v>64.8</v>
      </c>
      <c r="I1290" s="4">
        <f t="shared" ca="1" si="187"/>
        <v>107.7</v>
      </c>
      <c r="J1290" s="4">
        <f t="shared" ca="1" si="188"/>
        <v>107.3</v>
      </c>
      <c r="K1290" s="4">
        <f t="shared" ca="1" si="189"/>
        <v>66.8</v>
      </c>
      <c r="L1290" s="4">
        <f t="shared" ca="1" si="181"/>
        <v>2.7000000000000028</v>
      </c>
      <c r="M1290" s="4">
        <f t="shared" ca="1" si="182"/>
        <v>-5.7999999999999972</v>
      </c>
      <c r="N1290" s="4">
        <f t="shared" ca="1" si="183"/>
        <v>2</v>
      </c>
    </row>
    <row r="1291" spans="1:14">
      <c r="A1291" s="48">
        <v>45714</v>
      </c>
      <c r="B1291" s="49" t="s">
        <v>408</v>
      </c>
      <c r="C1291" s="49" t="s">
        <v>340</v>
      </c>
      <c r="D1291" s="49">
        <v>76</v>
      </c>
      <c r="E1291" s="49">
        <v>80</v>
      </c>
      <c r="F1291" s="4">
        <f t="shared" ca="1" si="184"/>
        <v>112.6</v>
      </c>
      <c r="G1291" s="4">
        <f t="shared" ca="1" si="185"/>
        <v>100.2</v>
      </c>
      <c r="H1291" s="4">
        <f t="shared" ca="1" si="186"/>
        <v>67.400000000000006</v>
      </c>
      <c r="I1291" s="4">
        <f t="shared" ca="1" si="187"/>
        <v>115.5</v>
      </c>
      <c r="J1291" s="4">
        <f t="shared" ca="1" si="188"/>
        <v>105</v>
      </c>
      <c r="K1291" s="4">
        <f t="shared" ca="1" si="189"/>
        <v>72</v>
      </c>
      <c r="L1291" s="4">
        <f t="shared" ca="1" si="181"/>
        <v>2.9000000000000057</v>
      </c>
      <c r="M1291" s="4">
        <f t="shared" ca="1" si="182"/>
        <v>4.7999999999999972</v>
      </c>
      <c r="N1291" s="4">
        <f t="shared" ca="1" si="183"/>
        <v>4.5999999999999943</v>
      </c>
    </row>
    <row r="1292" spans="1:14">
      <c r="A1292" s="48">
        <v>45714</v>
      </c>
      <c r="B1292" s="49" t="s">
        <v>39</v>
      </c>
      <c r="C1292" s="49" t="s">
        <v>9</v>
      </c>
      <c r="D1292" s="49">
        <v>64</v>
      </c>
      <c r="E1292" s="49">
        <v>59</v>
      </c>
      <c r="F1292" s="4">
        <f t="shared" ca="1" si="184"/>
        <v>106.2</v>
      </c>
      <c r="G1292" s="4">
        <f t="shared" ca="1" si="185"/>
        <v>112.6</v>
      </c>
      <c r="H1292" s="4">
        <f t="shared" ca="1" si="186"/>
        <v>64.400000000000006</v>
      </c>
      <c r="I1292" s="4">
        <f t="shared" ca="1" si="187"/>
        <v>110.7</v>
      </c>
      <c r="J1292" s="4">
        <f t="shared" ca="1" si="188"/>
        <v>112.2</v>
      </c>
      <c r="K1292" s="4">
        <f t="shared" ca="1" si="189"/>
        <v>68.3</v>
      </c>
      <c r="L1292" s="4">
        <f t="shared" ca="1" si="181"/>
        <v>4.5</v>
      </c>
      <c r="M1292" s="4">
        <f t="shared" ca="1" si="182"/>
        <v>-0.39999999999999147</v>
      </c>
      <c r="N1292" s="4">
        <f t="shared" ca="1" si="183"/>
        <v>3.8999999999999915</v>
      </c>
    </row>
    <row r="1293" spans="1:14">
      <c r="A1293" s="48">
        <v>45714</v>
      </c>
      <c r="B1293" s="49" t="s">
        <v>323</v>
      </c>
      <c r="C1293" s="49" t="s">
        <v>354</v>
      </c>
      <c r="D1293" s="49">
        <v>87</v>
      </c>
      <c r="E1293" s="49">
        <v>82</v>
      </c>
      <c r="F1293" s="4">
        <f t="shared" ca="1" si="184"/>
        <v>117.3</v>
      </c>
      <c r="G1293" s="4">
        <f t="shared" ca="1" si="185"/>
        <v>97.9</v>
      </c>
      <c r="H1293" s="4">
        <f t="shared" ca="1" si="186"/>
        <v>67.5</v>
      </c>
      <c r="I1293" s="4">
        <f t="shared" ca="1" si="187"/>
        <v>116.7</v>
      </c>
      <c r="J1293" s="4">
        <f t="shared" ca="1" si="188"/>
        <v>103.5</v>
      </c>
      <c r="K1293" s="4">
        <f t="shared" ca="1" si="189"/>
        <v>68.599999999999994</v>
      </c>
      <c r="L1293" s="4">
        <f t="shared" ca="1" si="181"/>
        <v>-0.59999999999999432</v>
      </c>
      <c r="M1293" s="4">
        <f t="shared" ca="1" si="182"/>
        <v>5.5999999999999943</v>
      </c>
      <c r="N1293" s="4">
        <f t="shared" ca="1" si="183"/>
        <v>1.0999999999999943</v>
      </c>
    </row>
    <row r="1294" spans="1:14">
      <c r="A1294" s="48">
        <v>45714</v>
      </c>
      <c r="B1294" s="49" t="s">
        <v>28</v>
      </c>
      <c r="C1294" s="49" t="s">
        <v>141</v>
      </c>
      <c r="D1294" s="49">
        <v>76</v>
      </c>
      <c r="E1294" s="49">
        <v>65</v>
      </c>
      <c r="F1294" s="4">
        <f t="shared" ca="1" si="184"/>
        <v>112.2</v>
      </c>
      <c r="G1294" s="4">
        <f t="shared" ca="1" si="185"/>
        <v>105.6</v>
      </c>
      <c r="H1294" s="4">
        <f t="shared" ca="1" si="186"/>
        <v>66.2</v>
      </c>
      <c r="I1294" s="4">
        <f t="shared" ca="1" si="187"/>
        <v>107.3</v>
      </c>
      <c r="J1294" s="4">
        <f t="shared" ca="1" si="188"/>
        <v>112.9</v>
      </c>
      <c r="K1294" s="4">
        <f t="shared" ca="1" si="189"/>
        <v>68.400000000000006</v>
      </c>
      <c r="L1294" s="4">
        <f t="shared" ca="1" si="181"/>
        <v>-4.9000000000000057</v>
      </c>
      <c r="M1294" s="4">
        <f t="shared" ca="1" si="182"/>
        <v>7.3000000000000114</v>
      </c>
      <c r="N1294" s="4">
        <f t="shared" ca="1" si="183"/>
        <v>2.2000000000000028</v>
      </c>
    </row>
    <row r="1295" spans="1:14">
      <c r="A1295" s="48">
        <v>45714</v>
      </c>
      <c r="B1295" s="49" t="s">
        <v>456</v>
      </c>
      <c r="C1295" s="49" t="s">
        <v>376</v>
      </c>
      <c r="D1295" s="49">
        <v>83</v>
      </c>
      <c r="E1295" s="49">
        <v>75</v>
      </c>
      <c r="F1295" s="4">
        <f t="shared" ca="1" si="184"/>
        <v>111.3</v>
      </c>
      <c r="G1295" s="4">
        <f t="shared" ca="1" si="185"/>
        <v>105.7</v>
      </c>
      <c r="H1295" s="4">
        <f t="shared" ca="1" si="186"/>
        <v>60.8</v>
      </c>
      <c r="I1295" s="4">
        <f t="shared" ca="1" si="187"/>
        <v>109.6</v>
      </c>
      <c r="J1295" s="4">
        <f t="shared" ca="1" si="188"/>
        <v>97.5</v>
      </c>
      <c r="K1295" s="4">
        <f t="shared" ca="1" si="189"/>
        <v>66.8</v>
      </c>
      <c r="L1295" s="4">
        <f t="shared" ca="1" si="181"/>
        <v>-1.7000000000000028</v>
      </c>
      <c r="M1295" s="4">
        <f t="shared" ca="1" si="182"/>
        <v>-8.2000000000000028</v>
      </c>
      <c r="N1295" s="4">
        <f t="shared" ca="1" si="183"/>
        <v>6</v>
      </c>
    </row>
    <row r="1296" spans="1:14">
      <c r="A1296" s="48">
        <v>45714</v>
      </c>
      <c r="B1296" s="49" t="s">
        <v>20</v>
      </c>
      <c r="C1296" s="49" t="s">
        <v>185</v>
      </c>
      <c r="D1296" s="49">
        <v>70</v>
      </c>
      <c r="E1296" s="49">
        <v>73</v>
      </c>
      <c r="F1296" s="4">
        <f t="shared" ca="1" si="184"/>
        <v>102.7</v>
      </c>
      <c r="G1296" s="4">
        <f t="shared" ca="1" si="185"/>
        <v>112</v>
      </c>
      <c r="H1296" s="4">
        <f t="shared" ca="1" si="186"/>
        <v>66</v>
      </c>
      <c r="I1296" s="4">
        <f t="shared" ca="1" si="187"/>
        <v>97.3</v>
      </c>
      <c r="J1296" s="4">
        <f t="shared" ca="1" si="188"/>
        <v>116</v>
      </c>
      <c r="K1296" s="4">
        <f t="shared" ca="1" si="189"/>
        <v>68.2</v>
      </c>
      <c r="L1296" s="4">
        <f t="shared" ca="1" si="181"/>
        <v>-5.4000000000000057</v>
      </c>
      <c r="M1296" s="4">
        <f t="shared" ca="1" si="182"/>
        <v>4</v>
      </c>
      <c r="N1296" s="4">
        <f t="shared" ca="1" si="183"/>
        <v>2.2000000000000028</v>
      </c>
    </row>
    <row r="1297" spans="1:14">
      <c r="A1297" s="48">
        <v>45714</v>
      </c>
      <c r="B1297" s="49" t="s">
        <v>394</v>
      </c>
      <c r="C1297" s="49" t="s">
        <v>384</v>
      </c>
      <c r="D1297" s="49">
        <v>90</v>
      </c>
      <c r="E1297" s="49">
        <v>67</v>
      </c>
      <c r="F1297" s="4">
        <f t="shared" ca="1" si="184"/>
        <v>111.9</v>
      </c>
      <c r="G1297" s="4">
        <f t="shared" ca="1" si="185"/>
        <v>109.4</v>
      </c>
      <c r="H1297" s="4">
        <f t="shared" ca="1" si="186"/>
        <v>64.099999999999994</v>
      </c>
      <c r="I1297" s="4">
        <f t="shared" ca="1" si="187"/>
        <v>96.3</v>
      </c>
      <c r="J1297" s="4">
        <f t="shared" ca="1" si="188"/>
        <v>112.5</v>
      </c>
      <c r="K1297" s="4">
        <f t="shared" ca="1" si="189"/>
        <v>71.099999999999994</v>
      </c>
      <c r="L1297" s="4">
        <f t="shared" ca="1" si="181"/>
        <v>-15.600000000000009</v>
      </c>
      <c r="M1297" s="4">
        <f t="shared" ca="1" si="182"/>
        <v>3.0999999999999943</v>
      </c>
      <c r="N1297" s="4">
        <f t="shared" ca="1" si="183"/>
        <v>7</v>
      </c>
    </row>
    <row r="1298" spans="1:14">
      <c r="A1298" s="48">
        <v>45715</v>
      </c>
      <c r="B1298" s="49" t="s">
        <v>336</v>
      </c>
      <c r="C1298" s="49" t="s">
        <v>97</v>
      </c>
      <c r="D1298" s="49">
        <v>76</v>
      </c>
      <c r="E1298" s="49">
        <v>51</v>
      </c>
      <c r="F1298" s="4">
        <f t="shared" ca="1" si="184"/>
        <v>105.7</v>
      </c>
      <c r="G1298" s="4">
        <f t="shared" ca="1" si="185"/>
        <v>94.3</v>
      </c>
      <c r="H1298" s="4">
        <f t="shared" ca="1" si="186"/>
        <v>69.2</v>
      </c>
      <c r="I1298" s="4">
        <f t="shared" ca="1" si="187"/>
        <v>96.4</v>
      </c>
      <c r="J1298" s="4">
        <f t="shared" ca="1" si="188"/>
        <v>113.8</v>
      </c>
      <c r="K1298" s="4">
        <f t="shared" ca="1" si="189"/>
        <v>68.2</v>
      </c>
      <c r="L1298" s="4">
        <f t="shared" ca="1" si="181"/>
        <v>-9.2999999999999972</v>
      </c>
      <c r="M1298" s="4">
        <f t="shared" ca="1" si="182"/>
        <v>19.5</v>
      </c>
      <c r="N1298" s="4">
        <f t="shared" ca="1" si="183"/>
        <v>-1</v>
      </c>
    </row>
    <row r="1299" spans="1:14">
      <c r="A1299" s="48">
        <v>45715</v>
      </c>
      <c r="B1299" s="49" t="s">
        <v>350</v>
      </c>
      <c r="C1299" s="49" t="s">
        <v>38</v>
      </c>
      <c r="D1299" s="49">
        <v>79</v>
      </c>
      <c r="E1299" s="49">
        <v>60</v>
      </c>
      <c r="F1299" s="4">
        <f t="shared" ca="1" si="184"/>
        <v>112.9</v>
      </c>
      <c r="G1299" s="4">
        <f t="shared" ca="1" si="185"/>
        <v>109.4</v>
      </c>
      <c r="H1299" s="4">
        <f t="shared" ca="1" si="186"/>
        <v>65.7</v>
      </c>
      <c r="I1299" s="4">
        <f t="shared" ca="1" si="187"/>
        <v>103.7</v>
      </c>
      <c r="J1299" s="4">
        <f t="shared" ca="1" si="188"/>
        <v>105.4</v>
      </c>
      <c r="K1299" s="4">
        <f t="shared" ca="1" si="189"/>
        <v>66</v>
      </c>
      <c r="L1299" s="4">
        <f t="shared" ca="1" si="181"/>
        <v>-9.2000000000000028</v>
      </c>
      <c r="M1299" s="4">
        <f t="shared" ca="1" si="182"/>
        <v>-4</v>
      </c>
      <c r="N1299" s="4">
        <f t="shared" ca="1" si="183"/>
        <v>0.29999999999999716</v>
      </c>
    </row>
    <row r="1300" spans="1:14">
      <c r="A1300" s="48">
        <v>45715</v>
      </c>
      <c r="B1300" s="49" t="s">
        <v>313</v>
      </c>
      <c r="C1300" s="49" t="s">
        <v>251</v>
      </c>
      <c r="D1300" s="49">
        <v>75</v>
      </c>
      <c r="E1300" s="49">
        <v>84</v>
      </c>
      <c r="F1300" s="4">
        <f t="shared" ca="1" si="184"/>
        <v>100.3</v>
      </c>
      <c r="G1300" s="4">
        <f t="shared" ca="1" si="185"/>
        <v>121.1</v>
      </c>
      <c r="H1300" s="4">
        <f t="shared" ca="1" si="186"/>
        <v>68.7</v>
      </c>
      <c r="I1300" s="4">
        <f t="shared" ca="1" si="187"/>
        <v>102.1</v>
      </c>
      <c r="J1300" s="4">
        <f t="shared" ca="1" si="188"/>
        <v>102.7</v>
      </c>
      <c r="K1300" s="4">
        <f t="shared" ca="1" si="189"/>
        <v>66.099999999999994</v>
      </c>
      <c r="L1300" s="4">
        <f t="shared" ca="1" si="181"/>
        <v>1.7999999999999972</v>
      </c>
      <c r="M1300" s="4">
        <f t="shared" ca="1" si="182"/>
        <v>-18.399999999999991</v>
      </c>
      <c r="N1300" s="4">
        <f t="shared" ca="1" si="183"/>
        <v>-2.6000000000000085</v>
      </c>
    </row>
    <row r="1301" spans="1:14">
      <c r="A1301" s="48">
        <v>45715</v>
      </c>
      <c r="B1301" s="49" t="s">
        <v>60</v>
      </c>
      <c r="C1301" s="49" t="s">
        <v>293</v>
      </c>
      <c r="D1301" s="49">
        <v>84</v>
      </c>
      <c r="E1301" s="49">
        <v>94</v>
      </c>
      <c r="F1301" s="4">
        <f t="shared" ca="1" si="184"/>
        <v>109</v>
      </c>
      <c r="G1301" s="4">
        <f t="shared" ca="1" si="185"/>
        <v>117.1</v>
      </c>
      <c r="H1301" s="4">
        <f t="shared" ca="1" si="186"/>
        <v>70.7</v>
      </c>
      <c r="I1301" s="4">
        <f t="shared" ca="1" si="187"/>
        <v>106.5</v>
      </c>
      <c r="J1301" s="4">
        <f t="shared" ca="1" si="188"/>
        <v>106.3</v>
      </c>
      <c r="K1301" s="4">
        <f t="shared" ca="1" si="189"/>
        <v>70.5</v>
      </c>
      <c r="L1301" s="4">
        <f t="shared" ca="1" si="181"/>
        <v>-2.5</v>
      </c>
      <c r="M1301" s="4">
        <f t="shared" ca="1" si="182"/>
        <v>-10.799999999999997</v>
      </c>
      <c r="N1301" s="4">
        <f t="shared" ca="1" si="183"/>
        <v>-0.20000000000000284</v>
      </c>
    </row>
    <row r="1302" spans="1:14">
      <c r="A1302" s="48">
        <v>45715</v>
      </c>
      <c r="B1302" s="49" t="s">
        <v>452</v>
      </c>
      <c r="C1302" s="49" t="s">
        <v>299</v>
      </c>
      <c r="D1302" s="49">
        <v>77</v>
      </c>
      <c r="E1302" s="49">
        <v>71</v>
      </c>
      <c r="F1302" s="4">
        <f t="shared" ca="1" si="184"/>
        <v>116.5</v>
      </c>
      <c r="G1302" s="4">
        <f t="shared" ca="1" si="185"/>
        <v>98.3</v>
      </c>
      <c r="H1302" s="4">
        <f t="shared" ca="1" si="186"/>
        <v>66.099999999999994</v>
      </c>
      <c r="I1302" s="4">
        <f t="shared" ca="1" si="187"/>
        <v>109</v>
      </c>
      <c r="J1302" s="4">
        <f t="shared" ca="1" si="188"/>
        <v>104.1</v>
      </c>
      <c r="K1302" s="4">
        <f t="shared" ca="1" si="189"/>
        <v>72.2</v>
      </c>
      <c r="L1302" s="4">
        <f t="shared" ca="1" si="181"/>
        <v>-7.5</v>
      </c>
      <c r="M1302" s="4">
        <f t="shared" ca="1" si="182"/>
        <v>5.7999999999999972</v>
      </c>
      <c r="N1302" s="4">
        <f t="shared" ca="1" si="183"/>
        <v>6.1000000000000085</v>
      </c>
    </row>
    <row r="1303" spans="1:14">
      <c r="A1303" s="48">
        <v>45715</v>
      </c>
      <c r="B1303" s="49" t="s">
        <v>100</v>
      </c>
      <c r="C1303" s="49" t="s">
        <v>68</v>
      </c>
      <c r="D1303" s="49">
        <v>52</v>
      </c>
      <c r="E1303" s="49">
        <v>53</v>
      </c>
      <c r="F1303" s="4">
        <f t="shared" ca="1" si="184"/>
        <v>104.6</v>
      </c>
      <c r="G1303" s="4">
        <f t="shared" ca="1" si="185"/>
        <v>109</v>
      </c>
      <c r="H1303" s="4">
        <f t="shared" ca="1" si="186"/>
        <v>65.599999999999994</v>
      </c>
      <c r="I1303" s="4">
        <f t="shared" ca="1" si="187"/>
        <v>102.8</v>
      </c>
      <c r="J1303" s="4">
        <f t="shared" ca="1" si="188"/>
        <v>105.6</v>
      </c>
      <c r="K1303" s="4">
        <f t="shared" ca="1" si="189"/>
        <v>63.2</v>
      </c>
      <c r="L1303" s="4">
        <f t="shared" ca="1" si="181"/>
        <v>-1.7999999999999972</v>
      </c>
      <c r="M1303" s="4">
        <f t="shared" ca="1" si="182"/>
        <v>-3.4000000000000057</v>
      </c>
      <c r="N1303" s="4">
        <f t="shared" ca="1" si="183"/>
        <v>-2.3999999999999915</v>
      </c>
    </row>
    <row r="1304" spans="1:14">
      <c r="A1304" s="48">
        <v>45715</v>
      </c>
      <c r="B1304" s="49" t="s">
        <v>144</v>
      </c>
      <c r="C1304" s="49" t="s">
        <v>111</v>
      </c>
      <c r="D1304" s="49">
        <v>60</v>
      </c>
      <c r="E1304" s="49">
        <v>71</v>
      </c>
      <c r="F1304" s="4">
        <f t="shared" ca="1" si="184"/>
        <v>99.2</v>
      </c>
      <c r="G1304" s="4">
        <f t="shared" ca="1" si="185"/>
        <v>102.7</v>
      </c>
      <c r="H1304" s="4">
        <f t="shared" ca="1" si="186"/>
        <v>67.099999999999994</v>
      </c>
      <c r="I1304" s="4">
        <f t="shared" ca="1" si="187"/>
        <v>93</v>
      </c>
      <c r="J1304" s="4">
        <f t="shared" ca="1" si="188"/>
        <v>108.9</v>
      </c>
      <c r="K1304" s="4">
        <f t="shared" ca="1" si="189"/>
        <v>66.099999999999994</v>
      </c>
      <c r="L1304" s="4">
        <f t="shared" ca="1" si="181"/>
        <v>-6.2000000000000028</v>
      </c>
      <c r="M1304" s="4">
        <f t="shared" ca="1" si="182"/>
        <v>6.2000000000000028</v>
      </c>
      <c r="N1304" s="4">
        <f t="shared" ca="1" si="183"/>
        <v>-1</v>
      </c>
    </row>
    <row r="1305" spans="1:14">
      <c r="A1305" s="48">
        <v>45715</v>
      </c>
      <c r="B1305" s="49" t="s">
        <v>380</v>
      </c>
      <c r="C1305" s="49" t="s">
        <v>47</v>
      </c>
      <c r="D1305" s="49">
        <v>66</v>
      </c>
      <c r="E1305" s="49">
        <v>64</v>
      </c>
      <c r="F1305" s="4">
        <f t="shared" ca="1" si="184"/>
        <v>102.1</v>
      </c>
      <c r="G1305" s="4">
        <f t="shared" ca="1" si="185"/>
        <v>114</v>
      </c>
      <c r="H1305" s="4">
        <f t="shared" ca="1" si="186"/>
        <v>65.900000000000006</v>
      </c>
      <c r="I1305" s="4">
        <f t="shared" ca="1" si="187"/>
        <v>104.2</v>
      </c>
      <c r="J1305" s="4">
        <f t="shared" ca="1" si="188"/>
        <v>112.8</v>
      </c>
      <c r="K1305" s="4">
        <f t="shared" ca="1" si="189"/>
        <v>67.5</v>
      </c>
      <c r="L1305" s="4">
        <f t="shared" ca="1" si="181"/>
        <v>2.1000000000000085</v>
      </c>
      <c r="M1305" s="4">
        <f t="shared" ca="1" si="182"/>
        <v>-1.2000000000000028</v>
      </c>
      <c r="N1305" s="4">
        <f t="shared" ca="1" si="183"/>
        <v>1.5999999999999943</v>
      </c>
    </row>
    <row r="1306" spans="1:14">
      <c r="A1306" s="48">
        <v>45715</v>
      </c>
      <c r="B1306" s="49" t="s">
        <v>312</v>
      </c>
      <c r="C1306" s="49" t="s">
        <v>173</v>
      </c>
      <c r="D1306" s="49">
        <v>69</v>
      </c>
      <c r="E1306" s="49">
        <v>82</v>
      </c>
      <c r="F1306" s="4">
        <f t="shared" ca="1" si="184"/>
        <v>101.8</v>
      </c>
      <c r="G1306" s="4">
        <f t="shared" ca="1" si="185"/>
        <v>114.7</v>
      </c>
      <c r="H1306" s="4">
        <f t="shared" ca="1" si="186"/>
        <v>65.099999999999994</v>
      </c>
      <c r="I1306" s="4">
        <f t="shared" ca="1" si="187"/>
        <v>99.4</v>
      </c>
      <c r="J1306" s="4">
        <f t="shared" ca="1" si="188"/>
        <v>112.4</v>
      </c>
      <c r="K1306" s="4">
        <f t="shared" ca="1" si="189"/>
        <v>69.2</v>
      </c>
      <c r="L1306" s="4">
        <f t="shared" ca="1" si="181"/>
        <v>-2.3999999999999915</v>
      </c>
      <c r="M1306" s="4">
        <f t="shared" ca="1" si="182"/>
        <v>-2.2999999999999972</v>
      </c>
      <c r="N1306" s="4">
        <f t="shared" ca="1" si="183"/>
        <v>4.1000000000000085</v>
      </c>
    </row>
    <row r="1307" spans="1:14">
      <c r="A1307" s="48">
        <v>45715</v>
      </c>
      <c r="B1307" s="49" t="s">
        <v>410</v>
      </c>
      <c r="C1307" s="49" t="s">
        <v>413</v>
      </c>
      <c r="D1307" s="49">
        <v>61</v>
      </c>
      <c r="E1307" s="49">
        <v>76</v>
      </c>
      <c r="F1307" s="4">
        <f t="shared" ca="1" si="184"/>
        <v>105.6</v>
      </c>
      <c r="G1307" s="4">
        <f t="shared" ca="1" si="185"/>
        <v>103.2</v>
      </c>
      <c r="H1307" s="4">
        <f t="shared" ca="1" si="186"/>
        <v>70.5</v>
      </c>
      <c r="I1307" s="4">
        <f t="shared" ca="1" si="187"/>
        <v>97.7</v>
      </c>
      <c r="J1307" s="4">
        <f t="shared" ca="1" si="188"/>
        <v>106</v>
      </c>
      <c r="K1307" s="4">
        <f t="shared" ca="1" si="189"/>
        <v>69.2</v>
      </c>
      <c r="L1307" s="4">
        <f t="shared" ca="1" si="181"/>
        <v>-7.8999999999999915</v>
      </c>
      <c r="M1307" s="4">
        <f t="shared" ca="1" si="182"/>
        <v>2.7999999999999972</v>
      </c>
      <c r="N1307" s="4">
        <f t="shared" ca="1" si="183"/>
        <v>-1.2999999999999972</v>
      </c>
    </row>
    <row r="1308" spans="1:14">
      <c r="A1308" s="48">
        <v>45715</v>
      </c>
      <c r="B1308" s="49" t="s">
        <v>412</v>
      </c>
      <c r="C1308" s="49" t="s">
        <v>117</v>
      </c>
      <c r="D1308" s="49">
        <v>71</v>
      </c>
      <c r="E1308" s="49">
        <v>61</v>
      </c>
      <c r="F1308" s="4">
        <f t="shared" ca="1" si="184"/>
        <v>110.1</v>
      </c>
      <c r="G1308" s="4">
        <f t="shared" ca="1" si="185"/>
        <v>97.3</v>
      </c>
      <c r="H1308" s="4">
        <f t="shared" ca="1" si="186"/>
        <v>60.9</v>
      </c>
      <c r="I1308" s="4">
        <f t="shared" ca="1" si="187"/>
        <v>113.9</v>
      </c>
      <c r="J1308" s="4">
        <f t="shared" ca="1" si="188"/>
        <v>109.2</v>
      </c>
      <c r="K1308" s="4">
        <f t="shared" ca="1" si="189"/>
        <v>69.599999999999994</v>
      </c>
      <c r="L1308" s="4">
        <f t="shared" ca="1" si="181"/>
        <v>3.8000000000000114</v>
      </c>
      <c r="M1308" s="4">
        <f t="shared" ca="1" si="182"/>
        <v>11.900000000000006</v>
      </c>
      <c r="N1308" s="4">
        <f t="shared" ca="1" si="183"/>
        <v>8.6999999999999957</v>
      </c>
    </row>
    <row r="1309" spans="1:14">
      <c r="A1309" s="48">
        <v>45715</v>
      </c>
      <c r="B1309" s="49" t="s">
        <v>356</v>
      </c>
      <c r="C1309" s="49" t="s">
        <v>98</v>
      </c>
      <c r="D1309" s="49">
        <v>71</v>
      </c>
      <c r="E1309" s="49">
        <v>85</v>
      </c>
      <c r="F1309" s="4">
        <f t="shared" ca="1" si="184"/>
        <v>108.4</v>
      </c>
      <c r="G1309" s="4">
        <f t="shared" ca="1" si="185"/>
        <v>112</v>
      </c>
      <c r="H1309" s="4">
        <f t="shared" ca="1" si="186"/>
        <v>67.900000000000006</v>
      </c>
      <c r="I1309" s="4">
        <f t="shared" ca="1" si="187"/>
        <v>106.5</v>
      </c>
      <c r="J1309" s="4">
        <f t="shared" ca="1" si="188"/>
        <v>100.3</v>
      </c>
      <c r="K1309" s="4">
        <f t="shared" ca="1" si="189"/>
        <v>72.099999999999994</v>
      </c>
      <c r="L1309" s="4">
        <f t="shared" ca="1" si="181"/>
        <v>-1.9000000000000057</v>
      </c>
      <c r="M1309" s="4">
        <f t="shared" ca="1" si="182"/>
        <v>-11.700000000000003</v>
      </c>
      <c r="N1309" s="4">
        <f t="shared" ca="1" si="183"/>
        <v>4.1999999999999886</v>
      </c>
    </row>
    <row r="1310" spans="1:14">
      <c r="A1310" s="48">
        <v>45715</v>
      </c>
      <c r="B1310" s="49" t="s">
        <v>64</v>
      </c>
      <c r="C1310" s="49" t="s">
        <v>233</v>
      </c>
      <c r="D1310" s="49">
        <v>71</v>
      </c>
      <c r="E1310" s="49">
        <v>76</v>
      </c>
      <c r="F1310" s="4">
        <f t="shared" ca="1" si="184"/>
        <v>95.6</v>
      </c>
      <c r="G1310" s="4">
        <f t="shared" ca="1" si="185"/>
        <v>111.8</v>
      </c>
      <c r="H1310" s="4">
        <f t="shared" ca="1" si="186"/>
        <v>66.8</v>
      </c>
      <c r="I1310" s="4">
        <f t="shared" ca="1" si="187"/>
        <v>100.7</v>
      </c>
      <c r="J1310" s="4">
        <f t="shared" ca="1" si="188"/>
        <v>116.8</v>
      </c>
      <c r="K1310" s="4">
        <f t="shared" ca="1" si="189"/>
        <v>69.099999999999994</v>
      </c>
      <c r="L1310" s="4">
        <f t="shared" ref="L1310:L1351" ca="1" si="190">I1310-F1310</f>
        <v>5.1000000000000085</v>
      </c>
      <c r="M1310" s="4">
        <f t="shared" ref="M1310:M1351" ca="1" si="191">J1310-G1310</f>
        <v>5</v>
      </c>
      <c r="N1310" s="4">
        <f t="shared" ref="N1310:N1351" ca="1" si="192">K1310-H1310</f>
        <v>2.2999999999999972</v>
      </c>
    </row>
    <row r="1311" spans="1:14">
      <c r="A1311" s="48">
        <v>45715</v>
      </c>
      <c r="B1311" s="49" t="s">
        <v>237</v>
      </c>
      <c r="C1311" s="49" t="s">
        <v>483</v>
      </c>
      <c r="D1311" s="49">
        <v>82</v>
      </c>
      <c r="E1311" s="49">
        <v>76</v>
      </c>
      <c r="F1311" s="4">
        <f t="shared" ca="1" si="184"/>
        <v>110.4</v>
      </c>
      <c r="G1311" s="4">
        <f t="shared" ca="1" si="185"/>
        <v>108.9</v>
      </c>
      <c r="H1311" s="4">
        <f t="shared" ca="1" si="186"/>
        <v>67.3</v>
      </c>
      <c r="I1311" s="4">
        <f t="shared" ca="1" si="187"/>
        <v>103.5</v>
      </c>
      <c r="J1311" s="4">
        <f t="shared" ca="1" si="188"/>
        <v>107.9</v>
      </c>
      <c r="K1311" s="4">
        <f t="shared" ca="1" si="189"/>
        <v>65.8</v>
      </c>
      <c r="L1311" s="4">
        <f t="shared" ca="1" si="190"/>
        <v>-6.9000000000000057</v>
      </c>
      <c r="M1311" s="4">
        <f t="shared" ca="1" si="191"/>
        <v>-1</v>
      </c>
      <c r="N1311" s="4">
        <f t="shared" ca="1" si="192"/>
        <v>-1.5</v>
      </c>
    </row>
    <row r="1312" spans="1:14">
      <c r="A1312" s="48">
        <v>45715</v>
      </c>
      <c r="B1312" s="49" t="s">
        <v>401</v>
      </c>
      <c r="C1312" s="49" t="s">
        <v>110</v>
      </c>
      <c r="D1312" s="49">
        <v>69</v>
      </c>
      <c r="E1312" s="49">
        <v>65</v>
      </c>
      <c r="F1312" s="4">
        <f t="shared" ca="1" si="184"/>
        <v>106.4</v>
      </c>
      <c r="G1312" s="4">
        <f t="shared" ca="1" si="185"/>
        <v>110.5</v>
      </c>
      <c r="H1312" s="4">
        <f t="shared" ca="1" si="186"/>
        <v>66.099999999999994</v>
      </c>
      <c r="I1312" s="4">
        <f t="shared" ca="1" si="187"/>
        <v>109.8</v>
      </c>
      <c r="J1312" s="4">
        <f t="shared" ca="1" si="188"/>
        <v>118.2</v>
      </c>
      <c r="K1312" s="4">
        <f t="shared" ca="1" si="189"/>
        <v>66.400000000000006</v>
      </c>
      <c r="L1312" s="4">
        <f t="shared" ca="1" si="190"/>
        <v>3.3999999999999915</v>
      </c>
      <c r="M1312" s="4">
        <f t="shared" ca="1" si="191"/>
        <v>7.7000000000000028</v>
      </c>
      <c r="N1312" s="4">
        <f t="shared" ca="1" si="192"/>
        <v>0.30000000000001137</v>
      </c>
    </row>
    <row r="1313" spans="1:14">
      <c r="A1313" s="48">
        <v>45715</v>
      </c>
      <c r="B1313" s="49" t="s">
        <v>381</v>
      </c>
      <c r="C1313" s="49" t="s">
        <v>124</v>
      </c>
      <c r="D1313" s="49">
        <v>82</v>
      </c>
      <c r="E1313" s="49">
        <v>68</v>
      </c>
      <c r="F1313" s="4">
        <f t="shared" ca="1" si="184"/>
        <v>105.7</v>
      </c>
      <c r="G1313" s="4">
        <f t="shared" ca="1" si="185"/>
        <v>105.4</v>
      </c>
      <c r="H1313" s="4">
        <f t="shared" ca="1" si="186"/>
        <v>68.5</v>
      </c>
      <c r="I1313" s="4">
        <f t="shared" ca="1" si="187"/>
        <v>108.2</v>
      </c>
      <c r="J1313" s="4">
        <f t="shared" ca="1" si="188"/>
        <v>121.8</v>
      </c>
      <c r="K1313" s="4">
        <f t="shared" ca="1" si="189"/>
        <v>65.3</v>
      </c>
      <c r="L1313" s="4">
        <f t="shared" ca="1" si="190"/>
        <v>2.5</v>
      </c>
      <c r="M1313" s="4">
        <f t="shared" ca="1" si="191"/>
        <v>16.399999999999991</v>
      </c>
      <c r="N1313" s="4">
        <f t="shared" ca="1" si="192"/>
        <v>-3.2000000000000028</v>
      </c>
    </row>
    <row r="1314" spans="1:14">
      <c r="A1314" s="48">
        <v>45715</v>
      </c>
      <c r="B1314" s="49" t="s">
        <v>305</v>
      </c>
      <c r="C1314" s="49" t="s">
        <v>134</v>
      </c>
      <c r="D1314" s="49">
        <v>56</v>
      </c>
      <c r="E1314" s="49">
        <v>64</v>
      </c>
      <c r="F1314" s="4">
        <f t="shared" ca="1" si="184"/>
        <v>99.1</v>
      </c>
      <c r="G1314" s="4">
        <f t="shared" ca="1" si="185"/>
        <v>113</v>
      </c>
      <c r="H1314" s="4">
        <f t="shared" ca="1" si="186"/>
        <v>66.599999999999994</v>
      </c>
      <c r="I1314" s="4">
        <f t="shared" ca="1" si="187"/>
        <v>101.9</v>
      </c>
      <c r="J1314" s="4">
        <f t="shared" ca="1" si="188"/>
        <v>108.4</v>
      </c>
      <c r="K1314" s="4">
        <f t="shared" ca="1" si="189"/>
        <v>64.900000000000006</v>
      </c>
      <c r="L1314" s="4">
        <f t="shared" ca="1" si="190"/>
        <v>2.8000000000000114</v>
      </c>
      <c r="M1314" s="4">
        <f t="shared" ca="1" si="191"/>
        <v>-4.5999999999999943</v>
      </c>
      <c r="N1314" s="4">
        <f t="shared" ca="1" si="192"/>
        <v>-1.6999999999999886</v>
      </c>
    </row>
    <row r="1315" spans="1:14">
      <c r="A1315" s="48">
        <v>45715</v>
      </c>
      <c r="B1315" s="49" t="s">
        <v>128</v>
      </c>
      <c r="C1315" s="49" t="s">
        <v>142</v>
      </c>
      <c r="D1315" s="49">
        <v>55</v>
      </c>
      <c r="E1315" s="49">
        <v>59</v>
      </c>
      <c r="F1315" s="4">
        <f t="shared" ca="1" si="184"/>
        <v>110.5</v>
      </c>
      <c r="G1315" s="4">
        <f t="shared" ca="1" si="185"/>
        <v>106.3</v>
      </c>
      <c r="H1315" s="4">
        <f t="shared" ca="1" si="186"/>
        <v>65.5</v>
      </c>
      <c r="I1315" s="4">
        <f t="shared" ca="1" si="187"/>
        <v>109.7</v>
      </c>
      <c r="J1315" s="4">
        <f t="shared" ca="1" si="188"/>
        <v>97.6</v>
      </c>
      <c r="K1315" s="4">
        <f t="shared" ca="1" si="189"/>
        <v>65.599999999999994</v>
      </c>
      <c r="L1315" s="4">
        <f t="shared" ca="1" si="190"/>
        <v>-0.79999999999999716</v>
      </c>
      <c r="M1315" s="4">
        <f t="shared" ca="1" si="191"/>
        <v>-8.7000000000000028</v>
      </c>
      <c r="N1315" s="4">
        <f t="shared" ca="1" si="192"/>
        <v>9.9999999999994316E-2</v>
      </c>
    </row>
    <row r="1316" spans="1:14">
      <c r="A1316" s="48">
        <v>45715</v>
      </c>
      <c r="B1316" s="49" t="s">
        <v>449</v>
      </c>
      <c r="C1316" s="49" t="s">
        <v>183</v>
      </c>
      <c r="D1316" s="49">
        <v>47</v>
      </c>
      <c r="E1316" s="49">
        <v>60</v>
      </c>
      <c r="F1316" s="4">
        <f t="shared" ca="1" si="184"/>
        <v>94.4</v>
      </c>
      <c r="G1316" s="4">
        <f t="shared" ca="1" si="185"/>
        <v>112.1</v>
      </c>
      <c r="H1316" s="4">
        <f t="shared" ca="1" si="186"/>
        <v>60.4</v>
      </c>
      <c r="I1316" s="4">
        <f t="shared" ca="1" si="187"/>
        <v>94.8</v>
      </c>
      <c r="J1316" s="4">
        <f t="shared" ca="1" si="188"/>
        <v>106.3</v>
      </c>
      <c r="K1316" s="4">
        <f t="shared" ca="1" si="189"/>
        <v>65.099999999999994</v>
      </c>
      <c r="L1316" s="4">
        <f t="shared" ca="1" si="190"/>
        <v>0.39999999999999147</v>
      </c>
      <c r="M1316" s="4">
        <f t="shared" ca="1" si="191"/>
        <v>-5.7999999999999972</v>
      </c>
      <c r="N1316" s="4">
        <f t="shared" ca="1" si="192"/>
        <v>4.6999999999999957</v>
      </c>
    </row>
    <row r="1317" spans="1:14">
      <c r="A1317" s="48">
        <v>45715</v>
      </c>
      <c r="B1317" s="49" t="s">
        <v>35</v>
      </c>
      <c r="C1317" s="49" t="s">
        <v>146</v>
      </c>
      <c r="D1317" s="49">
        <v>88</v>
      </c>
      <c r="E1317" s="49">
        <v>87</v>
      </c>
      <c r="F1317" s="4">
        <f t="shared" ca="1" si="184"/>
        <v>107.4</v>
      </c>
      <c r="G1317" s="4">
        <f t="shared" ca="1" si="185"/>
        <v>113.2</v>
      </c>
      <c r="H1317" s="4">
        <f t="shared" ca="1" si="186"/>
        <v>66</v>
      </c>
      <c r="I1317" s="4">
        <f t="shared" ca="1" si="187"/>
        <v>102.3</v>
      </c>
      <c r="J1317" s="4">
        <f t="shared" ca="1" si="188"/>
        <v>114.9</v>
      </c>
      <c r="K1317" s="4">
        <f t="shared" ca="1" si="189"/>
        <v>64.5</v>
      </c>
      <c r="L1317" s="4">
        <f t="shared" ca="1" si="190"/>
        <v>-5.1000000000000085</v>
      </c>
      <c r="M1317" s="4">
        <f t="shared" ca="1" si="191"/>
        <v>1.7000000000000028</v>
      </c>
      <c r="N1317" s="4">
        <f t="shared" ca="1" si="192"/>
        <v>-1.5</v>
      </c>
    </row>
    <row r="1318" spans="1:14">
      <c r="A1318" s="48">
        <v>45715</v>
      </c>
      <c r="B1318" s="49" t="s">
        <v>390</v>
      </c>
      <c r="C1318" s="49" t="s">
        <v>148</v>
      </c>
      <c r="D1318" s="49">
        <v>85</v>
      </c>
      <c r="E1318" s="49">
        <v>59</v>
      </c>
      <c r="F1318" s="4">
        <f t="shared" ca="1" si="184"/>
        <v>108.2</v>
      </c>
      <c r="G1318" s="4">
        <f t="shared" ca="1" si="185"/>
        <v>110.9</v>
      </c>
      <c r="H1318" s="4">
        <f t="shared" ca="1" si="186"/>
        <v>72.900000000000006</v>
      </c>
      <c r="I1318" s="4">
        <f t="shared" ca="1" si="187"/>
        <v>108</v>
      </c>
      <c r="J1318" s="4">
        <f t="shared" ca="1" si="188"/>
        <v>110.4</v>
      </c>
      <c r="K1318" s="4">
        <f t="shared" ca="1" si="189"/>
        <v>69.2</v>
      </c>
      <c r="L1318" s="4">
        <f t="shared" ca="1" si="190"/>
        <v>-0.20000000000000284</v>
      </c>
      <c r="M1318" s="4">
        <f t="shared" ca="1" si="191"/>
        <v>-0.5</v>
      </c>
      <c r="N1318" s="4">
        <f t="shared" ca="1" si="192"/>
        <v>-3.7000000000000028</v>
      </c>
    </row>
    <row r="1319" spans="1:14">
      <c r="A1319" s="48">
        <v>45715</v>
      </c>
      <c r="B1319" s="49" t="s">
        <v>266</v>
      </c>
      <c r="C1319" s="49" t="s">
        <v>160</v>
      </c>
      <c r="D1319" s="49">
        <v>58</v>
      </c>
      <c r="E1319" s="49">
        <v>55</v>
      </c>
      <c r="F1319" s="4">
        <f t="shared" ca="1" si="184"/>
        <v>117.7</v>
      </c>
      <c r="G1319" s="4">
        <f t="shared" ca="1" si="185"/>
        <v>93.4</v>
      </c>
      <c r="H1319" s="4">
        <f t="shared" ca="1" si="186"/>
        <v>62.3</v>
      </c>
      <c r="I1319" s="4">
        <f t="shared" ca="1" si="187"/>
        <v>104.3</v>
      </c>
      <c r="J1319" s="4">
        <f t="shared" ca="1" si="188"/>
        <v>104.3</v>
      </c>
      <c r="K1319" s="4">
        <f t="shared" ca="1" si="189"/>
        <v>67.2</v>
      </c>
      <c r="L1319" s="4">
        <f t="shared" ca="1" si="190"/>
        <v>-13.400000000000006</v>
      </c>
      <c r="M1319" s="4">
        <f t="shared" ca="1" si="191"/>
        <v>10.899999999999991</v>
      </c>
      <c r="N1319" s="4">
        <f t="shared" ca="1" si="192"/>
        <v>4.9000000000000057</v>
      </c>
    </row>
    <row r="1320" spans="1:14">
      <c r="A1320" s="48">
        <v>45715</v>
      </c>
      <c r="B1320" s="49" t="s">
        <v>157</v>
      </c>
      <c r="C1320" s="49" t="s">
        <v>85</v>
      </c>
      <c r="D1320" s="49">
        <v>68</v>
      </c>
      <c r="E1320" s="49">
        <v>90</v>
      </c>
      <c r="F1320" s="4">
        <f t="shared" ref="F1320:F1383" ca="1" si="193">VLOOKUP($B1320, INDIRECT("'"&amp;TEXT($A1320, "yyyy-mm-dd")&amp;"'!B:J"), 4, FALSE)</f>
        <v>92</v>
      </c>
      <c r="G1320" s="4">
        <f t="shared" ref="G1320:G1383" ca="1" si="194">VLOOKUP($B1320, INDIRECT("'"&amp;TEXT($A1320, "yyyy-mm-dd")&amp;"'!B:J"), 6, FALSE)</f>
        <v>115.5</v>
      </c>
      <c r="H1320" s="4">
        <f t="shared" ref="H1320:H1383" ca="1" si="195">VLOOKUP($B1320, INDIRECT("'"&amp;TEXT($A1320, "yyyy-mm-dd")&amp;"'!B:J"), 8, FALSE)</f>
        <v>68.900000000000006</v>
      </c>
      <c r="I1320" s="4">
        <f t="shared" ref="I1320:I1383" ca="1" si="196">VLOOKUP($C1320, INDIRECT("'"&amp;TEXT($A1320, "yyyy-mm-dd")&amp;"'!B:J"), 4, FALSE)</f>
        <v>98.2</v>
      </c>
      <c r="J1320" s="4">
        <f t="shared" ca="1" si="188"/>
        <v>116.6</v>
      </c>
      <c r="K1320" s="4">
        <f t="shared" ca="1" si="189"/>
        <v>65.099999999999994</v>
      </c>
      <c r="L1320" s="4">
        <f t="shared" ca="1" si="190"/>
        <v>6.2000000000000028</v>
      </c>
      <c r="M1320" s="4">
        <f t="shared" ca="1" si="191"/>
        <v>1.0999999999999943</v>
      </c>
      <c r="N1320" s="4">
        <f t="shared" ca="1" si="192"/>
        <v>-3.8000000000000114</v>
      </c>
    </row>
    <row r="1321" spans="1:14">
      <c r="A1321" s="48">
        <v>45715</v>
      </c>
      <c r="B1321" s="49" t="s">
        <v>450</v>
      </c>
      <c r="C1321" s="49" t="s">
        <v>176</v>
      </c>
      <c r="D1321" s="49">
        <v>82</v>
      </c>
      <c r="E1321" s="49">
        <v>84</v>
      </c>
      <c r="F1321" s="4">
        <f t="shared" ca="1" si="193"/>
        <v>116</v>
      </c>
      <c r="G1321" s="4">
        <f t="shared" ca="1" si="194"/>
        <v>104.8</v>
      </c>
      <c r="H1321" s="4">
        <f t="shared" ca="1" si="195"/>
        <v>68.8</v>
      </c>
      <c r="I1321" s="4">
        <f t="shared" ca="1" si="196"/>
        <v>117.5</v>
      </c>
      <c r="J1321" s="4">
        <f t="shared" ca="1" si="188"/>
        <v>94.6</v>
      </c>
      <c r="K1321" s="4">
        <f t="shared" ca="1" si="189"/>
        <v>69.900000000000006</v>
      </c>
      <c r="L1321" s="4">
        <f t="shared" ca="1" si="190"/>
        <v>1.5</v>
      </c>
      <c r="M1321" s="4">
        <f t="shared" ca="1" si="191"/>
        <v>-10.200000000000003</v>
      </c>
      <c r="N1321" s="4">
        <f t="shared" ca="1" si="192"/>
        <v>1.1000000000000085</v>
      </c>
    </row>
    <row r="1322" spans="1:14">
      <c r="A1322" s="48">
        <v>45715</v>
      </c>
      <c r="B1322" s="49" t="s">
        <v>230</v>
      </c>
      <c r="C1322" s="49" t="s">
        <v>182</v>
      </c>
      <c r="D1322" s="49">
        <v>66</v>
      </c>
      <c r="E1322" s="49">
        <v>71</v>
      </c>
      <c r="F1322" s="4">
        <f t="shared" ca="1" si="193"/>
        <v>107.7</v>
      </c>
      <c r="G1322" s="4">
        <f t="shared" ca="1" si="194"/>
        <v>110.2</v>
      </c>
      <c r="H1322" s="4">
        <f t="shared" ca="1" si="195"/>
        <v>63.7</v>
      </c>
      <c r="I1322" s="4">
        <f t="shared" ca="1" si="196"/>
        <v>109.1</v>
      </c>
      <c r="J1322" s="4">
        <f t="shared" ca="1" si="188"/>
        <v>106.8</v>
      </c>
      <c r="K1322" s="4">
        <f t="shared" ca="1" si="189"/>
        <v>68.5</v>
      </c>
      <c r="L1322" s="4">
        <f t="shared" ca="1" si="190"/>
        <v>1.3999999999999915</v>
      </c>
      <c r="M1322" s="4">
        <f t="shared" ca="1" si="191"/>
        <v>-3.4000000000000057</v>
      </c>
      <c r="N1322" s="4">
        <f t="shared" ca="1" si="192"/>
        <v>4.7999999999999972</v>
      </c>
    </row>
    <row r="1323" spans="1:14">
      <c r="A1323" s="48">
        <v>45715</v>
      </c>
      <c r="B1323" s="49" t="s">
        <v>213</v>
      </c>
      <c r="C1323" s="49" t="s">
        <v>177</v>
      </c>
      <c r="D1323" s="49">
        <v>76</v>
      </c>
      <c r="E1323" s="49">
        <v>79</v>
      </c>
      <c r="F1323" s="4">
        <f t="shared" ca="1" si="193"/>
        <v>107.8</v>
      </c>
      <c r="G1323" s="4">
        <f t="shared" ca="1" si="194"/>
        <v>108.5</v>
      </c>
      <c r="H1323" s="4">
        <f t="shared" ca="1" si="195"/>
        <v>65.2</v>
      </c>
      <c r="I1323" s="4">
        <f t="shared" ca="1" si="196"/>
        <v>103.8</v>
      </c>
      <c r="J1323" s="4">
        <f t="shared" ca="1" si="188"/>
        <v>113.1</v>
      </c>
      <c r="K1323" s="4">
        <f t="shared" ca="1" si="189"/>
        <v>67.7</v>
      </c>
      <c r="L1323" s="4">
        <f t="shared" ca="1" si="190"/>
        <v>-4</v>
      </c>
      <c r="M1323" s="4">
        <f t="shared" ca="1" si="191"/>
        <v>4.5999999999999943</v>
      </c>
      <c r="N1323" s="4">
        <f t="shared" ca="1" si="192"/>
        <v>2.5</v>
      </c>
    </row>
    <row r="1324" spans="1:14">
      <c r="A1324" s="48">
        <v>45715</v>
      </c>
      <c r="B1324" s="49" t="s">
        <v>69</v>
      </c>
      <c r="C1324" s="49" t="s">
        <v>169</v>
      </c>
      <c r="D1324" s="49">
        <v>73</v>
      </c>
      <c r="E1324" s="49">
        <v>66</v>
      </c>
      <c r="F1324" s="4">
        <f t="shared" ca="1" si="193"/>
        <v>102.1</v>
      </c>
      <c r="G1324" s="4">
        <f t="shared" ca="1" si="194"/>
        <v>106.1</v>
      </c>
      <c r="H1324" s="4">
        <f t="shared" ca="1" si="195"/>
        <v>66.3</v>
      </c>
      <c r="I1324" s="4">
        <f t="shared" ca="1" si="196"/>
        <v>94.8</v>
      </c>
      <c r="J1324" s="4">
        <f t="shared" ca="1" si="188"/>
        <v>116</v>
      </c>
      <c r="K1324" s="4">
        <f t="shared" ca="1" si="189"/>
        <v>67.400000000000006</v>
      </c>
      <c r="L1324" s="4">
        <f t="shared" ca="1" si="190"/>
        <v>-7.2999999999999972</v>
      </c>
      <c r="M1324" s="4">
        <f t="shared" ca="1" si="191"/>
        <v>9.9000000000000057</v>
      </c>
      <c r="N1324" s="4">
        <f t="shared" ca="1" si="192"/>
        <v>1.1000000000000085</v>
      </c>
    </row>
    <row r="1325" spans="1:14">
      <c r="A1325" s="48">
        <v>45715</v>
      </c>
      <c r="B1325" s="49" t="s">
        <v>180</v>
      </c>
      <c r="C1325" s="49" t="s">
        <v>206</v>
      </c>
      <c r="D1325" s="49">
        <v>71</v>
      </c>
      <c r="E1325" s="49">
        <v>66</v>
      </c>
      <c r="F1325" s="4">
        <f t="shared" ca="1" si="193"/>
        <v>110.1</v>
      </c>
      <c r="G1325" s="4">
        <f t="shared" ca="1" si="194"/>
        <v>106.7</v>
      </c>
      <c r="H1325" s="4">
        <f t="shared" ca="1" si="195"/>
        <v>68.2</v>
      </c>
      <c r="I1325" s="4">
        <f t="shared" ca="1" si="196"/>
        <v>104</v>
      </c>
      <c r="J1325" s="4">
        <f t="shared" ca="1" si="188"/>
        <v>101.8</v>
      </c>
      <c r="K1325" s="4">
        <f t="shared" ca="1" si="189"/>
        <v>65.5</v>
      </c>
      <c r="L1325" s="4">
        <f t="shared" ca="1" si="190"/>
        <v>-6.0999999999999943</v>
      </c>
      <c r="M1325" s="4">
        <f t="shared" ca="1" si="191"/>
        <v>-4.9000000000000057</v>
      </c>
      <c r="N1325" s="4">
        <f t="shared" ca="1" si="192"/>
        <v>-2.7000000000000028</v>
      </c>
    </row>
    <row r="1326" spans="1:14">
      <c r="A1326" s="48">
        <v>45715</v>
      </c>
      <c r="B1326" s="49" t="s">
        <v>333</v>
      </c>
      <c r="C1326" s="49" t="s">
        <v>210</v>
      </c>
      <c r="D1326" s="49">
        <v>71</v>
      </c>
      <c r="E1326" s="49">
        <v>61</v>
      </c>
      <c r="F1326" s="4">
        <f t="shared" ca="1" si="193"/>
        <v>99.6</v>
      </c>
      <c r="G1326" s="4">
        <f t="shared" ca="1" si="194"/>
        <v>105.3</v>
      </c>
      <c r="H1326" s="4">
        <f t="shared" ca="1" si="195"/>
        <v>62.4</v>
      </c>
      <c r="I1326" s="4">
        <f t="shared" ca="1" si="196"/>
        <v>94</v>
      </c>
      <c r="J1326" s="4">
        <f t="shared" ca="1" si="188"/>
        <v>113.2</v>
      </c>
      <c r="K1326" s="4">
        <f t="shared" ca="1" si="189"/>
        <v>66.3</v>
      </c>
      <c r="L1326" s="4">
        <f t="shared" ca="1" si="190"/>
        <v>-5.5999999999999943</v>
      </c>
      <c r="M1326" s="4">
        <f t="shared" ca="1" si="191"/>
        <v>7.9000000000000057</v>
      </c>
      <c r="N1326" s="4">
        <f t="shared" ca="1" si="192"/>
        <v>3.8999999999999986</v>
      </c>
    </row>
    <row r="1327" spans="1:14">
      <c r="A1327" s="48">
        <v>45715</v>
      </c>
      <c r="B1327" s="49" t="s">
        <v>216</v>
      </c>
      <c r="C1327" s="49" t="s">
        <v>25</v>
      </c>
      <c r="D1327" s="49">
        <v>55</v>
      </c>
      <c r="E1327" s="49">
        <v>69</v>
      </c>
      <c r="F1327" s="4">
        <f t="shared" ca="1" si="193"/>
        <v>98.8</v>
      </c>
      <c r="G1327" s="4">
        <f t="shared" ca="1" si="194"/>
        <v>113.3</v>
      </c>
      <c r="H1327" s="4">
        <f t="shared" ca="1" si="195"/>
        <v>69.900000000000006</v>
      </c>
      <c r="I1327" s="4">
        <f t="shared" ca="1" si="196"/>
        <v>104.9</v>
      </c>
      <c r="J1327" s="4">
        <f t="shared" ca="1" si="188"/>
        <v>108.9</v>
      </c>
      <c r="K1327" s="4">
        <f t="shared" ca="1" si="189"/>
        <v>67.8</v>
      </c>
      <c r="L1327" s="4">
        <f t="shared" ca="1" si="190"/>
        <v>6.1000000000000085</v>
      </c>
      <c r="M1327" s="4">
        <f t="shared" ca="1" si="191"/>
        <v>-4.3999999999999915</v>
      </c>
      <c r="N1327" s="4">
        <f t="shared" ca="1" si="192"/>
        <v>-2.1000000000000085</v>
      </c>
    </row>
    <row r="1328" spans="1:14">
      <c r="A1328" s="48">
        <v>45715</v>
      </c>
      <c r="B1328" s="49" t="s">
        <v>288</v>
      </c>
      <c r="C1328" s="49" t="s">
        <v>438</v>
      </c>
      <c r="D1328" s="49">
        <v>77</v>
      </c>
      <c r="E1328" s="49">
        <v>69</v>
      </c>
      <c r="F1328" s="4">
        <f t="shared" ca="1" si="193"/>
        <v>112.2</v>
      </c>
      <c r="G1328" s="4">
        <f t="shared" ca="1" si="194"/>
        <v>107</v>
      </c>
      <c r="H1328" s="4">
        <f t="shared" ca="1" si="195"/>
        <v>69.099999999999994</v>
      </c>
      <c r="I1328" s="4">
        <f t="shared" ca="1" si="196"/>
        <v>104.4</v>
      </c>
      <c r="J1328" s="4">
        <f t="shared" ca="1" si="188"/>
        <v>118.1</v>
      </c>
      <c r="K1328" s="4">
        <f t="shared" ca="1" si="189"/>
        <v>68</v>
      </c>
      <c r="L1328" s="4">
        <f t="shared" ca="1" si="190"/>
        <v>-7.7999999999999972</v>
      </c>
      <c r="M1328" s="4">
        <f t="shared" ca="1" si="191"/>
        <v>11.099999999999994</v>
      </c>
      <c r="N1328" s="4">
        <f t="shared" ca="1" si="192"/>
        <v>-1.0999999999999943</v>
      </c>
    </row>
    <row r="1329" spans="1:14">
      <c r="A1329" s="48">
        <v>45715</v>
      </c>
      <c r="B1329" s="49" t="s">
        <v>444</v>
      </c>
      <c r="C1329" s="49" t="s">
        <v>446</v>
      </c>
      <c r="D1329" s="49">
        <v>67</v>
      </c>
      <c r="E1329" s="49">
        <v>87</v>
      </c>
      <c r="F1329" s="4">
        <f t="shared" ca="1" si="193"/>
        <v>106</v>
      </c>
      <c r="G1329" s="4">
        <f t="shared" ca="1" si="194"/>
        <v>111.3</v>
      </c>
      <c r="H1329" s="4">
        <f t="shared" ca="1" si="195"/>
        <v>69.599999999999994</v>
      </c>
      <c r="I1329" s="4">
        <f t="shared" ca="1" si="196"/>
        <v>106</v>
      </c>
      <c r="J1329" s="4">
        <f t="shared" ca="1" si="188"/>
        <v>115.2</v>
      </c>
      <c r="K1329" s="4">
        <f t="shared" ca="1" si="189"/>
        <v>68.8</v>
      </c>
      <c r="L1329" s="4">
        <f t="shared" ca="1" si="190"/>
        <v>0</v>
      </c>
      <c r="M1329" s="4">
        <f t="shared" ca="1" si="191"/>
        <v>3.9000000000000057</v>
      </c>
      <c r="N1329" s="4">
        <f t="shared" ca="1" si="192"/>
        <v>-0.79999999999999716</v>
      </c>
    </row>
    <row r="1330" spans="1:14">
      <c r="A1330" s="48">
        <v>45715</v>
      </c>
      <c r="B1330" s="49" t="s">
        <v>476</v>
      </c>
      <c r="C1330" s="49" t="s">
        <v>377</v>
      </c>
      <c r="D1330" s="49">
        <v>52</v>
      </c>
      <c r="E1330" s="49">
        <v>69</v>
      </c>
      <c r="F1330" s="4">
        <f t="shared" ca="1" si="193"/>
        <v>106</v>
      </c>
      <c r="G1330" s="4">
        <f t="shared" ca="1" si="194"/>
        <v>108.4</v>
      </c>
      <c r="H1330" s="4">
        <f t="shared" ca="1" si="195"/>
        <v>66.599999999999994</v>
      </c>
      <c r="I1330" s="4">
        <f t="shared" ca="1" si="196"/>
        <v>102.1</v>
      </c>
      <c r="J1330" s="4">
        <f t="shared" ca="1" si="188"/>
        <v>105.3</v>
      </c>
      <c r="K1330" s="4">
        <f t="shared" ca="1" si="189"/>
        <v>68.8</v>
      </c>
      <c r="L1330" s="4">
        <f t="shared" ca="1" si="190"/>
        <v>-3.9000000000000057</v>
      </c>
      <c r="M1330" s="4">
        <f t="shared" ca="1" si="191"/>
        <v>-3.1000000000000085</v>
      </c>
      <c r="N1330" s="4">
        <f t="shared" ca="1" si="192"/>
        <v>2.2000000000000028</v>
      </c>
    </row>
    <row r="1331" spans="1:14">
      <c r="A1331" s="48">
        <v>45715</v>
      </c>
      <c r="B1331" s="49" t="s">
        <v>79</v>
      </c>
      <c r="C1331" s="49" t="s">
        <v>256</v>
      </c>
      <c r="D1331" s="49">
        <v>79</v>
      </c>
      <c r="E1331" s="49">
        <v>74</v>
      </c>
      <c r="F1331" s="4">
        <f t="shared" ca="1" si="193"/>
        <v>101.6</v>
      </c>
      <c r="G1331" s="4">
        <f t="shared" ca="1" si="194"/>
        <v>109.1</v>
      </c>
      <c r="H1331" s="4">
        <f t="shared" ca="1" si="195"/>
        <v>65.7</v>
      </c>
      <c r="I1331" s="4">
        <f t="shared" ca="1" si="196"/>
        <v>112.2</v>
      </c>
      <c r="J1331" s="4">
        <f t="shared" ca="1" si="188"/>
        <v>111.1</v>
      </c>
      <c r="K1331" s="4">
        <f t="shared" ca="1" si="189"/>
        <v>69.7</v>
      </c>
      <c r="L1331" s="4">
        <f t="shared" ca="1" si="190"/>
        <v>10.600000000000009</v>
      </c>
      <c r="M1331" s="4">
        <f t="shared" ca="1" si="191"/>
        <v>2</v>
      </c>
      <c r="N1331" s="4">
        <f t="shared" ca="1" si="192"/>
        <v>4</v>
      </c>
    </row>
    <row r="1332" spans="1:14">
      <c r="A1332" s="48">
        <v>45715</v>
      </c>
      <c r="B1332" s="49" t="s">
        <v>188</v>
      </c>
      <c r="C1332" s="49" t="s">
        <v>416</v>
      </c>
      <c r="D1332" s="49">
        <v>60</v>
      </c>
      <c r="E1332" s="49">
        <v>54</v>
      </c>
      <c r="F1332" s="4">
        <f t="shared" ca="1" si="193"/>
        <v>111.3</v>
      </c>
      <c r="G1332" s="4">
        <f t="shared" ca="1" si="194"/>
        <v>112.6</v>
      </c>
      <c r="H1332" s="4">
        <f t="shared" ca="1" si="195"/>
        <v>67.400000000000006</v>
      </c>
      <c r="I1332" s="4">
        <f t="shared" ca="1" si="196"/>
        <v>96.5</v>
      </c>
      <c r="J1332" s="4">
        <f t="shared" ca="1" si="188"/>
        <v>113.4</v>
      </c>
      <c r="K1332" s="4">
        <f t="shared" ca="1" si="189"/>
        <v>65.900000000000006</v>
      </c>
      <c r="L1332" s="4">
        <f t="shared" ca="1" si="190"/>
        <v>-14.799999999999997</v>
      </c>
      <c r="M1332" s="4">
        <f t="shared" ca="1" si="191"/>
        <v>0.80000000000001137</v>
      </c>
      <c r="N1332" s="4">
        <f t="shared" ca="1" si="192"/>
        <v>-1.5</v>
      </c>
    </row>
    <row r="1333" spans="1:14">
      <c r="A1333" s="48">
        <v>45715</v>
      </c>
      <c r="B1333" s="49" t="s">
        <v>34</v>
      </c>
      <c r="C1333" s="49" t="s">
        <v>431</v>
      </c>
      <c r="D1333" s="49">
        <v>48</v>
      </c>
      <c r="E1333" s="49">
        <v>72</v>
      </c>
      <c r="F1333" s="4">
        <f t="shared" ca="1" si="193"/>
        <v>108.5</v>
      </c>
      <c r="G1333" s="4">
        <f t="shared" ca="1" si="194"/>
        <v>107.6</v>
      </c>
      <c r="H1333" s="4">
        <f t="shared" ca="1" si="195"/>
        <v>66.5</v>
      </c>
      <c r="I1333" s="4">
        <f t="shared" ca="1" si="196"/>
        <v>106.6</v>
      </c>
      <c r="J1333" s="4">
        <f t="shared" ca="1" si="188"/>
        <v>106.2</v>
      </c>
      <c r="K1333" s="4">
        <f t="shared" ca="1" si="189"/>
        <v>66.099999999999994</v>
      </c>
      <c r="L1333" s="4">
        <f t="shared" ca="1" si="190"/>
        <v>-1.9000000000000057</v>
      </c>
      <c r="M1333" s="4">
        <f t="shared" ca="1" si="191"/>
        <v>-1.3999999999999915</v>
      </c>
      <c r="N1333" s="4">
        <f t="shared" ca="1" si="192"/>
        <v>-0.40000000000000568</v>
      </c>
    </row>
    <row r="1334" spans="1:14">
      <c r="A1334" s="48">
        <v>45715</v>
      </c>
      <c r="B1334" s="49" t="s">
        <v>27</v>
      </c>
      <c r="C1334" s="49" t="s">
        <v>276</v>
      </c>
      <c r="D1334" s="49">
        <v>83</v>
      </c>
      <c r="E1334" s="49">
        <v>68</v>
      </c>
      <c r="F1334" s="4">
        <f t="shared" ca="1" si="193"/>
        <v>103.2</v>
      </c>
      <c r="G1334" s="4">
        <f t="shared" ca="1" si="194"/>
        <v>106.3</v>
      </c>
      <c r="H1334" s="4">
        <f t="shared" ca="1" si="195"/>
        <v>68.8</v>
      </c>
      <c r="I1334" s="4">
        <f t="shared" ca="1" si="196"/>
        <v>101.7</v>
      </c>
      <c r="J1334" s="4">
        <f t="shared" ca="1" si="188"/>
        <v>107</v>
      </c>
      <c r="K1334" s="4">
        <f t="shared" ca="1" si="189"/>
        <v>66.2</v>
      </c>
      <c r="L1334" s="4">
        <f t="shared" ca="1" si="190"/>
        <v>-1.5</v>
      </c>
      <c r="M1334" s="4">
        <f t="shared" ca="1" si="191"/>
        <v>0.70000000000000284</v>
      </c>
      <c r="N1334" s="4">
        <f t="shared" ca="1" si="192"/>
        <v>-2.5999999999999943</v>
      </c>
    </row>
    <row r="1335" spans="1:14">
      <c r="A1335" s="48">
        <v>45715</v>
      </c>
      <c r="B1335" s="49" t="s">
        <v>49</v>
      </c>
      <c r="C1335" s="49" t="s">
        <v>304</v>
      </c>
      <c r="D1335" s="49">
        <v>71</v>
      </c>
      <c r="E1335" s="49">
        <v>86</v>
      </c>
      <c r="F1335" s="4">
        <f t="shared" ca="1" si="193"/>
        <v>108.9</v>
      </c>
      <c r="G1335" s="4">
        <f t="shared" ca="1" si="194"/>
        <v>117.7</v>
      </c>
      <c r="H1335" s="4">
        <f t="shared" ca="1" si="195"/>
        <v>69</v>
      </c>
      <c r="I1335" s="4">
        <f t="shared" ca="1" si="196"/>
        <v>115.3</v>
      </c>
      <c r="J1335" s="4">
        <f t="shared" ca="1" si="188"/>
        <v>112.2</v>
      </c>
      <c r="K1335" s="4">
        <f t="shared" ca="1" si="189"/>
        <v>67.900000000000006</v>
      </c>
      <c r="L1335" s="4">
        <f t="shared" ca="1" si="190"/>
        <v>6.3999999999999915</v>
      </c>
      <c r="M1335" s="4">
        <f t="shared" ca="1" si="191"/>
        <v>-5.5</v>
      </c>
      <c r="N1335" s="4">
        <f t="shared" ca="1" si="192"/>
        <v>-1.0999999999999943</v>
      </c>
    </row>
    <row r="1336" spans="1:14">
      <c r="A1336" s="48">
        <v>45715</v>
      </c>
      <c r="B1336" s="49" t="s">
        <v>104</v>
      </c>
      <c r="C1336" s="49" t="s">
        <v>163</v>
      </c>
      <c r="D1336" s="49">
        <v>56</v>
      </c>
      <c r="E1336" s="49">
        <v>59</v>
      </c>
      <c r="F1336" s="4">
        <f t="shared" ca="1" si="193"/>
        <v>99</v>
      </c>
      <c r="G1336" s="4">
        <f t="shared" ca="1" si="194"/>
        <v>103.7</v>
      </c>
      <c r="H1336" s="4">
        <f t="shared" ca="1" si="195"/>
        <v>64.099999999999994</v>
      </c>
      <c r="I1336" s="4">
        <f t="shared" ca="1" si="196"/>
        <v>102.1</v>
      </c>
      <c r="J1336" s="4">
        <f t="shared" ca="1" si="188"/>
        <v>119</v>
      </c>
      <c r="K1336" s="4">
        <f t="shared" ca="1" si="189"/>
        <v>64.8</v>
      </c>
      <c r="L1336" s="4">
        <f t="shared" ca="1" si="190"/>
        <v>3.0999999999999943</v>
      </c>
      <c r="M1336" s="4">
        <f t="shared" ca="1" si="191"/>
        <v>15.299999999999997</v>
      </c>
      <c r="N1336" s="4">
        <f t="shared" ca="1" si="192"/>
        <v>0.70000000000000284</v>
      </c>
    </row>
    <row r="1337" spans="1:14">
      <c r="A1337" s="48">
        <v>45715</v>
      </c>
      <c r="B1337" s="49" t="s">
        <v>6</v>
      </c>
      <c r="C1337" s="49" t="s">
        <v>277</v>
      </c>
      <c r="D1337" s="49">
        <v>52</v>
      </c>
      <c r="E1337" s="49">
        <v>67</v>
      </c>
      <c r="F1337" s="4">
        <f t="shared" ca="1" si="193"/>
        <v>99.8</v>
      </c>
      <c r="G1337" s="4">
        <f t="shared" ca="1" si="194"/>
        <v>103.7</v>
      </c>
      <c r="H1337" s="4">
        <f t="shared" ca="1" si="195"/>
        <v>69.2</v>
      </c>
      <c r="I1337" s="4">
        <f t="shared" ca="1" si="196"/>
        <v>94.3</v>
      </c>
      <c r="J1337" s="4">
        <f t="shared" ca="1" si="188"/>
        <v>105.1</v>
      </c>
      <c r="K1337" s="4">
        <f t="shared" ca="1" si="189"/>
        <v>65.8</v>
      </c>
      <c r="L1337" s="4">
        <f t="shared" ca="1" si="190"/>
        <v>-5.5</v>
      </c>
      <c r="M1337" s="4">
        <f t="shared" ca="1" si="191"/>
        <v>1.3999999999999915</v>
      </c>
      <c r="N1337" s="4">
        <f t="shared" ca="1" si="192"/>
        <v>-3.4000000000000057</v>
      </c>
    </row>
    <row r="1338" spans="1:14">
      <c r="A1338" s="48">
        <v>45715</v>
      </c>
      <c r="B1338" s="49" t="s">
        <v>61</v>
      </c>
      <c r="C1338" s="49" t="s">
        <v>115</v>
      </c>
      <c r="D1338" s="49">
        <v>63</v>
      </c>
      <c r="E1338" s="49">
        <v>79</v>
      </c>
      <c r="F1338" s="4">
        <f t="shared" ca="1" si="193"/>
        <v>99</v>
      </c>
      <c r="G1338" s="4">
        <f t="shared" ca="1" si="194"/>
        <v>115.6</v>
      </c>
      <c r="H1338" s="4">
        <f t="shared" ca="1" si="195"/>
        <v>67.3</v>
      </c>
      <c r="I1338" s="4">
        <f t="shared" ca="1" si="196"/>
        <v>101.4</v>
      </c>
      <c r="J1338" s="4">
        <f t="shared" ca="1" si="188"/>
        <v>112.2</v>
      </c>
      <c r="K1338" s="4">
        <f t="shared" ca="1" si="189"/>
        <v>67.3</v>
      </c>
      <c r="L1338" s="4">
        <f t="shared" ca="1" si="190"/>
        <v>2.4000000000000057</v>
      </c>
      <c r="M1338" s="4">
        <f t="shared" ca="1" si="191"/>
        <v>-3.3999999999999915</v>
      </c>
      <c r="N1338" s="4">
        <f t="shared" ca="1" si="192"/>
        <v>0</v>
      </c>
    </row>
    <row r="1339" spans="1:14">
      <c r="A1339" s="48">
        <v>45715</v>
      </c>
      <c r="B1339" s="49" t="s">
        <v>155</v>
      </c>
      <c r="C1339" s="49" t="s">
        <v>322</v>
      </c>
      <c r="D1339" s="49">
        <v>55</v>
      </c>
      <c r="E1339" s="49">
        <v>64</v>
      </c>
      <c r="F1339" s="4">
        <f t="shared" ca="1" si="193"/>
        <v>98.9</v>
      </c>
      <c r="G1339" s="4">
        <f t="shared" ca="1" si="194"/>
        <v>114.6</v>
      </c>
      <c r="H1339" s="4">
        <f t="shared" ca="1" si="195"/>
        <v>64.599999999999994</v>
      </c>
      <c r="I1339" s="4">
        <f t="shared" ca="1" si="196"/>
        <v>103.1</v>
      </c>
      <c r="J1339" s="4">
        <f t="shared" ca="1" si="188"/>
        <v>110.9</v>
      </c>
      <c r="K1339" s="4">
        <f t="shared" ca="1" si="189"/>
        <v>71.400000000000006</v>
      </c>
      <c r="L1339" s="4">
        <f t="shared" ca="1" si="190"/>
        <v>4.1999999999999886</v>
      </c>
      <c r="M1339" s="4">
        <f t="shared" ca="1" si="191"/>
        <v>-3.6999999999999886</v>
      </c>
      <c r="N1339" s="4">
        <f t="shared" ca="1" si="192"/>
        <v>6.8000000000000114</v>
      </c>
    </row>
    <row r="1340" spans="1:14">
      <c r="A1340" s="48">
        <v>45715</v>
      </c>
      <c r="B1340" s="49" t="s">
        <v>269</v>
      </c>
      <c r="C1340" s="49" t="s">
        <v>87</v>
      </c>
      <c r="D1340" s="49">
        <v>82</v>
      </c>
      <c r="E1340" s="49">
        <v>69</v>
      </c>
      <c r="F1340" s="4">
        <f t="shared" ca="1" si="193"/>
        <v>99</v>
      </c>
      <c r="G1340" s="4">
        <f t="shared" ca="1" si="194"/>
        <v>118.6</v>
      </c>
      <c r="H1340" s="4">
        <f t="shared" ca="1" si="195"/>
        <v>64.2</v>
      </c>
      <c r="I1340" s="4">
        <f t="shared" ca="1" si="196"/>
        <v>102.2</v>
      </c>
      <c r="J1340" s="4">
        <f t="shared" ca="1" si="188"/>
        <v>113.2</v>
      </c>
      <c r="K1340" s="4">
        <f t="shared" ca="1" si="189"/>
        <v>67.7</v>
      </c>
      <c r="L1340" s="4">
        <f t="shared" ca="1" si="190"/>
        <v>3.2000000000000028</v>
      </c>
      <c r="M1340" s="4">
        <f t="shared" ca="1" si="191"/>
        <v>-5.3999999999999915</v>
      </c>
      <c r="N1340" s="4">
        <f t="shared" ca="1" si="192"/>
        <v>3.5</v>
      </c>
    </row>
    <row r="1341" spans="1:14">
      <c r="A1341" s="48">
        <v>45715</v>
      </c>
      <c r="B1341" s="49" t="s">
        <v>388</v>
      </c>
      <c r="C1341" s="49" t="s">
        <v>265</v>
      </c>
      <c r="D1341" s="49">
        <v>73</v>
      </c>
      <c r="E1341" s="49">
        <v>88</v>
      </c>
      <c r="F1341" s="4">
        <f t="shared" ca="1" si="193"/>
        <v>109.3</v>
      </c>
      <c r="G1341" s="4">
        <f t="shared" ca="1" si="194"/>
        <v>112.8</v>
      </c>
      <c r="H1341" s="4">
        <f t="shared" ca="1" si="195"/>
        <v>71.2</v>
      </c>
      <c r="I1341" s="4">
        <f t="shared" ca="1" si="196"/>
        <v>105.6</v>
      </c>
      <c r="J1341" s="4">
        <f t="shared" ca="1" si="188"/>
        <v>105.1</v>
      </c>
      <c r="K1341" s="4">
        <f t="shared" ca="1" si="189"/>
        <v>63.7</v>
      </c>
      <c r="L1341" s="4">
        <f t="shared" ca="1" si="190"/>
        <v>-3.7000000000000028</v>
      </c>
      <c r="M1341" s="4">
        <f t="shared" ca="1" si="191"/>
        <v>-7.7000000000000028</v>
      </c>
      <c r="N1341" s="4">
        <f t="shared" ca="1" si="192"/>
        <v>-7.5</v>
      </c>
    </row>
    <row r="1342" spans="1:14">
      <c r="A1342" s="48">
        <v>45715</v>
      </c>
      <c r="B1342" s="49" t="s">
        <v>417</v>
      </c>
      <c r="C1342" s="49" t="s">
        <v>338</v>
      </c>
      <c r="D1342" s="49">
        <v>77</v>
      </c>
      <c r="E1342" s="49">
        <v>96</v>
      </c>
      <c r="F1342" s="4">
        <f t="shared" ca="1" si="193"/>
        <v>108.2</v>
      </c>
      <c r="G1342" s="4">
        <f t="shared" ca="1" si="194"/>
        <v>112.1</v>
      </c>
      <c r="H1342" s="4">
        <f t="shared" ca="1" si="195"/>
        <v>74.400000000000006</v>
      </c>
      <c r="I1342" s="4">
        <f t="shared" ca="1" si="196"/>
        <v>109.2</v>
      </c>
      <c r="J1342" s="4">
        <f t="shared" ca="1" si="188"/>
        <v>106.9</v>
      </c>
      <c r="K1342" s="4">
        <f t="shared" ca="1" si="189"/>
        <v>65.099999999999994</v>
      </c>
      <c r="L1342" s="4">
        <f t="shared" ca="1" si="190"/>
        <v>1</v>
      </c>
      <c r="M1342" s="4">
        <f t="shared" ca="1" si="191"/>
        <v>-5.1999999999999886</v>
      </c>
      <c r="N1342" s="4">
        <f t="shared" ca="1" si="192"/>
        <v>-9.3000000000000114</v>
      </c>
    </row>
    <row r="1343" spans="1:14">
      <c r="A1343" s="48">
        <v>45715</v>
      </c>
      <c r="B1343" s="49" t="s">
        <v>30</v>
      </c>
      <c r="C1343" s="49" t="s">
        <v>344</v>
      </c>
      <c r="D1343" s="49">
        <v>79</v>
      </c>
      <c r="E1343" s="49">
        <v>78</v>
      </c>
      <c r="F1343" s="4">
        <f t="shared" ca="1" si="193"/>
        <v>107.5</v>
      </c>
      <c r="G1343" s="4">
        <f t="shared" ca="1" si="194"/>
        <v>107.6</v>
      </c>
      <c r="H1343" s="4">
        <f t="shared" ca="1" si="195"/>
        <v>72.5</v>
      </c>
      <c r="I1343" s="4">
        <f t="shared" ca="1" si="196"/>
        <v>110</v>
      </c>
      <c r="J1343" s="4">
        <f t="shared" ca="1" si="188"/>
        <v>116.8</v>
      </c>
      <c r="K1343" s="4">
        <f t="shared" ca="1" si="189"/>
        <v>69.099999999999994</v>
      </c>
      <c r="L1343" s="4">
        <f t="shared" ca="1" si="190"/>
        <v>2.5</v>
      </c>
      <c r="M1343" s="4">
        <f t="shared" ca="1" si="191"/>
        <v>9.2000000000000028</v>
      </c>
      <c r="N1343" s="4">
        <f t="shared" ca="1" si="192"/>
        <v>-3.4000000000000057</v>
      </c>
    </row>
    <row r="1344" spans="1:14">
      <c r="A1344" s="48">
        <v>45715</v>
      </c>
      <c r="B1344" s="49" t="s">
        <v>17</v>
      </c>
      <c r="C1344" s="49" t="s">
        <v>346</v>
      </c>
      <c r="D1344" s="49">
        <v>78</v>
      </c>
      <c r="E1344" s="49">
        <v>74</v>
      </c>
      <c r="F1344" s="4">
        <f t="shared" ca="1" si="193"/>
        <v>102.4</v>
      </c>
      <c r="G1344" s="4">
        <f t="shared" ca="1" si="194"/>
        <v>112.1</v>
      </c>
      <c r="H1344" s="4">
        <f t="shared" ca="1" si="195"/>
        <v>67.900000000000006</v>
      </c>
      <c r="I1344" s="4">
        <f t="shared" ca="1" si="196"/>
        <v>107</v>
      </c>
      <c r="J1344" s="4">
        <f t="shared" ca="1" si="188"/>
        <v>117.4</v>
      </c>
      <c r="K1344" s="4">
        <f t="shared" ca="1" si="189"/>
        <v>71.2</v>
      </c>
      <c r="L1344" s="4">
        <f t="shared" ca="1" si="190"/>
        <v>4.5999999999999943</v>
      </c>
      <c r="M1344" s="4">
        <f t="shared" ca="1" si="191"/>
        <v>5.3000000000000114</v>
      </c>
      <c r="N1344" s="4">
        <f t="shared" ca="1" si="192"/>
        <v>3.2999999999999972</v>
      </c>
    </row>
    <row r="1345" spans="1:14">
      <c r="A1345" s="48">
        <v>45715</v>
      </c>
      <c r="B1345" s="49" t="s">
        <v>353</v>
      </c>
      <c r="C1345" s="49" t="s">
        <v>348</v>
      </c>
      <c r="D1345" s="49">
        <v>75</v>
      </c>
      <c r="E1345" s="49">
        <v>63</v>
      </c>
      <c r="F1345" s="4">
        <f t="shared" ca="1" si="193"/>
        <v>115.7</v>
      </c>
      <c r="G1345" s="4">
        <f t="shared" ca="1" si="194"/>
        <v>112.3</v>
      </c>
      <c r="H1345" s="4">
        <f t="shared" ca="1" si="195"/>
        <v>66.8</v>
      </c>
      <c r="I1345" s="4">
        <f t="shared" ca="1" si="196"/>
        <v>107.9</v>
      </c>
      <c r="J1345" s="4">
        <f t="shared" ca="1" si="188"/>
        <v>104.6</v>
      </c>
      <c r="K1345" s="4">
        <f t="shared" ca="1" si="189"/>
        <v>63.8</v>
      </c>
      <c r="L1345" s="4">
        <f t="shared" ca="1" si="190"/>
        <v>-7.7999999999999972</v>
      </c>
      <c r="M1345" s="4">
        <f t="shared" ca="1" si="191"/>
        <v>-7.7000000000000028</v>
      </c>
      <c r="N1345" s="4">
        <f t="shared" ca="1" si="192"/>
        <v>-3</v>
      </c>
    </row>
    <row r="1346" spans="1:14">
      <c r="A1346" s="48">
        <v>45715</v>
      </c>
      <c r="B1346" s="49" t="s">
        <v>298</v>
      </c>
      <c r="C1346" s="49" t="s">
        <v>239</v>
      </c>
      <c r="D1346" s="49">
        <v>82</v>
      </c>
      <c r="E1346" s="49">
        <v>75</v>
      </c>
      <c r="F1346" s="4">
        <f t="shared" ca="1" si="193"/>
        <v>101</v>
      </c>
      <c r="G1346" s="4">
        <f t="shared" ca="1" si="194"/>
        <v>110.4</v>
      </c>
      <c r="H1346" s="4">
        <f t="shared" ca="1" si="195"/>
        <v>68.5</v>
      </c>
      <c r="I1346" s="4">
        <f t="shared" ca="1" si="196"/>
        <v>104.2</v>
      </c>
      <c r="J1346" s="4">
        <f t="shared" ca="1" si="188"/>
        <v>115.2</v>
      </c>
      <c r="K1346" s="4">
        <f t="shared" ca="1" si="189"/>
        <v>67.3</v>
      </c>
      <c r="L1346" s="4">
        <f t="shared" ca="1" si="190"/>
        <v>3.2000000000000028</v>
      </c>
      <c r="M1346" s="4">
        <f t="shared" ca="1" si="191"/>
        <v>4.7999999999999972</v>
      </c>
      <c r="N1346" s="4">
        <f t="shared" ca="1" si="192"/>
        <v>-1.2000000000000028</v>
      </c>
    </row>
    <row r="1347" spans="1:14">
      <c r="A1347" s="48">
        <v>45715</v>
      </c>
      <c r="B1347" s="49" t="s">
        <v>386</v>
      </c>
      <c r="C1347" s="49" t="s">
        <v>362</v>
      </c>
      <c r="D1347" s="49">
        <v>80</v>
      </c>
      <c r="E1347" s="49">
        <v>73</v>
      </c>
      <c r="F1347" s="4">
        <f t="shared" ca="1" si="193"/>
        <v>105.1</v>
      </c>
      <c r="G1347" s="4">
        <f t="shared" ca="1" si="194"/>
        <v>102.9</v>
      </c>
      <c r="H1347" s="4">
        <f t="shared" ca="1" si="195"/>
        <v>72.599999999999994</v>
      </c>
      <c r="I1347" s="4">
        <f t="shared" ca="1" si="196"/>
        <v>106.9</v>
      </c>
      <c r="J1347" s="4">
        <f t="shared" ref="J1347:J1410" ca="1" si="197">VLOOKUP($C1347, INDIRECT("'"&amp;TEXT($A1347, "yyyy-mm-dd")&amp;"'!B:J"), 6, FALSE)</f>
        <v>105.4</v>
      </c>
      <c r="K1347" s="4">
        <f t="shared" ref="K1347:K1410" ca="1" si="198">VLOOKUP($C1347, INDIRECT("'"&amp;TEXT($A1347, "yyyy-mm-dd")&amp;"'!B:J"), 8, FALSE)</f>
        <v>68.599999999999994</v>
      </c>
      <c r="L1347" s="4">
        <f t="shared" ca="1" si="190"/>
        <v>1.8000000000000114</v>
      </c>
      <c r="M1347" s="4">
        <f t="shared" ca="1" si="191"/>
        <v>2.5</v>
      </c>
      <c r="N1347" s="4">
        <f t="shared" ca="1" si="192"/>
        <v>-4</v>
      </c>
    </row>
    <row r="1348" spans="1:14">
      <c r="A1348" s="48">
        <v>45715</v>
      </c>
      <c r="B1348" s="49" t="s">
        <v>268</v>
      </c>
      <c r="C1348" s="49" t="s">
        <v>374</v>
      </c>
      <c r="D1348" s="49">
        <v>95</v>
      </c>
      <c r="E1348" s="49">
        <v>83</v>
      </c>
      <c r="F1348" s="4">
        <f t="shared" ca="1" si="193"/>
        <v>111.7</v>
      </c>
      <c r="G1348" s="4">
        <f t="shared" ca="1" si="194"/>
        <v>106.2</v>
      </c>
      <c r="H1348" s="4">
        <f t="shared" ca="1" si="195"/>
        <v>70.7</v>
      </c>
      <c r="I1348" s="4">
        <f t="shared" ca="1" si="196"/>
        <v>100.8</v>
      </c>
      <c r="J1348" s="4">
        <f t="shared" ca="1" si="197"/>
        <v>111.2</v>
      </c>
      <c r="K1348" s="4">
        <f t="shared" ca="1" si="198"/>
        <v>68.400000000000006</v>
      </c>
      <c r="L1348" s="4">
        <f t="shared" ca="1" si="190"/>
        <v>-10.900000000000006</v>
      </c>
      <c r="M1348" s="4">
        <f t="shared" ca="1" si="191"/>
        <v>5</v>
      </c>
      <c r="N1348" s="4">
        <f t="shared" ca="1" si="192"/>
        <v>-2.2999999999999972</v>
      </c>
    </row>
    <row r="1349" spans="1:14">
      <c r="A1349" s="48">
        <v>45715</v>
      </c>
      <c r="B1349" s="49" t="s">
        <v>451</v>
      </c>
      <c r="C1349" s="49" t="s">
        <v>378</v>
      </c>
      <c r="D1349" s="49">
        <v>86</v>
      </c>
      <c r="E1349" s="49">
        <v>93</v>
      </c>
      <c r="F1349" s="4">
        <f t="shared" ca="1" si="193"/>
        <v>99.5</v>
      </c>
      <c r="G1349" s="4">
        <f t="shared" ca="1" si="194"/>
        <v>110.4</v>
      </c>
      <c r="H1349" s="4">
        <f t="shared" ca="1" si="195"/>
        <v>70.900000000000006</v>
      </c>
      <c r="I1349" s="4">
        <f t="shared" ca="1" si="196"/>
        <v>111.8</v>
      </c>
      <c r="J1349" s="4">
        <f t="shared" ca="1" si="197"/>
        <v>107.8</v>
      </c>
      <c r="K1349" s="4">
        <f t="shared" ca="1" si="198"/>
        <v>70</v>
      </c>
      <c r="L1349" s="4">
        <f t="shared" ca="1" si="190"/>
        <v>12.299999999999997</v>
      </c>
      <c r="M1349" s="4">
        <f t="shared" ca="1" si="191"/>
        <v>-2.6000000000000085</v>
      </c>
      <c r="N1349" s="4">
        <f t="shared" ca="1" si="192"/>
        <v>-0.90000000000000568</v>
      </c>
    </row>
    <row r="1350" spans="1:14">
      <c r="A1350" s="48">
        <v>45715</v>
      </c>
      <c r="B1350" s="49" t="s">
        <v>334</v>
      </c>
      <c r="C1350" s="49" t="s">
        <v>385</v>
      </c>
      <c r="D1350" s="49">
        <v>80</v>
      </c>
      <c r="E1350" s="49">
        <v>72</v>
      </c>
      <c r="F1350" s="4">
        <f t="shared" ca="1" si="193"/>
        <v>117.8</v>
      </c>
      <c r="G1350" s="4">
        <f t="shared" ca="1" si="194"/>
        <v>113</v>
      </c>
      <c r="H1350" s="4">
        <f t="shared" ca="1" si="195"/>
        <v>69.099999999999994</v>
      </c>
      <c r="I1350" s="4">
        <f t="shared" ca="1" si="196"/>
        <v>108.6</v>
      </c>
      <c r="J1350" s="4">
        <f t="shared" ca="1" si="197"/>
        <v>105.2</v>
      </c>
      <c r="K1350" s="4">
        <f t="shared" ca="1" si="198"/>
        <v>68.7</v>
      </c>
      <c r="L1350" s="4">
        <f t="shared" ca="1" si="190"/>
        <v>-9.2000000000000028</v>
      </c>
      <c r="M1350" s="4">
        <f t="shared" ca="1" si="191"/>
        <v>-7.7999999999999972</v>
      </c>
      <c r="N1350" s="4">
        <f t="shared" ca="1" si="192"/>
        <v>-0.39999999999999147</v>
      </c>
    </row>
    <row r="1351" spans="1:14">
      <c r="A1351" s="48">
        <v>45715</v>
      </c>
      <c r="B1351" s="49" t="s">
        <v>175</v>
      </c>
      <c r="C1351" s="49" t="s">
        <v>135</v>
      </c>
      <c r="D1351" s="49">
        <v>76</v>
      </c>
      <c r="E1351" s="49">
        <v>82</v>
      </c>
      <c r="F1351" s="4">
        <f t="shared" ca="1" si="193"/>
        <v>104.8</v>
      </c>
      <c r="G1351" s="4">
        <f t="shared" ca="1" si="194"/>
        <v>105.1</v>
      </c>
      <c r="H1351" s="4">
        <f t="shared" ca="1" si="195"/>
        <v>66.2</v>
      </c>
      <c r="I1351" s="4">
        <f t="shared" ca="1" si="196"/>
        <v>108.7</v>
      </c>
      <c r="J1351" s="4">
        <f t="shared" ca="1" si="197"/>
        <v>112.9</v>
      </c>
      <c r="K1351" s="4">
        <f t="shared" ca="1" si="198"/>
        <v>67.8</v>
      </c>
      <c r="L1351" s="4">
        <f t="shared" ca="1" si="190"/>
        <v>3.9000000000000057</v>
      </c>
      <c r="M1351" s="4">
        <f t="shared" ca="1" si="191"/>
        <v>7.8000000000000114</v>
      </c>
      <c r="N1351" s="4">
        <f t="shared" ca="1" si="192"/>
        <v>1.5999999999999943</v>
      </c>
    </row>
    <row r="1352" spans="1:14">
      <c r="A1352" s="48">
        <v>45716</v>
      </c>
      <c r="B1352" s="49" t="s">
        <v>149</v>
      </c>
      <c r="C1352" s="49" t="s">
        <v>15</v>
      </c>
      <c r="D1352" s="49">
        <v>72</v>
      </c>
      <c r="E1352" s="49">
        <v>77</v>
      </c>
      <c r="F1352" s="4">
        <f t="shared" ca="1" si="193"/>
        <v>107.1</v>
      </c>
      <c r="G1352" s="4">
        <f t="shared" ca="1" si="194"/>
        <v>103.1</v>
      </c>
      <c r="H1352" s="4">
        <f t="shared" ca="1" si="195"/>
        <v>66</v>
      </c>
      <c r="I1352" s="4">
        <f t="shared" ca="1" si="196"/>
        <v>112.1</v>
      </c>
      <c r="J1352" s="4">
        <f t="shared" ca="1" si="197"/>
        <v>106.2</v>
      </c>
      <c r="K1352" s="4">
        <f t="shared" ca="1" si="198"/>
        <v>72.3</v>
      </c>
      <c r="L1352" s="4">
        <f t="shared" ref="L1352:L1415" ca="1" si="199">I1352-F1352</f>
        <v>5</v>
      </c>
      <c r="M1352" s="4">
        <f t="shared" ref="M1352:M1415" ca="1" si="200">J1352-G1352</f>
        <v>3.1000000000000085</v>
      </c>
      <c r="N1352" s="4">
        <f t="shared" ref="N1352:N1415" ca="1" si="201">K1352-H1352</f>
        <v>6.2999999999999972</v>
      </c>
    </row>
    <row r="1353" spans="1:14">
      <c r="A1353" s="48">
        <v>45716</v>
      </c>
      <c r="B1353" s="49" t="s">
        <v>167</v>
      </c>
      <c r="C1353" s="49" t="s">
        <v>13</v>
      </c>
      <c r="D1353" s="49">
        <v>77</v>
      </c>
      <c r="E1353" s="49">
        <v>72</v>
      </c>
      <c r="F1353" s="4">
        <f t="shared" ca="1" si="193"/>
        <v>107.9</v>
      </c>
      <c r="G1353" s="4">
        <f t="shared" ca="1" si="194"/>
        <v>115.3</v>
      </c>
      <c r="H1353" s="4">
        <f t="shared" ca="1" si="195"/>
        <v>67.900000000000006</v>
      </c>
      <c r="I1353" s="4">
        <f t="shared" ca="1" si="196"/>
        <v>101.8</v>
      </c>
      <c r="J1353" s="4">
        <f t="shared" ca="1" si="197"/>
        <v>122.6</v>
      </c>
      <c r="K1353" s="4">
        <f t="shared" ca="1" si="198"/>
        <v>66.2</v>
      </c>
      <c r="L1353" s="4">
        <f t="shared" ca="1" si="199"/>
        <v>-6.1000000000000085</v>
      </c>
      <c r="M1353" s="4">
        <f t="shared" ca="1" si="200"/>
        <v>7.2999999999999972</v>
      </c>
      <c r="N1353" s="4">
        <f t="shared" ca="1" si="201"/>
        <v>-1.7000000000000028</v>
      </c>
    </row>
    <row r="1354" spans="1:14">
      <c r="A1354" s="48">
        <v>45716</v>
      </c>
      <c r="B1354" s="49" t="s">
        <v>236</v>
      </c>
      <c r="C1354" s="49" t="s">
        <v>46</v>
      </c>
      <c r="D1354" s="49">
        <v>61</v>
      </c>
      <c r="E1354" s="49">
        <v>59</v>
      </c>
      <c r="F1354" s="4">
        <f t="shared" ca="1" si="193"/>
        <v>101.8</v>
      </c>
      <c r="G1354" s="4">
        <f t="shared" ca="1" si="194"/>
        <v>114.3</v>
      </c>
      <c r="H1354" s="4">
        <f t="shared" ca="1" si="195"/>
        <v>66.3</v>
      </c>
      <c r="I1354" s="4">
        <f t="shared" ca="1" si="196"/>
        <v>102.1</v>
      </c>
      <c r="J1354" s="4">
        <f t="shared" ca="1" si="197"/>
        <v>116.7</v>
      </c>
      <c r="K1354" s="4">
        <f t="shared" ca="1" si="198"/>
        <v>63.3</v>
      </c>
      <c r="L1354" s="4">
        <f t="shared" ca="1" si="199"/>
        <v>0.29999999999999716</v>
      </c>
      <c r="M1354" s="4">
        <f t="shared" ca="1" si="200"/>
        <v>2.4000000000000057</v>
      </c>
      <c r="N1354" s="4">
        <f t="shared" ca="1" si="201"/>
        <v>-3</v>
      </c>
    </row>
    <row r="1355" spans="1:14">
      <c r="A1355" s="48">
        <v>45716</v>
      </c>
      <c r="B1355" s="49" t="s">
        <v>250</v>
      </c>
      <c r="C1355" s="49" t="s">
        <v>161</v>
      </c>
      <c r="D1355" s="49">
        <v>73</v>
      </c>
      <c r="E1355" s="49">
        <v>68</v>
      </c>
      <c r="F1355" s="4">
        <f t="shared" ca="1" si="193"/>
        <v>106.6</v>
      </c>
      <c r="G1355" s="4">
        <f t="shared" ca="1" si="194"/>
        <v>107.6</v>
      </c>
      <c r="H1355" s="4">
        <f t="shared" ca="1" si="195"/>
        <v>66.7</v>
      </c>
      <c r="I1355" s="4">
        <f t="shared" ca="1" si="196"/>
        <v>107.7</v>
      </c>
      <c r="J1355" s="4">
        <f t="shared" ca="1" si="197"/>
        <v>116.3</v>
      </c>
      <c r="K1355" s="4">
        <f t="shared" ca="1" si="198"/>
        <v>70.3</v>
      </c>
      <c r="L1355" s="4">
        <f t="shared" ca="1" si="199"/>
        <v>1.1000000000000085</v>
      </c>
      <c r="M1355" s="4">
        <f t="shared" ca="1" si="200"/>
        <v>8.7000000000000028</v>
      </c>
      <c r="N1355" s="4">
        <f t="shared" ca="1" si="201"/>
        <v>3.5999999999999943</v>
      </c>
    </row>
    <row r="1356" spans="1:14">
      <c r="A1356" s="48">
        <v>45716</v>
      </c>
      <c r="B1356" s="49" t="s">
        <v>209</v>
      </c>
      <c r="C1356" s="49" t="s">
        <v>52</v>
      </c>
      <c r="D1356" s="49">
        <v>62</v>
      </c>
      <c r="E1356" s="49">
        <v>90</v>
      </c>
      <c r="F1356" s="4">
        <f t="shared" ca="1" si="193"/>
        <v>104.8</v>
      </c>
      <c r="G1356" s="4">
        <f t="shared" ca="1" si="194"/>
        <v>114.6</v>
      </c>
      <c r="H1356" s="4">
        <f t="shared" ca="1" si="195"/>
        <v>66.599999999999994</v>
      </c>
      <c r="I1356" s="4">
        <f t="shared" ca="1" si="196"/>
        <v>113.2</v>
      </c>
      <c r="J1356" s="4">
        <f t="shared" ca="1" si="197"/>
        <v>112.8</v>
      </c>
      <c r="K1356" s="4">
        <f t="shared" ca="1" si="198"/>
        <v>71</v>
      </c>
      <c r="L1356" s="4">
        <f t="shared" ca="1" si="199"/>
        <v>8.4000000000000057</v>
      </c>
      <c r="M1356" s="4">
        <f t="shared" ca="1" si="200"/>
        <v>-1.7999999999999972</v>
      </c>
      <c r="N1356" s="4">
        <f t="shared" ca="1" si="201"/>
        <v>4.4000000000000057</v>
      </c>
    </row>
    <row r="1357" spans="1:14">
      <c r="A1357" s="48">
        <v>45716</v>
      </c>
      <c r="B1357" s="49" t="s">
        <v>400</v>
      </c>
      <c r="C1357" s="49" t="s">
        <v>54</v>
      </c>
      <c r="D1357" s="49">
        <v>72</v>
      </c>
      <c r="E1357" s="49">
        <v>67</v>
      </c>
      <c r="F1357" s="4">
        <f t="shared" ca="1" si="193"/>
        <v>116.9</v>
      </c>
      <c r="G1357" s="4">
        <f t="shared" ca="1" si="194"/>
        <v>104.5</v>
      </c>
      <c r="H1357" s="4">
        <f t="shared" ca="1" si="195"/>
        <v>68.2</v>
      </c>
      <c r="I1357" s="4">
        <f t="shared" ca="1" si="196"/>
        <v>102</v>
      </c>
      <c r="J1357" s="4">
        <f t="shared" ca="1" si="197"/>
        <v>105.2</v>
      </c>
      <c r="K1357" s="4">
        <f t="shared" ca="1" si="198"/>
        <v>71.3</v>
      </c>
      <c r="L1357" s="4">
        <f t="shared" ca="1" si="199"/>
        <v>-14.900000000000006</v>
      </c>
      <c r="M1357" s="4">
        <f t="shared" ca="1" si="200"/>
        <v>0.70000000000000284</v>
      </c>
      <c r="N1357" s="4">
        <f t="shared" ca="1" si="201"/>
        <v>3.0999999999999943</v>
      </c>
    </row>
    <row r="1358" spans="1:14">
      <c r="A1358" s="48">
        <v>45716</v>
      </c>
      <c r="B1358" s="49" t="s">
        <v>279</v>
      </c>
      <c r="C1358" s="49" t="s">
        <v>325</v>
      </c>
      <c r="D1358" s="49">
        <v>73</v>
      </c>
      <c r="E1358" s="49">
        <v>84</v>
      </c>
      <c r="F1358" s="4">
        <f t="shared" ca="1" si="193"/>
        <v>107</v>
      </c>
      <c r="G1358" s="4">
        <f t="shared" ca="1" si="194"/>
        <v>108.7</v>
      </c>
      <c r="H1358" s="4">
        <f t="shared" ca="1" si="195"/>
        <v>67.5</v>
      </c>
      <c r="I1358" s="4">
        <f t="shared" ca="1" si="196"/>
        <v>103.3</v>
      </c>
      <c r="J1358" s="4">
        <f t="shared" ca="1" si="197"/>
        <v>114.8</v>
      </c>
      <c r="K1358" s="4">
        <f t="shared" ca="1" si="198"/>
        <v>67.2</v>
      </c>
      <c r="L1358" s="4">
        <f t="shared" ca="1" si="199"/>
        <v>-3.7000000000000028</v>
      </c>
      <c r="M1358" s="4">
        <f t="shared" ca="1" si="200"/>
        <v>6.0999999999999943</v>
      </c>
      <c r="N1358" s="4">
        <f t="shared" ca="1" si="201"/>
        <v>-0.29999999999999716</v>
      </c>
    </row>
    <row r="1359" spans="1:14">
      <c r="A1359" s="48">
        <v>45716</v>
      </c>
      <c r="B1359" s="49" t="s">
        <v>192</v>
      </c>
      <c r="C1359" s="49" t="s">
        <v>259</v>
      </c>
      <c r="D1359" s="49">
        <v>62</v>
      </c>
      <c r="E1359" s="49">
        <v>69</v>
      </c>
      <c r="F1359" s="4">
        <f t="shared" ca="1" si="193"/>
        <v>101.3</v>
      </c>
      <c r="G1359" s="4">
        <f t="shared" ca="1" si="194"/>
        <v>109</v>
      </c>
      <c r="H1359" s="4">
        <f t="shared" ca="1" si="195"/>
        <v>68.099999999999994</v>
      </c>
      <c r="I1359" s="4">
        <f t="shared" ca="1" si="196"/>
        <v>100.4</v>
      </c>
      <c r="J1359" s="4">
        <f t="shared" ca="1" si="197"/>
        <v>117</v>
      </c>
      <c r="K1359" s="4">
        <f t="shared" ca="1" si="198"/>
        <v>65.7</v>
      </c>
      <c r="L1359" s="4">
        <f t="shared" ca="1" si="199"/>
        <v>-0.89999999999999147</v>
      </c>
      <c r="M1359" s="4">
        <f t="shared" ca="1" si="200"/>
        <v>8</v>
      </c>
      <c r="N1359" s="4">
        <f t="shared" ca="1" si="201"/>
        <v>-2.3999999999999915</v>
      </c>
    </row>
    <row r="1360" spans="1:14">
      <c r="A1360" s="48">
        <v>45716</v>
      </c>
      <c r="B1360" s="49" t="s">
        <v>92</v>
      </c>
      <c r="C1360" s="49" t="s">
        <v>90</v>
      </c>
      <c r="D1360" s="49">
        <v>75</v>
      </c>
      <c r="E1360" s="49">
        <v>76</v>
      </c>
      <c r="F1360" s="4">
        <f t="shared" ca="1" si="193"/>
        <v>106.7</v>
      </c>
      <c r="G1360" s="4">
        <f t="shared" ca="1" si="194"/>
        <v>115.9</v>
      </c>
      <c r="H1360" s="4">
        <f t="shared" ca="1" si="195"/>
        <v>69.3</v>
      </c>
      <c r="I1360" s="4">
        <f t="shared" ca="1" si="196"/>
        <v>103.1</v>
      </c>
      <c r="J1360" s="4">
        <f t="shared" ca="1" si="197"/>
        <v>110</v>
      </c>
      <c r="K1360" s="4">
        <f t="shared" ca="1" si="198"/>
        <v>70</v>
      </c>
      <c r="L1360" s="4">
        <f t="shared" ca="1" si="199"/>
        <v>-3.6000000000000085</v>
      </c>
      <c r="M1360" s="4">
        <f t="shared" ca="1" si="200"/>
        <v>-5.9000000000000057</v>
      </c>
      <c r="N1360" s="4">
        <f t="shared" ca="1" si="201"/>
        <v>0.70000000000000284</v>
      </c>
    </row>
    <row r="1361" spans="1:14">
      <c r="A1361" s="48">
        <v>45716</v>
      </c>
      <c r="B1361" s="49" t="s">
        <v>273</v>
      </c>
      <c r="C1361" s="49" t="s">
        <v>102</v>
      </c>
      <c r="D1361" s="49">
        <v>59</v>
      </c>
      <c r="E1361" s="49">
        <v>52</v>
      </c>
      <c r="F1361" s="4">
        <f t="shared" ca="1" si="193"/>
        <v>106</v>
      </c>
      <c r="G1361" s="4">
        <f t="shared" ca="1" si="194"/>
        <v>109</v>
      </c>
      <c r="H1361" s="4">
        <f t="shared" ca="1" si="195"/>
        <v>65.900000000000006</v>
      </c>
      <c r="I1361" s="4">
        <f t="shared" ca="1" si="196"/>
        <v>102.8</v>
      </c>
      <c r="J1361" s="4">
        <f t="shared" ca="1" si="197"/>
        <v>111.7</v>
      </c>
      <c r="K1361" s="4">
        <f t="shared" ca="1" si="198"/>
        <v>65.900000000000006</v>
      </c>
      <c r="L1361" s="4">
        <f t="shared" ca="1" si="199"/>
        <v>-3.2000000000000028</v>
      </c>
      <c r="M1361" s="4">
        <f t="shared" ca="1" si="200"/>
        <v>2.7000000000000028</v>
      </c>
      <c r="N1361" s="4">
        <f t="shared" ca="1" si="201"/>
        <v>0</v>
      </c>
    </row>
    <row r="1362" spans="1:14">
      <c r="A1362" s="48">
        <v>45716</v>
      </c>
      <c r="B1362" s="49" t="s">
        <v>16</v>
      </c>
      <c r="C1362" s="49" t="s">
        <v>152</v>
      </c>
      <c r="D1362" s="49">
        <v>94</v>
      </c>
      <c r="E1362" s="49">
        <v>67</v>
      </c>
      <c r="F1362" s="4">
        <f t="shared" ca="1" si="193"/>
        <v>109.6</v>
      </c>
      <c r="G1362" s="4">
        <f t="shared" ca="1" si="194"/>
        <v>101.1</v>
      </c>
      <c r="H1362" s="4">
        <f t="shared" ca="1" si="195"/>
        <v>70.099999999999994</v>
      </c>
      <c r="I1362" s="4">
        <f t="shared" ca="1" si="196"/>
        <v>96.5</v>
      </c>
      <c r="J1362" s="4">
        <f t="shared" ca="1" si="197"/>
        <v>114.1</v>
      </c>
      <c r="K1362" s="4">
        <f t="shared" ca="1" si="198"/>
        <v>68.3</v>
      </c>
      <c r="L1362" s="4">
        <f t="shared" ca="1" si="199"/>
        <v>-13.099999999999994</v>
      </c>
      <c r="M1362" s="4">
        <f t="shared" ca="1" si="200"/>
        <v>13</v>
      </c>
      <c r="N1362" s="4">
        <f t="shared" ca="1" si="201"/>
        <v>-1.7999999999999972</v>
      </c>
    </row>
    <row r="1363" spans="1:14">
      <c r="A1363" s="48">
        <v>45716</v>
      </c>
      <c r="B1363" s="49" t="s">
        <v>12</v>
      </c>
      <c r="C1363" s="49" t="s">
        <v>166</v>
      </c>
      <c r="D1363" s="49">
        <v>57</v>
      </c>
      <c r="E1363" s="49">
        <v>75</v>
      </c>
      <c r="F1363" s="4">
        <f t="shared" ca="1" si="193"/>
        <v>102.3</v>
      </c>
      <c r="G1363" s="4">
        <f t="shared" ca="1" si="194"/>
        <v>101.1</v>
      </c>
      <c r="H1363" s="4">
        <f t="shared" ca="1" si="195"/>
        <v>63.6</v>
      </c>
      <c r="I1363" s="4">
        <f t="shared" ca="1" si="196"/>
        <v>106.4</v>
      </c>
      <c r="J1363" s="4">
        <f t="shared" ca="1" si="197"/>
        <v>107.7</v>
      </c>
      <c r="K1363" s="4">
        <f t="shared" ca="1" si="198"/>
        <v>69</v>
      </c>
      <c r="L1363" s="4">
        <f t="shared" ca="1" si="199"/>
        <v>4.1000000000000085</v>
      </c>
      <c r="M1363" s="4">
        <f t="shared" ca="1" si="200"/>
        <v>6.6000000000000085</v>
      </c>
      <c r="N1363" s="4">
        <f t="shared" ca="1" si="201"/>
        <v>5.3999999999999986</v>
      </c>
    </row>
    <row r="1364" spans="1:14">
      <c r="A1364" s="48">
        <v>45716</v>
      </c>
      <c r="B1364" s="49" t="s">
        <v>341</v>
      </c>
      <c r="C1364" s="49" t="s">
        <v>499</v>
      </c>
      <c r="D1364" s="49">
        <v>83</v>
      </c>
      <c r="E1364" s="49">
        <v>78</v>
      </c>
      <c r="F1364" s="4">
        <f t="shared" ca="1" si="193"/>
        <v>99.8</v>
      </c>
      <c r="G1364" s="4">
        <f t="shared" ca="1" si="194"/>
        <v>114.8</v>
      </c>
      <c r="H1364" s="4">
        <f t="shared" ca="1" si="195"/>
        <v>65.2</v>
      </c>
      <c r="I1364" s="4">
        <f t="shared" ca="1" si="196"/>
        <v>99.9</v>
      </c>
      <c r="J1364" s="4">
        <f t="shared" ca="1" si="197"/>
        <v>102.5</v>
      </c>
      <c r="K1364" s="4">
        <f t="shared" ca="1" si="198"/>
        <v>64.900000000000006</v>
      </c>
      <c r="L1364" s="4">
        <f t="shared" ca="1" si="199"/>
        <v>0.10000000000000853</v>
      </c>
      <c r="M1364" s="4">
        <f t="shared" ca="1" si="200"/>
        <v>-12.299999999999997</v>
      </c>
      <c r="N1364" s="4">
        <f t="shared" ca="1" si="201"/>
        <v>-0.29999999999999716</v>
      </c>
    </row>
    <row r="1365" spans="1:14">
      <c r="A1365" s="48">
        <v>45716</v>
      </c>
      <c r="B1365" s="49" t="s">
        <v>249</v>
      </c>
      <c r="C1365" s="49" t="s">
        <v>208</v>
      </c>
      <c r="D1365" s="49">
        <v>65</v>
      </c>
      <c r="E1365" s="49">
        <v>63</v>
      </c>
      <c r="F1365" s="4">
        <f t="shared" ca="1" si="193"/>
        <v>97.8</v>
      </c>
      <c r="G1365" s="4">
        <f t="shared" ca="1" si="194"/>
        <v>107.5</v>
      </c>
      <c r="H1365" s="4">
        <f t="shared" ca="1" si="195"/>
        <v>68.900000000000006</v>
      </c>
      <c r="I1365" s="4">
        <f t="shared" ca="1" si="196"/>
        <v>101.4</v>
      </c>
      <c r="J1365" s="4">
        <f t="shared" ca="1" si="197"/>
        <v>115.3</v>
      </c>
      <c r="K1365" s="4">
        <f t="shared" ca="1" si="198"/>
        <v>65.2</v>
      </c>
      <c r="L1365" s="4">
        <f t="shared" ca="1" si="199"/>
        <v>3.6000000000000085</v>
      </c>
      <c r="M1365" s="4">
        <f t="shared" ca="1" si="200"/>
        <v>7.7999999999999972</v>
      </c>
      <c r="N1365" s="4">
        <f t="shared" ca="1" si="201"/>
        <v>-3.7000000000000028</v>
      </c>
    </row>
    <row r="1366" spans="1:14">
      <c r="A1366" s="48">
        <v>45716</v>
      </c>
      <c r="B1366" s="49" t="s">
        <v>120</v>
      </c>
      <c r="C1366" s="49" t="s">
        <v>226</v>
      </c>
      <c r="D1366" s="49">
        <v>57</v>
      </c>
      <c r="E1366" s="49">
        <v>68</v>
      </c>
      <c r="F1366" s="4">
        <f t="shared" ca="1" si="193"/>
        <v>118.9</v>
      </c>
      <c r="G1366" s="4">
        <f t="shared" ca="1" si="194"/>
        <v>107.5</v>
      </c>
      <c r="H1366" s="4">
        <f t="shared" ca="1" si="195"/>
        <v>70.3</v>
      </c>
      <c r="I1366" s="4">
        <f t="shared" ca="1" si="196"/>
        <v>115.2</v>
      </c>
      <c r="J1366" s="4">
        <f t="shared" ca="1" si="197"/>
        <v>99.1</v>
      </c>
      <c r="K1366" s="4">
        <f t="shared" ca="1" si="198"/>
        <v>65.099999999999994</v>
      </c>
      <c r="L1366" s="4">
        <f t="shared" ca="1" si="199"/>
        <v>-3.7000000000000028</v>
      </c>
      <c r="M1366" s="4">
        <f t="shared" ca="1" si="200"/>
        <v>-8.4000000000000057</v>
      </c>
      <c r="N1366" s="4">
        <f t="shared" ca="1" si="201"/>
        <v>-5.2000000000000028</v>
      </c>
    </row>
    <row r="1367" spans="1:14">
      <c r="A1367" s="48">
        <v>45716</v>
      </c>
      <c r="B1367" s="49" t="s">
        <v>342</v>
      </c>
      <c r="C1367" s="49" t="s">
        <v>254</v>
      </c>
      <c r="D1367" s="49">
        <v>66</v>
      </c>
      <c r="E1367" s="49">
        <v>76</v>
      </c>
      <c r="F1367" s="4">
        <f t="shared" ca="1" si="193"/>
        <v>116.4</v>
      </c>
      <c r="G1367" s="4">
        <f t="shared" ca="1" si="194"/>
        <v>94.7</v>
      </c>
      <c r="H1367" s="4">
        <f t="shared" ca="1" si="195"/>
        <v>65</v>
      </c>
      <c r="I1367" s="4">
        <f t="shared" ca="1" si="196"/>
        <v>123.8</v>
      </c>
      <c r="J1367" s="4">
        <f t="shared" ca="1" si="197"/>
        <v>99.4</v>
      </c>
      <c r="K1367" s="4">
        <f t="shared" ca="1" si="198"/>
        <v>65.400000000000006</v>
      </c>
      <c r="L1367" s="4">
        <f t="shared" ca="1" si="199"/>
        <v>7.3999999999999915</v>
      </c>
      <c r="M1367" s="4">
        <f t="shared" ca="1" si="200"/>
        <v>4.7000000000000028</v>
      </c>
      <c r="N1367" s="4">
        <f t="shared" ca="1" si="201"/>
        <v>0.40000000000000568</v>
      </c>
    </row>
    <row r="1368" spans="1:14">
      <c r="A1368" s="48">
        <v>45716</v>
      </c>
      <c r="B1368" s="49" t="s">
        <v>271</v>
      </c>
      <c r="C1368" s="49" t="s">
        <v>399</v>
      </c>
      <c r="D1368" s="49">
        <v>64</v>
      </c>
      <c r="E1368" s="49">
        <v>69</v>
      </c>
      <c r="F1368" s="4">
        <f t="shared" ca="1" si="193"/>
        <v>96.9</v>
      </c>
      <c r="G1368" s="4">
        <f t="shared" ca="1" si="194"/>
        <v>108.2</v>
      </c>
      <c r="H1368" s="4">
        <f t="shared" ca="1" si="195"/>
        <v>63.3</v>
      </c>
      <c r="I1368" s="4">
        <f t="shared" ca="1" si="196"/>
        <v>102.6</v>
      </c>
      <c r="J1368" s="4">
        <f t="shared" ca="1" si="197"/>
        <v>105.4</v>
      </c>
      <c r="K1368" s="4">
        <f t="shared" ca="1" si="198"/>
        <v>71.8</v>
      </c>
      <c r="L1368" s="4">
        <f t="shared" ca="1" si="199"/>
        <v>5.6999999999999886</v>
      </c>
      <c r="M1368" s="4">
        <f t="shared" ca="1" si="200"/>
        <v>-2.7999999999999972</v>
      </c>
      <c r="N1368" s="4">
        <f t="shared" ca="1" si="201"/>
        <v>8.5</v>
      </c>
    </row>
    <row r="1369" spans="1:14">
      <c r="A1369" s="48">
        <v>45716</v>
      </c>
      <c r="B1369" s="49" t="s">
        <v>101</v>
      </c>
      <c r="C1369" s="49" t="s">
        <v>317</v>
      </c>
      <c r="D1369" s="49">
        <v>54</v>
      </c>
      <c r="E1369" s="49">
        <v>67</v>
      </c>
      <c r="F1369" s="4">
        <f t="shared" ca="1" si="193"/>
        <v>100.8</v>
      </c>
      <c r="G1369" s="4">
        <f t="shared" ca="1" si="194"/>
        <v>106.5</v>
      </c>
      <c r="H1369" s="4">
        <f t="shared" ca="1" si="195"/>
        <v>64.400000000000006</v>
      </c>
      <c r="I1369" s="4">
        <f t="shared" ca="1" si="196"/>
        <v>106.1</v>
      </c>
      <c r="J1369" s="4">
        <f t="shared" ca="1" si="197"/>
        <v>115.2</v>
      </c>
      <c r="K1369" s="4">
        <f t="shared" ca="1" si="198"/>
        <v>70.5</v>
      </c>
      <c r="L1369" s="4">
        <f t="shared" ca="1" si="199"/>
        <v>5.2999999999999972</v>
      </c>
      <c r="M1369" s="4">
        <f t="shared" ca="1" si="200"/>
        <v>8.7000000000000028</v>
      </c>
      <c r="N1369" s="4">
        <f t="shared" ca="1" si="201"/>
        <v>6.0999999999999943</v>
      </c>
    </row>
    <row r="1370" spans="1:14">
      <c r="A1370" s="48">
        <v>45716</v>
      </c>
      <c r="B1370" s="49" t="s">
        <v>150</v>
      </c>
      <c r="C1370" s="49" t="s">
        <v>280</v>
      </c>
      <c r="D1370" s="49">
        <v>42</v>
      </c>
      <c r="E1370" s="49">
        <v>65</v>
      </c>
      <c r="F1370" s="4">
        <f t="shared" ca="1" si="193"/>
        <v>99.6</v>
      </c>
      <c r="G1370" s="4">
        <f t="shared" ca="1" si="194"/>
        <v>111.4</v>
      </c>
      <c r="H1370" s="4">
        <f t="shared" ca="1" si="195"/>
        <v>67.2</v>
      </c>
      <c r="I1370" s="4">
        <f t="shared" ca="1" si="196"/>
        <v>107.9</v>
      </c>
      <c r="J1370" s="4">
        <f t="shared" ca="1" si="197"/>
        <v>104.3</v>
      </c>
      <c r="K1370" s="4">
        <f t="shared" ca="1" si="198"/>
        <v>63.5</v>
      </c>
      <c r="L1370" s="4">
        <f t="shared" ca="1" si="199"/>
        <v>8.3000000000000114</v>
      </c>
      <c r="M1370" s="4">
        <f t="shared" ca="1" si="200"/>
        <v>-7.1000000000000085</v>
      </c>
      <c r="N1370" s="4">
        <f t="shared" ca="1" si="201"/>
        <v>-3.7000000000000028</v>
      </c>
    </row>
    <row r="1371" spans="1:14">
      <c r="A1371" s="48">
        <v>45716</v>
      </c>
      <c r="B1371" s="49" t="s">
        <v>328</v>
      </c>
      <c r="C1371" s="49" t="s">
        <v>296</v>
      </c>
      <c r="D1371" s="49">
        <v>70</v>
      </c>
      <c r="E1371" s="49">
        <v>58</v>
      </c>
      <c r="F1371" s="4">
        <f t="shared" ca="1" si="193"/>
        <v>107.6</v>
      </c>
      <c r="G1371" s="4">
        <f t="shared" ca="1" si="194"/>
        <v>102.8</v>
      </c>
      <c r="H1371" s="4">
        <f t="shared" ca="1" si="195"/>
        <v>66</v>
      </c>
      <c r="I1371" s="4">
        <f t="shared" ca="1" si="196"/>
        <v>99</v>
      </c>
      <c r="J1371" s="4">
        <f t="shared" ca="1" si="197"/>
        <v>109.6</v>
      </c>
      <c r="K1371" s="4">
        <f t="shared" ca="1" si="198"/>
        <v>71.3</v>
      </c>
      <c r="L1371" s="4">
        <f t="shared" ca="1" si="199"/>
        <v>-8.5999999999999943</v>
      </c>
      <c r="M1371" s="4">
        <f t="shared" ca="1" si="200"/>
        <v>6.7999999999999972</v>
      </c>
      <c r="N1371" s="4">
        <f t="shared" ca="1" si="201"/>
        <v>5.2999999999999972</v>
      </c>
    </row>
    <row r="1372" spans="1:14">
      <c r="A1372" s="48">
        <v>45716</v>
      </c>
      <c r="B1372" s="49" t="s">
        <v>130</v>
      </c>
      <c r="C1372" s="49" t="s">
        <v>326</v>
      </c>
      <c r="D1372" s="49">
        <v>93</v>
      </c>
      <c r="E1372" s="49">
        <v>102</v>
      </c>
      <c r="F1372" s="4">
        <f t="shared" ca="1" si="193"/>
        <v>111.4</v>
      </c>
      <c r="G1372" s="4">
        <f t="shared" ca="1" si="194"/>
        <v>110.1</v>
      </c>
      <c r="H1372" s="4">
        <f t="shared" ca="1" si="195"/>
        <v>65.099999999999994</v>
      </c>
      <c r="I1372" s="4">
        <f t="shared" ca="1" si="196"/>
        <v>110.5</v>
      </c>
      <c r="J1372" s="4">
        <f t="shared" ca="1" si="197"/>
        <v>113.2</v>
      </c>
      <c r="K1372" s="4">
        <f t="shared" ca="1" si="198"/>
        <v>66</v>
      </c>
      <c r="L1372" s="4">
        <f t="shared" ca="1" si="199"/>
        <v>-0.90000000000000568</v>
      </c>
      <c r="M1372" s="4">
        <f t="shared" ca="1" si="200"/>
        <v>3.1000000000000085</v>
      </c>
      <c r="N1372" s="4">
        <f t="shared" ca="1" si="201"/>
        <v>0.90000000000000568</v>
      </c>
    </row>
    <row r="1373" spans="1:14">
      <c r="A1373" s="48">
        <v>45716</v>
      </c>
      <c r="B1373" s="49" t="s">
        <v>202</v>
      </c>
      <c r="C1373" s="49" t="s">
        <v>352</v>
      </c>
      <c r="D1373" s="49">
        <v>55</v>
      </c>
      <c r="E1373" s="49">
        <v>68</v>
      </c>
      <c r="F1373" s="4">
        <f t="shared" ca="1" si="193"/>
        <v>114.6</v>
      </c>
      <c r="G1373" s="4">
        <f t="shared" ca="1" si="194"/>
        <v>103.1</v>
      </c>
      <c r="H1373" s="4">
        <f t="shared" ca="1" si="195"/>
        <v>63.9</v>
      </c>
      <c r="I1373" s="4">
        <f t="shared" ca="1" si="196"/>
        <v>108.2</v>
      </c>
      <c r="J1373" s="4">
        <f t="shared" ca="1" si="197"/>
        <v>101.3</v>
      </c>
      <c r="K1373" s="4">
        <f t="shared" ca="1" si="198"/>
        <v>65.900000000000006</v>
      </c>
      <c r="L1373" s="4">
        <f t="shared" ca="1" si="199"/>
        <v>-6.3999999999999915</v>
      </c>
      <c r="M1373" s="4">
        <f t="shared" ca="1" si="200"/>
        <v>-1.7999999999999972</v>
      </c>
      <c r="N1373" s="4">
        <f t="shared" ca="1" si="201"/>
        <v>2.0000000000000071</v>
      </c>
    </row>
    <row r="1374" spans="1:14">
      <c r="A1374" s="48">
        <v>45716</v>
      </c>
      <c r="B1374" s="49" t="s">
        <v>56</v>
      </c>
      <c r="C1374" s="49" t="s">
        <v>368</v>
      </c>
      <c r="D1374" s="49">
        <v>56</v>
      </c>
      <c r="E1374" s="49">
        <v>80</v>
      </c>
      <c r="F1374" s="4">
        <f t="shared" ca="1" si="193"/>
        <v>112</v>
      </c>
      <c r="G1374" s="4">
        <f t="shared" ca="1" si="194"/>
        <v>109.1</v>
      </c>
      <c r="H1374" s="4">
        <f t="shared" ca="1" si="195"/>
        <v>65.599999999999994</v>
      </c>
      <c r="I1374" s="4">
        <f t="shared" ca="1" si="196"/>
        <v>117</v>
      </c>
      <c r="J1374" s="4">
        <f t="shared" ca="1" si="197"/>
        <v>96.2</v>
      </c>
      <c r="K1374" s="4">
        <f t="shared" ca="1" si="198"/>
        <v>66.599999999999994</v>
      </c>
      <c r="L1374" s="4">
        <f t="shared" ca="1" si="199"/>
        <v>5</v>
      </c>
      <c r="M1374" s="4">
        <f t="shared" ca="1" si="200"/>
        <v>-12.899999999999991</v>
      </c>
      <c r="N1374" s="4">
        <f t="shared" ca="1" si="201"/>
        <v>1</v>
      </c>
    </row>
    <row r="1375" spans="1:14">
      <c r="A1375" s="48">
        <v>45717</v>
      </c>
      <c r="B1375" s="49" t="s">
        <v>459</v>
      </c>
      <c r="C1375" s="49" t="s">
        <v>351</v>
      </c>
      <c r="D1375" s="49">
        <v>52</v>
      </c>
      <c r="E1375" s="49">
        <v>94</v>
      </c>
      <c r="F1375" s="4">
        <f t="shared" ca="1" si="193"/>
        <v>94.3</v>
      </c>
      <c r="G1375" s="4">
        <f t="shared" ca="1" si="194"/>
        <v>115.1</v>
      </c>
      <c r="H1375" s="4">
        <f t="shared" ca="1" si="195"/>
        <v>72</v>
      </c>
      <c r="I1375" s="4">
        <f t="shared" ca="1" si="196"/>
        <v>102</v>
      </c>
      <c r="J1375" s="4">
        <f t="shared" ca="1" si="197"/>
        <v>114</v>
      </c>
      <c r="K1375" s="4">
        <f t="shared" ca="1" si="198"/>
        <v>68.099999999999994</v>
      </c>
      <c r="L1375" s="4">
        <f t="shared" ca="1" si="199"/>
        <v>7.7000000000000028</v>
      </c>
      <c r="M1375" s="4">
        <f t="shared" ca="1" si="200"/>
        <v>-1.0999999999999943</v>
      </c>
      <c r="N1375" s="4">
        <f t="shared" ca="1" si="201"/>
        <v>-3.9000000000000057</v>
      </c>
    </row>
    <row r="1376" spans="1:14">
      <c r="A1376" s="48">
        <v>45717</v>
      </c>
      <c r="B1376" s="49" t="s">
        <v>248</v>
      </c>
      <c r="C1376" s="49" t="s">
        <v>357</v>
      </c>
      <c r="D1376" s="49">
        <v>55</v>
      </c>
      <c r="E1376" s="49">
        <v>71</v>
      </c>
      <c r="F1376" s="4">
        <f t="shared" ca="1" si="193"/>
        <v>96.4</v>
      </c>
      <c r="G1376" s="4">
        <f t="shared" ca="1" si="194"/>
        <v>117.5</v>
      </c>
      <c r="H1376" s="4">
        <f t="shared" ca="1" si="195"/>
        <v>70.7</v>
      </c>
      <c r="I1376" s="4">
        <f t="shared" ca="1" si="196"/>
        <v>99.4</v>
      </c>
      <c r="J1376" s="4">
        <f t="shared" ca="1" si="197"/>
        <v>112.3</v>
      </c>
      <c r="K1376" s="4">
        <f t="shared" ca="1" si="198"/>
        <v>65.3</v>
      </c>
      <c r="L1376" s="4">
        <f t="shared" ca="1" si="199"/>
        <v>3</v>
      </c>
      <c r="M1376" s="4">
        <f t="shared" ca="1" si="200"/>
        <v>-5.2000000000000028</v>
      </c>
      <c r="N1376" s="4">
        <f t="shared" ca="1" si="201"/>
        <v>-5.4000000000000057</v>
      </c>
    </row>
    <row r="1377" spans="1:14">
      <c r="A1377" s="48">
        <v>45717</v>
      </c>
      <c r="B1377" s="49" t="s">
        <v>225</v>
      </c>
      <c r="C1377" s="49" t="s">
        <v>18</v>
      </c>
      <c r="D1377" s="49">
        <v>89</v>
      </c>
      <c r="E1377" s="49">
        <v>67</v>
      </c>
      <c r="F1377" s="4">
        <f t="shared" ca="1" si="193"/>
        <v>100.9</v>
      </c>
      <c r="G1377" s="4">
        <f t="shared" ca="1" si="194"/>
        <v>112</v>
      </c>
      <c r="H1377" s="4">
        <f t="shared" ca="1" si="195"/>
        <v>67.099999999999994</v>
      </c>
      <c r="I1377" s="4">
        <f t="shared" ca="1" si="196"/>
        <v>102.3</v>
      </c>
      <c r="J1377" s="4">
        <f t="shared" ca="1" si="197"/>
        <v>114.6</v>
      </c>
      <c r="K1377" s="4">
        <f t="shared" ca="1" si="198"/>
        <v>67.400000000000006</v>
      </c>
      <c r="L1377" s="4">
        <f t="shared" ca="1" si="199"/>
        <v>1.3999999999999915</v>
      </c>
      <c r="M1377" s="4">
        <f t="shared" ca="1" si="200"/>
        <v>2.5999999999999943</v>
      </c>
      <c r="N1377" s="4">
        <f t="shared" ca="1" si="201"/>
        <v>0.30000000000001137</v>
      </c>
    </row>
    <row r="1378" spans="1:14">
      <c r="A1378" s="48">
        <v>45717</v>
      </c>
      <c r="B1378" s="49" t="s">
        <v>234</v>
      </c>
      <c r="C1378" s="49" t="s">
        <v>93</v>
      </c>
      <c r="D1378" s="49">
        <v>61</v>
      </c>
      <c r="E1378" s="49">
        <v>71</v>
      </c>
      <c r="F1378" s="4">
        <f t="shared" ca="1" si="193"/>
        <v>109.4</v>
      </c>
      <c r="G1378" s="4">
        <f t="shared" ca="1" si="194"/>
        <v>103.2</v>
      </c>
      <c r="H1378" s="4">
        <f t="shared" ca="1" si="195"/>
        <v>71.2</v>
      </c>
      <c r="I1378" s="4">
        <f t="shared" ca="1" si="196"/>
        <v>122.2</v>
      </c>
      <c r="J1378" s="4">
        <f t="shared" ca="1" si="197"/>
        <v>101.7</v>
      </c>
      <c r="K1378" s="4">
        <f t="shared" ca="1" si="198"/>
        <v>65.2</v>
      </c>
      <c r="L1378" s="4">
        <f t="shared" ca="1" si="199"/>
        <v>12.799999999999997</v>
      </c>
      <c r="M1378" s="4">
        <f t="shared" ca="1" si="200"/>
        <v>-1.5</v>
      </c>
      <c r="N1378" s="4">
        <f t="shared" ca="1" si="201"/>
        <v>-6</v>
      </c>
    </row>
    <row r="1379" spans="1:14">
      <c r="A1379" s="48">
        <v>45717</v>
      </c>
      <c r="B1379" s="49" t="s">
        <v>285</v>
      </c>
      <c r="C1379" s="49" t="s">
        <v>419</v>
      </c>
      <c r="D1379" s="49">
        <v>69</v>
      </c>
      <c r="E1379" s="49">
        <v>70</v>
      </c>
      <c r="F1379" s="4">
        <f t="shared" ca="1" si="193"/>
        <v>100.8</v>
      </c>
      <c r="G1379" s="4">
        <f t="shared" ca="1" si="194"/>
        <v>105.4</v>
      </c>
      <c r="H1379" s="4">
        <f t="shared" ca="1" si="195"/>
        <v>69</v>
      </c>
      <c r="I1379" s="4">
        <f t="shared" ca="1" si="196"/>
        <v>98.2</v>
      </c>
      <c r="J1379" s="4">
        <f t="shared" ca="1" si="197"/>
        <v>107.9</v>
      </c>
      <c r="K1379" s="4">
        <f t="shared" ca="1" si="198"/>
        <v>69</v>
      </c>
      <c r="L1379" s="4">
        <f t="shared" ca="1" si="199"/>
        <v>-2.5999999999999943</v>
      </c>
      <c r="M1379" s="4">
        <f t="shared" ca="1" si="200"/>
        <v>2.5</v>
      </c>
      <c r="N1379" s="4">
        <f t="shared" ca="1" si="201"/>
        <v>0</v>
      </c>
    </row>
    <row r="1380" spans="1:14">
      <c r="A1380" s="48">
        <v>45717</v>
      </c>
      <c r="B1380" s="49" t="s">
        <v>369</v>
      </c>
      <c r="C1380" s="49" t="s">
        <v>26</v>
      </c>
      <c r="D1380" s="49">
        <v>64</v>
      </c>
      <c r="E1380" s="49">
        <v>66</v>
      </c>
      <c r="F1380" s="4">
        <f t="shared" ca="1" si="193"/>
        <v>99</v>
      </c>
      <c r="G1380" s="4">
        <f t="shared" ca="1" si="194"/>
        <v>109.5</v>
      </c>
      <c r="H1380" s="4">
        <f t="shared" ca="1" si="195"/>
        <v>66.099999999999994</v>
      </c>
      <c r="I1380" s="4">
        <f t="shared" ca="1" si="196"/>
        <v>99.2</v>
      </c>
      <c r="J1380" s="4">
        <f t="shared" ca="1" si="197"/>
        <v>111</v>
      </c>
      <c r="K1380" s="4">
        <f t="shared" ca="1" si="198"/>
        <v>63.1</v>
      </c>
      <c r="L1380" s="4">
        <f t="shared" ca="1" si="199"/>
        <v>0.20000000000000284</v>
      </c>
      <c r="M1380" s="4">
        <f t="shared" ca="1" si="200"/>
        <v>1.5</v>
      </c>
      <c r="N1380" s="4">
        <f t="shared" ca="1" si="201"/>
        <v>-2.9999999999999929</v>
      </c>
    </row>
    <row r="1381" spans="1:14">
      <c r="A1381" s="48">
        <v>45717</v>
      </c>
      <c r="B1381" s="49" t="s">
        <v>91</v>
      </c>
      <c r="C1381" s="49" t="s">
        <v>295</v>
      </c>
      <c r="D1381" s="49">
        <v>52</v>
      </c>
      <c r="E1381" s="49">
        <v>61</v>
      </c>
      <c r="F1381" s="4">
        <f t="shared" ca="1" si="193"/>
        <v>106</v>
      </c>
      <c r="G1381" s="4">
        <f t="shared" ca="1" si="194"/>
        <v>114.8</v>
      </c>
      <c r="H1381" s="4">
        <f t="shared" ca="1" si="195"/>
        <v>66.400000000000006</v>
      </c>
      <c r="I1381" s="4">
        <f t="shared" ca="1" si="196"/>
        <v>100.8</v>
      </c>
      <c r="J1381" s="4">
        <f t="shared" ca="1" si="197"/>
        <v>112</v>
      </c>
      <c r="K1381" s="4">
        <f t="shared" ca="1" si="198"/>
        <v>69.3</v>
      </c>
      <c r="L1381" s="4">
        <f t="shared" ca="1" si="199"/>
        <v>-5.2000000000000028</v>
      </c>
      <c r="M1381" s="4">
        <f t="shared" ca="1" si="200"/>
        <v>-2.7999999999999972</v>
      </c>
      <c r="N1381" s="4">
        <f t="shared" ca="1" si="201"/>
        <v>2.8999999999999915</v>
      </c>
    </row>
    <row r="1382" spans="1:14">
      <c r="A1382" s="48">
        <v>45717</v>
      </c>
      <c r="B1382" s="49" t="s">
        <v>327</v>
      </c>
      <c r="C1382" s="49" t="s">
        <v>235</v>
      </c>
      <c r="D1382" s="49">
        <v>74</v>
      </c>
      <c r="E1382" s="49">
        <v>87</v>
      </c>
      <c r="F1382" s="4">
        <f t="shared" ca="1" si="193"/>
        <v>111</v>
      </c>
      <c r="G1382" s="4">
        <f t="shared" ca="1" si="194"/>
        <v>116.9</v>
      </c>
      <c r="H1382" s="4">
        <f t="shared" ca="1" si="195"/>
        <v>68.5</v>
      </c>
      <c r="I1382" s="4">
        <f t="shared" ca="1" si="196"/>
        <v>95.3</v>
      </c>
      <c r="J1382" s="4">
        <f t="shared" ca="1" si="197"/>
        <v>114</v>
      </c>
      <c r="K1382" s="4">
        <f t="shared" ca="1" si="198"/>
        <v>71.5</v>
      </c>
      <c r="L1382" s="4">
        <f t="shared" ca="1" si="199"/>
        <v>-15.700000000000003</v>
      </c>
      <c r="M1382" s="4">
        <f t="shared" ca="1" si="200"/>
        <v>-2.9000000000000057</v>
      </c>
      <c r="N1382" s="4">
        <f t="shared" ca="1" si="201"/>
        <v>3</v>
      </c>
    </row>
    <row r="1383" spans="1:14">
      <c r="A1383" s="48">
        <v>45717</v>
      </c>
      <c r="B1383" s="49" t="s">
        <v>382</v>
      </c>
      <c r="C1383" s="49" t="s">
        <v>404</v>
      </c>
      <c r="D1383" s="49">
        <v>56</v>
      </c>
      <c r="E1383" s="49">
        <v>77</v>
      </c>
      <c r="F1383" s="4">
        <f t="shared" ca="1" si="193"/>
        <v>110.7</v>
      </c>
      <c r="G1383" s="4">
        <f t="shared" ca="1" si="194"/>
        <v>94.5</v>
      </c>
      <c r="H1383" s="4">
        <f t="shared" ca="1" si="195"/>
        <v>64.400000000000006</v>
      </c>
      <c r="I1383" s="4">
        <f t="shared" ca="1" si="196"/>
        <v>123.4</v>
      </c>
      <c r="J1383" s="4">
        <f t="shared" ca="1" si="197"/>
        <v>101.7</v>
      </c>
      <c r="K1383" s="4">
        <f t="shared" ca="1" si="198"/>
        <v>67.3</v>
      </c>
      <c r="L1383" s="4">
        <f t="shared" ca="1" si="199"/>
        <v>12.700000000000003</v>
      </c>
      <c r="M1383" s="4">
        <f t="shared" ca="1" si="200"/>
        <v>7.2000000000000028</v>
      </c>
      <c r="N1383" s="4">
        <f t="shared" ca="1" si="201"/>
        <v>2.8999999999999915</v>
      </c>
    </row>
    <row r="1384" spans="1:14">
      <c r="A1384" s="48">
        <v>45717</v>
      </c>
      <c r="B1384" s="49" t="s">
        <v>35</v>
      </c>
      <c r="C1384" s="49" t="s">
        <v>417</v>
      </c>
      <c r="D1384" s="49">
        <v>72</v>
      </c>
      <c r="E1384" s="49">
        <v>98</v>
      </c>
      <c r="F1384" s="4">
        <f t="shared" ref="F1384:F1447" ca="1" si="202">VLOOKUP($B1384, INDIRECT("'"&amp;TEXT($A1384, "yyyy-mm-dd")&amp;"'!B:J"), 4, FALSE)</f>
        <v>107.8</v>
      </c>
      <c r="G1384" s="4">
        <f t="shared" ref="G1384:G1447" ca="1" si="203">VLOOKUP($B1384, INDIRECT("'"&amp;TEXT($A1384, "yyyy-mm-dd")&amp;"'!B:J"), 6, FALSE)</f>
        <v>113.3</v>
      </c>
      <c r="H1384" s="4">
        <f t="shared" ref="H1384:H1447" ca="1" si="204">VLOOKUP($B1384, INDIRECT("'"&amp;TEXT($A1384, "yyyy-mm-dd")&amp;"'!B:J"), 8, FALSE)</f>
        <v>66</v>
      </c>
      <c r="I1384" s="4">
        <f t="shared" ref="I1384:I1447" ca="1" si="205">VLOOKUP($C1384, INDIRECT("'"&amp;TEXT($A1384, "yyyy-mm-dd")&amp;"'!B:J"), 4, FALSE)</f>
        <v>108</v>
      </c>
      <c r="J1384" s="4">
        <f t="shared" ca="1" si="197"/>
        <v>112.3</v>
      </c>
      <c r="K1384" s="4">
        <f t="shared" ca="1" si="198"/>
        <v>74.599999999999994</v>
      </c>
      <c r="L1384" s="4">
        <f t="shared" ca="1" si="199"/>
        <v>0.20000000000000284</v>
      </c>
      <c r="M1384" s="4">
        <f t="shared" ca="1" si="200"/>
        <v>-1</v>
      </c>
      <c r="N1384" s="4">
        <f t="shared" ca="1" si="201"/>
        <v>8.5999999999999943</v>
      </c>
    </row>
    <row r="1385" spans="1:14">
      <c r="A1385" s="48">
        <v>45717</v>
      </c>
      <c r="B1385" s="49" t="s">
        <v>24</v>
      </c>
      <c r="C1385" s="49" t="s">
        <v>36</v>
      </c>
      <c r="D1385" s="49">
        <v>71</v>
      </c>
      <c r="E1385" s="49">
        <v>82</v>
      </c>
      <c r="F1385" s="4">
        <f t="shared" ca="1" si="202"/>
        <v>105.6</v>
      </c>
      <c r="G1385" s="4">
        <f t="shared" ca="1" si="203"/>
        <v>107</v>
      </c>
      <c r="H1385" s="4">
        <f t="shared" ca="1" si="204"/>
        <v>66.400000000000006</v>
      </c>
      <c r="I1385" s="4">
        <f t="shared" ca="1" si="205"/>
        <v>111.7</v>
      </c>
      <c r="J1385" s="4">
        <f t="shared" ca="1" si="197"/>
        <v>107.6</v>
      </c>
      <c r="K1385" s="4">
        <f t="shared" ca="1" si="198"/>
        <v>67.5</v>
      </c>
      <c r="L1385" s="4">
        <f t="shared" ca="1" si="199"/>
        <v>6.1000000000000085</v>
      </c>
      <c r="M1385" s="4">
        <f t="shared" ca="1" si="200"/>
        <v>0.59999999999999432</v>
      </c>
      <c r="N1385" s="4">
        <f t="shared" ca="1" si="201"/>
        <v>1.0999999999999943</v>
      </c>
    </row>
    <row r="1386" spans="1:14">
      <c r="A1386" s="48">
        <v>45717</v>
      </c>
      <c r="B1386" s="49" t="s">
        <v>38</v>
      </c>
      <c r="C1386" s="49" t="s">
        <v>293</v>
      </c>
      <c r="D1386" s="49">
        <v>65</v>
      </c>
      <c r="E1386" s="49">
        <v>87</v>
      </c>
      <c r="F1386" s="4">
        <f t="shared" ca="1" si="202"/>
        <v>103.1</v>
      </c>
      <c r="G1386" s="4">
        <f t="shared" ca="1" si="203"/>
        <v>105.8</v>
      </c>
      <c r="H1386" s="4">
        <f t="shared" ca="1" si="204"/>
        <v>66.099999999999994</v>
      </c>
      <c r="I1386" s="4">
        <f t="shared" ca="1" si="205"/>
        <v>106.8</v>
      </c>
      <c r="J1386" s="4">
        <f t="shared" ca="1" si="197"/>
        <v>106.5</v>
      </c>
      <c r="K1386" s="4">
        <f t="shared" ca="1" si="198"/>
        <v>70.5</v>
      </c>
      <c r="L1386" s="4">
        <f t="shared" ca="1" si="199"/>
        <v>3.7000000000000028</v>
      </c>
      <c r="M1386" s="4">
        <f t="shared" ca="1" si="200"/>
        <v>0.70000000000000284</v>
      </c>
      <c r="N1386" s="4">
        <f t="shared" ca="1" si="201"/>
        <v>4.4000000000000057</v>
      </c>
    </row>
    <row r="1387" spans="1:14">
      <c r="A1387" s="48">
        <v>45717</v>
      </c>
      <c r="B1387" s="49" t="s">
        <v>256</v>
      </c>
      <c r="C1387" s="49" t="s">
        <v>175</v>
      </c>
      <c r="D1387" s="49">
        <v>57</v>
      </c>
      <c r="E1387" s="49">
        <v>68</v>
      </c>
      <c r="F1387" s="4">
        <f t="shared" ca="1" si="202"/>
        <v>111.6</v>
      </c>
      <c r="G1387" s="4">
        <f t="shared" ca="1" si="203"/>
        <v>111.1</v>
      </c>
      <c r="H1387" s="4">
        <f t="shared" ca="1" si="204"/>
        <v>69.900000000000006</v>
      </c>
      <c r="I1387" s="4">
        <f t="shared" ca="1" si="205"/>
        <v>105.3</v>
      </c>
      <c r="J1387" s="4">
        <f t="shared" ca="1" si="197"/>
        <v>105.9</v>
      </c>
      <c r="K1387" s="4">
        <f t="shared" ca="1" si="198"/>
        <v>66</v>
      </c>
      <c r="L1387" s="4">
        <f t="shared" ca="1" si="199"/>
        <v>-6.2999999999999972</v>
      </c>
      <c r="M1387" s="4">
        <f t="shared" ca="1" si="200"/>
        <v>-5.1999999999999886</v>
      </c>
      <c r="N1387" s="4">
        <f t="shared" ca="1" si="201"/>
        <v>-3.9000000000000057</v>
      </c>
    </row>
    <row r="1388" spans="1:14">
      <c r="A1388" s="48">
        <v>45717</v>
      </c>
      <c r="B1388" s="49" t="s">
        <v>137</v>
      </c>
      <c r="C1388" s="49" t="s">
        <v>406</v>
      </c>
      <c r="D1388" s="49">
        <v>67</v>
      </c>
      <c r="E1388" s="49">
        <v>59</v>
      </c>
      <c r="F1388" s="4">
        <f t="shared" ca="1" si="202"/>
        <v>102.6</v>
      </c>
      <c r="G1388" s="4">
        <f t="shared" ca="1" si="203"/>
        <v>110.3</v>
      </c>
      <c r="H1388" s="4">
        <f t="shared" ca="1" si="204"/>
        <v>63.6</v>
      </c>
      <c r="I1388" s="4">
        <f t="shared" ca="1" si="205"/>
        <v>106.3</v>
      </c>
      <c r="J1388" s="4">
        <f t="shared" ca="1" si="197"/>
        <v>114.4</v>
      </c>
      <c r="K1388" s="4">
        <f t="shared" ca="1" si="198"/>
        <v>67.400000000000006</v>
      </c>
      <c r="L1388" s="4">
        <f t="shared" ca="1" si="199"/>
        <v>3.7000000000000028</v>
      </c>
      <c r="M1388" s="4">
        <f t="shared" ca="1" si="200"/>
        <v>4.1000000000000085</v>
      </c>
      <c r="N1388" s="4">
        <f t="shared" ca="1" si="201"/>
        <v>3.8000000000000043</v>
      </c>
    </row>
    <row r="1389" spans="1:14">
      <c r="A1389" s="48">
        <v>45717</v>
      </c>
      <c r="B1389" s="49" t="s">
        <v>455</v>
      </c>
      <c r="C1389" s="49" t="s">
        <v>50</v>
      </c>
      <c r="D1389" s="49">
        <v>66</v>
      </c>
      <c r="E1389" s="49">
        <v>93</v>
      </c>
      <c r="F1389" s="4">
        <f t="shared" ca="1" si="202"/>
        <v>121.4</v>
      </c>
      <c r="G1389" s="4">
        <f t="shared" ca="1" si="203"/>
        <v>105.2</v>
      </c>
      <c r="H1389" s="4">
        <f t="shared" ca="1" si="204"/>
        <v>68.2</v>
      </c>
      <c r="I1389" s="4">
        <f t="shared" ca="1" si="205"/>
        <v>114.3</v>
      </c>
      <c r="J1389" s="4">
        <f t="shared" ca="1" si="197"/>
        <v>101.2</v>
      </c>
      <c r="K1389" s="4">
        <f t="shared" ca="1" si="198"/>
        <v>66.400000000000006</v>
      </c>
      <c r="L1389" s="4">
        <f t="shared" ca="1" si="199"/>
        <v>-7.1000000000000085</v>
      </c>
      <c r="M1389" s="4">
        <f t="shared" ca="1" si="200"/>
        <v>-4</v>
      </c>
      <c r="N1389" s="4">
        <f t="shared" ca="1" si="201"/>
        <v>-1.7999999999999972</v>
      </c>
    </row>
    <row r="1390" spans="1:14">
      <c r="A1390" s="48">
        <v>45717</v>
      </c>
      <c r="B1390" s="49" t="s">
        <v>209</v>
      </c>
      <c r="C1390" s="49" t="s">
        <v>161</v>
      </c>
      <c r="D1390" s="49">
        <v>92</v>
      </c>
      <c r="E1390" s="49">
        <v>87</v>
      </c>
      <c r="F1390" s="4">
        <f t="shared" ca="1" si="202"/>
        <v>104.1</v>
      </c>
      <c r="G1390" s="4">
        <f t="shared" ca="1" si="203"/>
        <v>114.6</v>
      </c>
      <c r="H1390" s="4">
        <f t="shared" ca="1" si="204"/>
        <v>66.7</v>
      </c>
      <c r="I1390" s="4">
        <f t="shared" ca="1" si="205"/>
        <v>107.1</v>
      </c>
      <c r="J1390" s="4">
        <f t="shared" ca="1" si="197"/>
        <v>115.9</v>
      </c>
      <c r="K1390" s="4">
        <f t="shared" ca="1" si="198"/>
        <v>70.400000000000006</v>
      </c>
      <c r="L1390" s="4">
        <f t="shared" ca="1" si="199"/>
        <v>3</v>
      </c>
      <c r="M1390" s="4">
        <f t="shared" ca="1" si="200"/>
        <v>1.3000000000000114</v>
      </c>
      <c r="N1390" s="4">
        <f t="shared" ca="1" si="201"/>
        <v>3.7000000000000028</v>
      </c>
    </row>
    <row r="1391" spans="1:14">
      <c r="A1391" s="48">
        <v>45717</v>
      </c>
      <c r="B1391" s="49" t="s">
        <v>338</v>
      </c>
      <c r="C1391" s="49" t="s">
        <v>299</v>
      </c>
      <c r="D1391" s="49">
        <v>77</v>
      </c>
      <c r="E1391" s="49">
        <v>103</v>
      </c>
      <c r="F1391" s="4">
        <f t="shared" ca="1" si="202"/>
        <v>109.3</v>
      </c>
      <c r="G1391" s="4">
        <f t="shared" ca="1" si="203"/>
        <v>106.6</v>
      </c>
      <c r="H1391" s="4">
        <f t="shared" ca="1" si="204"/>
        <v>65.3</v>
      </c>
      <c r="I1391" s="4">
        <f t="shared" ca="1" si="205"/>
        <v>108.9</v>
      </c>
      <c r="J1391" s="4">
        <f t="shared" ca="1" si="197"/>
        <v>103.8</v>
      </c>
      <c r="K1391" s="4">
        <f t="shared" ca="1" si="198"/>
        <v>72.2</v>
      </c>
      <c r="L1391" s="4">
        <f t="shared" ca="1" si="199"/>
        <v>-0.39999999999999147</v>
      </c>
      <c r="M1391" s="4">
        <f t="shared" ca="1" si="200"/>
        <v>-2.7999999999999972</v>
      </c>
      <c r="N1391" s="4">
        <f t="shared" ca="1" si="201"/>
        <v>6.9000000000000057</v>
      </c>
    </row>
    <row r="1392" spans="1:14">
      <c r="A1392" s="48">
        <v>45717</v>
      </c>
      <c r="B1392" s="49" t="s">
        <v>273</v>
      </c>
      <c r="C1392" s="49" t="s">
        <v>54</v>
      </c>
      <c r="D1392" s="49">
        <v>58</v>
      </c>
      <c r="E1392" s="49">
        <v>78</v>
      </c>
      <c r="F1392" s="4">
        <f t="shared" ca="1" si="202"/>
        <v>105.2</v>
      </c>
      <c r="G1392" s="4">
        <f t="shared" ca="1" si="203"/>
        <v>107.8</v>
      </c>
      <c r="H1392" s="4">
        <f t="shared" ca="1" si="204"/>
        <v>65.900000000000006</v>
      </c>
      <c r="I1392" s="4">
        <f t="shared" ca="1" si="205"/>
        <v>101.9</v>
      </c>
      <c r="J1392" s="4">
        <f t="shared" ca="1" si="197"/>
        <v>104.9</v>
      </c>
      <c r="K1392" s="4">
        <f t="shared" ca="1" si="198"/>
        <v>71.2</v>
      </c>
      <c r="L1392" s="4">
        <f t="shared" ca="1" si="199"/>
        <v>-3.2999999999999972</v>
      </c>
      <c r="M1392" s="4">
        <f t="shared" ca="1" si="200"/>
        <v>-2.8999999999999915</v>
      </c>
      <c r="N1392" s="4">
        <f t="shared" ca="1" si="201"/>
        <v>5.2999999999999972</v>
      </c>
    </row>
    <row r="1393" spans="1:14">
      <c r="A1393" s="48">
        <v>45717</v>
      </c>
      <c r="B1393" s="49" t="s">
        <v>448</v>
      </c>
      <c r="C1393" s="49" t="s">
        <v>58</v>
      </c>
      <c r="D1393" s="49">
        <v>64</v>
      </c>
      <c r="E1393" s="49">
        <v>74</v>
      </c>
      <c r="F1393" s="4">
        <f t="shared" ca="1" si="202"/>
        <v>104.4</v>
      </c>
      <c r="G1393" s="4">
        <f t="shared" ca="1" si="203"/>
        <v>110.8</v>
      </c>
      <c r="H1393" s="4">
        <f t="shared" ca="1" si="204"/>
        <v>63.9</v>
      </c>
      <c r="I1393" s="4">
        <f t="shared" ca="1" si="205"/>
        <v>117.4</v>
      </c>
      <c r="J1393" s="4">
        <f t="shared" ca="1" si="197"/>
        <v>106.8</v>
      </c>
      <c r="K1393" s="4">
        <f t="shared" ca="1" si="198"/>
        <v>66.099999999999994</v>
      </c>
      <c r="L1393" s="4">
        <f t="shared" ca="1" si="199"/>
        <v>13</v>
      </c>
      <c r="M1393" s="4">
        <f t="shared" ca="1" si="200"/>
        <v>-4</v>
      </c>
      <c r="N1393" s="4">
        <f t="shared" ca="1" si="201"/>
        <v>2.1999999999999957</v>
      </c>
    </row>
    <row r="1394" spans="1:14">
      <c r="A1394" s="48">
        <v>45717</v>
      </c>
      <c r="B1394" s="49" t="s">
        <v>375</v>
      </c>
      <c r="C1394" s="49" t="s">
        <v>371</v>
      </c>
      <c r="D1394" s="49">
        <v>79</v>
      </c>
      <c r="E1394" s="49">
        <v>83</v>
      </c>
      <c r="F1394" s="4">
        <f t="shared" ca="1" si="202"/>
        <v>86.9</v>
      </c>
      <c r="G1394" s="4">
        <f t="shared" ca="1" si="203"/>
        <v>111.9</v>
      </c>
      <c r="H1394" s="4">
        <f t="shared" ca="1" si="204"/>
        <v>68.3</v>
      </c>
      <c r="I1394" s="4">
        <f t="shared" ca="1" si="205"/>
        <v>101.5</v>
      </c>
      <c r="J1394" s="4">
        <f t="shared" ca="1" si="197"/>
        <v>113</v>
      </c>
      <c r="K1394" s="4">
        <f t="shared" ca="1" si="198"/>
        <v>70.599999999999994</v>
      </c>
      <c r="L1394" s="4">
        <f t="shared" ca="1" si="199"/>
        <v>14.599999999999994</v>
      </c>
      <c r="M1394" s="4">
        <f t="shared" ca="1" si="200"/>
        <v>1.0999999999999943</v>
      </c>
      <c r="N1394" s="4">
        <f t="shared" ca="1" si="201"/>
        <v>2.2999999999999972</v>
      </c>
    </row>
    <row r="1395" spans="1:14">
      <c r="A1395" s="48">
        <v>45717</v>
      </c>
      <c r="B1395" s="49" t="s">
        <v>288</v>
      </c>
      <c r="C1395" s="49" t="s">
        <v>305</v>
      </c>
      <c r="D1395" s="49">
        <v>62</v>
      </c>
      <c r="E1395" s="49">
        <v>78</v>
      </c>
      <c r="F1395" s="4">
        <f t="shared" ca="1" si="202"/>
        <v>111.9</v>
      </c>
      <c r="G1395" s="4">
        <f t="shared" ca="1" si="203"/>
        <v>106.8</v>
      </c>
      <c r="H1395" s="4">
        <f t="shared" ca="1" si="204"/>
        <v>69</v>
      </c>
      <c r="I1395" s="4">
        <f t="shared" ca="1" si="205"/>
        <v>98.7</v>
      </c>
      <c r="J1395" s="4">
        <f t="shared" ca="1" si="197"/>
        <v>112.6</v>
      </c>
      <c r="K1395" s="4">
        <f t="shared" ca="1" si="198"/>
        <v>66.599999999999994</v>
      </c>
      <c r="L1395" s="4">
        <f t="shared" ca="1" si="199"/>
        <v>-13.200000000000003</v>
      </c>
      <c r="M1395" s="4">
        <f t="shared" ca="1" si="200"/>
        <v>5.7999999999999972</v>
      </c>
      <c r="N1395" s="4">
        <f t="shared" ca="1" si="201"/>
        <v>-2.4000000000000057</v>
      </c>
    </row>
    <row r="1396" spans="1:14">
      <c r="A1396" s="48">
        <v>45717</v>
      </c>
      <c r="B1396" s="49" t="s">
        <v>177</v>
      </c>
      <c r="C1396" s="49" t="s">
        <v>68</v>
      </c>
      <c r="D1396" s="49">
        <v>61</v>
      </c>
      <c r="E1396" s="49">
        <v>71</v>
      </c>
      <c r="F1396" s="4">
        <f t="shared" ca="1" si="202"/>
        <v>104.3</v>
      </c>
      <c r="G1396" s="4">
        <f t="shared" ca="1" si="203"/>
        <v>113.3</v>
      </c>
      <c r="H1396" s="4">
        <f t="shared" ca="1" si="204"/>
        <v>67.7</v>
      </c>
      <c r="I1396" s="4">
        <f t="shared" ca="1" si="205"/>
        <v>101.8</v>
      </c>
      <c r="J1396" s="4">
        <f t="shared" ca="1" si="197"/>
        <v>104.9</v>
      </c>
      <c r="K1396" s="4">
        <f t="shared" ca="1" si="198"/>
        <v>63.2</v>
      </c>
      <c r="L1396" s="4">
        <f t="shared" ca="1" si="199"/>
        <v>-2.5</v>
      </c>
      <c r="M1396" s="4">
        <f t="shared" ca="1" si="200"/>
        <v>-8.3999999999999915</v>
      </c>
      <c r="N1396" s="4">
        <f t="shared" ca="1" si="201"/>
        <v>-4.5</v>
      </c>
    </row>
    <row r="1397" spans="1:14">
      <c r="A1397" s="48">
        <v>45717</v>
      </c>
      <c r="B1397" s="49" t="s">
        <v>80</v>
      </c>
      <c r="C1397" s="49" t="s">
        <v>70</v>
      </c>
      <c r="D1397" s="49">
        <v>65</v>
      </c>
      <c r="E1397" s="49">
        <v>100</v>
      </c>
      <c r="F1397" s="4">
        <f t="shared" ca="1" si="202"/>
        <v>110.2</v>
      </c>
      <c r="G1397" s="4">
        <f t="shared" ca="1" si="203"/>
        <v>101.6</v>
      </c>
      <c r="H1397" s="4">
        <f t="shared" ca="1" si="204"/>
        <v>70</v>
      </c>
      <c r="I1397" s="4">
        <f t="shared" ca="1" si="205"/>
        <v>128.6</v>
      </c>
      <c r="J1397" s="4">
        <f t="shared" ca="1" si="197"/>
        <v>89.8</v>
      </c>
      <c r="K1397" s="4">
        <f t="shared" ca="1" si="198"/>
        <v>65.900000000000006</v>
      </c>
      <c r="L1397" s="4">
        <f t="shared" ca="1" si="199"/>
        <v>18.399999999999991</v>
      </c>
      <c r="M1397" s="4">
        <f t="shared" ca="1" si="200"/>
        <v>-11.799999999999997</v>
      </c>
      <c r="N1397" s="4">
        <f t="shared" ca="1" si="201"/>
        <v>-4.0999999999999943</v>
      </c>
    </row>
    <row r="1398" spans="1:14">
      <c r="A1398" s="48">
        <v>45717</v>
      </c>
      <c r="B1398" s="49" t="s">
        <v>84</v>
      </c>
      <c r="C1398" s="49" t="s">
        <v>72</v>
      </c>
      <c r="D1398" s="49">
        <v>68</v>
      </c>
      <c r="E1398" s="49">
        <v>85</v>
      </c>
      <c r="F1398" s="4">
        <f t="shared" ca="1" si="202"/>
        <v>105.6</v>
      </c>
      <c r="G1398" s="4">
        <f t="shared" ca="1" si="203"/>
        <v>94.8</v>
      </c>
      <c r="H1398" s="4">
        <f t="shared" ca="1" si="204"/>
        <v>64.400000000000006</v>
      </c>
      <c r="I1398" s="4">
        <f t="shared" ca="1" si="205"/>
        <v>105.5</v>
      </c>
      <c r="J1398" s="4">
        <f t="shared" ca="1" si="197"/>
        <v>103.8</v>
      </c>
      <c r="K1398" s="4">
        <f t="shared" ca="1" si="198"/>
        <v>64.900000000000006</v>
      </c>
      <c r="L1398" s="4">
        <f t="shared" ca="1" si="199"/>
        <v>-9.9999999999994316E-2</v>
      </c>
      <c r="M1398" s="4">
        <f t="shared" ca="1" si="200"/>
        <v>9</v>
      </c>
      <c r="N1398" s="4">
        <f t="shared" ca="1" si="201"/>
        <v>0.5</v>
      </c>
    </row>
    <row r="1399" spans="1:14">
      <c r="A1399" s="48">
        <v>45717</v>
      </c>
      <c r="B1399" s="49" t="s">
        <v>33</v>
      </c>
      <c r="C1399" s="49" t="s">
        <v>119</v>
      </c>
      <c r="D1399" s="49">
        <v>75</v>
      </c>
      <c r="E1399" s="49">
        <v>68</v>
      </c>
      <c r="F1399" s="4">
        <f t="shared" ca="1" si="202"/>
        <v>106.9</v>
      </c>
      <c r="G1399" s="4">
        <f t="shared" ca="1" si="203"/>
        <v>113.7</v>
      </c>
      <c r="H1399" s="4">
        <f t="shared" ca="1" si="204"/>
        <v>64.599999999999994</v>
      </c>
      <c r="I1399" s="4">
        <f t="shared" ca="1" si="205"/>
        <v>96.8</v>
      </c>
      <c r="J1399" s="4">
        <f t="shared" ca="1" si="197"/>
        <v>112.1</v>
      </c>
      <c r="K1399" s="4">
        <f t="shared" ca="1" si="198"/>
        <v>67.599999999999994</v>
      </c>
      <c r="L1399" s="4">
        <f t="shared" ca="1" si="199"/>
        <v>-10.100000000000009</v>
      </c>
      <c r="M1399" s="4">
        <f t="shared" ca="1" si="200"/>
        <v>-1.6000000000000085</v>
      </c>
      <c r="N1399" s="4">
        <f t="shared" ca="1" si="201"/>
        <v>3</v>
      </c>
    </row>
    <row r="1400" spans="1:14">
      <c r="A1400" s="48">
        <v>45717</v>
      </c>
      <c r="B1400" s="49" t="s">
        <v>27</v>
      </c>
      <c r="C1400" s="49" t="s">
        <v>111</v>
      </c>
      <c r="D1400" s="49">
        <v>58</v>
      </c>
      <c r="E1400" s="49">
        <v>73</v>
      </c>
      <c r="F1400" s="4">
        <f t="shared" ca="1" si="202"/>
        <v>104.1</v>
      </c>
      <c r="G1400" s="4">
        <f t="shared" ca="1" si="203"/>
        <v>106.2</v>
      </c>
      <c r="H1400" s="4">
        <f t="shared" ca="1" si="204"/>
        <v>68.8</v>
      </c>
      <c r="I1400" s="4">
        <f t="shared" ca="1" si="205"/>
        <v>93.7</v>
      </c>
      <c r="J1400" s="4">
        <f t="shared" ca="1" si="197"/>
        <v>108.5</v>
      </c>
      <c r="K1400" s="4">
        <f t="shared" ca="1" si="198"/>
        <v>66.099999999999994</v>
      </c>
      <c r="L1400" s="4">
        <f t="shared" ca="1" si="199"/>
        <v>-10.399999999999991</v>
      </c>
      <c r="M1400" s="4">
        <f t="shared" ca="1" si="200"/>
        <v>2.2999999999999972</v>
      </c>
      <c r="N1400" s="4">
        <f t="shared" ca="1" si="201"/>
        <v>-2.7000000000000028</v>
      </c>
    </row>
    <row r="1401" spans="1:14">
      <c r="A1401" s="48">
        <v>45717</v>
      </c>
      <c r="B1401" s="49" t="s">
        <v>401</v>
      </c>
      <c r="C1401" s="49" t="s">
        <v>47</v>
      </c>
      <c r="D1401" s="49">
        <v>78</v>
      </c>
      <c r="E1401" s="49">
        <v>54</v>
      </c>
      <c r="F1401" s="4">
        <f t="shared" ca="1" si="202"/>
        <v>106.1</v>
      </c>
      <c r="G1401" s="4">
        <f t="shared" ca="1" si="203"/>
        <v>109.9</v>
      </c>
      <c r="H1401" s="4">
        <f t="shared" ca="1" si="204"/>
        <v>66.2</v>
      </c>
      <c r="I1401" s="4">
        <f t="shared" ca="1" si="205"/>
        <v>103.8</v>
      </c>
      <c r="J1401" s="4">
        <f t="shared" ca="1" si="197"/>
        <v>112.9</v>
      </c>
      <c r="K1401" s="4">
        <f t="shared" ca="1" si="198"/>
        <v>67.3</v>
      </c>
      <c r="L1401" s="4">
        <f t="shared" ca="1" si="199"/>
        <v>-2.2999999999999972</v>
      </c>
      <c r="M1401" s="4">
        <f t="shared" ca="1" si="200"/>
        <v>3</v>
      </c>
      <c r="N1401" s="4">
        <f t="shared" ca="1" si="201"/>
        <v>1.0999999999999943</v>
      </c>
    </row>
    <row r="1402" spans="1:14">
      <c r="A1402" s="48">
        <v>45717</v>
      </c>
      <c r="B1402" s="49" t="s">
        <v>183</v>
      </c>
      <c r="C1402" s="49" t="s">
        <v>173</v>
      </c>
      <c r="D1402" s="49">
        <v>74</v>
      </c>
      <c r="E1402" s="49">
        <v>55</v>
      </c>
      <c r="F1402" s="4">
        <f t="shared" ca="1" si="202"/>
        <v>94.6</v>
      </c>
      <c r="G1402" s="4">
        <f t="shared" ca="1" si="203"/>
        <v>105.7</v>
      </c>
      <c r="H1402" s="4">
        <f t="shared" ca="1" si="204"/>
        <v>65.099999999999994</v>
      </c>
      <c r="I1402" s="4">
        <f t="shared" ca="1" si="205"/>
        <v>99.5</v>
      </c>
      <c r="J1402" s="4">
        <f t="shared" ca="1" si="197"/>
        <v>111.9</v>
      </c>
      <c r="K1402" s="4">
        <f t="shared" ca="1" si="198"/>
        <v>69.400000000000006</v>
      </c>
      <c r="L1402" s="4">
        <f t="shared" ca="1" si="199"/>
        <v>4.9000000000000057</v>
      </c>
      <c r="M1402" s="4">
        <f t="shared" ca="1" si="200"/>
        <v>6.2000000000000028</v>
      </c>
      <c r="N1402" s="4">
        <f t="shared" ca="1" si="201"/>
        <v>4.3000000000000114</v>
      </c>
    </row>
    <row r="1403" spans="1:14">
      <c r="A1403" s="48">
        <v>45717</v>
      </c>
      <c r="B1403" s="49" t="s">
        <v>128</v>
      </c>
      <c r="C1403" s="49" t="s">
        <v>413</v>
      </c>
      <c r="D1403" s="49">
        <v>84</v>
      </c>
      <c r="E1403" s="49">
        <v>79</v>
      </c>
      <c r="F1403" s="4">
        <f t="shared" ca="1" si="202"/>
        <v>110.1</v>
      </c>
      <c r="G1403" s="4">
        <f t="shared" ca="1" si="203"/>
        <v>105.6</v>
      </c>
      <c r="H1403" s="4">
        <f t="shared" ca="1" si="204"/>
        <v>65.400000000000006</v>
      </c>
      <c r="I1403" s="4">
        <f t="shared" ca="1" si="205"/>
        <v>97.9</v>
      </c>
      <c r="J1403" s="4">
        <f t="shared" ca="1" si="197"/>
        <v>105.3</v>
      </c>
      <c r="K1403" s="4">
        <f t="shared" ca="1" si="198"/>
        <v>69.2</v>
      </c>
      <c r="L1403" s="4">
        <f t="shared" ca="1" si="199"/>
        <v>-12.199999999999989</v>
      </c>
      <c r="M1403" s="4">
        <f t="shared" ca="1" si="200"/>
        <v>-0.29999999999999716</v>
      </c>
      <c r="N1403" s="4">
        <f t="shared" ca="1" si="201"/>
        <v>3.7999999999999972</v>
      </c>
    </row>
    <row r="1404" spans="1:14">
      <c r="A1404" s="48">
        <v>45717</v>
      </c>
      <c r="B1404" s="49" t="s">
        <v>339</v>
      </c>
      <c r="C1404" s="49" t="s">
        <v>289</v>
      </c>
      <c r="D1404" s="49">
        <v>70</v>
      </c>
      <c r="E1404" s="49">
        <v>89</v>
      </c>
      <c r="F1404" s="4">
        <f t="shared" ca="1" si="202"/>
        <v>116.2</v>
      </c>
      <c r="G1404" s="4">
        <f t="shared" ca="1" si="203"/>
        <v>92.8</v>
      </c>
      <c r="H1404" s="4">
        <f t="shared" ca="1" si="204"/>
        <v>66.599999999999994</v>
      </c>
      <c r="I1404" s="4">
        <f t="shared" ca="1" si="205"/>
        <v>126.5</v>
      </c>
      <c r="J1404" s="4">
        <f t="shared" ca="1" si="197"/>
        <v>93.1</v>
      </c>
      <c r="K1404" s="4">
        <f t="shared" ca="1" si="198"/>
        <v>69.3</v>
      </c>
      <c r="L1404" s="4">
        <f t="shared" ca="1" si="199"/>
        <v>10.299999999999997</v>
      </c>
      <c r="M1404" s="4">
        <f t="shared" ca="1" si="200"/>
        <v>0.29999999999999716</v>
      </c>
      <c r="N1404" s="4">
        <f t="shared" ca="1" si="201"/>
        <v>2.7000000000000028</v>
      </c>
    </row>
    <row r="1405" spans="1:14">
      <c r="A1405" s="48">
        <v>45717</v>
      </c>
      <c r="B1405" s="49" t="s">
        <v>96</v>
      </c>
      <c r="C1405" s="49" t="s">
        <v>315</v>
      </c>
      <c r="D1405" s="49">
        <v>68</v>
      </c>
      <c r="E1405" s="49">
        <v>73</v>
      </c>
      <c r="F1405" s="4">
        <f t="shared" ca="1" si="202"/>
        <v>96.7</v>
      </c>
      <c r="G1405" s="4">
        <f t="shared" ca="1" si="203"/>
        <v>111.3</v>
      </c>
      <c r="H1405" s="4">
        <f t="shared" ca="1" si="204"/>
        <v>64.2</v>
      </c>
      <c r="I1405" s="4">
        <f t="shared" ca="1" si="205"/>
        <v>100</v>
      </c>
      <c r="J1405" s="4">
        <f t="shared" ca="1" si="197"/>
        <v>113.7</v>
      </c>
      <c r="K1405" s="4">
        <f t="shared" ca="1" si="198"/>
        <v>67.400000000000006</v>
      </c>
      <c r="L1405" s="4">
        <f t="shared" ca="1" si="199"/>
        <v>3.2999999999999972</v>
      </c>
      <c r="M1405" s="4">
        <f t="shared" ca="1" si="200"/>
        <v>2.4000000000000057</v>
      </c>
      <c r="N1405" s="4">
        <f t="shared" ca="1" si="201"/>
        <v>3.2000000000000028</v>
      </c>
    </row>
    <row r="1406" spans="1:14">
      <c r="A1406" s="48">
        <v>45717</v>
      </c>
      <c r="B1406" s="49" t="s">
        <v>262</v>
      </c>
      <c r="C1406" s="49" t="s">
        <v>301</v>
      </c>
      <c r="D1406" s="49">
        <v>90</v>
      </c>
      <c r="E1406" s="49">
        <v>76</v>
      </c>
      <c r="F1406" s="4">
        <f t="shared" ca="1" si="202"/>
        <v>111.1</v>
      </c>
      <c r="G1406" s="4">
        <f t="shared" ca="1" si="203"/>
        <v>100.5</v>
      </c>
      <c r="H1406" s="4">
        <f t="shared" ca="1" si="204"/>
        <v>68.3</v>
      </c>
      <c r="I1406" s="4">
        <f t="shared" ca="1" si="205"/>
        <v>106.2</v>
      </c>
      <c r="J1406" s="4">
        <f t="shared" ca="1" si="197"/>
        <v>110.9</v>
      </c>
      <c r="K1406" s="4">
        <f t="shared" ca="1" si="198"/>
        <v>70.2</v>
      </c>
      <c r="L1406" s="4">
        <f t="shared" ca="1" si="199"/>
        <v>-4.8999999999999915</v>
      </c>
      <c r="M1406" s="4">
        <f t="shared" ca="1" si="200"/>
        <v>10.400000000000006</v>
      </c>
      <c r="N1406" s="4">
        <f t="shared" ca="1" si="201"/>
        <v>1.9000000000000057</v>
      </c>
    </row>
    <row r="1407" spans="1:14">
      <c r="A1407" s="48">
        <v>45717</v>
      </c>
      <c r="B1407" s="49" t="s">
        <v>426</v>
      </c>
      <c r="C1407" s="49" t="s">
        <v>482</v>
      </c>
      <c r="D1407" s="49">
        <v>66</v>
      </c>
      <c r="E1407" s="49">
        <v>61</v>
      </c>
      <c r="F1407" s="4">
        <f t="shared" ca="1" si="202"/>
        <v>117.1</v>
      </c>
      <c r="G1407" s="4">
        <f t="shared" ca="1" si="203"/>
        <v>100.2</v>
      </c>
      <c r="H1407" s="4">
        <f t="shared" ca="1" si="204"/>
        <v>66.3</v>
      </c>
      <c r="I1407" s="4">
        <f t="shared" ca="1" si="205"/>
        <v>101</v>
      </c>
      <c r="J1407" s="4">
        <f t="shared" ca="1" si="197"/>
        <v>108.5</v>
      </c>
      <c r="K1407" s="4">
        <f t="shared" ca="1" si="198"/>
        <v>71.3</v>
      </c>
      <c r="L1407" s="4">
        <f t="shared" ca="1" si="199"/>
        <v>-16.099999999999994</v>
      </c>
      <c r="M1407" s="4">
        <f t="shared" ca="1" si="200"/>
        <v>8.2999999999999972</v>
      </c>
      <c r="N1407" s="4">
        <f t="shared" ca="1" si="201"/>
        <v>5</v>
      </c>
    </row>
    <row r="1408" spans="1:14">
      <c r="A1408" s="48">
        <v>45717</v>
      </c>
      <c r="B1408" s="49" t="s">
        <v>138</v>
      </c>
      <c r="C1408" s="49" t="s">
        <v>86</v>
      </c>
      <c r="D1408" s="49">
        <v>60</v>
      </c>
      <c r="E1408" s="49">
        <v>71</v>
      </c>
      <c r="F1408" s="4">
        <f t="shared" ca="1" si="202"/>
        <v>103.2</v>
      </c>
      <c r="G1408" s="4">
        <f t="shared" ca="1" si="203"/>
        <v>109.6</v>
      </c>
      <c r="H1408" s="4">
        <f t="shared" ca="1" si="204"/>
        <v>69.099999999999994</v>
      </c>
      <c r="I1408" s="4">
        <f t="shared" ca="1" si="205"/>
        <v>107</v>
      </c>
      <c r="J1408" s="4">
        <f t="shared" ca="1" si="197"/>
        <v>102.8</v>
      </c>
      <c r="K1408" s="4">
        <f t="shared" ca="1" si="198"/>
        <v>67.5</v>
      </c>
      <c r="L1408" s="4">
        <f t="shared" ca="1" si="199"/>
        <v>3.7999999999999972</v>
      </c>
      <c r="M1408" s="4">
        <f t="shared" ca="1" si="200"/>
        <v>-6.7999999999999972</v>
      </c>
      <c r="N1408" s="4">
        <f t="shared" ca="1" si="201"/>
        <v>-1.5999999999999943</v>
      </c>
    </row>
    <row r="1409" spans="1:14">
      <c r="A1409" s="48">
        <v>45717</v>
      </c>
      <c r="B1409" s="49" t="s">
        <v>164</v>
      </c>
      <c r="C1409" s="49" t="s">
        <v>432</v>
      </c>
      <c r="D1409" s="49">
        <v>76</v>
      </c>
      <c r="E1409" s="49">
        <v>61</v>
      </c>
      <c r="F1409" s="4">
        <f t="shared" ca="1" si="202"/>
        <v>118.1</v>
      </c>
      <c r="G1409" s="4">
        <f t="shared" ca="1" si="203"/>
        <v>96.1</v>
      </c>
      <c r="H1409" s="4">
        <f t="shared" ca="1" si="204"/>
        <v>67.5</v>
      </c>
      <c r="I1409" s="4">
        <f t="shared" ca="1" si="205"/>
        <v>108.9</v>
      </c>
      <c r="J1409" s="4">
        <f t="shared" ca="1" si="197"/>
        <v>98.9</v>
      </c>
      <c r="K1409" s="4">
        <f t="shared" ca="1" si="198"/>
        <v>68.400000000000006</v>
      </c>
      <c r="L1409" s="4">
        <f t="shared" ca="1" si="199"/>
        <v>-9.1999999999999886</v>
      </c>
      <c r="M1409" s="4">
        <f t="shared" ca="1" si="200"/>
        <v>2.8000000000000114</v>
      </c>
      <c r="N1409" s="4">
        <f t="shared" ca="1" si="201"/>
        <v>0.90000000000000568</v>
      </c>
    </row>
    <row r="1410" spans="1:14">
      <c r="A1410" s="48">
        <v>45717</v>
      </c>
      <c r="B1410" s="49" t="s">
        <v>196</v>
      </c>
      <c r="C1410" s="49" t="s">
        <v>433</v>
      </c>
      <c r="D1410" s="49">
        <v>62</v>
      </c>
      <c r="E1410" s="49">
        <v>87</v>
      </c>
      <c r="F1410" s="4">
        <f t="shared" ca="1" si="202"/>
        <v>108.9</v>
      </c>
      <c r="G1410" s="4">
        <f t="shared" ca="1" si="203"/>
        <v>104.6</v>
      </c>
      <c r="H1410" s="4">
        <f t="shared" ca="1" si="204"/>
        <v>65</v>
      </c>
      <c r="I1410" s="4">
        <f t="shared" ca="1" si="205"/>
        <v>107.7</v>
      </c>
      <c r="J1410" s="4">
        <f t="shared" ca="1" si="197"/>
        <v>101.8</v>
      </c>
      <c r="K1410" s="4">
        <f t="shared" ca="1" si="198"/>
        <v>68.7</v>
      </c>
      <c r="L1410" s="4">
        <f t="shared" ca="1" si="199"/>
        <v>-1.2000000000000028</v>
      </c>
      <c r="M1410" s="4">
        <f t="shared" ca="1" si="200"/>
        <v>-2.7999999999999972</v>
      </c>
      <c r="N1410" s="4">
        <f t="shared" ca="1" si="201"/>
        <v>3.7000000000000028</v>
      </c>
    </row>
    <row r="1411" spans="1:14">
      <c r="A1411" s="48">
        <v>45717</v>
      </c>
      <c r="B1411" s="49" t="s">
        <v>230</v>
      </c>
      <c r="C1411" s="49" t="s">
        <v>233</v>
      </c>
      <c r="D1411" s="49">
        <v>87</v>
      </c>
      <c r="E1411" s="49">
        <v>84</v>
      </c>
      <c r="F1411" s="4">
        <f t="shared" ca="1" si="202"/>
        <v>107.1</v>
      </c>
      <c r="G1411" s="4">
        <f t="shared" ca="1" si="203"/>
        <v>109.4</v>
      </c>
      <c r="H1411" s="4">
        <f t="shared" ca="1" si="204"/>
        <v>63.9</v>
      </c>
      <c r="I1411" s="4">
        <f t="shared" ca="1" si="205"/>
        <v>100.9</v>
      </c>
      <c r="J1411" s="4">
        <f t="shared" ref="J1411:J1474" ca="1" si="206">VLOOKUP($C1411, INDIRECT("'"&amp;TEXT($A1411, "yyyy-mm-dd")&amp;"'!B:J"), 6, FALSE)</f>
        <v>116.7</v>
      </c>
      <c r="K1411" s="4">
        <f t="shared" ref="K1411:K1474" ca="1" si="207">VLOOKUP($C1411, INDIRECT("'"&amp;TEXT($A1411, "yyyy-mm-dd")&amp;"'!B:J"), 8, FALSE)</f>
        <v>69</v>
      </c>
      <c r="L1411" s="4">
        <f t="shared" ca="1" si="199"/>
        <v>-6.1999999999999886</v>
      </c>
      <c r="M1411" s="4">
        <f t="shared" ca="1" si="200"/>
        <v>7.2999999999999972</v>
      </c>
      <c r="N1411" s="4">
        <f t="shared" ca="1" si="201"/>
        <v>5.1000000000000014</v>
      </c>
    </row>
    <row r="1412" spans="1:14">
      <c r="A1412" s="48">
        <v>45717</v>
      </c>
      <c r="B1412" s="49" t="s">
        <v>400</v>
      </c>
      <c r="C1412" s="49" t="s">
        <v>102</v>
      </c>
      <c r="D1412" s="49">
        <v>69</v>
      </c>
      <c r="E1412" s="49">
        <v>74</v>
      </c>
      <c r="F1412" s="4">
        <f t="shared" ca="1" si="202"/>
        <v>116.5</v>
      </c>
      <c r="G1412" s="4">
        <f t="shared" ca="1" si="203"/>
        <v>104.3</v>
      </c>
      <c r="H1412" s="4">
        <f t="shared" ca="1" si="204"/>
        <v>68.099999999999994</v>
      </c>
      <c r="I1412" s="4">
        <f t="shared" ca="1" si="205"/>
        <v>101.7</v>
      </c>
      <c r="J1412" s="4">
        <f t="shared" ca="1" si="206"/>
        <v>111</v>
      </c>
      <c r="K1412" s="4">
        <f t="shared" ca="1" si="207"/>
        <v>65.8</v>
      </c>
      <c r="L1412" s="4">
        <f t="shared" ca="1" si="199"/>
        <v>-14.799999999999997</v>
      </c>
      <c r="M1412" s="4">
        <f t="shared" ca="1" si="200"/>
        <v>6.7000000000000028</v>
      </c>
      <c r="N1412" s="4">
        <f t="shared" ca="1" si="201"/>
        <v>-2.2999999999999972</v>
      </c>
    </row>
    <row r="1413" spans="1:14">
      <c r="A1413" s="48">
        <v>45717</v>
      </c>
      <c r="B1413" s="49" t="s">
        <v>421</v>
      </c>
      <c r="C1413" s="49" t="s">
        <v>483</v>
      </c>
      <c r="D1413" s="49">
        <v>70</v>
      </c>
      <c r="E1413" s="49">
        <v>78</v>
      </c>
      <c r="F1413" s="4">
        <f t="shared" ca="1" si="202"/>
        <v>97.3</v>
      </c>
      <c r="G1413" s="4">
        <f t="shared" ca="1" si="203"/>
        <v>102.7</v>
      </c>
      <c r="H1413" s="4">
        <f t="shared" ca="1" si="204"/>
        <v>67.3</v>
      </c>
      <c r="I1413" s="4">
        <f t="shared" ca="1" si="205"/>
        <v>103.6</v>
      </c>
      <c r="J1413" s="4">
        <f t="shared" ca="1" si="206"/>
        <v>108.2</v>
      </c>
      <c r="K1413" s="4">
        <f t="shared" ca="1" si="207"/>
        <v>65.900000000000006</v>
      </c>
      <c r="L1413" s="4">
        <f t="shared" ca="1" si="199"/>
        <v>6.2999999999999972</v>
      </c>
      <c r="M1413" s="4">
        <f t="shared" ca="1" si="200"/>
        <v>5.5</v>
      </c>
      <c r="N1413" s="4">
        <f t="shared" ca="1" si="201"/>
        <v>-1.3999999999999915</v>
      </c>
    </row>
    <row r="1414" spans="1:14">
      <c r="A1414" s="48">
        <v>45717</v>
      </c>
      <c r="B1414" s="49" t="s">
        <v>216</v>
      </c>
      <c r="C1414" s="49" t="s">
        <v>104</v>
      </c>
      <c r="D1414" s="49">
        <v>49</v>
      </c>
      <c r="E1414" s="49">
        <v>70</v>
      </c>
      <c r="F1414" s="4">
        <f t="shared" ca="1" si="202"/>
        <v>98.6</v>
      </c>
      <c r="G1414" s="4">
        <f t="shared" ca="1" si="203"/>
        <v>113.5</v>
      </c>
      <c r="H1414" s="4">
        <f t="shared" ca="1" si="204"/>
        <v>69.400000000000006</v>
      </c>
      <c r="I1414" s="4">
        <f t="shared" ca="1" si="205"/>
        <v>98.3</v>
      </c>
      <c r="J1414" s="4">
        <f t="shared" ca="1" si="206"/>
        <v>103.5</v>
      </c>
      <c r="K1414" s="4">
        <f t="shared" ca="1" si="207"/>
        <v>64</v>
      </c>
      <c r="L1414" s="4">
        <f t="shared" ca="1" si="199"/>
        <v>-0.29999999999999716</v>
      </c>
      <c r="M1414" s="4">
        <f t="shared" ca="1" si="200"/>
        <v>-10</v>
      </c>
      <c r="N1414" s="4">
        <f t="shared" ca="1" si="201"/>
        <v>-5.4000000000000057</v>
      </c>
    </row>
    <row r="1415" spans="1:14">
      <c r="A1415" s="48">
        <v>45717</v>
      </c>
      <c r="B1415" s="49" t="s">
        <v>59</v>
      </c>
      <c r="C1415" s="49" t="s">
        <v>391</v>
      </c>
      <c r="D1415" s="49">
        <v>94</v>
      </c>
      <c r="E1415" s="49">
        <v>81</v>
      </c>
      <c r="F1415" s="4">
        <f t="shared" ca="1" si="202"/>
        <v>102.3</v>
      </c>
      <c r="G1415" s="4">
        <f t="shared" ca="1" si="203"/>
        <v>106.9</v>
      </c>
      <c r="H1415" s="4">
        <f t="shared" ca="1" si="204"/>
        <v>67.5</v>
      </c>
      <c r="I1415" s="4">
        <f t="shared" ca="1" si="205"/>
        <v>101.8</v>
      </c>
      <c r="J1415" s="4">
        <f t="shared" ca="1" si="206"/>
        <v>115.3</v>
      </c>
      <c r="K1415" s="4">
        <f t="shared" ca="1" si="207"/>
        <v>66.2</v>
      </c>
      <c r="L1415" s="4">
        <f t="shared" ca="1" si="199"/>
        <v>-0.5</v>
      </c>
      <c r="M1415" s="4">
        <f t="shared" ca="1" si="200"/>
        <v>8.3999999999999915</v>
      </c>
      <c r="N1415" s="4">
        <f t="shared" ca="1" si="201"/>
        <v>-1.2999999999999972</v>
      </c>
    </row>
    <row r="1416" spans="1:14">
      <c r="A1416" s="48">
        <v>45717</v>
      </c>
      <c r="B1416" s="49" t="s">
        <v>42</v>
      </c>
      <c r="C1416" s="49" t="s">
        <v>106</v>
      </c>
      <c r="D1416" s="49">
        <v>64</v>
      </c>
      <c r="E1416" s="49">
        <v>73</v>
      </c>
      <c r="F1416" s="4">
        <f t="shared" ca="1" si="202"/>
        <v>112.2</v>
      </c>
      <c r="G1416" s="4">
        <f t="shared" ca="1" si="203"/>
        <v>96.7</v>
      </c>
      <c r="H1416" s="4">
        <f t="shared" ca="1" si="204"/>
        <v>65.3</v>
      </c>
      <c r="I1416" s="4">
        <f t="shared" ca="1" si="205"/>
        <v>125</v>
      </c>
      <c r="J1416" s="4">
        <f t="shared" ca="1" si="206"/>
        <v>89.1</v>
      </c>
      <c r="K1416" s="4">
        <f t="shared" ca="1" si="207"/>
        <v>60.9</v>
      </c>
      <c r="L1416" s="4">
        <f t="shared" ref="L1416:L1479" ca="1" si="208">I1416-F1416</f>
        <v>12.799999999999997</v>
      </c>
      <c r="M1416" s="4">
        <f t="shared" ref="M1416:M1479" ca="1" si="209">J1416-G1416</f>
        <v>-7.6000000000000085</v>
      </c>
      <c r="N1416" s="4">
        <f t="shared" ref="N1416:N1479" ca="1" si="210">K1416-H1416</f>
        <v>-4.3999999999999986</v>
      </c>
    </row>
    <row r="1417" spans="1:14">
      <c r="A1417" s="48">
        <v>45717</v>
      </c>
      <c r="B1417" s="49" t="s">
        <v>380</v>
      </c>
      <c r="C1417" s="49" t="s">
        <v>110</v>
      </c>
      <c r="D1417" s="49">
        <v>79</v>
      </c>
      <c r="E1417" s="49">
        <v>81</v>
      </c>
      <c r="F1417" s="4">
        <f t="shared" ca="1" si="202"/>
        <v>102.1</v>
      </c>
      <c r="G1417" s="4">
        <f t="shared" ca="1" si="203"/>
        <v>113.8</v>
      </c>
      <c r="H1417" s="4">
        <f t="shared" ca="1" si="204"/>
        <v>65.8</v>
      </c>
      <c r="I1417" s="4">
        <f t="shared" ca="1" si="205"/>
        <v>109.4</v>
      </c>
      <c r="J1417" s="4">
        <f t="shared" ca="1" si="206"/>
        <v>117.9</v>
      </c>
      <c r="K1417" s="4">
        <f t="shared" ca="1" si="207"/>
        <v>66.400000000000006</v>
      </c>
      <c r="L1417" s="4">
        <f t="shared" ca="1" si="208"/>
        <v>7.3000000000000114</v>
      </c>
      <c r="M1417" s="4">
        <f t="shared" ca="1" si="209"/>
        <v>4.1000000000000085</v>
      </c>
      <c r="N1417" s="4">
        <f t="shared" ca="1" si="210"/>
        <v>0.60000000000000853</v>
      </c>
    </row>
    <row r="1418" spans="1:14">
      <c r="A1418" s="48">
        <v>45717</v>
      </c>
      <c r="B1418" s="49" t="s">
        <v>14</v>
      </c>
      <c r="C1418" s="49" t="s">
        <v>122</v>
      </c>
      <c r="D1418" s="49">
        <v>67</v>
      </c>
      <c r="E1418" s="49">
        <v>84</v>
      </c>
      <c r="F1418" s="4">
        <f t="shared" ca="1" si="202"/>
        <v>120.6</v>
      </c>
      <c r="G1418" s="4">
        <f t="shared" ca="1" si="203"/>
        <v>94.8</v>
      </c>
      <c r="H1418" s="4">
        <f t="shared" ca="1" si="204"/>
        <v>70.2</v>
      </c>
      <c r="I1418" s="4">
        <f t="shared" ca="1" si="205"/>
        <v>119.2</v>
      </c>
      <c r="J1418" s="4">
        <f t="shared" ca="1" si="206"/>
        <v>93.5</v>
      </c>
      <c r="K1418" s="4">
        <f t="shared" ca="1" si="207"/>
        <v>68.900000000000006</v>
      </c>
      <c r="L1418" s="4">
        <f t="shared" ca="1" si="208"/>
        <v>-1.3999999999999915</v>
      </c>
      <c r="M1418" s="4">
        <f t="shared" ca="1" si="209"/>
        <v>-1.2999999999999972</v>
      </c>
      <c r="N1418" s="4">
        <f t="shared" ca="1" si="210"/>
        <v>-1.2999999999999972</v>
      </c>
    </row>
    <row r="1419" spans="1:14">
      <c r="A1419" s="48">
        <v>45717</v>
      </c>
      <c r="B1419" s="49" t="s">
        <v>135</v>
      </c>
      <c r="C1419" s="49" t="s">
        <v>124</v>
      </c>
      <c r="D1419" s="49">
        <v>84</v>
      </c>
      <c r="E1419" s="49">
        <v>91</v>
      </c>
      <c r="F1419" s="4">
        <f t="shared" ca="1" si="202"/>
        <v>109.7</v>
      </c>
      <c r="G1419" s="4">
        <f t="shared" ca="1" si="203"/>
        <v>113.3</v>
      </c>
      <c r="H1419" s="4">
        <f t="shared" ca="1" si="204"/>
        <v>67.599999999999994</v>
      </c>
      <c r="I1419" s="4">
        <f t="shared" ca="1" si="205"/>
        <v>108.6</v>
      </c>
      <c r="J1419" s="4">
        <f t="shared" ca="1" si="206"/>
        <v>122.4</v>
      </c>
      <c r="K1419" s="4">
        <f t="shared" ca="1" si="207"/>
        <v>65</v>
      </c>
      <c r="L1419" s="4">
        <f t="shared" ca="1" si="208"/>
        <v>-1.1000000000000085</v>
      </c>
      <c r="M1419" s="4">
        <f t="shared" ca="1" si="209"/>
        <v>9.1000000000000085</v>
      </c>
      <c r="N1419" s="4">
        <f t="shared" ca="1" si="210"/>
        <v>-2.5999999999999943</v>
      </c>
    </row>
    <row r="1420" spans="1:14">
      <c r="A1420" s="48">
        <v>45717</v>
      </c>
      <c r="B1420" s="49" t="s">
        <v>397</v>
      </c>
      <c r="C1420" s="49" t="s">
        <v>105</v>
      </c>
      <c r="D1420" s="49">
        <v>52</v>
      </c>
      <c r="E1420" s="49">
        <v>67</v>
      </c>
      <c r="F1420" s="4">
        <f t="shared" ca="1" si="202"/>
        <v>96.8</v>
      </c>
      <c r="G1420" s="4">
        <f t="shared" ca="1" si="203"/>
        <v>106.7</v>
      </c>
      <c r="H1420" s="4">
        <f t="shared" ca="1" si="204"/>
        <v>70</v>
      </c>
      <c r="I1420" s="4">
        <f t="shared" ca="1" si="205"/>
        <v>101.7</v>
      </c>
      <c r="J1420" s="4">
        <f t="shared" ca="1" si="206"/>
        <v>109</v>
      </c>
      <c r="K1420" s="4">
        <f t="shared" ca="1" si="207"/>
        <v>68.8</v>
      </c>
      <c r="L1420" s="4">
        <f t="shared" ca="1" si="208"/>
        <v>4.9000000000000057</v>
      </c>
      <c r="M1420" s="4">
        <f t="shared" ca="1" si="209"/>
        <v>2.2999999999999972</v>
      </c>
      <c r="N1420" s="4">
        <f t="shared" ca="1" si="210"/>
        <v>-1.2000000000000028</v>
      </c>
    </row>
    <row r="1421" spans="1:14">
      <c r="A1421" s="48">
        <v>45717</v>
      </c>
      <c r="B1421" s="49" t="s">
        <v>420</v>
      </c>
      <c r="C1421" s="49" t="s">
        <v>132</v>
      </c>
      <c r="D1421" s="49">
        <v>78</v>
      </c>
      <c r="E1421" s="49">
        <v>73</v>
      </c>
      <c r="F1421" s="4">
        <f t="shared" ca="1" si="202"/>
        <v>123.8</v>
      </c>
      <c r="G1421" s="4">
        <f t="shared" ca="1" si="203"/>
        <v>96.7</v>
      </c>
      <c r="H1421" s="4">
        <f t="shared" ca="1" si="204"/>
        <v>65.8</v>
      </c>
      <c r="I1421" s="4">
        <f t="shared" ca="1" si="205"/>
        <v>115.3</v>
      </c>
      <c r="J1421" s="4">
        <f t="shared" ca="1" si="206"/>
        <v>91.8</v>
      </c>
      <c r="K1421" s="4">
        <f t="shared" ca="1" si="207"/>
        <v>68.8</v>
      </c>
      <c r="L1421" s="4">
        <f t="shared" ca="1" si="208"/>
        <v>-8.5</v>
      </c>
      <c r="M1421" s="4">
        <f t="shared" ca="1" si="209"/>
        <v>-4.9000000000000057</v>
      </c>
      <c r="N1421" s="4">
        <f t="shared" ca="1" si="210"/>
        <v>3</v>
      </c>
    </row>
    <row r="1422" spans="1:14">
      <c r="A1422" s="48">
        <v>45717</v>
      </c>
      <c r="B1422" s="49" t="s">
        <v>425</v>
      </c>
      <c r="C1422" s="49" t="s">
        <v>136</v>
      </c>
      <c r="D1422" s="49">
        <v>94</v>
      </c>
      <c r="E1422" s="49">
        <v>78</v>
      </c>
      <c r="F1422" s="4">
        <f t="shared" ca="1" si="202"/>
        <v>130.6</v>
      </c>
      <c r="G1422" s="4">
        <f t="shared" ca="1" si="203"/>
        <v>93.7</v>
      </c>
      <c r="H1422" s="4">
        <f t="shared" ca="1" si="204"/>
        <v>68.400000000000006</v>
      </c>
      <c r="I1422" s="4">
        <f t="shared" ca="1" si="205"/>
        <v>125.7</v>
      </c>
      <c r="J1422" s="4">
        <f t="shared" ca="1" si="206"/>
        <v>100.8</v>
      </c>
      <c r="K1422" s="4">
        <f t="shared" ca="1" si="207"/>
        <v>70.7</v>
      </c>
      <c r="L1422" s="4">
        <f t="shared" ca="1" si="208"/>
        <v>-4.8999999999999915</v>
      </c>
      <c r="M1422" s="4">
        <f t="shared" ca="1" si="209"/>
        <v>7.0999999999999943</v>
      </c>
      <c r="N1422" s="4">
        <f t="shared" ca="1" si="210"/>
        <v>2.2999999999999972</v>
      </c>
    </row>
    <row r="1423" spans="1:14">
      <c r="A1423" s="48">
        <v>45717</v>
      </c>
      <c r="B1423" s="49" t="s">
        <v>287</v>
      </c>
      <c r="C1423" s="49" t="s">
        <v>140</v>
      </c>
      <c r="D1423" s="49">
        <v>68</v>
      </c>
      <c r="E1423" s="49">
        <v>66</v>
      </c>
      <c r="F1423" s="4">
        <f t="shared" ca="1" si="202"/>
        <v>114.2</v>
      </c>
      <c r="G1423" s="4">
        <f t="shared" ca="1" si="203"/>
        <v>101.2</v>
      </c>
      <c r="H1423" s="4">
        <f t="shared" ca="1" si="204"/>
        <v>65.2</v>
      </c>
      <c r="I1423" s="4">
        <f t="shared" ca="1" si="205"/>
        <v>103.6</v>
      </c>
      <c r="J1423" s="4">
        <f t="shared" ca="1" si="206"/>
        <v>105.2</v>
      </c>
      <c r="K1423" s="4">
        <f t="shared" ca="1" si="207"/>
        <v>65.599999999999994</v>
      </c>
      <c r="L1423" s="4">
        <f t="shared" ca="1" si="208"/>
        <v>-10.600000000000009</v>
      </c>
      <c r="M1423" s="4">
        <f t="shared" ca="1" si="209"/>
        <v>4</v>
      </c>
      <c r="N1423" s="4">
        <f t="shared" ca="1" si="210"/>
        <v>0.39999999999999147</v>
      </c>
    </row>
    <row r="1424" spans="1:14">
      <c r="A1424" s="48">
        <v>45717</v>
      </c>
      <c r="B1424" s="49" t="s">
        <v>246</v>
      </c>
      <c r="C1424" s="49" t="s">
        <v>156</v>
      </c>
      <c r="D1424" s="49">
        <v>68</v>
      </c>
      <c r="E1424" s="49">
        <v>79</v>
      </c>
      <c r="F1424" s="4">
        <f t="shared" ca="1" si="202"/>
        <v>117.5</v>
      </c>
      <c r="G1424" s="4">
        <f t="shared" ca="1" si="203"/>
        <v>103.3</v>
      </c>
      <c r="H1424" s="4">
        <f t="shared" ca="1" si="204"/>
        <v>66.2</v>
      </c>
      <c r="I1424" s="4">
        <f t="shared" ca="1" si="205"/>
        <v>119.2</v>
      </c>
      <c r="J1424" s="4">
        <f t="shared" ca="1" si="206"/>
        <v>96.7</v>
      </c>
      <c r="K1424" s="4">
        <f t="shared" ca="1" si="207"/>
        <v>69.099999999999994</v>
      </c>
      <c r="L1424" s="4">
        <f t="shared" ca="1" si="208"/>
        <v>1.7000000000000028</v>
      </c>
      <c r="M1424" s="4">
        <f t="shared" ca="1" si="209"/>
        <v>-6.5999999999999943</v>
      </c>
      <c r="N1424" s="4">
        <f t="shared" ca="1" si="210"/>
        <v>2.8999999999999915</v>
      </c>
    </row>
    <row r="1425" spans="1:14">
      <c r="A1425" s="48">
        <v>45717</v>
      </c>
      <c r="B1425" s="49" t="s">
        <v>30</v>
      </c>
      <c r="C1425" s="49" t="s">
        <v>69</v>
      </c>
      <c r="D1425" s="49">
        <v>80</v>
      </c>
      <c r="E1425" s="49">
        <v>72</v>
      </c>
      <c r="F1425" s="4">
        <f t="shared" ca="1" si="202"/>
        <v>106.9</v>
      </c>
      <c r="G1425" s="4">
        <f t="shared" ca="1" si="203"/>
        <v>107.1</v>
      </c>
      <c r="H1425" s="4">
        <f t="shared" ca="1" si="204"/>
        <v>72.5</v>
      </c>
      <c r="I1425" s="4">
        <f t="shared" ca="1" si="205"/>
        <v>102</v>
      </c>
      <c r="J1425" s="4">
        <f t="shared" ca="1" si="206"/>
        <v>106.2</v>
      </c>
      <c r="K1425" s="4">
        <f t="shared" ca="1" si="207"/>
        <v>66.3</v>
      </c>
      <c r="L1425" s="4">
        <f t="shared" ca="1" si="208"/>
        <v>-4.9000000000000057</v>
      </c>
      <c r="M1425" s="4">
        <f t="shared" ca="1" si="209"/>
        <v>-0.89999999999999147</v>
      </c>
      <c r="N1425" s="4">
        <f t="shared" ca="1" si="210"/>
        <v>-6.2000000000000028</v>
      </c>
    </row>
    <row r="1426" spans="1:14">
      <c r="A1426" s="48">
        <v>45717</v>
      </c>
      <c r="B1426" s="49" t="s">
        <v>190</v>
      </c>
      <c r="C1426" s="49" t="s">
        <v>365</v>
      </c>
      <c r="D1426" s="49">
        <v>75</v>
      </c>
      <c r="E1426" s="49">
        <v>72</v>
      </c>
      <c r="F1426" s="4">
        <f t="shared" ca="1" si="202"/>
        <v>103.9</v>
      </c>
      <c r="G1426" s="4">
        <f t="shared" ca="1" si="203"/>
        <v>119.4</v>
      </c>
      <c r="H1426" s="4">
        <f t="shared" ca="1" si="204"/>
        <v>70.3</v>
      </c>
      <c r="I1426" s="4">
        <f t="shared" ca="1" si="205"/>
        <v>94.1</v>
      </c>
      <c r="J1426" s="4">
        <f t="shared" ca="1" si="206"/>
        <v>118.6</v>
      </c>
      <c r="K1426" s="4">
        <f t="shared" ca="1" si="207"/>
        <v>66.599999999999994</v>
      </c>
      <c r="L1426" s="4">
        <f t="shared" ca="1" si="208"/>
        <v>-9.8000000000000114</v>
      </c>
      <c r="M1426" s="4">
        <f t="shared" ca="1" si="209"/>
        <v>-0.80000000000001137</v>
      </c>
      <c r="N1426" s="4">
        <f t="shared" ca="1" si="210"/>
        <v>-3.7000000000000028</v>
      </c>
    </row>
    <row r="1427" spans="1:14">
      <c r="A1427" s="48">
        <v>45717</v>
      </c>
      <c r="B1427" s="49" t="s">
        <v>260</v>
      </c>
      <c r="C1427" s="49" t="s">
        <v>170</v>
      </c>
      <c r="D1427" s="49">
        <v>88</v>
      </c>
      <c r="E1427" s="49">
        <v>91</v>
      </c>
      <c r="F1427" s="4">
        <f t="shared" ca="1" si="202"/>
        <v>108.4</v>
      </c>
      <c r="G1427" s="4">
        <f t="shared" ca="1" si="203"/>
        <v>106</v>
      </c>
      <c r="H1427" s="4">
        <f t="shared" ca="1" si="204"/>
        <v>70.8</v>
      </c>
      <c r="I1427" s="4">
        <f t="shared" ca="1" si="205"/>
        <v>102.8</v>
      </c>
      <c r="J1427" s="4">
        <f t="shared" ca="1" si="206"/>
        <v>106</v>
      </c>
      <c r="K1427" s="4">
        <f t="shared" ca="1" si="207"/>
        <v>70.599999999999994</v>
      </c>
      <c r="L1427" s="4">
        <f t="shared" ca="1" si="208"/>
        <v>-5.6000000000000085</v>
      </c>
      <c r="M1427" s="4">
        <f t="shared" ca="1" si="209"/>
        <v>0</v>
      </c>
      <c r="N1427" s="4">
        <f t="shared" ca="1" si="210"/>
        <v>-0.20000000000000284</v>
      </c>
    </row>
    <row r="1428" spans="1:14">
      <c r="A1428" s="48">
        <v>45717</v>
      </c>
      <c r="B1428" s="49" t="s">
        <v>384</v>
      </c>
      <c r="C1428" s="49" t="s">
        <v>466</v>
      </c>
      <c r="D1428" s="49">
        <v>69</v>
      </c>
      <c r="E1428" s="49">
        <v>81</v>
      </c>
      <c r="F1428" s="4">
        <f t="shared" ca="1" si="202"/>
        <v>96.2</v>
      </c>
      <c r="G1428" s="4">
        <f t="shared" ca="1" si="203"/>
        <v>113.3</v>
      </c>
      <c r="H1428" s="4">
        <f t="shared" ca="1" si="204"/>
        <v>71.099999999999994</v>
      </c>
      <c r="I1428" s="4">
        <f t="shared" ca="1" si="205"/>
        <v>100.8</v>
      </c>
      <c r="J1428" s="4">
        <f t="shared" ca="1" si="206"/>
        <v>108.5</v>
      </c>
      <c r="K1428" s="4">
        <f t="shared" ca="1" si="207"/>
        <v>71.599999999999994</v>
      </c>
      <c r="L1428" s="4">
        <f t="shared" ca="1" si="208"/>
        <v>4.5999999999999943</v>
      </c>
      <c r="M1428" s="4">
        <f t="shared" ca="1" si="209"/>
        <v>-4.7999999999999972</v>
      </c>
      <c r="N1428" s="4">
        <f t="shared" ca="1" si="210"/>
        <v>0.5</v>
      </c>
    </row>
    <row r="1429" spans="1:14">
      <c r="A1429" s="48">
        <v>45717</v>
      </c>
      <c r="B1429" s="49" t="s">
        <v>64</v>
      </c>
      <c r="C1429" s="49" t="s">
        <v>182</v>
      </c>
      <c r="D1429" s="49">
        <v>67</v>
      </c>
      <c r="E1429" s="49">
        <v>89</v>
      </c>
      <c r="F1429" s="4">
        <f t="shared" ca="1" si="202"/>
        <v>95.6</v>
      </c>
      <c r="G1429" s="4">
        <f t="shared" ca="1" si="203"/>
        <v>111.9</v>
      </c>
      <c r="H1429" s="4">
        <f t="shared" ca="1" si="204"/>
        <v>66.8</v>
      </c>
      <c r="I1429" s="4">
        <f t="shared" ca="1" si="205"/>
        <v>108.5</v>
      </c>
      <c r="J1429" s="4">
        <f t="shared" ca="1" si="206"/>
        <v>106.2</v>
      </c>
      <c r="K1429" s="4">
        <f t="shared" ca="1" si="207"/>
        <v>68.7</v>
      </c>
      <c r="L1429" s="4">
        <f t="shared" ca="1" si="208"/>
        <v>12.900000000000006</v>
      </c>
      <c r="M1429" s="4">
        <f t="shared" ca="1" si="209"/>
        <v>-5.7000000000000028</v>
      </c>
      <c r="N1429" s="4">
        <f t="shared" ca="1" si="210"/>
        <v>1.9000000000000057</v>
      </c>
    </row>
    <row r="1430" spans="1:14">
      <c r="A1430" s="48">
        <v>45717</v>
      </c>
      <c r="B1430" s="49" t="s">
        <v>232</v>
      </c>
      <c r="C1430" s="49" t="s">
        <v>184</v>
      </c>
      <c r="D1430" s="49">
        <v>84</v>
      </c>
      <c r="E1430" s="49">
        <v>87</v>
      </c>
      <c r="F1430" s="4">
        <f t="shared" ca="1" si="202"/>
        <v>117.8</v>
      </c>
      <c r="G1430" s="4">
        <f t="shared" ca="1" si="203"/>
        <v>101.5</v>
      </c>
      <c r="H1430" s="4">
        <f t="shared" ca="1" si="204"/>
        <v>68.599999999999994</v>
      </c>
      <c r="I1430" s="4">
        <f t="shared" ca="1" si="205"/>
        <v>117.8</v>
      </c>
      <c r="J1430" s="4">
        <f t="shared" ca="1" si="206"/>
        <v>95.6</v>
      </c>
      <c r="K1430" s="4">
        <f t="shared" ca="1" si="207"/>
        <v>68.2</v>
      </c>
      <c r="L1430" s="4">
        <f t="shared" ca="1" si="208"/>
        <v>0</v>
      </c>
      <c r="M1430" s="4">
        <f t="shared" ca="1" si="209"/>
        <v>-5.9000000000000057</v>
      </c>
      <c r="N1430" s="4">
        <f t="shared" ca="1" si="210"/>
        <v>-0.39999999999999147</v>
      </c>
    </row>
    <row r="1431" spans="1:14">
      <c r="A1431" s="48">
        <v>45717</v>
      </c>
      <c r="B1431" s="49" t="s">
        <v>436</v>
      </c>
      <c r="C1431" s="49" t="s">
        <v>186</v>
      </c>
      <c r="D1431" s="49">
        <v>69</v>
      </c>
      <c r="E1431" s="49">
        <v>81</v>
      </c>
      <c r="F1431" s="4">
        <f t="shared" ca="1" si="202"/>
        <v>111.2</v>
      </c>
      <c r="G1431" s="4">
        <f t="shared" ca="1" si="203"/>
        <v>100.5</v>
      </c>
      <c r="H1431" s="4">
        <f t="shared" ca="1" si="204"/>
        <v>68.099999999999994</v>
      </c>
      <c r="I1431" s="4">
        <f t="shared" ca="1" si="205"/>
        <v>118.8</v>
      </c>
      <c r="J1431" s="4">
        <f t="shared" ca="1" si="206"/>
        <v>98.7</v>
      </c>
      <c r="K1431" s="4">
        <f t="shared" ca="1" si="207"/>
        <v>68</v>
      </c>
      <c r="L1431" s="4">
        <f t="shared" ca="1" si="208"/>
        <v>7.5999999999999943</v>
      </c>
      <c r="M1431" s="4">
        <f t="shared" ca="1" si="209"/>
        <v>-1.7999999999999972</v>
      </c>
      <c r="N1431" s="4">
        <f t="shared" ca="1" si="210"/>
        <v>-9.9999999999994316E-2</v>
      </c>
    </row>
    <row r="1432" spans="1:14">
      <c r="A1432" s="48">
        <v>45717</v>
      </c>
      <c r="B1432" s="49" t="s">
        <v>41</v>
      </c>
      <c r="C1432" s="49" t="s">
        <v>121</v>
      </c>
      <c r="D1432" s="49">
        <v>83</v>
      </c>
      <c r="E1432" s="49">
        <v>58</v>
      </c>
      <c r="F1432" s="4">
        <f t="shared" ca="1" si="202"/>
        <v>94.6</v>
      </c>
      <c r="G1432" s="4">
        <f t="shared" ca="1" si="203"/>
        <v>122.1</v>
      </c>
      <c r="H1432" s="4">
        <f t="shared" ca="1" si="204"/>
        <v>72.3</v>
      </c>
      <c r="I1432" s="4">
        <f t="shared" ca="1" si="205"/>
        <v>82.6</v>
      </c>
      <c r="J1432" s="4">
        <f t="shared" ca="1" si="206"/>
        <v>125.3</v>
      </c>
      <c r="K1432" s="4">
        <f t="shared" ca="1" si="207"/>
        <v>64.900000000000006</v>
      </c>
      <c r="L1432" s="4">
        <f t="shared" ca="1" si="208"/>
        <v>-12</v>
      </c>
      <c r="M1432" s="4">
        <f t="shared" ca="1" si="209"/>
        <v>3.2000000000000028</v>
      </c>
      <c r="N1432" s="4">
        <f t="shared" ca="1" si="210"/>
        <v>-7.3999999999999915</v>
      </c>
    </row>
    <row r="1433" spans="1:14">
      <c r="A1433" s="48">
        <v>45717</v>
      </c>
      <c r="B1433" s="49" t="s">
        <v>162</v>
      </c>
      <c r="C1433" s="49" t="s">
        <v>261</v>
      </c>
      <c r="D1433" s="49">
        <v>68</v>
      </c>
      <c r="E1433" s="49">
        <v>81</v>
      </c>
      <c r="F1433" s="4">
        <f t="shared" ca="1" si="202"/>
        <v>100.9</v>
      </c>
      <c r="G1433" s="4">
        <f t="shared" ca="1" si="203"/>
        <v>113.2</v>
      </c>
      <c r="H1433" s="4">
        <f t="shared" ca="1" si="204"/>
        <v>66.900000000000006</v>
      </c>
      <c r="I1433" s="4">
        <f t="shared" ca="1" si="205"/>
        <v>101.9</v>
      </c>
      <c r="J1433" s="4">
        <f t="shared" ca="1" si="206"/>
        <v>111.5</v>
      </c>
      <c r="K1433" s="4">
        <f t="shared" ca="1" si="207"/>
        <v>66.900000000000006</v>
      </c>
      <c r="L1433" s="4">
        <f t="shared" ca="1" si="208"/>
        <v>1</v>
      </c>
      <c r="M1433" s="4">
        <f t="shared" ca="1" si="209"/>
        <v>-1.7000000000000028</v>
      </c>
      <c r="N1433" s="4">
        <f t="shared" ca="1" si="210"/>
        <v>0</v>
      </c>
    </row>
    <row r="1434" spans="1:14">
      <c r="A1434" s="48">
        <v>45717</v>
      </c>
      <c r="B1434" s="49" t="s">
        <v>439</v>
      </c>
      <c r="C1434" s="49" t="s">
        <v>198</v>
      </c>
      <c r="D1434" s="49">
        <v>67</v>
      </c>
      <c r="E1434" s="49">
        <v>65</v>
      </c>
      <c r="F1434" s="4">
        <f t="shared" ca="1" si="202"/>
        <v>110.7</v>
      </c>
      <c r="G1434" s="4">
        <f t="shared" ca="1" si="203"/>
        <v>102.9</v>
      </c>
      <c r="H1434" s="4">
        <f t="shared" ca="1" si="204"/>
        <v>62.5</v>
      </c>
      <c r="I1434" s="4">
        <f t="shared" ca="1" si="205"/>
        <v>113.5</v>
      </c>
      <c r="J1434" s="4">
        <f t="shared" ca="1" si="206"/>
        <v>97.1</v>
      </c>
      <c r="K1434" s="4">
        <f t="shared" ca="1" si="207"/>
        <v>67.599999999999994</v>
      </c>
      <c r="L1434" s="4">
        <f t="shared" ca="1" si="208"/>
        <v>2.7999999999999972</v>
      </c>
      <c r="M1434" s="4">
        <f t="shared" ca="1" si="209"/>
        <v>-5.8000000000000114</v>
      </c>
      <c r="N1434" s="4">
        <f t="shared" ca="1" si="210"/>
        <v>5.0999999999999943</v>
      </c>
    </row>
    <row r="1435" spans="1:14">
      <c r="A1435" s="48">
        <v>45717</v>
      </c>
      <c r="B1435" s="49" t="s">
        <v>438</v>
      </c>
      <c r="C1435" s="49" t="s">
        <v>200</v>
      </c>
      <c r="D1435" s="49">
        <v>57</v>
      </c>
      <c r="E1435" s="49">
        <v>80</v>
      </c>
      <c r="F1435" s="4">
        <f t="shared" ca="1" si="202"/>
        <v>104.1</v>
      </c>
      <c r="G1435" s="4">
        <f t="shared" ca="1" si="203"/>
        <v>117.8</v>
      </c>
      <c r="H1435" s="4">
        <f t="shared" ca="1" si="204"/>
        <v>67.900000000000006</v>
      </c>
      <c r="I1435" s="4">
        <f t="shared" ca="1" si="205"/>
        <v>111.1</v>
      </c>
      <c r="J1435" s="4">
        <f t="shared" ca="1" si="206"/>
        <v>113.2</v>
      </c>
      <c r="K1435" s="4">
        <f t="shared" ca="1" si="207"/>
        <v>67.8</v>
      </c>
      <c r="L1435" s="4">
        <f t="shared" ca="1" si="208"/>
        <v>7</v>
      </c>
      <c r="M1435" s="4">
        <f t="shared" ca="1" si="209"/>
        <v>-4.5999999999999943</v>
      </c>
      <c r="N1435" s="4">
        <f t="shared" ca="1" si="210"/>
        <v>-0.10000000000000853</v>
      </c>
    </row>
    <row r="1436" spans="1:14">
      <c r="A1436" s="48">
        <v>45717</v>
      </c>
      <c r="B1436" s="49" t="s">
        <v>8</v>
      </c>
      <c r="C1436" s="49" t="s">
        <v>204</v>
      </c>
      <c r="D1436" s="49">
        <v>71</v>
      </c>
      <c r="E1436" s="49">
        <v>92</v>
      </c>
      <c r="F1436" s="4">
        <f t="shared" ca="1" si="202"/>
        <v>99.9</v>
      </c>
      <c r="G1436" s="4">
        <f t="shared" ca="1" si="203"/>
        <v>112.3</v>
      </c>
      <c r="H1436" s="4">
        <f t="shared" ca="1" si="204"/>
        <v>64.099999999999994</v>
      </c>
      <c r="I1436" s="4">
        <f t="shared" ca="1" si="205"/>
        <v>114</v>
      </c>
      <c r="J1436" s="4">
        <f t="shared" ca="1" si="206"/>
        <v>96.6</v>
      </c>
      <c r="K1436" s="4">
        <f t="shared" ca="1" si="207"/>
        <v>73</v>
      </c>
      <c r="L1436" s="4">
        <f t="shared" ca="1" si="208"/>
        <v>14.099999999999994</v>
      </c>
      <c r="M1436" s="4">
        <f t="shared" ca="1" si="209"/>
        <v>-15.700000000000003</v>
      </c>
      <c r="N1436" s="4">
        <f t="shared" ca="1" si="210"/>
        <v>8.9000000000000057</v>
      </c>
    </row>
    <row r="1437" spans="1:14">
      <c r="A1437" s="48">
        <v>45717</v>
      </c>
      <c r="B1437" s="49" t="s">
        <v>386</v>
      </c>
      <c r="C1437" s="49" t="s">
        <v>206</v>
      </c>
      <c r="D1437" s="49">
        <v>47</v>
      </c>
      <c r="E1437" s="49">
        <v>65</v>
      </c>
      <c r="F1437" s="4">
        <f t="shared" ca="1" si="202"/>
        <v>105.5</v>
      </c>
      <c r="G1437" s="4">
        <f t="shared" ca="1" si="203"/>
        <v>102.8</v>
      </c>
      <c r="H1437" s="4">
        <f t="shared" ca="1" si="204"/>
        <v>72.5</v>
      </c>
      <c r="I1437" s="4">
        <f t="shared" ca="1" si="205"/>
        <v>103.6</v>
      </c>
      <c r="J1437" s="4">
        <f t="shared" ca="1" si="206"/>
        <v>101.8</v>
      </c>
      <c r="K1437" s="4">
        <f t="shared" ca="1" si="207"/>
        <v>65.5</v>
      </c>
      <c r="L1437" s="4">
        <f t="shared" ca="1" si="208"/>
        <v>-1.9000000000000057</v>
      </c>
      <c r="M1437" s="4">
        <f t="shared" ca="1" si="209"/>
        <v>-1</v>
      </c>
      <c r="N1437" s="4">
        <f t="shared" ca="1" si="210"/>
        <v>-7</v>
      </c>
    </row>
    <row r="1438" spans="1:14">
      <c r="A1438" s="48">
        <v>45717</v>
      </c>
      <c r="B1438" s="49" t="s">
        <v>17</v>
      </c>
      <c r="C1438" s="49" t="s">
        <v>210</v>
      </c>
      <c r="D1438" s="49">
        <v>86</v>
      </c>
      <c r="E1438" s="49">
        <v>59</v>
      </c>
      <c r="F1438" s="4">
        <f t="shared" ca="1" si="202"/>
        <v>102.7</v>
      </c>
      <c r="G1438" s="4">
        <f t="shared" ca="1" si="203"/>
        <v>112.2</v>
      </c>
      <c r="H1438" s="4">
        <f t="shared" ca="1" si="204"/>
        <v>67.599999999999994</v>
      </c>
      <c r="I1438" s="4">
        <f t="shared" ca="1" si="205"/>
        <v>93.8</v>
      </c>
      <c r="J1438" s="4">
        <f t="shared" ca="1" si="206"/>
        <v>113.4</v>
      </c>
      <c r="K1438" s="4">
        <f t="shared" ca="1" si="207"/>
        <v>66.5</v>
      </c>
      <c r="L1438" s="4">
        <f t="shared" ca="1" si="208"/>
        <v>-8.9000000000000057</v>
      </c>
      <c r="M1438" s="4">
        <f t="shared" ca="1" si="209"/>
        <v>1.2000000000000028</v>
      </c>
      <c r="N1438" s="4">
        <f t="shared" ca="1" si="210"/>
        <v>-1.0999999999999943</v>
      </c>
    </row>
    <row r="1439" spans="1:14">
      <c r="A1439" s="48">
        <v>45717</v>
      </c>
      <c r="B1439" s="49" t="s">
        <v>174</v>
      </c>
      <c r="C1439" s="49" t="s">
        <v>214</v>
      </c>
      <c r="D1439" s="49">
        <v>73</v>
      </c>
      <c r="E1439" s="49">
        <v>92</v>
      </c>
      <c r="F1439" s="4">
        <f t="shared" ca="1" si="202"/>
        <v>114.3</v>
      </c>
      <c r="G1439" s="4">
        <f t="shared" ca="1" si="203"/>
        <v>116.4</v>
      </c>
      <c r="H1439" s="4">
        <f t="shared" ca="1" si="204"/>
        <v>67.5</v>
      </c>
      <c r="I1439" s="4">
        <f t="shared" ca="1" si="205"/>
        <v>119.2</v>
      </c>
      <c r="J1439" s="4">
        <f t="shared" ca="1" si="206"/>
        <v>102.1</v>
      </c>
      <c r="K1439" s="4">
        <f t="shared" ca="1" si="207"/>
        <v>71</v>
      </c>
      <c r="L1439" s="4">
        <f t="shared" ca="1" si="208"/>
        <v>4.9000000000000057</v>
      </c>
      <c r="M1439" s="4">
        <f t="shared" ca="1" si="209"/>
        <v>-14.300000000000011</v>
      </c>
      <c r="N1439" s="4">
        <f t="shared" ca="1" si="210"/>
        <v>3.5</v>
      </c>
    </row>
    <row r="1440" spans="1:14">
      <c r="A1440" s="48">
        <v>45717</v>
      </c>
      <c r="B1440" s="49" t="s">
        <v>131</v>
      </c>
      <c r="C1440" s="49" t="s">
        <v>83</v>
      </c>
      <c r="D1440" s="49">
        <v>68</v>
      </c>
      <c r="E1440" s="49">
        <v>72</v>
      </c>
      <c r="F1440" s="4">
        <f t="shared" ca="1" si="202"/>
        <v>106.3</v>
      </c>
      <c r="G1440" s="4">
        <f t="shared" ca="1" si="203"/>
        <v>118.8</v>
      </c>
      <c r="H1440" s="4">
        <f t="shared" ca="1" si="204"/>
        <v>69.3</v>
      </c>
      <c r="I1440" s="4">
        <f t="shared" ca="1" si="205"/>
        <v>103</v>
      </c>
      <c r="J1440" s="4">
        <f t="shared" ca="1" si="206"/>
        <v>117.1</v>
      </c>
      <c r="K1440" s="4">
        <f t="shared" ca="1" si="207"/>
        <v>66.8</v>
      </c>
      <c r="L1440" s="4">
        <f t="shared" ca="1" si="208"/>
        <v>-3.2999999999999972</v>
      </c>
      <c r="M1440" s="4">
        <f t="shared" ca="1" si="209"/>
        <v>-1.7000000000000028</v>
      </c>
      <c r="N1440" s="4">
        <f t="shared" ca="1" si="210"/>
        <v>-2.5</v>
      </c>
    </row>
    <row r="1441" spans="1:14">
      <c r="A1441" s="48">
        <v>45717</v>
      </c>
      <c r="B1441" s="49" t="s">
        <v>222</v>
      </c>
      <c r="C1441" s="49" t="s">
        <v>220</v>
      </c>
      <c r="D1441" s="49">
        <v>83</v>
      </c>
      <c r="E1441" s="49">
        <v>73</v>
      </c>
      <c r="F1441" s="4">
        <f t="shared" ca="1" si="202"/>
        <v>112.6</v>
      </c>
      <c r="G1441" s="4">
        <f t="shared" ca="1" si="203"/>
        <v>110.3</v>
      </c>
      <c r="H1441" s="4">
        <f t="shared" ca="1" si="204"/>
        <v>69.2</v>
      </c>
      <c r="I1441" s="4">
        <f t="shared" ca="1" si="205"/>
        <v>105</v>
      </c>
      <c r="J1441" s="4">
        <f t="shared" ca="1" si="206"/>
        <v>112</v>
      </c>
      <c r="K1441" s="4">
        <f t="shared" ca="1" si="207"/>
        <v>66.900000000000006</v>
      </c>
      <c r="L1441" s="4">
        <f t="shared" ca="1" si="208"/>
        <v>-7.5999999999999943</v>
      </c>
      <c r="M1441" s="4">
        <f t="shared" ca="1" si="209"/>
        <v>1.7000000000000028</v>
      </c>
      <c r="N1441" s="4">
        <f t="shared" ca="1" si="210"/>
        <v>-2.2999999999999972</v>
      </c>
    </row>
    <row r="1442" spans="1:14">
      <c r="A1442" s="48">
        <v>45717</v>
      </c>
      <c r="B1442" s="49" t="s">
        <v>45</v>
      </c>
      <c r="C1442" s="49" t="s">
        <v>89</v>
      </c>
      <c r="D1442" s="49">
        <v>74</v>
      </c>
      <c r="E1442" s="49">
        <v>70</v>
      </c>
      <c r="F1442" s="4">
        <f t="shared" ca="1" si="202"/>
        <v>101.4</v>
      </c>
      <c r="G1442" s="4">
        <f t="shared" ca="1" si="203"/>
        <v>113.1</v>
      </c>
      <c r="H1442" s="4">
        <f t="shared" ca="1" si="204"/>
        <v>68.099999999999994</v>
      </c>
      <c r="I1442" s="4">
        <f t="shared" ca="1" si="205"/>
        <v>95.1</v>
      </c>
      <c r="J1442" s="4">
        <f t="shared" ca="1" si="206"/>
        <v>113.5</v>
      </c>
      <c r="K1442" s="4">
        <f t="shared" ca="1" si="207"/>
        <v>69.3</v>
      </c>
      <c r="L1442" s="4">
        <f t="shared" ca="1" si="208"/>
        <v>-6.3000000000000114</v>
      </c>
      <c r="M1442" s="4">
        <f t="shared" ca="1" si="209"/>
        <v>0.40000000000000568</v>
      </c>
      <c r="N1442" s="4">
        <f t="shared" ca="1" si="210"/>
        <v>1.2000000000000028</v>
      </c>
    </row>
    <row r="1443" spans="1:14">
      <c r="A1443" s="48">
        <v>45717</v>
      </c>
      <c r="B1443" s="49" t="s">
        <v>492</v>
      </c>
      <c r="C1443" s="49" t="s">
        <v>79</v>
      </c>
      <c r="D1443" s="49">
        <v>79</v>
      </c>
      <c r="E1443" s="49">
        <v>88</v>
      </c>
      <c r="F1443" s="4">
        <f t="shared" ca="1" si="202"/>
        <v>102.7</v>
      </c>
      <c r="G1443" s="4">
        <f t="shared" ca="1" si="203"/>
        <v>105.6</v>
      </c>
      <c r="H1443" s="4">
        <f t="shared" ca="1" si="204"/>
        <v>69.599999999999994</v>
      </c>
      <c r="I1443" s="4">
        <f t="shared" ca="1" si="205"/>
        <v>101.5</v>
      </c>
      <c r="J1443" s="4">
        <f t="shared" ca="1" si="206"/>
        <v>108.3</v>
      </c>
      <c r="K1443" s="4">
        <f t="shared" ca="1" si="207"/>
        <v>65.900000000000006</v>
      </c>
      <c r="L1443" s="4">
        <f t="shared" ca="1" si="208"/>
        <v>-1.2000000000000028</v>
      </c>
      <c r="M1443" s="4">
        <f t="shared" ca="1" si="209"/>
        <v>2.7000000000000028</v>
      </c>
      <c r="N1443" s="4">
        <f t="shared" ca="1" si="210"/>
        <v>-3.6999999999999886</v>
      </c>
    </row>
    <row r="1444" spans="1:14">
      <c r="A1444" s="48">
        <v>45717</v>
      </c>
      <c r="B1444" s="49" t="s">
        <v>108</v>
      </c>
      <c r="C1444" s="49" t="s">
        <v>228</v>
      </c>
      <c r="D1444" s="49">
        <v>56</v>
      </c>
      <c r="E1444" s="49">
        <v>61</v>
      </c>
      <c r="F1444" s="4">
        <f t="shared" ca="1" si="202"/>
        <v>102.9</v>
      </c>
      <c r="G1444" s="4">
        <f t="shared" ca="1" si="203"/>
        <v>111.8</v>
      </c>
      <c r="H1444" s="4">
        <f t="shared" ca="1" si="204"/>
        <v>65.099999999999994</v>
      </c>
      <c r="I1444" s="4">
        <f t="shared" ca="1" si="205"/>
        <v>102.5</v>
      </c>
      <c r="J1444" s="4">
        <f t="shared" ca="1" si="206"/>
        <v>108.9</v>
      </c>
      <c r="K1444" s="4">
        <f t="shared" ca="1" si="207"/>
        <v>64.400000000000006</v>
      </c>
      <c r="L1444" s="4">
        <f t="shared" ca="1" si="208"/>
        <v>-0.40000000000000568</v>
      </c>
      <c r="M1444" s="4">
        <f t="shared" ca="1" si="209"/>
        <v>-2.8999999999999915</v>
      </c>
      <c r="N1444" s="4">
        <f t="shared" ca="1" si="210"/>
        <v>-0.69999999999998863</v>
      </c>
    </row>
    <row r="1445" spans="1:14">
      <c r="A1445" s="48">
        <v>45717</v>
      </c>
      <c r="B1445" s="49" t="s">
        <v>11</v>
      </c>
      <c r="C1445" s="49" t="s">
        <v>129</v>
      </c>
      <c r="D1445" s="49">
        <v>66</v>
      </c>
      <c r="E1445" s="49">
        <v>75</v>
      </c>
      <c r="F1445" s="4">
        <f t="shared" ca="1" si="202"/>
        <v>108.8</v>
      </c>
      <c r="G1445" s="4">
        <f t="shared" ca="1" si="203"/>
        <v>108.7</v>
      </c>
      <c r="H1445" s="4">
        <f t="shared" ca="1" si="204"/>
        <v>69.400000000000006</v>
      </c>
      <c r="I1445" s="4">
        <f t="shared" ca="1" si="205"/>
        <v>107.5</v>
      </c>
      <c r="J1445" s="4">
        <f t="shared" ca="1" si="206"/>
        <v>109</v>
      </c>
      <c r="K1445" s="4">
        <f t="shared" ca="1" si="207"/>
        <v>70.599999999999994</v>
      </c>
      <c r="L1445" s="4">
        <f t="shared" ca="1" si="208"/>
        <v>-1.2999999999999972</v>
      </c>
      <c r="M1445" s="4">
        <f t="shared" ca="1" si="209"/>
        <v>0.29999999999999716</v>
      </c>
      <c r="N1445" s="4">
        <f t="shared" ca="1" si="210"/>
        <v>1.1999999999999886</v>
      </c>
    </row>
    <row r="1446" spans="1:14">
      <c r="A1446" s="48">
        <v>45717</v>
      </c>
      <c r="B1446" s="49" t="s">
        <v>354</v>
      </c>
      <c r="C1446" s="49" t="s">
        <v>238</v>
      </c>
      <c r="D1446" s="49">
        <v>61</v>
      </c>
      <c r="E1446" s="49">
        <v>82</v>
      </c>
      <c r="F1446" s="4">
        <f t="shared" ca="1" si="202"/>
        <v>117.3</v>
      </c>
      <c r="G1446" s="4">
        <f t="shared" ca="1" si="203"/>
        <v>104.3</v>
      </c>
      <c r="H1446" s="4">
        <f t="shared" ca="1" si="204"/>
        <v>68.599999999999994</v>
      </c>
      <c r="I1446" s="4">
        <f t="shared" ca="1" si="205"/>
        <v>117.8</v>
      </c>
      <c r="J1446" s="4">
        <f t="shared" ca="1" si="206"/>
        <v>98.9</v>
      </c>
      <c r="K1446" s="4">
        <f t="shared" ca="1" si="207"/>
        <v>68</v>
      </c>
      <c r="L1446" s="4">
        <f t="shared" ca="1" si="208"/>
        <v>0.5</v>
      </c>
      <c r="M1446" s="4">
        <f t="shared" ca="1" si="209"/>
        <v>-5.3999999999999915</v>
      </c>
      <c r="N1446" s="4">
        <f t="shared" ca="1" si="210"/>
        <v>-0.59999999999999432</v>
      </c>
    </row>
    <row r="1447" spans="1:14">
      <c r="A1447" s="48">
        <v>45717</v>
      </c>
      <c r="B1447" s="49" t="s">
        <v>263</v>
      </c>
      <c r="C1447" s="49" t="s">
        <v>242</v>
      </c>
      <c r="D1447" s="49">
        <v>97</v>
      </c>
      <c r="E1447" s="49">
        <v>66</v>
      </c>
      <c r="F1447" s="4">
        <f t="shared" ca="1" si="202"/>
        <v>117.1</v>
      </c>
      <c r="G1447" s="4">
        <f t="shared" ca="1" si="203"/>
        <v>102.4</v>
      </c>
      <c r="H1447" s="4">
        <f t="shared" ca="1" si="204"/>
        <v>68.8</v>
      </c>
      <c r="I1447" s="4">
        <f t="shared" ca="1" si="205"/>
        <v>102.5</v>
      </c>
      <c r="J1447" s="4">
        <f t="shared" ca="1" si="206"/>
        <v>111.9</v>
      </c>
      <c r="K1447" s="4">
        <f t="shared" ca="1" si="207"/>
        <v>66.3</v>
      </c>
      <c r="L1447" s="4">
        <f t="shared" ca="1" si="208"/>
        <v>-14.599999999999994</v>
      </c>
      <c r="M1447" s="4">
        <f t="shared" ca="1" si="209"/>
        <v>9.5</v>
      </c>
      <c r="N1447" s="4">
        <f t="shared" ca="1" si="210"/>
        <v>-2.5</v>
      </c>
    </row>
    <row r="1448" spans="1:14">
      <c r="A1448" s="48">
        <v>45717</v>
      </c>
      <c r="B1448" s="49" t="s">
        <v>168</v>
      </c>
      <c r="C1448" s="49" t="s">
        <v>244</v>
      </c>
      <c r="D1448" s="49">
        <v>68</v>
      </c>
      <c r="E1448" s="49">
        <v>64</v>
      </c>
      <c r="F1448" s="4">
        <f t="shared" ref="F1448:F1511" ca="1" si="211">VLOOKUP($B1448, INDIRECT("'"&amp;TEXT($A1448, "yyyy-mm-dd")&amp;"'!B:J"), 4, FALSE)</f>
        <v>119.4</v>
      </c>
      <c r="G1448" s="4">
        <f t="shared" ref="G1448:G1511" ca="1" si="212">VLOOKUP($B1448, INDIRECT("'"&amp;TEXT($A1448, "yyyy-mm-dd")&amp;"'!B:J"), 6, FALSE)</f>
        <v>94.6</v>
      </c>
      <c r="H1448" s="4">
        <f t="shared" ref="H1448:H1511" ca="1" si="213">VLOOKUP($B1448, INDIRECT("'"&amp;TEXT($A1448, "yyyy-mm-dd")&amp;"'!B:J"), 8, FALSE)</f>
        <v>70.099999999999994</v>
      </c>
      <c r="I1448" s="4">
        <f t="shared" ref="I1448:I1511" ca="1" si="214">VLOOKUP($C1448, INDIRECT("'"&amp;TEXT($A1448, "yyyy-mm-dd")&amp;"'!B:J"), 4, FALSE)</f>
        <v>115.4</v>
      </c>
      <c r="J1448" s="4">
        <f t="shared" ca="1" si="206"/>
        <v>103.1</v>
      </c>
      <c r="K1448" s="4">
        <f t="shared" ca="1" si="207"/>
        <v>70</v>
      </c>
      <c r="L1448" s="4">
        <f t="shared" ca="1" si="208"/>
        <v>-4</v>
      </c>
      <c r="M1448" s="4">
        <f t="shared" ca="1" si="209"/>
        <v>8.5</v>
      </c>
      <c r="N1448" s="4">
        <f t="shared" ca="1" si="210"/>
        <v>-9.9999999999994316E-2</v>
      </c>
    </row>
    <row r="1449" spans="1:14">
      <c r="A1449" s="48">
        <v>45717</v>
      </c>
      <c r="B1449" s="49" t="s">
        <v>378</v>
      </c>
      <c r="C1449" s="49" t="s">
        <v>444</v>
      </c>
      <c r="D1449" s="49">
        <v>90</v>
      </c>
      <c r="E1449" s="49">
        <v>83</v>
      </c>
      <c r="F1449" s="4">
        <f t="shared" ca="1" si="211"/>
        <v>111.7</v>
      </c>
      <c r="G1449" s="4">
        <f t="shared" ca="1" si="212"/>
        <v>108.1</v>
      </c>
      <c r="H1449" s="4">
        <f t="shared" ca="1" si="213"/>
        <v>70.3</v>
      </c>
      <c r="I1449" s="4">
        <f t="shared" ca="1" si="214"/>
        <v>105.5</v>
      </c>
      <c r="J1449" s="4">
        <f t="shared" ca="1" si="206"/>
        <v>111.7</v>
      </c>
      <c r="K1449" s="4">
        <f t="shared" ca="1" si="207"/>
        <v>69.5</v>
      </c>
      <c r="L1449" s="4">
        <f t="shared" ca="1" si="208"/>
        <v>-6.2000000000000028</v>
      </c>
      <c r="M1449" s="4">
        <f t="shared" ca="1" si="209"/>
        <v>3.6000000000000085</v>
      </c>
      <c r="N1449" s="4">
        <f t="shared" ca="1" si="210"/>
        <v>-0.79999999999999716</v>
      </c>
    </row>
    <row r="1450" spans="1:14">
      <c r="A1450" s="48">
        <v>45717</v>
      </c>
      <c r="B1450" s="49" t="s">
        <v>188</v>
      </c>
      <c r="C1450" s="49" t="s">
        <v>377</v>
      </c>
      <c r="D1450" s="49">
        <v>76</v>
      </c>
      <c r="E1450" s="49">
        <v>79</v>
      </c>
      <c r="F1450" s="4">
        <f t="shared" ca="1" si="211"/>
        <v>110.6</v>
      </c>
      <c r="G1450" s="4">
        <f t="shared" ca="1" si="212"/>
        <v>112</v>
      </c>
      <c r="H1450" s="4">
        <f t="shared" ca="1" si="213"/>
        <v>67.2</v>
      </c>
      <c r="I1450" s="4">
        <f t="shared" ca="1" si="214"/>
        <v>102.7</v>
      </c>
      <c r="J1450" s="4">
        <f t="shared" ca="1" si="206"/>
        <v>104.9</v>
      </c>
      <c r="K1450" s="4">
        <f t="shared" ca="1" si="207"/>
        <v>68.400000000000006</v>
      </c>
      <c r="L1450" s="4">
        <f t="shared" ca="1" si="208"/>
        <v>-7.8999999999999915</v>
      </c>
      <c r="M1450" s="4">
        <f t="shared" ca="1" si="209"/>
        <v>-7.0999999999999943</v>
      </c>
      <c r="N1450" s="4">
        <f t="shared" ca="1" si="210"/>
        <v>1.2000000000000028</v>
      </c>
    </row>
    <row r="1451" spans="1:14">
      <c r="A1451" s="48">
        <v>45717</v>
      </c>
      <c r="B1451" s="49" t="s">
        <v>319</v>
      </c>
      <c r="C1451" s="49" t="s">
        <v>39</v>
      </c>
      <c r="D1451" s="49">
        <v>57</v>
      </c>
      <c r="E1451" s="49">
        <v>68</v>
      </c>
      <c r="F1451" s="4">
        <f t="shared" ca="1" si="211"/>
        <v>104.9</v>
      </c>
      <c r="G1451" s="4">
        <f t="shared" ca="1" si="212"/>
        <v>112.6</v>
      </c>
      <c r="H1451" s="4">
        <f t="shared" ca="1" si="213"/>
        <v>69.3</v>
      </c>
      <c r="I1451" s="4">
        <f t="shared" ca="1" si="214"/>
        <v>105.7</v>
      </c>
      <c r="J1451" s="4">
        <f t="shared" ca="1" si="206"/>
        <v>111.6</v>
      </c>
      <c r="K1451" s="4">
        <f t="shared" ca="1" si="207"/>
        <v>64.400000000000006</v>
      </c>
      <c r="L1451" s="4">
        <f t="shared" ca="1" si="208"/>
        <v>0.79999999999999716</v>
      </c>
      <c r="M1451" s="4">
        <f t="shared" ca="1" si="209"/>
        <v>-1</v>
      </c>
      <c r="N1451" s="4">
        <f t="shared" ca="1" si="210"/>
        <v>-4.8999999999999915</v>
      </c>
    </row>
    <row r="1452" spans="1:14">
      <c r="A1452" s="48">
        <v>45717</v>
      </c>
      <c r="B1452" s="49" t="s">
        <v>428</v>
      </c>
      <c r="C1452" s="49" t="s">
        <v>252</v>
      </c>
      <c r="D1452" s="49">
        <v>75</v>
      </c>
      <c r="E1452" s="49">
        <v>63</v>
      </c>
      <c r="F1452" s="4">
        <f t="shared" ca="1" si="211"/>
        <v>122.1</v>
      </c>
      <c r="G1452" s="4">
        <f t="shared" ca="1" si="212"/>
        <v>104.4</v>
      </c>
      <c r="H1452" s="4">
        <f t="shared" ca="1" si="213"/>
        <v>64.400000000000006</v>
      </c>
      <c r="I1452" s="4">
        <f t="shared" ca="1" si="214"/>
        <v>113.5</v>
      </c>
      <c r="J1452" s="4">
        <f t="shared" ca="1" si="206"/>
        <v>105.3</v>
      </c>
      <c r="K1452" s="4">
        <f t="shared" ca="1" si="207"/>
        <v>66.599999999999994</v>
      </c>
      <c r="L1452" s="4">
        <f t="shared" ca="1" si="208"/>
        <v>-8.5999999999999943</v>
      </c>
      <c r="M1452" s="4">
        <f t="shared" ca="1" si="209"/>
        <v>0.89999999999999147</v>
      </c>
      <c r="N1452" s="4">
        <f t="shared" ca="1" si="210"/>
        <v>2.1999999999999886</v>
      </c>
    </row>
    <row r="1453" spans="1:14">
      <c r="A1453" s="48">
        <v>45717</v>
      </c>
      <c r="B1453" s="49" t="s">
        <v>43</v>
      </c>
      <c r="C1453" s="49" t="s">
        <v>245</v>
      </c>
      <c r="D1453" s="49">
        <v>60</v>
      </c>
      <c r="E1453" s="49">
        <v>76</v>
      </c>
      <c r="F1453" s="4">
        <f t="shared" ca="1" si="211"/>
        <v>100.8</v>
      </c>
      <c r="G1453" s="4">
        <f t="shared" ca="1" si="212"/>
        <v>111.5</v>
      </c>
      <c r="H1453" s="4">
        <f t="shared" ca="1" si="213"/>
        <v>67.7</v>
      </c>
      <c r="I1453" s="4">
        <f t="shared" ca="1" si="214"/>
        <v>109.9</v>
      </c>
      <c r="J1453" s="4">
        <f t="shared" ca="1" si="206"/>
        <v>109.9</v>
      </c>
      <c r="K1453" s="4">
        <f t="shared" ca="1" si="207"/>
        <v>63.3</v>
      </c>
      <c r="L1453" s="4">
        <f t="shared" ca="1" si="208"/>
        <v>9.1000000000000085</v>
      </c>
      <c r="M1453" s="4">
        <f t="shared" ca="1" si="209"/>
        <v>-1.5999999999999943</v>
      </c>
      <c r="N1453" s="4">
        <f t="shared" ca="1" si="210"/>
        <v>-4.4000000000000057</v>
      </c>
    </row>
    <row r="1454" spans="1:14">
      <c r="A1454" s="48">
        <v>45717</v>
      </c>
      <c r="B1454" s="49" t="s">
        <v>476</v>
      </c>
      <c r="C1454" s="49" t="s">
        <v>416</v>
      </c>
      <c r="D1454" s="49">
        <v>87</v>
      </c>
      <c r="E1454" s="49">
        <v>60</v>
      </c>
      <c r="F1454" s="4">
        <f t="shared" ca="1" si="211"/>
        <v>105.7</v>
      </c>
      <c r="G1454" s="4">
        <f t="shared" ca="1" si="212"/>
        <v>109</v>
      </c>
      <c r="H1454" s="4">
        <f t="shared" ca="1" si="213"/>
        <v>66.2</v>
      </c>
      <c r="I1454" s="4">
        <f t="shared" ca="1" si="214"/>
        <v>95.8</v>
      </c>
      <c r="J1454" s="4">
        <f t="shared" ca="1" si="206"/>
        <v>112.7</v>
      </c>
      <c r="K1454" s="4">
        <f t="shared" ca="1" si="207"/>
        <v>65.7</v>
      </c>
      <c r="L1454" s="4">
        <f t="shared" ca="1" si="208"/>
        <v>-9.9000000000000057</v>
      </c>
      <c r="M1454" s="4">
        <f t="shared" ca="1" si="209"/>
        <v>3.7000000000000028</v>
      </c>
      <c r="N1454" s="4">
        <f t="shared" ca="1" si="210"/>
        <v>-0.5</v>
      </c>
    </row>
    <row r="1455" spans="1:14">
      <c r="A1455" s="48">
        <v>45717</v>
      </c>
      <c r="B1455" s="49" t="s">
        <v>157</v>
      </c>
      <c r="C1455" s="49" t="s">
        <v>57</v>
      </c>
      <c r="D1455" s="49">
        <v>71</v>
      </c>
      <c r="E1455" s="49">
        <v>80</v>
      </c>
      <c r="F1455" s="4">
        <f t="shared" ca="1" si="211"/>
        <v>92.3</v>
      </c>
      <c r="G1455" s="4">
        <f t="shared" ca="1" si="212"/>
        <v>116.6</v>
      </c>
      <c r="H1455" s="4">
        <f t="shared" ca="1" si="213"/>
        <v>68.8</v>
      </c>
      <c r="I1455" s="4">
        <f t="shared" ca="1" si="214"/>
        <v>101.5</v>
      </c>
      <c r="J1455" s="4">
        <f t="shared" ca="1" si="206"/>
        <v>115.4</v>
      </c>
      <c r="K1455" s="4">
        <f t="shared" ca="1" si="207"/>
        <v>67.099999999999994</v>
      </c>
      <c r="L1455" s="4">
        <f t="shared" ca="1" si="208"/>
        <v>9.2000000000000028</v>
      </c>
      <c r="M1455" s="4">
        <f t="shared" ca="1" si="209"/>
        <v>-1.1999999999999886</v>
      </c>
      <c r="N1455" s="4">
        <f t="shared" ca="1" si="210"/>
        <v>-1.7000000000000028</v>
      </c>
    </row>
    <row r="1456" spans="1:14">
      <c r="A1456" s="48">
        <v>45717</v>
      </c>
      <c r="B1456" s="49" t="s">
        <v>158</v>
      </c>
      <c r="C1456" s="49" t="s">
        <v>264</v>
      </c>
      <c r="D1456" s="49">
        <v>67</v>
      </c>
      <c r="E1456" s="49">
        <v>98</v>
      </c>
      <c r="F1456" s="4">
        <f t="shared" ca="1" si="211"/>
        <v>107.8</v>
      </c>
      <c r="G1456" s="4">
        <f t="shared" ca="1" si="212"/>
        <v>103.2</v>
      </c>
      <c r="H1456" s="4">
        <f t="shared" ca="1" si="213"/>
        <v>67.400000000000006</v>
      </c>
      <c r="I1456" s="4">
        <f t="shared" ca="1" si="214"/>
        <v>108.1</v>
      </c>
      <c r="J1456" s="4">
        <f t="shared" ca="1" si="206"/>
        <v>103.9</v>
      </c>
      <c r="K1456" s="4">
        <f t="shared" ca="1" si="207"/>
        <v>67.5</v>
      </c>
      <c r="L1456" s="4">
        <f t="shared" ca="1" si="208"/>
        <v>0.29999999999999716</v>
      </c>
      <c r="M1456" s="4">
        <f t="shared" ca="1" si="209"/>
        <v>0.70000000000000284</v>
      </c>
      <c r="N1456" s="4">
        <f t="shared" ca="1" si="210"/>
        <v>9.9999999999994316E-2</v>
      </c>
    </row>
    <row r="1457" spans="1:14">
      <c r="A1457" s="48">
        <v>45717</v>
      </c>
      <c r="B1457" s="49" t="s">
        <v>240</v>
      </c>
      <c r="C1457" s="49" t="s">
        <v>266</v>
      </c>
      <c r="D1457" s="49">
        <v>64</v>
      </c>
      <c r="E1457" s="49">
        <v>74</v>
      </c>
      <c r="F1457" s="4">
        <f t="shared" ca="1" si="211"/>
        <v>116.8</v>
      </c>
      <c r="G1457" s="4">
        <f t="shared" ca="1" si="212"/>
        <v>106.5</v>
      </c>
      <c r="H1457" s="4">
        <f t="shared" ca="1" si="213"/>
        <v>64.2</v>
      </c>
      <c r="I1457" s="4">
        <f t="shared" ca="1" si="214"/>
        <v>116.8</v>
      </c>
      <c r="J1457" s="4">
        <f t="shared" ca="1" si="206"/>
        <v>93.2</v>
      </c>
      <c r="K1457" s="4">
        <f t="shared" ca="1" si="207"/>
        <v>62.2</v>
      </c>
      <c r="L1457" s="4">
        <f t="shared" ca="1" si="208"/>
        <v>0</v>
      </c>
      <c r="M1457" s="4">
        <f t="shared" ca="1" si="209"/>
        <v>-13.299999999999997</v>
      </c>
      <c r="N1457" s="4">
        <f t="shared" ca="1" si="210"/>
        <v>-2</v>
      </c>
    </row>
    <row r="1458" spans="1:14">
      <c r="A1458" s="48">
        <v>45717</v>
      </c>
      <c r="B1458" s="49" t="s">
        <v>154</v>
      </c>
      <c r="C1458" s="49" t="s">
        <v>201</v>
      </c>
      <c r="D1458" s="49">
        <v>90</v>
      </c>
      <c r="E1458" s="49">
        <v>66</v>
      </c>
      <c r="F1458" s="4">
        <f t="shared" ca="1" si="211"/>
        <v>110</v>
      </c>
      <c r="G1458" s="4">
        <f t="shared" ca="1" si="212"/>
        <v>107.1</v>
      </c>
      <c r="H1458" s="4">
        <f t="shared" ca="1" si="213"/>
        <v>64.599999999999994</v>
      </c>
      <c r="I1458" s="4">
        <f t="shared" ca="1" si="214"/>
        <v>110.8</v>
      </c>
      <c r="J1458" s="4">
        <f t="shared" ca="1" si="206"/>
        <v>109.7</v>
      </c>
      <c r="K1458" s="4">
        <f t="shared" ca="1" si="207"/>
        <v>67.599999999999994</v>
      </c>
      <c r="L1458" s="4">
        <f t="shared" ca="1" si="208"/>
        <v>0.79999999999999716</v>
      </c>
      <c r="M1458" s="4">
        <f t="shared" ca="1" si="209"/>
        <v>2.6000000000000085</v>
      </c>
      <c r="N1458" s="4">
        <f t="shared" ca="1" si="210"/>
        <v>3</v>
      </c>
    </row>
    <row r="1459" spans="1:14">
      <c r="A1459" s="48">
        <v>45717</v>
      </c>
      <c r="B1459" s="49" t="s">
        <v>446</v>
      </c>
      <c r="C1459" s="49" t="s">
        <v>451</v>
      </c>
      <c r="D1459" s="49">
        <v>80</v>
      </c>
      <c r="E1459" s="49">
        <v>82</v>
      </c>
      <c r="F1459" s="4">
        <f t="shared" ca="1" si="211"/>
        <v>106.5</v>
      </c>
      <c r="G1459" s="4">
        <f t="shared" ca="1" si="212"/>
        <v>114.6</v>
      </c>
      <c r="H1459" s="4">
        <f t="shared" ca="1" si="213"/>
        <v>68.599999999999994</v>
      </c>
      <c r="I1459" s="4">
        <f t="shared" ca="1" si="214"/>
        <v>99.8</v>
      </c>
      <c r="J1459" s="4">
        <f t="shared" ca="1" si="206"/>
        <v>110.3</v>
      </c>
      <c r="K1459" s="4">
        <f t="shared" ca="1" si="207"/>
        <v>71.099999999999994</v>
      </c>
      <c r="L1459" s="4">
        <f t="shared" ca="1" si="208"/>
        <v>-6.7000000000000028</v>
      </c>
      <c r="M1459" s="4">
        <f t="shared" ca="1" si="209"/>
        <v>-4.2999999999999972</v>
      </c>
      <c r="N1459" s="4">
        <f t="shared" ca="1" si="210"/>
        <v>2.5</v>
      </c>
    </row>
    <row r="1460" spans="1:14">
      <c r="A1460" s="48">
        <v>45717</v>
      </c>
      <c r="B1460" s="49" t="s">
        <v>94</v>
      </c>
      <c r="C1460" s="49" t="s">
        <v>418</v>
      </c>
      <c r="D1460" s="49">
        <v>95</v>
      </c>
      <c r="E1460" s="49">
        <v>75</v>
      </c>
      <c r="F1460" s="4">
        <f t="shared" ca="1" si="211"/>
        <v>124.5</v>
      </c>
      <c r="G1460" s="4">
        <f t="shared" ca="1" si="212"/>
        <v>97.9</v>
      </c>
      <c r="H1460" s="4">
        <f t="shared" ca="1" si="213"/>
        <v>70.400000000000006</v>
      </c>
      <c r="I1460" s="4">
        <f t="shared" ca="1" si="214"/>
        <v>112.4</v>
      </c>
      <c r="J1460" s="4">
        <f t="shared" ca="1" si="206"/>
        <v>99.3</v>
      </c>
      <c r="K1460" s="4">
        <f t="shared" ca="1" si="207"/>
        <v>67.599999999999994</v>
      </c>
      <c r="L1460" s="4">
        <f t="shared" ca="1" si="208"/>
        <v>-12.099999999999994</v>
      </c>
      <c r="M1460" s="4">
        <f t="shared" ca="1" si="209"/>
        <v>1.3999999999999915</v>
      </c>
      <c r="N1460" s="4">
        <f t="shared" ca="1" si="210"/>
        <v>-2.8000000000000114</v>
      </c>
    </row>
    <row r="1461" spans="1:14">
      <c r="A1461" s="48">
        <v>45717</v>
      </c>
      <c r="B1461" s="49" t="s">
        <v>98</v>
      </c>
      <c r="C1461" s="49" t="s">
        <v>431</v>
      </c>
      <c r="D1461" s="49">
        <v>63</v>
      </c>
      <c r="E1461" s="49">
        <v>60</v>
      </c>
      <c r="F1461" s="4">
        <f t="shared" ca="1" si="211"/>
        <v>106.5</v>
      </c>
      <c r="G1461" s="4">
        <f t="shared" ca="1" si="212"/>
        <v>100.3</v>
      </c>
      <c r="H1461" s="4">
        <f t="shared" ca="1" si="213"/>
        <v>72</v>
      </c>
      <c r="I1461" s="4">
        <f t="shared" ca="1" si="214"/>
        <v>106.6</v>
      </c>
      <c r="J1461" s="4">
        <f t="shared" ca="1" si="206"/>
        <v>105.1</v>
      </c>
      <c r="K1461" s="4">
        <f t="shared" ca="1" si="207"/>
        <v>66.099999999999994</v>
      </c>
      <c r="L1461" s="4">
        <f t="shared" ca="1" si="208"/>
        <v>9.9999999999994316E-2</v>
      </c>
      <c r="M1461" s="4">
        <f t="shared" ca="1" si="209"/>
        <v>4.7999999999999972</v>
      </c>
      <c r="N1461" s="4">
        <f t="shared" ca="1" si="210"/>
        <v>-5.9000000000000057</v>
      </c>
    </row>
    <row r="1462" spans="1:14">
      <c r="A1462" s="48">
        <v>45717</v>
      </c>
      <c r="B1462" s="49" t="s">
        <v>144</v>
      </c>
      <c r="C1462" s="49" t="s">
        <v>276</v>
      </c>
      <c r="D1462" s="49">
        <v>65</v>
      </c>
      <c r="E1462" s="49">
        <v>73</v>
      </c>
      <c r="F1462" s="4">
        <f t="shared" ca="1" si="211"/>
        <v>98.9</v>
      </c>
      <c r="G1462" s="4">
        <f t="shared" ca="1" si="212"/>
        <v>103.1</v>
      </c>
      <c r="H1462" s="4">
        <f t="shared" ca="1" si="213"/>
        <v>67.099999999999994</v>
      </c>
      <c r="I1462" s="4">
        <f t="shared" ca="1" si="214"/>
        <v>101.7</v>
      </c>
      <c r="J1462" s="4">
        <f t="shared" ca="1" si="206"/>
        <v>107.8</v>
      </c>
      <c r="K1462" s="4">
        <f t="shared" ca="1" si="207"/>
        <v>66.2</v>
      </c>
      <c r="L1462" s="4">
        <f t="shared" ca="1" si="208"/>
        <v>2.7999999999999972</v>
      </c>
      <c r="M1462" s="4">
        <f t="shared" ca="1" si="209"/>
        <v>4.7000000000000028</v>
      </c>
      <c r="N1462" s="4">
        <f t="shared" ca="1" si="210"/>
        <v>-0.89999999999999147</v>
      </c>
    </row>
    <row r="1463" spans="1:14">
      <c r="A1463" s="48">
        <v>45717</v>
      </c>
      <c r="B1463" s="49" t="s">
        <v>424</v>
      </c>
      <c r="C1463" s="49" t="s">
        <v>282</v>
      </c>
      <c r="D1463" s="49">
        <v>53</v>
      </c>
      <c r="E1463" s="49">
        <v>72</v>
      </c>
      <c r="F1463" s="4">
        <f t="shared" ca="1" si="211"/>
        <v>113.1</v>
      </c>
      <c r="G1463" s="4">
        <f t="shared" ca="1" si="212"/>
        <v>95</v>
      </c>
      <c r="H1463" s="4">
        <f t="shared" ca="1" si="213"/>
        <v>69</v>
      </c>
      <c r="I1463" s="4">
        <f t="shared" ca="1" si="214"/>
        <v>110.5</v>
      </c>
      <c r="J1463" s="4">
        <f t="shared" ca="1" si="206"/>
        <v>100.1</v>
      </c>
      <c r="K1463" s="4">
        <f t="shared" ca="1" si="207"/>
        <v>65.599999999999994</v>
      </c>
      <c r="L1463" s="4">
        <f t="shared" ca="1" si="208"/>
        <v>-2.5999999999999943</v>
      </c>
      <c r="M1463" s="4">
        <f t="shared" ca="1" si="209"/>
        <v>5.0999999999999943</v>
      </c>
      <c r="N1463" s="4">
        <f t="shared" ca="1" si="210"/>
        <v>-3.4000000000000057</v>
      </c>
    </row>
    <row r="1464" spans="1:14">
      <c r="A1464" s="48">
        <v>45717</v>
      </c>
      <c r="B1464" s="49" t="s">
        <v>212</v>
      </c>
      <c r="C1464" s="49" t="s">
        <v>284</v>
      </c>
      <c r="D1464" s="49">
        <v>88</v>
      </c>
      <c r="E1464" s="49">
        <v>91</v>
      </c>
      <c r="F1464" s="4">
        <f t="shared" ca="1" si="211"/>
        <v>108.3</v>
      </c>
      <c r="G1464" s="4">
        <f t="shared" ca="1" si="212"/>
        <v>109.1</v>
      </c>
      <c r="H1464" s="4">
        <f t="shared" ca="1" si="213"/>
        <v>66.599999999999994</v>
      </c>
      <c r="I1464" s="4">
        <f t="shared" ca="1" si="214"/>
        <v>103.4</v>
      </c>
      <c r="J1464" s="4">
        <f t="shared" ca="1" si="206"/>
        <v>106.3</v>
      </c>
      <c r="K1464" s="4">
        <f t="shared" ca="1" si="207"/>
        <v>68.7</v>
      </c>
      <c r="L1464" s="4">
        <f t="shared" ca="1" si="208"/>
        <v>-4.8999999999999915</v>
      </c>
      <c r="M1464" s="4">
        <f t="shared" ca="1" si="209"/>
        <v>-2.7999999999999972</v>
      </c>
      <c r="N1464" s="4">
        <f t="shared" ca="1" si="210"/>
        <v>2.1000000000000085</v>
      </c>
    </row>
    <row r="1465" spans="1:14">
      <c r="A1465" s="48">
        <v>45717</v>
      </c>
      <c r="B1465" s="49" t="s">
        <v>49</v>
      </c>
      <c r="C1465" s="49" t="s">
        <v>286</v>
      </c>
      <c r="D1465" s="49">
        <v>79</v>
      </c>
      <c r="E1465" s="49">
        <v>92</v>
      </c>
      <c r="F1465" s="4">
        <f t="shared" ca="1" si="211"/>
        <v>108.7</v>
      </c>
      <c r="G1465" s="4">
        <f t="shared" ca="1" si="212"/>
        <v>117.7</v>
      </c>
      <c r="H1465" s="4">
        <f t="shared" ca="1" si="213"/>
        <v>68.900000000000006</v>
      </c>
      <c r="I1465" s="4">
        <f t="shared" ca="1" si="214"/>
        <v>110.7</v>
      </c>
      <c r="J1465" s="4">
        <f t="shared" ca="1" si="206"/>
        <v>116.8</v>
      </c>
      <c r="K1465" s="4">
        <f t="shared" ca="1" si="207"/>
        <v>74.400000000000006</v>
      </c>
      <c r="L1465" s="4">
        <f t="shared" ca="1" si="208"/>
        <v>2</v>
      </c>
      <c r="M1465" s="4">
        <f t="shared" ca="1" si="209"/>
        <v>-0.90000000000000568</v>
      </c>
      <c r="N1465" s="4">
        <f t="shared" ca="1" si="210"/>
        <v>5.5</v>
      </c>
    </row>
    <row r="1466" spans="1:14">
      <c r="A1466" s="48">
        <v>45717</v>
      </c>
      <c r="B1466" s="49" t="s">
        <v>272</v>
      </c>
      <c r="C1466" s="49" t="s">
        <v>302</v>
      </c>
      <c r="D1466" s="49">
        <v>61</v>
      </c>
      <c r="E1466" s="49">
        <v>71</v>
      </c>
      <c r="F1466" s="4">
        <f t="shared" ca="1" si="211"/>
        <v>99.8</v>
      </c>
      <c r="G1466" s="4">
        <f t="shared" ca="1" si="212"/>
        <v>102.9</v>
      </c>
      <c r="H1466" s="4">
        <f t="shared" ca="1" si="213"/>
        <v>64.3</v>
      </c>
      <c r="I1466" s="4">
        <f t="shared" ca="1" si="214"/>
        <v>114.1</v>
      </c>
      <c r="J1466" s="4">
        <f t="shared" ca="1" si="206"/>
        <v>88.9</v>
      </c>
      <c r="K1466" s="4">
        <f t="shared" ca="1" si="207"/>
        <v>69.900000000000006</v>
      </c>
      <c r="L1466" s="4">
        <f t="shared" ca="1" si="208"/>
        <v>14.299999999999997</v>
      </c>
      <c r="M1466" s="4">
        <f t="shared" ca="1" si="209"/>
        <v>-14</v>
      </c>
      <c r="N1466" s="4">
        <f t="shared" ca="1" si="210"/>
        <v>5.6000000000000085</v>
      </c>
    </row>
    <row r="1467" spans="1:14">
      <c r="A1467" s="48">
        <v>45717</v>
      </c>
      <c r="B1467" s="49" t="s">
        <v>134</v>
      </c>
      <c r="C1467" s="49" t="s">
        <v>304</v>
      </c>
      <c r="D1467" s="49">
        <v>59</v>
      </c>
      <c r="E1467" s="49">
        <v>65</v>
      </c>
      <c r="F1467" s="4">
        <f t="shared" ca="1" si="211"/>
        <v>101.4</v>
      </c>
      <c r="G1467" s="4">
        <f t="shared" ca="1" si="212"/>
        <v>108</v>
      </c>
      <c r="H1467" s="4">
        <f t="shared" ca="1" si="213"/>
        <v>64.900000000000006</v>
      </c>
      <c r="I1467" s="4">
        <f t="shared" ca="1" si="214"/>
        <v>115.3</v>
      </c>
      <c r="J1467" s="4">
        <f t="shared" ca="1" si="206"/>
        <v>111.9</v>
      </c>
      <c r="K1467" s="4">
        <f t="shared" ca="1" si="207"/>
        <v>67.8</v>
      </c>
      <c r="L1467" s="4">
        <f t="shared" ca="1" si="208"/>
        <v>13.899999999999991</v>
      </c>
      <c r="M1467" s="4">
        <f t="shared" ca="1" si="209"/>
        <v>3.9000000000000057</v>
      </c>
      <c r="N1467" s="4">
        <f t="shared" ca="1" si="210"/>
        <v>2.8999999999999915</v>
      </c>
    </row>
    <row r="1468" spans="1:14">
      <c r="A1468" s="48">
        <v>45717</v>
      </c>
      <c r="B1468" s="49" t="s">
        <v>278</v>
      </c>
      <c r="C1468" s="49" t="s">
        <v>306</v>
      </c>
      <c r="D1468" s="49">
        <v>68</v>
      </c>
      <c r="E1468" s="49">
        <v>73</v>
      </c>
      <c r="F1468" s="4">
        <f t="shared" ca="1" si="211"/>
        <v>118.7</v>
      </c>
      <c r="G1468" s="4">
        <f t="shared" ca="1" si="212"/>
        <v>101.9</v>
      </c>
      <c r="H1468" s="4">
        <f t="shared" ca="1" si="213"/>
        <v>69.400000000000006</v>
      </c>
      <c r="I1468" s="4">
        <f t="shared" ca="1" si="214"/>
        <v>112.6</v>
      </c>
      <c r="J1468" s="4">
        <f t="shared" ca="1" si="206"/>
        <v>103.8</v>
      </c>
      <c r="K1468" s="4">
        <f t="shared" ca="1" si="207"/>
        <v>67.099999999999994</v>
      </c>
      <c r="L1468" s="4">
        <f t="shared" ca="1" si="208"/>
        <v>-6.1000000000000085</v>
      </c>
      <c r="M1468" s="4">
        <f t="shared" ca="1" si="209"/>
        <v>1.8999999999999915</v>
      </c>
      <c r="N1468" s="4">
        <f t="shared" ca="1" si="210"/>
        <v>-2.3000000000000114</v>
      </c>
    </row>
    <row r="1469" spans="1:14">
      <c r="A1469" s="48">
        <v>45717</v>
      </c>
      <c r="B1469" s="49" t="s">
        <v>203</v>
      </c>
      <c r="C1469" s="49" t="s">
        <v>308</v>
      </c>
      <c r="D1469" s="49">
        <v>94</v>
      </c>
      <c r="E1469" s="49">
        <v>70</v>
      </c>
      <c r="F1469" s="4">
        <f t="shared" ca="1" si="211"/>
        <v>107.2</v>
      </c>
      <c r="G1469" s="4">
        <f t="shared" ca="1" si="212"/>
        <v>108.5</v>
      </c>
      <c r="H1469" s="4">
        <f t="shared" ca="1" si="213"/>
        <v>68.2</v>
      </c>
      <c r="I1469" s="4">
        <f t="shared" ca="1" si="214"/>
        <v>95.4</v>
      </c>
      <c r="J1469" s="4">
        <f t="shared" ca="1" si="206"/>
        <v>103.5</v>
      </c>
      <c r="K1469" s="4">
        <f t="shared" ca="1" si="207"/>
        <v>67.099999999999994</v>
      </c>
      <c r="L1469" s="4">
        <f t="shared" ca="1" si="208"/>
        <v>-11.799999999999997</v>
      </c>
      <c r="M1469" s="4">
        <f t="shared" ca="1" si="209"/>
        <v>-5</v>
      </c>
      <c r="N1469" s="4">
        <f t="shared" ca="1" si="210"/>
        <v>-1.1000000000000085</v>
      </c>
    </row>
    <row r="1470" spans="1:14">
      <c r="A1470" s="48">
        <v>45717</v>
      </c>
      <c r="B1470" s="49" t="s">
        <v>313</v>
      </c>
      <c r="C1470" s="49" t="s">
        <v>312</v>
      </c>
      <c r="D1470" s="49">
        <v>79</v>
      </c>
      <c r="E1470" s="49">
        <v>85</v>
      </c>
      <c r="F1470" s="4">
        <f t="shared" ca="1" si="211"/>
        <v>100.7</v>
      </c>
      <c r="G1470" s="4">
        <f t="shared" ca="1" si="212"/>
        <v>121.1</v>
      </c>
      <c r="H1470" s="4">
        <f t="shared" ca="1" si="213"/>
        <v>68.8</v>
      </c>
      <c r="I1470" s="4">
        <f t="shared" ca="1" si="214"/>
        <v>101.4</v>
      </c>
      <c r="J1470" s="4">
        <f t="shared" ca="1" si="206"/>
        <v>114.9</v>
      </c>
      <c r="K1470" s="4">
        <f t="shared" ca="1" si="207"/>
        <v>65.3</v>
      </c>
      <c r="L1470" s="4">
        <f t="shared" ca="1" si="208"/>
        <v>0.70000000000000284</v>
      </c>
      <c r="M1470" s="4">
        <f t="shared" ca="1" si="209"/>
        <v>-6.1999999999999886</v>
      </c>
      <c r="N1470" s="4">
        <f t="shared" ca="1" si="210"/>
        <v>-3.5</v>
      </c>
    </row>
    <row r="1471" spans="1:14">
      <c r="A1471" s="48">
        <v>45717</v>
      </c>
      <c r="B1471" s="49" t="s">
        <v>213</v>
      </c>
      <c r="C1471" s="49" t="s">
        <v>163</v>
      </c>
      <c r="D1471" s="49">
        <v>66</v>
      </c>
      <c r="E1471" s="49">
        <v>71</v>
      </c>
      <c r="F1471" s="4">
        <f t="shared" ca="1" si="211"/>
        <v>107.9</v>
      </c>
      <c r="G1471" s="4">
        <f t="shared" ca="1" si="212"/>
        <v>109</v>
      </c>
      <c r="H1471" s="4">
        <f t="shared" ca="1" si="213"/>
        <v>65.2</v>
      </c>
      <c r="I1471" s="4">
        <f t="shared" ca="1" si="214"/>
        <v>102</v>
      </c>
      <c r="J1471" s="4">
        <f t="shared" ca="1" si="206"/>
        <v>118.3</v>
      </c>
      <c r="K1471" s="4">
        <f t="shared" ca="1" si="207"/>
        <v>64.8</v>
      </c>
      <c r="L1471" s="4">
        <f t="shared" ca="1" si="208"/>
        <v>-5.9000000000000057</v>
      </c>
      <c r="M1471" s="4">
        <f t="shared" ca="1" si="209"/>
        <v>9.2999999999999972</v>
      </c>
      <c r="N1471" s="4">
        <f t="shared" ca="1" si="210"/>
        <v>-0.40000000000000568</v>
      </c>
    </row>
    <row r="1472" spans="1:14">
      <c r="A1472" s="48">
        <v>45717</v>
      </c>
      <c r="B1472" s="49" t="s">
        <v>340</v>
      </c>
      <c r="C1472" s="49" t="s">
        <v>316</v>
      </c>
      <c r="D1472" s="49">
        <v>78</v>
      </c>
      <c r="E1472" s="49">
        <v>89</v>
      </c>
      <c r="F1472" s="4">
        <f t="shared" ca="1" si="211"/>
        <v>115.5</v>
      </c>
      <c r="G1472" s="4">
        <f t="shared" ca="1" si="212"/>
        <v>105</v>
      </c>
      <c r="H1472" s="4">
        <f t="shared" ca="1" si="213"/>
        <v>71.900000000000006</v>
      </c>
      <c r="I1472" s="4">
        <f t="shared" ca="1" si="214"/>
        <v>106.8</v>
      </c>
      <c r="J1472" s="4">
        <f t="shared" ca="1" si="206"/>
        <v>97.6</v>
      </c>
      <c r="K1472" s="4">
        <f t="shared" ca="1" si="207"/>
        <v>66.7</v>
      </c>
      <c r="L1472" s="4">
        <f t="shared" ca="1" si="208"/>
        <v>-8.7000000000000028</v>
      </c>
      <c r="M1472" s="4">
        <f t="shared" ca="1" si="209"/>
        <v>-7.4000000000000057</v>
      </c>
      <c r="N1472" s="4">
        <f t="shared" ca="1" si="210"/>
        <v>-5.2000000000000028</v>
      </c>
    </row>
    <row r="1473" spans="1:14">
      <c r="A1473" s="48">
        <v>45717</v>
      </c>
      <c r="B1473" s="49" t="s">
        <v>10</v>
      </c>
      <c r="C1473" s="49" t="s">
        <v>320</v>
      </c>
      <c r="D1473" s="49">
        <v>76</v>
      </c>
      <c r="E1473" s="49">
        <v>79</v>
      </c>
      <c r="F1473" s="4">
        <f t="shared" ca="1" si="211"/>
        <v>127.7</v>
      </c>
      <c r="G1473" s="4">
        <f t="shared" ca="1" si="212"/>
        <v>98.3</v>
      </c>
      <c r="H1473" s="4">
        <f t="shared" ca="1" si="213"/>
        <v>74.8</v>
      </c>
      <c r="I1473" s="4">
        <f t="shared" ca="1" si="214"/>
        <v>119</v>
      </c>
      <c r="J1473" s="4">
        <f t="shared" ca="1" si="206"/>
        <v>87.5</v>
      </c>
      <c r="K1473" s="4">
        <f t="shared" ca="1" si="207"/>
        <v>63.7</v>
      </c>
      <c r="L1473" s="4">
        <f t="shared" ca="1" si="208"/>
        <v>-8.7000000000000028</v>
      </c>
      <c r="M1473" s="4">
        <f t="shared" ca="1" si="209"/>
        <v>-10.799999999999997</v>
      </c>
      <c r="N1473" s="4">
        <f t="shared" ca="1" si="210"/>
        <v>-11.099999999999994</v>
      </c>
    </row>
    <row r="1474" spans="1:14">
      <c r="A1474" s="48">
        <v>45717</v>
      </c>
      <c r="B1474" s="49" t="s">
        <v>155</v>
      </c>
      <c r="C1474" s="49" t="s">
        <v>115</v>
      </c>
      <c r="D1474" s="49">
        <v>59</v>
      </c>
      <c r="E1474" s="49">
        <v>47</v>
      </c>
      <c r="F1474" s="4">
        <f t="shared" ca="1" si="211"/>
        <v>98.2</v>
      </c>
      <c r="G1474" s="4">
        <f t="shared" ca="1" si="212"/>
        <v>113.9</v>
      </c>
      <c r="H1474" s="4">
        <f t="shared" ca="1" si="213"/>
        <v>64.400000000000006</v>
      </c>
      <c r="I1474" s="4">
        <f t="shared" ca="1" si="214"/>
        <v>101.6</v>
      </c>
      <c r="J1474" s="4">
        <f t="shared" ca="1" si="206"/>
        <v>111.8</v>
      </c>
      <c r="K1474" s="4">
        <f t="shared" ca="1" si="207"/>
        <v>67.2</v>
      </c>
      <c r="L1474" s="4">
        <f t="shared" ca="1" si="208"/>
        <v>3.3999999999999915</v>
      </c>
      <c r="M1474" s="4">
        <f t="shared" ca="1" si="209"/>
        <v>-2.1000000000000085</v>
      </c>
      <c r="N1474" s="4">
        <f t="shared" ca="1" si="210"/>
        <v>2.7999999999999972</v>
      </c>
    </row>
    <row r="1475" spans="1:14">
      <c r="A1475" s="48">
        <v>45717</v>
      </c>
      <c r="B1475" s="49" t="s">
        <v>61</v>
      </c>
      <c r="C1475" s="49" t="s">
        <v>322</v>
      </c>
      <c r="D1475" s="49">
        <v>69</v>
      </c>
      <c r="E1475" s="49">
        <v>74</v>
      </c>
      <c r="F1475" s="4">
        <f t="shared" ca="1" si="211"/>
        <v>98.8</v>
      </c>
      <c r="G1475" s="4">
        <f t="shared" ca="1" si="212"/>
        <v>115.7</v>
      </c>
      <c r="H1475" s="4">
        <f t="shared" ca="1" si="213"/>
        <v>67.2</v>
      </c>
      <c r="I1475" s="4">
        <f t="shared" ca="1" si="214"/>
        <v>102.5</v>
      </c>
      <c r="J1475" s="4">
        <f t="shared" ref="J1475:J1538" ca="1" si="215">VLOOKUP($C1475, INDIRECT("'"&amp;TEXT($A1475, "yyyy-mm-dd")&amp;"'!B:J"), 6, FALSE)</f>
        <v>110.2</v>
      </c>
      <c r="K1475" s="4">
        <f t="shared" ref="K1475:K1538" ca="1" si="216">VLOOKUP($C1475, INDIRECT("'"&amp;TEXT($A1475, "yyyy-mm-dd")&amp;"'!B:J"), 8, FALSE)</f>
        <v>71.2</v>
      </c>
      <c r="L1475" s="4">
        <f t="shared" ca="1" si="208"/>
        <v>3.7000000000000028</v>
      </c>
      <c r="M1475" s="4">
        <f t="shared" ca="1" si="209"/>
        <v>-5.5</v>
      </c>
      <c r="N1475" s="4">
        <f t="shared" ca="1" si="210"/>
        <v>4</v>
      </c>
    </row>
    <row r="1476" spans="1:14">
      <c r="A1476" s="48">
        <v>45717</v>
      </c>
      <c r="B1476" s="49" t="s">
        <v>231</v>
      </c>
      <c r="C1476" s="49" t="s">
        <v>87</v>
      </c>
      <c r="D1476" s="49">
        <v>76</v>
      </c>
      <c r="E1476" s="49">
        <v>74</v>
      </c>
      <c r="F1476" s="4">
        <f t="shared" ca="1" si="211"/>
        <v>95</v>
      </c>
      <c r="G1476" s="4">
        <f t="shared" ca="1" si="212"/>
        <v>110.4</v>
      </c>
      <c r="H1476" s="4">
        <f t="shared" ca="1" si="213"/>
        <v>69.7</v>
      </c>
      <c r="I1476" s="4">
        <f t="shared" ca="1" si="214"/>
        <v>101.5</v>
      </c>
      <c r="J1476" s="4">
        <f t="shared" ca="1" si="215"/>
        <v>113.6</v>
      </c>
      <c r="K1476" s="4">
        <f t="shared" ca="1" si="216"/>
        <v>67.900000000000006</v>
      </c>
      <c r="L1476" s="4">
        <f t="shared" ca="1" si="208"/>
        <v>6.5</v>
      </c>
      <c r="M1476" s="4">
        <f t="shared" ca="1" si="209"/>
        <v>3.1999999999999886</v>
      </c>
      <c r="N1476" s="4">
        <f t="shared" ca="1" si="210"/>
        <v>-1.7999999999999972</v>
      </c>
    </row>
    <row r="1477" spans="1:14">
      <c r="A1477" s="48">
        <v>45717</v>
      </c>
      <c r="B1477" s="49" t="s">
        <v>88</v>
      </c>
      <c r="C1477" s="49" t="s">
        <v>324</v>
      </c>
      <c r="D1477" s="49">
        <v>83</v>
      </c>
      <c r="E1477" s="49">
        <v>67</v>
      </c>
      <c r="F1477" s="4">
        <f t="shared" ca="1" si="211"/>
        <v>114.8</v>
      </c>
      <c r="G1477" s="4">
        <f t="shared" ca="1" si="212"/>
        <v>97.2</v>
      </c>
      <c r="H1477" s="4">
        <f t="shared" ca="1" si="213"/>
        <v>66.7</v>
      </c>
      <c r="I1477" s="4">
        <f t="shared" ca="1" si="214"/>
        <v>117.2</v>
      </c>
      <c r="J1477" s="4">
        <f t="shared" ca="1" si="215"/>
        <v>100.1</v>
      </c>
      <c r="K1477" s="4">
        <f t="shared" ca="1" si="216"/>
        <v>67.3</v>
      </c>
      <c r="L1477" s="4">
        <f t="shared" ca="1" si="208"/>
        <v>2.4000000000000057</v>
      </c>
      <c r="M1477" s="4">
        <f t="shared" ca="1" si="209"/>
        <v>2.8999999999999915</v>
      </c>
      <c r="N1477" s="4">
        <f t="shared" ca="1" si="210"/>
        <v>0.59999999999999432</v>
      </c>
    </row>
    <row r="1478" spans="1:14">
      <c r="A1478" s="48">
        <v>45717</v>
      </c>
      <c r="B1478" s="49" t="s">
        <v>292</v>
      </c>
      <c r="C1478" s="49" t="s">
        <v>253</v>
      </c>
      <c r="D1478" s="49">
        <v>54</v>
      </c>
      <c r="E1478" s="49">
        <v>68</v>
      </c>
      <c r="F1478" s="4">
        <f t="shared" ca="1" si="211"/>
        <v>105.7</v>
      </c>
      <c r="G1478" s="4">
        <f t="shared" ca="1" si="212"/>
        <v>107.7</v>
      </c>
      <c r="H1478" s="4">
        <f t="shared" ca="1" si="213"/>
        <v>67.599999999999994</v>
      </c>
      <c r="I1478" s="4">
        <f t="shared" ca="1" si="214"/>
        <v>106.5</v>
      </c>
      <c r="J1478" s="4">
        <f t="shared" ca="1" si="215"/>
        <v>107.8</v>
      </c>
      <c r="K1478" s="4">
        <f t="shared" ca="1" si="216"/>
        <v>68.2</v>
      </c>
      <c r="L1478" s="4">
        <f t="shared" ca="1" si="208"/>
        <v>0.79999999999999716</v>
      </c>
      <c r="M1478" s="4">
        <f t="shared" ca="1" si="209"/>
        <v>9.9999999999994316E-2</v>
      </c>
      <c r="N1478" s="4">
        <f t="shared" ca="1" si="210"/>
        <v>0.60000000000000853</v>
      </c>
    </row>
    <row r="1479" spans="1:14">
      <c r="A1479" s="48">
        <v>45717</v>
      </c>
      <c r="B1479" s="49" t="s">
        <v>76</v>
      </c>
      <c r="C1479" s="49" t="s">
        <v>23</v>
      </c>
      <c r="D1479" s="49">
        <v>81</v>
      </c>
      <c r="E1479" s="49">
        <v>66</v>
      </c>
      <c r="F1479" s="4">
        <f t="shared" ca="1" si="211"/>
        <v>107.5</v>
      </c>
      <c r="G1479" s="4">
        <f t="shared" ca="1" si="212"/>
        <v>105</v>
      </c>
      <c r="H1479" s="4">
        <f t="shared" ca="1" si="213"/>
        <v>65.400000000000006</v>
      </c>
      <c r="I1479" s="4">
        <f t="shared" ca="1" si="214"/>
        <v>95.8</v>
      </c>
      <c r="J1479" s="4">
        <f t="shared" ca="1" si="215"/>
        <v>116.9</v>
      </c>
      <c r="K1479" s="4">
        <f t="shared" ca="1" si="216"/>
        <v>64.7</v>
      </c>
      <c r="L1479" s="4">
        <f t="shared" ca="1" si="208"/>
        <v>-11.700000000000003</v>
      </c>
      <c r="M1479" s="4">
        <f t="shared" ca="1" si="209"/>
        <v>11.900000000000006</v>
      </c>
      <c r="N1479" s="4">
        <f t="shared" ca="1" si="210"/>
        <v>-0.70000000000000284</v>
      </c>
    </row>
    <row r="1480" spans="1:14">
      <c r="A1480" s="48">
        <v>45717</v>
      </c>
      <c r="B1480" s="49" t="s">
        <v>100</v>
      </c>
      <c r="C1480" s="49" t="s">
        <v>265</v>
      </c>
      <c r="D1480" s="49">
        <v>72</v>
      </c>
      <c r="E1480" s="49">
        <v>75</v>
      </c>
      <c r="F1480" s="4">
        <f t="shared" ca="1" si="211"/>
        <v>103.8</v>
      </c>
      <c r="G1480" s="4">
        <f t="shared" ca="1" si="212"/>
        <v>107.9</v>
      </c>
      <c r="H1480" s="4">
        <f t="shared" ca="1" si="213"/>
        <v>65.7</v>
      </c>
      <c r="I1480" s="4">
        <f t="shared" ca="1" si="214"/>
        <v>106.4</v>
      </c>
      <c r="J1480" s="4">
        <f t="shared" ca="1" si="215"/>
        <v>105.4</v>
      </c>
      <c r="K1480" s="4">
        <f t="shared" ca="1" si="216"/>
        <v>63.6</v>
      </c>
      <c r="L1480" s="4">
        <f t="shared" ref="L1480:L1543" ca="1" si="217">I1480-F1480</f>
        <v>2.6000000000000085</v>
      </c>
      <c r="M1480" s="4">
        <f t="shared" ref="M1480:M1543" ca="1" si="218">J1480-G1480</f>
        <v>-2.5</v>
      </c>
      <c r="N1480" s="4">
        <f t="shared" ref="N1480:N1543" ca="1" si="219">K1480-H1480</f>
        <v>-2.1000000000000014</v>
      </c>
    </row>
    <row r="1481" spans="1:14">
      <c r="A1481" s="48">
        <v>45717</v>
      </c>
      <c r="B1481" s="49" t="s">
        <v>330</v>
      </c>
      <c r="C1481" s="49" t="s">
        <v>332</v>
      </c>
      <c r="D1481" s="49">
        <v>79</v>
      </c>
      <c r="E1481" s="49">
        <v>77</v>
      </c>
      <c r="F1481" s="4">
        <f t="shared" ca="1" si="211"/>
        <v>107.8</v>
      </c>
      <c r="G1481" s="4">
        <f t="shared" ca="1" si="212"/>
        <v>107.1</v>
      </c>
      <c r="H1481" s="4">
        <f t="shared" ca="1" si="213"/>
        <v>66.900000000000006</v>
      </c>
      <c r="I1481" s="4">
        <f t="shared" ca="1" si="214"/>
        <v>100.5</v>
      </c>
      <c r="J1481" s="4">
        <f t="shared" ca="1" si="215"/>
        <v>110.5</v>
      </c>
      <c r="K1481" s="4">
        <f t="shared" ca="1" si="216"/>
        <v>66.099999999999994</v>
      </c>
      <c r="L1481" s="4">
        <f t="shared" ca="1" si="217"/>
        <v>-7.2999999999999972</v>
      </c>
      <c r="M1481" s="4">
        <f t="shared" ca="1" si="218"/>
        <v>3.4000000000000057</v>
      </c>
      <c r="N1481" s="4">
        <f t="shared" ca="1" si="219"/>
        <v>-0.80000000000001137</v>
      </c>
    </row>
    <row r="1482" spans="1:14">
      <c r="A1482" s="48">
        <v>45717</v>
      </c>
      <c r="B1482" s="49" t="s">
        <v>146</v>
      </c>
      <c r="C1482" s="49" t="s">
        <v>336</v>
      </c>
      <c r="D1482" s="49">
        <v>60</v>
      </c>
      <c r="E1482" s="49">
        <v>70</v>
      </c>
      <c r="F1482" s="4">
        <f t="shared" ca="1" si="211"/>
        <v>102.5</v>
      </c>
      <c r="G1482" s="4">
        <f t="shared" ca="1" si="212"/>
        <v>115.1</v>
      </c>
      <c r="H1482" s="4">
        <f t="shared" ca="1" si="213"/>
        <v>64.599999999999994</v>
      </c>
      <c r="I1482" s="4">
        <f t="shared" ca="1" si="214"/>
        <v>105.6</v>
      </c>
      <c r="J1482" s="4">
        <f t="shared" ca="1" si="215"/>
        <v>93.8</v>
      </c>
      <c r="K1482" s="4">
        <f t="shared" ca="1" si="216"/>
        <v>69.099999999999994</v>
      </c>
      <c r="L1482" s="4">
        <f t="shared" ca="1" si="217"/>
        <v>3.0999999999999943</v>
      </c>
      <c r="M1482" s="4">
        <f t="shared" ca="1" si="218"/>
        <v>-21.299999999999997</v>
      </c>
      <c r="N1482" s="4">
        <f t="shared" ca="1" si="219"/>
        <v>4.5</v>
      </c>
    </row>
    <row r="1483" spans="1:14">
      <c r="A1483" s="48">
        <v>45717</v>
      </c>
      <c r="B1483" s="49" t="s">
        <v>97</v>
      </c>
      <c r="C1483" s="49" t="s">
        <v>452</v>
      </c>
      <c r="D1483" s="49">
        <v>55</v>
      </c>
      <c r="E1483" s="49">
        <v>100</v>
      </c>
      <c r="F1483" s="4">
        <f t="shared" ca="1" si="211"/>
        <v>95.9</v>
      </c>
      <c r="G1483" s="4">
        <f t="shared" ca="1" si="212"/>
        <v>113.7</v>
      </c>
      <c r="H1483" s="4">
        <f t="shared" ca="1" si="213"/>
        <v>68.099999999999994</v>
      </c>
      <c r="I1483" s="4">
        <f t="shared" ca="1" si="214"/>
        <v>116.3</v>
      </c>
      <c r="J1483" s="4">
        <f t="shared" ca="1" si="215"/>
        <v>98</v>
      </c>
      <c r="K1483" s="4">
        <f t="shared" ca="1" si="216"/>
        <v>66</v>
      </c>
      <c r="L1483" s="4">
        <f t="shared" ca="1" si="217"/>
        <v>20.399999999999991</v>
      </c>
      <c r="M1483" s="4">
        <f t="shared" ca="1" si="218"/>
        <v>-15.700000000000003</v>
      </c>
      <c r="N1483" s="4">
        <f t="shared" ca="1" si="219"/>
        <v>-2.0999999999999943</v>
      </c>
    </row>
    <row r="1484" spans="1:14">
      <c r="A1484" s="48">
        <v>45717</v>
      </c>
      <c r="B1484" s="49" t="s">
        <v>243</v>
      </c>
      <c r="C1484" s="49" t="s">
        <v>344</v>
      </c>
      <c r="D1484" s="49">
        <v>53</v>
      </c>
      <c r="E1484" s="49">
        <v>79</v>
      </c>
      <c r="F1484" s="4">
        <f t="shared" ca="1" si="211"/>
        <v>100.8</v>
      </c>
      <c r="G1484" s="4">
        <f t="shared" ca="1" si="212"/>
        <v>112.8</v>
      </c>
      <c r="H1484" s="4">
        <f t="shared" ca="1" si="213"/>
        <v>65.900000000000006</v>
      </c>
      <c r="I1484" s="4">
        <f t="shared" ca="1" si="214"/>
        <v>109.5</v>
      </c>
      <c r="J1484" s="4">
        <f t="shared" ca="1" si="215"/>
        <v>116.3</v>
      </c>
      <c r="K1484" s="4">
        <f t="shared" ca="1" si="216"/>
        <v>69.099999999999994</v>
      </c>
      <c r="L1484" s="4">
        <f t="shared" ca="1" si="217"/>
        <v>8.7000000000000028</v>
      </c>
      <c r="M1484" s="4">
        <f t="shared" ca="1" si="218"/>
        <v>3.5</v>
      </c>
      <c r="N1484" s="4">
        <f t="shared" ca="1" si="219"/>
        <v>3.1999999999999886</v>
      </c>
    </row>
    <row r="1485" spans="1:14">
      <c r="A1485" s="48">
        <v>45717</v>
      </c>
      <c r="B1485" s="49" t="s">
        <v>333</v>
      </c>
      <c r="C1485" s="49" t="s">
        <v>346</v>
      </c>
      <c r="D1485" s="49">
        <v>79</v>
      </c>
      <c r="E1485" s="49">
        <v>69</v>
      </c>
      <c r="F1485" s="4">
        <f t="shared" ca="1" si="211"/>
        <v>99.7</v>
      </c>
      <c r="G1485" s="4">
        <f t="shared" ca="1" si="212"/>
        <v>105.3</v>
      </c>
      <c r="H1485" s="4">
        <f t="shared" ca="1" si="213"/>
        <v>62.6</v>
      </c>
      <c r="I1485" s="4">
        <f t="shared" ca="1" si="214"/>
        <v>107</v>
      </c>
      <c r="J1485" s="4">
        <f t="shared" ca="1" si="215"/>
        <v>117.7</v>
      </c>
      <c r="K1485" s="4">
        <f t="shared" ca="1" si="216"/>
        <v>70.900000000000006</v>
      </c>
      <c r="L1485" s="4">
        <f t="shared" ca="1" si="217"/>
        <v>7.2999999999999972</v>
      </c>
      <c r="M1485" s="4">
        <f t="shared" ca="1" si="218"/>
        <v>12.400000000000006</v>
      </c>
      <c r="N1485" s="4">
        <f t="shared" ca="1" si="219"/>
        <v>8.3000000000000043</v>
      </c>
    </row>
    <row r="1486" spans="1:14">
      <c r="A1486" s="48">
        <v>45717</v>
      </c>
      <c r="B1486" s="49" t="s">
        <v>268</v>
      </c>
      <c r="C1486" s="49" t="s">
        <v>348</v>
      </c>
      <c r="D1486" s="49">
        <v>100</v>
      </c>
      <c r="E1486" s="49">
        <v>108</v>
      </c>
      <c r="F1486" s="4">
        <f t="shared" ca="1" si="211"/>
        <v>112.3</v>
      </c>
      <c r="G1486" s="4">
        <f t="shared" ca="1" si="212"/>
        <v>106.5</v>
      </c>
      <c r="H1486" s="4">
        <f t="shared" ca="1" si="213"/>
        <v>70.8</v>
      </c>
      <c r="I1486" s="4">
        <f t="shared" ca="1" si="214"/>
        <v>107.3</v>
      </c>
      <c r="J1486" s="4">
        <f t="shared" ca="1" si="215"/>
        <v>104.8</v>
      </c>
      <c r="K1486" s="4">
        <f t="shared" ca="1" si="216"/>
        <v>63.7</v>
      </c>
      <c r="L1486" s="4">
        <f t="shared" ca="1" si="217"/>
        <v>-5</v>
      </c>
      <c r="M1486" s="4">
        <f t="shared" ca="1" si="218"/>
        <v>-1.7000000000000028</v>
      </c>
      <c r="N1486" s="4">
        <f t="shared" ca="1" si="219"/>
        <v>-7.0999999999999943</v>
      </c>
    </row>
    <row r="1487" spans="1:14">
      <c r="A1487" s="48">
        <v>45717</v>
      </c>
      <c r="B1487" s="49" t="s">
        <v>60</v>
      </c>
      <c r="C1487" s="49" t="s">
        <v>350</v>
      </c>
      <c r="D1487" s="49">
        <v>58</v>
      </c>
      <c r="E1487" s="49">
        <v>88</v>
      </c>
      <c r="F1487" s="4">
        <f t="shared" ca="1" si="211"/>
        <v>109.2</v>
      </c>
      <c r="G1487" s="4">
        <f t="shared" ca="1" si="212"/>
        <v>117.3</v>
      </c>
      <c r="H1487" s="4">
        <f t="shared" ca="1" si="213"/>
        <v>70.7</v>
      </c>
      <c r="I1487" s="4">
        <f t="shared" ca="1" si="214"/>
        <v>113.3</v>
      </c>
      <c r="J1487" s="4">
        <f t="shared" ca="1" si="215"/>
        <v>108.7</v>
      </c>
      <c r="K1487" s="4">
        <f t="shared" ca="1" si="216"/>
        <v>65.7</v>
      </c>
      <c r="L1487" s="4">
        <f t="shared" ca="1" si="217"/>
        <v>4.0999999999999943</v>
      </c>
      <c r="M1487" s="4">
        <f t="shared" ca="1" si="218"/>
        <v>-8.5999999999999943</v>
      </c>
      <c r="N1487" s="4">
        <f t="shared" ca="1" si="219"/>
        <v>-5</v>
      </c>
    </row>
    <row r="1488" spans="1:14">
      <c r="A1488" s="48">
        <v>45717</v>
      </c>
      <c r="B1488" s="49" t="s">
        <v>148</v>
      </c>
      <c r="C1488" s="49" t="s">
        <v>195</v>
      </c>
      <c r="D1488" s="49">
        <v>83</v>
      </c>
      <c r="E1488" s="49">
        <v>66</v>
      </c>
      <c r="F1488" s="4">
        <f t="shared" ca="1" si="211"/>
        <v>106.7</v>
      </c>
      <c r="G1488" s="4">
        <f t="shared" ca="1" si="212"/>
        <v>110.6</v>
      </c>
      <c r="H1488" s="4">
        <f t="shared" ca="1" si="213"/>
        <v>69.099999999999994</v>
      </c>
      <c r="I1488" s="4">
        <f t="shared" ca="1" si="214"/>
        <v>100.2</v>
      </c>
      <c r="J1488" s="4">
        <f t="shared" ca="1" si="215"/>
        <v>116.5</v>
      </c>
      <c r="K1488" s="4">
        <f t="shared" ca="1" si="216"/>
        <v>72.900000000000006</v>
      </c>
      <c r="L1488" s="4">
        <f t="shared" ca="1" si="217"/>
        <v>-6.5</v>
      </c>
      <c r="M1488" s="4">
        <f t="shared" ca="1" si="218"/>
        <v>5.9000000000000057</v>
      </c>
      <c r="N1488" s="4">
        <f t="shared" ca="1" si="219"/>
        <v>3.8000000000000114</v>
      </c>
    </row>
    <row r="1489" spans="1:14">
      <c r="A1489" s="48">
        <v>45717</v>
      </c>
      <c r="B1489" s="49" t="s">
        <v>6</v>
      </c>
      <c r="C1489" s="49" t="s">
        <v>356</v>
      </c>
      <c r="D1489" s="49">
        <v>70</v>
      </c>
      <c r="E1489" s="49">
        <v>59</v>
      </c>
      <c r="F1489" s="4">
        <f t="shared" ca="1" si="211"/>
        <v>98.9</v>
      </c>
      <c r="G1489" s="4">
        <f t="shared" ca="1" si="212"/>
        <v>103.9</v>
      </c>
      <c r="H1489" s="4">
        <f t="shared" ca="1" si="213"/>
        <v>69.2</v>
      </c>
      <c r="I1489" s="4">
        <f t="shared" ca="1" si="214"/>
        <v>108.4</v>
      </c>
      <c r="J1489" s="4">
        <f t="shared" ca="1" si="215"/>
        <v>112.1</v>
      </c>
      <c r="K1489" s="4">
        <f t="shared" ca="1" si="216"/>
        <v>67.900000000000006</v>
      </c>
      <c r="L1489" s="4">
        <f t="shared" ca="1" si="217"/>
        <v>9.5</v>
      </c>
      <c r="M1489" s="4">
        <f t="shared" ca="1" si="218"/>
        <v>8.1999999999999886</v>
      </c>
      <c r="N1489" s="4">
        <f t="shared" ca="1" si="219"/>
        <v>-1.2999999999999972</v>
      </c>
    </row>
    <row r="1490" spans="1:14">
      <c r="A1490" s="48">
        <v>45717</v>
      </c>
      <c r="B1490" s="49" t="s">
        <v>407</v>
      </c>
      <c r="C1490" s="49" t="s">
        <v>197</v>
      </c>
      <c r="D1490" s="49">
        <v>78</v>
      </c>
      <c r="E1490" s="49">
        <v>88</v>
      </c>
      <c r="F1490" s="4">
        <f t="shared" ca="1" si="211"/>
        <v>99.5</v>
      </c>
      <c r="G1490" s="4">
        <f t="shared" ca="1" si="212"/>
        <v>117.4</v>
      </c>
      <c r="H1490" s="4">
        <f t="shared" ca="1" si="213"/>
        <v>69.400000000000006</v>
      </c>
      <c r="I1490" s="4">
        <f t="shared" ca="1" si="214"/>
        <v>104.6</v>
      </c>
      <c r="J1490" s="4">
        <f t="shared" ca="1" si="215"/>
        <v>110.9</v>
      </c>
      <c r="K1490" s="4">
        <f t="shared" ca="1" si="216"/>
        <v>70.7</v>
      </c>
      <c r="L1490" s="4">
        <f t="shared" ca="1" si="217"/>
        <v>5.0999999999999943</v>
      </c>
      <c r="M1490" s="4">
        <f t="shared" ca="1" si="218"/>
        <v>-6.5</v>
      </c>
      <c r="N1490" s="4">
        <f t="shared" ca="1" si="219"/>
        <v>1.2999999999999972</v>
      </c>
    </row>
    <row r="1491" spans="1:14">
      <c r="A1491" s="48">
        <v>45717</v>
      </c>
      <c r="B1491" s="49" t="s">
        <v>402</v>
      </c>
      <c r="C1491" s="49" t="s">
        <v>358</v>
      </c>
      <c r="D1491" s="49">
        <v>73</v>
      </c>
      <c r="E1491" s="49">
        <v>99</v>
      </c>
      <c r="F1491" s="4">
        <f t="shared" ca="1" si="211"/>
        <v>112.2</v>
      </c>
      <c r="G1491" s="4">
        <f t="shared" ca="1" si="212"/>
        <v>98.9</v>
      </c>
      <c r="H1491" s="4">
        <f t="shared" ca="1" si="213"/>
        <v>68.8</v>
      </c>
      <c r="I1491" s="4">
        <f t="shared" ca="1" si="214"/>
        <v>112.2</v>
      </c>
      <c r="J1491" s="4">
        <f t="shared" ca="1" si="215"/>
        <v>101.9</v>
      </c>
      <c r="K1491" s="4">
        <f t="shared" ca="1" si="216"/>
        <v>68.8</v>
      </c>
      <c r="L1491" s="4">
        <f t="shared" ca="1" si="217"/>
        <v>0</v>
      </c>
      <c r="M1491" s="4">
        <f t="shared" ca="1" si="218"/>
        <v>3</v>
      </c>
      <c r="N1491" s="4">
        <f t="shared" ca="1" si="219"/>
        <v>0</v>
      </c>
    </row>
    <row r="1492" spans="1:14">
      <c r="A1492" s="48">
        <v>45717</v>
      </c>
      <c r="B1492" s="49" t="s">
        <v>34</v>
      </c>
      <c r="C1492" s="49" t="s">
        <v>239</v>
      </c>
      <c r="D1492" s="49">
        <v>61</v>
      </c>
      <c r="E1492" s="49">
        <v>57</v>
      </c>
      <c r="F1492" s="4">
        <f t="shared" ca="1" si="211"/>
        <v>107.4</v>
      </c>
      <c r="G1492" s="4">
        <f t="shared" ca="1" si="212"/>
        <v>107.7</v>
      </c>
      <c r="H1492" s="4">
        <f t="shared" ca="1" si="213"/>
        <v>66.400000000000006</v>
      </c>
      <c r="I1492" s="4">
        <f t="shared" ca="1" si="214"/>
        <v>103.8</v>
      </c>
      <c r="J1492" s="4">
        <f t="shared" ca="1" si="215"/>
        <v>115.2</v>
      </c>
      <c r="K1492" s="4">
        <f t="shared" ca="1" si="216"/>
        <v>67.599999999999994</v>
      </c>
      <c r="L1492" s="4">
        <f t="shared" ca="1" si="217"/>
        <v>-3.6000000000000085</v>
      </c>
      <c r="M1492" s="4">
        <f t="shared" ca="1" si="218"/>
        <v>7.5</v>
      </c>
      <c r="N1492" s="4">
        <f t="shared" ca="1" si="219"/>
        <v>1.1999999999999886</v>
      </c>
    </row>
    <row r="1493" spans="1:14">
      <c r="A1493" s="48">
        <v>45717</v>
      </c>
      <c r="B1493" s="49" t="s">
        <v>298</v>
      </c>
      <c r="C1493" s="49" t="s">
        <v>360</v>
      </c>
      <c r="D1493" s="49">
        <v>59</v>
      </c>
      <c r="E1493" s="49">
        <v>100</v>
      </c>
      <c r="F1493" s="4">
        <f t="shared" ca="1" si="211"/>
        <v>101</v>
      </c>
      <c r="G1493" s="4">
        <f t="shared" ca="1" si="212"/>
        <v>109.9</v>
      </c>
      <c r="H1493" s="4">
        <f t="shared" ca="1" si="213"/>
        <v>68.8</v>
      </c>
      <c r="I1493" s="4">
        <f t="shared" ca="1" si="214"/>
        <v>105.9</v>
      </c>
      <c r="J1493" s="4">
        <f t="shared" ca="1" si="215"/>
        <v>103.2</v>
      </c>
      <c r="K1493" s="4">
        <f t="shared" ca="1" si="216"/>
        <v>67.8</v>
      </c>
      <c r="L1493" s="4">
        <f t="shared" ca="1" si="217"/>
        <v>4.9000000000000057</v>
      </c>
      <c r="M1493" s="4">
        <f t="shared" ca="1" si="218"/>
        <v>-6.7000000000000028</v>
      </c>
      <c r="N1493" s="4">
        <f t="shared" ca="1" si="219"/>
        <v>-1</v>
      </c>
    </row>
    <row r="1494" spans="1:14">
      <c r="A1494" s="48">
        <v>45717</v>
      </c>
      <c r="B1494" s="49" t="s">
        <v>180</v>
      </c>
      <c r="C1494" s="49" t="s">
        <v>362</v>
      </c>
      <c r="D1494" s="49">
        <v>76</v>
      </c>
      <c r="E1494" s="49">
        <v>75</v>
      </c>
      <c r="F1494" s="4">
        <f t="shared" ca="1" si="211"/>
        <v>110.3</v>
      </c>
      <c r="G1494" s="4">
        <f t="shared" ca="1" si="212"/>
        <v>106.4</v>
      </c>
      <c r="H1494" s="4">
        <f t="shared" ca="1" si="213"/>
        <v>68.2</v>
      </c>
      <c r="I1494" s="4">
        <f t="shared" ca="1" si="214"/>
        <v>106.9</v>
      </c>
      <c r="J1494" s="4">
        <f t="shared" ca="1" si="215"/>
        <v>105.9</v>
      </c>
      <c r="K1494" s="4">
        <f t="shared" ca="1" si="216"/>
        <v>68.5</v>
      </c>
      <c r="L1494" s="4">
        <f t="shared" ca="1" si="217"/>
        <v>-3.3999999999999915</v>
      </c>
      <c r="M1494" s="4">
        <f t="shared" ca="1" si="218"/>
        <v>-0.5</v>
      </c>
      <c r="N1494" s="4">
        <f t="shared" ca="1" si="219"/>
        <v>0.29999999999999716</v>
      </c>
    </row>
    <row r="1495" spans="1:14">
      <c r="A1495" s="48">
        <v>45717</v>
      </c>
      <c r="B1495" s="49" t="s">
        <v>171</v>
      </c>
      <c r="C1495" s="49" t="s">
        <v>366</v>
      </c>
      <c r="D1495" s="49">
        <v>93</v>
      </c>
      <c r="E1495" s="49">
        <v>97</v>
      </c>
      <c r="F1495" s="4">
        <f t="shared" ca="1" si="211"/>
        <v>125.9</v>
      </c>
      <c r="G1495" s="4">
        <f t="shared" ca="1" si="212"/>
        <v>99.7</v>
      </c>
      <c r="H1495" s="4">
        <f t="shared" ca="1" si="213"/>
        <v>68.400000000000006</v>
      </c>
      <c r="I1495" s="4">
        <f t="shared" ca="1" si="214"/>
        <v>119.3</v>
      </c>
      <c r="J1495" s="4">
        <f t="shared" ca="1" si="215"/>
        <v>101.9</v>
      </c>
      <c r="K1495" s="4">
        <f t="shared" ca="1" si="216"/>
        <v>69.5</v>
      </c>
      <c r="L1495" s="4">
        <f t="shared" ca="1" si="217"/>
        <v>-6.6000000000000085</v>
      </c>
      <c r="M1495" s="4">
        <f t="shared" ca="1" si="218"/>
        <v>2.2000000000000028</v>
      </c>
      <c r="N1495" s="4">
        <f t="shared" ca="1" si="219"/>
        <v>1.0999999999999943</v>
      </c>
    </row>
    <row r="1496" spans="1:14">
      <c r="A1496" s="48">
        <v>45717</v>
      </c>
      <c r="B1496" s="49" t="s">
        <v>32</v>
      </c>
      <c r="C1496" s="49" t="s">
        <v>370</v>
      </c>
      <c r="D1496" s="49">
        <v>70</v>
      </c>
      <c r="E1496" s="49">
        <v>80</v>
      </c>
      <c r="F1496" s="4">
        <f t="shared" ca="1" si="211"/>
        <v>116.8</v>
      </c>
      <c r="G1496" s="4">
        <f t="shared" ca="1" si="212"/>
        <v>105.2</v>
      </c>
      <c r="H1496" s="4">
        <f t="shared" ca="1" si="213"/>
        <v>67.7</v>
      </c>
      <c r="I1496" s="4">
        <f t="shared" ca="1" si="214"/>
        <v>119.6</v>
      </c>
      <c r="J1496" s="4">
        <f t="shared" ca="1" si="215"/>
        <v>104.8</v>
      </c>
      <c r="K1496" s="4">
        <f t="shared" ca="1" si="216"/>
        <v>63.1</v>
      </c>
      <c r="L1496" s="4">
        <f t="shared" ca="1" si="217"/>
        <v>2.7999999999999972</v>
      </c>
      <c r="M1496" s="4">
        <f t="shared" ca="1" si="218"/>
        <v>-0.40000000000000568</v>
      </c>
      <c r="N1496" s="4">
        <f t="shared" ca="1" si="219"/>
        <v>-4.6000000000000014</v>
      </c>
    </row>
    <row r="1497" spans="1:14">
      <c r="A1497" s="48">
        <v>45717</v>
      </c>
      <c r="B1497" s="49" t="s">
        <v>44</v>
      </c>
      <c r="C1497" s="49" t="s">
        <v>456</v>
      </c>
      <c r="D1497" s="49">
        <v>71</v>
      </c>
      <c r="E1497" s="49">
        <v>58</v>
      </c>
      <c r="F1497" s="4">
        <f t="shared" ca="1" si="211"/>
        <v>121.1</v>
      </c>
      <c r="G1497" s="4">
        <f t="shared" ca="1" si="212"/>
        <v>96.9</v>
      </c>
      <c r="H1497" s="4">
        <f t="shared" ca="1" si="213"/>
        <v>63.8</v>
      </c>
      <c r="I1497" s="4">
        <f t="shared" ca="1" si="214"/>
        <v>112.3</v>
      </c>
      <c r="J1497" s="4">
        <f t="shared" ca="1" si="215"/>
        <v>105.9</v>
      </c>
      <c r="K1497" s="4">
        <f t="shared" ca="1" si="216"/>
        <v>61.1</v>
      </c>
      <c r="L1497" s="4">
        <f t="shared" ca="1" si="217"/>
        <v>-8.7999999999999972</v>
      </c>
      <c r="M1497" s="4">
        <f t="shared" ca="1" si="218"/>
        <v>9</v>
      </c>
      <c r="N1497" s="4">
        <f t="shared" ca="1" si="219"/>
        <v>-2.6999999999999957</v>
      </c>
    </row>
    <row r="1498" spans="1:14">
      <c r="A1498" s="48">
        <v>45717</v>
      </c>
      <c r="B1498" s="49" t="s">
        <v>314</v>
      </c>
      <c r="C1498" s="49" t="s">
        <v>372</v>
      </c>
      <c r="D1498" s="49">
        <v>95</v>
      </c>
      <c r="E1498" s="49">
        <v>101</v>
      </c>
      <c r="F1498" s="4">
        <f t="shared" ca="1" si="211"/>
        <v>110.2</v>
      </c>
      <c r="G1498" s="4">
        <f t="shared" ca="1" si="212"/>
        <v>106.7</v>
      </c>
      <c r="H1498" s="4">
        <f t="shared" ca="1" si="213"/>
        <v>68.599999999999994</v>
      </c>
      <c r="I1498" s="4">
        <f t="shared" ca="1" si="214"/>
        <v>107.7</v>
      </c>
      <c r="J1498" s="4">
        <f t="shared" ca="1" si="215"/>
        <v>106.3</v>
      </c>
      <c r="K1498" s="4">
        <f t="shared" ca="1" si="216"/>
        <v>65.3</v>
      </c>
      <c r="L1498" s="4">
        <f t="shared" ca="1" si="217"/>
        <v>-2.5</v>
      </c>
      <c r="M1498" s="4">
        <f t="shared" ca="1" si="218"/>
        <v>-0.40000000000000568</v>
      </c>
      <c r="N1498" s="4">
        <f t="shared" ca="1" si="219"/>
        <v>-3.2999999999999972</v>
      </c>
    </row>
    <row r="1499" spans="1:14">
      <c r="A1499" s="48">
        <v>45717</v>
      </c>
      <c r="B1499" s="49" t="s">
        <v>353</v>
      </c>
      <c r="C1499" s="49" t="s">
        <v>374</v>
      </c>
      <c r="D1499" s="49">
        <v>91</v>
      </c>
      <c r="E1499" s="49">
        <v>70</v>
      </c>
      <c r="F1499" s="4">
        <f t="shared" ca="1" si="211"/>
        <v>116.1</v>
      </c>
      <c r="G1499" s="4">
        <f t="shared" ca="1" si="212"/>
        <v>111.7</v>
      </c>
      <c r="H1499" s="4">
        <f t="shared" ca="1" si="213"/>
        <v>66.8</v>
      </c>
      <c r="I1499" s="4">
        <f t="shared" ca="1" si="214"/>
        <v>101.2</v>
      </c>
      <c r="J1499" s="4">
        <f t="shared" ca="1" si="215"/>
        <v>111.7</v>
      </c>
      <c r="K1499" s="4">
        <f t="shared" ca="1" si="216"/>
        <v>68.400000000000006</v>
      </c>
      <c r="L1499" s="4">
        <f t="shared" ca="1" si="217"/>
        <v>-14.899999999999991</v>
      </c>
      <c r="M1499" s="4">
        <f t="shared" ca="1" si="218"/>
        <v>0</v>
      </c>
      <c r="N1499" s="4">
        <f t="shared" ca="1" si="219"/>
        <v>1.6000000000000085</v>
      </c>
    </row>
    <row r="1500" spans="1:14">
      <c r="A1500" s="48">
        <v>45717</v>
      </c>
      <c r="B1500" s="49" t="s">
        <v>251</v>
      </c>
      <c r="C1500" s="49" t="s">
        <v>449</v>
      </c>
      <c r="D1500" s="49">
        <v>55</v>
      </c>
      <c r="E1500" s="49">
        <v>48</v>
      </c>
      <c r="F1500" s="4">
        <f t="shared" ca="1" si="211"/>
        <v>102.2</v>
      </c>
      <c r="G1500" s="4">
        <f t="shared" ca="1" si="212"/>
        <v>103</v>
      </c>
      <c r="H1500" s="4">
        <f t="shared" ca="1" si="213"/>
        <v>66.2</v>
      </c>
      <c r="I1500" s="4">
        <f t="shared" ca="1" si="214"/>
        <v>93.6</v>
      </c>
      <c r="J1500" s="4">
        <f t="shared" ca="1" si="215"/>
        <v>111.8</v>
      </c>
      <c r="K1500" s="4">
        <f t="shared" ca="1" si="216"/>
        <v>60.5</v>
      </c>
      <c r="L1500" s="4">
        <f t="shared" ca="1" si="217"/>
        <v>-8.6000000000000085</v>
      </c>
      <c r="M1500" s="4">
        <f t="shared" ca="1" si="218"/>
        <v>8.7999999999999972</v>
      </c>
      <c r="N1500" s="4">
        <f t="shared" ca="1" si="219"/>
        <v>-5.7000000000000028</v>
      </c>
    </row>
    <row r="1501" spans="1:14">
      <c r="A1501" s="48">
        <v>45717</v>
      </c>
      <c r="B1501" s="49" t="s">
        <v>443</v>
      </c>
      <c r="C1501" s="49" t="s">
        <v>376</v>
      </c>
      <c r="D1501" s="49">
        <v>71</v>
      </c>
      <c r="E1501" s="49">
        <v>74</v>
      </c>
      <c r="F1501" s="4">
        <f t="shared" ca="1" si="211"/>
        <v>114.2</v>
      </c>
      <c r="G1501" s="4">
        <f t="shared" ca="1" si="212"/>
        <v>106.9</v>
      </c>
      <c r="H1501" s="4">
        <f t="shared" ca="1" si="213"/>
        <v>64.900000000000006</v>
      </c>
      <c r="I1501" s="4">
        <f t="shared" ca="1" si="214"/>
        <v>109.6</v>
      </c>
      <c r="J1501" s="4">
        <f t="shared" ca="1" si="215"/>
        <v>98.7</v>
      </c>
      <c r="K1501" s="4">
        <f t="shared" ca="1" si="216"/>
        <v>67.099999999999994</v>
      </c>
      <c r="L1501" s="4">
        <f t="shared" ca="1" si="217"/>
        <v>-4.6000000000000085</v>
      </c>
      <c r="M1501" s="4">
        <f t="shared" ca="1" si="218"/>
        <v>-8.2000000000000028</v>
      </c>
      <c r="N1501" s="4">
        <f t="shared" ca="1" si="219"/>
        <v>2.1999999999999886</v>
      </c>
    </row>
    <row r="1502" spans="1:14">
      <c r="A1502" s="48">
        <v>45717</v>
      </c>
      <c r="B1502" s="49" t="s">
        <v>435</v>
      </c>
      <c r="C1502" s="49" t="s">
        <v>422</v>
      </c>
      <c r="D1502" s="49">
        <v>78</v>
      </c>
      <c r="E1502" s="49">
        <v>62</v>
      </c>
      <c r="F1502" s="4">
        <f t="shared" ca="1" si="211"/>
        <v>115.4</v>
      </c>
      <c r="G1502" s="4">
        <f t="shared" ca="1" si="212"/>
        <v>99.5</v>
      </c>
      <c r="H1502" s="4">
        <f t="shared" ca="1" si="213"/>
        <v>68.3</v>
      </c>
      <c r="I1502" s="4">
        <f t="shared" ca="1" si="214"/>
        <v>110.6</v>
      </c>
      <c r="J1502" s="4">
        <f t="shared" ca="1" si="215"/>
        <v>104</v>
      </c>
      <c r="K1502" s="4">
        <f t="shared" ca="1" si="216"/>
        <v>68.099999999999994</v>
      </c>
      <c r="L1502" s="4">
        <f t="shared" ca="1" si="217"/>
        <v>-4.8000000000000114</v>
      </c>
      <c r="M1502" s="4">
        <f t="shared" ca="1" si="218"/>
        <v>4.5</v>
      </c>
      <c r="N1502" s="4">
        <f t="shared" ca="1" si="219"/>
        <v>-0.20000000000000284</v>
      </c>
    </row>
    <row r="1503" spans="1:14">
      <c r="A1503" s="48">
        <v>45717</v>
      </c>
      <c r="B1503" s="49" t="s">
        <v>25</v>
      </c>
      <c r="C1503" s="49" t="s">
        <v>388</v>
      </c>
      <c r="D1503" s="49">
        <v>70</v>
      </c>
      <c r="E1503" s="49">
        <v>68</v>
      </c>
      <c r="F1503" s="4">
        <f t="shared" ca="1" si="211"/>
        <v>105.1</v>
      </c>
      <c r="G1503" s="4">
        <f t="shared" ca="1" si="212"/>
        <v>108.8</v>
      </c>
      <c r="H1503" s="4">
        <f t="shared" ca="1" si="213"/>
        <v>67.3</v>
      </c>
      <c r="I1503" s="4">
        <f t="shared" ca="1" si="214"/>
        <v>109.7</v>
      </c>
      <c r="J1503" s="4">
        <f t="shared" ca="1" si="215"/>
        <v>113.7</v>
      </c>
      <c r="K1503" s="4">
        <f t="shared" ca="1" si="216"/>
        <v>71</v>
      </c>
      <c r="L1503" s="4">
        <f t="shared" ca="1" si="217"/>
        <v>4.6000000000000085</v>
      </c>
      <c r="M1503" s="4">
        <f t="shared" ca="1" si="218"/>
        <v>4.9000000000000057</v>
      </c>
      <c r="N1503" s="4">
        <f t="shared" ca="1" si="219"/>
        <v>3.7000000000000028</v>
      </c>
    </row>
    <row r="1504" spans="1:14">
      <c r="A1504" s="48">
        <v>45717</v>
      </c>
      <c r="B1504" s="49" t="s">
        <v>9</v>
      </c>
      <c r="C1504" s="49" t="s">
        <v>390</v>
      </c>
      <c r="D1504" s="49">
        <v>90</v>
      </c>
      <c r="E1504" s="49">
        <v>103</v>
      </c>
      <c r="F1504" s="4">
        <f t="shared" ca="1" si="211"/>
        <v>109.6</v>
      </c>
      <c r="G1504" s="4">
        <f t="shared" ca="1" si="212"/>
        <v>111.8</v>
      </c>
      <c r="H1504" s="4">
        <f t="shared" ca="1" si="213"/>
        <v>68.400000000000006</v>
      </c>
      <c r="I1504" s="4">
        <f t="shared" ca="1" si="214"/>
        <v>108.2</v>
      </c>
      <c r="J1504" s="4">
        <f t="shared" ca="1" si="215"/>
        <v>109.5</v>
      </c>
      <c r="K1504" s="4">
        <f t="shared" ca="1" si="216"/>
        <v>72.8</v>
      </c>
      <c r="L1504" s="4">
        <f t="shared" ca="1" si="217"/>
        <v>-1.3999999999999915</v>
      </c>
      <c r="M1504" s="4">
        <f t="shared" ca="1" si="218"/>
        <v>-2.2999999999999972</v>
      </c>
      <c r="N1504" s="4">
        <f t="shared" ca="1" si="219"/>
        <v>4.3999999999999915</v>
      </c>
    </row>
    <row r="1505" spans="1:14">
      <c r="A1505" s="48">
        <v>45717</v>
      </c>
      <c r="B1505" s="49" t="s">
        <v>82</v>
      </c>
      <c r="C1505" s="49" t="s">
        <v>394</v>
      </c>
      <c r="D1505" s="49">
        <v>78</v>
      </c>
      <c r="E1505" s="49">
        <v>75</v>
      </c>
      <c r="F1505" s="4">
        <f t="shared" ca="1" si="211"/>
        <v>108.4</v>
      </c>
      <c r="G1505" s="4">
        <f t="shared" ca="1" si="212"/>
        <v>107.4</v>
      </c>
      <c r="H1505" s="4">
        <f t="shared" ca="1" si="213"/>
        <v>65.900000000000006</v>
      </c>
      <c r="I1505" s="4">
        <f t="shared" ca="1" si="214"/>
        <v>112.5</v>
      </c>
      <c r="J1505" s="4">
        <f t="shared" ca="1" si="215"/>
        <v>109.4</v>
      </c>
      <c r="K1505" s="4">
        <f t="shared" ca="1" si="216"/>
        <v>64.2</v>
      </c>
      <c r="L1505" s="4">
        <f t="shared" ca="1" si="217"/>
        <v>4.0999999999999943</v>
      </c>
      <c r="M1505" s="4">
        <f t="shared" ca="1" si="218"/>
        <v>2</v>
      </c>
      <c r="N1505" s="4">
        <f t="shared" ca="1" si="219"/>
        <v>-1.7000000000000028</v>
      </c>
    </row>
    <row r="1506" spans="1:14">
      <c r="A1506" s="48">
        <v>45717</v>
      </c>
      <c r="B1506" s="49" t="s">
        <v>453</v>
      </c>
      <c r="C1506" s="49" t="s">
        <v>396</v>
      </c>
      <c r="D1506" s="49">
        <v>72</v>
      </c>
      <c r="E1506" s="49">
        <v>69</v>
      </c>
      <c r="F1506" s="4">
        <f t="shared" ca="1" si="211"/>
        <v>110.4</v>
      </c>
      <c r="G1506" s="4">
        <f t="shared" ca="1" si="212"/>
        <v>93.3</v>
      </c>
      <c r="H1506" s="4">
        <f t="shared" ca="1" si="213"/>
        <v>66</v>
      </c>
      <c r="I1506" s="4">
        <f t="shared" ca="1" si="214"/>
        <v>104.2</v>
      </c>
      <c r="J1506" s="4">
        <f t="shared" ca="1" si="215"/>
        <v>106</v>
      </c>
      <c r="K1506" s="4">
        <f t="shared" ca="1" si="216"/>
        <v>65</v>
      </c>
      <c r="L1506" s="4">
        <f t="shared" ca="1" si="217"/>
        <v>-6.2000000000000028</v>
      </c>
      <c r="M1506" s="4">
        <f t="shared" ca="1" si="218"/>
        <v>12.700000000000003</v>
      </c>
      <c r="N1506" s="4">
        <f t="shared" ca="1" si="219"/>
        <v>-1</v>
      </c>
    </row>
    <row r="1507" spans="1:14">
      <c r="A1507" s="48">
        <v>45717</v>
      </c>
      <c r="B1507" s="49" t="s">
        <v>429</v>
      </c>
      <c r="C1507" s="49" t="s">
        <v>398</v>
      </c>
      <c r="D1507" s="49">
        <v>61</v>
      </c>
      <c r="E1507" s="49">
        <v>83</v>
      </c>
      <c r="F1507" s="4">
        <f t="shared" ca="1" si="211"/>
        <v>116.6</v>
      </c>
      <c r="G1507" s="4">
        <f t="shared" ca="1" si="212"/>
        <v>97.3</v>
      </c>
      <c r="H1507" s="4">
        <f t="shared" ca="1" si="213"/>
        <v>68.099999999999994</v>
      </c>
      <c r="I1507" s="4">
        <f t="shared" ca="1" si="214"/>
        <v>114.2</v>
      </c>
      <c r="J1507" s="4">
        <f t="shared" ca="1" si="215"/>
        <v>98.8</v>
      </c>
      <c r="K1507" s="4">
        <f t="shared" ca="1" si="216"/>
        <v>69.3</v>
      </c>
      <c r="L1507" s="4">
        <f t="shared" ca="1" si="217"/>
        <v>-2.3999999999999915</v>
      </c>
      <c r="M1507" s="4">
        <f t="shared" ca="1" si="218"/>
        <v>1.5</v>
      </c>
      <c r="N1507" s="4">
        <f t="shared" ca="1" si="219"/>
        <v>1.2000000000000028</v>
      </c>
    </row>
    <row r="1508" spans="1:14">
      <c r="A1508" s="48">
        <v>45718</v>
      </c>
      <c r="B1508" s="49" t="s">
        <v>194</v>
      </c>
      <c r="C1508" s="49" t="s">
        <v>22</v>
      </c>
      <c r="D1508" s="49">
        <v>60</v>
      </c>
      <c r="E1508" s="49">
        <v>70</v>
      </c>
      <c r="F1508" s="4">
        <f t="shared" ca="1" si="211"/>
        <v>107.4</v>
      </c>
      <c r="G1508" s="4">
        <f t="shared" ca="1" si="212"/>
        <v>105.7</v>
      </c>
      <c r="H1508" s="4">
        <f t="shared" ca="1" si="213"/>
        <v>64.900000000000006</v>
      </c>
      <c r="I1508" s="4">
        <f t="shared" ca="1" si="214"/>
        <v>114.6</v>
      </c>
      <c r="J1508" s="4">
        <f t="shared" ca="1" si="215"/>
        <v>112.2</v>
      </c>
      <c r="K1508" s="4">
        <f t="shared" ca="1" si="216"/>
        <v>70.5</v>
      </c>
      <c r="L1508" s="4">
        <f t="shared" ca="1" si="217"/>
        <v>7.1999999999999886</v>
      </c>
      <c r="M1508" s="4">
        <f t="shared" ca="1" si="218"/>
        <v>6.5</v>
      </c>
      <c r="N1508" s="4">
        <f t="shared" ca="1" si="219"/>
        <v>5.5999999999999943</v>
      </c>
    </row>
    <row r="1509" spans="1:14">
      <c r="A1509" s="48">
        <v>45718</v>
      </c>
      <c r="B1509" s="49" t="s">
        <v>224</v>
      </c>
      <c r="C1509" s="49" t="s">
        <v>28</v>
      </c>
      <c r="D1509" s="49">
        <v>56</v>
      </c>
      <c r="E1509" s="49">
        <v>73</v>
      </c>
      <c r="F1509" s="4">
        <f t="shared" ca="1" si="211"/>
        <v>110.8</v>
      </c>
      <c r="G1509" s="4">
        <f t="shared" ca="1" si="212"/>
        <v>103.9</v>
      </c>
      <c r="H1509" s="4">
        <f t="shared" ca="1" si="213"/>
        <v>65.400000000000006</v>
      </c>
      <c r="I1509" s="4">
        <f t="shared" ca="1" si="214"/>
        <v>111.9</v>
      </c>
      <c r="J1509" s="4">
        <f t="shared" ca="1" si="215"/>
        <v>105</v>
      </c>
      <c r="K1509" s="4">
        <f t="shared" ca="1" si="216"/>
        <v>66.099999999999994</v>
      </c>
      <c r="L1509" s="4">
        <f t="shared" ca="1" si="217"/>
        <v>1.1000000000000085</v>
      </c>
      <c r="M1509" s="4">
        <f t="shared" ca="1" si="218"/>
        <v>1.0999999999999943</v>
      </c>
      <c r="N1509" s="4">
        <f t="shared" ca="1" si="219"/>
        <v>0.69999999999998863</v>
      </c>
    </row>
    <row r="1510" spans="1:14">
      <c r="A1510" s="48">
        <v>45718</v>
      </c>
      <c r="B1510" s="49" t="s">
        <v>249</v>
      </c>
      <c r="C1510" s="49" t="s">
        <v>13</v>
      </c>
      <c r="D1510" s="49">
        <v>82</v>
      </c>
      <c r="E1510" s="49">
        <v>52</v>
      </c>
      <c r="F1510" s="4">
        <f t="shared" ca="1" si="211"/>
        <v>97.2</v>
      </c>
      <c r="G1510" s="4">
        <f t="shared" ca="1" si="212"/>
        <v>106.8</v>
      </c>
      <c r="H1510" s="4">
        <f t="shared" ca="1" si="213"/>
        <v>68.900000000000006</v>
      </c>
      <c r="I1510" s="4">
        <f t="shared" ca="1" si="214"/>
        <v>101.5</v>
      </c>
      <c r="J1510" s="4">
        <f t="shared" ca="1" si="215"/>
        <v>122.2</v>
      </c>
      <c r="K1510" s="4">
        <f t="shared" ca="1" si="216"/>
        <v>66.099999999999994</v>
      </c>
      <c r="L1510" s="4">
        <f t="shared" ca="1" si="217"/>
        <v>4.2999999999999972</v>
      </c>
      <c r="M1510" s="4">
        <f t="shared" ca="1" si="218"/>
        <v>15.400000000000006</v>
      </c>
      <c r="N1510" s="4">
        <f t="shared" ca="1" si="219"/>
        <v>-2.8000000000000114</v>
      </c>
    </row>
    <row r="1511" spans="1:14">
      <c r="A1511" s="48">
        <v>45718</v>
      </c>
      <c r="B1511" s="49" t="s">
        <v>250</v>
      </c>
      <c r="C1511" s="49" t="s">
        <v>52</v>
      </c>
      <c r="D1511" s="49">
        <v>70</v>
      </c>
      <c r="E1511" s="49">
        <v>102</v>
      </c>
      <c r="F1511" s="4">
        <f t="shared" ca="1" si="211"/>
        <v>105.8</v>
      </c>
      <c r="G1511" s="4">
        <f t="shared" ca="1" si="212"/>
        <v>106.8</v>
      </c>
      <c r="H1511" s="4">
        <f t="shared" ca="1" si="213"/>
        <v>66.7</v>
      </c>
      <c r="I1511" s="4">
        <f t="shared" ca="1" si="214"/>
        <v>113.1</v>
      </c>
      <c r="J1511" s="4">
        <f t="shared" ca="1" si="215"/>
        <v>112.1</v>
      </c>
      <c r="K1511" s="4">
        <f t="shared" ca="1" si="216"/>
        <v>70.900000000000006</v>
      </c>
      <c r="L1511" s="4">
        <f t="shared" ca="1" si="217"/>
        <v>7.2999999999999972</v>
      </c>
      <c r="M1511" s="4">
        <f t="shared" ca="1" si="218"/>
        <v>5.2999999999999972</v>
      </c>
      <c r="N1511" s="4">
        <f t="shared" ca="1" si="219"/>
        <v>4.2000000000000028</v>
      </c>
    </row>
    <row r="1512" spans="1:14">
      <c r="A1512" s="48">
        <v>45718</v>
      </c>
      <c r="B1512" s="49" t="s">
        <v>31</v>
      </c>
      <c r="C1512" s="49" t="s">
        <v>66</v>
      </c>
      <c r="D1512" s="49">
        <v>60</v>
      </c>
      <c r="E1512" s="49">
        <v>68</v>
      </c>
      <c r="F1512" s="4">
        <f t="shared" ref="F1512:F1575" ca="1" si="220">VLOOKUP($B1512, INDIRECT("'"&amp;TEXT($A1512, "yyyy-mm-dd")&amp;"'!B:J"), 4, FALSE)</f>
        <v>101.5</v>
      </c>
      <c r="G1512" s="4">
        <f t="shared" ref="G1512:G1575" ca="1" si="221">VLOOKUP($B1512, INDIRECT("'"&amp;TEXT($A1512, "yyyy-mm-dd")&amp;"'!B:J"), 6, FALSE)</f>
        <v>107.5</v>
      </c>
      <c r="H1512" s="4">
        <f t="shared" ref="H1512:H1575" ca="1" si="222">VLOOKUP($B1512, INDIRECT("'"&amp;TEXT($A1512, "yyyy-mm-dd")&amp;"'!B:J"), 8, FALSE)</f>
        <v>64.099999999999994</v>
      </c>
      <c r="I1512" s="4">
        <f t="shared" ref="I1512:I1575" ca="1" si="223">VLOOKUP($C1512, INDIRECT("'"&amp;TEXT($A1512, "yyyy-mm-dd")&amp;"'!B:J"), 4, FALSE)</f>
        <v>113.1</v>
      </c>
      <c r="J1512" s="4">
        <f t="shared" ca="1" si="215"/>
        <v>99.7</v>
      </c>
      <c r="K1512" s="4">
        <f t="shared" ca="1" si="216"/>
        <v>59.5</v>
      </c>
      <c r="L1512" s="4">
        <f t="shared" ca="1" si="217"/>
        <v>11.599999999999994</v>
      </c>
      <c r="M1512" s="4">
        <f t="shared" ca="1" si="218"/>
        <v>-7.7999999999999972</v>
      </c>
      <c r="N1512" s="4">
        <f t="shared" ca="1" si="219"/>
        <v>-4.5999999999999943</v>
      </c>
    </row>
    <row r="1513" spans="1:14">
      <c r="A1513" s="48">
        <v>45718</v>
      </c>
      <c r="B1513" s="49" t="s">
        <v>40</v>
      </c>
      <c r="C1513" s="49" t="s">
        <v>74</v>
      </c>
      <c r="D1513" s="49">
        <v>76</v>
      </c>
      <c r="E1513" s="49">
        <v>78</v>
      </c>
      <c r="F1513" s="4">
        <f t="shared" ca="1" si="220"/>
        <v>104.6</v>
      </c>
      <c r="G1513" s="4">
        <f t="shared" ca="1" si="221"/>
        <v>113.1</v>
      </c>
      <c r="H1513" s="4">
        <f t="shared" ca="1" si="222"/>
        <v>64.8</v>
      </c>
      <c r="I1513" s="4">
        <f t="shared" ca="1" si="223"/>
        <v>109</v>
      </c>
      <c r="J1513" s="4">
        <f t="shared" ca="1" si="215"/>
        <v>108.4</v>
      </c>
      <c r="K1513" s="4">
        <f t="shared" ca="1" si="216"/>
        <v>66.400000000000006</v>
      </c>
      <c r="L1513" s="4">
        <f t="shared" ca="1" si="217"/>
        <v>4.4000000000000057</v>
      </c>
      <c r="M1513" s="4">
        <f t="shared" ca="1" si="218"/>
        <v>-4.6999999999999886</v>
      </c>
      <c r="N1513" s="4">
        <f t="shared" ca="1" si="219"/>
        <v>1.6000000000000085</v>
      </c>
    </row>
    <row r="1514" spans="1:14">
      <c r="A1514" s="48">
        <v>45718</v>
      </c>
      <c r="B1514" s="49" t="s">
        <v>141</v>
      </c>
      <c r="C1514" s="49" t="s">
        <v>114</v>
      </c>
      <c r="D1514" s="49">
        <v>73</v>
      </c>
      <c r="E1514" s="49">
        <v>77</v>
      </c>
      <c r="F1514" s="4">
        <f t="shared" ca="1" si="220"/>
        <v>106.8</v>
      </c>
      <c r="G1514" s="4">
        <f t="shared" ca="1" si="221"/>
        <v>112.6</v>
      </c>
      <c r="H1514" s="4">
        <f t="shared" ca="1" si="222"/>
        <v>68.400000000000006</v>
      </c>
      <c r="I1514" s="4">
        <f t="shared" ca="1" si="223"/>
        <v>109</v>
      </c>
      <c r="J1514" s="4">
        <f t="shared" ca="1" si="215"/>
        <v>108.4</v>
      </c>
      <c r="K1514" s="4">
        <f t="shared" ca="1" si="216"/>
        <v>69.2</v>
      </c>
      <c r="L1514" s="4">
        <f t="shared" ca="1" si="217"/>
        <v>2.2000000000000028</v>
      </c>
      <c r="M1514" s="4">
        <f t="shared" ca="1" si="218"/>
        <v>-4.1999999999999886</v>
      </c>
      <c r="N1514" s="4">
        <f t="shared" ca="1" si="219"/>
        <v>0.79999999999999716</v>
      </c>
    </row>
    <row r="1515" spans="1:14">
      <c r="A1515" s="48">
        <v>45718</v>
      </c>
      <c r="B1515" s="49" t="s">
        <v>411</v>
      </c>
      <c r="C1515" s="49" t="s">
        <v>116</v>
      </c>
      <c r="D1515" s="49">
        <v>53</v>
      </c>
      <c r="E1515" s="49">
        <v>62</v>
      </c>
      <c r="F1515" s="4">
        <f t="shared" ca="1" si="220"/>
        <v>99.8</v>
      </c>
      <c r="G1515" s="4">
        <f t="shared" ca="1" si="221"/>
        <v>107</v>
      </c>
      <c r="H1515" s="4">
        <f t="shared" ca="1" si="222"/>
        <v>66.8</v>
      </c>
      <c r="I1515" s="4">
        <f t="shared" ca="1" si="223"/>
        <v>114.6</v>
      </c>
      <c r="J1515" s="4">
        <f t="shared" ca="1" si="215"/>
        <v>112.5</v>
      </c>
      <c r="K1515" s="4">
        <f t="shared" ca="1" si="216"/>
        <v>65.400000000000006</v>
      </c>
      <c r="L1515" s="4">
        <f t="shared" ca="1" si="217"/>
        <v>14.799999999999997</v>
      </c>
      <c r="M1515" s="4">
        <f t="shared" ca="1" si="218"/>
        <v>5.5</v>
      </c>
      <c r="N1515" s="4">
        <f t="shared" ca="1" si="219"/>
        <v>-1.3999999999999915</v>
      </c>
    </row>
    <row r="1516" spans="1:14">
      <c r="A1516" s="48">
        <v>45718</v>
      </c>
      <c r="B1516" s="49" t="s">
        <v>294</v>
      </c>
      <c r="C1516" s="49" t="s">
        <v>118</v>
      </c>
      <c r="D1516" s="49">
        <v>77</v>
      </c>
      <c r="E1516" s="49">
        <v>95</v>
      </c>
      <c r="F1516" s="4">
        <f t="shared" ca="1" si="220"/>
        <v>105.6</v>
      </c>
      <c r="G1516" s="4">
        <f t="shared" ca="1" si="221"/>
        <v>107.2</v>
      </c>
      <c r="H1516" s="4">
        <f t="shared" ca="1" si="222"/>
        <v>68.099999999999994</v>
      </c>
      <c r="I1516" s="4">
        <f t="shared" ca="1" si="223"/>
        <v>108</v>
      </c>
      <c r="J1516" s="4">
        <f t="shared" ca="1" si="215"/>
        <v>112.1</v>
      </c>
      <c r="K1516" s="4">
        <f t="shared" ca="1" si="216"/>
        <v>72.2</v>
      </c>
      <c r="L1516" s="4">
        <f t="shared" ca="1" si="217"/>
        <v>2.4000000000000057</v>
      </c>
      <c r="M1516" s="4">
        <f t="shared" ca="1" si="218"/>
        <v>4.8999999999999915</v>
      </c>
      <c r="N1516" s="4">
        <f t="shared" ca="1" si="219"/>
        <v>4.1000000000000085</v>
      </c>
    </row>
    <row r="1517" spans="1:14">
      <c r="A1517" s="48">
        <v>45718</v>
      </c>
      <c r="B1517" s="49" t="s">
        <v>48</v>
      </c>
      <c r="C1517" s="49" t="s">
        <v>408</v>
      </c>
      <c r="D1517" s="49">
        <v>56</v>
      </c>
      <c r="E1517" s="49">
        <v>65</v>
      </c>
      <c r="F1517" s="4">
        <f t="shared" ca="1" si="220"/>
        <v>108.2</v>
      </c>
      <c r="G1517" s="4">
        <f t="shared" ca="1" si="221"/>
        <v>100.9</v>
      </c>
      <c r="H1517" s="4">
        <f t="shared" ca="1" si="222"/>
        <v>67.3</v>
      </c>
      <c r="I1517" s="4">
        <f t="shared" ca="1" si="223"/>
        <v>112.2</v>
      </c>
      <c r="J1517" s="4">
        <f t="shared" ca="1" si="215"/>
        <v>100.1</v>
      </c>
      <c r="K1517" s="4">
        <f t="shared" ca="1" si="216"/>
        <v>67.3</v>
      </c>
      <c r="L1517" s="4">
        <f t="shared" ca="1" si="217"/>
        <v>4</v>
      </c>
      <c r="M1517" s="4">
        <f t="shared" ca="1" si="218"/>
        <v>-0.80000000000001137</v>
      </c>
      <c r="N1517" s="4">
        <f t="shared" ca="1" si="219"/>
        <v>0</v>
      </c>
    </row>
    <row r="1518" spans="1:14">
      <c r="A1518" s="48">
        <v>45718</v>
      </c>
      <c r="B1518" s="49" t="s">
        <v>410</v>
      </c>
      <c r="C1518" s="49" t="s">
        <v>142</v>
      </c>
      <c r="D1518" s="49">
        <v>85</v>
      </c>
      <c r="E1518" s="49">
        <v>80</v>
      </c>
      <c r="F1518" s="4">
        <f t="shared" ca="1" si="220"/>
        <v>104.8</v>
      </c>
      <c r="G1518" s="4">
        <f t="shared" ca="1" si="221"/>
        <v>103.4</v>
      </c>
      <c r="H1518" s="4">
        <f t="shared" ca="1" si="222"/>
        <v>70.400000000000006</v>
      </c>
      <c r="I1518" s="4">
        <f t="shared" ca="1" si="223"/>
        <v>108.9</v>
      </c>
      <c r="J1518" s="4">
        <f t="shared" ca="1" si="215"/>
        <v>97</v>
      </c>
      <c r="K1518" s="4">
        <f t="shared" ca="1" si="216"/>
        <v>65.400000000000006</v>
      </c>
      <c r="L1518" s="4">
        <f t="shared" ca="1" si="217"/>
        <v>4.1000000000000085</v>
      </c>
      <c r="M1518" s="4">
        <f t="shared" ca="1" si="218"/>
        <v>-6.4000000000000057</v>
      </c>
      <c r="N1518" s="4">
        <f t="shared" ca="1" si="219"/>
        <v>-5</v>
      </c>
    </row>
    <row r="1519" spans="1:14">
      <c r="A1519" s="48">
        <v>45718</v>
      </c>
      <c r="B1519" s="49" t="s">
        <v>271</v>
      </c>
      <c r="C1519" s="49" t="s">
        <v>101</v>
      </c>
      <c r="D1519" s="49">
        <v>57</v>
      </c>
      <c r="E1519" s="49">
        <v>52</v>
      </c>
      <c r="F1519" s="4">
        <f t="shared" ca="1" si="220"/>
        <v>96.3</v>
      </c>
      <c r="G1519" s="4">
        <f t="shared" ca="1" si="221"/>
        <v>107.4</v>
      </c>
      <c r="H1519" s="4">
        <f t="shared" ca="1" si="222"/>
        <v>63.6</v>
      </c>
      <c r="I1519" s="4">
        <f t="shared" ca="1" si="223"/>
        <v>99.7</v>
      </c>
      <c r="J1519" s="4">
        <f t="shared" ca="1" si="215"/>
        <v>106.1</v>
      </c>
      <c r="K1519" s="4">
        <f t="shared" ca="1" si="216"/>
        <v>64.2</v>
      </c>
      <c r="L1519" s="4">
        <f t="shared" ca="1" si="217"/>
        <v>3.4000000000000057</v>
      </c>
      <c r="M1519" s="4">
        <f t="shared" ca="1" si="218"/>
        <v>-1.3000000000000114</v>
      </c>
      <c r="N1519" s="4">
        <f t="shared" ca="1" si="219"/>
        <v>0.60000000000000142</v>
      </c>
    </row>
    <row r="1520" spans="1:14">
      <c r="A1520" s="48">
        <v>45718</v>
      </c>
      <c r="B1520" s="49" t="s">
        <v>399</v>
      </c>
      <c r="C1520" s="49" t="s">
        <v>499</v>
      </c>
      <c r="D1520" s="49">
        <v>63</v>
      </c>
      <c r="E1520" s="49">
        <v>73</v>
      </c>
      <c r="F1520" s="4">
        <f t="shared" ca="1" si="220"/>
        <v>101.8</v>
      </c>
      <c r="G1520" s="4">
        <f t="shared" ca="1" si="221"/>
        <v>104.7</v>
      </c>
      <c r="H1520" s="4">
        <f t="shared" ca="1" si="222"/>
        <v>72</v>
      </c>
      <c r="I1520" s="4">
        <f t="shared" ca="1" si="223"/>
        <v>100.2</v>
      </c>
      <c r="J1520" s="4">
        <f t="shared" ca="1" si="215"/>
        <v>103.6</v>
      </c>
      <c r="K1520" s="4">
        <f t="shared" ca="1" si="216"/>
        <v>64.900000000000006</v>
      </c>
      <c r="L1520" s="4">
        <f t="shared" ca="1" si="217"/>
        <v>-1.5999999999999943</v>
      </c>
      <c r="M1520" s="4">
        <f t="shared" ca="1" si="218"/>
        <v>-1.1000000000000085</v>
      </c>
      <c r="N1520" s="4">
        <f t="shared" ca="1" si="219"/>
        <v>-7.0999999999999943</v>
      </c>
    </row>
    <row r="1521" spans="1:14">
      <c r="A1521" s="48">
        <v>45718</v>
      </c>
      <c r="B1521" s="49" t="s">
        <v>112</v>
      </c>
      <c r="C1521" s="49" t="s">
        <v>176</v>
      </c>
      <c r="D1521" s="49">
        <v>93</v>
      </c>
      <c r="E1521" s="49">
        <v>73</v>
      </c>
      <c r="F1521" s="4">
        <f t="shared" ca="1" si="220"/>
        <v>120.5</v>
      </c>
      <c r="G1521" s="4">
        <f t="shared" ca="1" si="221"/>
        <v>97.6</v>
      </c>
      <c r="H1521" s="4">
        <f t="shared" ca="1" si="222"/>
        <v>71.7</v>
      </c>
      <c r="I1521" s="4">
        <f t="shared" ca="1" si="223"/>
        <v>117.1</v>
      </c>
      <c r="J1521" s="4">
        <f t="shared" ca="1" si="215"/>
        <v>94.7</v>
      </c>
      <c r="K1521" s="4">
        <f t="shared" ca="1" si="216"/>
        <v>69.900000000000006</v>
      </c>
      <c r="L1521" s="4">
        <f t="shared" ca="1" si="217"/>
        <v>-3.4000000000000057</v>
      </c>
      <c r="M1521" s="4">
        <f t="shared" ca="1" si="218"/>
        <v>-2.8999999999999915</v>
      </c>
      <c r="N1521" s="4">
        <f t="shared" ca="1" si="219"/>
        <v>-1.7999999999999972</v>
      </c>
    </row>
    <row r="1522" spans="1:14">
      <c r="A1522" s="48">
        <v>45718</v>
      </c>
      <c r="B1522" s="49" t="s">
        <v>392</v>
      </c>
      <c r="C1522" s="49" t="s">
        <v>178</v>
      </c>
      <c r="D1522" s="49">
        <v>62</v>
      </c>
      <c r="E1522" s="49">
        <v>71</v>
      </c>
      <c r="F1522" s="4">
        <f t="shared" ca="1" si="220"/>
        <v>125</v>
      </c>
      <c r="G1522" s="4">
        <f t="shared" ca="1" si="221"/>
        <v>98</v>
      </c>
      <c r="H1522" s="4">
        <f t="shared" ca="1" si="222"/>
        <v>67.3</v>
      </c>
      <c r="I1522" s="4">
        <f t="shared" ca="1" si="223"/>
        <v>118.7</v>
      </c>
      <c r="J1522" s="4">
        <f t="shared" ca="1" si="215"/>
        <v>92.2</v>
      </c>
      <c r="K1522" s="4">
        <f t="shared" ca="1" si="216"/>
        <v>67.400000000000006</v>
      </c>
      <c r="L1522" s="4">
        <f t="shared" ca="1" si="217"/>
        <v>-6.2999999999999972</v>
      </c>
      <c r="M1522" s="4">
        <f t="shared" ca="1" si="218"/>
        <v>-5.7999999999999972</v>
      </c>
      <c r="N1522" s="4">
        <f t="shared" ca="1" si="219"/>
        <v>0.10000000000000853</v>
      </c>
    </row>
    <row r="1523" spans="1:14">
      <c r="A1523" s="48">
        <v>45718</v>
      </c>
      <c r="B1523" s="49" t="s">
        <v>274</v>
      </c>
      <c r="C1523" s="49" t="s">
        <v>192</v>
      </c>
      <c r="D1523" s="49">
        <v>79</v>
      </c>
      <c r="E1523" s="49">
        <v>85</v>
      </c>
      <c r="F1523" s="4">
        <f t="shared" ca="1" si="220"/>
        <v>103.8</v>
      </c>
      <c r="G1523" s="4">
        <f t="shared" ca="1" si="221"/>
        <v>109.9</v>
      </c>
      <c r="H1523" s="4">
        <f t="shared" ca="1" si="222"/>
        <v>66.900000000000006</v>
      </c>
      <c r="I1523" s="4">
        <f t="shared" ca="1" si="223"/>
        <v>100.5</v>
      </c>
      <c r="J1523" s="4">
        <f t="shared" ca="1" si="215"/>
        <v>109</v>
      </c>
      <c r="K1523" s="4">
        <f t="shared" ca="1" si="216"/>
        <v>67.900000000000006</v>
      </c>
      <c r="L1523" s="4">
        <f t="shared" ca="1" si="217"/>
        <v>-3.2999999999999972</v>
      </c>
      <c r="M1523" s="4">
        <f t="shared" ca="1" si="218"/>
        <v>-0.90000000000000568</v>
      </c>
      <c r="N1523" s="4">
        <f t="shared" ca="1" si="219"/>
        <v>1</v>
      </c>
    </row>
    <row r="1524" spans="1:14">
      <c r="A1524" s="48">
        <v>45718</v>
      </c>
      <c r="B1524" s="49" t="s">
        <v>167</v>
      </c>
      <c r="C1524" s="49" t="s">
        <v>208</v>
      </c>
      <c r="D1524" s="49">
        <v>85</v>
      </c>
      <c r="E1524" s="49">
        <v>70</v>
      </c>
      <c r="F1524" s="4">
        <f t="shared" ca="1" si="220"/>
        <v>107.5</v>
      </c>
      <c r="G1524" s="4">
        <f t="shared" ca="1" si="221"/>
        <v>115.1</v>
      </c>
      <c r="H1524" s="4">
        <f t="shared" ca="1" si="222"/>
        <v>67.7</v>
      </c>
      <c r="I1524" s="4">
        <f t="shared" ca="1" si="223"/>
        <v>100.6</v>
      </c>
      <c r="J1524" s="4">
        <f t="shared" ca="1" si="215"/>
        <v>114.7</v>
      </c>
      <c r="K1524" s="4">
        <f t="shared" ca="1" si="216"/>
        <v>65.2</v>
      </c>
      <c r="L1524" s="4">
        <f t="shared" ca="1" si="217"/>
        <v>-6.9000000000000057</v>
      </c>
      <c r="M1524" s="4">
        <f t="shared" ca="1" si="218"/>
        <v>-0.39999999999999147</v>
      </c>
      <c r="N1524" s="4">
        <f t="shared" ca="1" si="219"/>
        <v>-2.5</v>
      </c>
    </row>
    <row r="1525" spans="1:14">
      <c r="A1525" s="48">
        <v>45718</v>
      </c>
      <c r="B1525" s="49" t="s">
        <v>259</v>
      </c>
      <c r="C1525" s="49" t="s">
        <v>317</v>
      </c>
      <c r="D1525" s="49">
        <v>62</v>
      </c>
      <c r="E1525" s="49">
        <v>83</v>
      </c>
      <c r="F1525" s="4">
        <f t="shared" ca="1" si="220"/>
        <v>100.2</v>
      </c>
      <c r="G1525" s="4">
        <f t="shared" ca="1" si="221"/>
        <v>116.3</v>
      </c>
      <c r="H1525" s="4">
        <f t="shared" ca="1" si="222"/>
        <v>65.5</v>
      </c>
      <c r="I1525" s="4">
        <f t="shared" ca="1" si="223"/>
        <v>105.6</v>
      </c>
      <c r="J1525" s="4">
        <f t="shared" ca="1" si="215"/>
        <v>113.9</v>
      </c>
      <c r="K1525" s="4">
        <f t="shared" ca="1" si="216"/>
        <v>70.3</v>
      </c>
      <c r="L1525" s="4">
        <f t="shared" ca="1" si="217"/>
        <v>5.3999999999999915</v>
      </c>
      <c r="M1525" s="4">
        <f t="shared" ca="1" si="218"/>
        <v>-2.3999999999999915</v>
      </c>
      <c r="N1525" s="4">
        <f t="shared" ca="1" si="219"/>
        <v>4.7999999999999972</v>
      </c>
    </row>
    <row r="1526" spans="1:14">
      <c r="A1526" s="48">
        <v>45718</v>
      </c>
      <c r="B1526" s="49" t="s">
        <v>117</v>
      </c>
      <c r="C1526" s="49" t="s">
        <v>290</v>
      </c>
      <c r="D1526" s="49">
        <v>69</v>
      </c>
      <c r="E1526" s="49">
        <v>63</v>
      </c>
      <c r="F1526" s="4">
        <f t="shared" ca="1" si="220"/>
        <v>113.7</v>
      </c>
      <c r="G1526" s="4">
        <f t="shared" ca="1" si="221"/>
        <v>109.4</v>
      </c>
      <c r="H1526" s="4">
        <f t="shared" ca="1" si="222"/>
        <v>69.3</v>
      </c>
      <c r="I1526" s="4">
        <f t="shared" ca="1" si="223"/>
        <v>104.7</v>
      </c>
      <c r="J1526" s="4">
        <f t="shared" ca="1" si="215"/>
        <v>107.1</v>
      </c>
      <c r="K1526" s="4">
        <f t="shared" ca="1" si="216"/>
        <v>68.400000000000006</v>
      </c>
      <c r="L1526" s="4">
        <f t="shared" ca="1" si="217"/>
        <v>-9</v>
      </c>
      <c r="M1526" s="4">
        <f t="shared" ca="1" si="218"/>
        <v>-2.3000000000000114</v>
      </c>
      <c r="N1526" s="4">
        <f t="shared" ca="1" si="219"/>
        <v>-0.89999999999999147</v>
      </c>
    </row>
    <row r="1527" spans="1:14">
      <c r="A1527" s="48">
        <v>45718</v>
      </c>
      <c r="B1527" s="49" t="s">
        <v>172</v>
      </c>
      <c r="C1527" s="49" t="s">
        <v>334</v>
      </c>
      <c r="D1527" s="49">
        <v>88</v>
      </c>
      <c r="E1527" s="49">
        <v>81</v>
      </c>
      <c r="F1527" s="4">
        <f t="shared" ca="1" si="220"/>
        <v>114.6</v>
      </c>
      <c r="G1527" s="4">
        <f t="shared" ca="1" si="221"/>
        <v>98.1</v>
      </c>
      <c r="H1527" s="4">
        <f t="shared" ca="1" si="222"/>
        <v>70.5</v>
      </c>
      <c r="I1527" s="4">
        <f t="shared" ca="1" si="223"/>
        <v>117.6</v>
      </c>
      <c r="J1527" s="4">
        <f t="shared" ca="1" si="215"/>
        <v>112.2</v>
      </c>
      <c r="K1527" s="4">
        <f t="shared" ca="1" si="216"/>
        <v>69</v>
      </c>
      <c r="L1527" s="4">
        <f t="shared" ca="1" si="217"/>
        <v>3</v>
      </c>
      <c r="M1527" s="4">
        <f t="shared" ca="1" si="218"/>
        <v>14.100000000000009</v>
      </c>
      <c r="N1527" s="4">
        <f t="shared" ca="1" si="219"/>
        <v>-1.5</v>
      </c>
    </row>
    <row r="1528" spans="1:14">
      <c r="A1528" s="48">
        <v>45718</v>
      </c>
      <c r="B1528" s="49" t="s">
        <v>414</v>
      </c>
      <c r="C1528" s="49" t="s">
        <v>364</v>
      </c>
      <c r="D1528" s="49">
        <v>56</v>
      </c>
      <c r="E1528" s="49">
        <v>84</v>
      </c>
      <c r="F1528" s="4">
        <f t="shared" ca="1" si="220"/>
        <v>109.1</v>
      </c>
      <c r="G1528" s="4">
        <f t="shared" ca="1" si="221"/>
        <v>109.3</v>
      </c>
      <c r="H1528" s="4">
        <f t="shared" ca="1" si="222"/>
        <v>65.5</v>
      </c>
      <c r="I1528" s="4">
        <f t="shared" ca="1" si="223"/>
        <v>107.1</v>
      </c>
      <c r="J1528" s="4">
        <f t="shared" ca="1" si="215"/>
        <v>111.3</v>
      </c>
      <c r="K1528" s="4">
        <f t="shared" ca="1" si="216"/>
        <v>70.2</v>
      </c>
      <c r="L1528" s="4">
        <f t="shared" ca="1" si="217"/>
        <v>-2</v>
      </c>
      <c r="M1528" s="4">
        <f t="shared" ca="1" si="218"/>
        <v>2</v>
      </c>
      <c r="N1528" s="4">
        <f t="shared" ca="1" si="219"/>
        <v>4.7000000000000028</v>
      </c>
    </row>
    <row r="1529" spans="1:14">
      <c r="A1529" s="48">
        <v>45719</v>
      </c>
      <c r="B1529" s="49" t="s">
        <v>397</v>
      </c>
      <c r="C1529" s="49" t="s">
        <v>357</v>
      </c>
      <c r="D1529" s="49">
        <v>75</v>
      </c>
      <c r="E1529" s="49">
        <v>59</v>
      </c>
      <c r="F1529" s="4">
        <f t="shared" ca="1" si="220"/>
        <v>95.7</v>
      </c>
      <c r="G1529" s="4">
        <f t="shared" ca="1" si="221"/>
        <v>106.2</v>
      </c>
      <c r="H1529" s="4">
        <f t="shared" ca="1" si="222"/>
        <v>70.099999999999994</v>
      </c>
      <c r="I1529" s="4">
        <f t="shared" ca="1" si="223"/>
        <v>99.5</v>
      </c>
      <c r="J1529" s="4">
        <f t="shared" ca="1" si="215"/>
        <v>111.9</v>
      </c>
      <c r="K1529" s="4">
        <f t="shared" ca="1" si="216"/>
        <v>65.099999999999994</v>
      </c>
      <c r="L1529" s="4">
        <f t="shared" ca="1" si="217"/>
        <v>3.7999999999999972</v>
      </c>
      <c r="M1529" s="4">
        <f t="shared" ca="1" si="218"/>
        <v>5.7000000000000028</v>
      </c>
      <c r="N1529" s="4">
        <f t="shared" ca="1" si="219"/>
        <v>-5</v>
      </c>
    </row>
    <row r="1530" spans="1:14">
      <c r="A1530" s="48">
        <v>45719</v>
      </c>
      <c r="B1530" s="49" t="s">
        <v>96</v>
      </c>
      <c r="C1530" s="49" t="s">
        <v>419</v>
      </c>
      <c r="D1530" s="49">
        <v>71</v>
      </c>
      <c r="E1530" s="49">
        <v>78</v>
      </c>
      <c r="F1530" s="4">
        <f t="shared" ca="1" si="220"/>
        <v>96.9</v>
      </c>
      <c r="G1530" s="4">
        <f t="shared" ca="1" si="221"/>
        <v>111.7</v>
      </c>
      <c r="H1530" s="4">
        <f t="shared" ca="1" si="222"/>
        <v>64.3</v>
      </c>
      <c r="I1530" s="4">
        <f t="shared" ca="1" si="223"/>
        <v>98.1</v>
      </c>
      <c r="J1530" s="4">
        <f t="shared" ca="1" si="215"/>
        <v>107.8</v>
      </c>
      <c r="K1530" s="4">
        <f t="shared" ca="1" si="216"/>
        <v>69.099999999999994</v>
      </c>
      <c r="L1530" s="4">
        <f t="shared" ca="1" si="217"/>
        <v>1.1999999999999886</v>
      </c>
      <c r="M1530" s="4">
        <f t="shared" ca="1" si="218"/>
        <v>-3.9000000000000057</v>
      </c>
      <c r="N1530" s="4">
        <f t="shared" ca="1" si="219"/>
        <v>4.7999999999999972</v>
      </c>
    </row>
    <row r="1531" spans="1:14">
      <c r="A1531" s="48">
        <v>45719</v>
      </c>
      <c r="B1531" s="49" t="s">
        <v>365</v>
      </c>
      <c r="C1531" s="49" t="s">
        <v>375</v>
      </c>
      <c r="D1531" s="49">
        <v>72</v>
      </c>
      <c r="E1531" s="49">
        <v>59</v>
      </c>
      <c r="F1531" s="4">
        <f t="shared" ca="1" si="220"/>
        <v>94</v>
      </c>
      <c r="G1531" s="4">
        <f t="shared" ca="1" si="221"/>
        <v>118.5</v>
      </c>
      <c r="H1531" s="4">
        <f t="shared" ca="1" si="222"/>
        <v>66.5</v>
      </c>
      <c r="I1531" s="4">
        <f t="shared" ca="1" si="223"/>
        <v>87.5</v>
      </c>
      <c r="J1531" s="4">
        <f t="shared" ca="1" si="215"/>
        <v>112.1</v>
      </c>
      <c r="K1531" s="4">
        <f t="shared" ca="1" si="216"/>
        <v>68.400000000000006</v>
      </c>
      <c r="L1531" s="4">
        <f t="shared" ca="1" si="217"/>
        <v>-6.5</v>
      </c>
      <c r="M1531" s="4">
        <f t="shared" ca="1" si="218"/>
        <v>-6.4000000000000057</v>
      </c>
      <c r="N1531" s="4">
        <f t="shared" ca="1" si="219"/>
        <v>1.9000000000000057</v>
      </c>
    </row>
    <row r="1532" spans="1:14">
      <c r="A1532" s="48">
        <v>45719</v>
      </c>
      <c r="B1532" s="49" t="s">
        <v>376</v>
      </c>
      <c r="C1532" s="49" t="s">
        <v>70</v>
      </c>
      <c r="D1532" s="49">
        <v>60</v>
      </c>
      <c r="E1532" s="49">
        <v>93</v>
      </c>
      <c r="F1532" s="4">
        <f t="shared" ca="1" si="220"/>
        <v>109.2</v>
      </c>
      <c r="G1532" s="4">
        <f t="shared" ca="1" si="221"/>
        <v>98.6</v>
      </c>
      <c r="H1532" s="4">
        <f t="shared" ca="1" si="222"/>
        <v>67.3</v>
      </c>
      <c r="I1532" s="4">
        <f t="shared" ca="1" si="223"/>
        <v>128.9</v>
      </c>
      <c r="J1532" s="4">
        <f t="shared" ca="1" si="215"/>
        <v>89.8</v>
      </c>
      <c r="K1532" s="4">
        <f t="shared" ca="1" si="216"/>
        <v>66.099999999999994</v>
      </c>
      <c r="L1532" s="4">
        <f t="shared" ca="1" si="217"/>
        <v>19.700000000000003</v>
      </c>
      <c r="M1532" s="4">
        <f t="shared" ca="1" si="218"/>
        <v>-8.7999999999999972</v>
      </c>
      <c r="N1532" s="4">
        <f t="shared" ca="1" si="219"/>
        <v>-1.2000000000000028</v>
      </c>
    </row>
    <row r="1533" spans="1:14">
      <c r="A1533" s="48">
        <v>45719</v>
      </c>
      <c r="B1533" s="49" t="s">
        <v>108</v>
      </c>
      <c r="C1533" s="49" t="s">
        <v>119</v>
      </c>
      <c r="D1533" s="49">
        <v>59</v>
      </c>
      <c r="E1533" s="49">
        <v>63</v>
      </c>
      <c r="F1533" s="4">
        <f t="shared" ca="1" si="220"/>
        <v>102.5</v>
      </c>
      <c r="G1533" s="4">
        <f t="shared" ca="1" si="221"/>
        <v>111.4</v>
      </c>
      <c r="H1533" s="4">
        <f t="shared" ca="1" si="222"/>
        <v>65.099999999999994</v>
      </c>
      <c r="I1533" s="4">
        <f t="shared" ca="1" si="223"/>
        <v>97</v>
      </c>
      <c r="J1533" s="4">
        <f t="shared" ca="1" si="215"/>
        <v>112.5</v>
      </c>
      <c r="K1533" s="4">
        <f t="shared" ca="1" si="216"/>
        <v>67.5</v>
      </c>
      <c r="L1533" s="4">
        <f t="shared" ca="1" si="217"/>
        <v>-5.5</v>
      </c>
      <c r="M1533" s="4">
        <f t="shared" ca="1" si="218"/>
        <v>1.0999999999999943</v>
      </c>
      <c r="N1533" s="4">
        <f t="shared" ca="1" si="219"/>
        <v>2.4000000000000057</v>
      </c>
    </row>
    <row r="1534" spans="1:14">
      <c r="A1534" s="48">
        <v>45719</v>
      </c>
      <c r="B1534" s="49" t="s">
        <v>285</v>
      </c>
      <c r="C1534" s="49" t="s">
        <v>315</v>
      </c>
      <c r="D1534" s="49">
        <v>73</v>
      </c>
      <c r="E1534" s="49">
        <v>70</v>
      </c>
      <c r="F1534" s="4">
        <f t="shared" ca="1" si="220"/>
        <v>100.6</v>
      </c>
      <c r="G1534" s="4">
        <f t="shared" ca="1" si="221"/>
        <v>105.4</v>
      </c>
      <c r="H1534" s="4">
        <f t="shared" ca="1" si="222"/>
        <v>69.2</v>
      </c>
      <c r="I1534" s="4">
        <f t="shared" ca="1" si="223"/>
        <v>100.6</v>
      </c>
      <c r="J1534" s="4">
        <f t="shared" ca="1" si="215"/>
        <v>114.1</v>
      </c>
      <c r="K1534" s="4">
        <f t="shared" ca="1" si="216"/>
        <v>67.5</v>
      </c>
      <c r="L1534" s="4">
        <f t="shared" ca="1" si="217"/>
        <v>0</v>
      </c>
      <c r="M1534" s="4">
        <f t="shared" ca="1" si="218"/>
        <v>8.6999999999999886</v>
      </c>
      <c r="N1534" s="4">
        <f t="shared" ca="1" si="219"/>
        <v>-1.7000000000000028</v>
      </c>
    </row>
    <row r="1535" spans="1:14">
      <c r="A1535" s="48">
        <v>45719</v>
      </c>
      <c r="B1535" s="49" t="s">
        <v>258</v>
      </c>
      <c r="C1535" s="49" t="s">
        <v>347</v>
      </c>
      <c r="D1535" s="49">
        <v>71</v>
      </c>
      <c r="E1535" s="49">
        <v>65</v>
      </c>
      <c r="F1535" s="4">
        <f t="shared" ca="1" si="220"/>
        <v>106.3</v>
      </c>
      <c r="G1535" s="4">
        <f t="shared" ca="1" si="221"/>
        <v>110.4</v>
      </c>
      <c r="H1535" s="4">
        <f t="shared" ca="1" si="222"/>
        <v>69</v>
      </c>
      <c r="I1535" s="4">
        <f t="shared" ca="1" si="223"/>
        <v>109.2</v>
      </c>
      <c r="J1535" s="4">
        <f t="shared" ca="1" si="215"/>
        <v>109.2</v>
      </c>
      <c r="K1535" s="4">
        <f t="shared" ca="1" si="216"/>
        <v>65.5</v>
      </c>
      <c r="L1535" s="4">
        <f t="shared" ca="1" si="217"/>
        <v>2.9000000000000057</v>
      </c>
      <c r="M1535" s="4">
        <f t="shared" ca="1" si="218"/>
        <v>-1.2000000000000028</v>
      </c>
      <c r="N1535" s="4">
        <f t="shared" ca="1" si="219"/>
        <v>-3.5</v>
      </c>
    </row>
    <row r="1536" spans="1:14">
      <c r="A1536" s="48">
        <v>45719</v>
      </c>
      <c r="B1536" s="49" t="s">
        <v>132</v>
      </c>
      <c r="C1536" s="49" t="s">
        <v>106</v>
      </c>
      <c r="D1536" s="49">
        <v>59</v>
      </c>
      <c r="E1536" s="49">
        <v>65</v>
      </c>
      <c r="F1536" s="4">
        <f t="shared" ca="1" si="220"/>
        <v>115.4</v>
      </c>
      <c r="G1536" s="4">
        <f t="shared" ca="1" si="221"/>
        <v>92.2</v>
      </c>
      <c r="H1536" s="4">
        <f t="shared" ca="1" si="222"/>
        <v>68.8</v>
      </c>
      <c r="I1536" s="4">
        <f t="shared" ca="1" si="223"/>
        <v>124.9</v>
      </c>
      <c r="J1536" s="4">
        <f t="shared" ca="1" si="215"/>
        <v>89.5</v>
      </c>
      <c r="K1536" s="4">
        <f t="shared" ca="1" si="216"/>
        <v>61.2</v>
      </c>
      <c r="L1536" s="4">
        <f t="shared" ca="1" si="217"/>
        <v>9.5</v>
      </c>
      <c r="M1536" s="4">
        <f t="shared" ca="1" si="218"/>
        <v>-2.7000000000000028</v>
      </c>
      <c r="N1536" s="4">
        <f t="shared" ca="1" si="219"/>
        <v>-7.5999999999999943</v>
      </c>
    </row>
    <row r="1537" spans="1:14">
      <c r="A1537" s="48">
        <v>45719</v>
      </c>
      <c r="B1537" s="49" t="s">
        <v>220</v>
      </c>
      <c r="C1537" s="49" t="s">
        <v>401</v>
      </c>
      <c r="D1537" s="49">
        <v>82</v>
      </c>
      <c r="E1537" s="49">
        <v>79</v>
      </c>
      <c r="F1537" s="4">
        <f t="shared" ca="1" si="220"/>
        <v>104.7</v>
      </c>
      <c r="G1537" s="4">
        <f t="shared" ca="1" si="221"/>
        <v>112.1</v>
      </c>
      <c r="H1537" s="4">
        <f t="shared" ca="1" si="222"/>
        <v>67</v>
      </c>
      <c r="I1537" s="4">
        <f t="shared" ca="1" si="223"/>
        <v>106.4</v>
      </c>
      <c r="J1537" s="4">
        <f t="shared" ca="1" si="215"/>
        <v>108.7</v>
      </c>
      <c r="K1537" s="4">
        <f t="shared" ca="1" si="216"/>
        <v>66.2</v>
      </c>
      <c r="L1537" s="4">
        <f t="shared" ca="1" si="217"/>
        <v>1.7000000000000028</v>
      </c>
      <c r="M1537" s="4">
        <f t="shared" ca="1" si="218"/>
        <v>-3.3999999999999915</v>
      </c>
      <c r="N1537" s="4">
        <f t="shared" ca="1" si="219"/>
        <v>-0.79999999999999716</v>
      </c>
    </row>
    <row r="1538" spans="1:14">
      <c r="A1538" s="48">
        <v>45719</v>
      </c>
      <c r="B1538" s="49" t="s">
        <v>248</v>
      </c>
      <c r="C1538" s="49" t="s">
        <v>105</v>
      </c>
      <c r="D1538" s="49">
        <v>74</v>
      </c>
      <c r="E1538" s="49">
        <v>88</v>
      </c>
      <c r="F1538" s="4">
        <f t="shared" ca="1" si="220"/>
        <v>95.8</v>
      </c>
      <c r="G1538" s="4">
        <f t="shared" ca="1" si="221"/>
        <v>117.5</v>
      </c>
      <c r="H1538" s="4">
        <f t="shared" ca="1" si="222"/>
        <v>70.599999999999994</v>
      </c>
      <c r="I1538" s="4">
        <f t="shared" ca="1" si="223"/>
        <v>101.3</v>
      </c>
      <c r="J1538" s="4">
        <f t="shared" ca="1" si="215"/>
        <v>107.9</v>
      </c>
      <c r="K1538" s="4">
        <f t="shared" ca="1" si="216"/>
        <v>68.900000000000006</v>
      </c>
      <c r="L1538" s="4">
        <f t="shared" ca="1" si="217"/>
        <v>5.5</v>
      </c>
      <c r="M1538" s="4">
        <f t="shared" ca="1" si="218"/>
        <v>-9.5999999999999943</v>
      </c>
      <c r="N1538" s="4">
        <f t="shared" ca="1" si="219"/>
        <v>-1.6999999999999886</v>
      </c>
    </row>
    <row r="1539" spans="1:14">
      <c r="A1539" s="48">
        <v>45719</v>
      </c>
      <c r="B1539" s="49" t="s">
        <v>78</v>
      </c>
      <c r="C1539" s="49" t="s">
        <v>126</v>
      </c>
      <c r="D1539" s="49">
        <v>67</v>
      </c>
      <c r="E1539" s="49">
        <v>78</v>
      </c>
      <c r="F1539" s="4">
        <f t="shared" ca="1" si="220"/>
        <v>110</v>
      </c>
      <c r="G1539" s="4">
        <f t="shared" ca="1" si="221"/>
        <v>111.1</v>
      </c>
      <c r="H1539" s="4">
        <f t="shared" ca="1" si="222"/>
        <v>68.099999999999994</v>
      </c>
      <c r="I1539" s="4">
        <f t="shared" ca="1" si="223"/>
        <v>101.6</v>
      </c>
      <c r="J1539" s="4">
        <f t="shared" ref="J1539:J1602" ca="1" si="224">VLOOKUP($C1539, INDIRECT("'"&amp;TEXT($A1539, "yyyy-mm-dd")&amp;"'!B:J"), 6, FALSE)</f>
        <v>103</v>
      </c>
      <c r="K1539" s="4">
        <f t="shared" ref="K1539:K1602" ca="1" si="225">VLOOKUP($C1539, INDIRECT("'"&amp;TEXT($A1539, "yyyy-mm-dd")&amp;"'!B:J"), 8, FALSE)</f>
        <v>68.099999999999994</v>
      </c>
      <c r="L1539" s="4">
        <f t="shared" ca="1" si="217"/>
        <v>-8.4000000000000057</v>
      </c>
      <c r="M1539" s="4">
        <f t="shared" ca="1" si="218"/>
        <v>-8.0999999999999943</v>
      </c>
      <c r="N1539" s="4">
        <f t="shared" ca="1" si="219"/>
        <v>0</v>
      </c>
    </row>
    <row r="1540" spans="1:14">
      <c r="A1540" s="48">
        <v>45719</v>
      </c>
      <c r="B1540" s="49" t="s">
        <v>203</v>
      </c>
      <c r="C1540" s="49" t="s">
        <v>140</v>
      </c>
      <c r="D1540" s="49">
        <v>53</v>
      </c>
      <c r="E1540" s="49">
        <v>65</v>
      </c>
      <c r="F1540" s="4">
        <f t="shared" ca="1" si="220"/>
        <v>108.2</v>
      </c>
      <c r="G1540" s="4">
        <f t="shared" ca="1" si="221"/>
        <v>108.2</v>
      </c>
      <c r="H1540" s="4">
        <f t="shared" ca="1" si="222"/>
        <v>68.5</v>
      </c>
      <c r="I1540" s="4">
        <f t="shared" ca="1" si="223"/>
        <v>103.6</v>
      </c>
      <c r="J1540" s="4">
        <f t="shared" ca="1" si="224"/>
        <v>104.9</v>
      </c>
      <c r="K1540" s="4">
        <f t="shared" ca="1" si="225"/>
        <v>65.7</v>
      </c>
      <c r="L1540" s="4">
        <f t="shared" ca="1" si="217"/>
        <v>-4.6000000000000085</v>
      </c>
      <c r="M1540" s="4">
        <f t="shared" ca="1" si="218"/>
        <v>-3.2999999999999972</v>
      </c>
      <c r="N1540" s="4">
        <f t="shared" ca="1" si="219"/>
        <v>-2.7999999999999972</v>
      </c>
    </row>
    <row r="1541" spans="1:14">
      <c r="A1541" s="48">
        <v>45719</v>
      </c>
      <c r="B1541" s="49" t="s">
        <v>403</v>
      </c>
      <c r="C1541" s="49" t="s">
        <v>71</v>
      </c>
      <c r="D1541" s="49">
        <v>66</v>
      </c>
      <c r="E1541" s="49">
        <v>84</v>
      </c>
      <c r="F1541" s="4">
        <f t="shared" ca="1" si="220"/>
        <v>98.1</v>
      </c>
      <c r="G1541" s="4">
        <f t="shared" ca="1" si="221"/>
        <v>116.4</v>
      </c>
      <c r="H1541" s="4">
        <f t="shared" ca="1" si="222"/>
        <v>66.5</v>
      </c>
      <c r="I1541" s="4">
        <f t="shared" ca="1" si="223"/>
        <v>113.1</v>
      </c>
      <c r="J1541" s="4">
        <f t="shared" ca="1" si="224"/>
        <v>103.6</v>
      </c>
      <c r="K1541" s="4">
        <f t="shared" ca="1" si="225"/>
        <v>66.3</v>
      </c>
      <c r="L1541" s="4">
        <f t="shared" ca="1" si="217"/>
        <v>15</v>
      </c>
      <c r="M1541" s="4">
        <f t="shared" ca="1" si="218"/>
        <v>-12.800000000000011</v>
      </c>
      <c r="N1541" s="4">
        <f t="shared" ca="1" si="219"/>
        <v>-0.20000000000000284</v>
      </c>
    </row>
    <row r="1542" spans="1:14">
      <c r="A1542" s="48">
        <v>45719</v>
      </c>
      <c r="B1542" s="49" t="s">
        <v>47</v>
      </c>
      <c r="C1542" s="49" t="s">
        <v>188</v>
      </c>
      <c r="D1542" s="49">
        <v>72</v>
      </c>
      <c r="E1542" s="49">
        <v>83</v>
      </c>
      <c r="F1542" s="4">
        <f t="shared" ca="1" si="220"/>
        <v>102.8</v>
      </c>
      <c r="G1542" s="4">
        <f t="shared" ca="1" si="221"/>
        <v>113.1</v>
      </c>
      <c r="H1542" s="4">
        <f t="shared" ca="1" si="222"/>
        <v>67.400000000000006</v>
      </c>
      <c r="I1542" s="4">
        <f t="shared" ca="1" si="223"/>
        <v>110.3</v>
      </c>
      <c r="J1542" s="4">
        <f t="shared" ca="1" si="224"/>
        <v>111.5</v>
      </c>
      <c r="K1542" s="4">
        <f t="shared" ca="1" si="225"/>
        <v>67.3</v>
      </c>
      <c r="L1542" s="4">
        <f t="shared" ca="1" si="217"/>
        <v>7.5</v>
      </c>
      <c r="M1542" s="4">
        <f t="shared" ca="1" si="218"/>
        <v>-1.5999999999999943</v>
      </c>
      <c r="N1542" s="4">
        <f t="shared" ca="1" si="219"/>
        <v>-0.10000000000000853</v>
      </c>
    </row>
    <row r="1543" spans="1:14">
      <c r="A1543" s="48">
        <v>45719</v>
      </c>
      <c r="B1543" s="49" t="s">
        <v>110</v>
      </c>
      <c r="C1543" s="49" t="s">
        <v>476</v>
      </c>
      <c r="D1543" s="49">
        <v>60</v>
      </c>
      <c r="E1543" s="49">
        <v>75</v>
      </c>
      <c r="F1543" s="4">
        <f t="shared" ca="1" si="220"/>
        <v>109.2</v>
      </c>
      <c r="G1543" s="4">
        <f t="shared" ca="1" si="221"/>
        <v>117.9</v>
      </c>
      <c r="H1543" s="4">
        <f t="shared" ca="1" si="222"/>
        <v>66.3</v>
      </c>
      <c r="I1543" s="4">
        <f t="shared" ca="1" si="223"/>
        <v>106.7</v>
      </c>
      <c r="J1543" s="4">
        <f t="shared" ca="1" si="224"/>
        <v>108.8</v>
      </c>
      <c r="K1543" s="4">
        <f t="shared" ca="1" si="225"/>
        <v>66.2</v>
      </c>
      <c r="L1543" s="4">
        <f t="shared" ca="1" si="217"/>
        <v>-2.5</v>
      </c>
      <c r="M1543" s="4">
        <f t="shared" ca="1" si="218"/>
        <v>-9.1000000000000085</v>
      </c>
      <c r="N1543" s="4">
        <f t="shared" ca="1" si="219"/>
        <v>-9.9999999999994316E-2</v>
      </c>
    </row>
    <row r="1544" spans="1:14">
      <c r="A1544" s="48">
        <v>45719</v>
      </c>
      <c r="B1544" s="49" t="s">
        <v>371</v>
      </c>
      <c r="C1544" s="49" t="s">
        <v>190</v>
      </c>
      <c r="D1544" s="49">
        <v>81</v>
      </c>
      <c r="E1544" s="49">
        <v>87</v>
      </c>
      <c r="F1544" s="4">
        <f t="shared" ca="1" si="220"/>
        <v>101.6</v>
      </c>
      <c r="G1544" s="4">
        <f t="shared" ca="1" si="221"/>
        <v>113.6</v>
      </c>
      <c r="H1544" s="4">
        <f t="shared" ca="1" si="222"/>
        <v>70.8</v>
      </c>
      <c r="I1544" s="4">
        <f t="shared" ca="1" si="223"/>
        <v>103.8</v>
      </c>
      <c r="J1544" s="4">
        <f t="shared" ca="1" si="224"/>
        <v>119.3</v>
      </c>
      <c r="K1544" s="4">
        <f t="shared" ca="1" si="225"/>
        <v>70.3</v>
      </c>
      <c r="L1544" s="4">
        <f t="shared" ref="L1544:L1607" ca="1" si="226">I1544-F1544</f>
        <v>2.2000000000000028</v>
      </c>
      <c r="M1544" s="4">
        <f t="shared" ref="M1544:M1607" ca="1" si="227">J1544-G1544</f>
        <v>5.7000000000000028</v>
      </c>
      <c r="N1544" s="4">
        <f t="shared" ref="N1544:N1607" ca="1" si="228">K1544-H1544</f>
        <v>-0.5</v>
      </c>
    </row>
    <row r="1545" spans="1:14">
      <c r="A1545" s="48">
        <v>45719</v>
      </c>
      <c r="B1545" s="49" t="s">
        <v>20</v>
      </c>
      <c r="C1545" s="49" t="s">
        <v>7</v>
      </c>
      <c r="D1545" s="49">
        <v>64</v>
      </c>
      <c r="E1545" s="49">
        <v>90</v>
      </c>
      <c r="F1545" s="4">
        <f t="shared" ca="1" si="220"/>
        <v>102.8</v>
      </c>
      <c r="G1545" s="4">
        <f t="shared" ca="1" si="221"/>
        <v>111.3</v>
      </c>
      <c r="H1545" s="4">
        <f t="shared" ca="1" si="222"/>
        <v>66.2</v>
      </c>
      <c r="I1545" s="4">
        <f t="shared" ca="1" si="223"/>
        <v>112.3</v>
      </c>
      <c r="J1545" s="4">
        <f t="shared" ca="1" si="224"/>
        <v>108.1</v>
      </c>
      <c r="K1545" s="4">
        <f t="shared" ca="1" si="225"/>
        <v>66.7</v>
      </c>
      <c r="L1545" s="4">
        <f t="shared" ca="1" si="226"/>
        <v>9.5</v>
      </c>
      <c r="M1545" s="4">
        <f t="shared" ca="1" si="227"/>
        <v>-3.2000000000000028</v>
      </c>
      <c r="N1545" s="4">
        <f t="shared" ca="1" si="228"/>
        <v>0.5</v>
      </c>
    </row>
    <row r="1546" spans="1:14">
      <c r="A1546" s="48">
        <v>45719</v>
      </c>
      <c r="B1546" s="49" t="s">
        <v>212</v>
      </c>
      <c r="C1546" s="49" t="s">
        <v>83</v>
      </c>
      <c r="D1546" s="49">
        <v>87</v>
      </c>
      <c r="E1546" s="49">
        <v>91</v>
      </c>
      <c r="F1546" s="4">
        <f t="shared" ca="1" si="220"/>
        <v>109.2</v>
      </c>
      <c r="G1546" s="4">
        <f t="shared" ca="1" si="221"/>
        <v>110</v>
      </c>
      <c r="H1546" s="4">
        <f t="shared" ca="1" si="222"/>
        <v>66.7</v>
      </c>
      <c r="I1546" s="4">
        <f t="shared" ca="1" si="223"/>
        <v>102.1</v>
      </c>
      <c r="J1546" s="4">
        <f t="shared" ca="1" si="224"/>
        <v>116.3</v>
      </c>
      <c r="K1546" s="4">
        <f t="shared" ca="1" si="225"/>
        <v>67</v>
      </c>
      <c r="L1546" s="4">
        <f t="shared" ca="1" si="226"/>
        <v>-7.1000000000000085</v>
      </c>
      <c r="M1546" s="4">
        <f t="shared" ca="1" si="227"/>
        <v>6.2999999999999972</v>
      </c>
      <c r="N1546" s="4">
        <f t="shared" ca="1" si="228"/>
        <v>0.29999999999999716</v>
      </c>
    </row>
    <row r="1547" spans="1:14">
      <c r="A1547" s="48">
        <v>45719</v>
      </c>
      <c r="B1547" s="49" t="s">
        <v>385</v>
      </c>
      <c r="C1547" s="49" t="s">
        <v>412</v>
      </c>
      <c r="D1547" s="49">
        <v>66</v>
      </c>
      <c r="E1547" s="49">
        <v>68</v>
      </c>
      <c r="F1547" s="4">
        <f t="shared" ca="1" si="220"/>
        <v>108</v>
      </c>
      <c r="G1547" s="4">
        <f t="shared" ca="1" si="221"/>
        <v>105</v>
      </c>
      <c r="H1547" s="4">
        <f t="shared" ca="1" si="222"/>
        <v>68.7</v>
      </c>
      <c r="I1547" s="4">
        <f t="shared" ca="1" si="223"/>
        <v>110.4</v>
      </c>
      <c r="J1547" s="4">
        <f t="shared" ca="1" si="224"/>
        <v>97.2</v>
      </c>
      <c r="K1547" s="4">
        <f t="shared" ca="1" si="225"/>
        <v>60.7</v>
      </c>
      <c r="L1547" s="4">
        <f t="shared" ca="1" si="226"/>
        <v>2.4000000000000057</v>
      </c>
      <c r="M1547" s="4">
        <f t="shared" ca="1" si="227"/>
        <v>-7.7999999999999972</v>
      </c>
      <c r="N1547" s="4">
        <f t="shared" ca="1" si="228"/>
        <v>-8</v>
      </c>
    </row>
    <row r="1548" spans="1:14">
      <c r="A1548" s="48">
        <v>45719</v>
      </c>
      <c r="B1548" s="49" t="s">
        <v>342</v>
      </c>
      <c r="C1548" s="49" t="s">
        <v>226</v>
      </c>
      <c r="D1548" s="49">
        <v>73</v>
      </c>
      <c r="E1548" s="49">
        <v>69</v>
      </c>
      <c r="F1548" s="4">
        <f t="shared" ca="1" si="220"/>
        <v>116.5</v>
      </c>
      <c r="G1548" s="4">
        <f t="shared" ca="1" si="221"/>
        <v>95</v>
      </c>
      <c r="H1548" s="4">
        <f t="shared" ca="1" si="222"/>
        <v>64.900000000000006</v>
      </c>
      <c r="I1548" s="4">
        <f t="shared" ca="1" si="223"/>
        <v>115</v>
      </c>
      <c r="J1548" s="4">
        <f t="shared" ca="1" si="224"/>
        <v>98.4</v>
      </c>
      <c r="K1548" s="4">
        <f t="shared" ca="1" si="225"/>
        <v>64.900000000000006</v>
      </c>
      <c r="L1548" s="4">
        <f t="shared" ca="1" si="226"/>
        <v>-1.5</v>
      </c>
      <c r="M1548" s="4">
        <f t="shared" ca="1" si="227"/>
        <v>3.4000000000000057</v>
      </c>
      <c r="N1548" s="4">
        <f t="shared" ca="1" si="228"/>
        <v>0</v>
      </c>
    </row>
    <row r="1549" spans="1:14">
      <c r="A1549" s="48">
        <v>45719</v>
      </c>
      <c r="B1549" s="49" t="s">
        <v>33</v>
      </c>
      <c r="C1549" s="49" t="s">
        <v>228</v>
      </c>
      <c r="D1549" s="49">
        <v>57</v>
      </c>
      <c r="E1549" s="49">
        <v>73</v>
      </c>
      <c r="F1549" s="4">
        <f t="shared" ca="1" si="220"/>
        <v>107.5</v>
      </c>
      <c r="G1549" s="4">
        <f t="shared" ca="1" si="221"/>
        <v>113.9</v>
      </c>
      <c r="H1549" s="4">
        <f t="shared" ca="1" si="222"/>
        <v>64.5</v>
      </c>
      <c r="I1549" s="4">
        <f t="shared" ca="1" si="223"/>
        <v>102</v>
      </c>
      <c r="J1549" s="4">
        <f t="shared" ca="1" si="224"/>
        <v>108.4</v>
      </c>
      <c r="K1549" s="4">
        <f t="shared" ca="1" si="225"/>
        <v>64.3</v>
      </c>
      <c r="L1549" s="4">
        <f t="shared" ca="1" si="226"/>
        <v>-5.5</v>
      </c>
      <c r="M1549" s="4">
        <f t="shared" ca="1" si="227"/>
        <v>-5.5</v>
      </c>
      <c r="N1549" s="4">
        <f t="shared" ca="1" si="228"/>
        <v>-0.20000000000000284</v>
      </c>
    </row>
    <row r="1550" spans="1:14">
      <c r="A1550" s="48">
        <v>45719</v>
      </c>
      <c r="B1550" s="49" t="s">
        <v>416</v>
      </c>
      <c r="C1550" s="49" t="s">
        <v>377</v>
      </c>
      <c r="D1550" s="49">
        <v>56</v>
      </c>
      <c r="E1550" s="49">
        <v>59</v>
      </c>
      <c r="F1550" s="4">
        <f t="shared" ca="1" si="220"/>
        <v>95.7</v>
      </c>
      <c r="G1550" s="4">
        <f t="shared" ca="1" si="221"/>
        <v>113.5</v>
      </c>
      <c r="H1550" s="4">
        <f t="shared" ca="1" si="222"/>
        <v>65.7</v>
      </c>
      <c r="I1550" s="4">
        <f t="shared" ca="1" si="223"/>
        <v>102.4</v>
      </c>
      <c r="J1550" s="4">
        <f t="shared" ca="1" si="224"/>
        <v>104.6</v>
      </c>
      <c r="K1550" s="4">
        <f t="shared" ca="1" si="225"/>
        <v>68.5</v>
      </c>
      <c r="L1550" s="4">
        <f t="shared" ca="1" si="226"/>
        <v>6.7000000000000028</v>
      </c>
      <c r="M1550" s="4">
        <f t="shared" ca="1" si="227"/>
        <v>-8.9000000000000057</v>
      </c>
      <c r="N1550" s="4">
        <f t="shared" ca="1" si="228"/>
        <v>2.7999999999999972</v>
      </c>
    </row>
    <row r="1551" spans="1:14">
      <c r="A1551" s="48">
        <v>45719</v>
      </c>
      <c r="B1551" s="49" t="s">
        <v>131</v>
      </c>
      <c r="C1551" s="49" t="s">
        <v>284</v>
      </c>
      <c r="D1551" s="49">
        <v>69</v>
      </c>
      <c r="E1551" s="49">
        <v>79</v>
      </c>
      <c r="F1551" s="4">
        <f t="shared" ca="1" si="220"/>
        <v>105.3</v>
      </c>
      <c r="G1551" s="4">
        <f t="shared" ca="1" si="221"/>
        <v>118</v>
      </c>
      <c r="H1551" s="4">
        <f t="shared" ca="1" si="222"/>
        <v>69.5</v>
      </c>
      <c r="I1551" s="4">
        <f t="shared" ca="1" si="223"/>
        <v>104.2</v>
      </c>
      <c r="J1551" s="4">
        <f t="shared" ca="1" si="224"/>
        <v>106.9</v>
      </c>
      <c r="K1551" s="4">
        <f t="shared" ca="1" si="225"/>
        <v>68.900000000000006</v>
      </c>
      <c r="L1551" s="4">
        <f t="shared" ca="1" si="226"/>
        <v>-1.0999999999999943</v>
      </c>
      <c r="M1551" s="4">
        <f t="shared" ca="1" si="227"/>
        <v>-11.099999999999994</v>
      </c>
      <c r="N1551" s="4">
        <f t="shared" ca="1" si="228"/>
        <v>-0.59999999999999432</v>
      </c>
    </row>
    <row r="1552" spans="1:14">
      <c r="A1552" s="48">
        <v>45719</v>
      </c>
      <c r="B1552" s="49" t="s">
        <v>287</v>
      </c>
      <c r="C1552" s="49" t="s">
        <v>308</v>
      </c>
      <c r="D1552" s="49">
        <v>95</v>
      </c>
      <c r="E1552" s="49">
        <v>64</v>
      </c>
      <c r="F1552" s="4">
        <f t="shared" ca="1" si="220"/>
        <v>114.1</v>
      </c>
      <c r="G1552" s="4">
        <f t="shared" ca="1" si="221"/>
        <v>101.3</v>
      </c>
      <c r="H1552" s="4">
        <f t="shared" ca="1" si="222"/>
        <v>65.3</v>
      </c>
      <c r="I1552" s="4">
        <f t="shared" ca="1" si="223"/>
        <v>95.3</v>
      </c>
      <c r="J1552" s="4">
        <f t="shared" ca="1" si="224"/>
        <v>104.3</v>
      </c>
      <c r="K1552" s="4">
        <f t="shared" ca="1" si="225"/>
        <v>67.400000000000006</v>
      </c>
      <c r="L1552" s="4">
        <f t="shared" ca="1" si="226"/>
        <v>-18.799999999999997</v>
      </c>
      <c r="M1552" s="4">
        <f t="shared" ca="1" si="227"/>
        <v>3</v>
      </c>
      <c r="N1552" s="4">
        <f t="shared" ca="1" si="228"/>
        <v>2.1000000000000085</v>
      </c>
    </row>
    <row r="1553" spans="1:14">
      <c r="A1553" s="48">
        <v>45719</v>
      </c>
      <c r="B1553" s="49" t="s">
        <v>407</v>
      </c>
      <c r="C1553" s="49" t="s">
        <v>253</v>
      </c>
      <c r="D1553" s="49">
        <v>62</v>
      </c>
      <c r="E1553" s="49">
        <v>95</v>
      </c>
      <c r="F1553" s="4">
        <f t="shared" ca="1" si="220"/>
        <v>99.7</v>
      </c>
      <c r="G1553" s="4">
        <f t="shared" ca="1" si="221"/>
        <v>117.5</v>
      </c>
      <c r="H1553" s="4">
        <f t="shared" ca="1" si="222"/>
        <v>69.400000000000006</v>
      </c>
      <c r="I1553" s="4">
        <f t="shared" ca="1" si="223"/>
        <v>106.5</v>
      </c>
      <c r="J1553" s="4">
        <f t="shared" ca="1" si="224"/>
        <v>107</v>
      </c>
      <c r="K1553" s="4">
        <f t="shared" ca="1" si="225"/>
        <v>67.900000000000006</v>
      </c>
      <c r="L1553" s="4">
        <f t="shared" ca="1" si="226"/>
        <v>6.7999999999999972</v>
      </c>
      <c r="M1553" s="4">
        <f t="shared" ca="1" si="227"/>
        <v>-10.5</v>
      </c>
      <c r="N1553" s="4">
        <f t="shared" ca="1" si="228"/>
        <v>-1.5</v>
      </c>
    </row>
    <row r="1554" spans="1:14">
      <c r="A1554" s="48">
        <v>45719</v>
      </c>
      <c r="B1554" s="49" t="s">
        <v>292</v>
      </c>
      <c r="C1554" s="49" t="s">
        <v>197</v>
      </c>
      <c r="D1554" s="49">
        <v>76</v>
      </c>
      <c r="E1554" s="49">
        <v>77</v>
      </c>
      <c r="F1554" s="4">
        <f t="shared" ca="1" si="220"/>
        <v>105.1</v>
      </c>
      <c r="G1554" s="4">
        <f t="shared" ca="1" si="221"/>
        <v>107.6</v>
      </c>
      <c r="H1554" s="4">
        <f t="shared" ca="1" si="222"/>
        <v>67.400000000000006</v>
      </c>
      <c r="I1554" s="4">
        <f t="shared" ca="1" si="223"/>
        <v>104.7</v>
      </c>
      <c r="J1554" s="4">
        <f t="shared" ca="1" si="224"/>
        <v>111</v>
      </c>
      <c r="K1554" s="4">
        <f t="shared" ca="1" si="225"/>
        <v>70.7</v>
      </c>
      <c r="L1554" s="4">
        <f t="shared" ca="1" si="226"/>
        <v>-0.39999999999999147</v>
      </c>
      <c r="M1554" s="4">
        <f t="shared" ca="1" si="227"/>
        <v>3.4000000000000057</v>
      </c>
      <c r="N1554" s="4">
        <f t="shared" ca="1" si="228"/>
        <v>3.2999999999999972</v>
      </c>
    </row>
    <row r="1555" spans="1:14">
      <c r="A1555" s="48">
        <v>45719</v>
      </c>
      <c r="B1555" s="49" t="s">
        <v>222</v>
      </c>
      <c r="C1555" s="49" t="s">
        <v>380</v>
      </c>
      <c r="D1555" s="49">
        <v>68</v>
      </c>
      <c r="E1555" s="49">
        <v>63</v>
      </c>
      <c r="F1555" s="4">
        <f t="shared" ca="1" si="220"/>
        <v>112.9</v>
      </c>
      <c r="G1555" s="4">
        <f t="shared" ca="1" si="221"/>
        <v>110</v>
      </c>
      <c r="H1555" s="4">
        <f t="shared" ca="1" si="222"/>
        <v>69.3</v>
      </c>
      <c r="I1555" s="4">
        <f t="shared" ca="1" si="223"/>
        <v>102.1</v>
      </c>
      <c r="J1555" s="4">
        <f t="shared" ca="1" si="224"/>
        <v>113.6</v>
      </c>
      <c r="K1555" s="4">
        <f t="shared" ca="1" si="225"/>
        <v>65.8</v>
      </c>
      <c r="L1555" s="4">
        <f t="shared" ca="1" si="226"/>
        <v>-10.800000000000011</v>
      </c>
      <c r="M1555" s="4">
        <f t="shared" ca="1" si="227"/>
        <v>3.5999999999999943</v>
      </c>
      <c r="N1555" s="4">
        <f t="shared" ca="1" si="228"/>
        <v>-3.5</v>
      </c>
    </row>
    <row r="1556" spans="1:14">
      <c r="A1556" s="48">
        <v>45720</v>
      </c>
      <c r="B1556" s="49" t="s">
        <v>426</v>
      </c>
      <c r="C1556" s="49" t="s">
        <v>8</v>
      </c>
      <c r="D1556" s="49">
        <v>80</v>
      </c>
      <c r="E1556" s="49">
        <v>57</v>
      </c>
      <c r="F1556" s="4">
        <f t="shared" ca="1" si="220"/>
        <v>116.6</v>
      </c>
      <c r="G1556" s="4">
        <f t="shared" ca="1" si="221"/>
        <v>100.2</v>
      </c>
      <c r="H1556" s="4">
        <f t="shared" ca="1" si="222"/>
        <v>66</v>
      </c>
      <c r="I1556" s="4">
        <f t="shared" ca="1" si="223"/>
        <v>100</v>
      </c>
      <c r="J1556" s="4">
        <f t="shared" ca="1" si="224"/>
        <v>112.1</v>
      </c>
      <c r="K1556" s="4">
        <f t="shared" ca="1" si="225"/>
        <v>64.5</v>
      </c>
      <c r="L1556" s="4">
        <f t="shared" ca="1" si="226"/>
        <v>-16.599999999999994</v>
      </c>
      <c r="M1556" s="4">
        <f t="shared" ca="1" si="227"/>
        <v>11.899999999999991</v>
      </c>
      <c r="N1556" s="4">
        <f t="shared" ca="1" si="228"/>
        <v>-1.5</v>
      </c>
    </row>
    <row r="1557" spans="1:14">
      <c r="A1557" s="48">
        <v>45720</v>
      </c>
      <c r="B1557" s="49" t="s">
        <v>402</v>
      </c>
      <c r="C1557" s="49" t="s">
        <v>14</v>
      </c>
      <c r="D1557" s="49">
        <v>100</v>
      </c>
      <c r="E1557" s="49">
        <v>113</v>
      </c>
      <c r="F1557" s="4">
        <f t="shared" ca="1" si="220"/>
        <v>112.3</v>
      </c>
      <c r="G1557" s="4">
        <f t="shared" ca="1" si="221"/>
        <v>100.1</v>
      </c>
      <c r="H1557" s="4">
        <f t="shared" ca="1" si="222"/>
        <v>68.8</v>
      </c>
      <c r="I1557" s="4">
        <f t="shared" ca="1" si="223"/>
        <v>120.1</v>
      </c>
      <c r="J1557" s="4">
        <f t="shared" ca="1" si="224"/>
        <v>95</v>
      </c>
      <c r="K1557" s="4">
        <f t="shared" ca="1" si="225"/>
        <v>70.3</v>
      </c>
      <c r="L1557" s="4">
        <f t="shared" ca="1" si="226"/>
        <v>7.7999999999999972</v>
      </c>
      <c r="M1557" s="4">
        <f t="shared" ca="1" si="227"/>
        <v>-5.0999999999999943</v>
      </c>
      <c r="N1557" s="4">
        <f t="shared" ca="1" si="228"/>
        <v>1.5</v>
      </c>
    </row>
    <row r="1558" spans="1:14">
      <c r="A1558" s="48">
        <v>45720</v>
      </c>
      <c r="B1558" s="49" t="s">
        <v>279</v>
      </c>
      <c r="C1558" s="49" t="s">
        <v>91</v>
      </c>
      <c r="D1558" s="49">
        <v>69</v>
      </c>
      <c r="E1558" s="49">
        <v>67</v>
      </c>
      <c r="F1558" s="4">
        <f t="shared" ca="1" si="220"/>
        <v>106.8</v>
      </c>
      <c r="G1558" s="4">
        <f t="shared" ca="1" si="221"/>
        <v>109.2</v>
      </c>
      <c r="H1558" s="4">
        <f t="shared" ca="1" si="222"/>
        <v>67.599999999999994</v>
      </c>
      <c r="I1558" s="4">
        <f t="shared" ca="1" si="223"/>
        <v>104.8</v>
      </c>
      <c r="J1558" s="4">
        <f t="shared" ca="1" si="224"/>
        <v>114.1</v>
      </c>
      <c r="K1558" s="4">
        <f t="shared" ca="1" si="225"/>
        <v>66.400000000000006</v>
      </c>
      <c r="L1558" s="4">
        <f t="shared" ca="1" si="226"/>
        <v>-2</v>
      </c>
      <c r="M1558" s="4">
        <f t="shared" ca="1" si="227"/>
        <v>4.8999999999999915</v>
      </c>
      <c r="N1558" s="4">
        <f t="shared" ca="1" si="228"/>
        <v>-1.1999999999999886</v>
      </c>
    </row>
    <row r="1559" spans="1:14">
      <c r="A1559" s="48">
        <v>45720</v>
      </c>
      <c r="B1559" s="49" t="s">
        <v>210</v>
      </c>
      <c r="C1559" s="49" t="s">
        <v>243</v>
      </c>
      <c r="D1559" s="49">
        <v>75</v>
      </c>
      <c r="E1559" s="49">
        <v>72</v>
      </c>
      <c r="F1559" s="4">
        <f t="shared" ca="1" si="220"/>
        <v>93.3</v>
      </c>
      <c r="G1559" s="4">
        <f t="shared" ca="1" si="221"/>
        <v>113.9</v>
      </c>
      <c r="H1559" s="4">
        <f t="shared" ca="1" si="222"/>
        <v>66.599999999999994</v>
      </c>
      <c r="I1559" s="4">
        <f t="shared" ca="1" si="223"/>
        <v>99.6</v>
      </c>
      <c r="J1559" s="4">
        <f t="shared" ca="1" si="224"/>
        <v>112.7</v>
      </c>
      <c r="K1559" s="4">
        <f t="shared" ca="1" si="225"/>
        <v>65.900000000000006</v>
      </c>
      <c r="L1559" s="4">
        <f t="shared" ca="1" si="226"/>
        <v>6.2999999999999972</v>
      </c>
      <c r="M1559" s="4">
        <f t="shared" ca="1" si="227"/>
        <v>-1.2000000000000028</v>
      </c>
      <c r="N1559" s="4">
        <f t="shared" ca="1" si="228"/>
        <v>-0.69999999999998863</v>
      </c>
    </row>
    <row r="1560" spans="1:14">
      <c r="A1560" s="48">
        <v>45720</v>
      </c>
      <c r="B1560" s="49" t="s">
        <v>169</v>
      </c>
      <c r="C1560" s="49" t="s">
        <v>30</v>
      </c>
      <c r="D1560" s="49">
        <v>56</v>
      </c>
      <c r="E1560" s="49">
        <v>90</v>
      </c>
      <c r="F1560" s="4">
        <f t="shared" ca="1" si="220"/>
        <v>94.6</v>
      </c>
      <c r="G1560" s="4">
        <f t="shared" ca="1" si="221"/>
        <v>115.9</v>
      </c>
      <c r="H1560" s="4">
        <f t="shared" ca="1" si="222"/>
        <v>67.599999999999994</v>
      </c>
      <c r="I1560" s="4">
        <f t="shared" ca="1" si="223"/>
        <v>107.4</v>
      </c>
      <c r="J1560" s="4">
        <f t="shared" ca="1" si="224"/>
        <v>107.2</v>
      </c>
      <c r="K1560" s="4">
        <f t="shared" ca="1" si="225"/>
        <v>72.5</v>
      </c>
      <c r="L1560" s="4">
        <f t="shared" ca="1" si="226"/>
        <v>12.800000000000011</v>
      </c>
      <c r="M1560" s="4">
        <f t="shared" ca="1" si="227"/>
        <v>-8.7000000000000028</v>
      </c>
      <c r="N1560" s="4">
        <f t="shared" ca="1" si="228"/>
        <v>4.9000000000000057</v>
      </c>
    </row>
    <row r="1561" spans="1:14">
      <c r="A1561" s="48">
        <v>45720</v>
      </c>
      <c r="B1561" s="49" t="s">
        <v>11</v>
      </c>
      <c r="C1561" s="49" t="s">
        <v>235</v>
      </c>
      <c r="D1561" s="49">
        <v>84</v>
      </c>
      <c r="E1561" s="49">
        <v>69</v>
      </c>
      <c r="F1561" s="4">
        <f t="shared" ca="1" si="220"/>
        <v>108.1</v>
      </c>
      <c r="G1561" s="4">
        <f t="shared" ca="1" si="221"/>
        <v>108.3</v>
      </c>
      <c r="H1561" s="4">
        <f t="shared" ca="1" si="222"/>
        <v>69.400000000000006</v>
      </c>
      <c r="I1561" s="4">
        <f t="shared" ca="1" si="223"/>
        <v>96.3</v>
      </c>
      <c r="J1561" s="4">
        <f t="shared" ca="1" si="224"/>
        <v>113.8</v>
      </c>
      <c r="K1561" s="4">
        <f t="shared" ca="1" si="225"/>
        <v>71.3</v>
      </c>
      <c r="L1561" s="4">
        <f t="shared" ca="1" si="226"/>
        <v>-11.799999999999997</v>
      </c>
      <c r="M1561" s="4">
        <f t="shared" ca="1" si="227"/>
        <v>5.5</v>
      </c>
      <c r="N1561" s="4">
        <f t="shared" ca="1" si="228"/>
        <v>1.8999999999999915</v>
      </c>
    </row>
    <row r="1562" spans="1:14">
      <c r="A1562" s="48">
        <v>45720</v>
      </c>
      <c r="B1562" s="49" t="s">
        <v>270</v>
      </c>
      <c r="C1562" s="49" t="s">
        <v>50</v>
      </c>
      <c r="D1562" s="49">
        <v>56</v>
      </c>
      <c r="E1562" s="49">
        <v>83</v>
      </c>
      <c r="F1562" s="4">
        <f t="shared" ca="1" si="220"/>
        <v>108.8</v>
      </c>
      <c r="G1562" s="4">
        <f t="shared" ca="1" si="221"/>
        <v>109.4</v>
      </c>
      <c r="H1562" s="4">
        <f t="shared" ca="1" si="222"/>
        <v>66.400000000000006</v>
      </c>
      <c r="I1562" s="4">
        <f t="shared" ca="1" si="223"/>
        <v>115.4</v>
      </c>
      <c r="J1562" s="4">
        <f t="shared" ca="1" si="224"/>
        <v>100.9</v>
      </c>
      <c r="K1562" s="4">
        <f t="shared" ca="1" si="225"/>
        <v>66.3</v>
      </c>
      <c r="L1562" s="4">
        <f t="shared" ca="1" si="226"/>
        <v>6.6000000000000085</v>
      </c>
      <c r="M1562" s="4">
        <f t="shared" ca="1" si="227"/>
        <v>-8.5</v>
      </c>
      <c r="N1562" s="4">
        <f t="shared" ca="1" si="228"/>
        <v>-0.10000000000000853</v>
      </c>
    </row>
    <row r="1563" spans="1:14">
      <c r="A1563" s="48">
        <v>45720</v>
      </c>
      <c r="B1563" s="49" t="s">
        <v>264</v>
      </c>
      <c r="C1563" s="49" t="s">
        <v>58</v>
      </c>
      <c r="D1563" s="49">
        <v>67</v>
      </c>
      <c r="E1563" s="49">
        <v>75</v>
      </c>
      <c r="F1563" s="4">
        <f t="shared" ca="1" si="220"/>
        <v>109.5</v>
      </c>
      <c r="G1563" s="4">
        <f t="shared" ca="1" si="221"/>
        <v>103.9</v>
      </c>
      <c r="H1563" s="4">
        <f t="shared" ca="1" si="222"/>
        <v>67.5</v>
      </c>
      <c r="I1563" s="4">
        <f t="shared" ca="1" si="223"/>
        <v>116.1</v>
      </c>
      <c r="J1563" s="4">
        <f t="shared" ca="1" si="224"/>
        <v>105.8</v>
      </c>
      <c r="K1563" s="4">
        <f t="shared" ca="1" si="225"/>
        <v>66.2</v>
      </c>
      <c r="L1563" s="4">
        <f t="shared" ca="1" si="226"/>
        <v>6.5999999999999943</v>
      </c>
      <c r="M1563" s="4">
        <f t="shared" ca="1" si="227"/>
        <v>1.8999999999999915</v>
      </c>
      <c r="N1563" s="4">
        <f t="shared" ca="1" si="228"/>
        <v>-1.2999999999999972</v>
      </c>
    </row>
    <row r="1564" spans="1:14">
      <c r="A1564" s="48">
        <v>45720</v>
      </c>
      <c r="B1564" s="49" t="s">
        <v>368</v>
      </c>
      <c r="C1564" s="49" t="s">
        <v>72</v>
      </c>
      <c r="D1564" s="49">
        <v>71</v>
      </c>
      <c r="E1564" s="49">
        <v>62</v>
      </c>
      <c r="F1564" s="4">
        <f t="shared" ca="1" si="220"/>
        <v>116.9</v>
      </c>
      <c r="G1564" s="4">
        <f t="shared" ca="1" si="221"/>
        <v>95.7</v>
      </c>
      <c r="H1564" s="4">
        <f t="shared" ca="1" si="222"/>
        <v>66.599999999999994</v>
      </c>
      <c r="I1564" s="4">
        <f t="shared" ca="1" si="223"/>
        <v>106.3</v>
      </c>
      <c r="J1564" s="4">
        <f t="shared" ca="1" si="224"/>
        <v>103.7</v>
      </c>
      <c r="K1564" s="4">
        <f t="shared" ca="1" si="225"/>
        <v>65.400000000000006</v>
      </c>
      <c r="L1564" s="4">
        <f t="shared" ca="1" si="226"/>
        <v>-10.600000000000009</v>
      </c>
      <c r="M1564" s="4">
        <f t="shared" ca="1" si="227"/>
        <v>8</v>
      </c>
      <c r="N1564" s="4">
        <f t="shared" ca="1" si="228"/>
        <v>-1.1999999999999886</v>
      </c>
    </row>
    <row r="1565" spans="1:14">
      <c r="A1565" s="48">
        <v>45720</v>
      </c>
      <c r="B1565" s="49" t="s">
        <v>396</v>
      </c>
      <c r="C1565" s="49" t="s">
        <v>482</v>
      </c>
      <c r="D1565" s="49">
        <v>58</v>
      </c>
      <c r="E1565" s="49">
        <v>62</v>
      </c>
      <c r="F1565" s="4">
        <f t="shared" ca="1" si="220"/>
        <v>104.7</v>
      </c>
      <c r="G1565" s="4">
        <f t="shared" ca="1" si="221"/>
        <v>106.1</v>
      </c>
      <c r="H1565" s="4">
        <f t="shared" ca="1" si="222"/>
        <v>65.2</v>
      </c>
      <c r="I1565" s="4">
        <f t="shared" ca="1" si="223"/>
        <v>101</v>
      </c>
      <c r="J1565" s="4">
        <f t="shared" ca="1" si="224"/>
        <v>108.1</v>
      </c>
      <c r="K1565" s="4">
        <f t="shared" ca="1" si="225"/>
        <v>71</v>
      </c>
      <c r="L1565" s="4">
        <f t="shared" ca="1" si="226"/>
        <v>-3.7000000000000028</v>
      </c>
      <c r="M1565" s="4">
        <f t="shared" ca="1" si="227"/>
        <v>2</v>
      </c>
      <c r="N1565" s="4">
        <f t="shared" ca="1" si="228"/>
        <v>5.7999999999999972</v>
      </c>
    </row>
    <row r="1566" spans="1:14">
      <c r="A1566" s="48">
        <v>45720</v>
      </c>
      <c r="B1566" s="49" t="s">
        <v>370</v>
      </c>
      <c r="C1566" s="49" t="s">
        <v>432</v>
      </c>
      <c r="D1566" s="49">
        <v>73</v>
      </c>
      <c r="E1566" s="49">
        <v>75</v>
      </c>
      <c r="F1566" s="4">
        <f t="shared" ca="1" si="220"/>
        <v>119.7</v>
      </c>
      <c r="G1566" s="4">
        <f t="shared" ca="1" si="221"/>
        <v>104.5</v>
      </c>
      <c r="H1566" s="4">
        <f t="shared" ca="1" si="222"/>
        <v>63.3</v>
      </c>
      <c r="I1566" s="4">
        <f t="shared" ca="1" si="223"/>
        <v>108.3</v>
      </c>
      <c r="J1566" s="4">
        <f t="shared" ca="1" si="224"/>
        <v>98.9</v>
      </c>
      <c r="K1566" s="4">
        <f t="shared" ca="1" si="225"/>
        <v>68.5</v>
      </c>
      <c r="L1566" s="4">
        <f t="shared" ca="1" si="226"/>
        <v>-11.400000000000006</v>
      </c>
      <c r="M1566" s="4">
        <f t="shared" ca="1" si="227"/>
        <v>-5.5999999999999943</v>
      </c>
      <c r="N1566" s="4">
        <f t="shared" ca="1" si="228"/>
        <v>5.2000000000000028</v>
      </c>
    </row>
    <row r="1567" spans="1:14">
      <c r="A1567" s="48">
        <v>45720</v>
      </c>
      <c r="B1567" s="49" t="s">
        <v>174</v>
      </c>
      <c r="C1567" s="49" t="s">
        <v>433</v>
      </c>
      <c r="D1567" s="49">
        <v>74</v>
      </c>
      <c r="E1567" s="49">
        <v>89</v>
      </c>
      <c r="F1567" s="4">
        <f t="shared" ca="1" si="220"/>
        <v>114</v>
      </c>
      <c r="G1567" s="4">
        <f t="shared" ca="1" si="221"/>
        <v>116.4</v>
      </c>
      <c r="H1567" s="4">
        <f t="shared" ca="1" si="222"/>
        <v>67.5</v>
      </c>
      <c r="I1567" s="4">
        <f t="shared" ca="1" si="223"/>
        <v>108.3</v>
      </c>
      <c r="J1567" s="4">
        <f t="shared" ca="1" si="224"/>
        <v>101.3</v>
      </c>
      <c r="K1567" s="4">
        <f t="shared" ca="1" si="225"/>
        <v>68.900000000000006</v>
      </c>
      <c r="L1567" s="4">
        <f t="shared" ca="1" si="226"/>
        <v>-5.7000000000000028</v>
      </c>
      <c r="M1567" s="4">
        <f t="shared" ca="1" si="227"/>
        <v>-15.100000000000009</v>
      </c>
      <c r="N1567" s="4">
        <f t="shared" ca="1" si="228"/>
        <v>1.4000000000000057</v>
      </c>
    </row>
    <row r="1568" spans="1:14">
      <c r="A1568" s="48">
        <v>45720</v>
      </c>
      <c r="B1568" s="49" t="s">
        <v>404</v>
      </c>
      <c r="C1568" s="49" t="s">
        <v>122</v>
      </c>
      <c r="D1568" s="49">
        <v>88</v>
      </c>
      <c r="E1568" s="49">
        <v>85</v>
      </c>
      <c r="F1568" s="4">
        <f t="shared" ca="1" si="220"/>
        <v>123.4</v>
      </c>
      <c r="G1568" s="4">
        <f t="shared" ca="1" si="221"/>
        <v>101.1</v>
      </c>
      <c r="H1568" s="4">
        <f t="shared" ca="1" si="222"/>
        <v>67.3</v>
      </c>
      <c r="I1568" s="4">
        <f t="shared" ca="1" si="223"/>
        <v>119.5</v>
      </c>
      <c r="J1568" s="4">
        <f t="shared" ca="1" si="224"/>
        <v>93</v>
      </c>
      <c r="K1568" s="4">
        <f t="shared" ca="1" si="225"/>
        <v>69</v>
      </c>
      <c r="L1568" s="4">
        <f t="shared" ca="1" si="226"/>
        <v>-3.9000000000000057</v>
      </c>
      <c r="M1568" s="4">
        <f t="shared" ca="1" si="227"/>
        <v>-8.0999999999999943</v>
      </c>
      <c r="N1568" s="4">
        <f t="shared" ca="1" si="228"/>
        <v>1.7000000000000028</v>
      </c>
    </row>
    <row r="1569" spans="1:14">
      <c r="A1569" s="48">
        <v>45720</v>
      </c>
      <c r="B1569" s="49" t="s">
        <v>436</v>
      </c>
      <c r="C1569" s="49" t="s">
        <v>136</v>
      </c>
      <c r="D1569" s="49">
        <v>64</v>
      </c>
      <c r="E1569" s="49">
        <v>95</v>
      </c>
      <c r="F1569" s="4">
        <f t="shared" ca="1" si="220"/>
        <v>111.2</v>
      </c>
      <c r="G1569" s="4">
        <f t="shared" ca="1" si="221"/>
        <v>100.8</v>
      </c>
      <c r="H1569" s="4">
        <f t="shared" ca="1" si="222"/>
        <v>68.099999999999994</v>
      </c>
      <c r="I1569" s="4">
        <f t="shared" ca="1" si="223"/>
        <v>125.3</v>
      </c>
      <c r="J1569" s="4">
        <f t="shared" ca="1" si="224"/>
        <v>100.9</v>
      </c>
      <c r="K1569" s="4">
        <f t="shared" ca="1" si="225"/>
        <v>70.900000000000006</v>
      </c>
      <c r="L1569" s="4">
        <f t="shared" ca="1" si="226"/>
        <v>14.099999999999994</v>
      </c>
      <c r="M1569" s="4">
        <f t="shared" ca="1" si="227"/>
        <v>0.10000000000000853</v>
      </c>
      <c r="N1569" s="4">
        <f t="shared" ca="1" si="228"/>
        <v>2.8000000000000114</v>
      </c>
    </row>
    <row r="1570" spans="1:14">
      <c r="A1570" s="48">
        <v>45720</v>
      </c>
      <c r="B1570" s="49" t="s">
        <v>391</v>
      </c>
      <c r="C1570" s="49" t="s">
        <v>369</v>
      </c>
      <c r="D1570" s="49">
        <v>68</v>
      </c>
      <c r="E1570" s="49">
        <v>69</v>
      </c>
      <c r="F1570" s="4">
        <f t="shared" ca="1" si="220"/>
        <v>102.3</v>
      </c>
      <c r="G1570" s="4">
        <f t="shared" ca="1" si="221"/>
        <v>116.2</v>
      </c>
      <c r="H1570" s="4">
        <f t="shared" ca="1" si="222"/>
        <v>66.3</v>
      </c>
      <c r="I1570" s="4">
        <f t="shared" ca="1" si="223"/>
        <v>98.7</v>
      </c>
      <c r="J1570" s="4">
        <f t="shared" ca="1" si="224"/>
        <v>109.3</v>
      </c>
      <c r="K1570" s="4">
        <f t="shared" ca="1" si="225"/>
        <v>66.3</v>
      </c>
      <c r="L1570" s="4">
        <f t="shared" ca="1" si="226"/>
        <v>-3.5999999999999943</v>
      </c>
      <c r="M1570" s="4">
        <f t="shared" ca="1" si="227"/>
        <v>-6.9000000000000057</v>
      </c>
      <c r="N1570" s="4">
        <f t="shared" ca="1" si="228"/>
        <v>0</v>
      </c>
    </row>
    <row r="1571" spans="1:14">
      <c r="A1571" s="48">
        <v>45720</v>
      </c>
      <c r="B1571" s="49" t="s">
        <v>225</v>
      </c>
      <c r="C1571" s="49" t="s">
        <v>162</v>
      </c>
      <c r="D1571" s="49">
        <v>73</v>
      </c>
      <c r="E1571" s="49">
        <v>77</v>
      </c>
      <c r="F1571" s="4">
        <f t="shared" ca="1" si="220"/>
        <v>101.2</v>
      </c>
      <c r="G1571" s="4">
        <f t="shared" ca="1" si="221"/>
        <v>111.2</v>
      </c>
      <c r="H1571" s="4">
        <f t="shared" ca="1" si="222"/>
        <v>67.5</v>
      </c>
      <c r="I1571" s="4">
        <f t="shared" ca="1" si="223"/>
        <v>100.4</v>
      </c>
      <c r="J1571" s="4">
        <f t="shared" ca="1" si="224"/>
        <v>113.4</v>
      </c>
      <c r="K1571" s="4">
        <f t="shared" ca="1" si="225"/>
        <v>67.099999999999994</v>
      </c>
      <c r="L1571" s="4">
        <f t="shared" ca="1" si="226"/>
        <v>-0.79999999999999716</v>
      </c>
      <c r="M1571" s="4">
        <f t="shared" ca="1" si="227"/>
        <v>2.2000000000000028</v>
      </c>
      <c r="N1571" s="4">
        <f t="shared" ca="1" si="228"/>
        <v>-0.40000000000000568</v>
      </c>
    </row>
    <row r="1572" spans="1:14">
      <c r="A1572" s="48">
        <v>45720</v>
      </c>
      <c r="B1572" s="49" t="s">
        <v>344</v>
      </c>
      <c r="C1572" s="49" t="s">
        <v>69</v>
      </c>
      <c r="D1572" s="49">
        <v>70</v>
      </c>
      <c r="E1572" s="49">
        <v>71</v>
      </c>
      <c r="F1572" s="4">
        <f t="shared" ca="1" si="220"/>
        <v>109.4</v>
      </c>
      <c r="G1572" s="4">
        <f t="shared" ca="1" si="221"/>
        <v>115.1</v>
      </c>
      <c r="H1572" s="4">
        <f t="shared" ca="1" si="222"/>
        <v>69.099999999999994</v>
      </c>
      <c r="I1572" s="4">
        <f t="shared" ca="1" si="223"/>
        <v>102.1</v>
      </c>
      <c r="J1572" s="4">
        <f t="shared" ca="1" si="224"/>
        <v>106.7</v>
      </c>
      <c r="K1572" s="4">
        <f t="shared" ca="1" si="225"/>
        <v>66.2</v>
      </c>
      <c r="L1572" s="4">
        <f t="shared" ca="1" si="226"/>
        <v>-7.3000000000000114</v>
      </c>
      <c r="M1572" s="4">
        <f t="shared" ca="1" si="227"/>
        <v>-8.3999999999999915</v>
      </c>
      <c r="N1572" s="4">
        <f t="shared" ca="1" si="228"/>
        <v>-2.8999999999999915</v>
      </c>
    </row>
    <row r="1573" spans="1:14">
      <c r="A1573" s="48">
        <v>45720</v>
      </c>
      <c r="B1573" s="49" t="s">
        <v>324</v>
      </c>
      <c r="C1573" s="49" t="s">
        <v>186</v>
      </c>
      <c r="D1573" s="49">
        <v>87</v>
      </c>
      <c r="E1573" s="49">
        <v>82</v>
      </c>
      <c r="F1573" s="4">
        <f t="shared" ca="1" si="220"/>
        <v>116.7</v>
      </c>
      <c r="G1573" s="4">
        <f t="shared" ca="1" si="221"/>
        <v>100.7</v>
      </c>
      <c r="H1573" s="4">
        <f t="shared" ca="1" si="222"/>
        <v>67.5</v>
      </c>
      <c r="I1573" s="4">
        <f t="shared" ca="1" si="223"/>
        <v>119</v>
      </c>
      <c r="J1573" s="4">
        <f t="shared" ca="1" si="224"/>
        <v>98.6</v>
      </c>
      <c r="K1573" s="4">
        <f t="shared" ca="1" si="225"/>
        <v>68</v>
      </c>
      <c r="L1573" s="4">
        <f t="shared" ca="1" si="226"/>
        <v>2.2999999999999972</v>
      </c>
      <c r="M1573" s="4">
        <f t="shared" ca="1" si="227"/>
        <v>-2.1000000000000085</v>
      </c>
      <c r="N1573" s="4">
        <f t="shared" ca="1" si="228"/>
        <v>0.5</v>
      </c>
    </row>
    <row r="1574" spans="1:14">
      <c r="A1574" s="48">
        <v>45720</v>
      </c>
      <c r="B1574" s="49" t="s">
        <v>204</v>
      </c>
      <c r="C1574" s="49" t="s">
        <v>202</v>
      </c>
      <c r="D1574" s="49">
        <v>71</v>
      </c>
      <c r="E1574" s="49">
        <v>67</v>
      </c>
      <c r="F1574" s="4">
        <f t="shared" ca="1" si="220"/>
        <v>113.7</v>
      </c>
      <c r="G1574" s="4">
        <f t="shared" ca="1" si="221"/>
        <v>96.5</v>
      </c>
      <c r="H1574" s="4">
        <f t="shared" ca="1" si="222"/>
        <v>73.400000000000006</v>
      </c>
      <c r="I1574" s="4">
        <f t="shared" ca="1" si="223"/>
        <v>113.8</v>
      </c>
      <c r="J1574" s="4">
        <f t="shared" ca="1" si="224"/>
        <v>103.1</v>
      </c>
      <c r="K1574" s="4">
        <f t="shared" ca="1" si="225"/>
        <v>63.9</v>
      </c>
      <c r="L1574" s="4">
        <f t="shared" ca="1" si="226"/>
        <v>9.9999999999994316E-2</v>
      </c>
      <c r="M1574" s="4">
        <f t="shared" ca="1" si="227"/>
        <v>6.5999999999999943</v>
      </c>
      <c r="N1574" s="4">
        <f t="shared" ca="1" si="228"/>
        <v>-9.5000000000000071</v>
      </c>
    </row>
    <row r="1575" spans="1:14">
      <c r="A1575" s="48">
        <v>45720</v>
      </c>
      <c r="B1575" s="49" t="s">
        <v>295</v>
      </c>
      <c r="C1575" s="49" t="s">
        <v>89</v>
      </c>
      <c r="D1575" s="49">
        <v>71</v>
      </c>
      <c r="E1575" s="49">
        <v>58</v>
      </c>
      <c r="F1575" s="4">
        <f t="shared" ca="1" si="220"/>
        <v>100.1</v>
      </c>
      <c r="G1575" s="4">
        <f t="shared" ca="1" si="221"/>
        <v>110.8</v>
      </c>
      <c r="H1575" s="4">
        <f t="shared" ca="1" si="222"/>
        <v>69.3</v>
      </c>
      <c r="I1575" s="4">
        <f t="shared" ca="1" si="223"/>
        <v>95.2</v>
      </c>
      <c r="J1575" s="4">
        <f t="shared" ca="1" si="224"/>
        <v>113.7</v>
      </c>
      <c r="K1575" s="4">
        <f t="shared" ca="1" si="225"/>
        <v>69.3</v>
      </c>
      <c r="L1575" s="4">
        <f t="shared" ca="1" si="226"/>
        <v>-4.8999999999999915</v>
      </c>
      <c r="M1575" s="4">
        <f t="shared" ca="1" si="227"/>
        <v>2.9000000000000057</v>
      </c>
      <c r="N1575" s="4">
        <f t="shared" ca="1" si="228"/>
        <v>0</v>
      </c>
    </row>
    <row r="1576" spans="1:14">
      <c r="A1576" s="48">
        <v>45720</v>
      </c>
      <c r="B1576" s="49" t="s">
        <v>64</v>
      </c>
      <c r="C1576" s="49" t="s">
        <v>79</v>
      </c>
      <c r="D1576" s="49">
        <v>75</v>
      </c>
      <c r="E1576" s="49">
        <v>99</v>
      </c>
      <c r="F1576" s="4">
        <f t="shared" ref="F1576:F1639" ca="1" si="229">VLOOKUP($B1576, INDIRECT("'"&amp;TEXT($A1576, "yyyy-mm-dd")&amp;"'!B:J"), 4, FALSE)</f>
        <v>95.2</v>
      </c>
      <c r="G1576" s="4">
        <f t="shared" ref="G1576:G1639" ca="1" si="230">VLOOKUP($B1576, INDIRECT("'"&amp;TEXT($A1576, "yyyy-mm-dd")&amp;"'!B:J"), 6, FALSE)</f>
        <v>112</v>
      </c>
      <c r="H1576" s="4">
        <f t="shared" ref="H1576:H1639" ca="1" si="231">VLOOKUP($B1576, INDIRECT("'"&amp;TEXT($A1576, "yyyy-mm-dd")&amp;"'!B:J"), 8, FALSE)</f>
        <v>67</v>
      </c>
      <c r="I1576" s="4">
        <f t="shared" ref="I1576:I1639" ca="1" si="232">VLOOKUP($C1576, INDIRECT("'"&amp;TEXT($A1576, "yyyy-mm-dd")&amp;"'!B:J"), 4, FALSE)</f>
        <v>102.2</v>
      </c>
      <c r="J1576" s="4">
        <f t="shared" ca="1" si="224"/>
        <v>108.6</v>
      </c>
      <c r="K1576" s="4">
        <f t="shared" ca="1" si="225"/>
        <v>66.099999999999994</v>
      </c>
      <c r="L1576" s="4">
        <f t="shared" ca="1" si="226"/>
        <v>7</v>
      </c>
      <c r="M1576" s="4">
        <f t="shared" ca="1" si="227"/>
        <v>-3.4000000000000057</v>
      </c>
      <c r="N1576" s="4">
        <f t="shared" ca="1" si="228"/>
        <v>-0.90000000000000568</v>
      </c>
    </row>
    <row r="1577" spans="1:14">
      <c r="A1577" s="48">
        <v>45720</v>
      </c>
      <c r="B1577" s="49" t="s">
        <v>233</v>
      </c>
      <c r="C1577" s="49" t="s">
        <v>230</v>
      </c>
      <c r="D1577" s="49">
        <v>72</v>
      </c>
      <c r="E1577" s="49">
        <v>96</v>
      </c>
      <c r="F1577" s="4">
        <f t="shared" ca="1" si="229"/>
        <v>101.1</v>
      </c>
      <c r="G1577" s="4">
        <f t="shared" ca="1" si="230"/>
        <v>116.9</v>
      </c>
      <c r="H1577" s="4">
        <f t="shared" ca="1" si="231"/>
        <v>69</v>
      </c>
      <c r="I1577" s="4">
        <f t="shared" ca="1" si="232"/>
        <v>107.1</v>
      </c>
      <c r="J1577" s="4">
        <f t="shared" ca="1" si="224"/>
        <v>109.8</v>
      </c>
      <c r="K1577" s="4">
        <f t="shared" ca="1" si="225"/>
        <v>64</v>
      </c>
      <c r="L1577" s="4">
        <f t="shared" ca="1" si="226"/>
        <v>6</v>
      </c>
      <c r="M1577" s="4">
        <f t="shared" ca="1" si="227"/>
        <v>-7.1000000000000085</v>
      </c>
      <c r="N1577" s="4">
        <f t="shared" ca="1" si="228"/>
        <v>-5</v>
      </c>
    </row>
    <row r="1578" spans="1:14">
      <c r="A1578" s="48">
        <v>45720</v>
      </c>
      <c r="B1578" s="49" t="s">
        <v>325</v>
      </c>
      <c r="C1578" s="49" t="s">
        <v>129</v>
      </c>
      <c r="D1578" s="49">
        <v>83</v>
      </c>
      <c r="E1578" s="49">
        <v>79</v>
      </c>
      <c r="F1578" s="4">
        <f t="shared" ca="1" si="229"/>
        <v>103.8</v>
      </c>
      <c r="G1578" s="4">
        <f t="shared" ca="1" si="230"/>
        <v>114.7</v>
      </c>
      <c r="H1578" s="4">
        <f t="shared" ca="1" si="231"/>
        <v>67.3</v>
      </c>
      <c r="I1578" s="4">
        <f t="shared" ca="1" si="232"/>
        <v>107.2</v>
      </c>
      <c r="J1578" s="4">
        <f t="shared" ca="1" si="224"/>
        <v>108.3</v>
      </c>
      <c r="K1578" s="4">
        <f t="shared" ca="1" si="225"/>
        <v>70.599999999999994</v>
      </c>
      <c r="L1578" s="4">
        <f t="shared" ca="1" si="226"/>
        <v>3.4000000000000057</v>
      </c>
      <c r="M1578" s="4">
        <f t="shared" ca="1" si="227"/>
        <v>-6.4000000000000057</v>
      </c>
      <c r="N1578" s="4">
        <f t="shared" ca="1" si="228"/>
        <v>3.2999999999999972</v>
      </c>
    </row>
    <row r="1579" spans="1:14">
      <c r="A1579" s="48">
        <v>45720</v>
      </c>
      <c r="B1579" s="49" t="s">
        <v>198</v>
      </c>
      <c r="C1579" s="49" t="s">
        <v>323</v>
      </c>
      <c r="D1579" s="49">
        <v>114</v>
      </c>
      <c r="E1579" s="49">
        <v>116</v>
      </c>
      <c r="F1579" s="4">
        <f t="shared" ca="1" si="229"/>
        <v>113.2</v>
      </c>
      <c r="G1579" s="4">
        <f t="shared" ca="1" si="230"/>
        <v>97.5</v>
      </c>
      <c r="H1579" s="4">
        <f t="shared" ca="1" si="231"/>
        <v>67.599999999999994</v>
      </c>
      <c r="I1579" s="4">
        <f t="shared" ca="1" si="232"/>
        <v>118.1</v>
      </c>
      <c r="J1579" s="4">
        <f t="shared" ca="1" si="224"/>
        <v>98.5</v>
      </c>
      <c r="K1579" s="4">
        <f t="shared" ca="1" si="225"/>
        <v>67.599999999999994</v>
      </c>
      <c r="L1579" s="4">
        <f t="shared" ca="1" si="226"/>
        <v>4.8999999999999915</v>
      </c>
      <c r="M1579" s="4">
        <f t="shared" ca="1" si="227"/>
        <v>1</v>
      </c>
      <c r="N1579" s="4">
        <f t="shared" ca="1" si="228"/>
        <v>0</v>
      </c>
    </row>
    <row r="1580" spans="1:14">
      <c r="A1580" s="48">
        <v>45720</v>
      </c>
      <c r="B1580" s="49" t="s">
        <v>435</v>
      </c>
      <c r="C1580" s="49" t="s">
        <v>238</v>
      </c>
      <c r="D1580" s="49">
        <v>64</v>
      </c>
      <c r="E1580" s="49">
        <v>73</v>
      </c>
      <c r="F1580" s="4">
        <f t="shared" ca="1" si="229"/>
        <v>115.4</v>
      </c>
      <c r="G1580" s="4">
        <f t="shared" ca="1" si="230"/>
        <v>98.7</v>
      </c>
      <c r="H1580" s="4">
        <f t="shared" ca="1" si="231"/>
        <v>68.400000000000006</v>
      </c>
      <c r="I1580" s="4">
        <f t="shared" ca="1" si="232"/>
        <v>117.7</v>
      </c>
      <c r="J1580" s="4">
        <f t="shared" ca="1" si="224"/>
        <v>98.2</v>
      </c>
      <c r="K1580" s="4">
        <f t="shared" ca="1" si="225"/>
        <v>68.099999999999994</v>
      </c>
      <c r="L1580" s="4">
        <f t="shared" ca="1" si="226"/>
        <v>2.2999999999999972</v>
      </c>
      <c r="M1580" s="4">
        <f t="shared" ca="1" si="227"/>
        <v>-0.5</v>
      </c>
      <c r="N1580" s="4">
        <f t="shared" ca="1" si="228"/>
        <v>-0.30000000000001137</v>
      </c>
    </row>
    <row r="1581" spans="1:14">
      <c r="A1581" s="48">
        <v>45720</v>
      </c>
      <c r="B1581" s="49" t="s">
        <v>450</v>
      </c>
      <c r="C1581" s="49" t="s">
        <v>254</v>
      </c>
      <c r="D1581" s="49">
        <v>71</v>
      </c>
      <c r="E1581" s="49">
        <v>100</v>
      </c>
      <c r="F1581" s="4">
        <f t="shared" ca="1" si="229"/>
        <v>116.2</v>
      </c>
      <c r="G1581" s="4">
        <f t="shared" ca="1" si="230"/>
        <v>104.6</v>
      </c>
      <c r="H1581" s="4">
        <f t="shared" ca="1" si="231"/>
        <v>69</v>
      </c>
      <c r="I1581" s="4">
        <f t="shared" ca="1" si="232"/>
        <v>124.1</v>
      </c>
      <c r="J1581" s="4">
        <f t="shared" ca="1" si="224"/>
        <v>99.4</v>
      </c>
      <c r="K1581" s="4">
        <f t="shared" ca="1" si="225"/>
        <v>65.400000000000006</v>
      </c>
      <c r="L1581" s="4">
        <f t="shared" ca="1" si="226"/>
        <v>7.8999999999999915</v>
      </c>
      <c r="M1581" s="4">
        <f t="shared" ca="1" si="227"/>
        <v>-5.1999999999999886</v>
      </c>
      <c r="N1581" s="4">
        <f t="shared" ca="1" si="228"/>
        <v>-3.5999999999999943</v>
      </c>
    </row>
    <row r="1582" spans="1:14">
      <c r="A1582" s="48">
        <v>45720</v>
      </c>
      <c r="B1582" s="49" t="s">
        <v>429</v>
      </c>
      <c r="C1582" s="49" t="s">
        <v>272</v>
      </c>
      <c r="D1582" s="49">
        <v>79</v>
      </c>
      <c r="E1582" s="49">
        <v>61</v>
      </c>
      <c r="F1582" s="4">
        <f t="shared" ca="1" si="229"/>
        <v>116.1</v>
      </c>
      <c r="G1582" s="4">
        <f t="shared" ca="1" si="230"/>
        <v>98</v>
      </c>
      <c r="H1582" s="4">
        <f t="shared" ca="1" si="231"/>
        <v>68</v>
      </c>
      <c r="I1582" s="4">
        <f t="shared" ca="1" si="232"/>
        <v>100.1</v>
      </c>
      <c r="J1582" s="4">
        <f t="shared" ca="1" si="224"/>
        <v>102.5</v>
      </c>
      <c r="K1582" s="4">
        <f t="shared" ca="1" si="225"/>
        <v>64.599999999999994</v>
      </c>
      <c r="L1582" s="4">
        <f t="shared" ca="1" si="226"/>
        <v>-16</v>
      </c>
      <c r="M1582" s="4">
        <f t="shared" ca="1" si="227"/>
        <v>4.5</v>
      </c>
      <c r="N1582" s="4">
        <f t="shared" ca="1" si="228"/>
        <v>-3.4000000000000057</v>
      </c>
    </row>
    <row r="1583" spans="1:14">
      <c r="A1583" s="48">
        <v>45720</v>
      </c>
      <c r="B1583" s="49" t="s">
        <v>314</v>
      </c>
      <c r="C1583" s="49" t="s">
        <v>278</v>
      </c>
      <c r="D1583" s="49">
        <v>75</v>
      </c>
      <c r="E1583" s="49">
        <v>77</v>
      </c>
      <c r="F1583" s="4">
        <f t="shared" ca="1" si="229"/>
        <v>110.7</v>
      </c>
      <c r="G1583" s="4">
        <f t="shared" ca="1" si="230"/>
        <v>107.3</v>
      </c>
      <c r="H1583" s="4">
        <f t="shared" ca="1" si="231"/>
        <v>68.8</v>
      </c>
      <c r="I1583" s="4">
        <f t="shared" ca="1" si="232"/>
        <v>118.6</v>
      </c>
      <c r="J1583" s="4">
        <f t="shared" ca="1" si="224"/>
        <v>102</v>
      </c>
      <c r="K1583" s="4">
        <f t="shared" ca="1" si="225"/>
        <v>69.099999999999994</v>
      </c>
      <c r="L1583" s="4">
        <f t="shared" ca="1" si="226"/>
        <v>7.8999999999999915</v>
      </c>
      <c r="M1583" s="4">
        <f t="shared" ca="1" si="227"/>
        <v>-5.2999999999999972</v>
      </c>
      <c r="N1583" s="4">
        <f t="shared" ca="1" si="228"/>
        <v>0.29999999999999716</v>
      </c>
    </row>
    <row r="1584" spans="1:14">
      <c r="A1584" s="48">
        <v>45720</v>
      </c>
      <c r="B1584" s="49" t="s">
        <v>88</v>
      </c>
      <c r="C1584" s="49" t="s">
        <v>282</v>
      </c>
      <c r="D1584" s="49">
        <v>73</v>
      </c>
      <c r="E1584" s="49">
        <v>64</v>
      </c>
      <c r="F1584" s="4">
        <f t="shared" ca="1" si="229"/>
        <v>115.5</v>
      </c>
      <c r="G1584" s="4">
        <f t="shared" ca="1" si="230"/>
        <v>96.6</v>
      </c>
      <c r="H1584" s="4">
        <f t="shared" ca="1" si="231"/>
        <v>66.8</v>
      </c>
      <c r="I1584" s="4">
        <f t="shared" ca="1" si="232"/>
        <v>110.5</v>
      </c>
      <c r="J1584" s="4">
        <f t="shared" ca="1" si="224"/>
        <v>98.8</v>
      </c>
      <c r="K1584" s="4">
        <f t="shared" ca="1" si="225"/>
        <v>65.7</v>
      </c>
      <c r="L1584" s="4">
        <f t="shared" ca="1" si="226"/>
        <v>-5</v>
      </c>
      <c r="M1584" s="4">
        <f t="shared" ca="1" si="227"/>
        <v>2.2000000000000028</v>
      </c>
      <c r="N1584" s="4">
        <f t="shared" ca="1" si="228"/>
        <v>-1.0999999999999943</v>
      </c>
    </row>
    <row r="1585" spans="1:14">
      <c r="A1585" s="48">
        <v>45720</v>
      </c>
      <c r="B1585" s="49" t="s">
        <v>93</v>
      </c>
      <c r="C1585" s="49" t="s">
        <v>316</v>
      </c>
      <c r="D1585" s="49">
        <v>61</v>
      </c>
      <c r="E1585" s="49">
        <v>58</v>
      </c>
      <c r="F1585" s="4">
        <f t="shared" ca="1" si="229"/>
        <v>121.1</v>
      </c>
      <c r="G1585" s="4">
        <f t="shared" ca="1" si="230"/>
        <v>100.7</v>
      </c>
      <c r="H1585" s="4">
        <f t="shared" ca="1" si="231"/>
        <v>65.400000000000006</v>
      </c>
      <c r="I1585" s="4">
        <f t="shared" ca="1" si="232"/>
        <v>107.1</v>
      </c>
      <c r="J1585" s="4">
        <f t="shared" ca="1" si="224"/>
        <v>97.4</v>
      </c>
      <c r="K1585" s="4">
        <f t="shared" ca="1" si="225"/>
        <v>67</v>
      </c>
      <c r="L1585" s="4">
        <f t="shared" ca="1" si="226"/>
        <v>-14</v>
      </c>
      <c r="M1585" s="4">
        <f t="shared" ca="1" si="227"/>
        <v>-3.2999999999999972</v>
      </c>
      <c r="N1585" s="4">
        <f t="shared" ca="1" si="228"/>
        <v>1.5999999999999943</v>
      </c>
    </row>
    <row r="1586" spans="1:14">
      <c r="A1586" s="48">
        <v>45720</v>
      </c>
      <c r="B1586" s="49" t="s">
        <v>425</v>
      </c>
      <c r="C1586" s="49" t="s">
        <v>339</v>
      </c>
      <c r="D1586" s="49">
        <v>72</v>
      </c>
      <c r="E1586" s="49">
        <v>83</v>
      </c>
      <c r="F1586" s="4">
        <f t="shared" ca="1" si="229"/>
        <v>130.69999999999999</v>
      </c>
      <c r="G1586" s="4">
        <f t="shared" ca="1" si="230"/>
        <v>93</v>
      </c>
      <c r="H1586" s="4">
        <f t="shared" ca="1" si="231"/>
        <v>68.599999999999994</v>
      </c>
      <c r="I1586" s="4">
        <f t="shared" ca="1" si="232"/>
        <v>115.9</v>
      </c>
      <c r="J1586" s="4">
        <f t="shared" ca="1" si="224"/>
        <v>93</v>
      </c>
      <c r="K1586" s="4">
        <f t="shared" ca="1" si="225"/>
        <v>66.8</v>
      </c>
      <c r="L1586" s="4">
        <f t="shared" ca="1" si="226"/>
        <v>-14.799999999999983</v>
      </c>
      <c r="M1586" s="4">
        <f t="shared" ca="1" si="227"/>
        <v>0</v>
      </c>
      <c r="N1586" s="4">
        <f t="shared" ca="1" si="228"/>
        <v>-1.7999999999999972</v>
      </c>
    </row>
    <row r="1587" spans="1:14">
      <c r="A1587" s="48">
        <v>45720</v>
      </c>
      <c r="B1587" s="49" t="s">
        <v>15</v>
      </c>
      <c r="C1587" s="49" t="s">
        <v>327</v>
      </c>
      <c r="D1587" s="49">
        <v>96</v>
      </c>
      <c r="E1587" s="49">
        <v>87</v>
      </c>
      <c r="F1587" s="4">
        <f t="shared" ca="1" si="229"/>
        <v>112.1</v>
      </c>
      <c r="G1587" s="4">
        <f t="shared" ca="1" si="230"/>
        <v>106</v>
      </c>
      <c r="H1587" s="4">
        <f t="shared" ca="1" si="231"/>
        <v>72.3</v>
      </c>
      <c r="I1587" s="4">
        <f t="shared" ca="1" si="232"/>
        <v>110.9</v>
      </c>
      <c r="J1587" s="4">
        <f t="shared" ca="1" si="224"/>
        <v>118</v>
      </c>
      <c r="K1587" s="4">
        <f t="shared" ca="1" si="225"/>
        <v>68.400000000000006</v>
      </c>
      <c r="L1587" s="4">
        <f t="shared" ca="1" si="226"/>
        <v>-1.1999999999999886</v>
      </c>
      <c r="M1587" s="4">
        <f t="shared" ca="1" si="227"/>
        <v>12</v>
      </c>
      <c r="N1587" s="4">
        <f t="shared" ca="1" si="228"/>
        <v>-3.8999999999999915</v>
      </c>
    </row>
    <row r="1588" spans="1:14">
      <c r="A1588" s="48">
        <v>45720</v>
      </c>
      <c r="B1588" s="49" t="s">
        <v>318</v>
      </c>
      <c r="C1588" s="49" t="s">
        <v>332</v>
      </c>
      <c r="D1588" s="49">
        <v>81</v>
      </c>
      <c r="E1588" s="49">
        <v>77</v>
      </c>
      <c r="F1588" s="4">
        <f t="shared" ca="1" si="229"/>
        <v>110.2</v>
      </c>
      <c r="G1588" s="4">
        <f t="shared" ca="1" si="230"/>
        <v>110.9</v>
      </c>
      <c r="H1588" s="4">
        <f t="shared" ca="1" si="231"/>
        <v>69</v>
      </c>
      <c r="I1588" s="4">
        <f t="shared" ca="1" si="232"/>
        <v>100.7</v>
      </c>
      <c r="J1588" s="4">
        <f t="shared" ca="1" si="224"/>
        <v>110.8</v>
      </c>
      <c r="K1588" s="4">
        <f t="shared" ca="1" si="225"/>
        <v>66.400000000000006</v>
      </c>
      <c r="L1588" s="4">
        <f t="shared" ca="1" si="226"/>
        <v>-9.5</v>
      </c>
      <c r="M1588" s="4">
        <f t="shared" ca="1" si="227"/>
        <v>-0.10000000000000853</v>
      </c>
      <c r="N1588" s="4">
        <f t="shared" ca="1" si="228"/>
        <v>-2.5999999999999943</v>
      </c>
    </row>
    <row r="1589" spans="1:14">
      <c r="A1589" s="48">
        <v>45720</v>
      </c>
      <c r="B1589" s="49" t="s">
        <v>453</v>
      </c>
      <c r="C1589" s="49" t="s">
        <v>352</v>
      </c>
      <c r="D1589" s="49">
        <v>67</v>
      </c>
      <c r="E1589" s="49">
        <v>74</v>
      </c>
      <c r="F1589" s="4">
        <f t="shared" ca="1" si="229"/>
        <v>110.5</v>
      </c>
      <c r="G1589" s="4">
        <f t="shared" ca="1" si="230"/>
        <v>93.8</v>
      </c>
      <c r="H1589" s="4">
        <f t="shared" ca="1" si="231"/>
        <v>66.099999999999994</v>
      </c>
      <c r="I1589" s="4">
        <f t="shared" ca="1" si="232"/>
        <v>108.2</v>
      </c>
      <c r="J1589" s="4">
        <f t="shared" ca="1" si="224"/>
        <v>100.5</v>
      </c>
      <c r="K1589" s="4">
        <f t="shared" ca="1" si="225"/>
        <v>65.900000000000006</v>
      </c>
      <c r="L1589" s="4">
        <f t="shared" ca="1" si="226"/>
        <v>-2.2999999999999972</v>
      </c>
      <c r="M1589" s="4">
        <f t="shared" ca="1" si="227"/>
        <v>6.7000000000000028</v>
      </c>
      <c r="N1589" s="4">
        <f t="shared" ca="1" si="228"/>
        <v>-0.19999999999998863</v>
      </c>
    </row>
    <row r="1590" spans="1:14">
      <c r="A1590" s="48">
        <v>45720</v>
      </c>
      <c r="B1590" s="49" t="s">
        <v>382</v>
      </c>
      <c r="C1590" s="49" t="s">
        <v>358</v>
      </c>
      <c r="D1590" s="49">
        <v>71</v>
      </c>
      <c r="E1590" s="49">
        <v>69</v>
      </c>
      <c r="F1590" s="4">
        <f t="shared" ca="1" si="229"/>
        <v>110.1</v>
      </c>
      <c r="G1590" s="4">
        <f t="shared" ca="1" si="230"/>
        <v>94.6</v>
      </c>
      <c r="H1590" s="4">
        <f t="shared" ca="1" si="231"/>
        <v>64.400000000000006</v>
      </c>
      <c r="I1590" s="4">
        <f t="shared" ca="1" si="232"/>
        <v>113.6</v>
      </c>
      <c r="J1590" s="4">
        <f t="shared" ca="1" si="224"/>
        <v>102</v>
      </c>
      <c r="K1590" s="4">
        <f t="shared" ca="1" si="225"/>
        <v>68.900000000000006</v>
      </c>
      <c r="L1590" s="4">
        <f t="shared" ca="1" si="226"/>
        <v>3.5</v>
      </c>
      <c r="M1590" s="4">
        <f t="shared" ca="1" si="227"/>
        <v>7.4000000000000057</v>
      </c>
      <c r="N1590" s="4">
        <f t="shared" ca="1" si="228"/>
        <v>4.5</v>
      </c>
    </row>
    <row r="1591" spans="1:14">
      <c r="A1591" s="48">
        <v>45720</v>
      </c>
      <c r="B1591" s="49" t="s">
        <v>172</v>
      </c>
      <c r="C1591" s="49" t="s">
        <v>364</v>
      </c>
      <c r="D1591" s="49">
        <v>75</v>
      </c>
      <c r="E1591" s="49">
        <v>70</v>
      </c>
      <c r="F1591" s="4">
        <f t="shared" ca="1" si="229"/>
        <v>114.7</v>
      </c>
      <c r="G1591" s="4">
        <f t="shared" ca="1" si="230"/>
        <v>98.2</v>
      </c>
      <c r="H1591" s="4">
        <f t="shared" ca="1" si="231"/>
        <v>70.7</v>
      </c>
      <c r="I1591" s="4">
        <f t="shared" ca="1" si="232"/>
        <v>107.7</v>
      </c>
      <c r="J1591" s="4">
        <f t="shared" ca="1" si="224"/>
        <v>110.4</v>
      </c>
      <c r="K1591" s="4">
        <f t="shared" ca="1" si="225"/>
        <v>70.3</v>
      </c>
      <c r="L1591" s="4">
        <f t="shared" ca="1" si="226"/>
        <v>-7</v>
      </c>
      <c r="M1591" s="4">
        <f t="shared" ca="1" si="227"/>
        <v>12.200000000000003</v>
      </c>
      <c r="N1591" s="4">
        <f t="shared" ca="1" si="228"/>
        <v>-0.40000000000000568</v>
      </c>
    </row>
    <row r="1592" spans="1:14">
      <c r="A1592" s="48">
        <v>45720</v>
      </c>
      <c r="B1592" s="49" t="s">
        <v>424</v>
      </c>
      <c r="C1592" s="49" t="s">
        <v>366</v>
      </c>
      <c r="D1592" s="49">
        <v>90</v>
      </c>
      <c r="E1592" s="49">
        <v>77</v>
      </c>
      <c r="F1592" s="4">
        <f t="shared" ca="1" si="229"/>
        <v>111.7</v>
      </c>
      <c r="G1592" s="4">
        <f t="shared" ca="1" si="230"/>
        <v>94.9</v>
      </c>
      <c r="H1592" s="4">
        <f t="shared" ca="1" si="231"/>
        <v>69.2</v>
      </c>
      <c r="I1592" s="4">
        <f t="shared" ca="1" si="232"/>
        <v>119.8</v>
      </c>
      <c r="J1592" s="4">
        <f t="shared" ca="1" si="224"/>
        <v>102</v>
      </c>
      <c r="K1592" s="4">
        <f t="shared" ca="1" si="225"/>
        <v>69.5</v>
      </c>
      <c r="L1592" s="4">
        <f t="shared" ca="1" si="226"/>
        <v>8.0999999999999943</v>
      </c>
      <c r="M1592" s="4">
        <f t="shared" ca="1" si="227"/>
        <v>7.0999999999999943</v>
      </c>
      <c r="N1592" s="4">
        <f t="shared" ca="1" si="228"/>
        <v>0.29999999999999716</v>
      </c>
    </row>
    <row r="1593" spans="1:14">
      <c r="A1593" s="48">
        <v>45720</v>
      </c>
      <c r="B1593" s="49" t="s">
        <v>17</v>
      </c>
      <c r="C1593" s="49" t="s">
        <v>333</v>
      </c>
      <c r="D1593" s="49">
        <v>71</v>
      </c>
      <c r="E1593" s="49">
        <v>79</v>
      </c>
      <c r="F1593" s="4">
        <f t="shared" ca="1" si="229"/>
        <v>103.3</v>
      </c>
      <c r="G1593" s="4">
        <f t="shared" ca="1" si="230"/>
        <v>111.7</v>
      </c>
      <c r="H1593" s="4">
        <f t="shared" ca="1" si="231"/>
        <v>67.8</v>
      </c>
      <c r="I1593" s="4">
        <f t="shared" ca="1" si="232"/>
        <v>100.3</v>
      </c>
      <c r="J1593" s="4">
        <f t="shared" ca="1" si="224"/>
        <v>105.5</v>
      </c>
      <c r="K1593" s="4">
        <f t="shared" ca="1" si="225"/>
        <v>62.6</v>
      </c>
      <c r="L1593" s="4">
        <f t="shared" ca="1" si="226"/>
        <v>-3</v>
      </c>
      <c r="M1593" s="4">
        <f t="shared" ca="1" si="227"/>
        <v>-6.2000000000000028</v>
      </c>
      <c r="N1593" s="4">
        <f t="shared" ca="1" si="228"/>
        <v>-5.1999999999999957</v>
      </c>
    </row>
    <row r="1594" spans="1:14">
      <c r="A1594" s="48">
        <v>45720</v>
      </c>
      <c r="B1594" s="49" t="s">
        <v>80</v>
      </c>
      <c r="C1594" s="49" t="s">
        <v>456</v>
      </c>
      <c r="D1594" s="49">
        <v>57</v>
      </c>
      <c r="E1594" s="49">
        <v>60</v>
      </c>
      <c r="F1594" s="4">
        <f t="shared" ca="1" si="229"/>
        <v>110</v>
      </c>
      <c r="G1594" s="4">
        <f t="shared" ca="1" si="230"/>
        <v>101.7</v>
      </c>
      <c r="H1594" s="4">
        <f t="shared" ca="1" si="231"/>
        <v>70.2</v>
      </c>
      <c r="I1594" s="4">
        <f t="shared" ca="1" si="232"/>
        <v>111.8</v>
      </c>
      <c r="J1594" s="4">
        <f t="shared" ca="1" si="224"/>
        <v>105.6</v>
      </c>
      <c r="K1594" s="4">
        <f t="shared" ca="1" si="225"/>
        <v>61.3</v>
      </c>
      <c r="L1594" s="4">
        <f t="shared" ca="1" si="226"/>
        <v>1.7999999999999972</v>
      </c>
      <c r="M1594" s="4">
        <f t="shared" ca="1" si="227"/>
        <v>3.8999999999999915</v>
      </c>
      <c r="N1594" s="4">
        <f t="shared" ca="1" si="228"/>
        <v>-8.9000000000000057</v>
      </c>
    </row>
    <row r="1595" spans="1:14">
      <c r="A1595" s="48">
        <v>45720</v>
      </c>
      <c r="B1595" s="49" t="s">
        <v>214</v>
      </c>
      <c r="C1595" s="49" t="s">
        <v>372</v>
      </c>
      <c r="D1595" s="49">
        <v>91</v>
      </c>
      <c r="E1595" s="49">
        <v>59</v>
      </c>
      <c r="F1595" s="4">
        <f t="shared" ca="1" si="229"/>
        <v>119.2</v>
      </c>
      <c r="G1595" s="4">
        <f t="shared" ca="1" si="230"/>
        <v>102</v>
      </c>
      <c r="H1595" s="4">
        <f t="shared" ca="1" si="231"/>
        <v>71</v>
      </c>
      <c r="I1595" s="4">
        <f t="shared" ca="1" si="232"/>
        <v>108.4</v>
      </c>
      <c r="J1595" s="4">
        <f t="shared" ca="1" si="224"/>
        <v>106.8</v>
      </c>
      <c r="K1595" s="4">
        <f t="shared" ca="1" si="225"/>
        <v>65.5</v>
      </c>
      <c r="L1595" s="4">
        <f t="shared" ca="1" si="226"/>
        <v>-10.799999999999997</v>
      </c>
      <c r="M1595" s="4">
        <f t="shared" ca="1" si="227"/>
        <v>4.7999999999999972</v>
      </c>
      <c r="N1595" s="4">
        <f t="shared" ca="1" si="228"/>
        <v>-5.5</v>
      </c>
    </row>
    <row r="1596" spans="1:14">
      <c r="A1596" s="48">
        <v>45720</v>
      </c>
      <c r="B1596" s="49" t="s">
        <v>149</v>
      </c>
      <c r="C1596" s="49" t="s">
        <v>45</v>
      </c>
      <c r="D1596" s="49">
        <v>77</v>
      </c>
      <c r="E1596" s="49">
        <v>76</v>
      </c>
      <c r="F1596" s="4">
        <f t="shared" ca="1" si="229"/>
        <v>106.9</v>
      </c>
      <c r="G1596" s="4">
        <f t="shared" ca="1" si="230"/>
        <v>103</v>
      </c>
      <c r="H1596" s="4">
        <f t="shared" ca="1" si="231"/>
        <v>66</v>
      </c>
      <c r="I1596" s="4">
        <f t="shared" ca="1" si="232"/>
        <v>101.6</v>
      </c>
      <c r="J1596" s="4">
        <f t="shared" ca="1" si="224"/>
        <v>113.2</v>
      </c>
      <c r="K1596" s="4">
        <f t="shared" ca="1" si="225"/>
        <v>68.099999999999994</v>
      </c>
      <c r="L1596" s="4">
        <f t="shared" ca="1" si="226"/>
        <v>-5.3000000000000114</v>
      </c>
      <c r="M1596" s="4">
        <f t="shared" ca="1" si="227"/>
        <v>10.200000000000003</v>
      </c>
      <c r="N1596" s="4">
        <f t="shared" ca="1" si="228"/>
        <v>2.0999999999999943</v>
      </c>
    </row>
    <row r="1597" spans="1:14">
      <c r="A1597" s="48">
        <v>45720</v>
      </c>
      <c r="B1597" s="49" t="s">
        <v>124</v>
      </c>
      <c r="C1597" s="49" t="s">
        <v>135</v>
      </c>
      <c r="D1597" s="49">
        <v>85</v>
      </c>
      <c r="E1597" s="49">
        <v>98</v>
      </c>
      <c r="F1597" s="4">
        <f t="shared" ca="1" si="229"/>
        <v>109.1</v>
      </c>
      <c r="G1597" s="4">
        <f t="shared" ca="1" si="230"/>
        <v>122.4</v>
      </c>
      <c r="H1597" s="4">
        <f t="shared" ca="1" si="231"/>
        <v>65.2</v>
      </c>
      <c r="I1597" s="4">
        <f t="shared" ca="1" si="232"/>
        <v>109.5</v>
      </c>
      <c r="J1597" s="4">
        <f t="shared" ca="1" si="224"/>
        <v>113.9</v>
      </c>
      <c r="K1597" s="4">
        <f t="shared" ca="1" si="225"/>
        <v>67.8</v>
      </c>
      <c r="L1597" s="4">
        <f t="shared" ca="1" si="226"/>
        <v>0.40000000000000568</v>
      </c>
      <c r="M1597" s="4">
        <f t="shared" ca="1" si="227"/>
        <v>-8.5</v>
      </c>
      <c r="N1597" s="4">
        <f t="shared" ca="1" si="228"/>
        <v>2.5999999999999943</v>
      </c>
    </row>
    <row r="1598" spans="1:14">
      <c r="A1598" s="48">
        <v>45721</v>
      </c>
      <c r="B1598" s="49" t="s">
        <v>289</v>
      </c>
      <c r="C1598" s="49" t="s">
        <v>10</v>
      </c>
      <c r="D1598" s="49">
        <v>99</v>
      </c>
      <c r="E1598" s="49">
        <v>94</v>
      </c>
      <c r="F1598" s="4">
        <f t="shared" ca="1" si="229"/>
        <v>126.7</v>
      </c>
      <c r="G1598" s="4">
        <f t="shared" ca="1" si="230"/>
        <v>92.7</v>
      </c>
      <c r="H1598" s="4">
        <f t="shared" ca="1" si="231"/>
        <v>69.5</v>
      </c>
      <c r="I1598" s="4">
        <f t="shared" ca="1" si="232"/>
        <v>127.2</v>
      </c>
      <c r="J1598" s="4">
        <f t="shared" ca="1" si="224"/>
        <v>97.7</v>
      </c>
      <c r="K1598" s="4">
        <f t="shared" ca="1" si="225"/>
        <v>75</v>
      </c>
      <c r="L1598" s="4">
        <f t="shared" ca="1" si="226"/>
        <v>0.5</v>
      </c>
      <c r="M1598" s="4">
        <f t="shared" ca="1" si="227"/>
        <v>5</v>
      </c>
      <c r="N1598" s="4">
        <f t="shared" ca="1" si="228"/>
        <v>5.5</v>
      </c>
    </row>
    <row r="1599" spans="1:14">
      <c r="A1599" s="48">
        <v>45721</v>
      </c>
      <c r="B1599" s="49" t="s">
        <v>44</v>
      </c>
      <c r="C1599" s="49" t="s">
        <v>24</v>
      </c>
      <c r="D1599" s="49">
        <v>78</v>
      </c>
      <c r="E1599" s="49">
        <v>69</v>
      </c>
      <c r="F1599" s="4">
        <f t="shared" ca="1" si="229"/>
        <v>120.9</v>
      </c>
      <c r="G1599" s="4">
        <f t="shared" ca="1" si="230"/>
        <v>96.3</v>
      </c>
      <c r="H1599" s="4">
        <f t="shared" ca="1" si="231"/>
        <v>64.099999999999994</v>
      </c>
      <c r="I1599" s="4">
        <f t="shared" ca="1" si="232"/>
        <v>105</v>
      </c>
      <c r="J1599" s="4">
        <f t="shared" ca="1" si="224"/>
        <v>106.6</v>
      </c>
      <c r="K1599" s="4">
        <f t="shared" ca="1" si="225"/>
        <v>66.8</v>
      </c>
      <c r="L1599" s="4">
        <f t="shared" ca="1" si="226"/>
        <v>-15.900000000000006</v>
      </c>
      <c r="M1599" s="4">
        <f t="shared" ca="1" si="227"/>
        <v>10.299999999999997</v>
      </c>
      <c r="N1599" s="4">
        <f t="shared" ca="1" si="228"/>
        <v>2.7000000000000028</v>
      </c>
    </row>
    <row r="1600" spans="1:14">
      <c r="A1600" s="48">
        <v>45721</v>
      </c>
      <c r="B1600" s="49" t="s">
        <v>398</v>
      </c>
      <c r="C1600" s="49" t="s">
        <v>32</v>
      </c>
      <c r="D1600" s="49">
        <v>91</v>
      </c>
      <c r="E1600" s="49">
        <v>78</v>
      </c>
      <c r="F1600" s="4">
        <f t="shared" ca="1" si="229"/>
        <v>114.7</v>
      </c>
      <c r="G1600" s="4">
        <f t="shared" ca="1" si="230"/>
        <v>98</v>
      </c>
      <c r="H1600" s="4">
        <f t="shared" ca="1" si="231"/>
        <v>69.2</v>
      </c>
      <c r="I1600" s="4">
        <f t="shared" ca="1" si="232"/>
        <v>116.5</v>
      </c>
      <c r="J1600" s="4">
        <f t="shared" ca="1" si="224"/>
        <v>105</v>
      </c>
      <c r="K1600" s="4">
        <f t="shared" ca="1" si="225"/>
        <v>67.900000000000006</v>
      </c>
      <c r="L1600" s="4">
        <f t="shared" ca="1" si="226"/>
        <v>1.7999999999999972</v>
      </c>
      <c r="M1600" s="4">
        <f t="shared" ca="1" si="227"/>
        <v>7</v>
      </c>
      <c r="N1600" s="4">
        <f t="shared" ca="1" si="228"/>
        <v>-1.2999999999999972</v>
      </c>
    </row>
    <row r="1601" spans="1:14">
      <c r="A1601" s="48">
        <v>45721</v>
      </c>
      <c r="B1601" s="49" t="s">
        <v>313</v>
      </c>
      <c r="C1601" s="49" t="s">
        <v>251</v>
      </c>
      <c r="D1601" s="49">
        <v>67</v>
      </c>
      <c r="E1601" s="49">
        <v>86</v>
      </c>
      <c r="F1601" s="4">
        <f t="shared" ca="1" si="229"/>
        <v>101.1</v>
      </c>
      <c r="G1601" s="4">
        <f t="shared" ca="1" si="230"/>
        <v>121.6</v>
      </c>
      <c r="H1601" s="4">
        <f t="shared" ca="1" si="231"/>
        <v>68.8</v>
      </c>
      <c r="I1601" s="4">
        <f t="shared" ca="1" si="232"/>
        <v>101.7</v>
      </c>
      <c r="J1601" s="4">
        <f t="shared" ca="1" si="224"/>
        <v>102.6</v>
      </c>
      <c r="K1601" s="4">
        <f t="shared" ca="1" si="225"/>
        <v>66.099999999999994</v>
      </c>
      <c r="L1601" s="4">
        <f t="shared" ca="1" si="226"/>
        <v>0.60000000000000853</v>
      </c>
      <c r="M1601" s="4">
        <f t="shared" ca="1" si="227"/>
        <v>-19</v>
      </c>
      <c r="N1601" s="4">
        <f t="shared" ca="1" si="228"/>
        <v>-2.7000000000000028</v>
      </c>
    </row>
    <row r="1602" spans="1:14">
      <c r="A1602" s="48">
        <v>45721</v>
      </c>
      <c r="B1602" s="49" t="s">
        <v>408</v>
      </c>
      <c r="C1602" s="49" t="s">
        <v>42</v>
      </c>
      <c r="D1602" s="49">
        <v>54</v>
      </c>
      <c r="E1602" s="49">
        <v>49</v>
      </c>
      <c r="F1602" s="4">
        <f t="shared" ca="1" si="229"/>
        <v>111.4</v>
      </c>
      <c r="G1602" s="4">
        <f t="shared" ca="1" si="230"/>
        <v>99.2</v>
      </c>
      <c r="H1602" s="4">
        <f t="shared" ca="1" si="231"/>
        <v>67.5</v>
      </c>
      <c r="I1602" s="4">
        <f t="shared" ca="1" si="232"/>
        <v>112.5</v>
      </c>
      <c r="J1602" s="4">
        <f t="shared" ca="1" si="224"/>
        <v>96.3</v>
      </c>
      <c r="K1602" s="4">
        <f t="shared" ca="1" si="225"/>
        <v>65.5</v>
      </c>
      <c r="L1602" s="4">
        <f t="shared" ca="1" si="226"/>
        <v>1.0999999999999943</v>
      </c>
      <c r="M1602" s="4">
        <f t="shared" ca="1" si="227"/>
        <v>-2.9000000000000057</v>
      </c>
      <c r="N1602" s="4">
        <f t="shared" ca="1" si="228"/>
        <v>-2</v>
      </c>
    </row>
    <row r="1603" spans="1:14">
      <c r="A1603" s="48">
        <v>45721</v>
      </c>
      <c r="B1603" s="49" t="s">
        <v>164</v>
      </c>
      <c r="C1603" s="49" t="s">
        <v>428</v>
      </c>
      <c r="D1603" s="49">
        <v>66</v>
      </c>
      <c r="E1603" s="49">
        <v>72</v>
      </c>
      <c r="F1603" s="4">
        <f t="shared" ca="1" si="229"/>
        <v>118.1</v>
      </c>
      <c r="G1603" s="4">
        <f t="shared" ca="1" si="230"/>
        <v>95.5</v>
      </c>
      <c r="H1603" s="4">
        <f t="shared" ca="1" si="231"/>
        <v>67.599999999999994</v>
      </c>
      <c r="I1603" s="4">
        <f t="shared" ca="1" si="232"/>
        <v>122.3</v>
      </c>
      <c r="J1603" s="4">
        <f t="shared" ref="J1603:J1666" ca="1" si="233">VLOOKUP($C1603, INDIRECT("'"&amp;TEXT($A1603, "yyyy-mm-dd")&amp;"'!B:J"), 6, FALSE)</f>
        <v>103.9</v>
      </c>
      <c r="K1603" s="4">
        <f t="shared" ref="K1603:K1666" ca="1" si="234">VLOOKUP($C1603, INDIRECT("'"&amp;TEXT($A1603, "yyyy-mm-dd")&amp;"'!B:J"), 8, FALSE)</f>
        <v>64.3</v>
      </c>
      <c r="L1603" s="4">
        <f t="shared" ca="1" si="226"/>
        <v>4.2000000000000028</v>
      </c>
      <c r="M1603" s="4">
        <f t="shared" ca="1" si="227"/>
        <v>8.4000000000000057</v>
      </c>
      <c r="N1603" s="4">
        <f t="shared" ca="1" si="228"/>
        <v>-3.2999999999999972</v>
      </c>
    </row>
    <row r="1604" spans="1:14">
      <c r="A1604" s="48">
        <v>45721</v>
      </c>
      <c r="B1604" s="49" t="s">
        <v>312</v>
      </c>
      <c r="C1604" s="49" t="s">
        <v>173</v>
      </c>
      <c r="D1604" s="49">
        <v>56</v>
      </c>
      <c r="E1604" s="49">
        <v>71</v>
      </c>
      <c r="F1604" s="4">
        <f t="shared" ca="1" si="229"/>
        <v>101.9</v>
      </c>
      <c r="G1604" s="4">
        <f t="shared" ca="1" si="230"/>
        <v>115.4</v>
      </c>
      <c r="H1604" s="4">
        <f t="shared" ca="1" si="231"/>
        <v>65.3</v>
      </c>
      <c r="I1604" s="4">
        <f t="shared" ca="1" si="232"/>
        <v>98.3</v>
      </c>
      <c r="J1604" s="4">
        <f t="shared" ca="1" si="233"/>
        <v>111.9</v>
      </c>
      <c r="K1604" s="4">
        <f t="shared" ca="1" si="234"/>
        <v>69.599999999999994</v>
      </c>
      <c r="L1604" s="4">
        <f t="shared" ca="1" si="226"/>
        <v>-3.6000000000000085</v>
      </c>
      <c r="M1604" s="4">
        <f t="shared" ca="1" si="227"/>
        <v>-3.5</v>
      </c>
      <c r="N1604" s="4">
        <f t="shared" ca="1" si="228"/>
        <v>4.2999999999999972</v>
      </c>
    </row>
    <row r="1605" spans="1:14">
      <c r="A1605" s="48">
        <v>45721</v>
      </c>
      <c r="B1605" s="49" t="s">
        <v>86</v>
      </c>
      <c r="C1605" s="49" t="s">
        <v>301</v>
      </c>
      <c r="D1605" s="49">
        <v>81</v>
      </c>
      <c r="E1605" s="49">
        <v>58</v>
      </c>
      <c r="F1605" s="4">
        <f t="shared" ca="1" si="229"/>
        <v>106.7</v>
      </c>
      <c r="G1605" s="4">
        <f t="shared" ca="1" si="230"/>
        <v>102.6</v>
      </c>
      <c r="H1605" s="4">
        <f t="shared" ca="1" si="231"/>
        <v>67.3</v>
      </c>
      <c r="I1605" s="4">
        <f t="shared" ca="1" si="232"/>
        <v>106.4</v>
      </c>
      <c r="J1605" s="4">
        <f t="shared" ca="1" si="233"/>
        <v>111.5</v>
      </c>
      <c r="K1605" s="4">
        <f t="shared" ca="1" si="234"/>
        <v>70</v>
      </c>
      <c r="L1605" s="4">
        <f t="shared" ca="1" si="226"/>
        <v>-0.29999999999999716</v>
      </c>
      <c r="M1605" s="4">
        <f t="shared" ca="1" si="227"/>
        <v>8.9000000000000057</v>
      </c>
      <c r="N1605" s="4">
        <f t="shared" ca="1" si="228"/>
        <v>2.7000000000000028</v>
      </c>
    </row>
    <row r="1606" spans="1:14">
      <c r="A1606" s="48">
        <v>45721</v>
      </c>
      <c r="B1606" s="49" t="s">
        <v>138</v>
      </c>
      <c r="C1606" s="49" t="s">
        <v>84</v>
      </c>
      <c r="D1606" s="49">
        <v>62</v>
      </c>
      <c r="E1606" s="49">
        <v>69</v>
      </c>
      <c r="F1606" s="4">
        <f t="shared" ca="1" si="229"/>
        <v>102.8</v>
      </c>
      <c r="G1606" s="4">
        <f t="shared" ca="1" si="230"/>
        <v>109.3</v>
      </c>
      <c r="H1606" s="4">
        <f t="shared" ca="1" si="231"/>
        <v>69</v>
      </c>
      <c r="I1606" s="4">
        <f t="shared" ca="1" si="232"/>
        <v>105.2</v>
      </c>
      <c r="J1606" s="4">
        <f t="shared" ca="1" si="233"/>
        <v>95.7</v>
      </c>
      <c r="K1606" s="4">
        <f t="shared" ca="1" si="234"/>
        <v>64.7</v>
      </c>
      <c r="L1606" s="4">
        <f t="shared" ca="1" si="226"/>
        <v>2.4000000000000057</v>
      </c>
      <c r="M1606" s="4">
        <f t="shared" ca="1" si="227"/>
        <v>-13.599999999999994</v>
      </c>
      <c r="N1606" s="4">
        <f t="shared" ca="1" si="228"/>
        <v>-4.2999999999999972</v>
      </c>
    </row>
    <row r="1607" spans="1:14">
      <c r="A1607" s="48">
        <v>45721</v>
      </c>
      <c r="B1607" s="49" t="s">
        <v>157</v>
      </c>
      <c r="C1607" s="49" t="s">
        <v>183</v>
      </c>
      <c r="D1607" s="49">
        <v>57</v>
      </c>
      <c r="E1607" s="49">
        <v>68</v>
      </c>
      <c r="F1607" s="4">
        <f t="shared" ca="1" si="229"/>
        <v>91.9</v>
      </c>
      <c r="G1607" s="4">
        <f t="shared" ca="1" si="230"/>
        <v>116.3</v>
      </c>
      <c r="H1607" s="4">
        <f t="shared" ca="1" si="231"/>
        <v>68.7</v>
      </c>
      <c r="I1607" s="4">
        <f t="shared" ca="1" si="232"/>
        <v>94.5</v>
      </c>
      <c r="J1607" s="4">
        <f t="shared" ca="1" si="233"/>
        <v>104.7</v>
      </c>
      <c r="K1607" s="4">
        <f t="shared" ca="1" si="234"/>
        <v>65.3</v>
      </c>
      <c r="L1607" s="4">
        <f t="shared" ca="1" si="226"/>
        <v>2.5999999999999943</v>
      </c>
      <c r="M1607" s="4">
        <f t="shared" ca="1" si="227"/>
        <v>-11.599999999999994</v>
      </c>
      <c r="N1607" s="4">
        <f t="shared" ca="1" si="228"/>
        <v>-3.4000000000000057</v>
      </c>
    </row>
    <row r="1608" spans="1:14">
      <c r="A1608" s="48">
        <v>45721</v>
      </c>
      <c r="B1608" s="49" t="s">
        <v>36</v>
      </c>
      <c r="C1608" s="49" t="s">
        <v>156</v>
      </c>
      <c r="D1608" s="49">
        <v>68</v>
      </c>
      <c r="E1608" s="49">
        <v>85</v>
      </c>
      <c r="F1608" s="4">
        <f t="shared" ca="1" si="229"/>
        <v>111.3</v>
      </c>
      <c r="G1608" s="4">
        <f t="shared" ca="1" si="230"/>
        <v>107.1</v>
      </c>
      <c r="H1608" s="4">
        <f t="shared" ca="1" si="231"/>
        <v>67.8</v>
      </c>
      <c r="I1608" s="4">
        <f t="shared" ca="1" si="232"/>
        <v>118.8</v>
      </c>
      <c r="J1608" s="4">
        <f t="shared" ca="1" si="233"/>
        <v>96.3</v>
      </c>
      <c r="K1608" s="4">
        <f t="shared" ca="1" si="234"/>
        <v>69.2</v>
      </c>
      <c r="L1608" s="4">
        <f t="shared" ref="L1608:L1671" ca="1" si="235">I1608-F1608</f>
        <v>7.5</v>
      </c>
      <c r="M1608" s="4">
        <f t="shared" ref="M1608:M1671" ca="1" si="236">J1608-G1608</f>
        <v>-10.799999999999997</v>
      </c>
      <c r="N1608" s="4">
        <f t="shared" ref="N1608:N1671" ca="1" si="237">K1608-H1608</f>
        <v>1.4000000000000057</v>
      </c>
    </row>
    <row r="1609" spans="1:14">
      <c r="A1609" s="48">
        <v>45721</v>
      </c>
      <c r="B1609" s="49" t="s">
        <v>56</v>
      </c>
      <c r="C1609" s="49" t="s">
        <v>158</v>
      </c>
      <c r="D1609" s="49">
        <v>72</v>
      </c>
      <c r="E1609" s="49">
        <v>82</v>
      </c>
      <c r="F1609" s="4">
        <f t="shared" ca="1" si="229"/>
        <v>111.2</v>
      </c>
      <c r="G1609" s="4">
        <f t="shared" ca="1" si="230"/>
        <v>108.9</v>
      </c>
      <c r="H1609" s="4">
        <f t="shared" ca="1" si="231"/>
        <v>65.5</v>
      </c>
      <c r="I1609" s="4">
        <f t="shared" ca="1" si="232"/>
        <v>107.5</v>
      </c>
      <c r="J1609" s="4">
        <f t="shared" ca="1" si="233"/>
        <v>104.6</v>
      </c>
      <c r="K1609" s="4">
        <f t="shared" ca="1" si="234"/>
        <v>67.400000000000006</v>
      </c>
      <c r="L1609" s="4">
        <f t="shared" ca="1" si="235"/>
        <v>-3.7000000000000028</v>
      </c>
      <c r="M1609" s="4">
        <f t="shared" ca="1" si="236"/>
        <v>-4.3000000000000114</v>
      </c>
      <c r="N1609" s="4">
        <f t="shared" ca="1" si="237"/>
        <v>1.9000000000000057</v>
      </c>
    </row>
    <row r="1610" spans="1:14">
      <c r="A1610" s="48">
        <v>45721</v>
      </c>
      <c r="B1610" s="49" t="s">
        <v>168</v>
      </c>
      <c r="C1610" s="49" t="s">
        <v>176</v>
      </c>
      <c r="D1610" s="49">
        <v>71</v>
      </c>
      <c r="E1610" s="49">
        <v>65</v>
      </c>
      <c r="F1610" s="4">
        <f t="shared" ca="1" si="229"/>
        <v>118.2</v>
      </c>
      <c r="G1610" s="4">
        <f t="shared" ca="1" si="230"/>
        <v>93.4</v>
      </c>
      <c r="H1610" s="4">
        <f t="shared" ca="1" si="231"/>
        <v>70.099999999999994</v>
      </c>
      <c r="I1610" s="4">
        <f t="shared" ca="1" si="232"/>
        <v>116.9</v>
      </c>
      <c r="J1610" s="4">
        <f t="shared" ca="1" si="233"/>
        <v>95.7</v>
      </c>
      <c r="K1610" s="4">
        <f t="shared" ca="1" si="234"/>
        <v>69.8</v>
      </c>
      <c r="L1610" s="4">
        <f t="shared" ca="1" si="235"/>
        <v>-1.2999999999999972</v>
      </c>
      <c r="M1610" s="4">
        <f t="shared" ca="1" si="236"/>
        <v>2.2999999999999972</v>
      </c>
      <c r="N1610" s="4">
        <f t="shared" ca="1" si="237"/>
        <v>-0.29999999999999716</v>
      </c>
    </row>
    <row r="1611" spans="1:14">
      <c r="A1611" s="48">
        <v>45721</v>
      </c>
      <c r="B1611" s="49" t="s">
        <v>392</v>
      </c>
      <c r="C1611" s="49" t="s">
        <v>439</v>
      </c>
      <c r="D1611" s="49">
        <v>74</v>
      </c>
      <c r="E1611" s="49">
        <v>67</v>
      </c>
      <c r="F1611" s="4">
        <f t="shared" ca="1" si="229"/>
        <v>123.8</v>
      </c>
      <c r="G1611" s="4">
        <f t="shared" ca="1" si="230"/>
        <v>97</v>
      </c>
      <c r="H1611" s="4">
        <f t="shared" ca="1" si="231"/>
        <v>67.7</v>
      </c>
      <c r="I1611" s="4">
        <f t="shared" ca="1" si="232"/>
        <v>111.1</v>
      </c>
      <c r="J1611" s="4">
        <f t="shared" ca="1" si="233"/>
        <v>102.5</v>
      </c>
      <c r="K1611" s="4">
        <f t="shared" ca="1" si="234"/>
        <v>62.5</v>
      </c>
      <c r="L1611" s="4">
        <f t="shared" ca="1" si="235"/>
        <v>-12.700000000000003</v>
      </c>
      <c r="M1611" s="4">
        <f t="shared" ca="1" si="236"/>
        <v>5.5</v>
      </c>
      <c r="N1611" s="4">
        <f t="shared" ca="1" si="237"/>
        <v>-5.2000000000000028</v>
      </c>
    </row>
    <row r="1612" spans="1:14">
      <c r="A1612" s="48">
        <v>45721</v>
      </c>
      <c r="B1612" s="49" t="s">
        <v>320</v>
      </c>
      <c r="C1612" s="49" t="s">
        <v>184</v>
      </c>
      <c r="D1612" s="49">
        <v>76</v>
      </c>
      <c r="E1612" s="49">
        <v>78</v>
      </c>
      <c r="F1612" s="4">
        <f t="shared" ca="1" si="229"/>
        <v>118.5</v>
      </c>
      <c r="G1612" s="4">
        <f t="shared" ca="1" si="230"/>
        <v>87</v>
      </c>
      <c r="H1612" s="4">
        <f t="shared" ca="1" si="231"/>
        <v>63.9</v>
      </c>
      <c r="I1612" s="4">
        <f t="shared" ca="1" si="232"/>
        <v>118</v>
      </c>
      <c r="J1612" s="4">
        <f t="shared" ca="1" si="233"/>
        <v>95.9</v>
      </c>
      <c r="K1612" s="4">
        <f t="shared" ca="1" si="234"/>
        <v>68.3</v>
      </c>
      <c r="L1612" s="4">
        <f t="shared" ca="1" si="235"/>
        <v>-0.5</v>
      </c>
      <c r="M1612" s="4">
        <f t="shared" ca="1" si="236"/>
        <v>8.9000000000000057</v>
      </c>
      <c r="N1612" s="4">
        <f t="shared" ca="1" si="237"/>
        <v>4.3999999999999986</v>
      </c>
    </row>
    <row r="1613" spans="1:14">
      <c r="A1613" s="48">
        <v>45721</v>
      </c>
      <c r="B1613" s="49" t="s">
        <v>246</v>
      </c>
      <c r="C1613" s="49" t="s">
        <v>196</v>
      </c>
      <c r="D1613" s="49">
        <v>63</v>
      </c>
      <c r="E1613" s="49">
        <v>71</v>
      </c>
      <c r="F1613" s="4">
        <f t="shared" ca="1" si="229"/>
        <v>117</v>
      </c>
      <c r="G1613" s="4">
        <f t="shared" ca="1" si="230"/>
        <v>102.9</v>
      </c>
      <c r="H1613" s="4">
        <f t="shared" ca="1" si="231"/>
        <v>66.3</v>
      </c>
      <c r="I1613" s="4">
        <f t="shared" ca="1" si="232"/>
        <v>108.3</v>
      </c>
      <c r="J1613" s="4">
        <f t="shared" ca="1" si="233"/>
        <v>105.2</v>
      </c>
      <c r="K1613" s="4">
        <f t="shared" ca="1" si="234"/>
        <v>65.2</v>
      </c>
      <c r="L1613" s="4">
        <f t="shared" ca="1" si="235"/>
        <v>-8.7000000000000028</v>
      </c>
      <c r="M1613" s="4">
        <f t="shared" ca="1" si="236"/>
        <v>2.2999999999999972</v>
      </c>
      <c r="N1613" s="4">
        <f t="shared" ca="1" si="237"/>
        <v>-1.0999999999999943</v>
      </c>
    </row>
    <row r="1614" spans="1:14">
      <c r="A1614" s="48">
        <v>45721</v>
      </c>
      <c r="B1614" s="49" t="s">
        <v>306</v>
      </c>
      <c r="C1614" s="49" t="s">
        <v>443</v>
      </c>
      <c r="D1614" s="49">
        <v>54</v>
      </c>
      <c r="E1614" s="49">
        <v>56</v>
      </c>
      <c r="F1614" s="4">
        <f t="shared" ca="1" si="229"/>
        <v>112.8</v>
      </c>
      <c r="G1614" s="4">
        <f t="shared" ca="1" si="230"/>
        <v>103.5</v>
      </c>
      <c r="H1614" s="4">
        <f t="shared" ca="1" si="231"/>
        <v>66.8</v>
      </c>
      <c r="I1614" s="4">
        <f t="shared" ca="1" si="232"/>
        <v>113.9</v>
      </c>
      <c r="J1614" s="4">
        <f t="shared" ca="1" si="233"/>
        <v>106.3</v>
      </c>
      <c r="K1614" s="4">
        <f t="shared" ca="1" si="234"/>
        <v>65.2</v>
      </c>
      <c r="L1614" s="4">
        <f t="shared" ca="1" si="235"/>
        <v>1.1000000000000085</v>
      </c>
      <c r="M1614" s="4">
        <f t="shared" ca="1" si="236"/>
        <v>2.7999999999999972</v>
      </c>
      <c r="N1614" s="4">
        <f t="shared" ca="1" si="237"/>
        <v>-1.5999999999999943</v>
      </c>
    </row>
    <row r="1615" spans="1:14">
      <c r="A1615" s="48">
        <v>45721</v>
      </c>
      <c r="B1615" s="49" t="s">
        <v>171</v>
      </c>
      <c r="C1615" s="49" t="s">
        <v>232</v>
      </c>
      <c r="D1615" s="49">
        <v>84</v>
      </c>
      <c r="E1615" s="49">
        <v>96</v>
      </c>
      <c r="F1615" s="4">
        <f t="shared" ca="1" si="229"/>
        <v>126.1</v>
      </c>
      <c r="G1615" s="4">
        <f t="shared" ca="1" si="230"/>
        <v>100.3</v>
      </c>
      <c r="H1615" s="4">
        <f t="shared" ca="1" si="231"/>
        <v>68.3</v>
      </c>
      <c r="I1615" s="4">
        <f t="shared" ca="1" si="232"/>
        <v>118.2</v>
      </c>
      <c r="J1615" s="4">
        <f t="shared" ca="1" si="233"/>
        <v>101.6</v>
      </c>
      <c r="K1615" s="4">
        <f t="shared" ca="1" si="234"/>
        <v>68.7</v>
      </c>
      <c r="L1615" s="4">
        <f t="shared" ca="1" si="235"/>
        <v>-7.8999999999999915</v>
      </c>
      <c r="M1615" s="4">
        <f t="shared" ca="1" si="236"/>
        <v>1.2999999999999972</v>
      </c>
      <c r="N1615" s="4">
        <f t="shared" ca="1" si="237"/>
        <v>0.40000000000000568</v>
      </c>
    </row>
    <row r="1616" spans="1:14">
      <c r="A1616" s="48">
        <v>45721</v>
      </c>
      <c r="B1616" s="49" t="s">
        <v>62</v>
      </c>
      <c r="C1616" s="49" t="s">
        <v>252</v>
      </c>
      <c r="D1616" s="49">
        <v>80</v>
      </c>
      <c r="E1616" s="49">
        <v>77</v>
      </c>
      <c r="F1616" s="4">
        <f t="shared" ca="1" si="229"/>
        <v>108.6</v>
      </c>
      <c r="G1616" s="4">
        <f t="shared" ca="1" si="230"/>
        <v>106</v>
      </c>
      <c r="H1616" s="4">
        <f t="shared" ca="1" si="231"/>
        <v>67.3</v>
      </c>
      <c r="I1616" s="4">
        <f t="shared" ca="1" si="232"/>
        <v>112.9</v>
      </c>
      <c r="J1616" s="4">
        <f t="shared" ca="1" si="233"/>
        <v>105.1</v>
      </c>
      <c r="K1616" s="4">
        <f t="shared" ca="1" si="234"/>
        <v>66.599999999999994</v>
      </c>
      <c r="L1616" s="4">
        <f t="shared" ca="1" si="235"/>
        <v>4.3000000000000114</v>
      </c>
      <c r="M1616" s="4">
        <f t="shared" ca="1" si="236"/>
        <v>-0.90000000000000568</v>
      </c>
      <c r="N1616" s="4">
        <f t="shared" ca="1" si="237"/>
        <v>-0.70000000000000284</v>
      </c>
    </row>
    <row r="1617" spans="1:14">
      <c r="A1617" s="48">
        <v>45721</v>
      </c>
      <c r="B1617" s="49" t="s">
        <v>449</v>
      </c>
      <c r="C1617" s="49" t="s">
        <v>57</v>
      </c>
      <c r="D1617" s="49">
        <v>55</v>
      </c>
      <c r="E1617" s="49">
        <v>58</v>
      </c>
      <c r="F1617" s="4">
        <f t="shared" ca="1" si="229"/>
        <v>93</v>
      </c>
      <c r="G1617" s="4">
        <f t="shared" ca="1" si="230"/>
        <v>111.3</v>
      </c>
      <c r="H1617" s="4">
        <f t="shared" ca="1" si="231"/>
        <v>60.4</v>
      </c>
      <c r="I1617" s="4">
        <f t="shared" ca="1" si="232"/>
        <v>101.2</v>
      </c>
      <c r="J1617" s="4">
        <f t="shared" ca="1" si="233"/>
        <v>115.2</v>
      </c>
      <c r="K1617" s="4">
        <f t="shared" ca="1" si="234"/>
        <v>67</v>
      </c>
      <c r="L1617" s="4">
        <f t="shared" ca="1" si="235"/>
        <v>8.2000000000000028</v>
      </c>
      <c r="M1617" s="4">
        <f t="shared" ca="1" si="236"/>
        <v>3.9000000000000057</v>
      </c>
      <c r="N1617" s="4">
        <f t="shared" ca="1" si="237"/>
        <v>6.6000000000000014</v>
      </c>
    </row>
    <row r="1618" spans="1:14">
      <c r="A1618" s="48">
        <v>45721</v>
      </c>
      <c r="B1618" s="49" t="s">
        <v>260</v>
      </c>
      <c r="C1618" s="49" t="s">
        <v>262</v>
      </c>
      <c r="D1618" s="49">
        <v>74</v>
      </c>
      <c r="E1618" s="49">
        <v>91</v>
      </c>
      <c r="F1618" s="4">
        <f t="shared" ca="1" si="229"/>
        <v>109.1</v>
      </c>
      <c r="G1618" s="4">
        <f t="shared" ca="1" si="230"/>
        <v>107.1</v>
      </c>
      <c r="H1618" s="4">
        <f t="shared" ca="1" si="231"/>
        <v>70.599999999999994</v>
      </c>
      <c r="I1618" s="4">
        <f t="shared" ca="1" si="232"/>
        <v>111.6</v>
      </c>
      <c r="J1618" s="4">
        <f t="shared" ca="1" si="233"/>
        <v>100.7</v>
      </c>
      <c r="K1618" s="4">
        <f t="shared" ca="1" si="234"/>
        <v>68.2</v>
      </c>
      <c r="L1618" s="4">
        <f t="shared" ca="1" si="235"/>
        <v>2.5</v>
      </c>
      <c r="M1618" s="4">
        <f t="shared" ca="1" si="236"/>
        <v>-6.3999999999999915</v>
      </c>
      <c r="N1618" s="4">
        <f t="shared" ca="1" si="237"/>
        <v>-2.3999999999999915</v>
      </c>
    </row>
    <row r="1619" spans="1:14">
      <c r="A1619" s="48">
        <v>45721</v>
      </c>
      <c r="B1619" s="49" t="s">
        <v>170</v>
      </c>
      <c r="C1619" s="49" t="s">
        <v>300</v>
      </c>
      <c r="D1619" s="49">
        <v>72</v>
      </c>
      <c r="E1619" s="49">
        <v>73</v>
      </c>
      <c r="F1619" s="4">
        <f t="shared" ca="1" si="229"/>
        <v>103.7</v>
      </c>
      <c r="G1619" s="4">
        <f t="shared" ca="1" si="230"/>
        <v>106.7</v>
      </c>
      <c r="H1619" s="4">
        <f t="shared" ca="1" si="231"/>
        <v>70.5</v>
      </c>
      <c r="I1619" s="4">
        <f t="shared" ca="1" si="232"/>
        <v>108</v>
      </c>
      <c r="J1619" s="4">
        <f t="shared" ca="1" si="233"/>
        <v>101.8</v>
      </c>
      <c r="K1619" s="4">
        <f t="shared" ca="1" si="234"/>
        <v>64.099999999999994</v>
      </c>
      <c r="L1619" s="4">
        <f t="shared" ca="1" si="235"/>
        <v>4.2999999999999972</v>
      </c>
      <c r="M1619" s="4">
        <f t="shared" ca="1" si="236"/>
        <v>-4.9000000000000057</v>
      </c>
      <c r="N1619" s="4">
        <f t="shared" ca="1" si="237"/>
        <v>-6.4000000000000057</v>
      </c>
    </row>
    <row r="1620" spans="1:14">
      <c r="A1620" s="48">
        <v>45721</v>
      </c>
      <c r="B1620" s="49" t="s">
        <v>48</v>
      </c>
      <c r="C1620" s="49" t="s">
        <v>420</v>
      </c>
      <c r="D1620" s="49">
        <v>75</v>
      </c>
      <c r="E1620" s="49">
        <v>91</v>
      </c>
      <c r="F1620" s="4">
        <f t="shared" ca="1" si="229"/>
        <v>107.5</v>
      </c>
      <c r="G1620" s="4">
        <f t="shared" ca="1" si="230"/>
        <v>100.3</v>
      </c>
      <c r="H1620" s="4">
        <f t="shared" ca="1" si="231"/>
        <v>67.5</v>
      </c>
      <c r="I1620" s="4">
        <f t="shared" ca="1" si="232"/>
        <v>124.1</v>
      </c>
      <c r="J1620" s="4">
        <f t="shared" ca="1" si="233"/>
        <v>96.5</v>
      </c>
      <c r="K1620" s="4">
        <f t="shared" ca="1" si="234"/>
        <v>65.900000000000006</v>
      </c>
      <c r="L1620" s="4">
        <f t="shared" ca="1" si="235"/>
        <v>16.599999999999994</v>
      </c>
      <c r="M1620" s="4">
        <f t="shared" ca="1" si="236"/>
        <v>-3.7999999999999972</v>
      </c>
      <c r="N1620" s="4">
        <f t="shared" ca="1" si="237"/>
        <v>-1.5999999999999943</v>
      </c>
    </row>
    <row r="1621" spans="1:14">
      <c r="A1621" s="48">
        <v>45721</v>
      </c>
      <c r="B1621" s="49" t="s">
        <v>234</v>
      </c>
      <c r="C1621" s="49" t="s">
        <v>340</v>
      </c>
      <c r="D1621" s="49">
        <v>70</v>
      </c>
      <c r="E1621" s="49">
        <v>83</v>
      </c>
      <c r="F1621" s="4">
        <f t="shared" ca="1" si="229"/>
        <v>108.5</v>
      </c>
      <c r="G1621" s="4">
        <f t="shared" ca="1" si="230"/>
        <v>102</v>
      </c>
      <c r="H1621" s="4">
        <f t="shared" ca="1" si="231"/>
        <v>71.400000000000006</v>
      </c>
      <c r="I1621" s="4">
        <f t="shared" ca="1" si="232"/>
        <v>115.4</v>
      </c>
      <c r="J1621" s="4">
        <f t="shared" ca="1" si="233"/>
        <v>105.2</v>
      </c>
      <c r="K1621" s="4">
        <f t="shared" ca="1" si="234"/>
        <v>72.099999999999994</v>
      </c>
      <c r="L1621" s="4">
        <f t="shared" ca="1" si="235"/>
        <v>6.9000000000000057</v>
      </c>
      <c r="M1621" s="4">
        <f t="shared" ca="1" si="236"/>
        <v>3.2000000000000028</v>
      </c>
      <c r="N1621" s="4">
        <f t="shared" ca="1" si="237"/>
        <v>0.69999999999998863</v>
      </c>
    </row>
    <row r="1622" spans="1:14">
      <c r="A1622" s="48">
        <v>45721</v>
      </c>
      <c r="B1622" s="49" t="s">
        <v>422</v>
      </c>
      <c r="C1622" s="49" t="s">
        <v>354</v>
      </c>
      <c r="D1622" s="49">
        <v>61</v>
      </c>
      <c r="E1622" s="49">
        <v>92</v>
      </c>
      <c r="F1622" s="4">
        <f t="shared" ca="1" si="229"/>
        <v>109.8</v>
      </c>
      <c r="G1622" s="4">
        <f t="shared" ca="1" si="230"/>
        <v>103.8</v>
      </c>
      <c r="H1622" s="4">
        <f t="shared" ca="1" si="231"/>
        <v>68.2</v>
      </c>
      <c r="I1622" s="4">
        <f t="shared" ca="1" si="232"/>
        <v>116.5</v>
      </c>
      <c r="J1622" s="4">
        <f t="shared" ca="1" si="233"/>
        <v>104</v>
      </c>
      <c r="K1622" s="4">
        <f t="shared" ca="1" si="234"/>
        <v>68.599999999999994</v>
      </c>
      <c r="L1622" s="4">
        <f t="shared" ca="1" si="235"/>
        <v>6.7000000000000028</v>
      </c>
      <c r="M1622" s="4">
        <f t="shared" ca="1" si="236"/>
        <v>0.20000000000000284</v>
      </c>
      <c r="N1622" s="4">
        <f t="shared" ca="1" si="237"/>
        <v>0.39999999999999147</v>
      </c>
    </row>
    <row r="1623" spans="1:14">
      <c r="A1623" s="48">
        <v>45722</v>
      </c>
      <c r="B1623" s="49" t="s">
        <v>360</v>
      </c>
      <c r="C1623" s="49" t="s">
        <v>6</v>
      </c>
      <c r="D1623" s="49">
        <v>73</v>
      </c>
      <c r="E1623" s="49">
        <v>60</v>
      </c>
      <c r="F1623" s="4">
        <f t="shared" ca="1" si="229"/>
        <v>106.6</v>
      </c>
      <c r="G1623" s="4">
        <f t="shared" ca="1" si="230"/>
        <v>103.1</v>
      </c>
      <c r="H1623" s="4">
        <f t="shared" ca="1" si="231"/>
        <v>68.099999999999994</v>
      </c>
      <c r="I1623" s="4">
        <f t="shared" ca="1" si="232"/>
        <v>98.9</v>
      </c>
      <c r="J1623" s="4">
        <f t="shared" ca="1" si="233"/>
        <v>103.1</v>
      </c>
      <c r="K1623" s="4">
        <f t="shared" ca="1" si="234"/>
        <v>69.2</v>
      </c>
      <c r="L1623" s="4">
        <f t="shared" ca="1" si="235"/>
        <v>-7.6999999999999886</v>
      </c>
      <c r="M1623" s="4">
        <f t="shared" ca="1" si="236"/>
        <v>0</v>
      </c>
      <c r="N1623" s="4">
        <f t="shared" ca="1" si="237"/>
        <v>1.1000000000000085</v>
      </c>
    </row>
    <row r="1624" spans="1:14">
      <c r="A1624" s="48">
        <v>45722</v>
      </c>
      <c r="B1624" s="49" t="s">
        <v>369</v>
      </c>
      <c r="C1624" s="49" t="s">
        <v>137</v>
      </c>
      <c r="D1624" s="49">
        <v>69</v>
      </c>
      <c r="E1624" s="49">
        <v>71</v>
      </c>
      <c r="F1624" s="4">
        <f t="shared" ca="1" si="229"/>
        <v>98.6</v>
      </c>
      <c r="G1624" s="4">
        <f t="shared" ca="1" si="230"/>
        <v>109.4</v>
      </c>
      <c r="H1624" s="4">
        <f t="shared" ca="1" si="231"/>
        <v>66.3</v>
      </c>
      <c r="I1624" s="4">
        <f t="shared" ca="1" si="232"/>
        <v>102.4</v>
      </c>
      <c r="J1624" s="4">
        <f t="shared" ca="1" si="233"/>
        <v>109.4</v>
      </c>
      <c r="K1624" s="4">
        <f t="shared" ca="1" si="234"/>
        <v>63.6</v>
      </c>
      <c r="L1624" s="4">
        <f t="shared" ca="1" si="235"/>
        <v>3.8000000000000114</v>
      </c>
      <c r="M1624" s="4">
        <f t="shared" ca="1" si="236"/>
        <v>0</v>
      </c>
      <c r="N1624" s="4">
        <f t="shared" ca="1" si="237"/>
        <v>-2.6999999999999957</v>
      </c>
    </row>
    <row r="1625" spans="1:14">
      <c r="A1625" s="48">
        <v>45722</v>
      </c>
      <c r="B1625" s="49" t="s">
        <v>105</v>
      </c>
      <c r="C1625" s="49" t="s">
        <v>41</v>
      </c>
      <c r="D1625" s="49">
        <v>76</v>
      </c>
      <c r="E1625" s="49">
        <v>69</v>
      </c>
      <c r="F1625" s="4">
        <f t="shared" ca="1" si="229"/>
        <v>101.7</v>
      </c>
      <c r="G1625" s="4">
        <f t="shared" ca="1" si="230"/>
        <v>108.2</v>
      </c>
      <c r="H1625" s="4">
        <f t="shared" ca="1" si="231"/>
        <v>68.8</v>
      </c>
      <c r="I1625" s="4">
        <f t="shared" ca="1" si="232"/>
        <v>95.2</v>
      </c>
      <c r="J1625" s="4">
        <f t="shared" ca="1" si="233"/>
        <v>122</v>
      </c>
      <c r="K1625" s="4">
        <f t="shared" ca="1" si="234"/>
        <v>72.099999999999994</v>
      </c>
      <c r="L1625" s="4">
        <f t="shared" ca="1" si="235"/>
        <v>-6.5</v>
      </c>
      <c r="M1625" s="4">
        <f t="shared" ca="1" si="236"/>
        <v>13.799999999999997</v>
      </c>
      <c r="N1625" s="4">
        <f t="shared" ca="1" si="237"/>
        <v>3.2999999999999972</v>
      </c>
    </row>
    <row r="1626" spans="1:14">
      <c r="A1626" s="48">
        <v>45722</v>
      </c>
      <c r="B1626" s="49" t="s">
        <v>261</v>
      </c>
      <c r="C1626" s="49" t="s">
        <v>26</v>
      </c>
      <c r="D1626" s="49">
        <v>86</v>
      </c>
      <c r="E1626" s="49">
        <v>78</v>
      </c>
      <c r="F1626" s="4">
        <f t="shared" ca="1" si="229"/>
        <v>102</v>
      </c>
      <c r="G1626" s="4">
        <f t="shared" ca="1" si="230"/>
        <v>111.2</v>
      </c>
      <c r="H1626" s="4">
        <f t="shared" ca="1" si="231"/>
        <v>67</v>
      </c>
      <c r="I1626" s="4">
        <f t="shared" ca="1" si="232"/>
        <v>99.2</v>
      </c>
      <c r="J1626" s="4">
        <f t="shared" ca="1" si="233"/>
        <v>110.9</v>
      </c>
      <c r="K1626" s="4">
        <f t="shared" ca="1" si="234"/>
        <v>63.2</v>
      </c>
      <c r="L1626" s="4">
        <f t="shared" ca="1" si="235"/>
        <v>-2.7999999999999972</v>
      </c>
      <c r="M1626" s="4">
        <f t="shared" ca="1" si="236"/>
        <v>-0.29999999999999716</v>
      </c>
      <c r="N1626" s="4">
        <f t="shared" ca="1" si="237"/>
        <v>-3.7999999999999972</v>
      </c>
    </row>
    <row r="1627" spans="1:14">
      <c r="A1627" s="48">
        <v>45722</v>
      </c>
      <c r="B1627" s="49" t="s">
        <v>162</v>
      </c>
      <c r="C1627" s="49" t="s">
        <v>59</v>
      </c>
      <c r="D1627" s="49">
        <v>72</v>
      </c>
      <c r="E1627" s="49">
        <v>76</v>
      </c>
      <c r="F1627" s="4">
        <f t="shared" ca="1" si="229"/>
        <v>101</v>
      </c>
      <c r="G1627" s="4">
        <f t="shared" ca="1" si="230"/>
        <v>113.6</v>
      </c>
      <c r="H1627" s="4">
        <f t="shared" ca="1" si="231"/>
        <v>67</v>
      </c>
      <c r="I1627" s="4">
        <f t="shared" ca="1" si="232"/>
        <v>103.2</v>
      </c>
      <c r="J1627" s="4">
        <f t="shared" ca="1" si="233"/>
        <v>107.3</v>
      </c>
      <c r="K1627" s="4">
        <f t="shared" ca="1" si="234"/>
        <v>67.599999999999994</v>
      </c>
      <c r="L1627" s="4">
        <f t="shared" ca="1" si="235"/>
        <v>2.2000000000000028</v>
      </c>
      <c r="M1627" s="4">
        <f t="shared" ca="1" si="236"/>
        <v>-6.2999999999999972</v>
      </c>
      <c r="N1627" s="4">
        <f t="shared" ca="1" si="237"/>
        <v>0.59999999999999432</v>
      </c>
    </row>
    <row r="1628" spans="1:14">
      <c r="A1628" s="48">
        <v>45722</v>
      </c>
      <c r="B1628" s="49" t="s">
        <v>277</v>
      </c>
      <c r="C1628" s="49" t="s">
        <v>34</v>
      </c>
      <c r="D1628" s="49">
        <v>48</v>
      </c>
      <c r="E1628" s="49">
        <v>68</v>
      </c>
      <c r="F1628" s="4">
        <f t="shared" ca="1" si="229"/>
        <v>94.5</v>
      </c>
      <c r="G1628" s="4">
        <f t="shared" ca="1" si="230"/>
        <v>104.5</v>
      </c>
      <c r="H1628" s="4">
        <f t="shared" ca="1" si="231"/>
        <v>65.8</v>
      </c>
      <c r="I1628" s="4">
        <f t="shared" ca="1" si="232"/>
        <v>106.9</v>
      </c>
      <c r="J1628" s="4">
        <f t="shared" ca="1" si="233"/>
        <v>107.2</v>
      </c>
      <c r="K1628" s="4">
        <f t="shared" ca="1" si="234"/>
        <v>66.3</v>
      </c>
      <c r="L1628" s="4">
        <f t="shared" ca="1" si="235"/>
        <v>12.400000000000006</v>
      </c>
      <c r="M1628" s="4">
        <f t="shared" ca="1" si="236"/>
        <v>2.7000000000000028</v>
      </c>
      <c r="N1628" s="4">
        <f t="shared" ca="1" si="237"/>
        <v>0.5</v>
      </c>
    </row>
    <row r="1629" spans="1:14">
      <c r="A1629" s="48">
        <v>45722</v>
      </c>
      <c r="B1629" s="49" t="s">
        <v>97</v>
      </c>
      <c r="C1629" s="49" t="s">
        <v>417</v>
      </c>
      <c r="D1629" s="49">
        <v>61</v>
      </c>
      <c r="E1629" s="49">
        <v>100</v>
      </c>
      <c r="F1629" s="4">
        <f t="shared" ca="1" si="229"/>
        <v>95.6</v>
      </c>
      <c r="G1629" s="4">
        <f t="shared" ca="1" si="230"/>
        <v>113.7</v>
      </c>
      <c r="H1629" s="4">
        <f t="shared" ca="1" si="231"/>
        <v>68.3</v>
      </c>
      <c r="I1629" s="4">
        <f t="shared" ca="1" si="232"/>
        <v>108.1</v>
      </c>
      <c r="J1629" s="4">
        <f t="shared" ca="1" si="233"/>
        <v>111.5</v>
      </c>
      <c r="K1629" s="4">
        <f t="shared" ca="1" si="234"/>
        <v>74.8</v>
      </c>
      <c r="L1629" s="4">
        <f t="shared" ca="1" si="235"/>
        <v>12.5</v>
      </c>
      <c r="M1629" s="4">
        <f t="shared" ca="1" si="236"/>
        <v>-2.2000000000000028</v>
      </c>
      <c r="N1629" s="4">
        <f t="shared" ca="1" si="237"/>
        <v>6.5</v>
      </c>
    </row>
    <row r="1630" spans="1:14">
      <c r="A1630" s="48">
        <v>45722</v>
      </c>
      <c r="B1630" s="49" t="s">
        <v>483</v>
      </c>
      <c r="C1630" s="49" t="s">
        <v>35</v>
      </c>
      <c r="D1630" s="49">
        <v>64</v>
      </c>
      <c r="E1630" s="49">
        <v>76</v>
      </c>
      <c r="F1630" s="4">
        <f t="shared" ca="1" si="229"/>
        <v>104</v>
      </c>
      <c r="G1630" s="4">
        <f t="shared" ca="1" si="230"/>
        <v>108.2</v>
      </c>
      <c r="H1630" s="4">
        <f t="shared" ca="1" si="231"/>
        <v>66.099999999999994</v>
      </c>
      <c r="I1630" s="4">
        <f t="shared" ca="1" si="232"/>
        <v>107.1</v>
      </c>
      <c r="J1630" s="4">
        <f t="shared" ca="1" si="233"/>
        <v>113.5</v>
      </c>
      <c r="K1630" s="4">
        <f t="shared" ca="1" si="234"/>
        <v>66.2</v>
      </c>
      <c r="L1630" s="4">
        <f t="shared" ca="1" si="235"/>
        <v>3.0999999999999943</v>
      </c>
      <c r="M1630" s="4">
        <f t="shared" ca="1" si="236"/>
        <v>5.2999999999999972</v>
      </c>
      <c r="N1630" s="4">
        <f t="shared" ca="1" si="237"/>
        <v>0.10000000000000853</v>
      </c>
    </row>
    <row r="1631" spans="1:14">
      <c r="A1631" s="48">
        <v>45722</v>
      </c>
      <c r="B1631" s="49" t="s">
        <v>79</v>
      </c>
      <c r="C1631" s="49" t="s">
        <v>175</v>
      </c>
      <c r="D1631" s="49">
        <v>63</v>
      </c>
      <c r="E1631" s="49">
        <v>68</v>
      </c>
      <c r="F1631" s="4">
        <f t="shared" ca="1" si="229"/>
        <v>103</v>
      </c>
      <c r="G1631" s="4">
        <f t="shared" ca="1" si="230"/>
        <v>108.8</v>
      </c>
      <c r="H1631" s="4">
        <f t="shared" ca="1" si="231"/>
        <v>66.3</v>
      </c>
      <c r="I1631" s="4">
        <f t="shared" ca="1" si="232"/>
        <v>104.6</v>
      </c>
      <c r="J1631" s="4">
        <f t="shared" ca="1" si="233"/>
        <v>104.9</v>
      </c>
      <c r="K1631" s="4">
        <f t="shared" ca="1" si="234"/>
        <v>65.900000000000006</v>
      </c>
      <c r="L1631" s="4">
        <f t="shared" ca="1" si="235"/>
        <v>1.5999999999999943</v>
      </c>
      <c r="M1631" s="4">
        <f t="shared" ca="1" si="236"/>
        <v>-3.8999999999999915</v>
      </c>
      <c r="N1631" s="4">
        <f t="shared" ca="1" si="237"/>
        <v>-0.39999999999999147</v>
      </c>
    </row>
    <row r="1632" spans="1:14">
      <c r="A1632" s="48">
        <v>45722</v>
      </c>
      <c r="B1632" s="49" t="s">
        <v>18</v>
      </c>
      <c r="C1632" s="49" t="s">
        <v>406</v>
      </c>
      <c r="D1632" s="49">
        <v>55</v>
      </c>
      <c r="E1632" s="49">
        <v>84</v>
      </c>
      <c r="F1632" s="4">
        <f t="shared" ca="1" si="229"/>
        <v>101.5</v>
      </c>
      <c r="G1632" s="4">
        <f t="shared" ca="1" si="230"/>
        <v>114.9</v>
      </c>
      <c r="H1632" s="4">
        <f t="shared" ca="1" si="231"/>
        <v>67.7</v>
      </c>
      <c r="I1632" s="4">
        <f t="shared" ca="1" si="232"/>
        <v>105.6</v>
      </c>
      <c r="J1632" s="4">
        <f t="shared" ca="1" si="233"/>
        <v>114</v>
      </c>
      <c r="K1632" s="4">
        <f t="shared" ca="1" si="234"/>
        <v>67.400000000000006</v>
      </c>
      <c r="L1632" s="4">
        <f t="shared" ca="1" si="235"/>
        <v>4.0999999999999943</v>
      </c>
      <c r="M1632" s="4">
        <f t="shared" ca="1" si="236"/>
        <v>-0.90000000000000568</v>
      </c>
      <c r="N1632" s="4">
        <f t="shared" ca="1" si="237"/>
        <v>-0.29999999999999716</v>
      </c>
    </row>
    <row r="1633" spans="1:14">
      <c r="A1633" s="48">
        <v>45722</v>
      </c>
      <c r="B1633" s="49" t="s">
        <v>190</v>
      </c>
      <c r="C1633" s="49" t="s">
        <v>375</v>
      </c>
      <c r="D1633" s="49">
        <v>75</v>
      </c>
      <c r="E1633" s="49">
        <v>82</v>
      </c>
      <c r="F1633" s="4">
        <f t="shared" ca="1" si="229"/>
        <v>103.9</v>
      </c>
      <c r="G1633" s="4">
        <f t="shared" ca="1" si="230"/>
        <v>119</v>
      </c>
      <c r="H1633" s="4">
        <f t="shared" ca="1" si="231"/>
        <v>70.400000000000006</v>
      </c>
      <c r="I1633" s="4">
        <f t="shared" ca="1" si="232"/>
        <v>87.5</v>
      </c>
      <c r="J1633" s="4">
        <f t="shared" ca="1" si="233"/>
        <v>113.3</v>
      </c>
      <c r="K1633" s="4">
        <f t="shared" ca="1" si="234"/>
        <v>68</v>
      </c>
      <c r="L1633" s="4">
        <f t="shared" ca="1" si="235"/>
        <v>-16.400000000000006</v>
      </c>
      <c r="M1633" s="4">
        <f t="shared" ca="1" si="236"/>
        <v>-5.7000000000000028</v>
      </c>
      <c r="N1633" s="4">
        <f t="shared" ca="1" si="237"/>
        <v>-2.4000000000000057</v>
      </c>
    </row>
    <row r="1634" spans="1:14">
      <c r="A1634" s="48">
        <v>45722</v>
      </c>
      <c r="B1634" s="49" t="s">
        <v>365</v>
      </c>
      <c r="C1634" s="49" t="s">
        <v>371</v>
      </c>
      <c r="D1634" s="49">
        <v>68</v>
      </c>
      <c r="E1634" s="49">
        <v>75</v>
      </c>
      <c r="F1634" s="4">
        <f t="shared" ca="1" si="229"/>
        <v>95.4</v>
      </c>
      <c r="G1634" s="4">
        <f t="shared" ca="1" si="230"/>
        <v>118.6</v>
      </c>
      <c r="H1634" s="4">
        <f t="shared" ca="1" si="231"/>
        <v>66.099999999999994</v>
      </c>
      <c r="I1634" s="4">
        <f t="shared" ca="1" si="232"/>
        <v>101.3</v>
      </c>
      <c r="J1634" s="4">
        <f t="shared" ca="1" si="233"/>
        <v>113.7</v>
      </c>
      <c r="K1634" s="4">
        <f t="shared" ca="1" si="234"/>
        <v>70.900000000000006</v>
      </c>
      <c r="L1634" s="4">
        <f t="shared" ca="1" si="235"/>
        <v>5.8999999999999915</v>
      </c>
      <c r="M1634" s="4">
        <f t="shared" ca="1" si="236"/>
        <v>-4.8999999999999915</v>
      </c>
      <c r="N1634" s="4">
        <f t="shared" ca="1" si="237"/>
        <v>4.8000000000000114</v>
      </c>
    </row>
    <row r="1635" spans="1:14">
      <c r="A1635" s="48">
        <v>45722</v>
      </c>
      <c r="B1635" s="49" t="s">
        <v>330</v>
      </c>
      <c r="C1635" s="49" t="s">
        <v>74</v>
      </c>
      <c r="D1635" s="49">
        <v>64</v>
      </c>
      <c r="E1635" s="49">
        <v>73</v>
      </c>
      <c r="F1635" s="4">
        <f t="shared" ca="1" si="229"/>
        <v>108</v>
      </c>
      <c r="G1635" s="4">
        <f t="shared" ca="1" si="230"/>
        <v>107.4</v>
      </c>
      <c r="H1635" s="4">
        <f t="shared" ca="1" si="231"/>
        <v>67.099999999999994</v>
      </c>
      <c r="I1635" s="4">
        <f t="shared" ca="1" si="232"/>
        <v>108.7</v>
      </c>
      <c r="J1635" s="4">
        <f t="shared" ca="1" si="233"/>
        <v>108.7</v>
      </c>
      <c r="K1635" s="4">
        <f t="shared" ca="1" si="234"/>
        <v>66.900000000000006</v>
      </c>
      <c r="L1635" s="4">
        <f t="shared" ca="1" si="235"/>
        <v>0.70000000000000284</v>
      </c>
      <c r="M1635" s="4">
        <f t="shared" ca="1" si="236"/>
        <v>1.2999999999999972</v>
      </c>
      <c r="N1635" s="4">
        <f t="shared" ca="1" si="237"/>
        <v>-0.19999999999998863</v>
      </c>
    </row>
    <row r="1636" spans="1:14">
      <c r="A1636" s="48">
        <v>45722</v>
      </c>
      <c r="B1636" s="49" t="s">
        <v>459</v>
      </c>
      <c r="C1636" s="49" t="s">
        <v>96</v>
      </c>
      <c r="D1636" s="49">
        <v>51</v>
      </c>
      <c r="E1636" s="49">
        <v>67</v>
      </c>
      <c r="F1636" s="4">
        <f t="shared" ca="1" si="229"/>
        <v>93.2</v>
      </c>
      <c r="G1636" s="4">
        <f t="shared" ca="1" si="230"/>
        <v>115.6</v>
      </c>
      <c r="H1636" s="4">
        <f t="shared" ca="1" si="231"/>
        <v>72</v>
      </c>
      <c r="I1636" s="4">
        <f t="shared" ca="1" si="232"/>
        <v>97</v>
      </c>
      <c r="J1636" s="4">
        <f t="shared" ca="1" si="233"/>
        <v>111.9</v>
      </c>
      <c r="K1636" s="4">
        <f t="shared" ca="1" si="234"/>
        <v>64.400000000000006</v>
      </c>
      <c r="L1636" s="4">
        <f t="shared" ca="1" si="235"/>
        <v>3.7999999999999972</v>
      </c>
      <c r="M1636" s="4">
        <f t="shared" ca="1" si="236"/>
        <v>-3.6999999999999886</v>
      </c>
      <c r="N1636" s="4">
        <f t="shared" ca="1" si="237"/>
        <v>-7.5999999999999943</v>
      </c>
    </row>
    <row r="1637" spans="1:14">
      <c r="A1637" s="48">
        <v>45722</v>
      </c>
      <c r="B1637" s="49" t="s">
        <v>239</v>
      </c>
      <c r="C1637" s="49" t="s">
        <v>98</v>
      </c>
      <c r="D1637" s="49">
        <v>68</v>
      </c>
      <c r="E1637" s="49">
        <v>90</v>
      </c>
      <c r="F1637" s="4">
        <f t="shared" ca="1" si="229"/>
        <v>103.3</v>
      </c>
      <c r="G1637" s="4">
        <f t="shared" ca="1" si="230"/>
        <v>114.6</v>
      </c>
      <c r="H1637" s="4">
        <f t="shared" ca="1" si="231"/>
        <v>67.5</v>
      </c>
      <c r="I1637" s="4">
        <f t="shared" ca="1" si="232"/>
        <v>105.9</v>
      </c>
      <c r="J1637" s="4">
        <f t="shared" ca="1" si="233"/>
        <v>99.5</v>
      </c>
      <c r="K1637" s="4">
        <f t="shared" ca="1" si="234"/>
        <v>71.900000000000006</v>
      </c>
      <c r="L1637" s="4">
        <f t="shared" ca="1" si="235"/>
        <v>2.6000000000000085</v>
      </c>
      <c r="M1637" s="4">
        <f t="shared" ca="1" si="236"/>
        <v>-15.099999999999994</v>
      </c>
      <c r="N1637" s="4">
        <f t="shared" ca="1" si="237"/>
        <v>4.4000000000000057</v>
      </c>
    </row>
    <row r="1638" spans="1:14">
      <c r="A1638" s="48">
        <v>45722</v>
      </c>
      <c r="B1638" s="49" t="s">
        <v>212</v>
      </c>
      <c r="C1638" s="49" t="s">
        <v>131</v>
      </c>
      <c r="D1638" s="49">
        <v>81</v>
      </c>
      <c r="E1638" s="49">
        <v>69</v>
      </c>
      <c r="F1638" s="4">
        <f t="shared" ca="1" si="229"/>
        <v>109.6</v>
      </c>
      <c r="G1638" s="4">
        <f t="shared" ca="1" si="230"/>
        <v>110.9</v>
      </c>
      <c r="H1638" s="4">
        <f t="shared" ca="1" si="231"/>
        <v>66.599999999999994</v>
      </c>
      <c r="I1638" s="4">
        <f t="shared" ca="1" si="232"/>
        <v>104.8</v>
      </c>
      <c r="J1638" s="4">
        <f t="shared" ca="1" si="233"/>
        <v>117.5</v>
      </c>
      <c r="K1638" s="4">
        <f t="shared" ca="1" si="234"/>
        <v>69.7</v>
      </c>
      <c r="L1638" s="4">
        <f t="shared" ca="1" si="235"/>
        <v>-4.7999999999999972</v>
      </c>
      <c r="M1638" s="4">
        <f t="shared" ca="1" si="236"/>
        <v>6.5999999999999943</v>
      </c>
      <c r="N1638" s="4">
        <f t="shared" ca="1" si="237"/>
        <v>3.1000000000000085</v>
      </c>
    </row>
    <row r="1639" spans="1:14">
      <c r="A1639" s="48">
        <v>45722</v>
      </c>
      <c r="B1639" s="49" t="s">
        <v>178</v>
      </c>
      <c r="C1639" s="49" t="s">
        <v>120</v>
      </c>
      <c r="D1639" s="49">
        <v>91</v>
      </c>
      <c r="E1639" s="49">
        <v>84</v>
      </c>
      <c r="F1639" s="4">
        <f t="shared" ca="1" si="229"/>
        <v>118.2</v>
      </c>
      <c r="G1639" s="4">
        <f t="shared" ca="1" si="230"/>
        <v>91.2</v>
      </c>
      <c r="H1639" s="4">
        <f t="shared" ca="1" si="231"/>
        <v>67.8</v>
      </c>
      <c r="I1639" s="4">
        <f t="shared" ca="1" si="232"/>
        <v>118</v>
      </c>
      <c r="J1639" s="4">
        <f t="shared" ca="1" si="233"/>
        <v>107</v>
      </c>
      <c r="K1639" s="4">
        <f t="shared" ca="1" si="234"/>
        <v>70</v>
      </c>
      <c r="L1639" s="4">
        <f t="shared" ca="1" si="235"/>
        <v>-0.20000000000000284</v>
      </c>
      <c r="M1639" s="4">
        <f t="shared" ca="1" si="236"/>
        <v>15.799999999999997</v>
      </c>
      <c r="N1639" s="4">
        <f t="shared" ca="1" si="237"/>
        <v>2.2000000000000028</v>
      </c>
    </row>
    <row r="1640" spans="1:14">
      <c r="A1640" s="48">
        <v>45722</v>
      </c>
      <c r="B1640" s="49" t="s">
        <v>258</v>
      </c>
      <c r="C1640" s="49" t="s">
        <v>71</v>
      </c>
      <c r="D1640" s="49">
        <v>75</v>
      </c>
      <c r="E1640" s="49">
        <v>81</v>
      </c>
      <c r="F1640" s="4">
        <f t="shared" ref="F1640:F1703" ca="1" si="238">VLOOKUP($B1640, INDIRECT("'"&amp;TEXT($A1640, "yyyy-mm-dd")&amp;"'!B:J"), 4, FALSE)</f>
        <v>106.5</v>
      </c>
      <c r="G1640" s="4">
        <f t="shared" ref="G1640:G1703" ca="1" si="239">VLOOKUP($B1640, INDIRECT("'"&amp;TEXT($A1640, "yyyy-mm-dd")&amp;"'!B:J"), 6, FALSE)</f>
        <v>109.9</v>
      </c>
      <c r="H1640" s="4">
        <f t="shared" ref="H1640:H1703" ca="1" si="240">VLOOKUP($B1640, INDIRECT("'"&amp;TEXT($A1640, "yyyy-mm-dd")&amp;"'!B:J"), 8, FALSE)</f>
        <v>68.900000000000006</v>
      </c>
      <c r="I1640" s="4">
        <f t="shared" ref="I1640:I1703" ca="1" si="241">VLOOKUP($C1640, INDIRECT("'"&amp;TEXT($A1640, "yyyy-mm-dd")&amp;"'!B:J"), 4, FALSE)</f>
        <v>113.2</v>
      </c>
      <c r="J1640" s="4">
        <f t="shared" ca="1" si="233"/>
        <v>103.7</v>
      </c>
      <c r="K1640" s="4">
        <f t="shared" ca="1" si="234"/>
        <v>66.400000000000006</v>
      </c>
      <c r="L1640" s="4">
        <f t="shared" ca="1" si="235"/>
        <v>6.7000000000000028</v>
      </c>
      <c r="M1640" s="4">
        <f t="shared" ca="1" si="236"/>
        <v>-6.2000000000000028</v>
      </c>
      <c r="N1640" s="4">
        <f t="shared" ca="1" si="237"/>
        <v>-2.5</v>
      </c>
    </row>
    <row r="1641" spans="1:14">
      <c r="A1641" s="48">
        <v>45722</v>
      </c>
      <c r="B1641" s="49" t="s">
        <v>206</v>
      </c>
      <c r="C1641" s="49" t="s">
        <v>154</v>
      </c>
      <c r="D1641" s="49">
        <v>67</v>
      </c>
      <c r="E1641" s="49">
        <v>55</v>
      </c>
      <c r="F1641" s="4">
        <f t="shared" ca="1" si="238"/>
        <v>103.5</v>
      </c>
      <c r="G1641" s="4">
        <f t="shared" ca="1" si="239"/>
        <v>100.9</v>
      </c>
      <c r="H1641" s="4">
        <f t="shared" ca="1" si="240"/>
        <v>65.400000000000006</v>
      </c>
      <c r="I1641" s="4">
        <f t="shared" ca="1" si="241"/>
        <v>111</v>
      </c>
      <c r="J1641" s="4">
        <f t="shared" ca="1" si="233"/>
        <v>106.7</v>
      </c>
      <c r="K1641" s="4">
        <f t="shared" ca="1" si="234"/>
        <v>64.7</v>
      </c>
      <c r="L1641" s="4">
        <f t="shared" ca="1" si="235"/>
        <v>7.5</v>
      </c>
      <c r="M1641" s="4">
        <f t="shared" ca="1" si="236"/>
        <v>5.7999999999999972</v>
      </c>
      <c r="N1641" s="4">
        <f t="shared" ca="1" si="237"/>
        <v>-0.70000000000000284</v>
      </c>
    </row>
    <row r="1642" spans="1:14">
      <c r="A1642" s="48">
        <v>45722</v>
      </c>
      <c r="B1642" s="49" t="s">
        <v>317</v>
      </c>
      <c r="C1642" s="49" t="s">
        <v>167</v>
      </c>
      <c r="D1642" s="49">
        <v>74</v>
      </c>
      <c r="E1642" s="49">
        <v>90</v>
      </c>
      <c r="F1642" s="4">
        <f t="shared" ca="1" si="238"/>
        <v>105.7</v>
      </c>
      <c r="G1642" s="4">
        <f t="shared" ca="1" si="239"/>
        <v>113.4</v>
      </c>
      <c r="H1642" s="4">
        <f t="shared" ca="1" si="240"/>
        <v>70.5</v>
      </c>
      <c r="I1642" s="4">
        <f t="shared" ca="1" si="241"/>
        <v>108.9</v>
      </c>
      <c r="J1642" s="4">
        <f t="shared" ca="1" si="233"/>
        <v>115.5</v>
      </c>
      <c r="K1642" s="4">
        <f t="shared" ca="1" si="234"/>
        <v>67.599999999999994</v>
      </c>
      <c r="L1642" s="4">
        <f t="shared" ca="1" si="235"/>
        <v>3.2000000000000028</v>
      </c>
      <c r="M1642" s="4">
        <f t="shared" ca="1" si="236"/>
        <v>2.0999999999999943</v>
      </c>
      <c r="N1642" s="4">
        <f t="shared" ca="1" si="237"/>
        <v>-2.9000000000000057</v>
      </c>
    </row>
    <row r="1643" spans="1:14">
      <c r="A1643" s="48">
        <v>45722</v>
      </c>
      <c r="B1643" s="49" t="s">
        <v>499</v>
      </c>
      <c r="C1643" s="49" t="s">
        <v>101</v>
      </c>
      <c r="D1643" s="49">
        <v>75</v>
      </c>
      <c r="E1643" s="49">
        <v>53</v>
      </c>
      <c r="F1643" s="4">
        <f t="shared" ca="1" si="238"/>
        <v>100.5</v>
      </c>
      <c r="G1643" s="4">
        <f t="shared" ca="1" si="239"/>
        <v>103.5</v>
      </c>
      <c r="H1643" s="4">
        <f t="shared" ca="1" si="240"/>
        <v>65</v>
      </c>
      <c r="I1643" s="4">
        <f t="shared" ca="1" si="241"/>
        <v>98.8</v>
      </c>
      <c r="J1643" s="4">
        <f t="shared" ca="1" si="233"/>
        <v>106</v>
      </c>
      <c r="K1643" s="4">
        <f t="shared" ca="1" si="234"/>
        <v>64.5</v>
      </c>
      <c r="L1643" s="4">
        <f t="shared" ca="1" si="235"/>
        <v>-1.7000000000000028</v>
      </c>
      <c r="M1643" s="4">
        <f t="shared" ca="1" si="236"/>
        <v>2.5</v>
      </c>
      <c r="N1643" s="4">
        <f t="shared" ca="1" si="237"/>
        <v>-0.5</v>
      </c>
    </row>
    <row r="1644" spans="1:14">
      <c r="A1644" s="48">
        <v>45722</v>
      </c>
      <c r="B1644" s="49" t="s">
        <v>142</v>
      </c>
      <c r="C1644" s="49" t="s">
        <v>180</v>
      </c>
      <c r="D1644" s="49">
        <v>86</v>
      </c>
      <c r="E1644" s="49">
        <v>81</v>
      </c>
      <c r="F1644" s="4">
        <f t="shared" ca="1" si="238"/>
        <v>109.3</v>
      </c>
      <c r="G1644" s="4">
        <f t="shared" ca="1" si="239"/>
        <v>98.2</v>
      </c>
      <c r="H1644" s="4">
        <f t="shared" ca="1" si="240"/>
        <v>65.7</v>
      </c>
      <c r="I1644" s="4">
        <f t="shared" ca="1" si="241"/>
        <v>109.9</v>
      </c>
      <c r="J1644" s="4">
        <f t="shared" ca="1" si="233"/>
        <v>105.7</v>
      </c>
      <c r="K1644" s="4">
        <f t="shared" ca="1" si="234"/>
        <v>68.400000000000006</v>
      </c>
      <c r="L1644" s="4">
        <f t="shared" ca="1" si="235"/>
        <v>0.60000000000000853</v>
      </c>
      <c r="M1644" s="4">
        <f t="shared" ca="1" si="236"/>
        <v>7.5</v>
      </c>
      <c r="N1644" s="4">
        <f t="shared" ca="1" si="237"/>
        <v>2.7000000000000028</v>
      </c>
    </row>
    <row r="1645" spans="1:14">
      <c r="A1645" s="48">
        <v>45722</v>
      </c>
      <c r="B1645" s="49" t="s">
        <v>230</v>
      </c>
      <c r="C1645" s="49" t="s">
        <v>182</v>
      </c>
      <c r="D1645" s="49">
        <v>72</v>
      </c>
      <c r="E1645" s="49">
        <v>64</v>
      </c>
      <c r="F1645" s="4">
        <f t="shared" ca="1" si="238"/>
        <v>107.6</v>
      </c>
      <c r="G1645" s="4">
        <f t="shared" ca="1" si="239"/>
        <v>109.7</v>
      </c>
      <c r="H1645" s="4">
        <f t="shared" ca="1" si="240"/>
        <v>64</v>
      </c>
      <c r="I1645" s="4">
        <f t="shared" ca="1" si="241"/>
        <v>108.4</v>
      </c>
      <c r="J1645" s="4">
        <f t="shared" ca="1" si="233"/>
        <v>106.1</v>
      </c>
      <c r="K1645" s="4">
        <f t="shared" ca="1" si="234"/>
        <v>68.8</v>
      </c>
      <c r="L1645" s="4">
        <f t="shared" ca="1" si="235"/>
        <v>0.80000000000001137</v>
      </c>
      <c r="M1645" s="4">
        <f t="shared" ca="1" si="236"/>
        <v>-3.6000000000000085</v>
      </c>
      <c r="N1645" s="4">
        <f t="shared" ca="1" si="237"/>
        <v>4.7999999999999972</v>
      </c>
    </row>
    <row r="1646" spans="1:14">
      <c r="A1646" s="48">
        <v>45722</v>
      </c>
      <c r="B1646" s="49" t="s">
        <v>357</v>
      </c>
      <c r="C1646" s="49" t="s">
        <v>121</v>
      </c>
      <c r="D1646" s="49">
        <v>72</v>
      </c>
      <c r="E1646" s="49">
        <v>64</v>
      </c>
      <c r="F1646" s="4">
        <f t="shared" ca="1" si="238"/>
        <v>99</v>
      </c>
      <c r="G1646" s="4">
        <f t="shared" ca="1" si="239"/>
        <v>112.5</v>
      </c>
      <c r="H1646" s="4">
        <f t="shared" ca="1" si="240"/>
        <v>64.900000000000006</v>
      </c>
      <c r="I1646" s="4">
        <f t="shared" ca="1" si="241"/>
        <v>82.2</v>
      </c>
      <c r="J1646" s="4">
        <f t="shared" ca="1" si="233"/>
        <v>126.7</v>
      </c>
      <c r="K1646" s="4">
        <f t="shared" ca="1" si="234"/>
        <v>64.7</v>
      </c>
      <c r="L1646" s="4">
        <f t="shared" ca="1" si="235"/>
        <v>-16.799999999999997</v>
      </c>
      <c r="M1646" s="4">
        <f t="shared" ca="1" si="236"/>
        <v>14.200000000000003</v>
      </c>
      <c r="N1646" s="4">
        <f t="shared" ca="1" si="237"/>
        <v>-0.20000000000000284</v>
      </c>
    </row>
    <row r="1647" spans="1:14">
      <c r="A1647" s="48">
        <v>45722</v>
      </c>
      <c r="B1647" s="49" t="s">
        <v>126</v>
      </c>
      <c r="C1647" s="49" t="s">
        <v>7</v>
      </c>
      <c r="D1647" s="49">
        <v>63</v>
      </c>
      <c r="E1647" s="49">
        <v>78</v>
      </c>
      <c r="F1647" s="4">
        <f t="shared" ca="1" si="238"/>
        <v>102.4</v>
      </c>
      <c r="G1647" s="4">
        <f t="shared" ca="1" si="239"/>
        <v>103.3</v>
      </c>
      <c r="H1647" s="4">
        <f t="shared" ca="1" si="240"/>
        <v>67.8</v>
      </c>
      <c r="I1647" s="4">
        <f t="shared" ca="1" si="241"/>
        <v>112.6</v>
      </c>
      <c r="J1647" s="4">
        <f t="shared" ca="1" si="233"/>
        <v>107.8</v>
      </c>
      <c r="K1647" s="4">
        <f t="shared" ca="1" si="234"/>
        <v>66.8</v>
      </c>
      <c r="L1647" s="4">
        <f t="shared" ca="1" si="235"/>
        <v>10.199999999999989</v>
      </c>
      <c r="M1647" s="4">
        <f t="shared" ca="1" si="236"/>
        <v>4.5</v>
      </c>
      <c r="N1647" s="4">
        <f t="shared" ca="1" si="237"/>
        <v>-1</v>
      </c>
    </row>
    <row r="1648" spans="1:14">
      <c r="A1648" s="48">
        <v>45722</v>
      </c>
      <c r="B1648" s="49" t="s">
        <v>40</v>
      </c>
      <c r="C1648" s="49" t="s">
        <v>412</v>
      </c>
      <c r="D1648" s="49">
        <v>64</v>
      </c>
      <c r="E1648" s="49">
        <v>75</v>
      </c>
      <c r="F1648" s="4">
        <f t="shared" ca="1" si="238"/>
        <v>104.8</v>
      </c>
      <c r="G1648" s="4">
        <f t="shared" ca="1" si="239"/>
        <v>113.2</v>
      </c>
      <c r="H1648" s="4">
        <f t="shared" ca="1" si="240"/>
        <v>65.099999999999994</v>
      </c>
      <c r="I1648" s="4">
        <f t="shared" ca="1" si="241"/>
        <v>110.6</v>
      </c>
      <c r="J1648" s="4">
        <f t="shared" ca="1" si="233"/>
        <v>97.8</v>
      </c>
      <c r="K1648" s="4">
        <f t="shared" ca="1" si="234"/>
        <v>60.6</v>
      </c>
      <c r="L1648" s="4">
        <f t="shared" ca="1" si="235"/>
        <v>5.7999999999999972</v>
      </c>
      <c r="M1648" s="4">
        <f t="shared" ca="1" si="236"/>
        <v>-15.400000000000006</v>
      </c>
      <c r="N1648" s="4">
        <f t="shared" ca="1" si="237"/>
        <v>-4.4999999999999929</v>
      </c>
    </row>
    <row r="1649" spans="1:14">
      <c r="A1649" s="48">
        <v>45722</v>
      </c>
      <c r="B1649" s="49" t="s">
        <v>192</v>
      </c>
      <c r="C1649" s="49" t="s">
        <v>399</v>
      </c>
      <c r="D1649" s="49">
        <v>70</v>
      </c>
      <c r="E1649" s="49">
        <v>79</v>
      </c>
      <c r="F1649" s="4">
        <f t="shared" ca="1" si="238"/>
        <v>101.2</v>
      </c>
      <c r="G1649" s="4">
        <f t="shared" ca="1" si="239"/>
        <v>109.4</v>
      </c>
      <c r="H1649" s="4">
        <f t="shared" ca="1" si="240"/>
        <v>68.099999999999994</v>
      </c>
      <c r="I1649" s="4">
        <f t="shared" ca="1" si="241"/>
        <v>101.7</v>
      </c>
      <c r="J1649" s="4">
        <f t="shared" ca="1" si="233"/>
        <v>105</v>
      </c>
      <c r="K1649" s="4">
        <f t="shared" ca="1" si="234"/>
        <v>72.099999999999994</v>
      </c>
      <c r="L1649" s="4">
        <f t="shared" ca="1" si="235"/>
        <v>0.5</v>
      </c>
      <c r="M1649" s="4">
        <f t="shared" ca="1" si="236"/>
        <v>-4.4000000000000057</v>
      </c>
      <c r="N1649" s="4">
        <f t="shared" ca="1" si="237"/>
        <v>4</v>
      </c>
    </row>
    <row r="1650" spans="1:14">
      <c r="A1650" s="48">
        <v>45722</v>
      </c>
      <c r="B1650" s="49" t="s">
        <v>385</v>
      </c>
      <c r="C1650" s="49" t="s">
        <v>414</v>
      </c>
      <c r="D1650" s="49">
        <v>63</v>
      </c>
      <c r="E1650" s="49">
        <v>59</v>
      </c>
      <c r="F1650" s="4">
        <f t="shared" ca="1" si="238"/>
        <v>108.6</v>
      </c>
      <c r="G1650" s="4">
        <f t="shared" ca="1" si="239"/>
        <v>105.2</v>
      </c>
      <c r="H1650" s="4">
        <f t="shared" ca="1" si="240"/>
        <v>68.7</v>
      </c>
      <c r="I1650" s="4">
        <f t="shared" ca="1" si="241"/>
        <v>108.2</v>
      </c>
      <c r="J1650" s="4">
        <f t="shared" ca="1" si="233"/>
        <v>110</v>
      </c>
      <c r="K1650" s="4">
        <f t="shared" ca="1" si="234"/>
        <v>65.599999999999994</v>
      </c>
      <c r="L1650" s="4">
        <f t="shared" ca="1" si="235"/>
        <v>-0.39999999999999147</v>
      </c>
      <c r="M1650" s="4">
        <f t="shared" ca="1" si="236"/>
        <v>4.7999999999999972</v>
      </c>
      <c r="N1650" s="4">
        <f t="shared" ca="1" si="237"/>
        <v>-3.1000000000000085</v>
      </c>
    </row>
    <row r="1651" spans="1:14">
      <c r="A1651" s="48">
        <v>45722</v>
      </c>
      <c r="B1651" s="49" t="s">
        <v>13</v>
      </c>
      <c r="C1651" s="49" t="s">
        <v>341</v>
      </c>
      <c r="D1651" s="49">
        <v>50</v>
      </c>
      <c r="E1651" s="49">
        <v>78</v>
      </c>
      <c r="F1651" s="4">
        <f t="shared" ca="1" si="238"/>
        <v>100.8</v>
      </c>
      <c r="G1651" s="4">
        <f t="shared" ca="1" si="239"/>
        <v>123</v>
      </c>
      <c r="H1651" s="4">
        <f t="shared" ca="1" si="240"/>
        <v>66</v>
      </c>
      <c r="I1651" s="4">
        <f t="shared" ca="1" si="241"/>
        <v>101.1</v>
      </c>
      <c r="J1651" s="4">
        <f t="shared" ca="1" si="233"/>
        <v>115.2</v>
      </c>
      <c r="K1651" s="4">
        <f t="shared" ca="1" si="234"/>
        <v>65.2</v>
      </c>
      <c r="L1651" s="4">
        <f t="shared" ca="1" si="235"/>
        <v>0.29999999999999716</v>
      </c>
      <c r="M1651" s="4">
        <f t="shared" ca="1" si="236"/>
        <v>-7.7999999999999972</v>
      </c>
      <c r="N1651" s="4">
        <f t="shared" ca="1" si="237"/>
        <v>-0.79999999999999716</v>
      </c>
    </row>
    <row r="1652" spans="1:14">
      <c r="A1652" s="48">
        <v>45722</v>
      </c>
      <c r="B1652" s="49" t="s">
        <v>135</v>
      </c>
      <c r="C1652" s="49" t="s">
        <v>381</v>
      </c>
      <c r="D1652" s="49">
        <v>62</v>
      </c>
      <c r="E1652" s="49">
        <v>83</v>
      </c>
      <c r="F1652" s="4">
        <f t="shared" ca="1" si="238"/>
        <v>110.4</v>
      </c>
      <c r="G1652" s="4">
        <f t="shared" ca="1" si="239"/>
        <v>114.6</v>
      </c>
      <c r="H1652" s="4">
        <f t="shared" ca="1" si="240"/>
        <v>67.7</v>
      </c>
      <c r="I1652" s="4">
        <f t="shared" ca="1" si="241"/>
        <v>106</v>
      </c>
      <c r="J1652" s="4">
        <f t="shared" ca="1" si="233"/>
        <v>105.2</v>
      </c>
      <c r="K1652" s="4">
        <f t="shared" ca="1" si="234"/>
        <v>68.2</v>
      </c>
      <c r="L1652" s="4">
        <f t="shared" ca="1" si="235"/>
        <v>-4.4000000000000057</v>
      </c>
      <c r="M1652" s="4">
        <f t="shared" ca="1" si="236"/>
        <v>-9.3999999999999915</v>
      </c>
      <c r="N1652" s="4">
        <f t="shared" ca="1" si="237"/>
        <v>0.5</v>
      </c>
    </row>
    <row r="1653" spans="1:14">
      <c r="A1653" s="48">
        <v>45722</v>
      </c>
      <c r="B1653" s="49" t="s">
        <v>208</v>
      </c>
      <c r="C1653" s="49" t="s">
        <v>271</v>
      </c>
      <c r="D1653" s="49">
        <v>78</v>
      </c>
      <c r="E1653" s="49">
        <v>68</v>
      </c>
      <c r="F1653" s="4">
        <f t="shared" ca="1" si="238"/>
        <v>100.9</v>
      </c>
      <c r="G1653" s="4">
        <f t="shared" ca="1" si="239"/>
        <v>115.9</v>
      </c>
      <c r="H1653" s="4">
        <f t="shared" ca="1" si="240"/>
        <v>65</v>
      </c>
      <c r="I1653" s="4">
        <f t="shared" ca="1" si="241"/>
        <v>96.5</v>
      </c>
      <c r="J1653" s="4">
        <f t="shared" ca="1" si="233"/>
        <v>106.9</v>
      </c>
      <c r="K1653" s="4">
        <f t="shared" ca="1" si="234"/>
        <v>63.6</v>
      </c>
      <c r="L1653" s="4">
        <f t="shared" ca="1" si="235"/>
        <v>-4.4000000000000057</v>
      </c>
      <c r="M1653" s="4">
        <f t="shared" ca="1" si="236"/>
        <v>-9</v>
      </c>
      <c r="N1653" s="4">
        <f t="shared" ca="1" si="237"/>
        <v>-1.3999999999999986</v>
      </c>
    </row>
    <row r="1654" spans="1:14">
      <c r="A1654" s="48">
        <v>45722</v>
      </c>
      <c r="B1654" s="49" t="s">
        <v>362</v>
      </c>
      <c r="C1654" s="49" t="s">
        <v>201</v>
      </c>
      <c r="D1654" s="49">
        <v>87</v>
      </c>
      <c r="E1654" s="49">
        <v>89</v>
      </c>
      <c r="F1654" s="4">
        <f t="shared" ca="1" si="238"/>
        <v>106.1</v>
      </c>
      <c r="G1654" s="4">
        <f t="shared" ca="1" si="239"/>
        <v>105.2</v>
      </c>
      <c r="H1654" s="4">
        <f t="shared" ca="1" si="240"/>
        <v>68.7</v>
      </c>
      <c r="I1654" s="4">
        <f t="shared" ca="1" si="241"/>
        <v>110.4</v>
      </c>
      <c r="J1654" s="4">
        <f t="shared" ca="1" si="233"/>
        <v>111</v>
      </c>
      <c r="K1654" s="4">
        <f t="shared" ca="1" si="234"/>
        <v>67.7</v>
      </c>
      <c r="L1654" s="4">
        <f t="shared" ca="1" si="235"/>
        <v>4.3000000000000114</v>
      </c>
      <c r="M1654" s="4">
        <f t="shared" ca="1" si="236"/>
        <v>5.7999999999999972</v>
      </c>
      <c r="N1654" s="4">
        <f t="shared" ca="1" si="237"/>
        <v>-1</v>
      </c>
    </row>
    <row r="1655" spans="1:14">
      <c r="A1655" s="48">
        <v>45722</v>
      </c>
      <c r="B1655" s="49" t="s">
        <v>259</v>
      </c>
      <c r="C1655" s="49" t="s">
        <v>274</v>
      </c>
      <c r="D1655" s="49">
        <v>64</v>
      </c>
      <c r="E1655" s="49">
        <v>68</v>
      </c>
      <c r="F1655" s="4">
        <f t="shared" ca="1" si="238"/>
        <v>99.7</v>
      </c>
      <c r="G1655" s="4">
        <f t="shared" ca="1" si="239"/>
        <v>116.4</v>
      </c>
      <c r="H1655" s="4">
        <f t="shared" ca="1" si="240"/>
        <v>65.599999999999994</v>
      </c>
      <c r="I1655" s="4">
        <f t="shared" ca="1" si="241"/>
        <v>104.2</v>
      </c>
      <c r="J1655" s="4">
        <f t="shared" ca="1" si="233"/>
        <v>110.6</v>
      </c>
      <c r="K1655" s="4">
        <f t="shared" ca="1" si="234"/>
        <v>67.2</v>
      </c>
      <c r="L1655" s="4">
        <f t="shared" ca="1" si="235"/>
        <v>4.5</v>
      </c>
      <c r="M1655" s="4">
        <f t="shared" ca="1" si="236"/>
        <v>-5.8000000000000114</v>
      </c>
      <c r="N1655" s="4">
        <f t="shared" ca="1" si="237"/>
        <v>1.6000000000000085</v>
      </c>
    </row>
    <row r="1656" spans="1:14">
      <c r="A1656" s="48">
        <v>45722</v>
      </c>
      <c r="B1656" s="49" t="s">
        <v>83</v>
      </c>
      <c r="C1656" s="49" t="s">
        <v>284</v>
      </c>
      <c r="D1656" s="49">
        <v>71</v>
      </c>
      <c r="E1656" s="49">
        <v>87</v>
      </c>
      <c r="F1656" s="4">
        <f t="shared" ca="1" si="238"/>
        <v>103.1</v>
      </c>
      <c r="G1656" s="4">
        <f t="shared" ca="1" si="239"/>
        <v>116.7</v>
      </c>
      <c r="H1656" s="4">
        <f t="shared" ca="1" si="240"/>
        <v>66.900000000000006</v>
      </c>
      <c r="I1656" s="4">
        <f t="shared" ca="1" si="241"/>
        <v>103.6</v>
      </c>
      <c r="J1656" s="4">
        <f t="shared" ca="1" si="233"/>
        <v>106.3</v>
      </c>
      <c r="K1656" s="4">
        <f t="shared" ca="1" si="234"/>
        <v>69.099999999999994</v>
      </c>
      <c r="L1656" s="4">
        <f t="shared" ca="1" si="235"/>
        <v>0.5</v>
      </c>
      <c r="M1656" s="4">
        <f t="shared" ca="1" si="236"/>
        <v>-10.400000000000006</v>
      </c>
      <c r="N1656" s="4">
        <f t="shared" ca="1" si="237"/>
        <v>2.1999999999999886</v>
      </c>
    </row>
    <row r="1657" spans="1:14">
      <c r="A1657" s="48">
        <v>45722</v>
      </c>
      <c r="B1657" s="49" t="s">
        <v>351</v>
      </c>
      <c r="C1657" s="49" t="s">
        <v>285</v>
      </c>
      <c r="D1657" s="49">
        <v>66</v>
      </c>
      <c r="E1657" s="49">
        <v>65</v>
      </c>
      <c r="F1657" s="4">
        <f t="shared" ca="1" si="238"/>
        <v>102.4</v>
      </c>
      <c r="G1657" s="4">
        <f t="shared" ca="1" si="239"/>
        <v>113.2</v>
      </c>
      <c r="H1657" s="4">
        <f t="shared" ca="1" si="240"/>
        <v>68.099999999999994</v>
      </c>
      <c r="I1657" s="4">
        <f t="shared" ca="1" si="241"/>
        <v>100.6</v>
      </c>
      <c r="J1657" s="4">
        <f t="shared" ca="1" si="233"/>
        <v>105.3</v>
      </c>
      <c r="K1657" s="4">
        <f t="shared" ca="1" si="234"/>
        <v>69.099999999999994</v>
      </c>
      <c r="L1657" s="4">
        <f t="shared" ca="1" si="235"/>
        <v>-1.8000000000000114</v>
      </c>
      <c r="M1657" s="4">
        <f t="shared" ca="1" si="236"/>
        <v>-7.9000000000000057</v>
      </c>
      <c r="N1657" s="4">
        <f t="shared" ca="1" si="237"/>
        <v>1</v>
      </c>
    </row>
    <row r="1658" spans="1:14">
      <c r="A1658" s="48">
        <v>45722</v>
      </c>
      <c r="B1658" s="49" t="s">
        <v>431</v>
      </c>
      <c r="C1658" s="49" t="s">
        <v>298</v>
      </c>
      <c r="D1658" s="49">
        <v>62</v>
      </c>
      <c r="E1658" s="49">
        <v>39</v>
      </c>
      <c r="F1658" s="4">
        <f t="shared" ca="1" si="238"/>
        <v>106.2</v>
      </c>
      <c r="G1658" s="4">
        <f t="shared" ca="1" si="239"/>
        <v>104.9</v>
      </c>
      <c r="H1658" s="4">
        <f t="shared" ca="1" si="240"/>
        <v>66</v>
      </c>
      <c r="I1658" s="4">
        <f t="shared" ca="1" si="241"/>
        <v>100.7</v>
      </c>
      <c r="J1658" s="4">
        <f t="shared" ca="1" si="233"/>
        <v>110.6</v>
      </c>
      <c r="K1658" s="4">
        <f t="shared" ca="1" si="234"/>
        <v>69.099999999999994</v>
      </c>
      <c r="L1658" s="4">
        <f t="shared" ca="1" si="235"/>
        <v>-5.5</v>
      </c>
      <c r="M1658" s="4">
        <f t="shared" ca="1" si="236"/>
        <v>5.6999999999999886</v>
      </c>
      <c r="N1658" s="4">
        <f t="shared" ca="1" si="237"/>
        <v>3.0999999999999943</v>
      </c>
    </row>
    <row r="1659" spans="1:14">
      <c r="A1659" s="48">
        <v>45722</v>
      </c>
      <c r="B1659" s="49" t="s">
        <v>117</v>
      </c>
      <c r="C1659" s="49" t="s">
        <v>334</v>
      </c>
      <c r="D1659" s="49">
        <v>80</v>
      </c>
      <c r="E1659" s="49">
        <v>89</v>
      </c>
      <c r="F1659" s="4">
        <f t="shared" ca="1" si="238"/>
        <v>113.1</v>
      </c>
      <c r="G1659" s="4">
        <f t="shared" ca="1" si="239"/>
        <v>108.7</v>
      </c>
      <c r="H1659" s="4">
        <f t="shared" ca="1" si="240"/>
        <v>69.5</v>
      </c>
      <c r="I1659" s="4">
        <f t="shared" ca="1" si="241"/>
        <v>117.3</v>
      </c>
      <c r="J1659" s="4">
        <f t="shared" ca="1" si="233"/>
        <v>112.3</v>
      </c>
      <c r="K1659" s="4">
        <f t="shared" ca="1" si="234"/>
        <v>69.400000000000006</v>
      </c>
      <c r="L1659" s="4">
        <f t="shared" ca="1" si="235"/>
        <v>4.2000000000000028</v>
      </c>
      <c r="M1659" s="4">
        <f t="shared" ca="1" si="236"/>
        <v>3.5999999999999943</v>
      </c>
      <c r="N1659" s="4">
        <f t="shared" ca="1" si="237"/>
        <v>-9.9999999999994316E-2</v>
      </c>
    </row>
    <row r="1660" spans="1:14">
      <c r="A1660" s="48">
        <v>45722</v>
      </c>
      <c r="B1660" s="49" t="s">
        <v>336</v>
      </c>
      <c r="C1660" s="49" t="s">
        <v>421</v>
      </c>
      <c r="D1660" s="49">
        <v>88</v>
      </c>
      <c r="E1660" s="49">
        <v>59</v>
      </c>
      <c r="F1660" s="4">
        <f t="shared" ca="1" si="238"/>
        <v>105.6</v>
      </c>
      <c r="G1660" s="4">
        <f t="shared" ca="1" si="239"/>
        <v>94.1</v>
      </c>
      <c r="H1660" s="4">
        <f t="shared" ca="1" si="240"/>
        <v>68.900000000000006</v>
      </c>
      <c r="I1660" s="4">
        <f t="shared" ca="1" si="241"/>
        <v>97.3</v>
      </c>
      <c r="J1660" s="4">
        <f t="shared" ca="1" si="233"/>
        <v>102.9</v>
      </c>
      <c r="K1660" s="4">
        <f t="shared" ca="1" si="234"/>
        <v>67.5</v>
      </c>
      <c r="L1660" s="4">
        <f t="shared" ca="1" si="235"/>
        <v>-8.2999999999999972</v>
      </c>
      <c r="M1660" s="4">
        <f t="shared" ca="1" si="236"/>
        <v>8.8000000000000114</v>
      </c>
      <c r="N1660" s="4">
        <f t="shared" ca="1" si="237"/>
        <v>-1.4000000000000057</v>
      </c>
    </row>
    <row r="1661" spans="1:14">
      <c r="A1661" s="48">
        <v>45722</v>
      </c>
      <c r="B1661" s="49" t="s">
        <v>299</v>
      </c>
      <c r="C1661" s="49" t="s">
        <v>237</v>
      </c>
      <c r="D1661" s="49">
        <v>79</v>
      </c>
      <c r="E1661" s="49">
        <v>94</v>
      </c>
      <c r="F1661" s="4">
        <f t="shared" ca="1" si="238"/>
        <v>110.2</v>
      </c>
      <c r="G1661" s="4">
        <f t="shared" ca="1" si="239"/>
        <v>103.8</v>
      </c>
      <c r="H1661" s="4">
        <f t="shared" ca="1" si="240"/>
        <v>72.3</v>
      </c>
      <c r="I1661" s="4">
        <f t="shared" ca="1" si="241"/>
        <v>110.8</v>
      </c>
      <c r="J1661" s="4">
        <f t="shared" ca="1" si="233"/>
        <v>108.8</v>
      </c>
      <c r="K1661" s="4">
        <f t="shared" ca="1" si="234"/>
        <v>67.400000000000006</v>
      </c>
      <c r="L1661" s="4">
        <f t="shared" ca="1" si="235"/>
        <v>0.59999999999999432</v>
      </c>
      <c r="M1661" s="4">
        <f t="shared" ca="1" si="236"/>
        <v>5</v>
      </c>
      <c r="N1661" s="4">
        <f t="shared" ca="1" si="237"/>
        <v>-4.8999999999999915</v>
      </c>
    </row>
    <row r="1662" spans="1:14">
      <c r="A1662" s="48">
        <v>45722</v>
      </c>
      <c r="B1662" s="49" t="s">
        <v>146</v>
      </c>
      <c r="C1662" s="49" t="s">
        <v>452</v>
      </c>
      <c r="D1662" s="49">
        <v>63</v>
      </c>
      <c r="E1662" s="49">
        <v>70</v>
      </c>
      <c r="F1662" s="4">
        <f t="shared" ca="1" si="238"/>
        <v>102.8</v>
      </c>
      <c r="G1662" s="4">
        <f t="shared" ca="1" si="239"/>
        <v>115.1</v>
      </c>
      <c r="H1662" s="4">
        <f t="shared" ca="1" si="240"/>
        <v>64.3</v>
      </c>
      <c r="I1662" s="4">
        <f t="shared" ca="1" si="241"/>
        <v>116.3</v>
      </c>
      <c r="J1662" s="4">
        <f t="shared" ca="1" si="233"/>
        <v>97.7</v>
      </c>
      <c r="K1662" s="4">
        <f t="shared" ca="1" si="234"/>
        <v>66.2</v>
      </c>
      <c r="L1662" s="4">
        <f t="shared" ca="1" si="235"/>
        <v>13.5</v>
      </c>
      <c r="M1662" s="4">
        <f t="shared" ca="1" si="236"/>
        <v>-17.399999999999991</v>
      </c>
      <c r="N1662" s="4">
        <f t="shared" ca="1" si="237"/>
        <v>1.9000000000000057</v>
      </c>
    </row>
    <row r="1663" spans="1:14">
      <c r="A1663" s="48">
        <v>45722</v>
      </c>
      <c r="B1663" s="49" t="s">
        <v>413</v>
      </c>
      <c r="C1663" s="49" t="s">
        <v>386</v>
      </c>
      <c r="D1663" s="49">
        <v>67</v>
      </c>
      <c r="E1663" s="49">
        <v>76</v>
      </c>
      <c r="F1663" s="4">
        <f t="shared" ca="1" si="238"/>
        <v>97.8</v>
      </c>
      <c r="G1663" s="4">
        <f t="shared" ca="1" si="239"/>
        <v>105.3</v>
      </c>
      <c r="H1663" s="4">
        <f t="shared" ca="1" si="240"/>
        <v>69</v>
      </c>
      <c r="I1663" s="4">
        <f t="shared" ca="1" si="241"/>
        <v>104.5</v>
      </c>
      <c r="J1663" s="4">
        <f t="shared" ca="1" si="233"/>
        <v>102.7</v>
      </c>
      <c r="K1663" s="4">
        <f t="shared" ca="1" si="234"/>
        <v>72.3</v>
      </c>
      <c r="L1663" s="4">
        <f t="shared" ca="1" si="235"/>
        <v>6.7000000000000028</v>
      </c>
      <c r="M1663" s="4">
        <f t="shared" ca="1" si="236"/>
        <v>-2.5999999999999943</v>
      </c>
      <c r="N1663" s="4">
        <f t="shared" ca="1" si="237"/>
        <v>3.2999999999999972</v>
      </c>
    </row>
    <row r="1664" spans="1:14">
      <c r="A1664" s="48">
        <v>45722</v>
      </c>
      <c r="B1664" s="49" t="s">
        <v>256</v>
      </c>
      <c r="C1664" s="49" t="s">
        <v>492</v>
      </c>
      <c r="D1664" s="49">
        <v>67</v>
      </c>
      <c r="E1664" s="49">
        <v>72</v>
      </c>
      <c r="F1664" s="4">
        <f t="shared" ca="1" si="238"/>
        <v>110.4</v>
      </c>
      <c r="G1664" s="4">
        <f t="shared" ca="1" si="239"/>
        <v>110.5</v>
      </c>
      <c r="H1664" s="4">
        <f t="shared" ca="1" si="240"/>
        <v>69.8</v>
      </c>
      <c r="I1664" s="4">
        <f t="shared" ca="1" si="241"/>
        <v>102.8</v>
      </c>
      <c r="J1664" s="4">
        <f t="shared" ca="1" si="233"/>
        <v>106.3</v>
      </c>
      <c r="K1664" s="4">
        <f t="shared" ca="1" si="234"/>
        <v>69.599999999999994</v>
      </c>
      <c r="L1664" s="4">
        <f t="shared" ca="1" si="235"/>
        <v>-7.6000000000000085</v>
      </c>
      <c r="M1664" s="4">
        <f t="shared" ca="1" si="236"/>
        <v>-4.2000000000000028</v>
      </c>
      <c r="N1664" s="4">
        <f t="shared" ca="1" si="237"/>
        <v>-0.20000000000000284</v>
      </c>
    </row>
    <row r="1665" spans="1:14">
      <c r="A1665" s="48">
        <v>45723</v>
      </c>
      <c r="B1665" s="49" t="s">
        <v>235</v>
      </c>
      <c r="C1665" s="49" t="s">
        <v>15</v>
      </c>
      <c r="D1665" s="49">
        <v>70</v>
      </c>
      <c r="E1665" s="49">
        <v>88</v>
      </c>
      <c r="F1665" s="4">
        <f t="shared" ca="1" si="238"/>
        <v>96.5</v>
      </c>
      <c r="G1665" s="4">
        <f t="shared" ca="1" si="239"/>
        <v>114.1</v>
      </c>
      <c r="H1665" s="4">
        <f t="shared" ca="1" si="240"/>
        <v>71.3</v>
      </c>
      <c r="I1665" s="4">
        <f t="shared" ca="1" si="241"/>
        <v>112.7</v>
      </c>
      <c r="J1665" s="4">
        <f t="shared" ca="1" si="233"/>
        <v>106.6</v>
      </c>
      <c r="K1665" s="4">
        <f t="shared" ca="1" si="234"/>
        <v>72.400000000000006</v>
      </c>
      <c r="L1665" s="4">
        <f t="shared" ca="1" si="235"/>
        <v>16.200000000000003</v>
      </c>
      <c r="M1665" s="4">
        <f t="shared" ca="1" si="236"/>
        <v>-7.5</v>
      </c>
      <c r="N1665" s="4">
        <f t="shared" ca="1" si="237"/>
        <v>1.1000000000000085</v>
      </c>
    </row>
    <row r="1666" spans="1:14">
      <c r="A1666" s="48">
        <v>45723</v>
      </c>
      <c r="B1666" s="49" t="s">
        <v>50</v>
      </c>
      <c r="C1666" s="49" t="s">
        <v>426</v>
      </c>
      <c r="D1666" s="49">
        <v>83</v>
      </c>
      <c r="E1666" s="49">
        <v>73</v>
      </c>
      <c r="F1666" s="4">
        <f t="shared" ca="1" si="238"/>
        <v>115.5</v>
      </c>
      <c r="G1666" s="4">
        <f t="shared" ca="1" si="239"/>
        <v>100.5</v>
      </c>
      <c r="H1666" s="4">
        <f t="shared" ca="1" si="240"/>
        <v>66.400000000000006</v>
      </c>
      <c r="I1666" s="4">
        <f t="shared" ca="1" si="241"/>
        <v>116.7</v>
      </c>
      <c r="J1666" s="4">
        <f t="shared" ca="1" si="233"/>
        <v>99.9</v>
      </c>
      <c r="K1666" s="4">
        <f t="shared" ca="1" si="234"/>
        <v>66.2</v>
      </c>
      <c r="L1666" s="4">
        <f t="shared" ca="1" si="235"/>
        <v>1.2000000000000028</v>
      </c>
      <c r="M1666" s="4">
        <f t="shared" ca="1" si="236"/>
        <v>-0.59999999999999432</v>
      </c>
      <c r="N1666" s="4">
        <f t="shared" ca="1" si="237"/>
        <v>-0.20000000000000284</v>
      </c>
    </row>
    <row r="1667" spans="1:14">
      <c r="A1667" s="48">
        <v>45723</v>
      </c>
      <c r="B1667" s="49" t="s">
        <v>45</v>
      </c>
      <c r="C1667" s="49" t="s">
        <v>295</v>
      </c>
      <c r="D1667" s="49">
        <v>64</v>
      </c>
      <c r="E1667" s="49">
        <v>63</v>
      </c>
      <c r="F1667" s="4">
        <f t="shared" ca="1" si="238"/>
        <v>102.1</v>
      </c>
      <c r="G1667" s="4">
        <f t="shared" ca="1" si="239"/>
        <v>113.4</v>
      </c>
      <c r="H1667" s="4">
        <f t="shared" ca="1" si="240"/>
        <v>68.3</v>
      </c>
      <c r="I1667" s="4">
        <f t="shared" ca="1" si="241"/>
        <v>100.1</v>
      </c>
      <c r="J1667" s="4">
        <f t="shared" ref="J1667:J1730" ca="1" si="242">VLOOKUP($C1667, INDIRECT("'"&amp;TEXT($A1667, "yyyy-mm-dd")&amp;"'!B:J"), 6, FALSE)</f>
        <v>110.3</v>
      </c>
      <c r="K1667" s="4">
        <f t="shared" ref="K1667:K1730" ca="1" si="243">VLOOKUP($C1667, INDIRECT("'"&amp;TEXT($A1667, "yyyy-mm-dd")&amp;"'!B:J"), 8, FALSE)</f>
        <v>69.2</v>
      </c>
      <c r="L1667" s="4">
        <f t="shared" ca="1" si="235"/>
        <v>-2</v>
      </c>
      <c r="M1667" s="4">
        <f t="shared" ca="1" si="236"/>
        <v>-3.1000000000000085</v>
      </c>
      <c r="N1667" s="4">
        <f t="shared" ca="1" si="237"/>
        <v>0.90000000000000568</v>
      </c>
    </row>
    <row r="1668" spans="1:14">
      <c r="A1668" s="48">
        <v>45723</v>
      </c>
      <c r="B1668" s="49" t="s">
        <v>89</v>
      </c>
      <c r="C1668" s="49" t="s">
        <v>279</v>
      </c>
      <c r="D1668" s="49">
        <v>83</v>
      </c>
      <c r="E1668" s="49">
        <v>81</v>
      </c>
      <c r="F1668" s="4">
        <f t="shared" ca="1" si="238"/>
        <v>94.7</v>
      </c>
      <c r="G1668" s="4">
        <f t="shared" ca="1" si="239"/>
        <v>113.7</v>
      </c>
      <c r="H1668" s="4">
        <f t="shared" ca="1" si="240"/>
        <v>69.3</v>
      </c>
      <c r="I1668" s="4">
        <f t="shared" ca="1" si="241"/>
        <v>106.6</v>
      </c>
      <c r="J1668" s="4">
        <f t="shared" ca="1" si="242"/>
        <v>108.9</v>
      </c>
      <c r="K1668" s="4">
        <f t="shared" ca="1" si="243"/>
        <v>67.7</v>
      </c>
      <c r="L1668" s="4">
        <f t="shared" ca="1" si="235"/>
        <v>11.899999999999991</v>
      </c>
      <c r="M1668" s="4">
        <f t="shared" ca="1" si="236"/>
        <v>-4.7999999999999972</v>
      </c>
      <c r="N1668" s="4">
        <f t="shared" ca="1" si="237"/>
        <v>-1.5999999999999943</v>
      </c>
    </row>
    <row r="1669" spans="1:14">
      <c r="A1669" s="48">
        <v>45723</v>
      </c>
      <c r="B1669" s="49" t="s">
        <v>254</v>
      </c>
      <c r="C1669" s="49" t="s">
        <v>112</v>
      </c>
      <c r="D1669" s="49">
        <v>80</v>
      </c>
      <c r="E1669" s="49">
        <v>88</v>
      </c>
      <c r="F1669" s="4">
        <f t="shared" ca="1" si="238"/>
        <v>124.9</v>
      </c>
      <c r="G1669" s="4">
        <f t="shared" ca="1" si="239"/>
        <v>99.6</v>
      </c>
      <c r="H1669" s="4">
        <f t="shared" ca="1" si="240"/>
        <v>65.400000000000006</v>
      </c>
      <c r="I1669" s="4">
        <f t="shared" ca="1" si="241"/>
        <v>121.8</v>
      </c>
      <c r="J1669" s="4">
        <f t="shared" ca="1" si="242"/>
        <v>97.5</v>
      </c>
      <c r="K1669" s="4">
        <f t="shared" ca="1" si="243"/>
        <v>71.599999999999994</v>
      </c>
      <c r="L1669" s="4">
        <f t="shared" ca="1" si="235"/>
        <v>-3.1000000000000085</v>
      </c>
      <c r="M1669" s="4">
        <f t="shared" ca="1" si="236"/>
        <v>-2.0999999999999943</v>
      </c>
      <c r="N1669" s="4">
        <f t="shared" ca="1" si="237"/>
        <v>6.1999999999999886</v>
      </c>
    </row>
    <row r="1670" spans="1:14">
      <c r="A1670" s="48">
        <v>45723</v>
      </c>
      <c r="B1670" s="49" t="s">
        <v>325</v>
      </c>
      <c r="C1670" s="49" t="s">
        <v>149</v>
      </c>
      <c r="D1670" s="49">
        <v>70</v>
      </c>
      <c r="E1670" s="49">
        <v>76</v>
      </c>
      <c r="F1670" s="4">
        <f t="shared" ca="1" si="238"/>
        <v>104.4</v>
      </c>
      <c r="G1670" s="4">
        <f t="shared" ca="1" si="239"/>
        <v>114.5</v>
      </c>
      <c r="H1670" s="4">
        <f t="shared" ca="1" si="240"/>
        <v>67.400000000000006</v>
      </c>
      <c r="I1670" s="4">
        <f t="shared" ca="1" si="241"/>
        <v>107</v>
      </c>
      <c r="J1670" s="4">
        <f t="shared" ca="1" si="242"/>
        <v>103.5</v>
      </c>
      <c r="K1670" s="4">
        <f t="shared" ca="1" si="243"/>
        <v>66.2</v>
      </c>
      <c r="L1670" s="4">
        <f t="shared" ca="1" si="235"/>
        <v>2.5999999999999943</v>
      </c>
      <c r="M1670" s="4">
        <f t="shared" ca="1" si="236"/>
        <v>-11</v>
      </c>
      <c r="N1670" s="4">
        <f t="shared" ca="1" si="237"/>
        <v>-1.2000000000000028</v>
      </c>
    </row>
    <row r="1671" spans="1:14">
      <c r="A1671" s="48">
        <v>45723</v>
      </c>
      <c r="B1671" s="49" t="s">
        <v>290</v>
      </c>
      <c r="C1671" s="49" t="s">
        <v>172</v>
      </c>
      <c r="D1671" s="49">
        <v>68</v>
      </c>
      <c r="E1671" s="49">
        <v>84</v>
      </c>
      <c r="F1671" s="4">
        <f t="shared" ca="1" si="238"/>
        <v>104</v>
      </c>
      <c r="G1671" s="4">
        <f t="shared" ca="1" si="239"/>
        <v>106.8</v>
      </c>
      <c r="H1671" s="4">
        <f t="shared" ca="1" si="240"/>
        <v>68.599999999999994</v>
      </c>
      <c r="I1671" s="4">
        <f t="shared" ca="1" si="241"/>
        <v>114.1</v>
      </c>
      <c r="J1671" s="4">
        <f t="shared" ca="1" si="242"/>
        <v>98</v>
      </c>
      <c r="K1671" s="4">
        <f t="shared" ca="1" si="243"/>
        <v>70.8</v>
      </c>
      <c r="L1671" s="4">
        <f t="shared" ca="1" si="235"/>
        <v>10.099999999999994</v>
      </c>
      <c r="M1671" s="4">
        <f t="shared" ca="1" si="236"/>
        <v>-8.7999999999999972</v>
      </c>
      <c r="N1671" s="4">
        <f t="shared" ca="1" si="237"/>
        <v>2.2000000000000028</v>
      </c>
    </row>
    <row r="1672" spans="1:14">
      <c r="A1672" s="48">
        <v>45723</v>
      </c>
      <c r="B1672" s="49" t="s">
        <v>91</v>
      </c>
      <c r="C1672" s="49" t="s">
        <v>11</v>
      </c>
      <c r="D1672" s="49">
        <v>66</v>
      </c>
      <c r="E1672" s="49">
        <v>79</v>
      </c>
      <c r="F1672" s="4">
        <f t="shared" ca="1" si="238"/>
        <v>104.5</v>
      </c>
      <c r="G1672" s="4">
        <f t="shared" ca="1" si="239"/>
        <v>113.9</v>
      </c>
      <c r="H1672" s="4">
        <f t="shared" ca="1" si="240"/>
        <v>66.400000000000006</v>
      </c>
      <c r="I1672" s="4">
        <f t="shared" ca="1" si="241"/>
        <v>108.3</v>
      </c>
      <c r="J1672" s="4">
        <f t="shared" ca="1" si="242"/>
        <v>108.3</v>
      </c>
      <c r="K1672" s="4">
        <f t="shared" ca="1" si="243"/>
        <v>69.400000000000006</v>
      </c>
      <c r="L1672" s="4">
        <f t="shared" ref="L1672:L1735" ca="1" si="244">I1672-F1672</f>
        <v>3.7999999999999972</v>
      </c>
      <c r="M1672" s="4">
        <f t="shared" ref="M1672:M1735" ca="1" si="245">J1672-G1672</f>
        <v>-5.6000000000000085</v>
      </c>
      <c r="N1672" s="4">
        <f t="shared" ref="N1672:N1735" ca="1" si="246">K1672-H1672</f>
        <v>3</v>
      </c>
    </row>
    <row r="1673" spans="1:14">
      <c r="A1673" s="48">
        <v>45723</v>
      </c>
      <c r="B1673" s="49" t="s">
        <v>352</v>
      </c>
      <c r="C1673" s="49" t="s">
        <v>204</v>
      </c>
      <c r="D1673" s="49">
        <v>67</v>
      </c>
      <c r="E1673" s="49">
        <v>81</v>
      </c>
      <c r="F1673" s="4">
        <f t="shared" ca="1" si="238"/>
        <v>108.9</v>
      </c>
      <c r="G1673" s="4">
        <f t="shared" ca="1" si="239"/>
        <v>100.5</v>
      </c>
      <c r="H1673" s="4">
        <f t="shared" ca="1" si="240"/>
        <v>66.099999999999994</v>
      </c>
      <c r="I1673" s="4">
        <f t="shared" ca="1" si="241"/>
        <v>113.6</v>
      </c>
      <c r="J1673" s="4">
        <f t="shared" ca="1" si="242"/>
        <v>96.1</v>
      </c>
      <c r="K1673" s="4">
        <f t="shared" ca="1" si="243"/>
        <v>73.5</v>
      </c>
      <c r="L1673" s="4">
        <f t="shared" ca="1" si="244"/>
        <v>4.6999999999999886</v>
      </c>
      <c r="M1673" s="4">
        <f t="shared" ca="1" si="245"/>
        <v>-4.4000000000000057</v>
      </c>
      <c r="N1673" s="4">
        <f t="shared" ca="1" si="246"/>
        <v>7.4000000000000057</v>
      </c>
    </row>
    <row r="1674" spans="1:14">
      <c r="A1674" s="48">
        <v>45723</v>
      </c>
      <c r="B1674" s="49" t="s">
        <v>129</v>
      </c>
      <c r="C1674" s="49" t="s">
        <v>327</v>
      </c>
      <c r="D1674" s="49">
        <v>82</v>
      </c>
      <c r="E1674" s="49">
        <v>96</v>
      </c>
      <c r="F1674" s="4">
        <f t="shared" ca="1" si="238"/>
        <v>107</v>
      </c>
      <c r="G1674" s="4">
        <f t="shared" ca="1" si="239"/>
        <v>108.9</v>
      </c>
      <c r="H1674" s="4">
        <f t="shared" ca="1" si="240"/>
        <v>70.7</v>
      </c>
      <c r="I1674" s="4">
        <f t="shared" ca="1" si="241"/>
        <v>111.3</v>
      </c>
      <c r="J1674" s="4">
        <f t="shared" ca="1" si="242"/>
        <v>118.4</v>
      </c>
      <c r="K1674" s="4">
        <f t="shared" ca="1" si="243"/>
        <v>68.400000000000006</v>
      </c>
      <c r="L1674" s="4">
        <f t="shared" ca="1" si="244"/>
        <v>4.2999999999999972</v>
      </c>
      <c r="M1674" s="4">
        <f t="shared" ca="1" si="245"/>
        <v>9.5</v>
      </c>
      <c r="N1674" s="4">
        <f t="shared" ca="1" si="246"/>
        <v>-2.2999999999999972</v>
      </c>
    </row>
    <row r="1675" spans="1:14">
      <c r="A1675" s="48">
        <v>45723</v>
      </c>
      <c r="B1675" s="49" t="s">
        <v>58</v>
      </c>
      <c r="C1675" s="49" t="s">
        <v>368</v>
      </c>
      <c r="D1675" s="49">
        <v>79</v>
      </c>
      <c r="E1675" s="49">
        <v>76</v>
      </c>
      <c r="F1675" s="4">
        <f t="shared" ca="1" si="238"/>
        <v>116.1</v>
      </c>
      <c r="G1675" s="4">
        <f t="shared" ca="1" si="239"/>
        <v>105.7</v>
      </c>
      <c r="H1675" s="4">
        <f t="shared" ca="1" si="240"/>
        <v>66.3</v>
      </c>
      <c r="I1675" s="4">
        <f t="shared" ca="1" si="241"/>
        <v>116.9</v>
      </c>
      <c r="J1675" s="4">
        <f t="shared" ca="1" si="242"/>
        <v>95.7</v>
      </c>
      <c r="K1675" s="4">
        <f t="shared" ca="1" si="243"/>
        <v>66.599999999999994</v>
      </c>
      <c r="L1675" s="4">
        <f t="shared" ca="1" si="244"/>
        <v>0.80000000000001137</v>
      </c>
      <c r="M1675" s="4">
        <f t="shared" ca="1" si="245"/>
        <v>-10</v>
      </c>
      <c r="N1675" s="4">
        <f t="shared" ca="1" si="246"/>
        <v>0.29999999999999716</v>
      </c>
    </row>
    <row r="1676" spans="1:14">
      <c r="A1676" s="48">
        <v>45724</v>
      </c>
      <c r="B1676" s="49" t="s">
        <v>98</v>
      </c>
      <c r="C1676" s="49" t="s">
        <v>6</v>
      </c>
      <c r="D1676" s="49">
        <v>81</v>
      </c>
      <c r="E1676" s="49">
        <v>82</v>
      </c>
      <c r="F1676" s="4">
        <f t="shared" ca="1" si="238"/>
        <v>106.2</v>
      </c>
      <c r="G1676" s="4">
        <f t="shared" ca="1" si="239"/>
        <v>99.7</v>
      </c>
      <c r="H1676" s="4">
        <f t="shared" ca="1" si="240"/>
        <v>72</v>
      </c>
      <c r="I1676" s="4">
        <f t="shared" ca="1" si="241"/>
        <v>98.3</v>
      </c>
      <c r="J1676" s="4">
        <f t="shared" ca="1" si="242"/>
        <v>103</v>
      </c>
      <c r="K1676" s="4">
        <f t="shared" ca="1" si="243"/>
        <v>69.400000000000006</v>
      </c>
      <c r="L1676" s="4">
        <f t="shared" ca="1" si="244"/>
        <v>-7.9000000000000057</v>
      </c>
      <c r="M1676" s="4">
        <f t="shared" ca="1" si="245"/>
        <v>3.2999999999999972</v>
      </c>
      <c r="N1676" s="4">
        <f t="shared" ca="1" si="246"/>
        <v>-2.5999999999999943</v>
      </c>
    </row>
    <row r="1677" spans="1:14">
      <c r="A1677" s="48">
        <v>45724</v>
      </c>
      <c r="B1677" s="49" t="s">
        <v>243</v>
      </c>
      <c r="C1677" s="49" t="s">
        <v>17</v>
      </c>
      <c r="D1677" s="49">
        <v>66</v>
      </c>
      <c r="E1677" s="49">
        <v>69</v>
      </c>
      <c r="F1677" s="4">
        <f t="shared" ca="1" si="238"/>
        <v>99.2</v>
      </c>
      <c r="G1677" s="4">
        <f t="shared" ca="1" si="239"/>
        <v>113.2</v>
      </c>
      <c r="H1677" s="4">
        <f t="shared" ca="1" si="240"/>
        <v>66.099999999999994</v>
      </c>
      <c r="I1677" s="4">
        <f t="shared" ca="1" si="241"/>
        <v>103.7</v>
      </c>
      <c r="J1677" s="4">
        <f t="shared" ca="1" si="242"/>
        <v>112.6</v>
      </c>
      <c r="K1677" s="4">
        <f t="shared" ca="1" si="243"/>
        <v>67.7</v>
      </c>
      <c r="L1677" s="4">
        <f t="shared" ca="1" si="244"/>
        <v>4.5</v>
      </c>
      <c r="M1677" s="4">
        <f t="shared" ca="1" si="245"/>
        <v>-0.60000000000000853</v>
      </c>
      <c r="N1677" s="4">
        <f t="shared" ca="1" si="246"/>
        <v>1.6000000000000085</v>
      </c>
    </row>
    <row r="1678" spans="1:14">
      <c r="A1678" s="48">
        <v>45724</v>
      </c>
      <c r="B1678" s="49" t="s">
        <v>420</v>
      </c>
      <c r="C1678" s="49" t="s">
        <v>402</v>
      </c>
      <c r="D1678" s="49">
        <v>85</v>
      </c>
      <c r="E1678" s="49">
        <v>57</v>
      </c>
      <c r="F1678" s="4">
        <f t="shared" ca="1" si="238"/>
        <v>124.8</v>
      </c>
      <c r="G1678" s="4">
        <f t="shared" ca="1" si="239"/>
        <v>97.2</v>
      </c>
      <c r="H1678" s="4">
        <f t="shared" ca="1" si="240"/>
        <v>66</v>
      </c>
      <c r="I1678" s="4">
        <f t="shared" ca="1" si="241"/>
        <v>113.7</v>
      </c>
      <c r="J1678" s="4">
        <f t="shared" ca="1" si="242"/>
        <v>101.4</v>
      </c>
      <c r="K1678" s="4">
        <f t="shared" ca="1" si="243"/>
        <v>68.900000000000006</v>
      </c>
      <c r="L1678" s="4">
        <f t="shared" ca="1" si="244"/>
        <v>-11.099999999999994</v>
      </c>
      <c r="M1678" s="4">
        <f t="shared" ca="1" si="245"/>
        <v>4.2000000000000028</v>
      </c>
      <c r="N1678" s="4">
        <f t="shared" ca="1" si="246"/>
        <v>2.9000000000000057</v>
      </c>
    </row>
    <row r="1679" spans="1:14">
      <c r="A1679" s="48">
        <v>45724</v>
      </c>
      <c r="B1679" s="49" t="s">
        <v>186</v>
      </c>
      <c r="C1679" s="49" t="s">
        <v>424</v>
      </c>
      <c r="D1679" s="49">
        <v>92</v>
      </c>
      <c r="E1679" s="49">
        <v>93</v>
      </c>
      <c r="F1679" s="4">
        <f t="shared" ca="1" si="238"/>
        <v>118.2</v>
      </c>
      <c r="G1679" s="4">
        <f t="shared" ca="1" si="239"/>
        <v>98.5</v>
      </c>
      <c r="H1679" s="4">
        <f t="shared" ca="1" si="240"/>
        <v>68.099999999999994</v>
      </c>
      <c r="I1679" s="4">
        <f t="shared" ca="1" si="241"/>
        <v>112</v>
      </c>
      <c r="J1679" s="4">
        <f t="shared" ca="1" si="242"/>
        <v>94.3</v>
      </c>
      <c r="K1679" s="4">
        <f t="shared" ca="1" si="243"/>
        <v>69.5</v>
      </c>
      <c r="L1679" s="4">
        <f t="shared" ca="1" si="244"/>
        <v>-6.2000000000000028</v>
      </c>
      <c r="M1679" s="4">
        <f t="shared" ca="1" si="245"/>
        <v>-4.2000000000000028</v>
      </c>
      <c r="N1679" s="4">
        <f t="shared" ca="1" si="246"/>
        <v>1.4000000000000057</v>
      </c>
    </row>
    <row r="1680" spans="1:14">
      <c r="A1680" s="48">
        <v>45724</v>
      </c>
      <c r="B1680" s="49" t="s">
        <v>357</v>
      </c>
      <c r="C1680" s="49" t="s">
        <v>41</v>
      </c>
      <c r="D1680" s="49">
        <v>65</v>
      </c>
      <c r="E1680" s="49">
        <v>63</v>
      </c>
      <c r="F1680" s="4">
        <f t="shared" ca="1" si="238"/>
        <v>98.8</v>
      </c>
      <c r="G1680" s="4">
        <f t="shared" ca="1" si="239"/>
        <v>112.8</v>
      </c>
      <c r="H1680" s="4">
        <f t="shared" ca="1" si="240"/>
        <v>65.2</v>
      </c>
      <c r="I1680" s="4">
        <f t="shared" ca="1" si="241"/>
        <v>95.4</v>
      </c>
      <c r="J1680" s="4">
        <f t="shared" ca="1" si="242"/>
        <v>121.9</v>
      </c>
      <c r="K1680" s="4">
        <f t="shared" ca="1" si="243"/>
        <v>72</v>
      </c>
      <c r="L1680" s="4">
        <f t="shared" ca="1" si="244"/>
        <v>-3.3999999999999915</v>
      </c>
      <c r="M1680" s="4">
        <f t="shared" ca="1" si="245"/>
        <v>9.1000000000000085</v>
      </c>
      <c r="N1680" s="4">
        <f t="shared" ca="1" si="246"/>
        <v>6.7999999999999972</v>
      </c>
    </row>
    <row r="1681" spans="1:14">
      <c r="A1681" s="48">
        <v>45724</v>
      </c>
      <c r="B1681" s="49" t="s">
        <v>10</v>
      </c>
      <c r="C1681" s="49" t="s">
        <v>425</v>
      </c>
      <c r="D1681" s="49">
        <v>93</v>
      </c>
      <c r="E1681" s="49">
        <v>91</v>
      </c>
      <c r="F1681" s="4">
        <f t="shared" ca="1" si="238"/>
        <v>127.3</v>
      </c>
      <c r="G1681" s="4">
        <f t="shared" ca="1" si="239"/>
        <v>98.1</v>
      </c>
      <c r="H1681" s="4">
        <f t="shared" ca="1" si="240"/>
        <v>75.099999999999994</v>
      </c>
      <c r="I1681" s="4">
        <f t="shared" ca="1" si="241"/>
        <v>130.69999999999999</v>
      </c>
      <c r="J1681" s="4">
        <f t="shared" ca="1" si="242"/>
        <v>94.2</v>
      </c>
      <c r="K1681" s="4">
        <f t="shared" ca="1" si="243"/>
        <v>68.400000000000006</v>
      </c>
      <c r="L1681" s="4">
        <f t="shared" ca="1" si="244"/>
        <v>3.3999999999999915</v>
      </c>
      <c r="M1681" s="4">
        <f t="shared" ca="1" si="245"/>
        <v>-3.8999999999999915</v>
      </c>
      <c r="N1681" s="4">
        <f t="shared" ca="1" si="246"/>
        <v>-6.6999999999999886</v>
      </c>
    </row>
    <row r="1682" spans="1:14">
      <c r="A1682" s="48">
        <v>45724</v>
      </c>
      <c r="B1682" s="49" t="s">
        <v>106</v>
      </c>
      <c r="C1682" s="49" t="s">
        <v>93</v>
      </c>
      <c r="D1682" s="49">
        <v>65</v>
      </c>
      <c r="E1682" s="49">
        <v>61</v>
      </c>
      <c r="F1682" s="4">
        <f t="shared" ca="1" si="238"/>
        <v>124.2</v>
      </c>
      <c r="G1682" s="4">
        <f t="shared" ca="1" si="239"/>
        <v>89.2</v>
      </c>
      <c r="H1682" s="4">
        <f t="shared" ca="1" si="240"/>
        <v>61.4</v>
      </c>
      <c r="I1682" s="4">
        <f t="shared" ca="1" si="241"/>
        <v>120.9</v>
      </c>
      <c r="J1682" s="4">
        <f t="shared" ca="1" si="242"/>
        <v>100.5</v>
      </c>
      <c r="K1682" s="4">
        <f t="shared" ca="1" si="243"/>
        <v>65.2</v>
      </c>
      <c r="L1682" s="4">
        <f t="shared" ca="1" si="244"/>
        <v>-3.2999999999999972</v>
      </c>
      <c r="M1682" s="4">
        <f t="shared" ca="1" si="245"/>
        <v>11.299999999999997</v>
      </c>
      <c r="N1682" s="4">
        <f t="shared" ca="1" si="246"/>
        <v>3.8000000000000043</v>
      </c>
    </row>
    <row r="1683" spans="1:14">
      <c r="A1683" s="48">
        <v>45724</v>
      </c>
      <c r="B1683" s="49" t="s">
        <v>315</v>
      </c>
      <c r="C1683" s="49" t="s">
        <v>419</v>
      </c>
      <c r="D1683" s="49">
        <v>75</v>
      </c>
      <c r="E1683" s="49">
        <v>76</v>
      </c>
      <c r="F1683" s="4">
        <f t="shared" ca="1" si="238"/>
        <v>100.7</v>
      </c>
      <c r="G1683" s="4">
        <f t="shared" ca="1" si="239"/>
        <v>114.3</v>
      </c>
      <c r="H1683" s="4">
        <f t="shared" ca="1" si="240"/>
        <v>67.5</v>
      </c>
      <c r="I1683" s="4">
        <f t="shared" ca="1" si="241"/>
        <v>98.5</v>
      </c>
      <c r="J1683" s="4">
        <f t="shared" ca="1" si="242"/>
        <v>108.2</v>
      </c>
      <c r="K1683" s="4">
        <f t="shared" ca="1" si="243"/>
        <v>69.3</v>
      </c>
      <c r="L1683" s="4">
        <f t="shared" ca="1" si="244"/>
        <v>-2.2000000000000028</v>
      </c>
      <c r="M1683" s="4">
        <f t="shared" ca="1" si="245"/>
        <v>-6.0999999999999943</v>
      </c>
      <c r="N1683" s="4">
        <f t="shared" ca="1" si="246"/>
        <v>1.7999999999999972</v>
      </c>
    </row>
    <row r="1684" spans="1:14">
      <c r="A1684" s="48">
        <v>45724</v>
      </c>
      <c r="B1684" s="49" t="s">
        <v>400</v>
      </c>
      <c r="C1684" s="49" t="s">
        <v>273</v>
      </c>
      <c r="D1684" s="49">
        <v>70</v>
      </c>
      <c r="E1684" s="49">
        <v>61</v>
      </c>
      <c r="F1684" s="4">
        <f t="shared" ca="1" si="238"/>
        <v>115.7</v>
      </c>
      <c r="G1684" s="4">
        <f t="shared" ca="1" si="239"/>
        <v>104.7</v>
      </c>
      <c r="H1684" s="4">
        <f t="shared" ca="1" si="240"/>
        <v>68.099999999999994</v>
      </c>
      <c r="I1684" s="4">
        <f t="shared" ca="1" si="241"/>
        <v>103.8</v>
      </c>
      <c r="J1684" s="4">
        <f t="shared" ca="1" si="242"/>
        <v>107.5</v>
      </c>
      <c r="K1684" s="4">
        <f t="shared" ca="1" si="243"/>
        <v>66.2</v>
      </c>
      <c r="L1684" s="4">
        <f t="shared" ca="1" si="244"/>
        <v>-11.900000000000006</v>
      </c>
      <c r="M1684" s="4">
        <f t="shared" ca="1" si="245"/>
        <v>2.7999999999999972</v>
      </c>
      <c r="N1684" s="4">
        <f t="shared" ca="1" si="246"/>
        <v>-1.8999999999999915</v>
      </c>
    </row>
    <row r="1685" spans="1:14">
      <c r="A1685" s="48">
        <v>45724</v>
      </c>
      <c r="B1685" s="49" t="s">
        <v>346</v>
      </c>
      <c r="C1685" s="49" t="s">
        <v>30</v>
      </c>
      <c r="D1685" s="49">
        <v>74</v>
      </c>
      <c r="E1685" s="49">
        <v>85</v>
      </c>
      <c r="F1685" s="4">
        <f t="shared" ca="1" si="238"/>
        <v>106.9</v>
      </c>
      <c r="G1685" s="4">
        <f t="shared" ca="1" si="239"/>
        <v>118.4</v>
      </c>
      <c r="H1685" s="4">
        <f t="shared" ca="1" si="240"/>
        <v>70.900000000000006</v>
      </c>
      <c r="I1685" s="4">
        <f t="shared" ca="1" si="241"/>
        <v>107.1</v>
      </c>
      <c r="J1685" s="4">
        <f t="shared" ca="1" si="242"/>
        <v>106.7</v>
      </c>
      <c r="K1685" s="4">
        <f t="shared" ca="1" si="243"/>
        <v>72.7</v>
      </c>
      <c r="L1685" s="4">
        <f t="shared" ca="1" si="244"/>
        <v>0.19999999999998863</v>
      </c>
      <c r="M1685" s="4">
        <f t="shared" ca="1" si="245"/>
        <v>-11.700000000000003</v>
      </c>
      <c r="N1685" s="4">
        <f t="shared" ca="1" si="246"/>
        <v>1.7999999999999972</v>
      </c>
    </row>
    <row r="1686" spans="1:14">
      <c r="A1686" s="48">
        <v>45724</v>
      </c>
      <c r="B1686" s="49" t="s">
        <v>358</v>
      </c>
      <c r="C1686" s="49" t="s">
        <v>404</v>
      </c>
      <c r="D1686" s="49">
        <v>74</v>
      </c>
      <c r="E1686" s="49">
        <v>85</v>
      </c>
      <c r="F1686" s="4">
        <f t="shared" ca="1" si="238"/>
        <v>113.5</v>
      </c>
      <c r="G1686" s="4">
        <f t="shared" ca="1" si="239"/>
        <v>102.1</v>
      </c>
      <c r="H1686" s="4">
        <f t="shared" ca="1" si="240"/>
        <v>69</v>
      </c>
      <c r="I1686" s="4">
        <f t="shared" ca="1" si="241"/>
        <v>123.1</v>
      </c>
      <c r="J1686" s="4">
        <f t="shared" ca="1" si="242"/>
        <v>100.3</v>
      </c>
      <c r="K1686" s="4">
        <f t="shared" ca="1" si="243"/>
        <v>67.3</v>
      </c>
      <c r="L1686" s="4">
        <f t="shared" ca="1" si="244"/>
        <v>9.5999999999999943</v>
      </c>
      <c r="M1686" s="4">
        <f t="shared" ca="1" si="245"/>
        <v>-1.7999999999999972</v>
      </c>
      <c r="N1686" s="4">
        <f t="shared" ca="1" si="246"/>
        <v>-1.7000000000000028</v>
      </c>
    </row>
    <row r="1687" spans="1:14">
      <c r="A1687" s="48">
        <v>45724</v>
      </c>
      <c r="B1687" s="49" t="s">
        <v>356</v>
      </c>
      <c r="C1687" s="49" t="s">
        <v>34</v>
      </c>
      <c r="D1687" s="49">
        <v>68</v>
      </c>
      <c r="E1687" s="49">
        <v>70</v>
      </c>
      <c r="F1687" s="4">
        <f t="shared" ca="1" si="238"/>
        <v>107.6</v>
      </c>
      <c r="G1687" s="4">
        <f t="shared" ca="1" si="239"/>
        <v>112.2</v>
      </c>
      <c r="H1687" s="4">
        <f t="shared" ca="1" si="240"/>
        <v>68</v>
      </c>
      <c r="I1687" s="4">
        <f t="shared" ca="1" si="241"/>
        <v>107</v>
      </c>
      <c r="J1687" s="4">
        <f t="shared" ca="1" si="242"/>
        <v>106.7</v>
      </c>
      <c r="K1687" s="4">
        <f t="shared" ca="1" si="243"/>
        <v>66.3</v>
      </c>
      <c r="L1687" s="4">
        <f t="shared" ca="1" si="244"/>
        <v>-0.59999999999999432</v>
      </c>
      <c r="M1687" s="4">
        <f t="shared" ca="1" si="245"/>
        <v>-5.5</v>
      </c>
      <c r="N1687" s="4">
        <f t="shared" ca="1" si="246"/>
        <v>-1.7000000000000028</v>
      </c>
    </row>
    <row r="1688" spans="1:14">
      <c r="A1688" s="48">
        <v>45724</v>
      </c>
      <c r="B1688" s="49" t="s">
        <v>237</v>
      </c>
      <c r="C1688" s="49" t="s">
        <v>97</v>
      </c>
      <c r="D1688" s="49">
        <v>64</v>
      </c>
      <c r="E1688" s="49">
        <v>59</v>
      </c>
      <c r="F1688" s="4">
        <f t="shared" ca="1" si="238"/>
        <v>111.4</v>
      </c>
      <c r="G1688" s="4">
        <f t="shared" ca="1" si="239"/>
        <v>108.6</v>
      </c>
      <c r="H1688" s="4">
        <f t="shared" ca="1" si="240"/>
        <v>67.5</v>
      </c>
      <c r="I1688" s="4">
        <f t="shared" ca="1" si="241"/>
        <v>94.9</v>
      </c>
      <c r="J1688" s="4">
        <f t="shared" ca="1" si="242"/>
        <v>113.8</v>
      </c>
      <c r="K1688" s="4">
        <f t="shared" ca="1" si="243"/>
        <v>68.5</v>
      </c>
      <c r="L1688" s="4">
        <f t="shared" ca="1" si="244"/>
        <v>-16.5</v>
      </c>
      <c r="M1688" s="4">
        <f t="shared" ca="1" si="245"/>
        <v>5.2000000000000028</v>
      </c>
      <c r="N1688" s="4">
        <f t="shared" ca="1" si="246"/>
        <v>1</v>
      </c>
    </row>
    <row r="1689" spans="1:14">
      <c r="A1689" s="48">
        <v>45724</v>
      </c>
      <c r="B1689" s="49" t="s">
        <v>173</v>
      </c>
      <c r="C1689" s="49" t="s">
        <v>251</v>
      </c>
      <c r="D1689" s="49">
        <v>72</v>
      </c>
      <c r="E1689" s="49">
        <v>76</v>
      </c>
      <c r="F1689" s="4">
        <f t="shared" ca="1" si="238"/>
        <v>98.4</v>
      </c>
      <c r="G1689" s="4">
        <f t="shared" ca="1" si="239"/>
        <v>111.3</v>
      </c>
      <c r="H1689" s="4">
        <f t="shared" ca="1" si="240"/>
        <v>69.599999999999994</v>
      </c>
      <c r="I1689" s="4">
        <f t="shared" ca="1" si="241"/>
        <v>102.2</v>
      </c>
      <c r="J1689" s="4">
        <f t="shared" ca="1" si="242"/>
        <v>102.8</v>
      </c>
      <c r="K1689" s="4">
        <f t="shared" ca="1" si="243"/>
        <v>66.2</v>
      </c>
      <c r="L1689" s="4">
        <f t="shared" ca="1" si="244"/>
        <v>3.7999999999999972</v>
      </c>
      <c r="M1689" s="4">
        <f t="shared" ca="1" si="245"/>
        <v>-8.5</v>
      </c>
      <c r="N1689" s="4">
        <f t="shared" ca="1" si="246"/>
        <v>-3.3999999999999915</v>
      </c>
    </row>
    <row r="1690" spans="1:14">
      <c r="A1690" s="48">
        <v>45724</v>
      </c>
      <c r="B1690" s="49" t="s">
        <v>372</v>
      </c>
      <c r="C1690" s="49" t="s">
        <v>44</v>
      </c>
      <c r="D1690" s="49">
        <v>47</v>
      </c>
      <c r="E1690" s="49">
        <v>65</v>
      </c>
      <c r="F1690" s="4">
        <f t="shared" ca="1" si="238"/>
        <v>107.9</v>
      </c>
      <c r="G1690" s="4">
        <f t="shared" ca="1" si="239"/>
        <v>107.4</v>
      </c>
      <c r="H1690" s="4">
        <f t="shared" ca="1" si="240"/>
        <v>65.5</v>
      </c>
      <c r="I1690" s="4">
        <f t="shared" ca="1" si="241"/>
        <v>120.9</v>
      </c>
      <c r="J1690" s="4">
        <f t="shared" ca="1" si="242"/>
        <v>96.6</v>
      </c>
      <c r="K1690" s="4">
        <f t="shared" ca="1" si="243"/>
        <v>64.3</v>
      </c>
      <c r="L1690" s="4">
        <f t="shared" ca="1" si="244"/>
        <v>13</v>
      </c>
      <c r="M1690" s="4">
        <f t="shared" ca="1" si="245"/>
        <v>-10.800000000000011</v>
      </c>
      <c r="N1690" s="4">
        <f t="shared" ca="1" si="246"/>
        <v>-1.2000000000000028</v>
      </c>
    </row>
    <row r="1691" spans="1:14">
      <c r="A1691" s="48">
        <v>45724</v>
      </c>
      <c r="B1691" s="49" t="s">
        <v>316</v>
      </c>
      <c r="C1691" s="49" t="s">
        <v>48</v>
      </c>
      <c r="D1691" s="49">
        <v>56</v>
      </c>
      <c r="E1691" s="49">
        <v>76</v>
      </c>
      <c r="F1691" s="4">
        <f t="shared" ca="1" si="238"/>
        <v>106.9</v>
      </c>
      <c r="G1691" s="4">
        <f t="shared" ca="1" si="239"/>
        <v>97.2</v>
      </c>
      <c r="H1691" s="4">
        <f t="shared" ca="1" si="240"/>
        <v>66.7</v>
      </c>
      <c r="I1691" s="4">
        <f t="shared" ca="1" si="241"/>
        <v>108.1</v>
      </c>
      <c r="J1691" s="4">
        <f t="shared" ca="1" si="242"/>
        <v>100.8</v>
      </c>
      <c r="K1691" s="4">
        <f t="shared" ca="1" si="243"/>
        <v>67.599999999999994</v>
      </c>
      <c r="L1691" s="4">
        <f t="shared" ca="1" si="244"/>
        <v>1.1999999999999886</v>
      </c>
      <c r="M1691" s="4">
        <f t="shared" ca="1" si="245"/>
        <v>3.5999999999999943</v>
      </c>
      <c r="N1691" s="4">
        <f t="shared" ca="1" si="246"/>
        <v>0.89999999999999147</v>
      </c>
    </row>
    <row r="1692" spans="1:14">
      <c r="A1692" s="48">
        <v>45724</v>
      </c>
      <c r="B1692" s="49" t="s">
        <v>272</v>
      </c>
      <c r="C1692" s="49" t="s">
        <v>428</v>
      </c>
      <c r="D1692" s="49">
        <v>50</v>
      </c>
      <c r="E1692" s="49">
        <v>81</v>
      </c>
      <c r="F1692" s="4">
        <f t="shared" ca="1" si="238"/>
        <v>100</v>
      </c>
      <c r="G1692" s="4">
        <f t="shared" ca="1" si="239"/>
        <v>102.9</v>
      </c>
      <c r="H1692" s="4">
        <f t="shared" ca="1" si="240"/>
        <v>64.5</v>
      </c>
      <c r="I1692" s="4">
        <f t="shared" ca="1" si="241"/>
        <v>122.3</v>
      </c>
      <c r="J1692" s="4">
        <f t="shared" ca="1" si="242"/>
        <v>103.7</v>
      </c>
      <c r="K1692" s="4">
        <f t="shared" ca="1" si="243"/>
        <v>64.3</v>
      </c>
      <c r="L1692" s="4">
        <f t="shared" ca="1" si="244"/>
        <v>22.299999999999997</v>
      </c>
      <c r="M1692" s="4">
        <f t="shared" ca="1" si="245"/>
        <v>0.79999999999999716</v>
      </c>
      <c r="N1692" s="4">
        <f t="shared" ca="1" si="246"/>
        <v>-0.20000000000000284</v>
      </c>
    </row>
    <row r="1693" spans="1:14">
      <c r="A1693" s="48">
        <v>45724</v>
      </c>
      <c r="B1693" s="49" t="s">
        <v>161</v>
      </c>
      <c r="C1693" s="49" t="s">
        <v>52</v>
      </c>
      <c r="D1693" s="49">
        <v>81</v>
      </c>
      <c r="E1693" s="49">
        <v>100</v>
      </c>
      <c r="F1693" s="4">
        <f t="shared" ca="1" si="238"/>
        <v>107</v>
      </c>
      <c r="G1693" s="4">
        <f t="shared" ca="1" si="239"/>
        <v>116.3</v>
      </c>
      <c r="H1693" s="4">
        <f t="shared" ca="1" si="240"/>
        <v>70.8</v>
      </c>
      <c r="I1693" s="4">
        <f t="shared" ca="1" si="241"/>
        <v>114.3</v>
      </c>
      <c r="J1693" s="4">
        <f t="shared" ca="1" si="242"/>
        <v>111.8</v>
      </c>
      <c r="K1693" s="4">
        <f t="shared" ca="1" si="243"/>
        <v>71.2</v>
      </c>
      <c r="L1693" s="4">
        <f t="shared" ca="1" si="244"/>
        <v>7.2999999999999972</v>
      </c>
      <c r="M1693" s="4">
        <f t="shared" ca="1" si="245"/>
        <v>-4.5</v>
      </c>
      <c r="N1693" s="4">
        <f t="shared" ca="1" si="246"/>
        <v>0.40000000000000568</v>
      </c>
    </row>
    <row r="1694" spans="1:14">
      <c r="A1694" s="48">
        <v>45724</v>
      </c>
      <c r="B1694" s="49" t="s">
        <v>32</v>
      </c>
      <c r="C1694" s="49" t="s">
        <v>429</v>
      </c>
      <c r="D1694" s="49">
        <v>74</v>
      </c>
      <c r="E1694" s="49">
        <v>87</v>
      </c>
      <c r="F1694" s="4">
        <f t="shared" ca="1" si="238"/>
        <v>116.6</v>
      </c>
      <c r="G1694" s="4">
        <f t="shared" ca="1" si="239"/>
        <v>105.7</v>
      </c>
      <c r="H1694" s="4">
        <f t="shared" ca="1" si="240"/>
        <v>68</v>
      </c>
      <c r="I1694" s="4">
        <f t="shared" ca="1" si="241"/>
        <v>116.5</v>
      </c>
      <c r="J1694" s="4">
        <f t="shared" ca="1" si="242"/>
        <v>97.9</v>
      </c>
      <c r="K1694" s="4">
        <f t="shared" ca="1" si="243"/>
        <v>68</v>
      </c>
      <c r="L1694" s="4">
        <f t="shared" ca="1" si="244"/>
        <v>-9.9999999999994316E-2</v>
      </c>
      <c r="M1694" s="4">
        <f t="shared" ca="1" si="245"/>
        <v>-7.7999999999999972</v>
      </c>
      <c r="N1694" s="4">
        <f t="shared" ca="1" si="246"/>
        <v>0</v>
      </c>
    </row>
    <row r="1695" spans="1:14">
      <c r="A1695" s="48">
        <v>45724</v>
      </c>
      <c r="B1695" s="49" t="s">
        <v>483</v>
      </c>
      <c r="C1695" s="49" t="s">
        <v>299</v>
      </c>
      <c r="D1695" s="49">
        <v>73</v>
      </c>
      <c r="E1695" s="49">
        <v>82</v>
      </c>
      <c r="F1695" s="4">
        <f t="shared" ca="1" si="238"/>
        <v>103.6</v>
      </c>
      <c r="G1695" s="4">
        <f t="shared" ca="1" si="239"/>
        <v>108.4</v>
      </c>
      <c r="H1695" s="4">
        <f t="shared" ca="1" si="240"/>
        <v>66.099999999999994</v>
      </c>
      <c r="I1695" s="4">
        <f t="shared" ca="1" si="241"/>
        <v>110</v>
      </c>
      <c r="J1695" s="4">
        <f t="shared" ca="1" si="242"/>
        <v>104.5</v>
      </c>
      <c r="K1695" s="4">
        <f t="shared" ca="1" si="243"/>
        <v>72.400000000000006</v>
      </c>
      <c r="L1695" s="4">
        <f t="shared" ca="1" si="244"/>
        <v>6.4000000000000057</v>
      </c>
      <c r="M1695" s="4">
        <f t="shared" ca="1" si="245"/>
        <v>-3.9000000000000057</v>
      </c>
      <c r="N1695" s="4">
        <f t="shared" ca="1" si="246"/>
        <v>6.3000000000000114</v>
      </c>
    </row>
    <row r="1696" spans="1:14">
      <c r="A1696" s="48">
        <v>45724</v>
      </c>
      <c r="B1696" s="49" t="s">
        <v>300</v>
      </c>
      <c r="C1696" s="49" t="s">
        <v>56</v>
      </c>
      <c r="D1696" s="49">
        <v>64</v>
      </c>
      <c r="E1696" s="49">
        <v>61</v>
      </c>
      <c r="F1696" s="4">
        <f t="shared" ca="1" si="238"/>
        <v>107.5</v>
      </c>
      <c r="G1696" s="4">
        <f t="shared" ca="1" si="239"/>
        <v>101.9</v>
      </c>
      <c r="H1696" s="4">
        <f t="shared" ca="1" si="240"/>
        <v>64.400000000000006</v>
      </c>
      <c r="I1696" s="4">
        <f t="shared" ca="1" si="241"/>
        <v>111</v>
      </c>
      <c r="J1696" s="4">
        <f t="shared" ca="1" si="242"/>
        <v>109</v>
      </c>
      <c r="K1696" s="4">
        <f t="shared" ca="1" si="243"/>
        <v>65.8</v>
      </c>
      <c r="L1696" s="4">
        <f t="shared" ca="1" si="244"/>
        <v>3.5</v>
      </c>
      <c r="M1696" s="4">
        <f t="shared" ca="1" si="245"/>
        <v>7.0999999999999943</v>
      </c>
      <c r="N1696" s="4">
        <f t="shared" ca="1" si="246"/>
        <v>1.3999999999999915</v>
      </c>
    </row>
    <row r="1697" spans="1:14">
      <c r="A1697" s="48">
        <v>45724</v>
      </c>
      <c r="B1697" s="49" t="s">
        <v>432</v>
      </c>
      <c r="C1697" s="49" t="s">
        <v>62</v>
      </c>
      <c r="D1697" s="49">
        <v>77</v>
      </c>
      <c r="E1697" s="49">
        <v>83</v>
      </c>
      <c r="F1697" s="4">
        <f t="shared" ca="1" si="238"/>
        <v>108.7</v>
      </c>
      <c r="G1697" s="4">
        <f t="shared" ca="1" si="239"/>
        <v>99.1</v>
      </c>
      <c r="H1697" s="4">
        <f t="shared" ca="1" si="240"/>
        <v>68.5</v>
      </c>
      <c r="I1697" s="4">
        <f t="shared" ca="1" si="241"/>
        <v>109.4</v>
      </c>
      <c r="J1697" s="4">
        <f t="shared" ca="1" si="242"/>
        <v>106.1</v>
      </c>
      <c r="K1697" s="4">
        <f t="shared" ca="1" si="243"/>
        <v>67.400000000000006</v>
      </c>
      <c r="L1697" s="4">
        <f t="shared" ca="1" si="244"/>
        <v>0.70000000000000284</v>
      </c>
      <c r="M1697" s="4">
        <f t="shared" ca="1" si="245"/>
        <v>7</v>
      </c>
      <c r="N1697" s="4">
        <f t="shared" ca="1" si="246"/>
        <v>-1.0999999999999943</v>
      </c>
    </row>
    <row r="1698" spans="1:14">
      <c r="A1698" s="48">
        <v>45724</v>
      </c>
      <c r="B1698" s="49" t="s">
        <v>399</v>
      </c>
      <c r="C1698" s="49" t="s">
        <v>259</v>
      </c>
      <c r="D1698" s="49">
        <v>74</v>
      </c>
      <c r="E1698" s="49">
        <v>83</v>
      </c>
      <c r="F1698" s="4">
        <f t="shared" ca="1" si="238"/>
        <v>101.6</v>
      </c>
      <c r="G1698" s="4">
        <f t="shared" ca="1" si="239"/>
        <v>104.8</v>
      </c>
      <c r="H1698" s="4">
        <f t="shared" ca="1" si="240"/>
        <v>72.2</v>
      </c>
      <c r="I1698" s="4">
        <f t="shared" ca="1" si="241"/>
        <v>99.3</v>
      </c>
      <c r="J1698" s="4">
        <f t="shared" ca="1" si="242"/>
        <v>115.8</v>
      </c>
      <c r="K1698" s="4">
        <f t="shared" ca="1" si="243"/>
        <v>65.8</v>
      </c>
      <c r="L1698" s="4">
        <f t="shared" ca="1" si="244"/>
        <v>-2.2999999999999972</v>
      </c>
      <c r="M1698" s="4">
        <f t="shared" ca="1" si="245"/>
        <v>11</v>
      </c>
      <c r="N1698" s="4">
        <f t="shared" ca="1" si="246"/>
        <v>-6.4000000000000057</v>
      </c>
    </row>
    <row r="1699" spans="1:14">
      <c r="A1699" s="48">
        <v>45724</v>
      </c>
      <c r="B1699" s="49" t="s">
        <v>184</v>
      </c>
      <c r="C1699" s="49" t="s">
        <v>289</v>
      </c>
      <c r="D1699" s="49">
        <v>71</v>
      </c>
      <c r="E1699" s="49">
        <v>90</v>
      </c>
      <c r="F1699" s="4">
        <f t="shared" ca="1" si="238"/>
        <v>119</v>
      </c>
      <c r="G1699" s="4">
        <f t="shared" ca="1" si="239"/>
        <v>96.6</v>
      </c>
      <c r="H1699" s="4">
        <f t="shared" ca="1" si="240"/>
        <v>68.3</v>
      </c>
      <c r="I1699" s="4">
        <f t="shared" ca="1" si="241"/>
        <v>127.1</v>
      </c>
      <c r="J1699" s="4">
        <f t="shared" ca="1" si="242"/>
        <v>92.8</v>
      </c>
      <c r="K1699" s="4">
        <f t="shared" ca="1" si="243"/>
        <v>69.7</v>
      </c>
      <c r="L1699" s="4">
        <f t="shared" ca="1" si="244"/>
        <v>8.0999999999999943</v>
      </c>
      <c r="M1699" s="4">
        <f t="shared" ca="1" si="245"/>
        <v>-3.7999999999999972</v>
      </c>
      <c r="N1699" s="4">
        <f t="shared" ca="1" si="246"/>
        <v>1.4000000000000057</v>
      </c>
    </row>
    <row r="1700" spans="1:14">
      <c r="A1700" s="48">
        <v>45724</v>
      </c>
      <c r="B1700" s="49" t="s">
        <v>278</v>
      </c>
      <c r="C1700" s="49" t="s">
        <v>80</v>
      </c>
      <c r="D1700" s="49">
        <v>69</v>
      </c>
      <c r="E1700" s="49">
        <v>76</v>
      </c>
      <c r="F1700" s="4">
        <f t="shared" ca="1" si="238"/>
        <v>118.6</v>
      </c>
      <c r="G1700" s="4">
        <f t="shared" ca="1" si="239"/>
        <v>102.6</v>
      </c>
      <c r="H1700" s="4">
        <f t="shared" ca="1" si="240"/>
        <v>69</v>
      </c>
      <c r="I1700" s="4">
        <f t="shared" ca="1" si="241"/>
        <v>109.6</v>
      </c>
      <c r="J1700" s="4">
        <f t="shared" ca="1" si="242"/>
        <v>101.3</v>
      </c>
      <c r="K1700" s="4">
        <f t="shared" ca="1" si="243"/>
        <v>70</v>
      </c>
      <c r="L1700" s="4">
        <f t="shared" ca="1" si="244"/>
        <v>-9</v>
      </c>
      <c r="M1700" s="4">
        <f t="shared" ca="1" si="245"/>
        <v>-1.2999999999999972</v>
      </c>
      <c r="N1700" s="4">
        <f t="shared" ca="1" si="246"/>
        <v>1</v>
      </c>
    </row>
    <row r="1701" spans="1:14">
      <c r="A1701" s="48">
        <v>45724</v>
      </c>
      <c r="B1701" s="49" t="s">
        <v>366</v>
      </c>
      <c r="C1701" s="49" t="s">
        <v>88</v>
      </c>
      <c r="D1701" s="49">
        <v>68</v>
      </c>
      <c r="E1701" s="49">
        <v>79</v>
      </c>
      <c r="F1701" s="4">
        <f t="shared" ca="1" si="238"/>
        <v>119.2</v>
      </c>
      <c r="G1701" s="4">
        <f t="shared" ca="1" si="239"/>
        <v>102.2</v>
      </c>
      <c r="H1701" s="4">
        <f t="shared" ca="1" si="240"/>
        <v>69.8</v>
      </c>
      <c r="I1701" s="4">
        <f t="shared" ca="1" si="241"/>
        <v>115.9</v>
      </c>
      <c r="J1701" s="4">
        <f t="shared" ca="1" si="242"/>
        <v>96.5</v>
      </c>
      <c r="K1701" s="4">
        <f t="shared" ca="1" si="243"/>
        <v>66.8</v>
      </c>
      <c r="L1701" s="4">
        <f t="shared" ca="1" si="244"/>
        <v>-3.2999999999999972</v>
      </c>
      <c r="M1701" s="4">
        <f t="shared" ca="1" si="245"/>
        <v>-5.7000000000000028</v>
      </c>
      <c r="N1701" s="4">
        <f t="shared" ca="1" si="246"/>
        <v>-3</v>
      </c>
    </row>
    <row r="1702" spans="1:14">
      <c r="A1702" s="48">
        <v>45724</v>
      </c>
      <c r="B1702" s="49" t="s">
        <v>351</v>
      </c>
      <c r="C1702" s="49" t="s">
        <v>96</v>
      </c>
      <c r="D1702" s="49">
        <v>59</v>
      </c>
      <c r="E1702" s="49">
        <v>47</v>
      </c>
      <c r="F1702" s="4">
        <f t="shared" ca="1" si="238"/>
        <v>102.2</v>
      </c>
      <c r="G1702" s="4">
        <f t="shared" ca="1" si="239"/>
        <v>112.6</v>
      </c>
      <c r="H1702" s="4">
        <f t="shared" ca="1" si="240"/>
        <v>68.099999999999994</v>
      </c>
      <c r="I1702" s="4">
        <f t="shared" ca="1" si="241"/>
        <v>96.9</v>
      </c>
      <c r="J1702" s="4">
        <f t="shared" ca="1" si="242"/>
        <v>111.3</v>
      </c>
      <c r="K1702" s="4">
        <f t="shared" ca="1" si="243"/>
        <v>64.3</v>
      </c>
      <c r="L1702" s="4">
        <f t="shared" ca="1" si="244"/>
        <v>-5.2999999999999972</v>
      </c>
      <c r="M1702" s="4">
        <f t="shared" ca="1" si="245"/>
        <v>-1.2999999999999972</v>
      </c>
      <c r="N1702" s="4">
        <f t="shared" ca="1" si="246"/>
        <v>-3.7999999999999972</v>
      </c>
    </row>
    <row r="1703" spans="1:14">
      <c r="A1703" s="48">
        <v>45724</v>
      </c>
      <c r="B1703" s="49" t="s">
        <v>54</v>
      </c>
      <c r="C1703" s="49" t="s">
        <v>102</v>
      </c>
      <c r="D1703" s="49">
        <v>58</v>
      </c>
      <c r="E1703" s="49">
        <v>66</v>
      </c>
      <c r="F1703" s="4">
        <f t="shared" ca="1" si="238"/>
        <v>101.7</v>
      </c>
      <c r="G1703" s="4">
        <f t="shared" ca="1" si="239"/>
        <v>103.9</v>
      </c>
      <c r="H1703" s="4">
        <f t="shared" ca="1" si="240"/>
        <v>71.3</v>
      </c>
      <c r="I1703" s="4">
        <f t="shared" ca="1" si="241"/>
        <v>102</v>
      </c>
      <c r="J1703" s="4">
        <f t="shared" ca="1" si="242"/>
        <v>110.4</v>
      </c>
      <c r="K1703" s="4">
        <f t="shared" ca="1" si="243"/>
        <v>65.8</v>
      </c>
      <c r="L1703" s="4">
        <f t="shared" ca="1" si="244"/>
        <v>0.29999999999999716</v>
      </c>
      <c r="M1703" s="4">
        <f t="shared" ca="1" si="245"/>
        <v>6.5</v>
      </c>
      <c r="N1703" s="4">
        <f t="shared" ca="1" si="246"/>
        <v>-5.5</v>
      </c>
    </row>
    <row r="1704" spans="1:14">
      <c r="A1704" s="48">
        <v>45724</v>
      </c>
      <c r="B1704" s="49" t="s">
        <v>323</v>
      </c>
      <c r="C1704" s="49" t="s">
        <v>435</v>
      </c>
      <c r="D1704" s="49">
        <v>60</v>
      </c>
      <c r="E1704" s="49">
        <v>66</v>
      </c>
      <c r="F1704" s="4">
        <f t="shared" ref="F1704:F1766" ca="1" si="247">VLOOKUP($B1704, INDIRECT("'"&amp;TEXT($A1704, "yyyy-mm-dd")&amp;"'!B:J"), 4, FALSE)</f>
        <v>119</v>
      </c>
      <c r="G1704" s="4">
        <f t="shared" ref="G1704:G1766" ca="1" si="248">VLOOKUP($B1704, INDIRECT("'"&amp;TEXT($A1704, "yyyy-mm-dd")&amp;"'!B:J"), 6, FALSE)</f>
        <v>99.6</v>
      </c>
      <c r="H1704" s="4">
        <f t="shared" ref="H1704:H1766" ca="1" si="249">VLOOKUP($B1704, INDIRECT("'"&amp;TEXT($A1704, "yyyy-mm-dd")&amp;"'!B:J"), 8, FALSE)</f>
        <v>67.7</v>
      </c>
      <c r="I1704" s="4">
        <f t="shared" ref="I1704:I1766" ca="1" si="250">VLOOKUP($C1704, INDIRECT("'"&amp;TEXT($A1704, "yyyy-mm-dd")&amp;"'!B:J"), 4, FALSE)</f>
        <v>115</v>
      </c>
      <c r="J1704" s="4">
        <f t="shared" ca="1" si="242"/>
        <v>98.6</v>
      </c>
      <c r="K1704" s="4">
        <f t="shared" ca="1" si="243"/>
        <v>68.3</v>
      </c>
      <c r="L1704" s="4">
        <f t="shared" ca="1" si="244"/>
        <v>-4</v>
      </c>
      <c r="M1704" s="4">
        <f t="shared" ca="1" si="245"/>
        <v>-1</v>
      </c>
      <c r="N1704" s="4">
        <f t="shared" ca="1" si="246"/>
        <v>0.59999999999999432</v>
      </c>
    </row>
    <row r="1705" spans="1:14">
      <c r="A1705" s="48">
        <v>45724</v>
      </c>
      <c r="B1705" s="49" t="s">
        <v>317</v>
      </c>
      <c r="C1705" s="49" t="s">
        <v>249</v>
      </c>
      <c r="D1705" s="49">
        <v>88</v>
      </c>
      <c r="E1705" s="49">
        <v>90</v>
      </c>
      <c r="F1705" s="4">
        <f t="shared" ca="1" si="247"/>
        <v>105.6</v>
      </c>
      <c r="G1705" s="4">
        <f t="shared" ca="1" si="248"/>
        <v>114</v>
      </c>
      <c r="H1705" s="4">
        <f t="shared" ca="1" si="249"/>
        <v>70.400000000000006</v>
      </c>
      <c r="I1705" s="4">
        <f t="shared" ca="1" si="250"/>
        <v>97.7</v>
      </c>
      <c r="J1705" s="4">
        <f t="shared" ca="1" si="242"/>
        <v>106.2</v>
      </c>
      <c r="K1705" s="4">
        <f t="shared" ca="1" si="243"/>
        <v>68.900000000000006</v>
      </c>
      <c r="L1705" s="4">
        <f t="shared" ca="1" si="244"/>
        <v>-7.8999999999999915</v>
      </c>
      <c r="M1705" s="4">
        <f t="shared" ca="1" si="245"/>
        <v>-7.7999999999999972</v>
      </c>
      <c r="N1705" s="4">
        <f t="shared" ca="1" si="246"/>
        <v>-1.5</v>
      </c>
    </row>
    <row r="1706" spans="1:14">
      <c r="A1706" s="48">
        <v>45724</v>
      </c>
      <c r="B1706" s="49" t="s">
        <v>410</v>
      </c>
      <c r="C1706" s="49" t="s">
        <v>128</v>
      </c>
      <c r="D1706" s="49">
        <v>74</v>
      </c>
      <c r="E1706" s="49">
        <v>70</v>
      </c>
      <c r="F1706" s="4">
        <f t="shared" ca="1" si="247"/>
        <v>105.6</v>
      </c>
      <c r="G1706" s="4">
        <f t="shared" ca="1" si="248"/>
        <v>103.3</v>
      </c>
      <c r="H1706" s="4">
        <f t="shared" ca="1" si="249"/>
        <v>70.8</v>
      </c>
      <c r="I1706" s="4">
        <f t="shared" ca="1" si="250"/>
        <v>109.7</v>
      </c>
      <c r="J1706" s="4">
        <f t="shared" ca="1" si="242"/>
        <v>105.2</v>
      </c>
      <c r="K1706" s="4">
        <f t="shared" ca="1" si="243"/>
        <v>65.400000000000006</v>
      </c>
      <c r="L1706" s="4">
        <f t="shared" ca="1" si="244"/>
        <v>4.1000000000000085</v>
      </c>
      <c r="M1706" s="4">
        <f t="shared" ca="1" si="245"/>
        <v>1.9000000000000057</v>
      </c>
      <c r="N1706" s="4">
        <f t="shared" ca="1" si="246"/>
        <v>-5.3999999999999915</v>
      </c>
    </row>
    <row r="1707" spans="1:14">
      <c r="A1707" s="48">
        <v>45724</v>
      </c>
      <c r="B1707" s="49" t="s">
        <v>14</v>
      </c>
      <c r="C1707" s="49" t="s">
        <v>132</v>
      </c>
      <c r="D1707" s="49">
        <v>76</v>
      </c>
      <c r="E1707" s="49">
        <v>83</v>
      </c>
      <c r="F1707" s="4">
        <f t="shared" ca="1" si="247"/>
        <v>121.6</v>
      </c>
      <c r="G1707" s="4">
        <f t="shared" ca="1" si="248"/>
        <v>96.4</v>
      </c>
      <c r="H1707" s="4">
        <f t="shared" ca="1" si="249"/>
        <v>70.400000000000006</v>
      </c>
      <c r="I1707" s="4">
        <f t="shared" ca="1" si="250"/>
        <v>115.3</v>
      </c>
      <c r="J1707" s="4">
        <f t="shared" ca="1" si="242"/>
        <v>91.7</v>
      </c>
      <c r="K1707" s="4">
        <f t="shared" ca="1" si="243"/>
        <v>68.900000000000006</v>
      </c>
      <c r="L1707" s="4">
        <f t="shared" ca="1" si="244"/>
        <v>-6.2999999999999972</v>
      </c>
      <c r="M1707" s="4">
        <f t="shared" ca="1" si="245"/>
        <v>-4.7000000000000028</v>
      </c>
      <c r="N1707" s="4">
        <f t="shared" ca="1" si="246"/>
        <v>-1.5</v>
      </c>
    </row>
    <row r="1708" spans="1:14">
      <c r="A1708" s="48">
        <v>45724</v>
      </c>
      <c r="B1708" s="49" t="s">
        <v>122</v>
      </c>
      <c r="C1708" s="49" t="s">
        <v>408</v>
      </c>
      <c r="D1708" s="49">
        <v>73</v>
      </c>
      <c r="E1708" s="49">
        <v>57</v>
      </c>
      <c r="F1708" s="4">
        <f t="shared" ca="1" si="247"/>
        <v>118.7</v>
      </c>
      <c r="G1708" s="4">
        <f t="shared" ca="1" si="248"/>
        <v>92.7</v>
      </c>
      <c r="H1708" s="4">
        <f t="shared" ca="1" si="249"/>
        <v>69</v>
      </c>
      <c r="I1708" s="4">
        <f t="shared" ca="1" si="250"/>
        <v>111</v>
      </c>
      <c r="J1708" s="4">
        <f t="shared" ca="1" si="242"/>
        <v>98.1</v>
      </c>
      <c r="K1708" s="4">
        <f t="shared" ca="1" si="243"/>
        <v>67.5</v>
      </c>
      <c r="L1708" s="4">
        <f t="shared" ca="1" si="244"/>
        <v>-7.7000000000000028</v>
      </c>
      <c r="M1708" s="4">
        <f t="shared" ca="1" si="245"/>
        <v>5.3999999999999915</v>
      </c>
      <c r="N1708" s="4">
        <f t="shared" ca="1" si="246"/>
        <v>-1.5</v>
      </c>
    </row>
    <row r="1709" spans="1:14">
      <c r="A1709" s="48">
        <v>45724</v>
      </c>
      <c r="B1709" s="49" t="s">
        <v>262</v>
      </c>
      <c r="C1709" s="49" t="s">
        <v>138</v>
      </c>
      <c r="D1709" s="49">
        <v>74</v>
      </c>
      <c r="E1709" s="49">
        <v>81</v>
      </c>
      <c r="F1709" s="4">
        <f t="shared" ca="1" si="247"/>
        <v>112.1</v>
      </c>
      <c r="G1709" s="4">
        <f t="shared" ca="1" si="248"/>
        <v>100.8</v>
      </c>
      <c r="H1709" s="4">
        <f t="shared" ca="1" si="249"/>
        <v>68.2</v>
      </c>
      <c r="I1709" s="4">
        <f t="shared" ca="1" si="250"/>
        <v>103</v>
      </c>
      <c r="J1709" s="4">
        <f t="shared" ca="1" si="242"/>
        <v>109.1</v>
      </c>
      <c r="K1709" s="4">
        <f t="shared" ca="1" si="243"/>
        <v>69.099999999999994</v>
      </c>
      <c r="L1709" s="4">
        <f t="shared" ca="1" si="244"/>
        <v>-9.0999999999999943</v>
      </c>
      <c r="M1709" s="4">
        <f t="shared" ca="1" si="245"/>
        <v>8.2999999999999972</v>
      </c>
      <c r="N1709" s="4">
        <f t="shared" ca="1" si="246"/>
        <v>0.89999999999999147</v>
      </c>
    </row>
    <row r="1710" spans="1:14">
      <c r="A1710" s="48">
        <v>45724</v>
      </c>
      <c r="B1710" s="49" t="s">
        <v>57</v>
      </c>
      <c r="C1710" s="49" t="s">
        <v>183</v>
      </c>
      <c r="D1710" s="49">
        <v>71</v>
      </c>
      <c r="E1710" s="49">
        <v>68</v>
      </c>
      <c r="F1710" s="4">
        <f t="shared" ca="1" si="247"/>
        <v>100.6</v>
      </c>
      <c r="G1710" s="4">
        <f t="shared" ca="1" si="248"/>
        <v>114.7</v>
      </c>
      <c r="H1710" s="4">
        <f t="shared" ca="1" si="249"/>
        <v>67.3</v>
      </c>
      <c r="I1710" s="4">
        <f t="shared" ca="1" si="250"/>
        <v>94.9</v>
      </c>
      <c r="J1710" s="4">
        <f t="shared" ca="1" si="242"/>
        <v>105</v>
      </c>
      <c r="K1710" s="4">
        <f t="shared" ca="1" si="243"/>
        <v>65.099999999999994</v>
      </c>
      <c r="L1710" s="4">
        <f t="shared" ca="1" si="244"/>
        <v>-5.6999999999999886</v>
      </c>
      <c r="M1710" s="4">
        <f t="shared" ca="1" si="245"/>
        <v>-9.7000000000000028</v>
      </c>
      <c r="N1710" s="4">
        <f t="shared" ca="1" si="246"/>
        <v>-2.2000000000000028</v>
      </c>
    </row>
    <row r="1711" spans="1:14">
      <c r="A1711" s="48">
        <v>45724</v>
      </c>
      <c r="B1711" s="49" t="s">
        <v>417</v>
      </c>
      <c r="C1711" s="49" t="s">
        <v>146</v>
      </c>
      <c r="D1711" s="49">
        <v>83</v>
      </c>
      <c r="E1711" s="49">
        <v>69</v>
      </c>
      <c r="F1711" s="4">
        <f t="shared" ca="1" si="247"/>
        <v>108.2</v>
      </c>
      <c r="G1711" s="4">
        <f t="shared" ca="1" si="248"/>
        <v>111</v>
      </c>
      <c r="H1711" s="4">
        <f t="shared" ca="1" si="249"/>
        <v>75</v>
      </c>
      <c r="I1711" s="4">
        <f t="shared" ca="1" si="250"/>
        <v>102.7</v>
      </c>
      <c r="J1711" s="4">
        <f t="shared" ca="1" si="242"/>
        <v>114.4</v>
      </c>
      <c r="K1711" s="4">
        <f t="shared" ca="1" si="243"/>
        <v>64.400000000000006</v>
      </c>
      <c r="L1711" s="4">
        <f t="shared" ca="1" si="244"/>
        <v>-5.5</v>
      </c>
      <c r="M1711" s="4">
        <f t="shared" ca="1" si="245"/>
        <v>3.4000000000000057</v>
      </c>
      <c r="N1711" s="4">
        <f t="shared" ca="1" si="246"/>
        <v>-10.599999999999994</v>
      </c>
    </row>
    <row r="1712" spans="1:14">
      <c r="A1712" s="48">
        <v>45724</v>
      </c>
      <c r="B1712" s="49" t="s">
        <v>362</v>
      </c>
      <c r="C1712" s="49" t="s">
        <v>154</v>
      </c>
      <c r="D1712" s="49">
        <v>58</v>
      </c>
      <c r="E1712" s="49">
        <v>76</v>
      </c>
      <c r="F1712" s="4">
        <f t="shared" ca="1" si="247"/>
        <v>106.3</v>
      </c>
      <c r="G1712" s="4">
        <f t="shared" ca="1" si="248"/>
        <v>105.3</v>
      </c>
      <c r="H1712" s="4">
        <f t="shared" ca="1" si="249"/>
        <v>69.099999999999994</v>
      </c>
      <c r="I1712" s="4">
        <f t="shared" ca="1" si="250"/>
        <v>110.4</v>
      </c>
      <c r="J1712" s="4">
        <f t="shared" ca="1" si="242"/>
        <v>107.1</v>
      </c>
      <c r="K1712" s="4">
        <f t="shared" ca="1" si="243"/>
        <v>64.599999999999994</v>
      </c>
      <c r="L1712" s="4">
        <f t="shared" ca="1" si="244"/>
        <v>4.1000000000000085</v>
      </c>
      <c r="M1712" s="4">
        <f t="shared" ca="1" si="245"/>
        <v>1.7999999999999972</v>
      </c>
      <c r="N1712" s="4">
        <f t="shared" ca="1" si="246"/>
        <v>-4.5</v>
      </c>
    </row>
    <row r="1713" spans="1:14">
      <c r="A1713" s="48">
        <v>45724</v>
      </c>
      <c r="B1713" s="49" t="s">
        <v>306</v>
      </c>
      <c r="C1713" s="49" t="s">
        <v>156</v>
      </c>
      <c r="D1713" s="49">
        <v>48</v>
      </c>
      <c r="E1713" s="49">
        <v>68</v>
      </c>
      <c r="F1713" s="4">
        <f t="shared" ca="1" si="247"/>
        <v>111.9</v>
      </c>
      <c r="G1713" s="4">
        <f t="shared" ca="1" si="248"/>
        <v>102.5</v>
      </c>
      <c r="H1713" s="4">
        <f t="shared" ca="1" si="249"/>
        <v>66.8</v>
      </c>
      <c r="I1713" s="4">
        <f t="shared" ca="1" si="250"/>
        <v>118.7</v>
      </c>
      <c r="J1713" s="4">
        <f t="shared" ca="1" si="242"/>
        <v>96.2</v>
      </c>
      <c r="K1713" s="4">
        <f t="shared" ca="1" si="243"/>
        <v>69.3</v>
      </c>
      <c r="L1713" s="4">
        <f t="shared" ca="1" si="244"/>
        <v>6.7999999999999972</v>
      </c>
      <c r="M1713" s="4">
        <f t="shared" ca="1" si="245"/>
        <v>-6.2999999999999972</v>
      </c>
      <c r="N1713" s="4">
        <f t="shared" ca="1" si="246"/>
        <v>2.5</v>
      </c>
    </row>
    <row r="1714" spans="1:14">
      <c r="A1714" s="48">
        <v>45724</v>
      </c>
      <c r="B1714" s="49" t="s">
        <v>339</v>
      </c>
      <c r="C1714" s="49" t="s">
        <v>436</v>
      </c>
      <c r="D1714" s="49">
        <v>66</v>
      </c>
      <c r="E1714" s="49">
        <v>52</v>
      </c>
      <c r="F1714" s="4">
        <f t="shared" ca="1" si="247"/>
        <v>116.9</v>
      </c>
      <c r="G1714" s="4">
        <f t="shared" ca="1" si="248"/>
        <v>92.8</v>
      </c>
      <c r="H1714" s="4">
        <f t="shared" ca="1" si="249"/>
        <v>66.599999999999994</v>
      </c>
      <c r="I1714" s="4">
        <f t="shared" ca="1" si="250"/>
        <v>110.6</v>
      </c>
      <c r="J1714" s="4">
        <f t="shared" ca="1" si="242"/>
        <v>100.7</v>
      </c>
      <c r="K1714" s="4">
        <f t="shared" ca="1" si="243"/>
        <v>68.3</v>
      </c>
      <c r="L1714" s="4">
        <f t="shared" ca="1" si="244"/>
        <v>-6.3000000000000114</v>
      </c>
      <c r="M1714" s="4">
        <f t="shared" ca="1" si="245"/>
        <v>7.9000000000000057</v>
      </c>
      <c r="N1714" s="4">
        <f t="shared" ca="1" si="246"/>
        <v>1.7000000000000028</v>
      </c>
    </row>
    <row r="1715" spans="1:14">
      <c r="A1715" s="48">
        <v>45724</v>
      </c>
      <c r="B1715" s="49" t="s">
        <v>344</v>
      </c>
      <c r="C1715" s="49" t="s">
        <v>69</v>
      </c>
      <c r="D1715" s="49">
        <v>64</v>
      </c>
      <c r="E1715" s="49">
        <v>72</v>
      </c>
      <c r="F1715" s="4">
        <f t="shared" ca="1" si="247"/>
        <v>109.1</v>
      </c>
      <c r="G1715" s="4">
        <f t="shared" ca="1" si="248"/>
        <v>114.9</v>
      </c>
      <c r="H1715" s="4">
        <f t="shared" ca="1" si="249"/>
        <v>69.099999999999994</v>
      </c>
      <c r="I1715" s="4">
        <f t="shared" ca="1" si="250"/>
        <v>101.6</v>
      </c>
      <c r="J1715" s="4">
        <f t="shared" ca="1" si="242"/>
        <v>106.6</v>
      </c>
      <c r="K1715" s="4">
        <f t="shared" ca="1" si="243"/>
        <v>66.2</v>
      </c>
      <c r="L1715" s="4">
        <f t="shared" ca="1" si="244"/>
        <v>-7.5</v>
      </c>
      <c r="M1715" s="4">
        <f t="shared" ca="1" si="245"/>
        <v>-8.3000000000000114</v>
      </c>
      <c r="N1715" s="4">
        <f t="shared" ca="1" si="246"/>
        <v>-2.8999999999999915</v>
      </c>
    </row>
    <row r="1716" spans="1:14">
      <c r="A1716" s="48">
        <v>45724</v>
      </c>
      <c r="B1716" s="49" t="s">
        <v>274</v>
      </c>
      <c r="C1716" s="49" t="s">
        <v>167</v>
      </c>
      <c r="D1716" s="49">
        <v>66</v>
      </c>
      <c r="E1716" s="49">
        <v>78</v>
      </c>
      <c r="F1716" s="4">
        <f t="shared" ca="1" si="247"/>
        <v>103.5</v>
      </c>
      <c r="G1716" s="4">
        <f t="shared" ca="1" si="248"/>
        <v>110.4</v>
      </c>
      <c r="H1716" s="4">
        <f t="shared" ca="1" si="249"/>
        <v>67.3</v>
      </c>
      <c r="I1716" s="4">
        <f t="shared" ca="1" si="250"/>
        <v>109.5</v>
      </c>
      <c r="J1716" s="4">
        <f t="shared" ca="1" si="242"/>
        <v>115.4</v>
      </c>
      <c r="K1716" s="4">
        <f t="shared" ca="1" si="243"/>
        <v>67.599999999999994</v>
      </c>
      <c r="L1716" s="4">
        <f t="shared" ca="1" si="244"/>
        <v>6</v>
      </c>
      <c r="M1716" s="4">
        <f t="shared" ca="1" si="245"/>
        <v>5</v>
      </c>
      <c r="N1716" s="4">
        <f t="shared" ca="1" si="246"/>
        <v>0.29999999999999716</v>
      </c>
    </row>
    <row r="1717" spans="1:14">
      <c r="A1717" s="48">
        <v>45724</v>
      </c>
      <c r="B1717" s="49" t="s">
        <v>302</v>
      </c>
      <c r="C1717" s="49" t="s">
        <v>164</v>
      </c>
      <c r="D1717" s="49">
        <v>86</v>
      </c>
      <c r="E1717" s="49">
        <v>84</v>
      </c>
      <c r="F1717" s="4">
        <f t="shared" ca="1" si="247"/>
        <v>113.7</v>
      </c>
      <c r="G1717" s="4">
        <f t="shared" ca="1" si="248"/>
        <v>89</v>
      </c>
      <c r="H1717" s="4">
        <f t="shared" ca="1" si="249"/>
        <v>70.2</v>
      </c>
      <c r="I1717" s="4">
        <f t="shared" ca="1" si="250"/>
        <v>117.9</v>
      </c>
      <c r="J1717" s="4">
        <f t="shared" ca="1" si="242"/>
        <v>95.6</v>
      </c>
      <c r="K1717" s="4">
        <f t="shared" ca="1" si="243"/>
        <v>67.5</v>
      </c>
      <c r="L1717" s="4">
        <f t="shared" ca="1" si="244"/>
        <v>4.2000000000000028</v>
      </c>
      <c r="M1717" s="4">
        <f t="shared" ca="1" si="245"/>
        <v>6.5999999999999943</v>
      </c>
      <c r="N1717" s="4">
        <f t="shared" ca="1" si="246"/>
        <v>-2.7000000000000028</v>
      </c>
    </row>
    <row r="1718" spans="1:14">
      <c r="A1718" s="48">
        <v>45724</v>
      </c>
      <c r="B1718" s="49" t="s">
        <v>226</v>
      </c>
      <c r="C1718" s="49" t="s">
        <v>168</v>
      </c>
      <c r="D1718" s="49">
        <v>61</v>
      </c>
      <c r="E1718" s="49">
        <v>74</v>
      </c>
      <c r="F1718" s="4">
        <f t="shared" ca="1" si="247"/>
        <v>114.9</v>
      </c>
      <c r="G1718" s="4">
        <f t="shared" ca="1" si="248"/>
        <v>98.5</v>
      </c>
      <c r="H1718" s="4">
        <f t="shared" ca="1" si="249"/>
        <v>65</v>
      </c>
      <c r="I1718" s="4">
        <f t="shared" ca="1" si="250"/>
        <v>118</v>
      </c>
      <c r="J1718" s="4">
        <f t="shared" ca="1" si="242"/>
        <v>92.7</v>
      </c>
      <c r="K1718" s="4">
        <f t="shared" ca="1" si="243"/>
        <v>70.099999999999994</v>
      </c>
      <c r="L1718" s="4">
        <f t="shared" ca="1" si="244"/>
        <v>3.0999999999999943</v>
      </c>
      <c r="M1718" s="4">
        <f t="shared" ca="1" si="245"/>
        <v>-5.7999999999999972</v>
      </c>
      <c r="N1718" s="4">
        <f t="shared" ca="1" si="246"/>
        <v>5.0999999999999943</v>
      </c>
    </row>
    <row r="1719" spans="1:14">
      <c r="A1719" s="48">
        <v>45724</v>
      </c>
      <c r="B1719" s="49" t="s">
        <v>158</v>
      </c>
      <c r="C1719" s="49" t="s">
        <v>170</v>
      </c>
      <c r="D1719" s="49">
        <v>74</v>
      </c>
      <c r="E1719" s="49">
        <v>51</v>
      </c>
      <c r="F1719" s="4">
        <f t="shared" ca="1" si="247"/>
        <v>107.7</v>
      </c>
      <c r="G1719" s="4">
        <f t="shared" ca="1" si="248"/>
        <v>104.4</v>
      </c>
      <c r="H1719" s="4">
        <f t="shared" ca="1" si="249"/>
        <v>67.7</v>
      </c>
      <c r="I1719" s="4">
        <f t="shared" ca="1" si="250"/>
        <v>103.8</v>
      </c>
      <c r="J1719" s="4">
        <f t="shared" ca="1" si="242"/>
        <v>106.3</v>
      </c>
      <c r="K1719" s="4">
        <f t="shared" ca="1" si="243"/>
        <v>70.900000000000006</v>
      </c>
      <c r="L1719" s="4">
        <f t="shared" ca="1" si="244"/>
        <v>-3.9000000000000057</v>
      </c>
      <c r="M1719" s="4">
        <f t="shared" ca="1" si="245"/>
        <v>1.8999999999999915</v>
      </c>
      <c r="N1719" s="4">
        <f t="shared" ca="1" si="246"/>
        <v>3.2000000000000028</v>
      </c>
    </row>
    <row r="1720" spans="1:14">
      <c r="A1720" s="48">
        <v>45724</v>
      </c>
      <c r="B1720" s="49" t="s">
        <v>196</v>
      </c>
      <c r="C1720" s="49" t="s">
        <v>174</v>
      </c>
      <c r="D1720" s="49">
        <v>70</v>
      </c>
      <c r="E1720" s="49">
        <v>72</v>
      </c>
      <c r="F1720" s="4">
        <f t="shared" ca="1" si="247"/>
        <v>108.5</v>
      </c>
      <c r="G1720" s="4">
        <f t="shared" ca="1" si="248"/>
        <v>104.5</v>
      </c>
      <c r="H1720" s="4">
        <f t="shared" ca="1" si="249"/>
        <v>65.3</v>
      </c>
      <c r="I1720" s="4">
        <f t="shared" ca="1" si="250"/>
        <v>114.1</v>
      </c>
      <c r="J1720" s="4">
        <f t="shared" ca="1" si="242"/>
        <v>116.9</v>
      </c>
      <c r="K1720" s="4">
        <f t="shared" ca="1" si="243"/>
        <v>67.599999999999994</v>
      </c>
      <c r="L1720" s="4">
        <f t="shared" ca="1" si="244"/>
        <v>5.5999999999999943</v>
      </c>
      <c r="M1720" s="4">
        <f t="shared" ca="1" si="245"/>
        <v>12.400000000000006</v>
      </c>
      <c r="N1720" s="4">
        <f t="shared" ca="1" si="246"/>
        <v>2.2999999999999972</v>
      </c>
    </row>
    <row r="1721" spans="1:14">
      <c r="A1721" s="48">
        <v>45724</v>
      </c>
      <c r="B1721" s="49" t="s">
        <v>413</v>
      </c>
      <c r="C1721" s="49" t="s">
        <v>180</v>
      </c>
      <c r="D1721" s="49">
        <v>56</v>
      </c>
      <c r="E1721" s="49">
        <v>78</v>
      </c>
      <c r="F1721" s="4">
        <f t="shared" ca="1" si="247"/>
        <v>98.1</v>
      </c>
      <c r="G1721" s="4">
        <f t="shared" ca="1" si="248"/>
        <v>105.4</v>
      </c>
      <c r="H1721" s="4">
        <f t="shared" ca="1" si="249"/>
        <v>68.8</v>
      </c>
      <c r="I1721" s="4">
        <f t="shared" ca="1" si="250"/>
        <v>110.1</v>
      </c>
      <c r="J1721" s="4">
        <f t="shared" ca="1" si="242"/>
        <v>106.1</v>
      </c>
      <c r="K1721" s="4">
        <f t="shared" ca="1" si="243"/>
        <v>68.8</v>
      </c>
      <c r="L1721" s="4">
        <f t="shared" ca="1" si="244"/>
        <v>12</v>
      </c>
      <c r="M1721" s="4">
        <f t="shared" ca="1" si="245"/>
        <v>0.69999999999998863</v>
      </c>
      <c r="N1721" s="4">
        <f t="shared" ca="1" si="246"/>
        <v>0</v>
      </c>
    </row>
    <row r="1722" spans="1:14">
      <c r="A1722" s="48">
        <v>45724</v>
      </c>
      <c r="B1722" s="49" t="s">
        <v>105</v>
      </c>
      <c r="C1722" s="49" t="s">
        <v>121</v>
      </c>
      <c r="D1722" s="49">
        <v>66</v>
      </c>
      <c r="E1722" s="49">
        <v>62</v>
      </c>
      <c r="F1722" s="4">
        <f t="shared" ca="1" si="247"/>
        <v>101.5</v>
      </c>
      <c r="G1722" s="4">
        <f t="shared" ca="1" si="248"/>
        <v>108.2</v>
      </c>
      <c r="H1722" s="4">
        <f t="shared" ca="1" si="249"/>
        <v>68.7</v>
      </c>
      <c r="I1722" s="4">
        <f t="shared" ca="1" si="250"/>
        <v>82.7</v>
      </c>
      <c r="J1722" s="4">
        <f t="shared" ca="1" si="242"/>
        <v>126.5</v>
      </c>
      <c r="K1722" s="4">
        <f t="shared" ca="1" si="243"/>
        <v>64.900000000000006</v>
      </c>
      <c r="L1722" s="4">
        <f t="shared" ca="1" si="244"/>
        <v>-18.799999999999997</v>
      </c>
      <c r="M1722" s="4">
        <f t="shared" ca="1" si="245"/>
        <v>18.299999999999997</v>
      </c>
      <c r="N1722" s="4">
        <f t="shared" ca="1" si="246"/>
        <v>-3.7999999999999972</v>
      </c>
    </row>
    <row r="1723" spans="1:14">
      <c r="A1723" s="48">
        <v>45724</v>
      </c>
      <c r="B1723" s="49" t="s">
        <v>136</v>
      </c>
      <c r="C1723" s="49" t="s">
        <v>171</v>
      </c>
      <c r="D1723" s="49">
        <v>91</v>
      </c>
      <c r="E1723" s="49">
        <v>83</v>
      </c>
      <c r="F1723" s="4">
        <f t="shared" ca="1" si="247"/>
        <v>125.1</v>
      </c>
      <c r="G1723" s="4">
        <f t="shared" ca="1" si="248"/>
        <v>100.2</v>
      </c>
      <c r="H1723" s="4">
        <f t="shared" ca="1" si="249"/>
        <v>71.099999999999994</v>
      </c>
      <c r="I1723" s="4">
        <f t="shared" ca="1" si="250"/>
        <v>126.3</v>
      </c>
      <c r="J1723" s="4">
        <f t="shared" ca="1" si="242"/>
        <v>101.3</v>
      </c>
      <c r="K1723" s="4">
        <f t="shared" ca="1" si="243"/>
        <v>68.3</v>
      </c>
      <c r="L1723" s="4">
        <f t="shared" ca="1" si="244"/>
        <v>1.2000000000000028</v>
      </c>
      <c r="M1723" s="4">
        <f t="shared" ca="1" si="245"/>
        <v>1.0999999999999943</v>
      </c>
      <c r="N1723" s="4">
        <f t="shared" ca="1" si="246"/>
        <v>-2.7999999999999972</v>
      </c>
    </row>
    <row r="1724" spans="1:14">
      <c r="A1724" s="48">
        <v>45724</v>
      </c>
      <c r="B1724" s="49" t="s">
        <v>101</v>
      </c>
      <c r="C1724" s="49" t="s">
        <v>192</v>
      </c>
      <c r="D1724" s="49">
        <v>52</v>
      </c>
      <c r="E1724" s="49">
        <v>62</v>
      </c>
      <c r="F1724" s="4">
        <f t="shared" ca="1" si="247"/>
        <v>98.3</v>
      </c>
      <c r="G1724" s="4">
        <f t="shared" ca="1" si="248"/>
        <v>106.9</v>
      </c>
      <c r="H1724" s="4">
        <f t="shared" ca="1" si="249"/>
        <v>64.5</v>
      </c>
      <c r="I1724" s="4">
        <f t="shared" ca="1" si="250"/>
        <v>101.1</v>
      </c>
      <c r="J1724" s="4">
        <f t="shared" ca="1" si="242"/>
        <v>109.4</v>
      </c>
      <c r="K1724" s="4">
        <f t="shared" ca="1" si="243"/>
        <v>68.3</v>
      </c>
      <c r="L1724" s="4">
        <f t="shared" ca="1" si="244"/>
        <v>2.7999999999999972</v>
      </c>
      <c r="M1724" s="4">
        <f t="shared" ca="1" si="245"/>
        <v>2.5</v>
      </c>
      <c r="N1724" s="4">
        <f t="shared" ca="1" si="246"/>
        <v>3.7999999999999972</v>
      </c>
    </row>
    <row r="1725" spans="1:14">
      <c r="A1725" s="48">
        <v>45724</v>
      </c>
      <c r="B1725" s="49" t="s">
        <v>70</v>
      </c>
      <c r="C1725" s="49" t="s">
        <v>214</v>
      </c>
      <c r="D1725" s="49">
        <v>82</v>
      </c>
      <c r="E1725" s="49">
        <v>69</v>
      </c>
      <c r="F1725" s="4">
        <f t="shared" ca="1" si="247"/>
        <v>129.1</v>
      </c>
      <c r="G1725" s="4">
        <f t="shared" ca="1" si="248"/>
        <v>89.7</v>
      </c>
      <c r="H1725" s="4">
        <f t="shared" ca="1" si="249"/>
        <v>66.3</v>
      </c>
      <c r="I1725" s="4">
        <f t="shared" ca="1" si="250"/>
        <v>119.8</v>
      </c>
      <c r="J1725" s="4">
        <f t="shared" ca="1" si="242"/>
        <v>101.4</v>
      </c>
      <c r="K1725" s="4">
        <f t="shared" ca="1" si="243"/>
        <v>70.900000000000006</v>
      </c>
      <c r="L1725" s="4">
        <f t="shared" ca="1" si="244"/>
        <v>-9.2999999999999972</v>
      </c>
      <c r="M1725" s="4">
        <f t="shared" ca="1" si="245"/>
        <v>11.700000000000003</v>
      </c>
      <c r="N1725" s="4">
        <f t="shared" ca="1" si="246"/>
        <v>4.6000000000000085</v>
      </c>
    </row>
    <row r="1726" spans="1:14">
      <c r="A1726" s="48">
        <v>45724</v>
      </c>
      <c r="B1726" s="49" t="s">
        <v>36</v>
      </c>
      <c r="C1726" s="49" t="s">
        <v>443</v>
      </c>
      <c r="D1726" s="49">
        <v>110</v>
      </c>
      <c r="E1726" s="49">
        <v>112</v>
      </c>
      <c r="F1726" s="4">
        <f t="shared" ca="1" si="247"/>
        <v>111.3</v>
      </c>
      <c r="G1726" s="4">
        <f t="shared" ca="1" si="248"/>
        <v>107.1</v>
      </c>
      <c r="H1726" s="4">
        <f t="shared" ca="1" si="249"/>
        <v>68</v>
      </c>
      <c r="I1726" s="4">
        <f t="shared" ca="1" si="250"/>
        <v>113.1</v>
      </c>
      <c r="J1726" s="4">
        <f t="shared" ca="1" si="242"/>
        <v>105.5</v>
      </c>
      <c r="K1726" s="4">
        <f t="shared" ca="1" si="243"/>
        <v>65.099999999999994</v>
      </c>
      <c r="L1726" s="4">
        <f t="shared" ca="1" si="244"/>
        <v>1.7999999999999972</v>
      </c>
      <c r="M1726" s="4">
        <f t="shared" ca="1" si="245"/>
        <v>-1.5999999999999943</v>
      </c>
      <c r="N1726" s="4">
        <f t="shared" ca="1" si="246"/>
        <v>-2.9000000000000057</v>
      </c>
    </row>
    <row r="1727" spans="1:14">
      <c r="A1727" s="48">
        <v>45724</v>
      </c>
      <c r="B1727" s="49" t="s">
        <v>42</v>
      </c>
      <c r="C1727" s="49" t="s">
        <v>234</v>
      </c>
      <c r="D1727" s="49">
        <v>67</v>
      </c>
      <c r="E1727" s="49">
        <v>78</v>
      </c>
      <c r="F1727" s="4">
        <f t="shared" ca="1" si="247"/>
        <v>111.5</v>
      </c>
      <c r="G1727" s="4">
        <f t="shared" ca="1" si="248"/>
        <v>95.8</v>
      </c>
      <c r="H1727" s="4">
        <f t="shared" ca="1" si="249"/>
        <v>65.5</v>
      </c>
      <c r="I1727" s="4">
        <f t="shared" ca="1" si="250"/>
        <v>108.1</v>
      </c>
      <c r="J1727" s="4">
        <f t="shared" ca="1" si="242"/>
        <v>102</v>
      </c>
      <c r="K1727" s="4">
        <f t="shared" ca="1" si="243"/>
        <v>71.400000000000006</v>
      </c>
      <c r="L1727" s="4">
        <f t="shared" ca="1" si="244"/>
        <v>-3.4000000000000057</v>
      </c>
      <c r="M1727" s="4">
        <f t="shared" ca="1" si="245"/>
        <v>6.2000000000000028</v>
      </c>
      <c r="N1727" s="4">
        <f t="shared" ca="1" si="246"/>
        <v>5.9000000000000057</v>
      </c>
    </row>
    <row r="1728" spans="1:14">
      <c r="A1728" s="48">
        <v>45724</v>
      </c>
      <c r="B1728" s="49" t="s">
        <v>24</v>
      </c>
      <c r="C1728" s="49" t="s">
        <v>246</v>
      </c>
      <c r="D1728" s="49">
        <v>67</v>
      </c>
      <c r="E1728" s="49">
        <v>93</v>
      </c>
      <c r="F1728" s="4">
        <f t="shared" ca="1" si="247"/>
        <v>105.4</v>
      </c>
      <c r="G1728" s="4">
        <f t="shared" ca="1" si="248"/>
        <v>106.6</v>
      </c>
      <c r="H1728" s="4">
        <f t="shared" ca="1" si="249"/>
        <v>67</v>
      </c>
      <c r="I1728" s="4">
        <f t="shared" ca="1" si="250"/>
        <v>116.5</v>
      </c>
      <c r="J1728" s="4">
        <f t="shared" ca="1" si="242"/>
        <v>102.9</v>
      </c>
      <c r="K1728" s="4">
        <f t="shared" ca="1" si="243"/>
        <v>66.5</v>
      </c>
      <c r="L1728" s="4">
        <f t="shared" ca="1" si="244"/>
        <v>11.099999999999994</v>
      </c>
      <c r="M1728" s="4">
        <f t="shared" ca="1" si="245"/>
        <v>-3.6999999999999886</v>
      </c>
      <c r="N1728" s="4">
        <f t="shared" ca="1" si="246"/>
        <v>-0.5</v>
      </c>
    </row>
    <row r="1729" spans="1:14">
      <c r="A1729" s="48">
        <v>45724</v>
      </c>
      <c r="B1729" s="49" t="s">
        <v>397</v>
      </c>
      <c r="C1729" s="49" t="s">
        <v>248</v>
      </c>
      <c r="D1729" s="49">
        <v>80</v>
      </c>
      <c r="E1729" s="49">
        <v>68</v>
      </c>
      <c r="F1729" s="4">
        <f t="shared" ca="1" si="247"/>
        <v>96.3</v>
      </c>
      <c r="G1729" s="4">
        <f t="shared" ca="1" si="248"/>
        <v>105.8</v>
      </c>
      <c r="H1729" s="4">
        <f t="shared" ca="1" si="249"/>
        <v>70</v>
      </c>
      <c r="I1729" s="4">
        <f t="shared" ca="1" si="250"/>
        <v>96.1</v>
      </c>
      <c r="J1729" s="4">
        <f t="shared" ca="1" si="242"/>
        <v>117.8</v>
      </c>
      <c r="K1729" s="4">
        <f t="shared" ca="1" si="243"/>
        <v>70.599999999999994</v>
      </c>
      <c r="L1729" s="4">
        <f t="shared" ca="1" si="244"/>
        <v>-0.20000000000000284</v>
      </c>
      <c r="M1729" s="4">
        <f t="shared" ca="1" si="245"/>
        <v>12</v>
      </c>
      <c r="N1729" s="4">
        <f t="shared" ca="1" si="246"/>
        <v>0.59999999999999432</v>
      </c>
    </row>
    <row r="1730" spans="1:14">
      <c r="A1730" s="48">
        <v>45724</v>
      </c>
      <c r="B1730" s="49" t="s">
        <v>209</v>
      </c>
      <c r="C1730" s="49" t="s">
        <v>250</v>
      </c>
      <c r="D1730" s="49">
        <v>71</v>
      </c>
      <c r="E1730" s="49">
        <v>95</v>
      </c>
      <c r="F1730" s="4">
        <f t="shared" ca="1" si="247"/>
        <v>104.4</v>
      </c>
      <c r="G1730" s="4">
        <f t="shared" ca="1" si="248"/>
        <v>114.5</v>
      </c>
      <c r="H1730" s="4">
        <f t="shared" ca="1" si="249"/>
        <v>67.099999999999994</v>
      </c>
      <c r="I1730" s="4">
        <f t="shared" ca="1" si="250"/>
        <v>105.4</v>
      </c>
      <c r="J1730" s="4">
        <f t="shared" ca="1" si="242"/>
        <v>107.8</v>
      </c>
      <c r="K1730" s="4">
        <f t="shared" ca="1" si="243"/>
        <v>66.900000000000006</v>
      </c>
      <c r="L1730" s="4">
        <f t="shared" ca="1" si="244"/>
        <v>1</v>
      </c>
      <c r="M1730" s="4">
        <f t="shared" ca="1" si="245"/>
        <v>-6.7000000000000028</v>
      </c>
      <c r="N1730" s="4">
        <f t="shared" ca="1" si="246"/>
        <v>-0.19999999999998863</v>
      </c>
    </row>
    <row r="1731" spans="1:14">
      <c r="A1731" s="48">
        <v>45724</v>
      </c>
      <c r="B1731" s="49" t="s">
        <v>301</v>
      </c>
      <c r="C1731" s="49" t="s">
        <v>260</v>
      </c>
      <c r="D1731" s="49">
        <v>67</v>
      </c>
      <c r="E1731" s="49">
        <v>86</v>
      </c>
      <c r="F1731" s="4">
        <f t="shared" ca="1" si="247"/>
        <v>105.7</v>
      </c>
      <c r="G1731" s="4">
        <f t="shared" ca="1" si="248"/>
        <v>111.8</v>
      </c>
      <c r="H1731" s="4">
        <f t="shared" ca="1" si="249"/>
        <v>70</v>
      </c>
      <c r="I1731" s="4">
        <f t="shared" ca="1" si="250"/>
        <v>109.3</v>
      </c>
      <c r="J1731" s="4">
        <f t="shared" ref="J1731:J1766" ca="1" si="251">VLOOKUP($C1731, INDIRECT("'"&amp;TEXT($A1731, "yyyy-mm-dd")&amp;"'!B:J"), 6, FALSE)</f>
        <v>107.7</v>
      </c>
      <c r="K1731" s="4">
        <f t="shared" ref="K1731:K1766" ca="1" si="252">VLOOKUP($C1731, INDIRECT("'"&amp;TEXT($A1731, "yyyy-mm-dd")&amp;"'!B:J"), 8, FALSE)</f>
        <v>70.599999999999994</v>
      </c>
      <c r="L1731" s="4">
        <f t="shared" ca="1" si="244"/>
        <v>3.5999999999999943</v>
      </c>
      <c r="M1731" s="4">
        <f t="shared" ca="1" si="245"/>
        <v>-4.0999999999999943</v>
      </c>
      <c r="N1731" s="4">
        <f t="shared" ca="1" si="246"/>
        <v>0.59999999999999432</v>
      </c>
    </row>
    <row r="1732" spans="1:14">
      <c r="A1732" s="48">
        <v>45724</v>
      </c>
      <c r="B1732" s="49" t="s">
        <v>84</v>
      </c>
      <c r="C1732" s="49" t="s">
        <v>448</v>
      </c>
      <c r="D1732" s="49">
        <v>64</v>
      </c>
      <c r="E1732" s="49">
        <v>60</v>
      </c>
      <c r="F1732" s="4">
        <f t="shared" ca="1" si="247"/>
        <v>105.1</v>
      </c>
      <c r="G1732" s="4">
        <f t="shared" ca="1" si="248"/>
        <v>95.9</v>
      </c>
      <c r="H1732" s="4">
        <f t="shared" ca="1" si="249"/>
        <v>64.8</v>
      </c>
      <c r="I1732" s="4">
        <f t="shared" ca="1" si="250"/>
        <v>103.4</v>
      </c>
      <c r="J1732" s="4">
        <f t="shared" ca="1" si="251"/>
        <v>109.8</v>
      </c>
      <c r="K1732" s="4">
        <f t="shared" ca="1" si="252"/>
        <v>64</v>
      </c>
      <c r="L1732" s="4">
        <f t="shared" ca="1" si="244"/>
        <v>-1.6999999999999886</v>
      </c>
      <c r="M1732" s="4">
        <f t="shared" ca="1" si="245"/>
        <v>13.899999999999991</v>
      </c>
      <c r="N1732" s="4">
        <f t="shared" ca="1" si="246"/>
        <v>-0.79999999999999716</v>
      </c>
    </row>
    <row r="1733" spans="1:14">
      <c r="A1733" s="48">
        <v>45724</v>
      </c>
      <c r="B1733" s="49" t="s">
        <v>208</v>
      </c>
      <c r="C1733" s="49" t="s">
        <v>341</v>
      </c>
      <c r="D1733" s="49">
        <v>76</v>
      </c>
      <c r="E1733" s="49">
        <v>77</v>
      </c>
      <c r="F1733" s="4">
        <f t="shared" ca="1" si="247"/>
        <v>101</v>
      </c>
      <c r="G1733" s="4">
        <f t="shared" ca="1" si="248"/>
        <v>115.3</v>
      </c>
      <c r="H1733" s="4">
        <f t="shared" ca="1" si="249"/>
        <v>65.3</v>
      </c>
      <c r="I1733" s="4">
        <f t="shared" ca="1" si="250"/>
        <v>100.8</v>
      </c>
      <c r="J1733" s="4">
        <f t="shared" ca="1" si="251"/>
        <v>114</v>
      </c>
      <c r="K1733" s="4">
        <f t="shared" ca="1" si="252"/>
        <v>65.400000000000006</v>
      </c>
      <c r="L1733" s="4">
        <f t="shared" ca="1" si="244"/>
        <v>-0.20000000000000284</v>
      </c>
      <c r="M1733" s="4">
        <f t="shared" ca="1" si="245"/>
        <v>-1.2999999999999972</v>
      </c>
      <c r="N1733" s="4">
        <f t="shared" ca="1" si="246"/>
        <v>0.10000000000000853</v>
      </c>
    </row>
    <row r="1734" spans="1:14">
      <c r="A1734" s="48">
        <v>45724</v>
      </c>
      <c r="B1734" s="49" t="s">
        <v>72</v>
      </c>
      <c r="C1734" s="49" t="s">
        <v>264</v>
      </c>
      <c r="D1734" s="49">
        <v>88</v>
      </c>
      <c r="E1734" s="49">
        <v>90</v>
      </c>
      <c r="F1734" s="4">
        <f t="shared" ca="1" si="247"/>
        <v>106.2</v>
      </c>
      <c r="G1734" s="4">
        <f t="shared" ca="1" si="248"/>
        <v>103.5</v>
      </c>
      <c r="H1734" s="4">
        <f t="shared" ca="1" si="249"/>
        <v>65.400000000000006</v>
      </c>
      <c r="I1734" s="4">
        <f t="shared" ca="1" si="250"/>
        <v>109.2</v>
      </c>
      <c r="J1734" s="4">
        <f t="shared" ca="1" si="251"/>
        <v>103.7</v>
      </c>
      <c r="K1734" s="4">
        <f t="shared" ca="1" si="252"/>
        <v>67.5</v>
      </c>
      <c r="L1734" s="4">
        <f t="shared" ca="1" si="244"/>
        <v>3</v>
      </c>
      <c r="M1734" s="4">
        <f t="shared" ca="1" si="245"/>
        <v>0.20000000000000284</v>
      </c>
      <c r="N1734" s="4">
        <f t="shared" ca="1" si="246"/>
        <v>2.0999999999999943</v>
      </c>
    </row>
    <row r="1735" spans="1:14">
      <c r="A1735" s="48">
        <v>45724</v>
      </c>
      <c r="B1735" s="49" t="s">
        <v>13</v>
      </c>
      <c r="C1735" s="49" t="s">
        <v>271</v>
      </c>
      <c r="D1735" s="49">
        <v>62</v>
      </c>
      <c r="E1735" s="49">
        <v>70</v>
      </c>
      <c r="F1735" s="4">
        <f t="shared" ca="1" si="247"/>
        <v>99.6</v>
      </c>
      <c r="G1735" s="4">
        <f t="shared" ca="1" si="248"/>
        <v>122.8</v>
      </c>
      <c r="H1735" s="4">
        <f t="shared" ca="1" si="249"/>
        <v>66.2</v>
      </c>
      <c r="I1735" s="4">
        <f t="shared" ca="1" si="250"/>
        <v>95.7</v>
      </c>
      <c r="J1735" s="4">
        <f t="shared" ca="1" si="251"/>
        <v>107.1</v>
      </c>
      <c r="K1735" s="4">
        <f t="shared" ca="1" si="252"/>
        <v>63.9</v>
      </c>
      <c r="L1735" s="4">
        <f t="shared" ca="1" si="244"/>
        <v>-3.8999999999999915</v>
      </c>
      <c r="M1735" s="4">
        <f t="shared" ca="1" si="245"/>
        <v>-15.700000000000003</v>
      </c>
      <c r="N1735" s="4">
        <f t="shared" ca="1" si="246"/>
        <v>-2.3000000000000043</v>
      </c>
    </row>
    <row r="1736" spans="1:14">
      <c r="A1736" s="48">
        <v>45724</v>
      </c>
      <c r="B1736" s="49" t="s">
        <v>206</v>
      </c>
      <c r="C1736" s="49" t="s">
        <v>201</v>
      </c>
      <c r="D1736" s="49">
        <v>69</v>
      </c>
      <c r="E1736" s="49">
        <v>76</v>
      </c>
      <c r="F1736" s="4">
        <f t="shared" ca="1" si="247"/>
        <v>103.9</v>
      </c>
      <c r="G1736" s="4">
        <f t="shared" ca="1" si="248"/>
        <v>100.3</v>
      </c>
      <c r="H1736" s="4">
        <f t="shared" ca="1" si="249"/>
        <v>65.3</v>
      </c>
      <c r="I1736" s="4">
        <f t="shared" ca="1" si="250"/>
        <v>110.6</v>
      </c>
      <c r="J1736" s="4">
        <f t="shared" ca="1" si="251"/>
        <v>111.1</v>
      </c>
      <c r="K1736" s="4">
        <f t="shared" ca="1" si="252"/>
        <v>68.099999999999994</v>
      </c>
      <c r="L1736" s="4">
        <f t="shared" ref="L1736:L1766" ca="1" si="253">I1736-F1736</f>
        <v>6.6999999999999886</v>
      </c>
      <c r="M1736" s="4">
        <f t="shared" ref="M1736:M1766" ca="1" si="254">J1736-G1736</f>
        <v>10.799999999999997</v>
      </c>
      <c r="N1736" s="4">
        <f t="shared" ref="N1736:N1766" ca="1" si="255">K1736-H1736</f>
        <v>2.7999999999999972</v>
      </c>
    </row>
    <row r="1737" spans="1:14">
      <c r="A1737" s="48">
        <v>45724</v>
      </c>
      <c r="B1737" s="49" t="s">
        <v>202</v>
      </c>
      <c r="C1737" s="49" t="s">
        <v>453</v>
      </c>
      <c r="D1737" s="49">
        <v>61</v>
      </c>
      <c r="E1737" s="49">
        <v>80</v>
      </c>
      <c r="F1737" s="4">
        <f t="shared" ca="1" si="247"/>
        <v>113.3</v>
      </c>
      <c r="G1737" s="4">
        <f t="shared" ca="1" si="248"/>
        <v>102.8</v>
      </c>
      <c r="H1737" s="4">
        <f t="shared" ca="1" si="249"/>
        <v>63.9</v>
      </c>
      <c r="I1737" s="4">
        <f t="shared" ca="1" si="250"/>
        <v>110.4</v>
      </c>
      <c r="J1737" s="4">
        <f t="shared" ca="1" si="251"/>
        <v>94.1</v>
      </c>
      <c r="K1737" s="4">
        <f t="shared" ca="1" si="252"/>
        <v>66.3</v>
      </c>
      <c r="L1737" s="4">
        <f t="shared" ca="1" si="253"/>
        <v>-2.8999999999999915</v>
      </c>
      <c r="M1737" s="4">
        <f t="shared" ca="1" si="254"/>
        <v>-8.7000000000000028</v>
      </c>
      <c r="N1737" s="4">
        <f t="shared" ca="1" si="255"/>
        <v>2.3999999999999986</v>
      </c>
    </row>
    <row r="1738" spans="1:14">
      <c r="A1738" s="48">
        <v>45724</v>
      </c>
      <c r="B1738" s="49" t="s">
        <v>482</v>
      </c>
      <c r="C1738" s="49" t="s">
        <v>270</v>
      </c>
      <c r="D1738" s="49">
        <v>68</v>
      </c>
      <c r="E1738" s="49">
        <v>92</v>
      </c>
      <c r="F1738" s="4">
        <f t="shared" ca="1" si="247"/>
        <v>101.2</v>
      </c>
      <c r="G1738" s="4">
        <f t="shared" ca="1" si="248"/>
        <v>107.8</v>
      </c>
      <c r="H1738" s="4">
        <f t="shared" ca="1" si="249"/>
        <v>70.599999999999994</v>
      </c>
      <c r="I1738" s="4">
        <f t="shared" ca="1" si="250"/>
        <v>108.4</v>
      </c>
      <c r="J1738" s="4">
        <f t="shared" ca="1" si="251"/>
        <v>109.4</v>
      </c>
      <c r="K1738" s="4">
        <f t="shared" ca="1" si="252"/>
        <v>66.5</v>
      </c>
      <c r="L1738" s="4">
        <f t="shared" ca="1" si="253"/>
        <v>7.2000000000000028</v>
      </c>
      <c r="M1738" s="4">
        <f t="shared" ca="1" si="254"/>
        <v>1.6000000000000085</v>
      </c>
      <c r="N1738" s="4">
        <f t="shared" ca="1" si="255"/>
        <v>-4.0999999999999943</v>
      </c>
    </row>
    <row r="1739" spans="1:14">
      <c r="A1739" s="48">
        <v>45724</v>
      </c>
      <c r="B1739" s="49" t="s">
        <v>459</v>
      </c>
      <c r="C1739" s="49" t="s">
        <v>285</v>
      </c>
      <c r="D1739" s="49">
        <v>57</v>
      </c>
      <c r="E1739" s="49">
        <v>71</v>
      </c>
      <c r="F1739" s="4">
        <f t="shared" ca="1" si="247"/>
        <v>92.6</v>
      </c>
      <c r="G1739" s="4">
        <f t="shared" ca="1" si="248"/>
        <v>115.4</v>
      </c>
      <c r="H1739" s="4">
        <f t="shared" ca="1" si="249"/>
        <v>71.8</v>
      </c>
      <c r="I1739" s="4">
        <f t="shared" ca="1" si="250"/>
        <v>100.1</v>
      </c>
      <c r="J1739" s="4">
        <f t="shared" ca="1" si="251"/>
        <v>105.2</v>
      </c>
      <c r="K1739" s="4">
        <f t="shared" ca="1" si="252"/>
        <v>69.099999999999994</v>
      </c>
      <c r="L1739" s="4">
        <f t="shared" ca="1" si="253"/>
        <v>7.5</v>
      </c>
      <c r="M1739" s="4">
        <f t="shared" ca="1" si="254"/>
        <v>-10.200000000000003</v>
      </c>
      <c r="N1739" s="4">
        <f t="shared" ca="1" si="255"/>
        <v>-2.7000000000000028</v>
      </c>
    </row>
    <row r="1740" spans="1:14">
      <c r="A1740" s="48">
        <v>45724</v>
      </c>
      <c r="B1740" s="49" t="s">
        <v>456</v>
      </c>
      <c r="C1740" s="49" t="s">
        <v>314</v>
      </c>
      <c r="D1740" s="49">
        <v>70</v>
      </c>
      <c r="E1740" s="49">
        <v>84</v>
      </c>
      <c r="F1740" s="4">
        <f t="shared" ca="1" si="247"/>
        <v>111.4</v>
      </c>
      <c r="G1740" s="4">
        <f t="shared" ca="1" si="248"/>
        <v>105.1</v>
      </c>
      <c r="H1740" s="4">
        <f t="shared" ca="1" si="249"/>
        <v>61.2</v>
      </c>
      <c r="I1740" s="4">
        <f t="shared" ca="1" si="250"/>
        <v>111.2</v>
      </c>
      <c r="J1740" s="4">
        <f t="shared" ca="1" si="251"/>
        <v>107.2</v>
      </c>
      <c r="K1740" s="4">
        <f t="shared" ca="1" si="252"/>
        <v>68.599999999999994</v>
      </c>
      <c r="L1740" s="4">
        <f t="shared" ca="1" si="253"/>
        <v>-0.20000000000000284</v>
      </c>
      <c r="M1740" s="4">
        <f t="shared" ca="1" si="254"/>
        <v>2.1000000000000085</v>
      </c>
      <c r="N1740" s="4">
        <f t="shared" ca="1" si="255"/>
        <v>7.3999999999999915</v>
      </c>
    </row>
    <row r="1741" spans="1:14">
      <c r="A1741" s="48">
        <v>45724</v>
      </c>
      <c r="B1741" s="49" t="s">
        <v>360</v>
      </c>
      <c r="C1741" s="49" t="s">
        <v>277</v>
      </c>
      <c r="D1741" s="49">
        <v>71</v>
      </c>
      <c r="E1741" s="49">
        <v>66</v>
      </c>
      <c r="F1741" s="4">
        <f t="shared" ca="1" si="247"/>
        <v>106.6</v>
      </c>
      <c r="G1741" s="4">
        <f t="shared" ca="1" si="248"/>
        <v>102.5</v>
      </c>
      <c r="H1741" s="4">
        <f t="shared" ca="1" si="249"/>
        <v>68.3</v>
      </c>
      <c r="I1741" s="4">
        <f t="shared" ca="1" si="250"/>
        <v>93.9</v>
      </c>
      <c r="J1741" s="4">
        <f t="shared" ca="1" si="251"/>
        <v>104.5</v>
      </c>
      <c r="K1741" s="4">
        <f t="shared" ca="1" si="252"/>
        <v>65.8</v>
      </c>
      <c r="L1741" s="4">
        <f t="shared" ca="1" si="253"/>
        <v>-12.699999999999989</v>
      </c>
      <c r="M1741" s="4">
        <f t="shared" ca="1" si="254"/>
        <v>2</v>
      </c>
      <c r="N1741" s="4">
        <f t="shared" ca="1" si="255"/>
        <v>-2.5</v>
      </c>
    </row>
    <row r="1742" spans="1:14">
      <c r="A1742" s="48">
        <v>45724</v>
      </c>
      <c r="B1742" s="49" t="s">
        <v>282</v>
      </c>
      <c r="C1742" s="49" t="s">
        <v>320</v>
      </c>
      <c r="D1742" s="49">
        <v>65</v>
      </c>
      <c r="E1742" s="49">
        <v>75</v>
      </c>
      <c r="F1742" s="4">
        <f t="shared" ca="1" si="247"/>
        <v>110.5</v>
      </c>
      <c r="G1742" s="4">
        <f t="shared" ca="1" si="248"/>
        <v>99.2</v>
      </c>
      <c r="H1742" s="4">
        <f t="shared" ca="1" si="249"/>
        <v>65.599999999999994</v>
      </c>
      <c r="I1742" s="4">
        <f t="shared" ca="1" si="250"/>
        <v>119.2</v>
      </c>
      <c r="J1742" s="4">
        <f t="shared" ca="1" si="251"/>
        <v>88</v>
      </c>
      <c r="K1742" s="4">
        <f t="shared" ca="1" si="252"/>
        <v>63.9</v>
      </c>
      <c r="L1742" s="4">
        <f t="shared" ca="1" si="253"/>
        <v>8.7000000000000028</v>
      </c>
      <c r="M1742" s="4">
        <f t="shared" ca="1" si="254"/>
        <v>-11.200000000000003</v>
      </c>
      <c r="N1742" s="4">
        <f t="shared" ca="1" si="255"/>
        <v>-1.6999999999999957</v>
      </c>
    </row>
    <row r="1743" spans="1:14">
      <c r="A1743" s="48">
        <v>45724</v>
      </c>
      <c r="B1743" s="49" t="s">
        <v>232</v>
      </c>
      <c r="C1743" s="49" t="s">
        <v>324</v>
      </c>
      <c r="D1743" s="49">
        <v>76</v>
      </c>
      <c r="E1743" s="49">
        <v>72</v>
      </c>
      <c r="F1743" s="4">
        <f t="shared" ca="1" si="247"/>
        <v>119.1</v>
      </c>
      <c r="G1743" s="4">
        <f t="shared" ca="1" si="248"/>
        <v>101.8</v>
      </c>
      <c r="H1743" s="4">
        <f t="shared" ca="1" si="249"/>
        <v>68.8</v>
      </c>
      <c r="I1743" s="4">
        <f t="shared" ca="1" si="250"/>
        <v>116.7</v>
      </c>
      <c r="J1743" s="4">
        <f t="shared" ca="1" si="251"/>
        <v>99.8</v>
      </c>
      <c r="K1743" s="4">
        <f t="shared" ca="1" si="252"/>
        <v>67.599999999999994</v>
      </c>
      <c r="L1743" s="4">
        <f t="shared" ca="1" si="253"/>
        <v>-2.3999999999999915</v>
      </c>
      <c r="M1743" s="4">
        <f t="shared" ca="1" si="254"/>
        <v>-2</v>
      </c>
      <c r="N1743" s="4">
        <f t="shared" ca="1" si="255"/>
        <v>-1.2000000000000028</v>
      </c>
    </row>
    <row r="1744" spans="1:14">
      <c r="A1744" s="48">
        <v>45724</v>
      </c>
      <c r="B1744" s="49" t="s">
        <v>452</v>
      </c>
      <c r="C1744" s="49" t="s">
        <v>421</v>
      </c>
      <c r="D1744" s="49">
        <v>68</v>
      </c>
      <c r="E1744" s="49">
        <v>57</v>
      </c>
      <c r="F1744" s="4">
        <f t="shared" ca="1" si="247"/>
        <v>115.5</v>
      </c>
      <c r="G1744" s="4">
        <f t="shared" ca="1" si="248"/>
        <v>97.7</v>
      </c>
      <c r="H1744" s="4">
        <f t="shared" ca="1" si="249"/>
        <v>66.400000000000006</v>
      </c>
      <c r="I1744" s="4">
        <f t="shared" ca="1" si="250"/>
        <v>97.3</v>
      </c>
      <c r="J1744" s="4">
        <f t="shared" ca="1" si="251"/>
        <v>103.7</v>
      </c>
      <c r="K1744" s="4">
        <f t="shared" ca="1" si="252"/>
        <v>67.5</v>
      </c>
      <c r="L1744" s="4">
        <f t="shared" ca="1" si="253"/>
        <v>-18.200000000000003</v>
      </c>
      <c r="M1744" s="4">
        <f t="shared" ca="1" si="254"/>
        <v>6</v>
      </c>
      <c r="N1744" s="4">
        <f t="shared" ca="1" si="255"/>
        <v>1.0999999999999943</v>
      </c>
    </row>
    <row r="1745" spans="1:14">
      <c r="A1745" s="48">
        <v>45724</v>
      </c>
      <c r="B1745" s="49" t="s">
        <v>336</v>
      </c>
      <c r="C1745" s="49" t="s">
        <v>338</v>
      </c>
      <c r="D1745" s="49">
        <v>97</v>
      </c>
      <c r="E1745" s="49">
        <v>88</v>
      </c>
      <c r="F1745" s="4">
        <f t="shared" ca="1" si="247"/>
        <v>106.5</v>
      </c>
      <c r="G1745" s="4">
        <f t="shared" ca="1" si="248"/>
        <v>94.1</v>
      </c>
      <c r="H1745" s="4">
        <f t="shared" ca="1" si="249"/>
        <v>68.900000000000006</v>
      </c>
      <c r="I1745" s="4">
        <f t="shared" ca="1" si="250"/>
        <v>109.2</v>
      </c>
      <c r="J1745" s="4">
        <f t="shared" ca="1" si="251"/>
        <v>107.5</v>
      </c>
      <c r="K1745" s="4">
        <f t="shared" ca="1" si="252"/>
        <v>65.5</v>
      </c>
      <c r="L1745" s="4">
        <f t="shared" ca="1" si="253"/>
        <v>2.7000000000000028</v>
      </c>
      <c r="M1745" s="4">
        <f t="shared" ca="1" si="254"/>
        <v>13.400000000000006</v>
      </c>
      <c r="N1745" s="4">
        <f t="shared" ca="1" si="255"/>
        <v>-3.4000000000000057</v>
      </c>
    </row>
    <row r="1746" spans="1:14">
      <c r="A1746" s="48">
        <v>45724</v>
      </c>
      <c r="B1746" s="49" t="s">
        <v>354</v>
      </c>
      <c r="C1746" s="49" t="s">
        <v>342</v>
      </c>
      <c r="D1746" s="49">
        <v>63</v>
      </c>
      <c r="E1746" s="49">
        <v>90</v>
      </c>
      <c r="F1746" s="4">
        <f t="shared" ca="1" si="247"/>
        <v>117.1</v>
      </c>
      <c r="G1746" s="4">
        <f t="shared" ca="1" si="248"/>
        <v>103.7</v>
      </c>
      <c r="H1746" s="4">
        <f t="shared" ca="1" si="249"/>
        <v>68.599999999999994</v>
      </c>
      <c r="I1746" s="4">
        <f t="shared" ca="1" si="250"/>
        <v>116.7</v>
      </c>
      <c r="J1746" s="4">
        <f t="shared" ca="1" si="251"/>
        <v>94.9</v>
      </c>
      <c r="K1746" s="4">
        <f t="shared" ca="1" si="252"/>
        <v>65.099999999999994</v>
      </c>
      <c r="L1746" s="4">
        <f t="shared" ca="1" si="253"/>
        <v>-0.39999999999999147</v>
      </c>
      <c r="M1746" s="4">
        <f t="shared" ca="1" si="254"/>
        <v>-8.7999999999999972</v>
      </c>
      <c r="N1746" s="4">
        <f t="shared" ca="1" si="255"/>
        <v>-3.5</v>
      </c>
    </row>
    <row r="1747" spans="1:14">
      <c r="A1747" s="48">
        <v>45724</v>
      </c>
      <c r="B1747" s="49" t="s">
        <v>8</v>
      </c>
      <c r="C1747" s="49" t="s">
        <v>455</v>
      </c>
      <c r="D1747" s="49">
        <v>47</v>
      </c>
      <c r="E1747" s="49">
        <v>87</v>
      </c>
      <c r="F1747" s="4">
        <f t="shared" ca="1" si="247"/>
        <v>99.6</v>
      </c>
      <c r="G1747" s="4">
        <f t="shared" ca="1" si="248"/>
        <v>111.9</v>
      </c>
      <c r="H1747" s="4">
        <f t="shared" ca="1" si="249"/>
        <v>64.7</v>
      </c>
      <c r="I1747" s="4">
        <f t="shared" ca="1" si="250"/>
        <v>120.9</v>
      </c>
      <c r="J1747" s="4">
        <f t="shared" ca="1" si="251"/>
        <v>106.2</v>
      </c>
      <c r="K1747" s="4">
        <f t="shared" ca="1" si="252"/>
        <v>68.2</v>
      </c>
      <c r="L1747" s="4">
        <f t="shared" ca="1" si="253"/>
        <v>21.300000000000011</v>
      </c>
      <c r="M1747" s="4">
        <f t="shared" ca="1" si="254"/>
        <v>-5.7000000000000028</v>
      </c>
      <c r="N1747" s="4">
        <f t="shared" ca="1" si="255"/>
        <v>3.5</v>
      </c>
    </row>
    <row r="1748" spans="1:14">
      <c r="A1748" s="48">
        <v>45724</v>
      </c>
      <c r="B1748" s="49" t="s">
        <v>431</v>
      </c>
      <c r="C1748" s="49" t="s">
        <v>239</v>
      </c>
      <c r="D1748" s="49">
        <v>70</v>
      </c>
      <c r="E1748" s="49">
        <v>65</v>
      </c>
      <c r="F1748" s="4">
        <f t="shared" ca="1" si="247"/>
        <v>105.6</v>
      </c>
      <c r="G1748" s="4">
        <f t="shared" ca="1" si="248"/>
        <v>103.4</v>
      </c>
      <c r="H1748" s="4">
        <f t="shared" ca="1" si="249"/>
        <v>66</v>
      </c>
      <c r="I1748" s="4">
        <f t="shared" ca="1" si="250"/>
        <v>103.3</v>
      </c>
      <c r="J1748" s="4">
        <f t="shared" ca="1" si="251"/>
        <v>115.1</v>
      </c>
      <c r="K1748" s="4">
        <f t="shared" ca="1" si="252"/>
        <v>67.5</v>
      </c>
      <c r="L1748" s="4">
        <f t="shared" ca="1" si="253"/>
        <v>-2.2999999999999972</v>
      </c>
      <c r="M1748" s="4">
        <f t="shared" ca="1" si="254"/>
        <v>11.699999999999989</v>
      </c>
      <c r="N1748" s="4">
        <f t="shared" ca="1" si="255"/>
        <v>1.5</v>
      </c>
    </row>
    <row r="1749" spans="1:14">
      <c r="A1749" s="48">
        <v>45724</v>
      </c>
      <c r="B1749" s="49" t="s">
        <v>169</v>
      </c>
      <c r="C1749" s="49" t="s">
        <v>333</v>
      </c>
      <c r="D1749" s="49">
        <v>57</v>
      </c>
      <c r="E1749" s="49">
        <v>64</v>
      </c>
      <c r="F1749" s="4">
        <f t="shared" ca="1" si="247"/>
        <v>94</v>
      </c>
      <c r="G1749" s="4">
        <f t="shared" ca="1" si="248"/>
        <v>115.8</v>
      </c>
      <c r="H1749" s="4">
        <f t="shared" ca="1" si="249"/>
        <v>67.7</v>
      </c>
      <c r="I1749" s="4">
        <f t="shared" ca="1" si="250"/>
        <v>101.1</v>
      </c>
      <c r="J1749" s="4">
        <f t="shared" ca="1" si="251"/>
        <v>106.1</v>
      </c>
      <c r="K1749" s="4">
        <f t="shared" ca="1" si="252"/>
        <v>62.6</v>
      </c>
      <c r="L1749" s="4">
        <f t="shared" ca="1" si="253"/>
        <v>7.0999999999999943</v>
      </c>
      <c r="M1749" s="4">
        <f t="shared" ca="1" si="254"/>
        <v>-9.7000000000000028</v>
      </c>
      <c r="N1749" s="4">
        <f t="shared" ca="1" si="255"/>
        <v>-5.1000000000000014</v>
      </c>
    </row>
    <row r="1750" spans="1:14">
      <c r="A1750" s="48">
        <v>45724</v>
      </c>
      <c r="B1750" s="49" t="s">
        <v>433</v>
      </c>
      <c r="C1750" s="49" t="s">
        <v>376</v>
      </c>
      <c r="D1750" s="49">
        <v>43</v>
      </c>
      <c r="E1750" s="49">
        <v>69</v>
      </c>
      <c r="F1750" s="4">
        <f t="shared" ca="1" si="247"/>
        <v>108.7</v>
      </c>
      <c r="G1750" s="4">
        <f t="shared" ca="1" si="248"/>
        <v>101.5</v>
      </c>
      <c r="H1750" s="4">
        <f t="shared" ca="1" si="249"/>
        <v>68.900000000000006</v>
      </c>
      <c r="I1750" s="4">
        <f t="shared" ca="1" si="250"/>
        <v>109.2</v>
      </c>
      <c r="J1750" s="4">
        <f t="shared" ca="1" si="251"/>
        <v>98.8</v>
      </c>
      <c r="K1750" s="4">
        <f t="shared" ca="1" si="252"/>
        <v>67.5</v>
      </c>
      <c r="L1750" s="4">
        <f t="shared" ca="1" si="253"/>
        <v>0.5</v>
      </c>
      <c r="M1750" s="4">
        <f t="shared" ca="1" si="254"/>
        <v>-2.7000000000000028</v>
      </c>
      <c r="N1750" s="4">
        <f t="shared" ca="1" si="255"/>
        <v>-1.4000000000000057</v>
      </c>
    </row>
    <row r="1751" spans="1:14">
      <c r="A1751" s="48">
        <v>45724</v>
      </c>
      <c r="B1751" s="49" t="s">
        <v>340</v>
      </c>
      <c r="C1751" s="49" t="s">
        <v>382</v>
      </c>
      <c r="D1751" s="49">
        <v>65</v>
      </c>
      <c r="E1751" s="49">
        <v>72</v>
      </c>
      <c r="F1751" s="4">
        <f t="shared" ca="1" si="247"/>
        <v>115.4</v>
      </c>
      <c r="G1751" s="4">
        <f t="shared" ca="1" si="248"/>
        <v>104.9</v>
      </c>
      <c r="H1751" s="4">
        <f t="shared" ca="1" si="249"/>
        <v>72.2</v>
      </c>
      <c r="I1751" s="4">
        <f t="shared" ca="1" si="250"/>
        <v>110.3</v>
      </c>
      <c r="J1751" s="4">
        <f t="shared" ca="1" si="251"/>
        <v>94.4</v>
      </c>
      <c r="K1751" s="4">
        <f t="shared" ca="1" si="252"/>
        <v>64.5</v>
      </c>
      <c r="L1751" s="4">
        <f t="shared" ca="1" si="253"/>
        <v>-5.1000000000000085</v>
      </c>
      <c r="M1751" s="4">
        <f t="shared" ca="1" si="254"/>
        <v>-10.5</v>
      </c>
      <c r="N1751" s="4">
        <f t="shared" ca="1" si="255"/>
        <v>-7.7000000000000028</v>
      </c>
    </row>
    <row r="1752" spans="1:14">
      <c r="A1752" s="48">
        <v>45724</v>
      </c>
      <c r="B1752" s="49" t="s">
        <v>142</v>
      </c>
      <c r="C1752" s="49" t="s">
        <v>386</v>
      </c>
      <c r="D1752" s="49">
        <v>90</v>
      </c>
      <c r="E1752" s="49">
        <v>61</v>
      </c>
      <c r="F1752" s="4">
        <f t="shared" ca="1" si="247"/>
        <v>109.8</v>
      </c>
      <c r="G1752" s="4">
        <f t="shared" ca="1" si="248"/>
        <v>98.3</v>
      </c>
      <c r="H1752" s="4">
        <f t="shared" ca="1" si="249"/>
        <v>66</v>
      </c>
      <c r="I1752" s="4">
        <f t="shared" ca="1" si="250"/>
        <v>104.8</v>
      </c>
      <c r="J1752" s="4">
        <f t="shared" ca="1" si="251"/>
        <v>102.8</v>
      </c>
      <c r="K1752" s="4">
        <f t="shared" ca="1" si="252"/>
        <v>72.2</v>
      </c>
      <c r="L1752" s="4">
        <f t="shared" ca="1" si="253"/>
        <v>-5</v>
      </c>
      <c r="M1752" s="4">
        <f t="shared" ca="1" si="254"/>
        <v>4.5</v>
      </c>
      <c r="N1752" s="4">
        <f t="shared" ca="1" si="255"/>
        <v>6.2000000000000028</v>
      </c>
    </row>
    <row r="1753" spans="1:14">
      <c r="A1753" s="48">
        <v>45724</v>
      </c>
      <c r="B1753" s="49" t="s">
        <v>244</v>
      </c>
      <c r="C1753" s="49" t="s">
        <v>392</v>
      </c>
      <c r="D1753" s="49">
        <v>86</v>
      </c>
      <c r="E1753" s="49">
        <v>75</v>
      </c>
      <c r="F1753" s="4">
        <f t="shared" ca="1" si="247"/>
        <v>114.5</v>
      </c>
      <c r="G1753" s="4">
        <f t="shared" ca="1" si="248"/>
        <v>102.1</v>
      </c>
      <c r="H1753" s="4">
        <f t="shared" ca="1" si="249"/>
        <v>70.099999999999994</v>
      </c>
      <c r="I1753" s="4">
        <f t="shared" ca="1" si="250"/>
        <v>123.8</v>
      </c>
      <c r="J1753" s="4">
        <f t="shared" ca="1" si="251"/>
        <v>97.1</v>
      </c>
      <c r="K1753" s="4">
        <f t="shared" ca="1" si="252"/>
        <v>67.8</v>
      </c>
      <c r="L1753" s="4">
        <f t="shared" ca="1" si="253"/>
        <v>9.2999999999999972</v>
      </c>
      <c r="M1753" s="4">
        <f t="shared" ca="1" si="254"/>
        <v>-5</v>
      </c>
      <c r="N1753" s="4">
        <f t="shared" ca="1" si="255"/>
        <v>-2.2999999999999972</v>
      </c>
    </row>
    <row r="1754" spans="1:14">
      <c r="A1754" s="48">
        <v>45724</v>
      </c>
      <c r="B1754" s="49" t="s">
        <v>252</v>
      </c>
      <c r="C1754" s="49" t="s">
        <v>398</v>
      </c>
      <c r="D1754" s="49">
        <v>68</v>
      </c>
      <c r="E1754" s="49">
        <v>76</v>
      </c>
      <c r="F1754" s="4">
        <f t="shared" ca="1" si="247"/>
        <v>112.9</v>
      </c>
      <c r="G1754" s="4">
        <f t="shared" ca="1" si="248"/>
        <v>105.8</v>
      </c>
      <c r="H1754" s="4">
        <f t="shared" ca="1" si="249"/>
        <v>66.599999999999994</v>
      </c>
      <c r="I1754" s="4">
        <f t="shared" ca="1" si="250"/>
        <v>115.4</v>
      </c>
      <c r="J1754" s="4">
        <f t="shared" ca="1" si="251"/>
        <v>98.2</v>
      </c>
      <c r="K1754" s="4">
        <f t="shared" ca="1" si="252"/>
        <v>69.400000000000006</v>
      </c>
      <c r="L1754" s="4">
        <f t="shared" ca="1" si="253"/>
        <v>2.5</v>
      </c>
      <c r="M1754" s="4">
        <f t="shared" ca="1" si="254"/>
        <v>-7.5999999999999943</v>
      </c>
      <c r="N1754" s="4">
        <f t="shared" ca="1" si="255"/>
        <v>2.8000000000000114</v>
      </c>
    </row>
    <row r="1755" spans="1:14">
      <c r="A1755" s="48">
        <v>45725</v>
      </c>
      <c r="B1755" s="49" t="s">
        <v>406</v>
      </c>
      <c r="C1755" s="49" t="s">
        <v>137</v>
      </c>
      <c r="D1755" s="49">
        <v>62</v>
      </c>
      <c r="E1755" s="49">
        <v>72</v>
      </c>
      <c r="F1755" s="4">
        <f t="shared" ca="1" si="247"/>
        <v>105.5</v>
      </c>
      <c r="G1755" s="4">
        <f t="shared" ca="1" si="248"/>
        <v>113</v>
      </c>
      <c r="H1755" s="4">
        <f t="shared" ca="1" si="249"/>
        <v>67.400000000000006</v>
      </c>
      <c r="I1755" s="4">
        <f t="shared" ca="1" si="250"/>
        <v>102.3</v>
      </c>
      <c r="J1755" s="4">
        <f t="shared" ca="1" si="251"/>
        <v>109.5</v>
      </c>
      <c r="K1755" s="4">
        <f t="shared" ca="1" si="252"/>
        <v>63.7</v>
      </c>
      <c r="L1755" s="4">
        <f t="shared" ca="1" si="253"/>
        <v>-3.2000000000000028</v>
      </c>
      <c r="M1755" s="4">
        <f t="shared" ca="1" si="254"/>
        <v>-3.5</v>
      </c>
      <c r="N1755" s="4">
        <f t="shared" ca="1" si="255"/>
        <v>-3.7000000000000028</v>
      </c>
    </row>
    <row r="1756" spans="1:14">
      <c r="A1756" s="48">
        <v>45725</v>
      </c>
      <c r="B1756" s="49" t="s">
        <v>261</v>
      </c>
      <c r="C1756" s="49" t="s">
        <v>59</v>
      </c>
      <c r="D1756" s="49">
        <v>83</v>
      </c>
      <c r="E1756" s="49">
        <v>77</v>
      </c>
      <c r="F1756" s="4">
        <f t="shared" ca="1" si="247"/>
        <v>102.8</v>
      </c>
      <c r="G1756" s="4">
        <f t="shared" ca="1" si="248"/>
        <v>111.6</v>
      </c>
      <c r="H1756" s="4">
        <f t="shared" ca="1" si="249"/>
        <v>67.099999999999994</v>
      </c>
      <c r="I1756" s="4">
        <f t="shared" ca="1" si="250"/>
        <v>103</v>
      </c>
      <c r="J1756" s="4">
        <f t="shared" ca="1" si="251"/>
        <v>107.4</v>
      </c>
      <c r="K1756" s="4">
        <f t="shared" ca="1" si="252"/>
        <v>67.400000000000006</v>
      </c>
      <c r="L1756" s="4">
        <f t="shared" ca="1" si="253"/>
        <v>0.20000000000000284</v>
      </c>
      <c r="M1756" s="4">
        <f t="shared" ca="1" si="254"/>
        <v>-4.1999999999999886</v>
      </c>
      <c r="N1756" s="4">
        <f t="shared" ca="1" si="255"/>
        <v>0.30000000000001137</v>
      </c>
    </row>
    <row r="1757" spans="1:14">
      <c r="A1757" s="48">
        <v>45725</v>
      </c>
      <c r="B1757" s="49" t="s">
        <v>364</v>
      </c>
      <c r="C1757" s="49" t="s">
        <v>40</v>
      </c>
      <c r="D1757" s="49">
        <v>83</v>
      </c>
      <c r="E1757" s="49">
        <v>80</v>
      </c>
      <c r="F1757" s="4">
        <f t="shared" ca="1" si="247"/>
        <v>107.4</v>
      </c>
      <c r="G1757" s="4">
        <f t="shared" ca="1" si="248"/>
        <v>109.8</v>
      </c>
      <c r="H1757" s="4">
        <f t="shared" ca="1" si="249"/>
        <v>70.3</v>
      </c>
      <c r="I1757" s="4">
        <f t="shared" ca="1" si="250"/>
        <v>105.3</v>
      </c>
      <c r="J1757" s="4">
        <f t="shared" ca="1" si="251"/>
        <v>113.4</v>
      </c>
      <c r="K1757" s="4">
        <f t="shared" ca="1" si="252"/>
        <v>65.2</v>
      </c>
      <c r="L1757" s="4">
        <f t="shared" ca="1" si="253"/>
        <v>-2.1000000000000085</v>
      </c>
      <c r="M1757" s="4">
        <f t="shared" ca="1" si="254"/>
        <v>3.6000000000000085</v>
      </c>
      <c r="N1757" s="4">
        <f t="shared" ca="1" si="255"/>
        <v>-5.0999999999999943</v>
      </c>
    </row>
    <row r="1758" spans="1:14">
      <c r="A1758" s="48">
        <v>45725</v>
      </c>
      <c r="B1758" s="49" t="s">
        <v>74</v>
      </c>
      <c r="C1758" s="49" t="s">
        <v>117</v>
      </c>
      <c r="D1758" s="49">
        <v>53</v>
      </c>
      <c r="E1758" s="49">
        <v>81</v>
      </c>
      <c r="F1758" s="4">
        <f t="shared" ca="1" si="247"/>
        <v>108.5</v>
      </c>
      <c r="G1758" s="4">
        <f t="shared" ca="1" si="248"/>
        <v>108.3</v>
      </c>
      <c r="H1758" s="4">
        <f t="shared" ca="1" si="249"/>
        <v>66.8</v>
      </c>
      <c r="I1758" s="4">
        <f t="shared" ca="1" si="250"/>
        <v>113</v>
      </c>
      <c r="J1758" s="4">
        <f t="shared" ca="1" si="251"/>
        <v>108.9</v>
      </c>
      <c r="K1758" s="4">
        <f t="shared" ca="1" si="252"/>
        <v>69.3</v>
      </c>
      <c r="L1758" s="4">
        <f t="shared" ca="1" si="253"/>
        <v>4.5</v>
      </c>
      <c r="M1758" s="4">
        <f t="shared" ca="1" si="254"/>
        <v>0.60000000000000853</v>
      </c>
      <c r="N1758" s="4">
        <f t="shared" ca="1" si="255"/>
        <v>2.5</v>
      </c>
    </row>
    <row r="1759" spans="1:14">
      <c r="A1759" s="48">
        <v>45725</v>
      </c>
      <c r="B1759" s="49" t="s">
        <v>7</v>
      </c>
      <c r="C1759" s="49" t="s">
        <v>71</v>
      </c>
      <c r="D1759" s="49">
        <v>65</v>
      </c>
      <c r="E1759" s="49">
        <v>76</v>
      </c>
      <c r="F1759" s="4">
        <f t="shared" ca="1" si="247"/>
        <v>112.8</v>
      </c>
      <c r="G1759" s="4">
        <f t="shared" ca="1" si="248"/>
        <v>107.6</v>
      </c>
      <c r="H1759" s="4">
        <f t="shared" ca="1" si="249"/>
        <v>66.7</v>
      </c>
      <c r="I1759" s="4">
        <f t="shared" ca="1" si="250"/>
        <v>113.2</v>
      </c>
      <c r="J1759" s="4">
        <f t="shared" ca="1" si="251"/>
        <v>104</v>
      </c>
      <c r="K1759" s="4">
        <f t="shared" ca="1" si="252"/>
        <v>66.099999999999994</v>
      </c>
      <c r="L1759" s="4">
        <f t="shared" ca="1" si="253"/>
        <v>0.40000000000000568</v>
      </c>
      <c r="M1759" s="4">
        <f t="shared" ca="1" si="254"/>
        <v>-3.5999999999999943</v>
      </c>
      <c r="N1759" s="4">
        <f t="shared" ca="1" si="255"/>
        <v>-0.60000000000000853</v>
      </c>
    </row>
    <row r="1760" spans="1:14">
      <c r="A1760" s="48">
        <v>45725</v>
      </c>
      <c r="B1760" s="49" t="s">
        <v>176</v>
      </c>
      <c r="C1760" s="49" t="s">
        <v>178</v>
      </c>
      <c r="D1760" s="49">
        <v>62</v>
      </c>
      <c r="E1760" s="49">
        <v>79</v>
      </c>
      <c r="F1760" s="4">
        <f t="shared" ca="1" si="247"/>
        <v>116.5</v>
      </c>
      <c r="G1760" s="4">
        <f t="shared" ca="1" si="248"/>
        <v>95.5</v>
      </c>
      <c r="H1760" s="4">
        <f t="shared" ca="1" si="249"/>
        <v>69.7</v>
      </c>
      <c r="I1760" s="4">
        <f t="shared" ca="1" si="250"/>
        <v>118.6</v>
      </c>
      <c r="J1760" s="4">
        <f t="shared" ca="1" si="251"/>
        <v>91.6</v>
      </c>
      <c r="K1760" s="4">
        <f t="shared" ca="1" si="252"/>
        <v>67.8</v>
      </c>
      <c r="L1760" s="4">
        <f t="shared" ca="1" si="253"/>
        <v>2.0999999999999943</v>
      </c>
      <c r="M1760" s="4">
        <f t="shared" ca="1" si="254"/>
        <v>-3.9000000000000057</v>
      </c>
      <c r="N1760" s="4">
        <f t="shared" ca="1" si="255"/>
        <v>-1.9000000000000057</v>
      </c>
    </row>
    <row r="1761" spans="1:14">
      <c r="A1761" s="48">
        <v>45725</v>
      </c>
      <c r="B1761" s="49" t="s">
        <v>120</v>
      </c>
      <c r="C1761" s="49" t="s">
        <v>198</v>
      </c>
      <c r="D1761" s="49">
        <v>83</v>
      </c>
      <c r="E1761" s="49">
        <v>68</v>
      </c>
      <c r="F1761" s="4">
        <f t="shared" ca="1" si="247"/>
        <v>118.6</v>
      </c>
      <c r="G1761" s="4">
        <f t="shared" ca="1" si="248"/>
        <v>107.4</v>
      </c>
      <c r="H1761" s="4">
        <f t="shared" ca="1" si="249"/>
        <v>70</v>
      </c>
      <c r="I1761" s="4">
        <f t="shared" ca="1" si="250"/>
        <v>114.3</v>
      </c>
      <c r="J1761" s="4">
        <f t="shared" ca="1" si="251"/>
        <v>98.4</v>
      </c>
      <c r="K1761" s="4">
        <f t="shared" ca="1" si="252"/>
        <v>67.599999999999994</v>
      </c>
      <c r="L1761" s="4">
        <f t="shared" ca="1" si="253"/>
        <v>-4.2999999999999972</v>
      </c>
      <c r="M1761" s="4">
        <f t="shared" ca="1" si="254"/>
        <v>-9</v>
      </c>
      <c r="N1761" s="4">
        <f t="shared" ca="1" si="255"/>
        <v>-2.4000000000000057</v>
      </c>
    </row>
    <row r="1762" spans="1:14">
      <c r="A1762" s="48">
        <v>45725</v>
      </c>
      <c r="B1762" s="49" t="s">
        <v>439</v>
      </c>
      <c r="C1762" s="49" t="s">
        <v>450</v>
      </c>
      <c r="D1762" s="49">
        <v>67</v>
      </c>
      <c r="E1762" s="49">
        <v>75</v>
      </c>
      <c r="F1762" s="4">
        <f t="shared" ca="1" si="247"/>
        <v>111.3</v>
      </c>
      <c r="G1762" s="4">
        <f t="shared" ca="1" si="248"/>
        <v>102.6</v>
      </c>
      <c r="H1762" s="4">
        <f t="shared" ca="1" si="249"/>
        <v>62.5</v>
      </c>
      <c r="I1762" s="4">
        <f t="shared" ca="1" si="250"/>
        <v>116.5</v>
      </c>
      <c r="J1762" s="4">
        <f t="shared" ca="1" si="251"/>
        <v>105.5</v>
      </c>
      <c r="K1762" s="4">
        <f t="shared" ca="1" si="252"/>
        <v>68.8</v>
      </c>
      <c r="L1762" s="4">
        <f t="shared" ca="1" si="253"/>
        <v>5.2000000000000028</v>
      </c>
      <c r="M1762" s="4">
        <f t="shared" ca="1" si="254"/>
        <v>2.9000000000000057</v>
      </c>
      <c r="N1762" s="4">
        <f t="shared" ca="1" si="255"/>
        <v>6.2999999999999972</v>
      </c>
    </row>
    <row r="1763" spans="1:14">
      <c r="A1763" s="48">
        <v>45725</v>
      </c>
      <c r="B1763" s="49" t="s">
        <v>412</v>
      </c>
      <c r="C1763" s="49" t="s">
        <v>318</v>
      </c>
      <c r="D1763" s="49">
        <v>61</v>
      </c>
      <c r="E1763" s="49">
        <v>66</v>
      </c>
      <c r="F1763" s="4">
        <f t="shared" ca="1" si="247"/>
        <v>110.8</v>
      </c>
      <c r="G1763" s="4">
        <f t="shared" ca="1" si="248"/>
        <v>98.3</v>
      </c>
      <c r="H1763" s="4">
        <f t="shared" ca="1" si="249"/>
        <v>60.7</v>
      </c>
      <c r="I1763" s="4">
        <f t="shared" ca="1" si="250"/>
        <v>110.7</v>
      </c>
      <c r="J1763" s="4">
        <f t="shared" ca="1" si="251"/>
        <v>111.3</v>
      </c>
      <c r="K1763" s="4">
        <f t="shared" ca="1" si="252"/>
        <v>68.8</v>
      </c>
      <c r="L1763" s="4">
        <f t="shared" ca="1" si="253"/>
        <v>-9.9999999999994316E-2</v>
      </c>
      <c r="M1763" s="4">
        <f t="shared" ca="1" si="254"/>
        <v>13</v>
      </c>
      <c r="N1763" s="4">
        <f t="shared" ca="1" si="255"/>
        <v>8.0999999999999943</v>
      </c>
    </row>
    <row r="1764" spans="1:14">
      <c r="A1764" s="48">
        <v>45725</v>
      </c>
      <c r="B1764" s="49" t="s">
        <v>334</v>
      </c>
      <c r="C1764" s="49" t="s">
        <v>330</v>
      </c>
      <c r="D1764" s="49">
        <v>68</v>
      </c>
      <c r="E1764" s="49">
        <v>85</v>
      </c>
      <c r="F1764" s="4">
        <f t="shared" ca="1" si="247"/>
        <v>117.5</v>
      </c>
      <c r="G1764" s="4">
        <f t="shared" ca="1" si="248"/>
        <v>112.2</v>
      </c>
      <c r="H1764" s="4">
        <f t="shared" ca="1" si="249"/>
        <v>69.3</v>
      </c>
      <c r="I1764" s="4">
        <f t="shared" ca="1" si="250"/>
        <v>107.6</v>
      </c>
      <c r="J1764" s="4">
        <f t="shared" ca="1" si="251"/>
        <v>107.4</v>
      </c>
      <c r="K1764" s="4">
        <f t="shared" ca="1" si="252"/>
        <v>67</v>
      </c>
      <c r="L1764" s="4">
        <f t="shared" ca="1" si="253"/>
        <v>-9.9000000000000057</v>
      </c>
      <c r="M1764" s="4">
        <f t="shared" ca="1" si="254"/>
        <v>-4.7999999999999972</v>
      </c>
      <c r="N1764" s="4">
        <f t="shared" ca="1" si="255"/>
        <v>-2.2999999999999972</v>
      </c>
    </row>
    <row r="1765" spans="1:14">
      <c r="A1765" s="48">
        <v>45725</v>
      </c>
      <c r="B1765" s="49" t="s">
        <v>238</v>
      </c>
      <c r="C1765" s="49" t="s">
        <v>422</v>
      </c>
      <c r="D1765" s="49">
        <v>80</v>
      </c>
      <c r="E1765" s="49">
        <v>73</v>
      </c>
      <c r="F1765" s="4">
        <f t="shared" ca="1" si="247"/>
        <v>117.8</v>
      </c>
      <c r="G1765" s="4">
        <f t="shared" ca="1" si="248"/>
        <v>97.9</v>
      </c>
      <c r="H1765" s="4">
        <f t="shared" ca="1" si="249"/>
        <v>67.900000000000006</v>
      </c>
      <c r="I1765" s="4">
        <f t="shared" ca="1" si="250"/>
        <v>109.6</v>
      </c>
      <c r="J1765" s="4">
        <f t="shared" ca="1" si="251"/>
        <v>104.5</v>
      </c>
      <c r="K1765" s="4">
        <f t="shared" ca="1" si="252"/>
        <v>68</v>
      </c>
      <c r="L1765" s="4">
        <f t="shared" ca="1" si="253"/>
        <v>-8.2000000000000028</v>
      </c>
      <c r="M1765" s="4">
        <f t="shared" ca="1" si="254"/>
        <v>6.5999999999999943</v>
      </c>
      <c r="N1765" s="4">
        <f t="shared" ca="1" si="255"/>
        <v>9.9999999999994316E-2</v>
      </c>
    </row>
    <row r="1766" spans="1:14">
      <c r="A1766" s="48">
        <v>45725</v>
      </c>
      <c r="B1766" s="49" t="s">
        <v>332</v>
      </c>
      <c r="C1766" s="49" t="s">
        <v>385</v>
      </c>
      <c r="D1766" s="49">
        <v>73</v>
      </c>
      <c r="E1766" s="49">
        <v>63</v>
      </c>
      <c r="F1766" s="4">
        <f t="shared" ca="1" si="247"/>
        <v>101.2</v>
      </c>
      <c r="G1766" s="4">
        <f t="shared" ca="1" si="248"/>
        <v>111.5</v>
      </c>
      <c r="H1766" s="4">
        <f t="shared" ca="1" si="249"/>
        <v>66.2</v>
      </c>
      <c r="I1766" s="4">
        <f t="shared" ca="1" si="250"/>
        <v>107.9</v>
      </c>
      <c r="J1766" s="4">
        <f t="shared" ca="1" si="251"/>
        <v>104.5</v>
      </c>
      <c r="K1766" s="4">
        <f t="shared" ca="1" si="252"/>
        <v>68.5</v>
      </c>
      <c r="L1766" s="4">
        <f t="shared" ca="1" si="253"/>
        <v>6.7000000000000028</v>
      </c>
      <c r="M1766" s="4">
        <f t="shared" ca="1" si="254"/>
        <v>-7</v>
      </c>
      <c r="N1766" s="4">
        <f t="shared" ca="1" si="255"/>
        <v>2.2999999999999972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C897-BFFE-9E42-9D3F-31A5AEBF00B7}">
  <dimension ref="A1:N1766"/>
  <sheetViews>
    <sheetView topLeftCell="A1734" workbookViewId="0">
      <selection activeCell="N1769" sqref="N1769"/>
    </sheetView>
  </sheetViews>
  <sheetFormatPr defaultColWidth="10.875" defaultRowHeight="15.75"/>
  <cols>
    <col min="1" max="16384" width="10.87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38">
        <v>45689</v>
      </c>
      <c r="B2" s="4">
        <f>VLOOKUP('Results NI'!B2,'Name Index'!$A$1:$B$364,2,FALSE)</f>
        <v>100</v>
      </c>
      <c r="C2" s="4">
        <f>VLOOKUP('Results NI'!C2,'Name Index'!$A$1:$B$364,2,FALSE)</f>
        <v>4</v>
      </c>
      <c r="D2" s="4">
        <f>'Results NI'!D2</f>
        <v>69</v>
      </c>
      <c r="E2" s="4">
        <f>'Results NI'!E2</f>
        <v>90</v>
      </c>
      <c r="F2" s="4">
        <f ca="1">'Results NI'!F2</f>
        <v>112.6</v>
      </c>
      <c r="G2" s="4">
        <f ca="1">'Results NI'!G2</f>
        <v>95</v>
      </c>
      <c r="H2" s="4">
        <f ca="1">'Results NI'!H2</f>
        <v>66.099999999999994</v>
      </c>
      <c r="I2" s="4">
        <f ca="1">'Results NI'!I2</f>
        <v>125.6</v>
      </c>
      <c r="J2" s="4">
        <f ca="1">'Results NI'!J2</f>
        <v>98.1</v>
      </c>
      <c r="K2" s="4">
        <f ca="1">'Results NI'!K2</f>
        <v>74</v>
      </c>
      <c r="L2" s="4">
        <f ca="1">'Results NI'!L2</f>
        <v>13</v>
      </c>
      <c r="M2" s="4">
        <f ca="1">'Results NI'!M2</f>
        <v>3.0999999999999943</v>
      </c>
      <c r="N2" s="4">
        <f ca="1">'Results NI'!N2</f>
        <v>7.9000000000000057</v>
      </c>
    </row>
    <row r="3" spans="1:14">
      <c r="A3" s="38">
        <v>45689</v>
      </c>
      <c r="B3" s="4">
        <f>VLOOKUP('Results NI'!B3,'Name Index'!$A$1:$B$364,2,FALSE)</f>
        <v>24</v>
      </c>
      <c r="C3" s="4">
        <f>VLOOKUP('Results NI'!C3,'Name Index'!$A$1:$B$364,2,FALSE)</f>
        <v>7</v>
      </c>
      <c r="D3" s="4">
        <f>'Results NI'!D3</f>
        <v>65</v>
      </c>
      <c r="E3" s="4">
        <f>'Results NI'!E3</f>
        <v>61</v>
      </c>
      <c r="F3" s="4">
        <f ca="1">'Results NI'!F3</f>
        <v>101.5</v>
      </c>
      <c r="G3" s="4">
        <f ca="1">'Results NI'!G3</f>
        <v>115.9</v>
      </c>
      <c r="H3" s="4">
        <f ca="1">'Results NI'!H3</f>
        <v>64.7</v>
      </c>
      <c r="I3" s="4">
        <f ca="1">'Results NI'!I3</f>
        <v>103.6</v>
      </c>
      <c r="J3" s="4">
        <f ca="1">'Results NI'!J3</f>
        <v>112.2</v>
      </c>
      <c r="K3" s="4">
        <f ca="1">'Results NI'!K3</f>
        <v>67.8</v>
      </c>
      <c r="L3" s="4">
        <f ca="1">'Results NI'!L3</f>
        <v>2.0999999999999943</v>
      </c>
      <c r="M3" s="4">
        <f ca="1">'Results NI'!M3</f>
        <v>-3.7000000000000028</v>
      </c>
      <c r="N3" s="4">
        <f ca="1">'Results NI'!N3</f>
        <v>3.0999999999999943</v>
      </c>
    </row>
    <row r="4" spans="1:14">
      <c r="A4" s="38">
        <v>45689</v>
      </c>
      <c r="B4" s="4">
        <f>VLOOKUP('Results NI'!B4,'Name Index'!$A$1:$B$364,2,FALSE)</f>
        <v>16</v>
      </c>
      <c r="C4" s="4">
        <f>VLOOKUP('Results NI'!C4,'Name Index'!$A$1:$B$364,2,FALSE)</f>
        <v>9</v>
      </c>
      <c r="D4" s="4">
        <f>'Results NI'!D4</f>
        <v>68</v>
      </c>
      <c r="E4" s="4">
        <f>'Results NI'!E4</f>
        <v>71</v>
      </c>
      <c r="F4" s="4">
        <f ca="1">'Results NI'!F4</f>
        <v>101.7</v>
      </c>
      <c r="G4" s="4">
        <f ca="1">'Results NI'!G4</f>
        <v>112.4</v>
      </c>
      <c r="H4" s="4">
        <f ca="1">'Results NI'!H4</f>
        <v>67.5</v>
      </c>
      <c r="I4" s="4">
        <f ca="1">'Results NI'!I4</f>
        <v>105.4</v>
      </c>
      <c r="J4" s="4">
        <f ca="1">'Results NI'!J4</f>
        <v>110.9</v>
      </c>
      <c r="K4" s="4">
        <f ca="1">'Results NI'!K4</f>
        <v>63.3</v>
      </c>
      <c r="L4" s="4">
        <f ca="1">'Results NI'!L4</f>
        <v>3.7000000000000028</v>
      </c>
      <c r="M4" s="4">
        <f ca="1">'Results NI'!M4</f>
        <v>-1.5</v>
      </c>
      <c r="N4" s="4">
        <f ca="1">'Results NI'!N4</f>
        <v>-4.2000000000000028</v>
      </c>
    </row>
    <row r="5" spans="1:14">
      <c r="A5" s="38">
        <v>45689</v>
      </c>
      <c r="B5" s="4">
        <f>VLOOKUP('Results NI'!B5,'Name Index'!$A$1:$B$364,2,FALSE)</f>
        <v>102</v>
      </c>
      <c r="C5" s="4">
        <f>VLOOKUP('Results NI'!C5,'Name Index'!$A$1:$B$364,2,FALSE)</f>
        <v>10</v>
      </c>
      <c r="D5" s="4">
        <f>'Results NI'!D5</f>
        <v>76</v>
      </c>
      <c r="E5" s="4">
        <f>'Results NI'!E5</f>
        <v>80</v>
      </c>
      <c r="F5" s="4">
        <f ca="1">'Results NI'!F5</f>
        <v>103.3</v>
      </c>
      <c r="G5" s="4">
        <f ca="1">'Results NI'!G5</f>
        <v>114.8</v>
      </c>
      <c r="H5" s="4">
        <f ca="1">'Results NI'!H5</f>
        <v>68.8</v>
      </c>
      <c r="I5" s="4">
        <f ca="1">'Results NI'!I5</f>
        <v>103.3</v>
      </c>
      <c r="J5" s="4">
        <f ca="1">'Results NI'!J5</f>
        <v>100.2</v>
      </c>
      <c r="K5" s="4">
        <f ca="1">'Results NI'!K5</f>
        <v>63.8</v>
      </c>
      <c r="L5" s="4">
        <f ca="1">'Results NI'!L5</f>
        <v>0</v>
      </c>
      <c r="M5" s="4">
        <f ca="1">'Results NI'!M5</f>
        <v>-14.599999999999994</v>
      </c>
      <c r="N5" s="4">
        <f ca="1">'Results NI'!N5</f>
        <v>-5</v>
      </c>
    </row>
    <row r="6" spans="1:14">
      <c r="A6" s="38">
        <v>45689</v>
      </c>
      <c r="B6" s="4">
        <f>VLOOKUP('Results NI'!B6,'Name Index'!$A$1:$B$364,2,FALSE)</f>
        <v>11</v>
      </c>
      <c r="C6" s="4">
        <f>VLOOKUP('Results NI'!C6,'Name Index'!$A$1:$B$364,2,FALSE)</f>
        <v>12</v>
      </c>
      <c r="D6" s="4">
        <f>'Results NI'!D6</f>
        <v>81</v>
      </c>
      <c r="E6" s="4">
        <f>'Results NI'!E6</f>
        <v>72</v>
      </c>
      <c r="F6" s="4">
        <f ca="1">'Results NI'!F6</f>
        <v>120.4</v>
      </c>
      <c r="G6" s="4">
        <f ca="1">'Results NI'!G6</f>
        <v>95.8</v>
      </c>
      <c r="H6" s="4">
        <f ca="1">'Results NI'!H6</f>
        <v>69.3</v>
      </c>
      <c r="I6" s="4">
        <f ca="1">'Results NI'!I6</f>
        <v>110.9</v>
      </c>
      <c r="J6" s="4">
        <f ca="1">'Results NI'!J6</f>
        <v>96.8</v>
      </c>
      <c r="K6" s="4">
        <f ca="1">'Results NI'!K6</f>
        <v>67.400000000000006</v>
      </c>
      <c r="L6" s="4">
        <f ca="1">'Results NI'!L6</f>
        <v>-9.5</v>
      </c>
      <c r="M6" s="4">
        <f ca="1">'Results NI'!M6</f>
        <v>1</v>
      </c>
      <c r="N6" s="4">
        <f ca="1">'Results NI'!N6</f>
        <v>-1.8999999999999915</v>
      </c>
    </row>
    <row r="7" spans="1:14">
      <c r="A7" s="38">
        <v>45689</v>
      </c>
      <c r="B7" s="4">
        <f>VLOOKUP('Results NI'!B7,'Name Index'!$A$1:$B$364,2,FALSE)</f>
        <v>181</v>
      </c>
      <c r="C7" s="4">
        <f>VLOOKUP('Results NI'!C7,'Name Index'!$A$1:$B$364,2,FALSE)</f>
        <v>14</v>
      </c>
      <c r="D7" s="4">
        <f>'Results NI'!D7</f>
        <v>79</v>
      </c>
      <c r="E7" s="4">
        <f>'Results NI'!E7</f>
        <v>76</v>
      </c>
      <c r="F7" s="4">
        <f ca="1">'Results NI'!F7</f>
        <v>83.7</v>
      </c>
      <c r="G7" s="4">
        <f ca="1">'Results NI'!G7</f>
        <v>123.5</v>
      </c>
      <c r="H7" s="4">
        <f ca="1">'Results NI'!H7</f>
        <v>64.3</v>
      </c>
      <c r="I7" s="4">
        <f ca="1">'Results NI'!I7</f>
        <v>98.1</v>
      </c>
      <c r="J7" s="4">
        <f ca="1">'Results NI'!J7</f>
        <v>123.2</v>
      </c>
      <c r="K7" s="4">
        <f ca="1">'Results NI'!K7</f>
        <v>72.3</v>
      </c>
      <c r="L7" s="4">
        <f ca="1">'Results NI'!L7</f>
        <v>14.399999999999991</v>
      </c>
      <c r="M7" s="4">
        <f ca="1">'Results NI'!M7</f>
        <v>-0.29999999999999716</v>
      </c>
      <c r="N7" s="4">
        <f ca="1">'Results NI'!N7</f>
        <v>8</v>
      </c>
    </row>
    <row r="8" spans="1:14">
      <c r="A8" s="38">
        <v>45689</v>
      </c>
      <c r="B8" s="4">
        <f>VLOOKUP('Results NI'!B8,'Name Index'!$A$1:$B$364,2,FALSE)</f>
        <v>133</v>
      </c>
      <c r="C8" s="4">
        <f>VLOOKUP('Results NI'!C8,'Name Index'!$A$1:$B$364,2,FALSE)</f>
        <v>20</v>
      </c>
      <c r="D8" s="4">
        <f>'Results NI'!D8</f>
        <v>70</v>
      </c>
      <c r="E8" s="4">
        <f>'Results NI'!E8</f>
        <v>81</v>
      </c>
      <c r="F8" s="4">
        <f ca="1">'Results NI'!F8</f>
        <v>118.3</v>
      </c>
      <c r="G8" s="4">
        <f ca="1">'Results NI'!G8</f>
        <v>91.2</v>
      </c>
      <c r="H8" s="4">
        <f ca="1">'Results NI'!H8</f>
        <v>68.099999999999994</v>
      </c>
      <c r="I8" s="4">
        <f ca="1">'Results NI'!I8</f>
        <v>122.3</v>
      </c>
      <c r="J8" s="4">
        <f ca="1">'Results NI'!J8</f>
        <v>101.3</v>
      </c>
      <c r="K8" s="4">
        <f ca="1">'Results NI'!K8</f>
        <v>64.099999999999994</v>
      </c>
      <c r="L8" s="4">
        <f ca="1">'Results NI'!L8</f>
        <v>4</v>
      </c>
      <c r="M8" s="4">
        <f ca="1">'Results NI'!M8</f>
        <v>10.099999999999994</v>
      </c>
      <c r="N8" s="4">
        <f ca="1">'Results NI'!N8</f>
        <v>-4</v>
      </c>
    </row>
    <row r="9" spans="1:14">
      <c r="A9" s="38">
        <v>45689</v>
      </c>
      <c r="B9" s="4">
        <f>VLOOKUP('Results NI'!B9,'Name Index'!$A$1:$B$364,2,FALSE)</f>
        <v>6</v>
      </c>
      <c r="C9" s="4">
        <f>VLOOKUP('Results NI'!C9,'Name Index'!$A$1:$B$364,2,FALSE)</f>
        <v>23</v>
      </c>
      <c r="D9" s="4">
        <f>'Results NI'!D9</f>
        <v>64</v>
      </c>
      <c r="E9" s="4">
        <f>'Results NI'!E9</f>
        <v>67</v>
      </c>
      <c r="F9" s="4">
        <f ca="1">'Results NI'!F9</f>
        <v>103.2</v>
      </c>
      <c r="G9" s="4">
        <f ca="1">'Results NI'!G9</f>
        <v>114.4</v>
      </c>
      <c r="H9" s="4">
        <f ca="1">'Results NI'!H9</f>
        <v>67.7</v>
      </c>
      <c r="I9" s="4">
        <f ca="1">'Results NI'!I9</f>
        <v>96.3</v>
      </c>
      <c r="J9" s="4">
        <f ca="1">'Results NI'!J9</f>
        <v>105.1</v>
      </c>
      <c r="K9" s="4">
        <f ca="1">'Results NI'!K9</f>
        <v>68.599999999999994</v>
      </c>
      <c r="L9" s="4">
        <f ca="1">'Results NI'!L9</f>
        <v>-6.9000000000000057</v>
      </c>
      <c r="M9" s="4">
        <f ca="1">'Results NI'!M9</f>
        <v>-9.3000000000000114</v>
      </c>
      <c r="N9" s="4">
        <f ca="1">'Results NI'!N9</f>
        <v>0.89999999999999147</v>
      </c>
    </row>
    <row r="10" spans="1:14">
      <c r="A10" s="38">
        <v>45689</v>
      </c>
      <c r="B10" s="4">
        <f>VLOOKUP('Results NI'!B10,'Name Index'!$A$1:$B$364,2,FALSE)</f>
        <v>94</v>
      </c>
      <c r="C10" s="4">
        <f>VLOOKUP('Results NI'!C10,'Name Index'!$A$1:$B$364,2,FALSE)</f>
        <v>25</v>
      </c>
      <c r="D10" s="4">
        <f>'Results NI'!D10</f>
        <v>60</v>
      </c>
      <c r="E10" s="4">
        <f>'Results NI'!E10</f>
        <v>82</v>
      </c>
      <c r="F10" s="4">
        <f ca="1">'Results NI'!F10</f>
        <v>100.3</v>
      </c>
      <c r="G10" s="4">
        <f ca="1">'Results NI'!G10</f>
        <v>108.1</v>
      </c>
      <c r="H10" s="4">
        <f ca="1">'Results NI'!H10</f>
        <v>72</v>
      </c>
      <c r="I10" s="4">
        <f ca="1">'Results NI'!I10</f>
        <v>116.2</v>
      </c>
      <c r="J10" s="4">
        <f ca="1">'Results NI'!J10</f>
        <v>101.6</v>
      </c>
      <c r="K10" s="4">
        <f ca="1">'Results NI'!K10</f>
        <v>66.2</v>
      </c>
      <c r="L10" s="4">
        <f ca="1">'Results NI'!L10</f>
        <v>15.900000000000006</v>
      </c>
      <c r="M10" s="4">
        <f ca="1">'Results NI'!M10</f>
        <v>-6.5</v>
      </c>
      <c r="N10" s="4">
        <f ca="1">'Results NI'!N10</f>
        <v>-5.7999999999999972</v>
      </c>
    </row>
    <row r="11" spans="1:14">
      <c r="A11" s="38">
        <v>45689</v>
      </c>
      <c r="B11" s="4">
        <f>VLOOKUP('Results NI'!B11,'Name Index'!$A$1:$B$364,2,FALSE)</f>
        <v>92</v>
      </c>
      <c r="C11" s="4">
        <f>VLOOKUP('Results NI'!C11,'Name Index'!$A$1:$B$364,2,FALSE)</f>
        <v>26</v>
      </c>
      <c r="D11" s="4">
        <f>'Results NI'!D11</f>
        <v>76</v>
      </c>
      <c r="E11" s="4">
        <f>'Results NI'!E11</f>
        <v>77</v>
      </c>
      <c r="F11" s="4">
        <f ca="1">'Results NI'!F11</f>
        <v>110.7</v>
      </c>
      <c r="G11" s="4">
        <f ca="1">'Results NI'!G11</f>
        <v>100.4</v>
      </c>
      <c r="H11" s="4">
        <f ca="1">'Results NI'!H11</f>
        <v>69.599999999999994</v>
      </c>
      <c r="I11" s="4">
        <f ca="1">'Results NI'!I11</f>
        <v>107.1</v>
      </c>
      <c r="J11" s="4">
        <f ca="1">'Results NI'!J11</f>
        <v>110.7</v>
      </c>
      <c r="K11" s="4">
        <f ca="1">'Results NI'!K11</f>
        <v>65.900000000000006</v>
      </c>
      <c r="L11" s="4">
        <f ca="1">'Results NI'!L11</f>
        <v>-3.6000000000000085</v>
      </c>
      <c r="M11" s="4">
        <f ca="1">'Results NI'!M11</f>
        <v>10.299999999999997</v>
      </c>
      <c r="N11" s="4">
        <f ca="1">'Results NI'!N11</f>
        <v>-3.6999999999999886</v>
      </c>
    </row>
    <row r="12" spans="1:14">
      <c r="A12" s="38">
        <v>45689</v>
      </c>
      <c r="B12" s="4">
        <f>VLOOKUP('Results NI'!B12,'Name Index'!$A$1:$B$364,2,FALSE)</f>
        <v>19</v>
      </c>
      <c r="C12" s="4">
        <f>VLOOKUP('Results NI'!C12,'Name Index'!$A$1:$B$364,2,FALSE)</f>
        <v>33</v>
      </c>
      <c r="D12" s="4">
        <f>'Results NI'!D12</f>
        <v>89</v>
      </c>
      <c r="E12" s="4">
        <f>'Results NI'!E12</f>
        <v>76</v>
      </c>
      <c r="F12" s="4">
        <f ca="1">'Results NI'!F12</f>
        <v>104.4</v>
      </c>
      <c r="G12" s="4">
        <f ca="1">'Results NI'!G12</f>
        <v>114.3</v>
      </c>
      <c r="H12" s="4">
        <f ca="1">'Results NI'!H12</f>
        <v>66.5</v>
      </c>
      <c r="I12" s="4">
        <f ca="1">'Results NI'!I12</f>
        <v>97.4</v>
      </c>
      <c r="J12" s="4">
        <f ca="1">'Results NI'!J12</f>
        <v>113.3</v>
      </c>
      <c r="K12" s="4">
        <f ca="1">'Results NI'!K12</f>
        <v>71</v>
      </c>
      <c r="L12" s="4">
        <f ca="1">'Results NI'!L12</f>
        <v>-7</v>
      </c>
      <c r="M12" s="4">
        <f ca="1">'Results NI'!M12</f>
        <v>-1</v>
      </c>
      <c r="N12" s="4">
        <f ca="1">'Results NI'!N12</f>
        <v>4.5</v>
      </c>
    </row>
    <row r="13" spans="1:14">
      <c r="A13" s="38">
        <v>45689</v>
      </c>
      <c r="B13" s="4">
        <f>VLOOKUP('Results NI'!B13,'Name Index'!$A$1:$B$364,2,FALSE)</f>
        <v>292</v>
      </c>
      <c r="C13" s="4">
        <f>VLOOKUP('Results NI'!C13,'Name Index'!$A$1:$B$364,2,FALSE)</f>
        <v>40</v>
      </c>
      <c r="D13" s="4">
        <f>'Results NI'!D13</f>
        <v>75</v>
      </c>
      <c r="E13" s="4">
        <f>'Results NI'!E13</f>
        <v>66</v>
      </c>
      <c r="F13" s="4">
        <f ca="1">'Results NI'!F13</f>
        <v>109.2</v>
      </c>
      <c r="G13" s="4">
        <f ca="1">'Results NI'!G13</f>
        <v>105.5</v>
      </c>
      <c r="H13" s="4">
        <f ca="1">'Results NI'!H13</f>
        <v>69.099999999999994</v>
      </c>
      <c r="I13" s="4">
        <f ca="1">'Results NI'!I13</f>
        <v>112.1</v>
      </c>
      <c r="J13" s="4">
        <f ca="1">'Results NI'!J13</f>
        <v>108</v>
      </c>
      <c r="K13" s="4">
        <f ca="1">'Results NI'!K13</f>
        <v>67.400000000000006</v>
      </c>
      <c r="L13" s="4">
        <f ca="1">'Results NI'!L13</f>
        <v>2.8999999999999915</v>
      </c>
      <c r="M13" s="4">
        <f ca="1">'Results NI'!M13</f>
        <v>2.5</v>
      </c>
      <c r="N13" s="4">
        <f ca="1">'Results NI'!N13</f>
        <v>-1.6999999999999886</v>
      </c>
    </row>
    <row r="14" spans="1:14">
      <c r="A14" s="38">
        <v>45689</v>
      </c>
      <c r="B14" s="4">
        <f>VLOOKUP('Results NI'!B14,'Name Index'!$A$1:$B$364,2,FALSE)</f>
        <v>112</v>
      </c>
      <c r="C14" s="4">
        <f>VLOOKUP('Results NI'!C14,'Name Index'!$A$1:$B$364,2,FALSE)</f>
        <v>41</v>
      </c>
      <c r="D14" s="4">
        <f>'Results NI'!D14</f>
        <v>52</v>
      </c>
      <c r="E14" s="4">
        <f>'Results NI'!E14</f>
        <v>75</v>
      </c>
      <c r="F14" s="4">
        <f ca="1">'Results NI'!F14</f>
        <v>100.2</v>
      </c>
      <c r="G14" s="4">
        <f ca="1">'Results NI'!G14</f>
        <v>99.5</v>
      </c>
      <c r="H14" s="4">
        <f ca="1">'Results NI'!H14</f>
        <v>63.6</v>
      </c>
      <c r="I14" s="4">
        <f ca="1">'Results NI'!I14</f>
        <v>102.3</v>
      </c>
      <c r="J14" s="4">
        <f ca="1">'Results NI'!J14</f>
        <v>104.5</v>
      </c>
      <c r="K14" s="4">
        <f ca="1">'Results NI'!K14</f>
        <v>66.5</v>
      </c>
      <c r="L14" s="4">
        <f ca="1">'Results NI'!L14</f>
        <v>2.0999999999999943</v>
      </c>
      <c r="M14" s="4">
        <f ca="1">'Results NI'!M14</f>
        <v>5</v>
      </c>
      <c r="N14" s="4">
        <f ca="1">'Results NI'!N14</f>
        <v>2.8999999999999986</v>
      </c>
    </row>
    <row r="15" spans="1:14">
      <c r="A15" s="38">
        <v>45689</v>
      </c>
      <c r="B15" s="4">
        <f>VLOOKUP('Results NI'!B15,'Name Index'!$A$1:$B$364,2,FALSE)</f>
        <v>28</v>
      </c>
      <c r="C15" s="4">
        <f>VLOOKUP('Results NI'!C15,'Name Index'!$A$1:$B$364,2,FALSE)</f>
        <v>45</v>
      </c>
      <c r="D15" s="4">
        <f>'Results NI'!D15</f>
        <v>71</v>
      </c>
      <c r="E15" s="4">
        <f>'Results NI'!E15</f>
        <v>90</v>
      </c>
      <c r="F15" s="4">
        <f ca="1">'Results NI'!F15</f>
        <v>100.6</v>
      </c>
      <c r="G15" s="4">
        <f ca="1">'Results NI'!G15</f>
        <v>112.4</v>
      </c>
      <c r="H15" s="4">
        <f ca="1">'Results NI'!H15</f>
        <v>69</v>
      </c>
      <c r="I15" s="4">
        <f ca="1">'Results NI'!I15</f>
        <v>101.6</v>
      </c>
      <c r="J15" s="4">
        <f ca="1">'Results NI'!J15</f>
        <v>106</v>
      </c>
      <c r="K15" s="4">
        <f ca="1">'Results NI'!K15</f>
        <v>66.8</v>
      </c>
      <c r="L15" s="4">
        <f ca="1">'Results NI'!L15</f>
        <v>1</v>
      </c>
      <c r="M15" s="4">
        <f ca="1">'Results NI'!M15</f>
        <v>-6.4000000000000057</v>
      </c>
      <c r="N15" s="4">
        <f ca="1">'Results NI'!N15</f>
        <v>-2.2000000000000028</v>
      </c>
    </row>
    <row r="16" spans="1:14">
      <c r="A16" s="38">
        <v>45689</v>
      </c>
      <c r="B16" s="4">
        <f>VLOOKUP('Results NI'!B16,'Name Index'!$A$1:$B$364,2,FALSE)</f>
        <v>150</v>
      </c>
      <c r="C16" s="4">
        <f>VLOOKUP('Results NI'!C16,'Name Index'!$A$1:$B$364,2,FALSE)</f>
        <v>47</v>
      </c>
      <c r="D16" s="4">
        <f>'Results NI'!D16</f>
        <v>85</v>
      </c>
      <c r="E16" s="4">
        <f>'Results NI'!E16</f>
        <v>89</v>
      </c>
      <c r="F16" s="4">
        <f ca="1">'Results NI'!F16</f>
        <v>106.9</v>
      </c>
      <c r="G16" s="4">
        <f ca="1">'Results NI'!G16</f>
        <v>107.8</v>
      </c>
      <c r="H16" s="4">
        <f ca="1">'Results NI'!H16</f>
        <v>68.400000000000006</v>
      </c>
      <c r="I16" s="4">
        <f ca="1">'Results NI'!I16</f>
        <v>99.1</v>
      </c>
      <c r="J16" s="4">
        <f ca="1">'Results NI'!J16</f>
        <v>109.3</v>
      </c>
      <c r="K16" s="4">
        <f ca="1">'Results NI'!K16</f>
        <v>68</v>
      </c>
      <c r="L16" s="4">
        <f ca="1">'Results NI'!L16</f>
        <v>-7.8000000000000114</v>
      </c>
      <c r="M16" s="4">
        <f ca="1">'Results NI'!M16</f>
        <v>1.5</v>
      </c>
      <c r="N16" s="4">
        <f ca="1">'Results NI'!N16</f>
        <v>-0.40000000000000568</v>
      </c>
    </row>
    <row r="17" spans="1:14">
      <c r="A17" s="38">
        <v>45689</v>
      </c>
      <c r="B17" s="4">
        <f>VLOOKUP('Results NI'!B17,'Name Index'!$A$1:$B$364,2,FALSE)</f>
        <v>169</v>
      </c>
      <c r="C17" s="4">
        <f>VLOOKUP('Results NI'!C17,'Name Index'!$A$1:$B$364,2,FALSE)</f>
        <v>49</v>
      </c>
      <c r="D17" s="4">
        <f>'Results NI'!D17</f>
        <v>84</v>
      </c>
      <c r="E17" s="4">
        <f>'Results NI'!E17</f>
        <v>93</v>
      </c>
      <c r="F17" s="4">
        <f ca="1">'Results NI'!F17</f>
        <v>102.8</v>
      </c>
      <c r="G17" s="4">
        <f ca="1">'Results NI'!G17</f>
        <v>107.5</v>
      </c>
      <c r="H17" s="4">
        <f ca="1">'Results NI'!H17</f>
        <v>71</v>
      </c>
      <c r="I17" s="4">
        <f ca="1">'Results NI'!I17</f>
        <v>111.6</v>
      </c>
      <c r="J17" s="4">
        <f ca="1">'Results NI'!J17</f>
        <v>109.3</v>
      </c>
      <c r="K17" s="4">
        <f ca="1">'Results NI'!K17</f>
        <v>66.8</v>
      </c>
      <c r="L17" s="4">
        <f ca="1">'Results NI'!L17</f>
        <v>8.7999999999999972</v>
      </c>
      <c r="M17" s="4">
        <f ca="1">'Results NI'!M17</f>
        <v>1.7999999999999972</v>
      </c>
      <c r="N17" s="4">
        <f ca="1">'Results NI'!N17</f>
        <v>-4.2000000000000028</v>
      </c>
    </row>
    <row r="18" spans="1:14">
      <c r="A18" s="38">
        <v>45689</v>
      </c>
      <c r="B18" s="4">
        <f>VLOOKUP('Results NI'!B18,'Name Index'!$A$1:$B$364,2,FALSE)</f>
        <v>148</v>
      </c>
      <c r="C18" s="4">
        <f>VLOOKUP('Results NI'!C18,'Name Index'!$A$1:$B$364,2,FALSE)</f>
        <v>50</v>
      </c>
      <c r="D18" s="4">
        <f>'Results NI'!D18</f>
        <v>67</v>
      </c>
      <c r="E18" s="4">
        <f>'Results NI'!E18</f>
        <v>73</v>
      </c>
      <c r="F18" s="4">
        <f ca="1">'Results NI'!F18</f>
        <v>94</v>
      </c>
      <c r="G18" s="4">
        <f ca="1">'Results NI'!G18</f>
        <v>107</v>
      </c>
      <c r="H18" s="4">
        <f ca="1">'Results NI'!H18</f>
        <v>65.599999999999994</v>
      </c>
      <c r="I18" s="4">
        <f ca="1">'Results NI'!I18</f>
        <v>89.7</v>
      </c>
      <c r="J18" s="4">
        <f ca="1">'Results NI'!J18</f>
        <v>111.4</v>
      </c>
      <c r="K18" s="4">
        <f ca="1">'Results NI'!K18</f>
        <v>68.400000000000006</v>
      </c>
      <c r="L18" s="4">
        <f ca="1">'Results NI'!L18</f>
        <v>-4.2999999999999972</v>
      </c>
      <c r="M18" s="4">
        <f ca="1">'Results NI'!M18</f>
        <v>4.4000000000000057</v>
      </c>
      <c r="N18" s="4">
        <f ca="1">'Results NI'!N18</f>
        <v>2.8000000000000114</v>
      </c>
    </row>
    <row r="19" spans="1:14">
      <c r="A19" s="38">
        <v>45689</v>
      </c>
      <c r="B19" s="4">
        <f>VLOOKUP('Results NI'!B19,'Name Index'!$A$1:$B$364,2,FALSE)</f>
        <v>140</v>
      </c>
      <c r="C19" s="4">
        <f>VLOOKUP('Results NI'!C19,'Name Index'!$A$1:$B$364,2,FALSE)</f>
        <v>55</v>
      </c>
      <c r="D19" s="4">
        <f>'Results NI'!D19</f>
        <v>76</v>
      </c>
      <c r="E19" s="4">
        <f>'Results NI'!E19</f>
        <v>61</v>
      </c>
      <c r="F19" s="4">
        <f ca="1">'Results NI'!F19</f>
        <v>98.3</v>
      </c>
      <c r="G19" s="4">
        <f ca="1">'Results NI'!G19</f>
        <v>110.1</v>
      </c>
      <c r="H19" s="4">
        <f ca="1">'Results NI'!H19</f>
        <v>65.8</v>
      </c>
      <c r="I19" s="4">
        <f ca="1">'Results NI'!I19</f>
        <v>105.3</v>
      </c>
      <c r="J19" s="4">
        <f ca="1">'Results NI'!J19</f>
        <v>110.4</v>
      </c>
      <c r="K19" s="4">
        <f ca="1">'Results NI'!K19</f>
        <v>66.400000000000006</v>
      </c>
      <c r="L19" s="4">
        <f ca="1">'Results NI'!L19</f>
        <v>7</v>
      </c>
      <c r="M19" s="4">
        <f ca="1">'Results NI'!M19</f>
        <v>0.30000000000001137</v>
      </c>
      <c r="N19" s="4">
        <f ca="1">'Results NI'!N19</f>
        <v>0.60000000000000853</v>
      </c>
    </row>
    <row r="20" spans="1:14">
      <c r="A20" s="38">
        <v>45689</v>
      </c>
      <c r="B20" s="4">
        <f>VLOOKUP('Results NI'!B20,'Name Index'!$A$1:$B$364,2,FALSE)</f>
        <v>64</v>
      </c>
      <c r="C20" s="4">
        <f>VLOOKUP('Results NI'!C20,'Name Index'!$A$1:$B$364,2,FALSE)</f>
        <v>58</v>
      </c>
      <c r="D20" s="4">
        <f>'Results NI'!D20</f>
        <v>95</v>
      </c>
      <c r="E20" s="4">
        <f>'Results NI'!E20</f>
        <v>89</v>
      </c>
      <c r="F20" s="4">
        <f ca="1">'Results NI'!F20</f>
        <v>99.3</v>
      </c>
      <c r="G20" s="4">
        <f ca="1">'Results NI'!G20</f>
        <v>108.9</v>
      </c>
      <c r="H20" s="4">
        <f ca="1">'Results NI'!H20</f>
        <v>70.7</v>
      </c>
      <c r="I20" s="4">
        <f ca="1">'Results NI'!I20</f>
        <v>109.6</v>
      </c>
      <c r="J20" s="4">
        <f ca="1">'Results NI'!J20</f>
        <v>113.8</v>
      </c>
      <c r="K20" s="4">
        <f ca="1">'Results NI'!K20</f>
        <v>69.5</v>
      </c>
      <c r="L20" s="4">
        <f ca="1">'Results NI'!L20</f>
        <v>10.299999999999997</v>
      </c>
      <c r="M20" s="4">
        <f ca="1">'Results NI'!M20</f>
        <v>4.8999999999999915</v>
      </c>
      <c r="N20" s="4">
        <f ca="1">'Results NI'!N20</f>
        <v>-1.2000000000000028</v>
      </c>
    </row>
    <row r="21" spans="1:14">
      <c r="A21" s="38">
        <v>45689</v>
      </c>
      <c r="B21" s="4">
        <f>VLOOKUP('Results NI'!B21,'Name Index'!$A$1:$B$364,2,FALSE)</f>
        <v>68</v>
      </c>
      <c r="C21" s="4">
        <f>VLOOKUP('Results NI'!C21,'Name Index'!$A$1:$B$364,2,FALSE)</f>
        <v>60</v>
      </c>
      <c r="D21" s="4">
        <f>'Results NI'!D21</f>
        <v>84</v>
      </c>
      <c r="E21" s="4">
        <f>'Results NI'!E21</f>
        <v>61</v>
      </c>
      <c r="F21" s="4">
        <f ca="1">'Results NI'!F21</f>
        <v>99.8</v>
      </c>
      <c r="G21" s="4">
        <f ca="1">'Results NI'!G21</f>
        <v>112.4</v>
      </c>
      <c r="H21" s="4">
        <f ca="1">'Results NI'!H21</f>
        <v>68.900000000000006</v>
      </c>
      <c r="I21" s="4">
        <f ca="1">'Results NI'!I21</f>
        <v>87.9</v>
      </c>
      <c r="J21" s="4">
        <f ca="1">'Results NI'!J21</f>
        <v>112.7</v>
      </c>
      <c r="K21" s="4">
        <f ca="1">'Results NI'!K21</f>
        <v>67.7</v>
      </c>
      <c r="L21" s="4">
        <f ca="1">'Results NI'!L21</f>
        <v>-11.899999999999991</v>
      </c>
      <c r="M21" s="4">
        <f ca="1">'Results NI'!M21</f>
        <v>0.29999999999999716</v>
      </c>
      <c r="N21" s="4">
        <f ca="1">'Results NI'!N21</f>
        <v>-1.2000000000000028</v>
      </c>
    </row>
    <row r="22" spans="1:14">
      <c r="A22" s="38">
        <v>45689</v>
      </c>
      <c r="B22" s="4">
        <f>VLOOKUP('Results NI'!B22,'Name Index'!$A$1:$B$364,2,FALSE)</f>
        <v>109</v>
      </c>
      <c r="C22" s="4">
        <f>VLOOKUP('Results NI'!C22,'Name Index'!$A$1:$B$364,2,FALSE)</f>
        <v>61</v>
      </c>
      <c r="D22" s="4">
        <f>'Results NI'!D22</f>
        <v>60</v>
      </c>
      <c r="E22" s="4">
        <f>'Results NI'!E22</f>
        <v>75</v>
      </c>
      <c r="F22" s="4">
        <f ca="1">'Results NI'!F22</f>
        <v>101.3</v>
      </c>
      <c r="G22" s="4">
        <f ca="1">'Results NI'!G22</f>
        <v>109.3</v>
      </c>
      <c r="H22" s="4">
        <f ca="1">'Results NI'!H22</f>
        <v>66.5</v>
      </c>
      <c r="I22" s="4">
        <f ca="1">'Results NI'!I22</f>
        <v>114.2</v>
      </c>
      <c r="J22" s="4">
        <f ca="1">'Results NI'!J22</f>
        <v>111</v>
      </c>
      <c r="K22" s="4">
        <f ca="1">'Results NI'!K22</f>
        <v>70.099999999999994</v>
      </c>
      <c r="L22" s="4">
        <f ca="1">'Results NI'!L22</f>
        <v>12.900000000000006</v>
      </c>
      <c r="M22" s="4">
        <f ca="1">'Results NI'!M22</f>
        <v>1.7000000000000028</v>
      </c>
      <c r="N22" s="4">
        <f ca="1">'Results NI'!N22</f>
        <v>3.5999999999999943</v>
      </c>
    </row>
    <row r="23" spans="1:14">
      <c r="A23" s="38">
        <v>45689</v>
      </c>
      <c r="B23" s="4">
        <f>VLOOKUP('Results NI'!B23,'Name Index'!$A$1:$B$364,2,FALSE)</f>
        <v>38</v>
      </c>
      <c r="C23" s="4">
        <f>VLOOKUP('Results NI'!C23,'Name Index'!$A$1:$B$364,2,FALSE)</f>
        <v>63</v>
      </c>
      <c r="D23" s="4">
        <f>'Results NI'!D23</f>
        <v>62</v>
      </c>
      <c r="E23" s="4">
        <f>'Results NI'!E23</f>
        <v>88</v>
      </c>
      <c r="F23" s="4">
        <f ca="1">'Results NI'!F23</f>
        <v>106</v>
      </c>
      <c r="G23" s="4">
        <f ca="1">'Results NI'!G23</f>
        <v>112.3</v>
      </c>
      <c r="H23" s="4">
        <f ca="1">'Results NI'!H23</f>
        <v>65.599999999999994</v>
      </c>
      <c r="I23" s="4">
        <f ca="1">'Results NI'!I23</f>
        <v>107.1</v>
      </c>
      <c r="J23" s="4">
        <f ca="1">'Results NI'!J23</f>
        <v>104.1</v>
      </c>
      <c r="K23" s="4">
        <f ca="1">'Results NI'!K23</f>
        <v>72.099999999999994</v>
      </c>
      <c r="L23" s="4">
        <f ca="1">'Results NI'!L23</f>
        <v>1.0999999999999943</v>
      </c>
      <c r="M23" s="4">
        <f ca="1">'Results NI'!M23</f>
        <v>-8.2000000000000028</v>
      </c>
      <c r="N23" s="4">
        <f ca="1">'Results NI'!N23</f>
        <v>6.5</v>
      </c>
    </row>
    <row r="24" spans="1:14">
      <c r="A24" s="38">
        <v>45689</v>
      </c>
      <c r="B24" s="4">
        <f>VLOOKUP('Results NI'!B24,'Name Index'!$A$1:$B$364,2,FALSE)</f>
        <v>97</v>
      </c>
      <c r="C24" s="4">
        <f>VLOOKUP('Results NI'!C24,'Name Index'!$A$1:$B$364,2,FALSE)</f>
        <v>65</v>
      </c>
      <c r="D24" s="4">
        <f>'Results NI'!D24</f>
        <v>64</v>
      </c>
      <c r="E24" s="4">
        <f>'Results NI'!E24</f>
        <v>60</v>
      </c>
      <c r="F24" s="4">
        <f ca="1">'Results NI'!F24</f>
        <v>106.3</v>
      </c>
      <c r="G24" s="4">
        <f ca="1">'Results NI'!G24</f>
        <v>95.2</v>
      </c>
      <c r="H24" s="4">
        <f ca="1">'Results NI'!H24</f>
        <v>64.2</v>
      </c>
      <c r="I24" s="4">
        <f ca="1">'Results NI'!I24</f>
        <v>113.1</v>
      </c>
      <c r="J24" s="4">
        <f ca="1">'Results NI'!J24</f>
        <v>109.4</v>
      </c>
      <c r="K24" s="4">
        <f ca="1">'Results NI'!K24</f>
        <v>65.5</v>
      </c>
      <c r="L24" s="4">
        <f ca="1">'Results NI'!L24</f>
        <v>6.7999999999999972</v>
      </c>
      <c r="M24" s="4">
        <f ca="1">'Results NI'!M24</f>
        <v>14.200000000000003</v>
      </c>
      <c r="N24" s="4">
        <f ca="1">'Results NI'!N24</f>
        <v>1.2999999999999972</v>
      </c>
    </row>
    <row r="25" spans="1:14">
      <c r="A25" s="38">
        <v>45689</v>
      </c>
      <c r="B25" s="4">
        <f>VLOOKUP('Results NI'!B25,'Name Index'!$A$1:$B$364,2,FALSE)</f>
        <v>107</v>
      </c>
      <c r="C25" s="4">
        <f>VLOOKUP('Results NI'!C25,'Name Index'!$A$1:$B$364,2,FALSE)</f>
        <v>71</v>
      </c>
      <c r="D25" s="4">
        <f>'Results NI'!D25</f>
        <v>57</v>
      </c>
      <c r="E25" s="4">
        <f>'Results NI'!E25</f>
        <v>67</v>
      </c>
      <c r="F25" s="4">
        <f ca="1">'Results NI'!F25</f>
        <v>101.5</v>
      </c>
      <c r="G25" s="4">
        <f ca="1">'Results NI'!G25</f>
        <v>118.6</v>
      </c>
      <c r="H25" s="4">
        <f ca="1">'Results NI'!H25</f>
        <v>68</v>
      </c>
      <c r="I25" s="4">
        <f ca="1">'Results NI'!I25</f>
        <v>94.8</v>
      </c>
      <c r="J25" s="4">
        <f ca="1">'Results NI'!J25</f>
        <v>110.1</v>
      </c>
      <c r="K25" s="4">
        <f ca="1">'Results NI'!K25</f>
        <v>66.400000000000006</v>
      </c>
      <c r="L25" s="4">
        <f ca="1">'Results NI'!L25</f>
        <v>-6.7000000000000028</v>
      </c>
      <c r="M25" s="4">
        <f ca="1">'Results NI'!M25</f>
        <v>-8.5</v>
      </c>
      <c r="N25" s="4">
        <f ca="1">'Results NI'!N25</f>
        <v>-1.5999999999999943</v>
      </c>
    </row>
    <row r="26" spans="1:14">
      <c r="A26" s="38">
        <v>45689</v>
      </c>
      <c r="B26" s="4">
        <f>VLOOKUP('Results NI'!B26,'Name Index'!$A$1:$B$364,2,FALSE)</f>
        <v>205</v>
      </c>
      <c r="C26" s="4">
        <f>VLOOKUP('Results NI'!C26,'Name Index'!$A$1:$B$364,2,FALSE)</f>
        <v>74</v>
      </c>
      <c r="D26" s="4">
        <f>'Results NI'!D26</f>
        <v>70</v>
      </c>
      <c r="E26" s="4">
        <f>'Results NI'!E26</f>
        <v>87</v>
      </c>
      <c r="F26" s="4">
        <f ca="1">'Results NI'!F26</f>
        <v>115.8</v>
      </c>
      <c r="G26" s="4">
        <f ca="1">'Results NI'!G26</f>
        <v>98.3</v>
      </c>
      <c r="H26" s="4">
        <f ca="1">'Results NI'!H26</f>
        <v>71.5</v>
      </c>
      <c r="I26" s="4">
        <f ca="1">'Results NI'!I26</f>
        <v>123.2</v>
      </c>
      <c r="J26" s="4">
        <f ca="1">'Results NI'!J26</f>
        <v>87.8</v>
      </c>
      <c r="K26" s="4">
        <f ca="1">'Results NI'!K26</f>
        <v>65.599999999999994</v>
      </c>
      <c r="L26" s="4">
        <f ca="1">'Results NI'!L26</f>
        <v>7.4000000000000057</v>
      </c>
      <c r="M26" s="4">
        <f ca="1">'Results NI'!M26</f>
        <v>-10.5</v>
      </c>
      <c r="N26" s="4">
        <f ca="1">'Results NI'!N26</f>
        <v>-5.9000000000000057</v>
      </c>
    </row>
    <row r="27" spans="1:14">
      <c r="A27" s="38">
        <v>45689</v>
      </c>
      <c r="B27" s="4">
        <f>VLOOKUP('Results NI'!B27,'Name Index'!$A$1:$B$364,2,FALSE)</f>
        <v>166</v>
      </c>
      <c r="C27" s="4">
        <f>VLOOKUP('Results NI'!C27,'Name Index'!$A$1:$B$364,2,FALSE)</f>
        <v>75</v>
      </c>
      <c r="D27" s="4">
        <f>'Results NI'!D27</f>
        <v>62</v>
      </c>
      <c r="E27" s="4">
        <f>'Results NI'!E27</f>
        <v>53</v>
      </c>
      <c r="F27" s="4">
        <f ca="1">'Results NI'!F27</f>
        <v>104.9</v>
      </c>
      <c r="G27" s="4">
        <f ca="1">'Results NI'!G27</f>
        <v>106.5</v>
      </c>
      <c r="H27" s="4">
        <f ca="1">'Results NI'!H27</f>
        <v>71.099999999999994</v>
      </c>
      <c r="I27" s="4">
        <f ca="1">'Results NI'!I27</f>
        <v>106.2</v>
      </c>
      <c r="J27" s="4">
        <f ca="1">'Results NI'!J27</f>
        <v>103.9</v>
      </c>
      <c r="K27" s="4">
        <f ca="1">'Results NI'!K27</f>
        <v>64.099999999999994</v>
      </c>
      <c r="L27" s="4">
        <f ca="1">'Results NI'!L27</f>
        <v>1.2999999999999972</v>
      </c>
      <c r="M27" s="4">
        <f ca="1">'Results NI'!M27</f>
        <v>-2.5999999999999943</v>
      </c>
      <c r="N27" s="4">
        <f ca="1">'Results NI'!N27</f>
        <v>-7</v>
      </c>
    </row>
    <row r="28" spans="1:14">
      <c r="A28" s="38">
        <v>45689</v>
      </c>
      <c r="B28" s="4">
        <f>VLOOKUP('Results NI'!B28,'Name Index'!$A$1:$B$364,2,FALSE)</f>
        <v>219</v>
      </c>
      <c r="C28" s="4">
        <f>VLOOKUP('Results NI'!C28,'Name Index'!$A$1:$B$364,2,FALSE)</f>
        <v>78</v>
      </c>
      <c r="D28" s="4">
        <f>'Results NI'!D28</f>
        <v>50</v>
      </c>
      <c r="E28" s="4">
        <f>'Results NI'!E28</f>
        <v>72</v>
      </c>
      <c r="F28" s="4">
        <f ca="1">'Results NI'!F28</f>
        <v>101.9</v>
      </c>
      <c r="G28" s="4">
        <f ca="1">'Results NI'!G28</f>
        <v>109.4</v>
      </c>
      <c r="H28" s="4">
        <f ca="1">'Results NI'!H28</f>
        <v>63.5</v>
      </c>
      <c r="I28" s="4">
        <f ca="1">'Results NI'!I28</f>
        <v>95</v>
      </c>
      <c r="J28" s="4">
        <f ca="1">'Results NI'!J28</f>
        <v>112.5</v>
      </c>
      <c r="K28" s="4">
        <f ca="1">'Results NI'!K28</f>
        <v>67.5</v>
      </c>
      <c r="L28" s="4">
        <f ca="1">'Results NI'!L28</f>
        <v>-6.9000000000000057</v>
      </c>
      <c r="M28" s="4">
        <f ca="1">'Results NI'!M28</f>
        <v>3.0999999999999943</v>
      </c>
      <c r="N28" s="4">
        <f ca="1">'Results NI'!N28</f>
        <v>4</v>
      </c>
    </row>
    <row r="29" spans="1:14">
      <c r="A29" s="38">
        <v>45689</v>
      </c>
      <c r="B29" s="4">
        <f>VLOOKUP('Results NI'!B29,'Name Index'!$A$1:$B$364,2,FALSE)</f>
        <v>18</v>
      </c>
      <c r="C29" s="4">
        <f>VLOOKUP('Results NI'!C29,'Name Index'!$A$1:$B$364,2,FALSE)</f>
        <v>80</v>
      </c>
      <c r="D29" s="4">
        <f>'Results NI'!D29</f>
        <v>82</v>
      </c>
      <c r="E29" s="4">
        <f>'Results NI'!E29</f>
        <v>88</v>
      </c>
      <c r="F29" s="4">
        <f ca="1">'Results NI'!F29</f>
        <v>96.8</v>
      </c>
      <c r="G29" s="4">
        <f ca="1">'Results NI'!G29</f>
        <v>107.6</v>
      </c>
      <c r="H29" s="4">
        <f ca="1">'Results NI'!H29</f>
        <v>65.900000000000006</v>
      </c>
      <c r="I29" s="4">
        <f ca="1">'Results NI'!I29</f>
        <v>107.2</v>
      </c>
      <c r="J29" s="4">
        <f ca="1">'Results NI'!J29</f>
        <v>111.9</v>
      </c>
      <c r="K29" s="4">
        <f ca="1">'Results NI'!K29</f>
        <v>68.3</v>
      </c>
      <c r="L29" s="4">
        <f ca="1">'Results NI'!L29</f>
        <v>10.400000000000006</v>
      </c>
      <c r="M29" s="4">
        <f ca="1">'Results NI'!M29</f>
        <v>4.3000000000000114</v>
      </c>
      <c r="N29" s="4">
        <f ca="1">'Results NI'!N29</f>
        <v>2.3999999999999915</v>
      </c>
    </row>
    <row r="30" spans="1:14">
      <c r="A30" s="38">
        <v>45689</v>
      </c>
      <c r="B30" s="4">
        <f>VLOOKUP('Results NI'!B30,'Name Index'!$A$1:$B$364,2,FALSE)</f>
        <v>212</v>
      </c>
      <c r="C30" s="4">
        <f>VLOOKUP('Results NI'!C30,'Name Index'!$A$1:$B$364,2,FALSE)</f>
        <v>83</v>
      </c>
      <c r="D30" s="4">
        <f>'Results NI'!D30</f>
        <v>60</v>
      </c>
      <c r="E30" s="4">
        <f>'Results NI'!E30</f>
        <v>71</v>
      </c>
      <c r="F30" s="4">
        <f ca="1">'Results NI'!F30</f>
        <v>104.3</v>
      </c>
      <c r="G30" s="4">
        <f ca="1">'Results NI'!G30</f>
        <v>106.7</v>
      </c>
      <c r="H30" s="4">
        <f ca="1">'Results NI'!H30</f>
        <v>68</v>
      </c>
      <c r="I30" s="4">
        <f ca="1">'Results NI'!I30</f>
        <v>107.9</v>
      </c>
      <c r="J30" s="4">
        <f ca="1">'Results NI'!J30</f>
        <v>107.7</v>
      </c>
      <c r="K30" s="4">
        <f ca="1">'Results NI'!K30</f>
        <v>64.599999999999994</v>
      </c>
      <c r="L30" s="4">
        <f ca="1">'Results NI'!L30</f>
        <v>3.6000000000000085</v>
      </c>
      <c r="M30" s="4">
        <f ca="1">'Results NI'!M30</f>
        <v>1</v>
      </c>
      <c r="N30" s="4">
        <f ca="1">'Results NI'!N30</f>
        <v>-3.4000000000000057</v>
      </c>
    </row>
    <row r="31" spans="1:14">
      <c r="A31" s="38">
        <v>45689</v>
      </c>
      <c r="B31" s="4">
        <f>VLOOKUP('Results NI'!B31,'Name Index'!$A$1:$B$364,2,FALSE)</f>
        <v>170</v>
      </c>
      <c r="C31" s="4">
        <f>VLOOKUP('Results NI'!C31,'Name Index'!$A$1:$B$364,2,FALSE)</f>
        <v>86</v>
      </c>
      <c r="D31" s="4">
        <f>'Results NI'!D31</f>
        <v>67</v>
      </c>
      <c r="E31" s="4">
        <f>'Results NI'!E31</f>
        <v>60</v>
      </c>
      <c r="F31" s="4">
        <f ca="1">'Results NI'!F31</f>
        <v>96.2</v>
      </c>
      <c r="G31" s="4">
        <f ca="1">'Results NI'!G31</f>
        <v>115.5</v>
      </c>
      <c r="H31" s="4">
        <f ca="1">'Results NI'!H31</f>
        <v>64.099999999999994</v>
      </c>
      <c r="I31" s="4">
        <f ca="1">'Results NI'!I31</f>
        <v>100.4</v>
      </c>
      <c r="J31" s="4">
        <f ca="1">'Results NI'!J31</f>
        <v>113.1</v>
      </c>
      <c r="K31" s="4">
        <f ca="1">'Results NI'!K31</f>
        <v>68.7</v>
      </c>
      <c r="L31" s="4">
        <f ca="1">'Results NI'!L31</f>
        <v>4.2000000000000028</v>
      </c>
      <c r="M31" s="4">
        <f ca="1">'Results NI'!M31</f>
        <v>-2.4000000000000057</v>
      </c>
      <c r="N31" s="4">
        <f ca="1">'Results NI'!N31</f>
        <v>4.6000000000000085</v>
      </c>
    </row>
    <row r="32" spans="1:14">
      <c r="A32" s="38">
        <v>45689</v>
      </c>
      <c r="B32" s="4">
        <f>VLOOKUP('Results NI'!B32,'Name Index'!$A$1:$B$364,2,FALSE)</f>
        <v>5</v>
      </c>
      <c r="C32" s="4">
        <f>VLOOKUP('Results NI'!C32,'Name Index'!$A$1:$B$364,2,FALSE)</f>
        <v>89</v>
      </c>
      <c r="D32" s="4">
        <f>'Results NI'!D32</f>
        <v>79</v>
      </c>
      <c r="E32" s="4">
        <f>'Results NI'!E32</f>
        <v>95</v>
      </c>
      <c r="F32" s="4">
        <f ca="1">'Results NI'!F32</f>
        <v>93.3</v>
      </c>
      <c r="G32" s="4">
        <f ca="1">'Results NI'!G32</f>
        <v>113.5</v>
      </c>
      <c r="H32" s="4">
        <f ca="1">'Results NI'!H32</f>
        <v>71.7</v>
      </c>
      <c r="I32" s="4">
        <f ca="1">'Results NI'!I32</f>
        <v>95.8</v>
      </c>
      <c r="J32" s="4">
        <f ca="1">'Results NI'!J32</f>
        <v>112.7</v>
      </c>
      <c r="K32" s="4">
        <f ca="1">'Results NI'!K32</f>
        <v>68.3</v>
      </c>
      <c r="L32" s="4">
        <f ca="1">'Results NI'!L32</f>
        <v>2.5</v>
      </c>
      <c r="M32" s="4">
        <f ca="1">'Results NI'!M32</f>
        <v>-0.79999999999999716</v>
      </c>
      <c r="N32" s="4">
        <f ca="1">'Results NI'!N32</f>
        <v>-3.4000000000000057</v>
      </c>
    </row>
    <row r="33" spans="1:14">
      <c r="A33" s="38">
        <v>45689</v>
      </c>
      <c r="B33" s="4">
        <f>VLOOKUP('Results NI'!B33,'Name Index'!$A$1:$B$364,2,FALSE)</f>
        <v>289</v>
      </c>
      <c r="C33" s="4">
        <f>VLOOKUP('Results NI'!C33,'Name Index'!$A$1:$B$364,2,FALSE)</f>
        <v>91</v>
      </c>
      <c r="D33" s="4">
        <f>'Results NI'!D33</f>
        <v>56</v>
      </c>
      <c r="E33" s="4">
        <f>'Results NI'!E33</f>
        <v>82</v>
      </c>
      <c r="F33" s="4">
        <f ca="1">'Results NI'!F33</f>
        <v>101.4</v>
      </c>
      <c r="G33" s="4">
        <f ca="1">'Results NI'!G33</f>
        <v>117.7</v>
      </c>
      <c r="H33" s="4">
        <f ca="1">'Results NI'!H33</f>
        <v>67.7</v>
      </c>
      <c r="I33" s="4">
        <f ca="1">'Results NI'!I33</f>
        <v>108.7</v>
      </c>
      <c r="J33" s="4">
        <f ca="1">'Results NI'!J33</f>
        <v>107.2</v>
      </c>
      <c r="K33" s="4">
        <f ca="1">'Results NI'!K33</f>
        <v>64.900000000000006</v>
      </c>
      <c r="L33" s="4">
        <f ca="1">'Results NI'!L33</f>
        <v>7.2999999999999972</v>
      </c>
      <c r="M33" s="4">
        <f ca="1">'Results NI'!M33</f>
        <v>-10.5</v>
      </c>
      <c r="N33" s="4">
        <f ca="1">'Results NI'!N33</f>
        <v>-2.7999999999999972</v>
      </c>
    </row>
    <row r="34" spans="1:14">
      <c r="A34" s="38">
        <v>45689</v>
      </c>
      <c r="B34" s="4">
        <f>VLOOKUP('Results NI'!B34,'Name Index'!$A$1:$B$364,2,FALSE)</f>
        <v>154</v>
      </c>
      <c r="C34" s="4">
        <f>VLOOKUP('Results NI'!C34,'Name Index'!$A$1:$B$364,2,FALSE)</f>
        <v>103</v>
      </c>
      <c r="D34" s="4">
        <f>'Results NI'!D34</f>
        <v>70</v>
      </c>
      <c r="E34" s="4">
        <f>'Results NI'!E34</f>
        <v>77</v>
      </c>
      <c r="F34" s="4">
        <f ca="1">'Results NI'!F34</f>
        <v>119.1</v>
      </c>
      <c r="G34" s="4">
        <f ca="1">'Results NI'!G34</f>
        <v>97.7</v>
      </c>
      <c r="H34" s="4">
        <f ca="1">'Results NI'!H34</f>
        <v>68</v>
      </c>
      <c r="I34" s="4">
        <f ca="1">'Results NI'!I34</f>
        <v>107.1</v>
      </c>
      <c r="J34" s="4">
        <f ca="1">'Results NI'!J34</f>
        <v>102.7</v>
      </c>
      <c r="K34" s="4">
        <f ca="1">'Results NI'!K34</f>
        <v>69.3</v>
      </c>
      <c r="L34" s="4">
        <f ca="1">'Results NI'!L34</f>
        <v>-12</v>
      </c>
      <c r="M34" s="4">
        <f ca="1">'Results NI'!M34</f>
        <v>5</v>
      </c>
      <c r="N34" s="4">
        <f ca="1">'Results NI'!N34</f>
        <v>1.2999999999999972</v>
      </c>
    </row>
    <row r="35" spans="1:14">
      <c r="A35" s="38">
        <v>45689</v>
      </c>
      <c r="B35" s="4">
        <f>VLOOKUP('Results NI'!B35,'Name Index'!$A$1:$B$364,2,FALSE)</f>
        <v>129</v>
      </c>
      <c r="C35" s="4">
        <f>VLOOKUP('Results NI'!C35,'Name Index'!$A$1:$B$364,2,FALSE)</f>
        <v>105</v>
      </c>
      <c r="D35" s="4">
        <f>'Results NI'!D35</f>
        <v>65</v>
      </c>
      <c r="E35" s="4">
        <f>'Results NI'!E35</f>
        <v>50</v>
      </c>
      <c r="F35" s="4">
        <f ca="1">'Results NI'!F35</f>
        <v>97.9</v>
      </c>
      <c r="G35" s="4">
        <f ca="1">'Results NI'!G35</f>
        <v>108.2</v>
      </c>
      <c r="H35" s="4">
        <f ca="1">'Results NI'!H35</f>
        <v>69</v>
      </c>
      <c r="I35" s="4">
        <f ca="1">'Results NI'!I35</f>
        <v>97.9</v>
      </c>
      <c r="J35" s="4">
        <f ca="1">'Results NI'!J35</f>
        <v>112.2</v>
      </c>
      <c r="K35" s="4">
        <f ca="1">'Results NI'!K35</f>
        <v>64.599999999999994</v>
      </c>
      <c r="L35" s="4">
        <f ca="1">'Results NI'!L35</f>
        <v>0</v>
      </c>
      <c r="M35" s="4">
        <f ca="1">'Results NI'!M35</f>
        <v>4</v>
      </c>
      <c r="N35" s="4">
        <f ca="1">'Results NI'!N35</f>
        <v>-4.4000000000000057</v>
      </c>
    </row>
    <row r="36" spans="1:14">
      <c r="A36" s="38">
        <v>45689</v>
      </c>
      <c r="B36" s="4">
        <f>VLOOKUP('Results NI'!B36,'Name Index'!$A$1:$B$364,2,FALSE)</f>
        <v>333</v>
      </c>
      <c r="C36" s="4">
        <f>VLOOKUP('Results NI'!C36,'Name Index'!$A$1:$B$364,2,FALSE)</f>
        <v>106</v>
      </c>
      <c r="D36" s="4">
        <f>'Results NI'!D36</f>
        <v>57</v>
      </c>
      <c r="E36" s="4">
        <f>'Results NI'!E36</f>
        <v>75</v>
      </c>
      <c r="F36" s="4">
        <f ca="1">'Results NI'!F36</f>
        <v>104.2</v>
      </c>
      <c r="G36" s="4">
        <f ca="1">'Results NI'!G36</f>
        <v>101.7</v>
      </c>
      <c r="H36" s="4">
        <f ca="1">'Results NI'!H36</f>
        <v>68.400000000000006</v>
      </c>
      <c r="I36" s="4">
        <f ca="1">'Results NI'!I36</f>
        <v>108.4</v>
      </c>
      <c r="J36" s="4">
        <f ca="1">'Results NI'!J36</f>
        <v>100.2</v>
      </c>
      <c r="K36" s="4">
        <f ca="1">'Results NI'!K36</f>
        <v>71.599999999999994</v>
      </c>
      <c r="L36" s="4">
        <f ca="1">'Results NI'!L36</f>
        <v>4.2000000000000028</v>
      </c>
      <c r="M36" s="4">
        <f ca="1">'Results NI'!M36</f>
        <v>-1.5</v>
      </c>
      <c r="N36" s="4">
        <f ca="1">'Results NI'!N36</f>
        <v>3.1999999999999886</v>
      </c>
    </row>
    <row r="37" spans="1:14">
      <c r="A37" s="38">
        <v>45689</v>
      </c>
      <c r="B37" s="4">
        <f>VLOOKUP('Results NI'!B37,'Name Index'!$A$1:$B$364,2,FALSE)</f>
        <v>39</v>
      </c>
      <c r="C37" s="4">
        <f>VLOOKUP('Results NI'!C37,'Name Index'!$A$1:$B$364,2,FALSE)</f>
        <v>110</v>
      </c>
      <c r="D37" s="4">
        <f>'Results NI'!D37</f>
        <v>57</v>
      </c>
      <c r="E37" s="4">
        <f>'Results NI'!E37</f>
        <v>82</v>
      </c>
      <c r="F37" s="4">
        <f ca="1">'Results NI'!F37</f>
        <v>98.9</v>
      </c>
      <c r="G37" s="4">
        <f ca="1">'Results NI'!G37</f>
        <v>111.6</v>
      </c>
      <c r="H37" s="4">
        <f ca="1">'Results NI'!H37</f>
        <v>66.900000000000006</v>
      </c>
      <c r="I37" s="4">
        <f ca="1">'Results NI'!I37</f>
        <v>105.4</v>
      </c>
      <c r="J37" s="4">
        <f ca="1">'Results NI'!J37</f>
        <v>107.4</v>
      </c>
      <c r="K37" s="4">
        <f ca="1">'Results NI'!K37</f>
        <v>65.400000000000006</v>
      </c>
      <c r="L37" s="4">
        <f ca="1">'Results NI'!L37</f>
        <v>6.5</v>
      </c>
      <c r="M37" s="4">
        <f ca="1">'Results NI'!M37</f>
        <v>-4.1999999999999886</v>
      </c>
      <c r="N37" s="4">
        <f ca="1">'Results NI'!N37</f>
        <v>-1.5</v>
      </c>
    </row>
    <row r="38" spans="1:14">
      <c r="A38" s="38">
        <v>45689</v>
      </c>
      <c r="B38" s="4">
        <f>VLOOKUP('Results NI'!B38,'Name Index'!$A$1:$B$364,2,FALSE)</f>
        <v>143</v>
      </c>
      <c r="C38" s="4">
        <f>VLOOKUP('Results NI'!C38,'Name Index'!$A$1:$B$364,2,FALSE)</f>
        <v>113</v>
      </c>
      <c r="D38" s="4">
        <f>'Results NI'!D38</f>
        <v>69</v>
      </c>
      <c r="E38" s="4">
        <f>'Results NI'!E38</f>
        <v>67</v>
      </c>
      <c r="F38" s="4">
        <f ca="1">'Results NI'!F38</f>
        <v>100.1</v>
      </c>
      <c r="G38" s="4">
        <f ca="1">'Results NI'!G38</f>
        <v>111.1</v>
      </c>
      <c r="H38" s="4">
        <f ca="1">'Results NI'!H38</f>
        <v>67</v>
      </c>
      <c r="I38" s="4">
        <f ca="1">'Results NI'!I38</f>
        <v>102.7</v>
      </c>
      <c r="J38" s="4">
        <f ca="1">'Results NI'!J38</f>
        <v>115.7</v>
      </c>
      <c r="K38" s="4">
        <f ca="1">'Results NI'!K38</f>
        <v>65.599999999999994</v>
      </c>
      <c r="L38" s="4">
        <f ca="1">'Results NI'!L38</f>
        <v>2.6000000000000085</v>
      </c>
      <c r="M38" s="4">
        <f ca="1">'Results NI'!M38</f>
        <v>4.6000000000000085</v>
      </c>
      <c r="N38" s="4">
        <f ca="1">'Results NI'!N38</f>
        <v>-1.4000000000000057</v>
      </c>
    </row>
    <row r="39" spans="1:14">
      <c r="A39" s="38">
        <v>45689</v>
      </c>
      <c r="B39" s="4">
        <f>VLOOKUP('Results NI'!B39,'Name Index'!$A$1:$B$364,2,FALSE)</f>
        <v>305</v>
      </c>
      <c r="C39" s="4">
        <f>VLOOKUP('Results NI'!C39,'Name Index'!$A$1:$B$364,2,FALSE)</f>
        <v>114</v>
      </c>
      <c r="D39" s="4">
        <f>'Results NI'!D39</f>
        <v>82</v>
      </c>
      <c r="E39" s="4">
        <f>'Results NI'!E39</f>
        <v>81</v>
      </c>
      <c r="F39" s="4">
        <f ca="1">'Results NI'!F39</f>
        <v>122</v>
      </c>
      <c r="G39" s="4">
        <f ca="1">'Results NI'!G39</f>
        <v>96.8</v>
      </c>
      <c r="H39" s="4">
        <f ca="1">'Results NI'!H39</f>
        <v>64.8</v>
      </c>
      <c r="I39" s="4">
        <f ca="1">'Results NI'!I39</f>
        <v>123</v>
      </c>
      <c r="J39" s="4">
        <f ca="1">'Results NI'!J39</f>
        <v>86.7</v>
      </c>
      <c r="K39" s="4">
        <f ca="1">'Results NI'!K39</f>
        <v>60.8</v>
      </c>
      <c r="L39" s="4">
        <f ca="1">'Results NI'!L39</f>
        <v>1</v>
      </c>
      <c r="M39" s="4">
        <f ca="1">'Results NI'!M39</f>
        <v>-10.099999999999994</v>
      </c>
      <c r="N39" s="4">
        <f ca="1">'Results NI'!N39</f>
        <v>-4</v>
      </c>
    </row>
    <row r="40" spans="1:14">
      <c r="A40" s="38">
        <v>45689</v>
      </c>
      <c r="B40" s="4">
        <f>VLOOKUP('Results NI'!B40,'Name Index'!$A$1:$B$364,2,FALSE)</f>
        <v>117</v>
      </c>
      <c r="C40" s="4">
        <f>VLOOKUP('Results NI'!C40,'Name Index'!$A$1:$B$364,2,FALSE)</f>
        <v>118</v>
      </c>
      <c r="D40" s="4">
        <f>'Results NI'!D40</f>
        <v>71</v>
      </c>
      <c r="E40" s="4">
        <f>'Results NI'!E40</f>
        <v>87</v>
      </c>
      <c r="F40" s="4">
        <f ca="1">'Results NI'!F40</f>
        <v>108.9</v>
      </c>
      <c r="G40" s="4">
        <f ca="1">'Results NI'!G40</f>
        <v>115.6</v>
      </c>
      <c r="H40" s="4">
        <f ca="1">'Results NI'!H40</f>
        <v>65.599999999999994</v>
      </c>
      <c r="I40" s="4">
        <f ca="1">'Results NI'!I40</f>
        <v>103.8</v>
      </c>
      <c r="J40" s="4">
        <f ca="1">'Results NI'!J40</f>
        <v>109</v>
      </c>
      <c r="K40" s="4">
        <f ca="1">'Results NI'!K40</f>
        <v>65.099999999999994</v>
      </c>
      <c r="L40" s="4">
        <f ca="1">'Results NI'!L40</f>
        <v>-5.1000000000000085</v>
      </c>
      <c r="M40" s="4">
        <f ca="1">'Results NI'!M40</f>
        <v>-6.5999999999999943</v>
      </c>
      <c r="N40" s="4">
        <f ca="1">'Results NI'!N40</f>
        <v>-0.5</v>
      </c>
    </row>
    <row r="41" spans="1:14">
      <c r="A41" s="38">
        <v>45689</v>
      </c>
      <c r="B41" s="4">
        <f>VLOOKUP('Results NI'!B41,'Name Index'!$A$1:$B$364,2,FALSE)</f>
        <v>124</v>
      </c>
      <c r="C41" s="4">
        <f>VLOOKUP('Results NI'!C41,'Name Index'!$A$1:$B$364,2,FALSE)</f>
        <v>120</v>
      </c>
      <c r="D41" s="4">
        <f>'Results NI'!D41</f>
        <v>88</v>
      </c>
      <c r="E41" s="4">
        <f>'Results NI'!E41</f>
        <v>83</v>
      </c>
      <c r="F41" s="4">
        <f ca="1">'Results NI'!F41</f>
        <v>106.3</v>
      </c>
      <c r="G41" s="4">
        <f ca="1">'Results NI'!G41</f>
        <v>112.1</v>
      </c>
      <c r="H41" s="4">
        <f ca="1">'Results NI'!H41</f>
        <v>72.7</v>
      </c>
      <c r="I41" s="4">
        <f ca="1">'Results NI'!I41</f>
        <v>111.8</v>
      </c>
      <c r="J41" s="4">
        <f ca="1">'Results NI'!J41</f>
        <v>107.6</v>
      </c>
      <c r="K41" s="4">
        <f ca="1">'Results NI'!K41</f>
        <v>69</v>
      </c>
      <c r="L41" s="4">
        <f ca="1">'Results NI'!L41</f>
        <v>5.5</v>
      </c>
      <c r="M41" s="4">
        <f ca="1">'Results NI'!M41</f>
        <v>-4.5</v>
      </c>
      <c r="N41" s="4">
        <f ca="1">'Results NI'!N41</f>
        <v>-3.7000000000000028</v>
      </c>
    </row>
    <row r="42" spans="1:14">
      <c r="A42" s="38">
        <v>45689</v>
      </c>
      <c r="B42" s="4">
        <f>VLOOKUP('Results NI'!B42,'Name Index'!$A$1:$B$364,2,FALSE)</f>
        <v>336</v>
      </c>
      <c r="C42" s="4">
        <f>VLOOKUP('Results NI'!C42,'Name Index'!$A$1:$B$364,2,FALSE)</f>
        <v>121</v>
      </c>
      <c r="D42" s="4">
        <f>'Results NI'!D42</f>
        <v>78</v>
      </c>
      <c r="E42" s="4">
        <f>'Results NI'!E42</f>
        <v>86</v>
      </c>
      <c r="F42" s="4">
        <f ca="1">'Results NI'!F42</f>
        <v>105.7</v>
      </c>
      <c r="G42" s="4">
        <f ca="1">'Results NI'!G42</f>
        <v>110.6</v>
      </c>
      <c r="H42" s="4">
        <f ca="1">'Results NI'!H42</f>
        <v>68.599999999999994</v>
      </c>
      <c r="I42" s="4">
        <f ca="1">'Results NI'!I42</f>
        <v>111.8</v>
      </c>
      <c r="J42" s="4">
        <f ca="1">'Results NI'!J42</f>
        <v>109.9</v>
      </c>
      <c r="K42" s="4">
        <f ca="1">'Results NI'!K42</f>
        <v>64.400000000000006</v>
      </c>
      <c r="L42" s="4">
        <f ca="1">'Results NI'!L42</f>
        <v>6.0999999999999943</v>
      </c>
      <c r="M42" s="4">
        <f ca="1">'Results NI'!M42</f>
        <v>-0.69999999999998863</v>
      </c>
      <c r="N42" s="4">
        <f ca="1">'Results NI'!N42</f>
        <v>-4.1999999999999886</v>
      </c>
    </row>
    <row r="43" spans="1:14">
      <c r="A43" s="38">
        <v>45689</v>
      </c>
      <c r="B43" s="4">
        <f>VLOOKUP('Results NI'!B43,'Name Index'!$A$1:$B$364,2,FALSE)</f>
        <v>115</v>
      </c>
      <c r="C43" s="4">
        <f>VLOOKUP('Results NI'!C43,'Name Index'!$A$1:$B$364,2,FALSE)</f>
        <v>122</v>
      </c>
      <c r="D43" s="4">
        <f>'Results NI'!D43</f>
        <v>64</v>
      </c>
      <c r="E43" s="4">
        <f>'Results NI'!E43</f>
        <v>74</v>
      </c>
      <c r="F43" s="4">
        <f ca="1">'Results NI'!F43</f>
        <v>102.4</v>
      </c>
      <c r="G43" s="4">
        <f ca="1">'Results NI'!G43</f>
        <v>110.6</v>
      </c>
      <c r="H43" s="4">
        <f ca="1">'Results NI'!H43</f>
        <v>65.8</v>
      </c>
      <c r="I43" s="4">
        <f ca="1">'Results NI'!I43</f>
        <v>105.6</v>
      </c>
      <c r="J43" s="4">
        <f ca="1">'Results NI'!J43</f>
        <v>115.7</v>
      </c>
      <c r="K43" s="4">
        <f ca="1">'Results NI'!K43</f>
        <v>65.3</v>
      </c>
      <c r="L43" s="4">
        <f ca="1">'Results NI'!L43</f>
        <v>3.1999999999999886</v>
      </c>
      <c r="M43" s="4">
        <f ca="1">'Results NI'!M43</f>
        <v>5.1000000000000085</v>
      </c>
      <c r="N43" s="4">
        <f ca="1">'Results NI'!N43</f>
        <v>-0.5</v>
      </c>
    </row>
    <row r="44" spans="1:14">
      <c r="A44" s="38">
        <v>45689</v>
      </c>
      <c r="B44" s="4">
        <f>VLOOKUP('Results NI'!B44,'Name Index'!$A$1:$B$364,2,FALSE)</f>
        <v>135</v>
      </c>
      <c r="C44" s="4">
        <f>VLOOKUP('Results NI'!C44,'Name Index'!$A$1:$B$364,2,FALSE)</f>
        <v>127</v>
      </c>
      <c r="D44" s="4">
        <f>'Results NI'!D44</f>
        <v>80</v>
      </c>
      <c r="E44" s="4">
        <f>'Results NI'!E44</f>
        <v>61</v>
      </c>
      <c r="F44" s="4">
        <f ca="1">'Results NI'!F44</f>
        <v>111.8</v>
      </c>
      <c r="G44" s="4">
        <f ca="1">'Results NI'!G44</f>
        <v>102.3</v>
      </c>
      <c r="H44" s="4">
        <f ca="1">'Results NI'!H44</f>
        <v>66.7</v>
      </c>
      <c r="I44" s="4">
        <f ca="1">'Results NI'!I44</f>
        <v>121.8</v>
      </c>
      <c r="J44" s="4">
        <f ca="1">'Results NI'!J44</f>
        <v>91.4</v>
      </c>
      <c r="K44" s="4">
        <f ca="1">'Results NI'!K44</f>
        <v>69.099999999999994</v>
      </c>
      <c r="L44" s="4">
        <f ca="1">'Results NI'!L44</f>
        <v>10</v>
      </c>
      <c r="M44" s="4">
        <f ca="1">'Results NI'!M44</f>
        <v>-10.899999999999991</v>
      </c>
      <c r="N44" s="4">
        <f ca="1">'Results NI'!N44</f>
        <v>2.3999999999999915</v>
      </c>
    </row>
    <row r="45" spans="1:14">
      <c r="A45" s="38">
        <v>45689</v>
      </c>
      <c r="B45" s="4">
        <f>VLOOKUP('Results NI'!B45,'Name Index'!$A$1:$B$364,2,FALSE)</f>
        <v>210</v>
      </c>
      <c r="C45" s="4">
        <f>VLOOKUP('Results NI'!C45,'Name Index'!$A$1:$B$364,2,FALSE)</f>
        <v>130</v>
      </c>
      <c r="D45" s="4">
        <f>'Results NI'!D45</f>
        <v>81</v>
      </c>
      <c r="E45" s="4">
        <f>'Results NI'!E45</f>
        <v>78</v>
      </c>
      <c r="F45" s="4">
        <f ca="1">'Results NI'!F45</f>
        <v>112.8</v>
      </c>
      <c r="G45" s="4">
        <f ca="1">'Results NI'!G45</f>
        <v>119</v>
      </c>
      <c r="H45" s="4">
        <f ca="1">'Results NI'!H45</f>
        <v>71.7</v>
      </c>
      <c r="I45" s="4">
        <f ca="1">'Results NI'!I45</f>
        <v>103.9</v>
      </c>
      <c r="J45" s="4">
        <f ca="1">'Results NI'!J45</f>
        <v>102.5</v>
      </c>
      <c r="K45" s="4">
        <f ca="1">'Results NI'!K45</f>
        <v>67.900000000000006</v>
      </c>
      <c r="L45" s="4">
        <f ca="1">'Results NI'!L45</f>
        <v>-8.8999999999999915</v>
      </c>
      <c r="M45" s="4">
        <f ca="1">'Results NI'!M45</f>
        <v>-16.5</v>
      </c>
      <c r="N45" s="4">
        <f ca="1">'Results NI'!N45</f>
        <v>-3.7999999999999972</v>
      </c>
    </row>
    <row r="46" spans="1:14">
      <c r="A46" s="38">
        <v>45689</v>
      </c>
      <c r="B46" s="4">
        <f>VLOOKUP('Results NI'!B46,'Name Index'!$A$1:$B$364,2,FALSE)</f>
        <v>144</v>
      </c>
      <c r="C46" s="4">
        <f>VLOOKUP('Results NI'!C46,'Name Index'!$A$1:$B$364,2,FALSE)</f>
        <v>131</v>
      </c>
      <c r="D46" s="4">
        <f>'Results NI'!D46</f>
        <v>61</v>
      </c>
      <c r="E46" s="4">
        <f>'Results NI'!E46</f>
        <v>72</v>
      </c>
      <c r="F46" s="4">
        <f ca="1">'Results NI'!F46</f>
        <v>110.2</v>
      </c>
      <c r="G46" s="4">
        <f ca="1">'Results NI'!G46</f>
        <v>98.5</v>
      </c>
      <c r="H46" s="4">
        <f ca="1">'Results NI'!H46</f>
        <v>64.8</v>
      </c>
      <c r="I46" s="4">
        <f ca="1">'Results NI'!I46</f>
        <v>110.1</v>
      </c>
      <c r="J46" s="4">
        <f ca="1">'Results NI'!J46</f>
        <v>107.9</v>
      </c>
      <c r="K46" s="4">
        <f ca="1">'Results NI'!K46</f>
        <v>64.7</v>
      </c>
      <c r="L46" s="4">
        <f ca="1">'Results NI'!L46</f>
        <v>-0.10000000000000853</v>
      </c>
      <c r="M46" s="4">
        <f ca="1">'Results NI'!M46</f>
        <v>9.4000000000000057</v>
      </c>
      <c r="N46" s="4">
        <f ca="1">'Results NI'!N46</f>
        <v>-9.9999999999994316E-2</v>
      </c>
    </row>
    <row r="47" spans="1:14">
      <c r="A47" s="38">
        <v>45689</v>
      </c>
      <c r="B47" s="4">
        <f>VLOOKUP('Results NI'!B47,'Name Index'!$A$1:$B$364,2,FALSE)</f>
        <v>226</v>
      </c>
      <c r="C47" s="4">
        <f>VLOOKUP('Results NI'!C47,'Name Index'!$A$1:$B$364,2,FALSE)</f>
        <v>132</v>
      </c>
      <c r="D47" s="4">
        <f>'Results NI'!D47</f>
        <v>54</v>
      </c>
      <c r="E47" s="4">
        <f>'Results NI'!E47</f>
        <v>68</v>
      </c>
      <c r="F47" s="4">
        <f ca="1">'Results NI'!F47</f>
        <v>100.7</v>
      </c>
      <c r="G47" s="4">
        <f ca="1">'Results NI'!G47</f>
        <v>111.5</v>
      </c>
      <c r="H47" s="4">
        <f ca="1">'Results NI'!H47</f>
        <v>65.7</v>
      </c>
      <c r="I47" s="4">
        <f ca="1">'Results NI'!I47</f>
        <v>109.3</v>
      </c>
      <c r="J47" s="4">
        <f ca="1">'Results NI'!J47</f>
        <v>107.9</v>
      </c>
      <c r="K47" s="4">
        <f ca="1">'Results NI'!K47</f>
        <v>65.599999999999994</v>
      </c>
      <c r="L47" s="4">
        <f ca="1">'Results NI'!L47</f>
        <v>8.5999999999999943</v>
      </c>
      <c r="M47" s="4">
        <f ca="1">'Results NI'!M47</f>
        <v>-3.5999999999999943</v>
      </c>
      <c r="N47" s="4">
        <f ca="1">'Results NI'!N47</f>
        <v>-0.10000000000000853</v>
      </c>
    </row>
    <row r="48" spans="1:14">
      <c r="A48" s="38">
        <v>45689</v>
      </c>
      <c r="B48" s="4">
        <f>VLOOKUP('Results NI'!B48,'Name Index'!$A$1:$B$364,2,FALSE)</f>
        <v>87</v>
      </c>
      <c r="C48" s="4">
        <f>VLOOKUP('Results NI'!C48,'Name Index'!$A$1:$B$364,2,FALSE)</f>
        <v>136</v>
      </c>
      <c r="D48" s="4">
        <f>'Results NI'!D48</f>
        <v>67</v>
      </c>
      <c r="E48" s="4">
        <f>'Results NI'!E48</f>
        <v>73</v>
      </c>
      <c r="F48" s="4">
        <f ca="1">'Results NI'!F48</f>
        <v>98.3</v>
      </c>
      <c r="G48" s="4">
        <f ca="1">'Results NI'!G48</f>
        <v>105.6</v>
      </c>
      <c r="H48" s="4">
        <f ca="1">'Results NI'!H48</f>
        <v>68.900000000000006</v>
      </c>
      <c r="I48" s="4">
        <f ca="1">'Results NI'!I48</f>
        <v>105.1</v>
      </c>
      <c r="J48" s="4">
        <f ca="1">'Results NI'!J48</f>
        <v>105.2</v>
      </c>
      <c r="K48" s="4">
        <f ca="1">'Results NI'!K48</f>
        <v>71</v>
      </c>
      <c r="L48" s="4">
        <f ca="1">'Results NI'!L48</f>
        <v>6.7999999999999972</v>
      </c>
      <c r="M48" s="4">
        <f ca="1">'Results NI'!M48</f>
        <v>-0.39999999999999147</v>
      </c>
      <c r="N48" s="4">
        <f ca="1">'Results NI'!N48</f>
        <v>2.0999999999999943</v>
      </c>
    </row>
    <row r="49" spans="1:14">
      <c r="A49" s="38">
        <v>45689</v>
      </c>
      <c r="B49" s="4">
        <f>VLOOKUP('Results NI'!B49,'Name Index'!$A$1:$B$364,2,FALSE)</f>
        <v>13</v>
      </c>
      <c r="C49" s="4">
        <f>VLOOKUP('Results NI'!C49,'Name Index'!$A$1:$B$364,2,FALSE)</f>
        <v>138</v>
      </c>
      <c r="D49" s="4">
        <f>'Results NI'!D49</f>
        <v>89</v>
      </c>
      <c r="E49" s="4">
        <f>'Results NI'!E49</f>
        <v>79</v>
      </c>
      <c r="F49" s="4">
        <f ca="1">'Results NI'!F49</f>
        <v>110.9</v>
      </c>
      <c r="G49" s="4">
        <f ca="1">'Results NI'!G49</f>
        <v>97.1</v>
      </c>
      <c r="H49" s="4">
        <f ca="1">'Results NI'!H49</f>
        <v>68.5</v>
      </c>
      <c r="I49" s="4">
        <f ca="1">'Results NI'!I49</f>
        <v>125.3</v>
      </c>
      <c r="J49" s="4">
        <f ca="1">'Results NI'!J49</f>
        <v>101</v>
      </c>
      <c r="K49" s="4">
        <f ca="1">'Results NI'!K49</f>
        <v>70.400000000000006</v>
      </c>
      <c r="L49" s="4">
        <f ca="1">'Results NI'!L49</f>
        <v>14.399999999999991</v>
      </c>
      <c r="M49" s="4">
        <f ca="1">'Results NI'!M49</f>
        <v>3.9000000000000057</v>
      </c>
      <c r="N49" s="4">
        <f ca="1">'Results NI'!N49</f>
        <v>1.9000000000000057</v>
      </c>
    </row>
    <row r="50" spans="1:14">
      <c r="A50" s="38">
        <v>45689</v>
      </c>
      <c r="B50" s="4">
        <f>VLOOKUP('Results NI'!B50,'Name Index'!$A$1:$B$364,2,FALSE)</f>
        <v>98</v>
      </c>
      <c r="C50" s="4">
        <f>VLOOKUP('Results NI'!C50,'Name Index'!$A$1:$B$364,2,FALSE)</f>
        <v>139</v>
      </c>
      <c r="D50" s="4">
        <f>'Results NI'!D50</f>
        <v>67</v>
      </c>
      <c r="E50" s="4">
        <f>'Results NI'!E50</f>
        <v>73</v>
      </c>
      <c r="F50" s="4">
        <f ca="1">'Results NI'!F50</f>
        <v>106.8</v>
      </c>
      <c r="G50" s="4">
        <f ca="1">'Results NI'!G50</f>
        <v>103.1</v>
      </c>
      <c r="H50" s="4">
        <f ca="1">'Results NI'!H50</f>
        <v>67.900000000000006</v>
      </c>
      <c r="I50" s="4">
        <f ca="1">'Results NI'!I50</f>
        <v>103.5</v>
      </c>
      <c r="J50" s="4">
        <f ca="1">'Results NI'!J50</f>
        <v>106</v>
      </c>
      <c r="K50" s="4">
        <f ca="1">'Results NI'!K50</f>
        <v>70</v>
      </c>
      <c r="L50" s="4">
        <f ca="1">'Results NI'!L50</f>
        <v>-3.2999999999999972</v>
      </c>
      <c r="M50" s="4">
        <f ca="1">'Results NI'!M50</f>
        <v>2.9000000000000057</v>
      </c>
      <c r="N50" s="4">
        <f ca="1">'Results NI'!N50</f>
        <v>2.0999999999999943</v>
      </c>
    </row>
    <row r="51" spans="1:14">
      <c r="A51" s="38">
        <v>45689</v>
      </c>
      <c r="B51" s="4">
        <f>VLOOKUP('Results NI'!B51,'Name Index'!$A$1:$B$364,2,FALSE)</f>
        <v>79</v>
      </c>
      <c r="C51" s="4">
        <f>VLOOKUP('Results NI'!C51,'Name Index'!$A$1:$B$364,2,FALSE)</f>
        <v>145</v>
      </c>
      <c r="D51" s="4">
        <f>'Results NI'!D51</f>
        <v>76</v>
      </c>
      <c r="E51" s="4">
        <f>'Results NI'!E51</f>
        <v>70</v>
      </c>
      <c r="F51" s="4">
        <f ca="1">'Results NI'!F51</f>
        <v>94.8</v>
      </c>
      <c r="G51" s="4">
        <f ca="1">'Results NI'!G51</f>
        <v>111.1</v>
      </c>
      <c r="H51" s="4">
        <f ca="1">'Results NI'!H51</f>
        <v>65.900000000000006</v>
      </c>
      <c r="I51" s="4">
        <f ca="1">'Results NI'!I51</f>
        <v>94</v>
      </c>
      <c r="J51" s="4">
        <f ca="1">'Results NI'!J51</f>
        <v>110.8</v>
      </c>
      <c r="K51" s="4">
        <f ca="1">'Results NI'!K51</f>
        <v>68.900000000000006</v>
      </c>
      <c r="L51" s="4">
        <f ca="1">'Results NI'!L51</f>
        <v>-0.79999999999999716</v>
      </c>
      <c r="M51" s="4">
        <f ca="1">'Results NI'!M51</f>
        <v>-0.29999999999999716</v>
      </c>
      <c r="N51" s="4">
        <f ca="1">'Results NI'!N51</f>
        <v>3</v>
      </c>
    </row>
    <row r="52" spans="1:14">
      <c r="A52" s="38">
        <v>45689</v>
      </c>
      <c r="B52" s="4">
        <f>VLOOKUP('Results NI'!B52,'Name Index'!$A$1:$B$364,2,FALSE)</f>
        <v>21</v>
      </c>
      <c r="C52" s="4">
        <f>VLOOKUP('Results NI'!C52,'Name Index'!$A$1:$B$364,2,FALSE)</f>
        <v>146</v>
      </c>
      <c r="D52" s="4">
        <f>'Results NI'!D52</f>
        <v>80</v>
      </c>
      <c r="E52" s="4">
        <f>'Results NI'!E52</f>
        <v>87</v>
      </c>
      <c r="F52" s="4">
        <f ca="1">'Results NI'!F52</f>
        <v>101.7</v>
      </c>
      <c r="G52" s="4">
        <f ca="1">'Results NI'!G52</f>
        <v>123.1</v>
      </c>
      <c r="H52" s="4">
        <f ca="1">'Results NI'!H52</f>
        <v>65.3</v>
      </c>
      <c r="I52" s="4">
        <f ca="1">'Results NI'!I52</f>
        <v>110.2</v>
      </c>
      <c r="J52" s="4">
        <f ca="1">'Results NI'!J52</f>
        <v>101.9</v>
      </c>
      <c r="K52" s="4">
        <f ca="1">'Results NI'!K52</f>
        <v>65.599999999999994</v>
      </c>
      <c r="L52" s="4">
        <f ca="1">'Results NI'!L52</f>
        <v>8.5</v>
      </c>
      <c r="M52" s="4">
        <f ca="1">'Results NI'!M52</f>
        <v>-21.199999999999989</v>
      </c>
      <c r="N52" s="4">
        <f ca="1">'Results NI'!N52</f>
        <v>0.29999999999999716</v>
      </c>
    </row>
    <row r="53" spans="1:14">
      <c r="A53" s="38">
        <v>45689</v>
      </c>
      <c r="B53" s="4">
        <f>VLOOKUP('Results NI'!B53,'Name Index'!$A$1:$B$364,2,FALSE)</f>
        <v>297</v>
      </c>
      <c r="C53" s="4">
        <f>VLOOKUP('Results NI'!C53,'Name Index'!$A$1:$B$364,2,FALSE)</f>
        <v>147</v>
      </c>
      <c r="D53" s="4">
        <f>'Results NI'!D53</f>
        <v>57</v>
      </c>
      <c r="E53" s="4">
        <f>'Results NI'!E53</f>
        <v>75</v>
      </c>
      <c r="F53" s="4">
        <f ca="1">'Results NI'!F53</f>
        <v>102.2</v>
      </c>
      <c r="G53" s="4">
        <f ca="1">'Results NI'!G53</f>
        <v>112.5</v>
      </c>
      <c r="H53" s="4">
        <f ca="1">'Results NI'!H53</f>
        <v>66.7</v>
      </c>
      <c r="I53" s="4">
        <f ca="1">'Results NI'!I53</f>
        <v>97.5</v>
      </c>
      <c r="J53" s="4">
        <f ca="1">'Results NI'!J53</f>
        <v>101.2</v>
      </c>
      <c r="K53" s="4">
        <f ca="1">'Results NI'!K53</f>
        <v>66.8</v>
      </c>
      <c r="L53" s="4">
        <f ca="1">'Results NI'!L53</f>
        <v>-4.7000000000000028</v>
      </c>
      <c r="M53" s="4">
        <f ca="1">'Results NI'!M53</f>
        <v>-11.299999999999997</v>
      </c>
      <c r="N53" s="4">
        <f ca="1">'Results NI'!N53</f>
        <v>9.9999999999994316E-2</v>
      </c>
    </row>
    <row r="54" spans="1:14">
      <c r="A54" s="38">
        <v>45689</v>
      </c>
      <c r="B54" s="4">
        <f>VLOOKUP('Results NI'!B54,'Name Index'!$A$1:$B$364,2,FALSE)</f>
        <v>271</v>
      </c>
      <c r="C54" s="4">
        <f>VLOOKUP('Results NI'!C54,'Name Index'!$A$1:$B$364,2,FALSE)</f>
        <v>151</v>
      </c>
      <c r="D54" s="4">
        <f>'Results NI'!D54</f>
        <v>62</v>
      </c>
      <c r="E54" s="4">
        <f>'Results NI'!E54</f>
        <v>58</v>
      </c>
      <c r="F54" s="4">
        <f ca="1">'Results NI'!F54</f>
        <v>105.2</v>
      </c>
      <c r="G54" s="4">
        <f ca="1">'Results NI'!G54</f>
        <v>103.5</v>
      </c>
      <c r="H54" s="4">
        <f ca="1">'Results NI'!H54</f>
        <v>63.2</v>
      </c>
      <c r="I54" s="4">
        <f ca="1">'Results NI'!I54</f>
        <v>99.8</v>
      </c>
      <c r="J54" s="4">
        <f ca="1">'Results NI'!J54</f>
        <v>113.3</v>
      </c>
      <c r="K54" s="4">
        <f ca="1">'Results NI'!K54</f>
        <v>66.599999999999994</v>
      </c>
      <c r="L54" s="4">
        <f ca="1">'Results NI'!L54</f>
        <v>-5.4000000000000057</v>
      </c>
      <c r="M54" s="4">
        <f ca="1">'Results NI'!M54</f>
        <v>9.7999999999999972</v>
      </c>
      <c r="N54" s="4">
        <f ca="1">'Results NI'!N54</f>
        <v>3.3999999999999915</v>
      </c>
    </row>
    <row r="55" spans="1:14">
      <c r="A55" s="38">
        <v>45689</v>
      </c>
      <c r="B55" s="4">
        <f>VLOOKUP('Results NI'!B55,'Name Index'!$A$1:$B$364,2,FALSE)</f>
        <v>259</v>
      </c>
      <c r="C55" s="4">
        <f>VLOOKUP('Results NI'!C55,'Name Index'!$A$1:$B$364,2,FALSE)</f>
        <v>153</v>
      </c>
      <c r="D55" s="4">
        <f>'Results NI'!D55</f>
        <v>61</v>
      </c>
      <c r="E55" s="4">
        <f>'Results NI'!E55</f>
        <v>66</v>
      </c>
      <c r="F55" s="4">
        <f ca="1">'Results NI'!F55</f>
        <v>111.2</v>
      </c>
      <c r="G55" s="4">
        <f ca="1">'Results NI'!G55</f>
        <v>112.1</v>
      </c>
      <c r="H55" s="4">
        <f ca="1">'Results NI'!H55</f>
        <v>67.5</v>
      </c>
      <c r="I55" s="4">
        <f ca="1">'Results NI'!I55</f>
        <v>111</v>
      </c>
      <c r="J55" s="4">
        <f ca="1">'Results NI'!J55</f>
        <v>106.7</v>
      </c>
      <c r="K55" s="4">
        <f ca="1">'Results NI'!K55</f>
        <v>64.2</v>
      </c>
      <c r="L55" s="4">
        <f ca="1">'Results NI'!L55</f>
        <v>-0.20000000000000284</v>
      </c>
      <c r="M55" s="4">
        <f ca="1">'Results NI'!M55</f>
        <v>-5.3999999999999915</v>
      </c>
      <c r="N55" s="4">
        <f ca="1">'Results NI'!N55</f>
        <v>-3.2999999999999972</v>
      </c>
    </row>
    <row r="56" spans="1:14">
      <c r="A56" s="38">
        <v>45689</v>
      </c>
      <c r="B56" s="4">
        <f>VLOOKUP('Results NI'!B56,'Name Index'!$A$1:$B$364,2,FALSE)</f>
        <v>255</v>
      </c>
      <c r="C56" s="4">
        <f>VLOOKUP('Results NI'!C56,'Name Index'!$A$1:$B$364,2,FALSE)</f>
        <v>155</v>
      </c>
      <c r="D56" s="4">
        <f>'Results NI'!D56</f>
        <v>55</v>
      </c>
      <c r="E56" s="4">
        <f>'Results NI'!E56</f>
        <v>58</v>
      </c>
      <c r="F56" s="4">
        <f ca="1">'Results NI'!F56</f>
        <v>110.2</v>
      </c>
      <c r="G56" s="4">
        <f ca="1">'Results NI'!G56</f>
        <v>100.8</v>
      </c>
      <c r="H56" s="4">
        <f ca="1">'Results NI'!H56</f>
        <v>68.7</v>
      </c>
      <c r="I56" s="4">
        <f ca="1">'Results NI'!I56</f>
        <v>106.7</v>
      </c>
      <c r="J56" s="4">
        <f ca="1">'Results NI'!J56</f>
        <v>105.1</v>
      </c>
      <c r="K56" s="4">
        <f ca="1">'Results NI'!K56</f>
        <v>66.599999999999994</v>
      </c>
      <c r="L56" s="4">
        <f ca="1">'Results NI'!L56</f>
        <v>-3.5</v>
      </c>
      <c r="M56" s="4">
        <f ca="1">'Results NI'!M56</f>
        <v>4.2999999999999972</v>
      </c>
      <c r="N56" s="4">
        <f ca="1">'Results NI'!N56</f>
        <v>-2.1000000000000085</v>
      </c>
    </row>
    <row r="57" spans="1:14">
      <c r="A57" s="38">
        <v>45689</v>
      </c>
      <c r="B57" s="4">
        <f>VLOOKUP('Results NI'!B57,'Name Index'!$A$1:$B$364,2,FALSE)</f>
        <v>27</v>
      </c>
      <c r="C57" s="4">
        <f>VLOOKUP('Results NI'!C57,'Name Index'!$A$1:$B$364,2,FALSE)</f>
        <v>157</v>
      </c>
      <c r="D57" s="4">
        <f>'Results NI'!D57</f>
        <v>67</v>
      </c>
      <c r="E57" s="4">
        <f>'Results NI'!E57</f>
        <v>69</v>
      </c>
      <c r="F57" s="4">
        <f ca="1">'Results NI'!F57</f>
        <v>98.6</v>
      </c>
      <c r="G57" s="4">
        <f ca="1">'Results NI'!G57</f>
        <v>109.8</v>
      </c>
      <c r="H57" s="4">
        <f ca="1">'Results NI'!H57</f>
        <v>61.8</v>
      </c>
      <c r="I57" s="4">
        <f ca="1">'Results NI'!I57</f>
        <v>100.4</v>
      </c>
      <c r="J57" s="4">
        <f ca="1">'Results NI'!J57</f>
        <v>114.1</v>
      </c>
      <c r="K57" s="4">
        <f ca="1">'Results NI'!K57</f>
        <v>66.400000000000006</v>
      </c>
      <c r="L57" s="4">
        <f ca="1">'Results NI'!L57</f>
        <v>1.8000000000000114</v>
      </c>
      <c r="M57" s="4">
        <f ca="1">'Results NI'!M57</f>
        <v>4.2999999999999972</v>
      </c>
      <c r="N57" s="4">
        <f ca="1">'Results NI'!N57</f>
        <v>4.6000000000000085</v>
      </c>
    </row>
    <row r="58" spans="1:14">
      <c r="A58" s="38">
        <v>45689</v>
      </c>
      <c r="B58" s="4">
        <f>VLOOKUP('Results NI'!B58,'Name Index'!$A$1:$B$364,2,FALSE)</f>
        <v>300</v>
      </c>
      <c r="C58" s="4">
        <f>VLOOKUP('Results NI'!C58,'Name Index'!$A$1:$B$364,2,FALSE)</f>
        <v>158</v>
      </c>
      <c r="D58" s="4">
        <f>'Results NI'!D58</f>
        <v>89</v>
      </c>
      <c r="E58" s="4">
        <f>'Results NI'!E58</f>
        <v>58</v>
      </c>
      <c r="F58" s="4">
        <f ca="1">'Results NI'!F58</f>
        <v>116.2</v>
      </c>
      <c r="G58" s="4">
        <f ca="1">'Results NI'!G58</f>
        <v>98</v>
      </c>
      <c r="H58" s="4">
        <f ca="1">'Results NI'!H58</f>
        <v>66.3</v>
      </c>
      <c r="I58" s="4">
        <f ca="1">'Results NI'!I58</f>
        <v>111.1</v>
      </c>
      <c r="J58" s="4">
        <f ca="1">'Results NI'!J58</f>
        <v>98.5</v>
      </c>
      <c r="K58" s="4">
        <f ca="1">'Results NI'!K58</f>
        <v>68.400000000000006</v>
      </c>
      <c r="L58" s="4">
        <f ca="1">'Results NI'!L58</f>
        <v>-5.1000000000000085</v>
      </c>
      <c r="M58" s="4">
        <f ca="1">'Results NI'!M58</f>
        <v>0.5</v>
      </c>
      <c r="N58" s="4">
        <f ca="1">'Results NI'!N58</f>
        <v>2.1000000000000085</v>
      </c>
    </row>
    <row r="59" spans="1:14">
      <c r="A59" s="38">
        <v>45689</v>
      </c>
      <c r="B59" s="4">
        <f>VLOOKUP('Results NI'!B59,'Name Index'!$A$1:$B$364,2,FALSE)</f>
        <v>59</v>
      </c>
      <c r="C59" s="4">
        <f>VLOOKUP('Results NI'!C59,'Name Index'!$A$1:$B$364,2,FALSE)</f>
        <v>162</v>
      </c>
      <c r="D59" s="4">
        <f>'Results NI'!D59</f>
        <v>77</v>
      </c>
      <c r="E59" s="4">
        <f>'Results NI'!E59</f>
        <v>69</v>
      </c>
      <c r="F59" s="4">
        <f ca="1">'Results NI'!F59</f>
        <v>122.1</v>
      </c>
      <c r="G59" s="4">
        <f ca="1">'Results NI'!G59</f>
        <v>104.3</v>
      </c>
      <c r="H59" s="4">
        <f ca="1">'Results NI'!H59</f>
        <v>63.7</v>
      </c>
      <c r="I59" s="4">
        <f ca="1">'Results NI'!I59</f>
        <v>118.9</v>
      </c>
      <c r="J59" s="4">
        <f ca="1">'Results NI'!J59</f>
        <v>93.9</v>
      </c>
      <c r="K59" s="4">
        <f ca="1">'Results NI'!K59</f>
        <v>67.8</v>
      </c>
      <c r="L59" s="4">
        <f ca="1">'Results NI'!L59</f>
        <v>-3.1999999999999886</v>
      </c>
      <c r="M59" s="4">
        <f ca="1">'Results NI'!M59</f>
        <v>-10.399999999999991</v>
      </c>
      <c r="N59" s="4">
        <f ca="1">'Results NI'!N59</f>
        <v>4.0999999999999943</v>
      </c>
    </row>
    <row r="60" spans="1:14">
      <c r="A60" s="38">
        <v>45689</v>
      </c>
      <c r="B60" s="4">
        <f>VLOOKUP('Results NI'!B60,'Name Index'!$A$1:$B$364,2,FALSE)</f>
        <v>54</v>
      </c>
      <c r="C60" s="4">
        <f>VLOOKUP('Results NI'!C60,'Name Index'!$A$1:$B$364,2,FALSE)</f>
        <v>163</v>
      </c>
      <c r="D60" s="4">
        <f>'Results NI'!D60</f>
        <v>62</v>
      </c>
      <c r="E60" s="4">
        <f>'Results NI'!E60</f>
        <v>67</v>
      </c>
      <c r="F60" s="4">
        <f ca="1">'Results NI'!F60</f>
        <v>100.6</v>
      </c>
      <c r="G60" s="4">
        <f ca="1">'Results NI'!G60</f>
        <v>114.5</v>
      </c>
      <c r="H60" s="4">
        <f ca="1">'Results NI'!H60</f>
        <v>62.6</v>
      </c>
      <c r="I60" s="4">
        <f ca="1">'Results NI'!I60</f>
        <v>105.8</v>
      </c>
      <c r="J60" s="4">
        <f ca="1">'Results NI'!J60</f>
        <v>107.2</v>
      </c>
      <c r="K60" s="4">
        <f ca="1">'Results NI'!K60</f>
        <v>68.099999999999994</v>
      </c>
      <c r="L60" s="4">
        <f ca="1">'Results NI'!L60</f>
        <v>5.2000000000000028</v>
      </c>
      <c r="M60" s="4">
        <f ca="1">'Results NI'!M60</f>
        <v>-7.2999999999999972</v>
      </c>
      <c r="N60" s="4">
        <f ca="1">'Results NI'!N60</f>
        <v>5.4999999999999929</v>
      </c>
    </row>
    <row r="61" spans="1:14">
      <c r="A61" s="38">
        <v>45689</v>
      </c>
      <c r="B61" s="4">
        <f>VLOOKUP('Results NI'!B61,'Name Index'!$A$1:$B$364,2,FALSE)</f>
        <v>220</v>
      </c>
      <c r="C61" s="4">
        <f>VLOOKUP('Results NI'!C61,'Name Index'!$A$1:$B$364,2,FALSE)</f>
        <v>172</v>
      </c>
      <c r="D61" s="4">
        <f>'Results NI'!D61</f>
        <v>57</v>
      </c>
      <c r="E61" s="4">
        <f>'Results NI'!E61</f>
        <v>63</v>
      </c>
      <c r="F61" s="4">
        <f ca="1">'Results NI'!F61</f>
        <v>116.8</v>
      </c>
      <c r="G61" s="4">
        <f ca="1">'Results NI'!G61</f>
        <v>106.2</v>
      </c>
      <c r="H61" s="4">
        <f ca="1">'Results NI'!H61</f>
        <v>64.099999999999994</v>
      </c>
      <c r="I61" s="4">
        <f ca="1">'Results NI'!I61</f>
        <v>114.8</v>
      </c>
      <c r="J61" s="4">
        <f ca="1">'Results NI'!J61</f>
        <v>118.1</v>
      </c>
      <c r="K61" s="4">
        <f ca="1">'Results NI'!K61</f>
        <v>67</v>
      </c>
      <c r="L61" s="4">
        <f ca="1">'Results NI'!L61</f>
        <v>-2</v>
      </c>
      <c r="M61" s="4">
        <f ca="1">'Results NI'!M61</f>
        <v>11.899999999999991</v>
      </c>
      <c r="N61" s="4">
        <f ca="1">'Results NI'!N61</f>
        <v>2.9000000000000057</v>
      </c>
    </row>
    <row r="62" spans="1:14">
      <c r="A62" s="38">
        <v>45689</v>
      </c>
      <c r="B62" s="4">
        <f>VLOOKUP('Results NI'!B62,'Name Index'!$A$1:$B$364,2,FALSE)</f>
        <v>222</v>
      </c>
      <c r="C62" s="4">
        <f>VLOOKUP('Results NI'!C62,'Name Index'!$A$1:$B$364,2,FALSE)</f>
        <v>173</v>
      </c>
      <c r="D62" s="4">
        <f>'Results NI'!D62</f>
        <v>69</v>
      </c>
      <c r="E62" s="4">
        <f>'Results NI'!E62</f>
        <v>73</v>
      </c>
      <c r="F62" s="4">
        <f ca="1">'Results NI'!F62</f>
        <v>107.6</v>
      </c>
      <c r="G62" s="4">
        <f ca="1">'Results NI'!G62</f>
        <v>108.7</v>
      </c>
      <c r="H62" s="4">
        <f ca="1">'Results NI'!H62</f>
        <v>70.2</v>
      </c>
      <c r="I62" s="4">
        <f ca="1">'Results NI'!I62</f>
        <v>108.7</v>
      </c>
      <c r="J62" s="4">
        <f ca="1">'Results NI'!J62</f>
        <v>108.9</v>
      </c>
      <c r="K62" s="4">
        <f ca="1">'Results NI'!K62</f>
        <v>68.5</v>
      </c>
      <c r="L62" s="4">
        <f ca="1">'Results NI'!L62</f>
        <v>1.1000000000000085</v>
      </c>
      <c r="M62" s="4">
        <f ca="1">'Results NI'!M62</f>
        <v>0.20000000000000284</v>
      </c>
      <c r="N62" s="4">
        <f ca="1">'Results NI'!N62</f>
        <v>-1.7000000000000028</v>
      </c>
    </row>
    <row r="63" spans="1:14">
      <c r="A63" s="38">
        <v>45689</v>
      </c>
      <c r="B63" s="4">
        <f>VLOOKUP('Results NI'!B63,'Name Index'!$A$1:$B$364,2,FALSE)</f>
        <v>334</v>
      </c>
      <c r="C63" s="4">
        <f>VLOOKUP('Results NI'!C63,'Name Index'!$A$1:$B$364,2,FALSE)</f>
        <v>176</v>
      </c>
      <c r="D63" s="4">
        <f>'Results NI'!D63</f>
        <v>68</v>
      </c>
      <c r="E63" s="4">
        <f>'Results NI'!E63</f>
        <v>71</v>
      </c>
      <c r="F63" s="4">
        <f ca="1">'Results NI'!F63</f>
        <v>105.6</v>
      </c>
      <c r="G63" s="4">
        <f ca="1">'Results NI'!G63</f>
        <v>104.5</v>
      </c>
      <c r="H63" s="4">
        <f ca="1">'Results NI'!H63</f>
        <v>68.099999999999994</v>
      </c>
      <c r="I63" s="4">
        <f ca="1">'Results NI'!I63</f>
        <v>108</v>
      </c>
      <c r="J63" s="4">
        <f ca="1">'Results NI'!J63</f>
        <v>104.2</v>
      </c>
      <c r="K63" s="4">
        <f ca="1">'Results NI'!K63</f>
        <v>68</v>
      </c>
      <c r="L63" s="4">
        <f ca="1">'Results NI'!L63</f>
        <v>2.4000000000000057</v>
      </c>
      <c r="M63" s="4">
        <f ca="1">'Results NI'!M63</f>
        <v>-0.29999999999999716</v>
      </c>
      <c r="N63" s="4">
        <f ca="1">'Results NI'!N63</f>
        <v>-9.9999999999994316E-2</v>
      </c>
    </row>
    <row r="64" spans="1:14">
      <c r="A64" s="38">
        <v>45689</v>
      </c>
      <c r="B64" s="4">
        <f>VLOOKUP('Results NI'!B64,'Name Index'!$A$1:$B$364,2,FALSE)</f>
        <v>346</v>
      </c>
      <c r="C64" s="4">
        <f>VLOOKUP('Results NI'!C64,'Name Index'!$A$1:$B$364,2,FALSE)</f>
        <v>178</v>
      </c>
      <c r="D64" s="4">
        <f>'Results NI'!D64</f>
        <v>71</v>
      </c>
      <c r="E64" s="4">
        <f>'Results NI'!E64</f>
        <v>68</v>
      </c>
      <c r="F64" s="4">
        <f ca="1">'Results NI'!F64</f>
        <v>107.6</v>
      </c>
      <c r="G64" s="4">
        <f ca="1">'Results NI'!G64</f>
        <v>100.3</v>
      </c>
      <c r="H64" s="4">
        <f ca="1">'Results NI'!H64</f>
        <v>68.3</v>
      </c>
      <c r="I64" s="4">
        <f ca="1">'Results NI'!I64</f>
        <v>109.6</v>
      </c>
      <c r="J64" s="4">
        <f ca="1">'Results NI'!J64</f>
        <v>101.8</v>
      </c>
      <c r="K64" s="4">
        <f ca="1">'Results NI'!K64</f>
        <v>62</v>
      </c>
      <c r="L64" s="4">
        <f ca="1">'Results NI'!L64</f>
        <v>2</v>
      </c>
      <c r="M64" s="4">
        <f ca="1">'Results NI'!M64</f>
        <v>1.5</v>
      </c>
      <c r="N64" s="4">
        <f ca="1">'Results NI'!N64</f>
        <v>-6.2999999999999972</v>
      </c>
    </row>
    <row r="65" spans="1:14">
      <c r="A65" s="38">
        <v>45689</v>
      </c>
      <c r="B65" s="4">
        <f>VLOOKUP('Results NI'!B65,'Name Index'!$A$1:$B$364,2,FALSE)</f>
        <v>17</v>
      </c>
      <c r="C65" s="4">
        <f>VLOOKUP('Results NI'!C65,'Name Index'!$A$1:$B$364,2,FALSE)</f>
        <v>179</v>
      </c>
      <c r="D65" s="4">
        <f>'Results NI'!D65</f>
        <v>92</v>
      </c>
      <c r="E65" s="4">
        <f>'Results NI'!E65</f>
        <v>82</v>
      </c>
      <c r="F65" s="4">
        <f ca="1">'Results NI'!F65</f>
        <v>129.69999999999999</v>
      </c>
      <c r="G65" s="4">
        <f ca="1">'Results NI'!G65</f>
        <v>93.5</v>
      </c>
      <c r="H65" s="4">
        <f ca="1">'Results NI'!H65</f>
        <v>67.599999999999994</v>
      </c>
      <c r="I65" s="4">
        <f ca="1">'Results NI'!I65</f>
        <v>116.1</v>
      </c>
      <c r="J65" s="4">
        <f ca="1">'Results NI'!J65</f>
        <v>93.2</v>
      </c>
      <c r="K65" s="4">
        <f ca="1">'Results NI'!K65</f>
        <v>67.599999999999994</v>
      </c>
      <c r="L65" s="4">
        <f ca="1">'Results NI'!L65</f>
        <v>-13.599999999999994</v>
      </c>
      <c r="M65" s="4">
        <f ca="1">'Results NI'!M65</f>
        <v>-0.29999999999999716</v>
      </c>
      <c r="N65" s="4">
        <f ca="1">'Results NI'!N65</f>
        <v>0</v>
      </c>
    </row>
    <row r="66" spans="1:14">
      <c r="A66" s="38">
        <v>45689</v>
      </c>
      <c r="B66" s="4">
        <f>VLOOKUP('Results NI'!B66,'Name Index'!$A$1:$B$364,2,FALSE)</f>
        <v>182</v>
      </c>
      <c r="C66" s="4">
        <f>VLOOKUP('Results NI'!C66,'Name Index'!$A$1:$B$364,2,FALSE)</f>
        <v>180</v>
      </c>
      <c r="D66" s="4">
        <f>'Results NI'!D66</f>
        <v>88</v>
      </c>
      <c r="E66" s="4">
        <f>'Results NI'!E66</f>
        <v>61</v>
      </c>
      <c r="F66" s="4">
        <f ca="1">'Results NI'!F66</f>
        <v>119.1</v>
      </c>
      <c r="G66" s="4">
        <f ca="1">'Results NI'!G66</f>
        <v>99.5</v>
      </c>
      <c r="H66" s="4">
        <f ca="1">'Results NI'!H66</f>
        <v>67.3</v>
      </c>
      <c r="I66" s="4">
        <f ca="1">'Results NI'!I66</f>
        <v>119.9</v>
      </c>
      <c r="J66" s="4">
        <f ca="1">'Results NI'!J66</f>
        <v>98</v>
      </c>
      <c r="K66" s="4">
        <f ca="1">'Results NI'!K66</f>
        <v>66.900000000000006</v>
      </c>
      <c r="L66" s="4">
        <f ca="1">'Results NI'!L66</f>
        <v>0.80000000000001137</v>
      </c>
      <c r="M66" s="4">
        <f ca="1">'Results NI'!M66</f>
        <v>-1.5</v>
      </c>
      <c r="N66" s="4">
        <f ca="1">'Results NI'!N66</f>
        <v>-0.39999999999999147</v>
      </c>
    </row>
    <row r="67" spans="1:14">
      <c r="A67" s="38">
        <v>45689</v>
      </c>
      <c r="B67" s="4">
        <f>VLOOKUP('Results NI'!B67,'Name Index'!$A$1:$B$364,2,FALSE)</f>
        <v>190</v>
      </c>
      <c r="C67" s="4">
        <f>VLOOKUP('Results NI'!C67,'Name Index'!$A$1:$B$364,2,FALSE)</f>
        <v>183</v>
      </c>
      <c r="D67" s="4">
        <f>'Results NI'!D67</f>
        <v>56</v>
      </c>
      <c r="E67" s="4">
        <f>'Results NI'!E67</f>
        <v>77</v>
      </c>
      <c r="F67" s="4">
        <f ca="1">'Results NI'!F67</f>
        <v>109.1</v>
      </c>
      <c r="G67" s="4">
        <f ca="1">'Results NI'!G67</f>
        <v>106.9</v>
      </c>
      <c r="H67" s="4">
        <f ca="1">'Results NI'!H67</f>
        <v>64.5</v>
      </c>
      <c r="I67" s="4">
        <f ca="1">'Results NI'!I67</f>
        <v>102.4</v>
      </c>
      <c r="J67" s="4">
        <f ca="1">'Results NI'!J67</f>
        <v>110.2</v>
      </c>
      <c r="K67" s="4">
        <f ca="1">'Results NI'!K67</f>
        <v>63.1</v>
      </c>
      <c r="L67" s="4">
        <f ca="1">'Results NI'!L67</f>
        <v>-6.6999999999999886</v>
      </c>
      <c r="M67" s="4">
        <f ca="1">'Results NI'!M67</f>
        <v>3.2999999999999972</v>
      </c>
      <c r="N67" s="4">
        <f ca="1">'Results NI'!N67</f>
        <v>-1.3999999999999986</v>
      </c>
    </row>
    <row r="68" spans="1:14">
      <c r="A68" s="38">
        <v>45689</v>
      </c>
      <c r="B68" s="4">
        <f>VLOOKUP('Results NI'!B68,'Name Index'!$A$1:$B$364,2,FALSE)</f>
        <v>67</v>
      </c>
      <c r="C68" s="4">
        <f>VLOOKUP('Results NI'!C68,'Name Index'!$A$1:$B$364,2,FALSE)</f>
        <v>184</v>
      </c>
      <c r="D68" s="4">
        <f>'Results NI'!D68</f>
        <v>83</v>
      </c>
      <c r="E68" s="4">
        <f>'Results NI'!E68</f>
        <v>92</v>
      </c>
      <c r="F68" s="4">
        <f ca="1">'Results NI'!F68</f>
        <v>108.4</v>
      </c>
      <c r="G68" s="4">
        <f ca="1">'Results NI'!G68</f>
        <v>115.1</v>
      </c>
      <c r="H68" s="4">
        <f ca="1">'Results NI'!H68</f>
        <v>70.2</v>
      </c>
      <c r="I68" s="4">
        <f ca="1">'Results NI'!I68</f>
        <v>101.4</v>
      </c>
      <c r="J68" s="4">
        <f ca="1">'Results NI'!J68</f>
        <v>111.5</v>
      </c>
      <c r="K68" s="4">
        <f ca="1">'Results NI'!K68</f>
        <v>67.099999999999994</v>
      </c>
      <c r="L68" s="4">
        <f ca="1">'Results NI'!L68</f>
        <v>-7</v>
      </c>
      <c r="M68" s="4">
        <f ca="1">'Results NI'!M68</f>
        <v>-3.5999999999999943</v>
      </c>
      <c r="N68" s="4">
        <f ca="1">'Results NI'!N68</f>
        <v>-3.1000000000000085</v>
      </c>
    </row>
    <row r="69" spans="1:14">
      <c r="A69" s="38">
        <v>45689</v>
      </c>
      <c r="B69" s="4">
        <f>VLOOKUP('Results NI'!B69,'Name Index'!$A$1:$B$364,2,FALSE)</f>
        <v>252</v>
      </c>
      <c r="C69" s="4">
        <f>VLOOKUP('Results NI'!C69,'Name Index'!$A$1:$B$364,2,FALSE)</f>
        <v>185</v>
      </c>
      <c r="D69" s="4">
        <f>'Results NI'!D69</f>
        <v>59</v>
      </c>
      <c r="E69" s="4">
        <f>'Results NI'!E69</f>
        <v>87</v>
      </c>
      <c r="F69" s="4">
        <f ca="1">'Results NI'!F69</f>
        <v>94.7</v>
      </c>
      <c r="G69" s="4">
        <f ca="1">'Results NI'!G69</f>
        <v>111.4</v>
      </c>
      <c r="H69" s="4">
        <f ca="1">'Results NI'!H69</f>
        <v>64.8</v>
      </c>
      <c r="I69" s="4">
        <f ca="1">'Results NI'!I69</f>
        <v>106.9</v>
      </c>
      <c r="J69" s="4">
        <f ca="1">'Results NI'!J69</f>
        <v>111.6</v>
      </c>
      <c r="K69" s="4">
        <f ca="1">'Results NI'!K69</f>
        <v>67.7</v>
      </c>
      <c r="L69" s="4">
        <f ca="1">'Results NI'!L69</f>
        <v>12.200000000000003</v>
      </c>
      <c r="M69" s="4">
        <f ca="1">'Results NI'!M69</f>
        <v>0.19999999999998863</v>
      </c>
      <c r="N69" s="4">
        <f ca="1">'Results NI'!N69</f>
        <v>2.9000000000000057</v>
      </c>
    </row>
    <row r="70" spans="1:14">
      <c r="A70" s="38">
        <v>45689</v>
      </c>
      <c r="B70" s="4">
        <f>VLOOKUP('Results NI'!B70,'Name Index'!$A$1:$B$364,2,FALSE)</f>
        <v>236</v>
      </c>
      <c r="C70" s="4">
        <f>VLOOKUP('Results NI'!C70,'Name Index'!$A$1:$B$364,2,FALSE)</f>
        <v>186</v>
      </c>
      <c r="D70" s="4">
        <f>'Results NI'!D70</f>
        <v>73</v>
      </c>
      <c r="E70" s="4">
        <f>'Results NI'!E70</f>
        <v>74</v>
      </c>
      <c r="F70" s="4">
        <f ca="1">'Results NI'!F70</f>
        <v>102.9</v>
      </c>
      <c r="G70" s="4">
        <f ca="1">'Results NI'!G70</f>
        <v>107.3</v>
      </c>
      <c r="H70" s="4">
        <f ca="1">'Results NI'!H70</f>
        <v>68.5</v>
      </c>
      <c r="I70" s="4">
        <f ca="1">'Results NI'!I70</f>
        <v>105.5</v>
      </c>
      <c r="J70" s="4">
        <f ca="1">'Results NI'!J70</f>
        <v>107.3</v>
      </c>
      <c r="K70" s="4">
        <f ca="1">'Results NI'!K70</f>
        <v>66.099999999999994</v>
      </c>
      <c r="L70" s="4">
        <f ca="1">'Results NI'!L70</f>
        <v>2.5999999999999943</v>
      </c>
      <c r="M70" s="4">
        <f ca="1">'Results NI'!M70</f>
        <v>0</v>
      </c>
      <c r="N70" s="4">
        <f ca="1">'Results NI'!N70</f>
        <v>-2.4000000000000057</v>
      </c>
    </row>
    <row r="71" spans="1:14">
      <c r="A71" s="38">
        <v>45689</v>
      </c>
      <c r="B71" s="4">
        <f>VLOOKUP('Results NI'!B71,'Name Index'!$A$1:$B$364,2,FALSE)</f>
        <v>165</v>
      </c>
      <c r="C71" s="4">
        <f>VLOOKUP('Results NI'!C71,'Name Index'!$A$1:$B$364,2,FALSE)</f>
        <v>188</v>
      </c>
      <c r="D71" s="4">
        <f>'Results NI'!D71</f>
        <v>63</v>
      </c>
      <c r="E71" s="4">
        <f>'Results NI'!E71</f>
        <v>76</v>
      </c>
      <c r="F71" s="4">
        <f ca="1">'Results NI'!F71</f>
        <v>97.4</v>
      </c>
      <c r="G71" s="4">
        <f ca="1">'Results NI'!G71</f>
        <v>118.7</v>
      </c>
      <c r="H71" s="4">
        <f ca="1">'Results NI'!H71</f>
        <v>66.7</v>
      </c>
      <c r="I71" s="4">
        <f ca="1">'Results NI'!I71</f>
        <v>103.2</v>
      </c>
      <c r="J71" s="4">
        <f ca="1">'Results NI'!J71</f>
        <v>118.8</v>
      </c>
      <c r="K71" s="4">
        <f ca="1">'Results NI'!K71</f>
        <v>70.400000000000006</v>
      </c>
      <c r="L71" s="4">
        <f ca="1">'Results NI'!L71</f>
        <v>5.7999999999999972</v>
      </c>
      <c r="M71" s="4">
        <f ca="1">'Results NI'!M71</f>
        <v>9.9999999999994316E-2</v>
      </c>
      <c r="N71" s="4">
        <f ca="1">'Results NI'!N71</f>
        <v>3.7000000000000028</v>
      </c>
    </row>
    <row r="72" spans="1:14">
      <c r="A72" s="38">
        <v>45689</v>
      </c>
      <c r="B72" s="4">
        <f>VLOOKUP('Results NI'!B72,'Name Index'!$A$1:$B$364,2,FALSE)</f>
        <v>52</v>
      </c>
      <c r="C72" s="4">
        <f>VLOOKUP('Results NI'!C72,'Name Index'!$A$1:$B$364,2,FALSE)</f>
        <v>191</v>
      </c>
      <c r="D72" s="4">
        <f>'Results NI'!D72</f>
        <v>68</v>
      </c>
      <c r="E72" s="4">
        <f>'Results NI'!E72</f>
        <v>58</v>
      </c>
      <c r="F72" s="4">
        <f ca="1">'Results NI'!F72</f>
        <v>118.8</v>
      </c>
      <c r="G72" s="4">
        <f ca="1">'Results NI'!G72</f>
        <v>97.9</v>
      </c>
      <c r="H72" s="4">
        <f ca="1">'Results NI'!H72</f>
        <v>63.5</v>
      </c>
      <c r="I72" s="4">
        <f ca="1">'Results NI'!I72</f>
        <v>109.9</v>
      </c>
      <c r="J72" s="4">
        <f ca="1">'Results NI'!J72</f>
        <v>102.9</v>
      </c>
      <c r="K72" s="4">
        <f ca="1">'Results NI'!K72</f>
        <v>64</v>
      </c>
      <c r="L72" s="4">
        <f ca="1">'Results NI'!L72</f>
        <v>-8.8999999999999915</v>
      </c>
      <c r="M72" s="4">
        <f ca="1">'Results NI'!M72</f>
        <v>5</v>
      </c>
      <c r="N72" s="4">
        <f ca="1">'Results NI'!N72</f>
        <v>0.5</v>
      </c>
    </row>
    <row r="73" spans="1:14">
      <c r="A73" s="38">
        <v>45689</v>
      </c>
      <c r="B73" s="4">
        <f>VLOOKUP('Results NI'!B73,'Name Index'!$A$1:$B$364,2,FALSE)</f>
        <v>32</v>
      </c>
      <c r="C73" s="4">
        <f>VLOOKUP('Results NI'!C73,'Name Index'!$A$1:$B$364,2,FALSE)</f>
        <v>192</v>
      </c>
      <c r="D73" s="4">
        <f>'Results NI'!D73</f>
        <v>85</v>
      </c>
      <c r="E73" s="4">
        <f>'Results NI'!E73</f>
        <v>75</v>
      </c>
      <c r="F73" s="4">
        <f ca="1">'Results NI'!F73</f>
        <v>98.8</v>
      </c>
      <c r="G73" s="4">
        <f ca="1">'Results NI'!G73</f>
        <v>107.1</v>
      </c>
      <c r="H73" s="4">
        <f ca="1">'Results NI'!H73</f>
        <v>67.3</v>
      </c>
      <c r="I73" s="4">
        <f ca="1">'Results NI'!I73</f>
        <v>103</v>
      </c>
      <c r="J73" s="4">
        <f ca="1">'Results NI'!J73</f>
        <v>110.5</v>
      </c>
      <c r="K73" s="4">
        <f ca="1">'Results NI'!K73</f>
        <v>66.599999999999994</v>
      </c>
      <c r="L73" s="4">
        <f ca="1">'Results NI'!L73</f>
        <v>4.2000000000000028</v>
      </c>
      <c r="M73" s="4">
        <f ca="1">'Results NI'!M73</f>
        <v>3.4000000000000057</v>
      </c>
      <c r="N73" s="4">
        <f ca="1">'Results NI'!N73</f>
        <v>-0.70000000000000284</v>
      </c>
    </row>
    <row r="74" spans="1:14">
      <c r="A74" s="38">
        <v>45689</v>
      </c>
      <c r="B74" s="4">
        <f>VLOOKUP('Results NI'!B74,'Name Index'!$A$1:$B$364,2,FALSE)</f>
        <v>69</v>
      </c>
      <c r="C74" s="4">
        <f>VLOOKUP('Results NI'!C74,'Name Index'!$A$1:$B$364,2,FALSE)</f>
        <v>194</v>
      </c>
      <c r="D74" s="4">
        <f>'Results NI'!D74</f>
        <v>69</v>
      </c>
      <c r="E74" s="4">
        <f>'Results NI'!E74</f>
        <v>78</v>
      </c>
      <c r="F74" s="4">
        <f ca="1">'Results NI'!F74</f>
        <v>98.7</v>
      </c>
      <c r="G74" s="4">
        <f ca="1">'Results NI'!G74</f>
        <v>115.5</v>
      </c>
      <c r="H74" s="4">
        <f ca="1">'Results NI'!H74</f>
        <v>65.8</v>
      </c>
      <c r="I74" s="4">
        <f ca="1">'Results NI'!I74</f>
        <v>107.7</v>
      </c>
      <c r="J74" s="4">
        <f ca="1">'Results NI'!J74</f>
        <v>111.3</v>
      </c>
      <c r="K74" s="4">
        <f ca="1">'Results NI'!K74</f>
        <v>67.2</v>
      </c>
      <c r="L74" s="4">
        <f ca="1">'Results NI'!L74</f>
        <v>9</v>
      </c>
      <c r="M74" s="4">
        <f ca="1">'Results NI'!M74</f>
        <v>-4.2000000000000028</v>
      </c>
      <c r="N74" s="4">
        <f ca="1">'Results NI'!N74</f>
        <v>1.4000000000000057</v>
      </c>
    </row>
    <row r="75" spans="1:14">
      <c r="A75" s="38">
        <v>45689</v>
      </c>
      <c r="B75" s="4">
        <f>VLOOKUP('Results NI'!B75,'Name Index'!$A$1:$B$364,2,FALSE)</f>
        <v>325</v>
      </c>
      <c r="C75" s="4">
        <f>VLOOKUP('Results NI'!C75,'Name Index'!$A$1:$B$364,2,FALSE)</f>
        <v>195</v>
      </c>
      <c r="D75" s="4">
        <f>'Results NI'!D75</f>
        <v>65</v>
      </c>
      <c r="E75" s="4">
        <f>'Results NI'!E75</f>
        <v>71</v>
      </c>
      <c r="F75" s="4">
        <f ca="1">'Results NI'!F75</f>
        <v>111.1</v>
      </c>
      <c r="G75" s="4">
        <f ca="1">'Results NI'!G75</f>
        <v>104.4</v>
      </c>
      <c r="H75" s="4">
        <f ca="1">'Results NI'!H75</f>
        <v>64.900000000000006</v>
      </c>
      <c r="I75" s="4">
        <f ca="1">'Results NI'!I75</f>
        <v>112.7</v>
      </c>
      <c r="J75" s="4">
        <f ca="1">'Results NI'!J75</f>
        <v>103.3</v>
      </c>
      <c r="K75" s="4">
        <f ca="1">'Results NI'!K75</f>
        <v>62.5</v>
      </c>
      <c r="L75" s="4">
        <f ca="1">'Results NI'!L75</f>
        <v>1.6000000000000085</v>
      </c>
      <c r="M75" s="4">
        <f ca="1">'Results NI'!M75</f>
        <v>-1.1000000000000085</v>
      </c>
      <c r="N75" s="4">
        <f ca="1">'Results NI'!N75</f>
        <v>-2.4000000000000057</v>
      </c>
    </row>
    <row r="76" spans="1:14">
      <c r="A76" s="38">
        <v>45689</v>
      </c>
      <c r="B76" s="4">
        <f>VLOOKUP('Results NI'!B76,'Name Index'!$A$1:$B$364,2,FALSE)</f>
        <v>167</v>
      </c>
      <c r="C76" s="4">
        <f>VLOOKUP('Results NI'!C76,'Name Index'!$A$1:$B$364,2,FALSE)</f>
        <v>201</v>
      </c>
      <c r="D76" s="4">
        <f>'Results NI'!D76</f>
        <v>63</v>
      </c>
      <c r="E76" s="4">
        <f>'Results NI'!E76</f>
        <v>71</v>
      </c>
      <c r="F76" s="4">
        <f ca="1">'Results NI'!F76</f>
        <v>113.9</v>
      </c>
      <c r="G76" s="4">
        <f ca="1">'Results NI'!G76</f>
        <v>100</v>
      </c>
      <c r="H76" s="4">
        <f ca="1">'Results NI'!H76</f>
        <v>65.2</v>
      </c>
      <c r="I76" s="4">
        <f ca="1">'Results NI'!I76</f>
        <v>105.1</v>
      </c>
      <c r="J76" s="4">
        <f ca="1">'Results NI'!J76</f>
        <v>107.9</v>
      </c>
      <c r="K76" s="4">
        <f ca="1">'Results NI'!K76</f>
        <v>68.400000000000006</v>
      </c>
      <c r="L76" s="4">
        <f ca="1">'Results NI'!L76</f>
        <v>-8.8000000000000114</v>
      </c>
      <c r="M76" s="4">
        <f ca="1">'Results NI'!M76</f>
        <v>7.9000000000000057</v>
      </c>
      <c r="N76" s="4">
        <f ca="1">'Results NI'!N76</f>
        <v>3.2000000000000028</v>
      </c>
    </row>
    <row r="77" spans="1:14">
      <c r="A77" s="38">
        <v>45689</v>
      </c>
      <c r="B77" s="4">
        <f>VLOOKUP('Results NI'!B77,'Name Index'!$A$1:$B$364,2,FALSE)</f>
        <v>31</v>
      </c>
      <c r="C77" s="4">
        <f>VLOOKUP('Results NI'!C77,'Name Index'!$A$1:$B$364,2,FALSE)</f>
        <v>202</v>
      </c>
      <c r="D77" s="4">
        <f>'Results NI'!D77</f>
        <v>92</v>
      </c>
      <c r="E77" s="4">
        <f>'Results NI'!E77</f>
        <v>70</v>
      </c>
      <c r="F77" s="4">
        <f ca="1">'Results NI'!F77</f>
        <v>108.1</v>
      </c>
      <c r="G77" s="4">
        <f ca="1">'Results NI'!G77</f>
        <v>106.5</v>
      </c>
      <c r="H77" s="4">
        <f ca="1">'Results NI'!H77</f>
        <v>72.7</v>
      </c>
      <c r="I77" s="4">
        <f ca="1">'Results NI'!I77</f>
        <v>91.9</v>
      </c>
      <c r="J77" s="4">
        <f ca="1">'Results NI'!J77</f>
        <v>109.4</v>
      </c>
      <c r="K77" s="4">
        <f ca="1">'Results NI'!K77</f>
        <v>64.8</v>
      </c>
      <c r="L77" s="4">
        <f ca="1">'Results NI'!L77</f>
        <v>-16.199999999999989</v>
      </c>
      <c r="M77" s="4">
        <f ca="1">'Results NI'!M77</f>
        <v>2.9000000000000057</v>
      </c>
      <c r="N77" s="4">
        <f ca="1">'Results NI'!N77</f>
        <v>-7.9000000000000057</v>
      </c>
    </row>
    <row r="78" spans="1:14">
      <c r="A78" s="38">
        <v>45689</v>
      </c>
      <c r="B78" s="4">
        <f>VLOOKUP('Results NI'!B78,'Name Index'!$A$1:$B$364,2,FALSE)</f>
        <v>273</v>
      </c>
      <c r="C78" s="4">
        <f>VLOOKUP('Results NI'!C78,'Name Index'!$A$1:$B$364,2,FALSE)</f>
        <v>203</v>
      </c>
      <c r="D78" s="4">
        <f>'Results NI'!D78</f>
        <v>65</v>
      </c>
      <c r="E78" s="4">
        <f>'Results NI'!E78</f>
        <v>67</v>
      </c>
      <c r="F78" s="4">
        <f ca="1">'Results NI'!F78</f>
        <v>102.1</v>
      </c>
      <c r="G78" s="4">
        <f ca="1">'Results NI'!G78</f>
        <v>108.4</v>
      </c>
      <c r="H78" s="4">
        <f ca="1">'Results NI'!H78</f>
        <v>68.3</v>
      </c>
      <c r="I78" s="4">
        <f ca="1">'Results NI'!I78</f>
        <v>108.5</v>
      </c>
      <c r="J78" s="4">
        <f ca="1">'Results NI'!J78</f>
        <v>108.1</v>
      </c>
      <c r="K78" s="4">
        <f ca="1">'Results NI'!K78</f>
        <v>66.099999999999994</v>
      </c>
      <c r="L78" s="4">
        <f ca="1">'Results NI'!L78</f>
        <v>6.4000000000000057</v>
      </c>
      <c r="M78" s="4">
        <f ca="1">'Results NI'!M78</f>
        <v>-0.30000000000001137</v>
      </c>
      <c r="N78" s="4">
        <f ca="1">'Results NI'!N78</f>
        <v>-2.2000000000000028</v>
      </c>
    </row>
    <row r="79" spans="1:14">
      <c r="A79" s="38">
        <v>45689</v>
      </c>
      <c r="B79" s="4">
        <f>VLOOKUP('Results NI'!B79,'Name Index'!$A$1:$B$364,2,FALSE)</f>
        <v>43</v>
      </c>
      <c r="C79" s="4">
        <f>VLOOKUP('Results NI'!C79,'Name Index'!$A$1:$B$364,2,FALSE)</f>
        <v>204</v>
      </c>
      <c r="D79" s="4">
        <f>'Results NI'!D79</f>
        <v>65</v>
      </c>
      <c r="E79" s="4">
        <f>'Results NI'!E79</f>
        <v>94</v>
      </c>
      <c r="F79" s="4">
        <f ca="1">'Results NI'!F79</f>
        <v>97.2</v>
      </c>
      <c r="G79" s="4">
        <f ca="1">'Results NI'!G79</f>
        <v>113.6</v>
      </c>
      <c r="H79" s="4">
        <f ca="1">'Results NI'!H79</f>
        <v>66.5</v>
      </c>
      <c r="I79" s="4">
        <f ca="1">'Results NI'!I79</f>
        <v>109.8</v>
      </c>
      <c r="J79" s="4">
        <f ca="1">'Results NI'!J79</f>
        <v>107.6</v>
      </c>
      <c r="K79" s="4">
        <f ca="1">'Results NI'!K79</f>
        <v>66.7</v>
      </c>
      <c r="L79" s="4">
        <f ca="1">'Results NI'!L79</f>
        <v>12.599999999999994</v>
      </c>
      <c r="M79" s="4">
        <f ca="1">'Results NI'!M79</f>
        <v>-6</v>
      </c>
      <c r="N79" s="4">
        <f ca="1">'Results NI'!N79</f>
        <v>0.20000000000000284</v>
      </c>
    </row>
    <row r="80" spans="1:14">
      <c r="A80" s="38">
        <v>45689</v>
      </c>
      <c r="B80" s="4">
        <f>VLOOKUP('Results NI'!B80,'Name Index'!$A$1:$B$364,2,FALSE)</f>
        <v>275</v>
      </c>
      <c r="C80" s="4">
        <f>VLOOKUP('Results NI'!C80,'Name Index'!$A$1:$B$364,2,FALSE)</f>
        <v>208</v>
      </c>
      <c r="D80" s="4">
        <f>'Results NI'!D80</f>
        <v>75</v>
      </c>
      <c r="E80" s="4">
        <f>'Results NI'!E80</f>
        <v>80</v>
      </c>
      <c r="F80" s="4">
        <f ca="1">'Results NI'!F80</f>
        <v>110.1</v>
      </c>
      <c r="G80" s="4">
        <f ca="1">'Results NI'!G80</f>
        <v>104.4</v>
      </c>
      <c r="H80" s="4">
        <f ca="1">'Results NI'!H80</f>
        <v>68.7</v>
      </c>
      <c r="I80" s="4">
        <f ca="1">'Results NI'!I80</f>
        <v>107.7</v>
      </c>
      <c r="J80" s="4">
        <f ca="1">'Results NI'!J80</f>
        <v>117.5</v>
      </c>
      <c r="K80" s="4">
        <f ca="1">'Results NI'!K80</f>
        <v>68.900000000000006</v>
      </c>
      <c r="L80" s="4">
        <f ca="1">'Results NI'!L80</f>
        <v>-2.3999999999999915</v>
      </c>
      <c r="M80" s="4">
        <f ca="1">'Results NI'!M80</f>
        <v>13.099999999999994</v>
      </c>
      <c r="N80" s="4">
        <f ca="1">'Results NI'!N80</f>
        <v>0.20000000000000284</v>
      </c>
    </row>
    <row r="81" spans="1:14">
      <c r="A81" s="38">
        <v>45689</v>
      </c>
      <c r="B81" s="4">
        <f>VLOOKUP('Results NI'!B81,'Name Index'!$A$1:$B$364,2,FALSE)</f>
        <v>335</v>
      </c>
      <c r="C81" s="4">
        <f>VLOOKUP('Results NI'!C81,'Name Index'!$A$1:$B$364,2,FALSE)</f>
        <v>211</v>
      </c>
      <c r="D81" s="4">
        <f>'Results NI'!D81</f>
        <v>54</v>
      </c>
      <c r="E81" s="4">
        <f>'Results NI'!E81</f>
        <v>50</v>
      </c>
      <c r="F81" s="4">
        <f ca="1">'Results NI'!F81</f>
        <v>108.5</v>
      </c>
      <c r="G81" s="4">
        <f ca="1">'Results NI'!G81</f>
        <v>113.5</v>
      </c>
      <c r="H81" s="4">
        <f ca="1">'Results NI'!H81</f>
        <v>69.900000000000006</v>
      </c>
      <c r="I81" s="4">
        <f ca="1">'Results NI'!I81</f>
        <v>112</v>
      </c>
      <c r="J81" s="4">
        <f ca="1">'Results NI'!J81</f>
        <v>97.3</v>
      </c>
      <c r="K81" s="4">
        <f ca="1">'Results NI'!K81</f>
        <v>60.6</v>
      </c>
      <c r="L81" s="4">
        <f ca="1">'Results NI'!L81</f>
        <v>3.5</v>
      </c>
      <c r="M81" s="4">
        <f ca="1">'Results NI'!M81</f>
        <v>-16.200000000000003</v>
      </c>
      <c r="N81" s="4">
        <f ca="1">'Results NI'!N81</f>
        <v>-9.3000000000000043</v>
      </c>
    </row>
    <row r="82" spans="1:14">
      <c r="A82" s="38">
        <v>45689</v>
      </c>
      <c r="B82" s="4">
        <f>VLOOKUP('Results NI'!B82,'Name Index'!$A$1:$B$364,2,FALSE)</f>
        <v>213</v>
      </c>
      <c r="C82" s="4">
        <f>VLOOKUP('Results NI'!C82,'Name Index'!$A$1:$B$364,2,FALSE)</f>
        <v>214</v>
      </c>
      <c r="D82" s="4">
        <f>'Results NI'!D82</f>
        <v>69</v>
      </c>
      <c r="E82" s="4">
        <f>'Results NI'!E82</f>
        <v>87</v>
      </c>
      <c r="F82" s="4">
        <f ca="1">'Results NI'!F82</f>
        <v>104.2</v>
      </c>
      <c r="G82" s="4">
        <f ca="1">'Results NI'!G82</f>
        <v>110.6</v>
      </c>
      <c r="H82" s="4">
        <f ca="1">'Results NI'!H82</f>
        <v>66.8</v>
      </c>
      <c r="I82" s="4">
        <f ca="1">'Results NI'!I82</f>
        <v>110.1</v>
      </c>
      <c r="J82" s="4">
        <f ca="1">'Results NI'!J82</f>
        <v>109.4</v>
      </c>
      <c r="K82" s="4">
        <f ca="1">'Results NI'!K82</f>
        <v>68.7</v>
      </c>
      <c r="L82" s="4">
        <f ca="1">'Results NI'!L82</f>
        <v>5.8999999999999915</v>
      </c>
      <c r="M82" s="4">
        <f ca="1">'Results NI'!M82</f>
        <v>-1.1999999999999886</v>
      </c>
      <c r="N82" s="4">
        <f ca="1">'Results NI'!N82</f>
        <v>1.9000000000000057</v>
      </c>
    </row>
    <row r="83" spans="1:14">
      <c r="A83" s="38">
        <v>45689</v>
      </c>
      <c r="B83" s="4">
        <f>VLOOKUP('Results NI'!B83,'Name Index'!$A$1:$B$364,2,FALSE)</f>
        <v>358</v>
      </c>
      <c r="C83" s="4">
        <f>VLOOKUP('Results NI'!C83,'Name Index'!$A$1:$B$364,2,FALSE)</f>
        <v>218</v>
      </c>
      <c r="D83" s="4">
        <f>'Results NI'!D83</f>
        <v>75</v>
      </c>
      <c r="E83" s="4">
        <f>'Results NI'!E83</f>
        <v>69</v>
      </c>
      <c r="F83" s="4">
        <f ca="1">'Results NI'!F83</f>
        <v>122.8</v>
      </c>
      <c r="G83" s="4">
        <f ca="1">'Results NI'!G83</f>
        <v>98.2</v>
      </c>
      <c r="H83" s="4">
        <f ca="1">'Results NI'!H83</f>
        <v>67.7</v>
      </c>
      <c r="I83" s="4">
        <f ca="1">'Results NI'!I83</f>
        <v>112.7</v>
      </c>
      <c r="J83" s="4">
        <f ca="1">'Results NI'!J83</f>
        <v>98</v>
      </c>
      <c r="K83" s="4">
        <f ca="1">'Results NI'!K83</f>
        <v>64.5</v>
      </c>
      <c r="L83" s="4">
        <f ca="1">'Results NI'!L83</f>
        <v>-10.099999999999994</v>
      </c>
      <c r="M83" s="4">
        <f ca="1">'Results NI'!M83</f>
        <v>-0.20000000000000284</v>
      </c>
      <c r="N83" s="4">
        <f ca="1">'Results NI'!N83</f>
        <v>-3.2000000000000028</v>
      </c>
    </row>
    <row r="84" spans="1:14">
      <c r="A84" s="38">
        <v>45689</v>
      </c>
      <c r="B84" s="4">
        <f>VLOOKUP('Results NI'!B84,'Name Index'!$A$1:$B$364,2,FALSE)</f>
        <v>217</v>
      </c>
      <c r="C84" s="4">
        <f>VLOOKUP('Results NI'!C84,'Name Index'!$A$1:$B$364,2,FALSE)</f>
        <v>221</v>
      </c>
      <c r="D84" s="4">
        <f>'Results NI'!D84</f>
        <v>84</v>
      </c>
      <c r="E84" s="4">
        <f>'Results NI'!E84</f>
        <v>75</v>
      </c>
      <c r="F84" s="4">
        <f ca="1">'Results NI'!F84</f>
        <v>97.6</v>
      </c>
      <c r="G84" s="4">
        <f ca="1">'Results NI'!G84</f>
        <v>106.6</v>
      </c>
      <c r="H84" s="4">
        <f ca="1">'Results NI'!H84</f>
        <v>64.5</v>
      </c>
      <c r="I84" s="4">
        <f ca="1">'Results NI'!I84</f>
        <v>106.7</v>
      </c>
      <c r="J84" s="4">
        <f ca="1">'Results NI'!J84</f>
        <v>107.4</v>
      </c>
      <c r="K84" s="4">
        <f ca="1">'Results NI'!K84</f>
        <v>61.3</v>
      </c>
      <c r="L84" s="4">
        <f ca="1">'Results NI'!L84</f>
        <v>9.1000000000000085</v>
      </c>
      <c r="M84" s="4">
        <f ca="1">'Results NI'!M84</f>
        <v>0.80000000000001137</v>
      </c>
      <c r="N84" s="4">
        <f ca="1">'Results NI'!N84</f>
        <v>-3.2000000000000028</v>
      </c>
    </row>
    <row r="85" spans="1:14">
      <c r="A85" s="38">
        <v>45689</v>
      </c>
      <c r="B85" s="4">
        <f>VLOOKUP('Results NI'!B85,'Name Index'!$A$1:$B$364,2,FALSE)</f>
        <v>337</v>
      </c>
      <c r="C85" s="4">
        <f>VLOOKUP('Results NI'!C85,'Name Index'!$A$1:$B$364,2,FALSE)</f>
        <v>224</v>
      </c>
      <c r="D85" s="4">
        <f>'Results NI'!D85</f>
        <v>67</v>
      </c>
      <c r="E85" s="4">
        <f>'Results NI'!E85</f>
        <v>97</v>
      </c>
      <c r="F85" s="4">
        <f ca="1">'Results NI'!F85</f>
        <v>116.6</v>
      </c>
      <c r="G85" s="4">
        <f ca="1">'Results NI'!G85</f>
        <v>100.2</v>
      </c>
      <c r="H85" s="4">
        <f ca="1">'Results NI'!H85</f>
        <v>69.8</v>
      </c>
      <c r="I85" s="4">
        <f ca="1">'Results NI'!I85</f>
        <v>118.6</v>
      </c>
      <c r="J85" s="4">
        <f ca="1">'Results NI'!J85</f>
        <v>101.4</v>
      </c>
      <c r="K85" s="4">
        <f ca="1">'Results NI'!K85</f>
        <v>67</v>
      </c>
      <c r="L85" s="4">
        <f ca="1">'Results NI'!L85</f>
        <v>2</v>
      </c>
      <c r="M85" s="4">
        <f ca="1">'Results NI'!M85</f>
        <v>1.2000000000000028</v>
      </c>
      <c r="N85" s="4">
        <f ca="1">'Results NI'!N85</f>
        <v>-2.7999999999999972</v>
      </c>
    </row>
    <row r="86" spans="1:14">
      <c r="A86" s="38">
        <v>45689</v>
      </c>
      <c r="B86" s="4">
        <f>VLOOKUP('Results NI'!B86,'Name Index'!$A$1:$B$364,2,FALSE)</f>
        <v>330</v>
      </c>
      <c r="C86" s="4">
        <f>VLOOKUP('Results NI'!C86,'Name Index'!$A$1:$B$364,2,FALSE)</f>
        <v>225</v>
      </c>
      <c r="D86" s="4">
        <f>'Results NI'!D86</f>
        <v>72</v>
      </c>
      <c r="E86" s="4">
        <f>'Results NI'!E86</f>
        <v>81</v>
      </c>
      <c r="F86" s="4">
        <f ca="1">'Results NI'!F86</f>
        <v>110.6</v>
      </c>
      <c r="G86" s="4">
        <f ca="1">'Results NI'!G86</f>
        <v>101.1</v>
      </c>
      <c r="H86" s="4">
        <f ca="1">'Results NI'!H86</f>
        <v>69.2</v>
      </c>
      <c r="I86" s="4">
        <f ca="1">'Results NI'!I86</f>
        <v>106</v>
      </c>
      <c r="J86" s="4">
        <f ca="1">'Results NI'!J86</f>
        <v>102.7</v>
      </c>
      <c r="K86" s="4">
        <f ca="1">'Results NI'!K86</f>
        <v>70.2</v>
      </c>
      <c r="L86" s="4">
        <f ca="1">'Results NI'!L86</f>
        <v>-4.5999999999999943</v>
      </c>
      <c r="M86" s="4">
        <f ca="1">'Results NI'!M86</f>
        <v>1.6000000000000085</v>
      </c>
      <c r="N86" s="4">
        <f ca="1">'Results NI'!N86</f>
        <v>1</v>
      </c>
    </row>
    <row r="87" spans="1:14">
      <c r="A87" s="38">
        <v>45689</v>
      </c>
      <c r="B87" s="4">
        <f>VLOOKUP('Results NI'!B87,'Name Index'!$A$1:$B$364,2,FALSE)</f>
        <v>134</v>
      </c>
      <c r="C87" s="4">
        <f>VLOOKUP('Results NI'!C87,'Name Index'!$A$1:$B$364,2,FALSE)</f>
        <v>227</v>
      </c>
      <c r="D87" s="4">
        <f>'Results NI'!D87</f>
        <v>67</v>
      </c>
      <c r="E87" s="4">
        <f>'Results NI'!E87</f>
        <v>73</v>
      </c>
      <c r="F87" s="4">
        <f ca="1">'Results NI'!F87</f>
        <v>101</v>
      </c>
      <c r="G87" s="4">
        <f ca="1">'Results NI'!G87</f>
        <v>106.6</v>
      </c>
      <c r="H87" s="4">
        <f ca="1">'Results NI'!H87</f>
        <v>64.5</v>
      </c>
      <c r="I87" s="4">
        <f ca="1">'Results NI'!I87</f>
        <v>105</v>
      </c>
      <c r="J87" s="4">
        <f ca="1">'Results NI'!J87</f>
        <v>120.2</v>
      </c>
      <c r="K87" s="4">
        <f ca="1">'Results NI'!K87</f>
        <v>67.8</v>
      </c>
      <c r="L87" s="4">
        <f ca="1">'Results NI'!L87</f>
        <v>4</v>
      </c>
      <c r="M87" s="4">
        <f ca="1">'Results NI'!M87</f>
        <v>13.600000000000009</v>
      </c>
      <c r="N87" s="4">
        <f ca="1">'Results NI'!N87</f>
        <v>3.2999999999999972</v>
      </c>
    </row>
    <row r="88" spans="1:14">
      <c r="A88" s="38">
        <v>45689</v>
      </c>
      <c r="B88" s="4">
        <f>VLOOKUP('Results NI'!B88,'Name Index'!$A$1:$B$364,2,FALSE)</f>
        <v>363</v>
      </c>
      <c r="C88" s="4">
        <f>VLOOKUP('Results NI'!C88,'Name Index'!$A$1:$B$364,2,FALSE)</f>
        <v>231</v>
      </c>
      <c r="D88" s="4">
        <f>'Results NI'!D88</f>
        <v>90</v>
      </c>
      <c r="E88" s="4">
        <f>'Results NI'!E88</f>
        <v>61</v>
      </c>
      <c r="F88" s="4">
        <f ca="1">'Results NI'!F88</f>
        <v>114.8</v>
      </c>
      <c r="G88" s="4">
        <f ca="1">'Results NI'!G88</f>
        <v>103.4</v>
      </c>
      <c r="H88" s="4">
        <f ca="1">'Results NI'!H88</f>
        <v>67.5</v>
      </c>
      <c r="I88" s="4">
        <f ca="1">'Results NI'!I88</f>
        <v>104.5</v>
      </c>
      <c r="J88" s="4">
        <f ca="1">'Results NI'!J88</f>
        <v>114.3</v>
      </c>
      <c r="K88" s="4">
        <f ca="1">'Results NI'!K88</f>
        <v>65.900000000000006</v>
      </c>
      <c r="L88" s="4">
        <f ca="1">'Results NI'!L88</f>
        <v>-10.299999999999997</v>
      </c>
      <c r="M88" s="4">
        <f ca="1">'Results NI'!M88</f>
        <v>10.899999999999991</v>
      </c>
      <c r="N88" s="4">
        <f ca="1">'Results NI'!N88</f>
        <v>-1.5999999999999943</v>
      </c>
    </row>
    <row r="89" spans="1:14">
      <c r="A89" s="38">
        <v>45689</v>
      </c>
      <c r="B89" s="4">
        <f>VLOOKUP('Results NI'!B89,'Name Index'!$A$1:$B$364,2,FALSE)</f>
        <v>235</v>
      </c>
      <c r="C89" s="4">
        <f>VLOOKUP('Results NI'!C89,'Name Index'!$A$1:$B$364,2,FALSE)</f>
        <v>233</v>
      </c>
      <c r="D89" s="4">
        <f>'Results NI'!D89</f>
        <v>84</v>
      </c>
      <c r="E89" s="4">
        <f>'Results NI'!E89</f>
        <v>64</v>
      </c>
      <c r="F89" s="4">
        <f ca="1">'Results NI'!F89</f>
        <v>101.7</v>
      </c>
      <c r="G89" s="4">
        <f ca="1">'Results NI'!G89</f>
        <v>115.9</v>
      </c>
      <c r="H89" s="4">
        <f ca="1">'Results NI'!H89</f>
        <v>68.2</v>
      </c>
      <c r="I89" s="4">
        <f ca="1">'Results NI'!I89</f>
        <v>103.8</v>
      </c>
      <c r="J89" s="4">
        <f ca="1">'Results NI'!J89</f>
        <v>107</v>
      </c>
      <c r="K89" s="4">
        <f ca="1">'Results NI'!K89</f>
        <v>69.3</v>
      </c>
      <c r="L89" s="4">
        <f ca="1">'Results NI'!L89</f>
        <v>2.0999999999999943</v>
      </c>
      <c r="M89" s="4">
        <f ca="1">'Results NI'!M89</f>
        <v>-8.9000000000000057</v>
      </c>
      <c r="N89" s="4">
        <f ca="1">'Results NI'!N89</f>
        <v>1.0999999999999943</v>
      </c>
    </row>
    <row r="90" spans="1:14">
      <c r="A90" s="38">
        <v>45689</v>
      </c>
      <c r="B90" s="4">
        <f>VLOOKUP('Results NI'!B90,'Name Index'!$A$1:$B$364,2,FALSE)</f>
        <v>111</v>
      </c>
      <c r="C90" s="4">
        <f>VLOOKUP('Results NI'!C90,'Name Index'!$A$1:$B$364,2,FALSE)</f>
        <v>238</v>
      </c>
      <c r="D90" s="4">
        <f>'Results NI'!D90</f>
        <v>84</v>
      </c>
      <c r="E90" s="4">
        <f>'Results NI'!E90</f>
        <v>72</v>
      </c>
      <c r="F90" s="4">
        <f ca="1">'Results NI'!F90</f>
        <v>117.1</v>
      </c>
      <c r="G90" s="4">
        <f ca="1">'Results NI'!G90</f>
        <v>110.6</v>
      </c>
      <c r="H90" s="4">
        <f ca="1">'Results NI'!H90</f>
        <v>65.8</v>
      </c>
      <c r="I90" s="4">
        <f ca="1">'Results NI'!I90</f>
        <v>104.5</v>
      </c>
      <c r="J90" s="4">
        <f ca="1">'Results NI'!J90</f>
        <v>113.1</v>
      </c>
      <c r="K90" s="4">
        <f ca="1">'Results NI'!K90</f>
        <v>63.5</v>
      </c>
      <c r="L90" s="4">
        <f ca="1">'Results NI'!L90</f>
        <v>-12.599999999999994</v>
      </c>
      <c r="M90" s="4">
        <f ca="1">'Results NI'!M90</f>
        <v>2.5</v>
      </c>
      <c r="N90" s="4">
        <f ca="1">'Results NI'!N90</f>
        <v>-2.2999999999999972</v>
      </c>
    </row>
    <row r="91" spans="1:14">
      <c r="A91" s="38">
        <v>45689</v>
      </c>
      <c r="B91" s="4">
        <f>VLOOKUP('Results NI'!B91,'Name Index'!$A$1:$B$364,2,FALSE)</f>
        <v>30</v>
      </c>
      <c r="C91" s="4">
        <f>VLOOKUP('Results NI'!C91,'Name Index'!$A$1:$B$364,2,FALSE)</f>
        <v>239</v>
      </c>
      <c r="D91" s="4">
        <f>'Results NI'!D91</f>
        <v>49</v>
      </c>
      <c r="E91" s="4">
        <f>'Results NI'!E91</f>
        <v>69</v>
      </c>
      <c r="F91" s="4">
        <f ca="1">'Results NI'!F91</f>
        <v>107</v>
      </c>
      <c r="G91" s="4">
        <f ca="1">'Results NI'!G91</f>
        <v>111.1</v>
      </c>
      <c r="H91" s="4">
        <f ca="1">'Results NI'!H91</f>
        <v>64.8</v>
      </c>
      <c r="I91" s="4">
        <f ca="1">'Results NI'!I91</f>
        <v>109.6</v>
      </c>
      <c r="J91" s="4">
        <f ca="1">'Results NI'!J91</f>
        <v>107.6</v>
      </c>
      <c r="K91" s="4">
        <f ca="1">'Results NI'!K91</f>
        <v>66.5</v>
      </c>
      <c r="L91" s="4">
        <f ca="1">'Results NI'!L91</f>
        <v>2.5999999999999943</v>
      </c>
      <c r="M91" s="4">
        <f ca="1">'Results NI'!M91</f>
        <v>-3.5</v>
      </c>
      <c r="N91" s="4">
        <f ca="1">'Results NI'!N91</f>
        <v>1.7000000000000028</v>
      </c>
    </row>
    <row r="92" spans="1:14">
      <c r="A92" s="38">
        <v>45689</v>
      </c>
      <c r="B92" s="4">
        <f>VLOOKUP('Results NI'!B92,'Name Index'!$A$1:$B$364,2,FALSE)</f>
        <v>349</v>
      </c>
      <c r="C92" s="4">
        <f>VLOOKUP('Results NI'!C92,'Name Index'!$A$1:$B$364,2,FALSE)</f>
        <v>243</v>
      </c>
      <c r="D92" s="4">
        <f>'Results NI'!D92</f>
        <v>68</v>
      </c>
      <c r="E92" s="4">
        <f>'Results NI'!E92</f>
        <v>87</v>
      </c>
      <c r="F92" s="4">
        <f ca="1">'Results NI'!F92</f>
        <v>98.4</v>
      </c>
      <c r="G92" s="4">
        <f ca="1">'Results NI'!G92</f>
        <v>114.3</v>
      </c>
      <c r="H92" s="4">
        <f ca="1">'Results NI'!H92</f>
        <v>67.5</v>
      </c>
      <c r="I92" s="4">
        <f ca="1">'Results NI'!I92</f>
        <v>105.1</v>
      </c>
      <c r="J92" s="4">
        <f ca="1">'Results NI'!J92</f>
        <v>109.1</v>
      </c>
      <c r="K92" s="4">
        <f ca="1">'Results NI'!K92</f>
        <v>69.2</v>
      </c>
      <c r="L92" s="4">
        <f ca="1">'Results NI'!L92</f>
        <v>6.6999999999999886</v>
      </c>
      <c r="M92" s="4">
        <f ca="1">'Results NI'!M92</f>
        <v>-5.2000000000000028</v>
      </c>
      <c r="N92" s="4">
        <f ca="1">'Results NI'!N92</f>
        <v>1.7000000000000028</v>
      </c>
    </row>
    <row r="93" spans="1:14">
      <c r="A93" s="38">
        <v>45689</v>
      </c>
      <c r="B93" s="4">
        <f>VLOOKUP('Results NI'!B93,'Name Index'!$A$1:$B$364,2,FALSE)</f>
        <v>327</v>
      </c>
      <c r="C93" s="4">
        <f>VLOOKUP('Results NI'!C93,'Name Index'!$A$1:$B$364,2,FALSE)</f>
        <v>245</v>
      </c>
      <c r="D93" s="4">
        <f>'Results NI'!D93</f>
        <v>69</v>
      </c>
      <c r="E93" s="4">
        <f>'Results NI'!E93</f>
        <v>79</v>
      </c>
      <c r="F93" s="4">
        <f ca="1">'Results NI'!F93</f>
        <v>98.8</v>
      </c>
      <c r="G93" s="4">
        <f ca="1">'Results NI'!G93</f>
        <v>116.4</v>
      </c>
      <c r="H93" s="4">
        <f ca="1">'Results NI'!H93</f>
        <v>71.900000000000006</v>
      </c>
      <c r="I93" s="4">
        <f ca="1">'Results NI'!I93</f>
        <v>109.6</v>
      </c>
      <c r="J93" s="4">
        <f ca="1">'Results NI'!J93</f>
        <v>110.7</v>
      </c>
      <c r="K93" s="4">
        <f ca="1">'Results NI'!K93</f>
        <v>63.1</v>
      </c>
      <c r="L93" s="4">
        <f ca="1">'Results NI'!L93</f>
        <v>10.799999999999997</v>
      </c>
      <c r="M93" s="4">
        <f ca="1">'Results NI'!M93</f>
        <v>-5.7000000000000028</v>
      </c>
      <c r="N93" s="4">
        <f ca="1">'Results NI'!N93</f>
        <v>-8.8000000000000043</v>
      </c>
    </row>
    <row r="94" spans="1:14">
      <c r="A94" s="38">
        <v>45689</v>
      </c>
      <c r="B94" s="4">
        <f>VLOOKUP('Results NI'!B94,'Name Index'!$A$1:$B$364,2,FALSE)</f>
        <v>174</v>
      </c>
      <c r="C94" s="4">
        <f>VLOOKUP('Results NI'!C94,'Name Index'!$A$1:$B$364,2,FALSE)</f>
        <v>251</v>
      </c>
      <c r="D94" s="4">
        <f>'Results NI'!D94</f>
        <v>66</v>
      </c>
      <c r="E94" s="4">
        <f>'Results NI'!E94</f>
        <v>63</v>
      </c>
      <c r="F94" s="4">
        <f ca="1">'Results NI'!F94</f>
        <v>120.1</v>
      </c>
      <c r="G94" s="4">
        <f ca="1">'Results NI'!G94</f>
        <v>96.9</v>
      </c>
      <c r="H94" s="4">
        <f ca="1">'Results NI'!H94</f>
        <v>69.900000000000006</v>
      </c>
      <c r="I94" s="4">
        <f ca="1">'Results NI'!I94</f>
        <v>114.7</v>
      </c>
      <c r="J94" s="4">
        <f ca="1">'Results NI'!J94</f>
        <v>103.3</v>
      </c>
      <c r="K94" s="4">
        <f ca="1">'Results NI'!K94</f>
        <v>68.8</v>
      </c>
      <c r="L94" s="4">
        <f ca="1">'Results NI'!L94</f>
        <v>-5.3999999999999915</v>
      </c>
      <c r="M94" s="4">
        <f ca="1">'Results NI'!M94</f>
        <v>6.3999999999999915</v>
      </c>
      <c r="N94" s="4">
        <f ca="1">'Results NI'!N94</f>
        <v>-1.1000000000000085</v>
      </c>
    </row>
    <row r="95" spans="1:14">
      <c r="A95" s="38">
        <v>45689</v>
      </c>
      <c r="B95" s="4">
        <f>VLOOKUP('Results NI'!B95,'Name Index'!$A$1:$B$364,2,FALSE)</f>
        <v>104</v>
      </c>
      <c r="C95" s="4">
        <f>VLOOKUP('Results NI'!C95,'Name Index'!$A$1:$B$364,2,FALSE)</f>
        <v>257</v>
      </c>
      <c r="D95" s="4">
        <f>'Results NI'!D95</f>
        <v>58</v>
      </c>
      <c r="E95" s="4">
        <f>'Results NI'!E95</f>
        <v>62</v>
      </c>
      <c r="F95" s="4">
        <f ca="1">'Results NI'!F95</f>
        <v>125.3</v>
      </c>
      <c r="G95" s="4">
        <f ca="1">'Results NI'!G95</f>
        <v>99.3</v>
      </c>
      <c r="H95" s="4">
        <f ca="1">'Results NI'!H95</f>
        <v>70.2</v>
      </c>
      <c r="I95" s="4">
        <f ca="1">'Results NI'!I95</f>
        <v>117.9</v>
      </c>
      <c r="J95" s="4">
        <f ca="1">'Results NI'!J95</f>
        <v>95.6</v>
      </c>
      <c r="K95" s="4">
        <f ca="1">'Results NI'!K95</f>
        <v>62</v>
      </c>
      <c r="L95" s="4">
        <f ca="1">'Results NI'!L95</f>
        <v>-7.3999999999999915</v>
      </c>
      <c r="M95" s="4">
        <f ca="1">'Results NI'!M95</f>
        <v>-3.7000000000000028</v>
      </c>
      <c r="N95" s="4">
        <f ca="1">'Results NI'!N95</f>
        <v>-8.2000000000000028</v>
      </c>
    </row>
    <row r="96" spans="1:14">
      <c r="A96" s="38">
        <v>45689</v>
      </c>
      <c r="B96" s="4">
        <f>VLOOKUP('Results NI'!B96,'Name Index'!$A$1:$B$364,2,FALSE)</f>
        <v>156</v>
      </c>
      <c r="C96" s="4">
        <f>VLOOKUP('Results NI'!C96,'Name Index'!$A$1:$B$364,2,FALSE)</f>
        <v>261</v>
      </c>
      <c r="D96" s="4">
        <f>'Results NI'!D96</f>
        <v>78</v>
      </c>
      <c r="E96" s="4">
        <f>'Results NI'!E96</f>
        <v>62</v>
      </c>
      <c r="F96" s="4">
        <f ca="1">'Results NI'!F96</f>
        <v>104.6</v>
      </c>
      <c r="G96" s="4">
        <f ca="1">'Results NI'!G96</f>
        <v>102.5</v>
      </c>
      <c r="H96" s="4">
        <f ca="1">'Results NI'!H96</f>
        <v>66.8</v>
      </c>
      <c r="I96" s="4">
        <f ca="1">'Results NI'!I96</f>
        <v>98.6</v>
      </c>
      <c r="J96" s="4">
        <f ca="1">'Results NI'!J96</f>
        <v>108.7</v>
      </c>
      <c r="K96" s="4">
        <f ca="1">'Results NI'!K96</f>
        <v>70.400000000000006</v>
      </c>
      <c r="L96" s="4">
        <f ca="1">'Results NI'!L96</f>
        <v>-6</v>
      </c>
      <c r="M96" s="4">
        <f ca="1">'Results NI'!M96</f>
        <v>6.2000000000000028</v>
      </c>
      <c r="N96" s="4">
        <f ca="1">'Results NI'!N96</f>
        <v>3.6000000000000085</v>
      </c>
    </row>
    <row r="97" spans="1:14">
      <c r="A97" s="38">
        <v>45689</v>
      </c>
      <c r="B97" s="4">
        <f>VLOOKUP('Results NI'!B97,'Name Index'!$A$1:$B$364,2,FALSE)</f>
        <v>361</v>
      </c>
      <c r="C97" s="4">
        <f>VLOOKUP('Results NI'!C97,'Name Index'!$A$1:$B$364,2,FALSE)</f>
        <v>262</v>
      </c>
      <c r="D97" s="4">
        <f>'Results NI'!D97</f>
        <v>61</v>
      </c>
      <c r="E97" s="4">
        <f>'Results NI'!E97</f>
        <v>63</v>
      </c>
      <c r="F97" s="4">
        <f ca="1">'Results NI'!F97</f>
        <v>104.1</v>
      </c>
      <c r="G97" s="4">
        <f ca="1">'Results NI'!G97</f>
        <v>105.3</v>
      </c>
      <c r="H97" s="4">
        <f ca="1">'Results NI'!H97</f>
        <v>63.9</v>
      </c>
      <c r="I97" s="4">
        <f ca="1">'Results NI'!I97</f>
        <v>109.8</v>
      </c>
      <c r="J97" s="4">
        <f ca="1">'Results NI'!J97</f>
        <v>92.7</v>
      </c>
      <c r="K97" s="4">
        <f ca="1">'Results NI'!K97</f>
        <v>66</v>
      </c>
      <c r="L97" s="4">
        <f ca="1">'Results NI'!L97</f>
        <v>5.7000000000000028</v>
      </c>
      <c r="M97" s="4">
        <f ca="1">'Results NI'!M97</f>
        <v>-12.599999999999994</v>
      </c>
      <c r="N97" s="4">
        <f ca="1">'Results NI'!N97</f>
        <v>2.1000000000000014</v>
      </c>
    </row>
    <row r="98" spans="1:14">
      <c r="A98" s="38">
        <v>45689</v>
      </c>
      <c r="B98" s="4">
        <f>VLOOKUP('Results NI'!B98,'Name Index'!$A$1:$B$364,2,FALSE)</f>
        <v>347</v>
      </c>
      <c r="C98" s="4">
        <f>VLOOKUP('Results NI'!C98,'Name Index'!$A$1:$B$364,2,FALSE)</f>
        <v>263</v>
      </c>
      <c r="D98" s="4">
        <f>'Results NI'!D98</f>
        <v>51</v>
      </c>
      <c r="E98" s="4">
        <f>'Results NI'!E98</f>
        <v>75</v>
      </c>
      <c r="F98" s="4">
        <f ca="1">'Results NI'!F98</f>
        <v>111.5</v>
      </c>
      <c r="G98" s="4">
        <f ca="1">'Results NI'!G98</f>
        <v>104.9</v>
      </c>
      <c r="H98" s="4">
        <f ca="1">'Results NI'!H98</f>
        <v>69.900000000000006</v>
      </c>
      <c r="I98" s="4">
        <f ca="1">'Results NI'!I98</f>
        <v>112.1</v>
      </c>
      <c r="J98" s="4">
        <f ca="1">'Results NI'!J98</f>
        <v>101.6</v>
      </c>
      <c r="K98" s="4">
        <f ca="1">'Results NI'!K98</f>
        <v>66.900000000000006</v>
      </c>
      <c r="L98" s="4">
        <f ca="1">'Results NI'!L98</f>
        <v>0.59999999999999432</v>
      </c>
      <c r="M98" s="4">
        <f ca="1">'Results NI'!M98</f>
        <v>-3.3000000000000114</v>
      </c>
      <c r="N98" s="4">
        <f ca="1">'Results NI'!N98</f>
        <v>-3</v>
      </c>
    </row>
    <row r="99" spans="1:14">
      <c r="A99" s="38">
        <v>45689</v>
      </c>
      <c r="B99" s="4">
        <f>VLOOKUP('Results NI'!B99,'Name Index'!$A$1:$B$364,2,FALSE)</f>
        <v>2</v>
      </c>
      <c r="C99" s="4">
        <f>VLOOKUP('Results NI'!C99,'Name Index'!$A$1:$B$364,2,FALSE)</f>
        <v>264</v>
      </c>
      <c r="D99" s="4">
        <f>'Results NI'!D99</f>
        <v>64</v>
      </c>
      <c r="E99" s="4">
        <f>'Results NI'!E99</f>
        <v>75</v>
      </c>
      <c r="F99" s="4">
        <f ca="1">'Results NI'!F99</f>
        <v>100.5</v>
      </c>
      <c r="G99" s="4">
        <f ca="1">'Results NI'!G99</f>
        <v>111.6</v>
      </c>
      <c r="H99" s="4">
        <f ca="1">'Results NI'!H99</f>
        <v>63.4</v>
      </c>
      <c r="I99" s="4">
        <f ca="1">'Results NI'!I99</f>
        <v>108.9</v>
      </c>
      <c r="J99" s="4">
        <f ca="1">'Results NI'!J99</f>
        <v>108.7</v>
      </c>
      <c r="K99" s="4">
        <f ca="1">'Results NI'!K99</f>
        <v>65.2</v>
      </c>
      <c r="L99" s="4">
        <f ca="1">'Results NI'!L99</f>
        <v>8.4000000000000057</v>
      </c>
      <c r="M99" s="4">
        <f ca="1">'Results NI'!M99</f>
        <v>-2.8999999999999915</v>
      </c>
      <c r="N99" s="4">
        <f ca="1">'Results NI'!N99</f>
        <v>1.8000000000000043</v>
      </c>
    </row>
    <row r="100" spans="1:14">
      <c r="A100" s="38">
        <v>45689</v>
      </c>
      <c r="B100" s="4">
        <f>VLOOKUP('Results NI'!B100,'Name Index'!$A$1:$B$364,2,FALSE)</f>
        <v>230</v>
      </c>
      <c r="C100" s="4">
        <f>VLOOKUP('Results NI'!C100,'Name Index'!$A$1:$B$364,2,FALSE)</f>
        <v>265</v>
      </c>
      <c r="D100" s="4">
        <f>'Results NI'!D100</f>
        <v>49</v>
      </c>
      <c r="E100" s="4">
        <f>'Results NI'!E100</f>
        <v>83</v>
      </c>
      <c r="F100" s="4">
        <f ca="1">'Results NI'!F100</f>
        <v>101.5</v>
      </c>
      <c r="G100" s="4">
        <f ca="1">'Results NI'!G100</f>
        <v>112.3</v>
      </c>
      <c r="H100" s="4">
        <f ca="1">'Results NI'!H100</f>
        <v>66.2</v>
      </c>
      <c r="I100" s="4">
        <f ca="1">'Results NI'!I100</f>
        <v>115.2</v>
      </c>
      <c r="J100" s="4">
        <f ca="1">'Results NI'!J100</f>
        <v>103</v>
      </c>
      <c r="K100" s="4">
        <f ca="1">'Results NI'!K100</f>
        <v>68</v>
      </c>
      <c r="L100" s="4">
        <f ca="1">'Results NI'!L100</f>
        <v>13.700000000000003</v>
      </c>
      <c r="M100" s="4">
        <f ca="1">'Results NI'!M100</f>
        <v>-9.2999999999999972</v>
      </c>
      <c r="N100" s="4">
        <f ca="1">'Results NI'!N100</f>
        <v>1.7999999999999972</v>
      </c>
    </row>
    <row r="101" spans="1:14">
      <c r="A101" s="38">
        <v>45689</v>
      </c>
      <c r="B101" s="4">
        <f>VLOOKUP('Results NI'!B101,'Name Index'!$A$1:$B$364,2,FALSE)</f>
        <v>287</v>
      </c>
      <c r="C101" s="4">
        <f>VLOOKUP('Results NI'!C101,'Name Index'!$A$1:$B$364,2,FALSE)</f>
        <v>270</v>
      </c>
      <c r="D101" s="4">
        <f>'Results NI'!D101</f>
        <v>61</v>
      </c>
      <c r="E101" s="4">
        <f>'Results NI'!E101</f>
        <v>85</v>
      </c>
      <c r="F101" s="4">
        <f ca="1">'Results NI'!F101</f>
        <v>114.9</v>
      </c>
      <c r="G101" s="4">
        <f ca="1">'Results NI'!G101</f>
        <v>103.8</v>
      </c>
      <c r="H101" s="4">
        <f ca="1">'Results NI'!H101</f>
        <v>66.3</v>
      </c>
      <c r="I101" s="4">
        <f ca="1">'Results NI'!I101</f>
        <v>116.3</v>
      </c>
      <c r="J101" s="4">
        <f ca="1">'Results NI'!J101</f>
        <v>101.2</v>
      </c>
      <c r="K101" s="4">
        <f ca="1">'Results NI'!K101</f>
        <v>69.3</v>
      </c>
      <c r="L101" s="4">
        <f ca="1">'Results NI'!L101</f>
        <v>1.3999999999999915</v>
      </c>
      <c r="M101" s="4">
        <f ca="1">'Results NI'!M101</f>
        <v>-2.5999999999999943</v>
      </c>
      <c r="N101" s="4">
        <f ca="1">'Results NI'!N101</f>
        <v>3</v>
      </c>
    </row>
    <row r="102" spans="1:14">
      <c r="A102" s="38">
        <v>45689</v>
      </c>
      <c r="B102" s="4">
        <f>VLOOKUP('Results NI'!B102,'Name Index'!$A$1:$B$364,2,FALSE)</f>
        <v>301</v>
      </c>
      <c r="C102" s="4">
        <f>VLOOKUP('Results NI'!C102,'Name Index'!$A$1:$B$364,2,FALSE)</f>
        <v>272</v>
      </c>
      <c r="D102" s="4">
        <f>'Results NI'!D102</f>
        <v>76</v>
      </c>
      <c r="E102" s="4">
        <f>'Results NI'!E102</f>
        <v>72</v>
      </c>
      <c r="F102" s="4">
        <f ca="1">'Results NI'!F102</f>
        <v>116.8</v>
      </c>
      <c r="G102" s="4">
        <f ca="1">'Results NI'!G102</f>
        <v>92.3</v>
      </c>
      <c r="H102" s="4">
        <f ca="1">'Results NI'!H102</f>
        <v>66.3</v>
      </c>
      <c r="I102" s="4">
        <f ca="1">'Results NI'!I102</f>
        <v>108.2</v>
      </c>
      <c r="J102" s="4">
        <f ca="1">'Results NI'!J102</f>
        <v>97.6</v>
      </c>
      <c r="K102" s="4">
        <f ca="1">'Results NI'!K102</f>
        <v>65</v>
      </c>
      <c r="L102" s="4">
        <f ca="1">'Results NI'!L102</f>
        <v>-8.5999999999999943</v>
      </c>
      <c r="M102" s="4">
        <f ca="1">'Results NI'!M102</f>
        <v>5.2999999999999972</v>
      </c>
      <c r="N102" s="4">
        <f ca="1">'Results NI'!N102</f>
        <v>-1.2999999999999972</v>
      </c>
    </row>
    <row r="103" spans="1:14">
      <c r="A103" s="38">
        <v>45689</v>
      </c>
      <c r="B103" s="4">
        <f>VLOOKUP('Results NI'!B103,'Name Index'!$A$1:$B$364,2,FALSE)</f>
        <v>298</v>
      </c>
      <c r="C103" s="4">
        <f>VLOOKUP('Results NI'!C103,'Name Index'!$A$1:$B$364,2,FALSE)</f>
        <v>277</v>
      </c>
      <c r="D103" s="4">
        <f>'Results NI'!D103</f>
        <v>87</v>
      </c>
      <c r="E103" s="4">
        <f>'Results NI'!E103</f>
        <v>89</v>
      </c>
      <c r="F103" s="4">
        <f ca="1">'Results NI'!F103</f>
        <v>100.4</v>
      </c>
      <c r="G103" s="4">
        <f ca="1">'Results NI'!G103</f>
        <v>110.2</v>
      </c>
      <c r="H103" s="4">
        <f ca="1">'Results NI'!H103</f>
        <v>71.3</v>
      </c>
      <c r="I103" s="4">
        <f ca="1">'Results NI'!I103</f>
        <v>101</v>
      </c>
      <c r="J103" s="4">
        <f ca="1">'Results NI'!J103</f>
        <v>108.1</v>
      </c>
      <c r="K103" s="4">
        <f ca="1">'Results NI'!K103</f>
        <v>68.400000000000006</v>
      </c>
      <c r="L103" s="4">
        <f ca="1">'Results NI'!L103</f>
        <v>0.59999999999999432</v>
      </c>
      <c r="M103" s="4">
        <f ca="1">'Results NI'!M103</f>
        <v>-2.1000000000000085</v>
      </c>
      <c r="N103" s="4">
        <f ca="1">'Results NI'!N103</f>
        <v>-2.8999999999999915</v>
      </c>
    </row>
    <row r="104" spans="1:14">
      <c r="A104" s="38">
        <v>45689</v>
      </c>
      <c r="B104" s="4">
        <f>VLOOKUP('Results NI'!B104,'Name Index'!$A$1:$B$364,2,FALSE)</f>
        <v>199</v>
      </c>
      <c r="C104" s="4">
        <f>VLOOKUP('Results NI'!C104,'Name Index'!$A$1:$B$364,2,FALSE)</f>
        <v>278</v>
      </c>
      <c r="D104" s="4">
        <f>'Results NI'!D104</f>
        <v>68</v>
      </c>
      <c r="E104" s="4">
        <f>'Results NI'!E104</f>
        <v>76</v>
      </c>
      <c r="F104" s="4">
        <f ca="1">'Results NI'!F104</f>
        <v>98</v>
      </c>
      <c r="G104" s="4">
        <f ca="1">'Results NI'!G104</f>
        <v>115.6</v>
      </c>
      <c r="H104" s="4">
        <f ca="1">'Results NI'!H104</f>
        <v>69.400000000000006</v>
      </c>
      <c r="I104" s="4">
        <f ca="1">'Results NI'!I104</f>
        <v>102.2</v>
      </c>
      <c r="J104" s="4">
        <f ca="1">'Results NI'!J104</f>
        <v>105.5</v>
      </c>
      <c r="K104" s="4">
        <f ca="1">'Results NI'!K104</f>
        <v>67.099999999999994</v>
      </c>
      <c r="L104" s="4">
        <f ca="1">'Results NI'!L104</f>
        <v>4.2000000000000028</v>
      </c>
      <c r="M104" s="4">
        <f ca="1">'Results NI'!M104</f>
        <v>-10.099999999999994</v>
      </c>
      <c r="N104" s="4">
        <f ca="1">'Results NI'!N104</f>
        <v>-2.3000000000000114</v>
      </c>
    </row>
    <row r="105" spans="1:14">
      <c r="A105" s="38">
        <v>45689</v>
      </c>
      <c r="B105" s="4">
        <f>VLOOKUP('Results NI'!B105,'Name Index'!$A$1:$B$364,2,FALSE)</f>
        <v>8</v>
      </c>
      <c r="C105" s="4">
        <f>VLOOKUP('Results NI'!C105,'Name Index'!$A$1:$B$364,2,FALSE)</f>
        <v>279</v>
      </c>
      <c r="D105" s="4">
        <f>'Results NI'!D105</f>
        <v>69</v>
      </c>
      <c r="E105" s="4">
        <f>'Results NI'!E105</f>
        <v>74</v>
      </c>
      <c r="F105" s="4">
        <f ca="1">'Results NI'!F105</f>
        <v>97.5</v>
      </c>
      <c r="G105" s="4">
        <f ca="1">'Results NI'!G105</f>
        <v>112.9</v>
      </c>
      <c r="H105" s="4">
        <f ca="1">'Results NI'!H105</f>
        <v>64.400000000000006</v>
      </c>
      <c r="I105" s="4">
        <f ca="1">'Results NI'!I105</f>
        <v>98.6</v>
      </c>
      <c r="J105" s="4">
        <f ca="1">'Results NI'!J105</f>
        <v>102.8</v>
      </c>
      <c r="K105" s="4">
        <f ca="1">'Results NI'!K105</f>
        <v>68.2</v>
      </c>
      <c r="L105" s="4">
        <f ca="1">'Results NI'!L105</f>
        <v>1.0999999999999943</v>
      </c>
      <c r="M105" s="4">
        <f ca="1">'Results NI'!M105</f>
        <v>-10.100000000000009</v>
      </c>
      <c r="N105" s="4">
        <f ca="1">'Results NI'!N105</f>
        <v>3.7999999999999972</v>
      </c>
    </row>
    <row r="106" spans="1:14">
      <c r="A106" s="38">
        <v>45689</v>
      </c>
      <c r="B106" s="4">
        <f>VLOOKUP('Results NI'!B106,'Name Index'!$A$1:$B$364,2,FALSE)</f>
        <v>72</v>
      </c>
      <c r="C106" s="4">
        <f>VLOOKUP('Results NI'!C106,'Name Index'!$A$1:$B$364,2,FALSE)</f>
        <v>280</v>
      </c>
      <c r="D106" s="4">
        <f>'Results NI'!D106</f>
        <v>75</v>
      </c>
      <c r="E106" s="4">
        <f>'Results NI'!E106</f>
        <v>65</v>
      </c>
      <c r="F106" s="4">
        <f ca="1">'Results NI'!F106</f>
        <v>111.4</v>
      </c>
      <c r="G106" s="4">
        <f ca="1">'Results NI'!G106</f>
        <v>99.5</v>
      </c>
      <c r="H106" s="4">
        <f ca="1">'Results NI'!H106</f>
        <v>59</v>
      </c>
      <c r="I106" s="4">
        <f ca="1">'Results NI'!I106</f>
        <v>104.7</v>
      </c>
      <c r="J106" s="4">
        <f ca="1">'Results NI'!J106</f>
        <v>106.5</v>
      </c>
      <c r="K106" s="4">
        <f ca="1">'Results NI'!K106</f>
        <v>68.2</v>
      </c>
      <c r="L106" s="4">
        <f ca="1">'Results NI'!L106</f>
        <v>-6.7000000000000028</v>
      </c>
      <c r="M106" s="4">
        <f ca="1">'Results NI'!M106</f>
        <v>7</v>
      </c>
      <c r="N106" s="4">
        <f ca="1">'Results NI'!N106</f>
        <v>9.2000000000000028</v>
      </c>
    </row>
    <row r="107" spans="1:14">
      <c r="A107" s="38">
        <v>45689</v>
      </c>
      <c r="B107" s="4">
        <f>VLOOKUP('Results NI'!B107,'Name Index'!$A$1:$B$364,2,FALSE)</f>
        <v>299</v>
      </c>
      <c r="C107" s="4">
        <f>VLOOKUP('Results NI'!C107,'Name Index'!$A$1:$B$364,2,FALSE)</f>
        <v>281</v>
      </c>
      <c r="D107" s="4">
        <f>'Results NI'!D107</f>
        <v>78</v>
      </c>
      <c r="E107" s="4">
        <f>'Results NI'!E107</f>
        <v>65</v>
      </c>
      <c r="F107" s="4">
        <f ca="1">'Results NI'!F107</f>
        <v>102.3</v>
      </c>
      <c r="G107" s="4">
        <f ca="1">'Results NI'!G107</f>
        <v>113.2</v>
      </c>
      <c r="H107" s="4">
        <f ca="1">'Results NI'!H107</f>
        <v>67.599999999999994</v>
      </c>
      <c r="I107" s="4">
        <f ca="1">'Results NI'!I107</f>
        <v>99.7</v>
      </c>
      <c r="J107" s="4">
        <f ca="1">'Results NI'!J107</f>
        <v>113.4</v>
      </c>
      <c r="K107" s="4">
        <f ca="1">'Results NI'!K107</f>
        <v>66.400000000000006</v>
      </c>
      <c r="L107" s="4">
        <f ca="1">'Results NI'!L107</f>
        <v>-2.5999999999999943</v>
      </c>
      <c r="M107" s="4">
        <f ca="1">'Results NI'!M107</f>
        <v>0.20000000000000284</v>
      </c>
      <c r="N107" s="4">
        <f ca="1">'Results NI'!N107</f>
        <v>-1.1999999999999886</v>
      </c>
    </row>
    <row r="108" spans="1:14">
      <c r="A108" s="38">
        <v>45689</v>
      </c>
      <c r="B108" s="4">
        <f>VLOOKUP('Results NI'!B108,'Name Index'!$A$1:$B$364,2,FALSE)</f>
        <v>101</v>
      </c>
      <c r="C108" s="4">
        <f>VLOOKUP('Results NI'!C108,'Name Index'!$A$1:$B$364,2,FALSE)</f>
        <v>282</v>
      </c>
      <c r="D108" s="4">
        <f>'Results NI'!D108</f>
        <v>68</v>
      </c>
      <c r="E108" s="4">
        <f>'Results NI'!E108</f>
        <v>72</v>
      </c>
      <c r="F108" s="4">
        <f ca="1">'Results NI'!F108</f>
        <v>101.1</v>
      </c>
      <c r="G108" s="4">
        <f ca="1">'Results NI'!G108</f>
        <v>109.3</v>
      </c>
      <c r="H108" s="4">
        <f ca="1">'Results NI'!H108</f>
        <v>70.2</v>
      </c>
      <c r="I108" s="4">
        <f ca="1">'Results NI'!I108</f>
        <v>99.9</v>
      </c>
      <c r="J108" s="4">
        <f ca="1">'Results NI'!J108</f>
        <v>108.1</v>
      </c>
      <c r="K108" s="4">
        <f ca="1">'Results NI'!K108</f>
        <v>70</v>
      </c>
      <c r="L108" s="4">
        <f ca="1">'Results NI'!L108</f>
        <v>-1.1999999999999886</v>
      </c>
      <c r="M108" s="4">
        <f ca="1">'Results NI'!M108</f>
        <v>-1.2000000000000028</v>
      </c>
      <c r="N108" s="4">
        <f ca="1">'Results NI'!N108</f>
        <v>-0.20000000000000284</v>
      </c>
    </row>
    <row r="109" spans="1:14">
      <c r="A109" s="38">
        <v>45689</v>
      </c>
      <c r="B109" s="4">
        <f>VLOOKUP('Results NI'!B109,'Name Index'!$A$1:$B$364,2,FALSE)</f>
        <v>93</v>
      </c>
      <c r="C109" s="4">
        <f>VLOOKUP('Results NI'!C109,'Name Index'!$A$1:$B$364,2,FALSE)</f>
        <v>284</v>
      </c>
      <c r="D109" s="4">
        <f>'Results NI'!D109</f>
        <v>72</v>
      </c>
      <c r="E109" s="4">
        <f>'Results NI'!E109</f>
        <v>74</v>
      </c>
      <c r="F109" s="4">
        <f ca="1">'Results NI'!F109</f>
        <v>104.4</v>
      </c>
      <c r="G109" s="4">
        <f ca="1">'Results NI'!G109</f>
        <v>108</v>
      </c>
      <c r="H109" s="4">
        <f ca="1">'Results NI'!H109</f>
        <v>69.900000000000006</v>
      </c>
      <c r="I109" s="4">
        <f ca="1">'Results NI'!I109</f>
        <v>110.9</v>
      </c>
      <c r="J109" s="4">
        <f ca="1">'Results NI'!J109</f>
        <v>101.6</v>
      </c>
      <c r="K109" s="4">
        <f ca="1">'Results NI'!K109</f>
        <v>63.4</v>
      </c>
      <c r="L109" s="4">
        <f ca="1">'Results NI'!L109</f>
        <v>6.5</v>
      </c>
      <c r="M109" s="4">
        <f ca="1">'Results NI'!M109</f>
        <v>-6.4000000000000057</v>
      </c>
      <c r="N109" s="4">
        <f ca="1">'Results NI'!N109</f>
        <v>-6.5000000000000071</v>
      </c>
    </row>
    <row r="110" spans="1:14">
      <c r="A110" s="38">
        <v>45689</v>
      </c>
      <c r="B110" s="4">
        <f>VLOOKUP('Results NI'!B110,'Name Index'!$A$1:$B$364,2,FALSE)</f>
        <v>240</v>
      </c>
      <c r="C110" s="4">
        <f>VLOOKUP('Results NI'!C110,'Name Index'!$A$1:$B$364,2,FALSE)</f>
        <v>285</v>
      </c>
      <c r="D110" s="4">
        <f>'Results NI'!D110</f>
        <v>66</v>
      </c>
      <c r="E110" s="4">
        <f>'Results NI'!E110</f>
        <v>68</v>
      </c>
      <c r="F110" s="4">
        <f ca="1">'Results NI'!F110</f>
        <v>112.7</v>
      </c>
      <c r="G110" s="4">
        <f ca="1">'Results NI'!G110</f>
        <v>103.3</v>
      </c>
      <c r="H110" s="4">
        <f ca="1">'Results NI'!H110</f>
        <v>65.400000000000006</v>
      </c>
      <c r="I110" s="4">
        <f ca="1">'Results NI'!I110</f>
        <v>113.8</v>
      </c>
      <c r="J110" s="4">
        <f ca="1">'Results NI'!J110</f>
        <v>89</v>
      </c>
      <c r="K110" s="4">
        <f ca="1">'Results NI'!K110</f>
        <v>69.7</v>
      </c>
      <c r="L110" s="4">
        <f ca="1">'Results NI'!L110</f>
        <v>1.0999999999999943</v>
      </c>
      <c r="M110" s="4">
        <f ca="1">'Results NI'!M110</f>
        <v>-14.299999999999997</v>
      </c>
      <c r="N110" s="4">
        <f ca="1">'Results NI'!N110</f>
        <v>4.2999999999999972</v>
      </c>
    </row>
    <row r="111" spans="1:14">
      <c r="A111" s="38">
        <v>45689</v>
      </c>
      <c r="B111" s="4">
        <f>VLOOKUP('Results NI'!B111,'Name Index'!$A$1:$B$364,2,FALSE)</f>
        <v>141</v>
      </c>
      <c r="C111" s="4">
        <f>VLOOKUP('Results NI'!C111,'Name Index'!$A$1:$B$364,2,FALSE)</f>
        <v>288</v>
      </c>
      <c r="D111" s="4">
        <f>'Results NI'!D111</f>
        <v>67</v>
      </c>
      <c r="E111" s="4">
        <f>'Results NI'!E111</f>
        <v>62</v>
      </c>
      <c r="F111" s="4">
        <f ca="1">'Results NI'!F111</f>
        <v>101.4</v>
      </c>
      <c r="G111" s="4">
        <f ca="1">'Results NI'!G111</f>
        <v>105.1</v>
      </c>
      <c r="H111" s="4">
        <f ca="1">'Results NI'!H111</f>
        <v>65.400000000000006</v>
      </c>
      <c r="I111" s="4">
        <f ca="1">'Results NI'!I111</f>
        <v>93.5</v>
      </c>
      <c r="J111" s="4">
        <f ca="1">'Results NI'!J111</f>
        <v>102.2</v>
      </c>
      <c r="K111" s="4">
        <f ca="1">'Results NI'!K111</f>
        <v>65.7</v>
      </c>
      <c r="L111" s="4">
        <f ca="1">'Results NI'!L111</f>
        <v>-7.9000000000000057</v>
      </c>
      <c r="M111" s="4">
        <f ca="1">'Results NI'!M111</f>
        <v>-2.8999999999999915</v>
      </c>
      <c r="N111" s="4">
        <f ca="1">'Results NI'!N111</f>
        <v>0.29999999999999716</v>
      </c>
    </row>
    <row r="112" spans="1:14">
      <c r="A112" s="38">
        <v>45689</v>
      </c>
      <c r="B112" s="4">
        <f>VLOOKUP('Results NI'!B112,'Name Index'!$A$1:$B$364,2,FALSE)</f>
        <v>44</v>
      </c>
      <c r="C112" s="4">
        <f>VLOOKUP('Results NI'!C112,'Name Index'!$A$1:$B$364,2,FALSE)</f>
        <v>290</v>
      </c>
      <c r="D112" s="4">
        <f>'Results NI'!D112</f>
        <v>71</v>
      </c>
      <c r="E112" s="4">
        <f>'Results NI'!E112</f>
        <v>63</v>
      </c>
      <c r="F112" s="4">
        <f ca="1">'Results NI'!F112</f>
        <v>100.7</v>
      </c>
      <c r="G112" s="4">
        <f ca="1">'Results NI'!G112</f>
        <v>103</v>
      </c>
      <c r="H112" s="4">
        <f ca="1">'Results NI'!H112</f>
        <v>64.400000000000006</v>
      </c>
      <c r="I112" s="4">
        <f ca="1">'Results NI'!I112</f>
        <v>101.1</v>
      </c>
      <c r="J112" s="4">
        <f ca="1">'Results NI'!J112</f>
        <v>113.2</v>
      </c>
      <c r="K112" s="4">
        <f ca="1">'Results NI'!K112</f>
        <v>64.5</v>
      </c>
      <c r="L112" s="4">
        <f ca="1">'Results NI'!L112</f>
        <v>0.39999999999999147</v>
      </c>
      <c r="M112" s="4">
        <f ca="1">'Results NI'!M112</f>
        <v>10.200000000000003</v>
      </c>
      <c r="N112" s="4">
        <f ca="1">'Results NI'!N112</f>
        <v>9.9999999999994316E-2</v>
      </c>
    </row>
    <row r="113" spans="1:14">
      <c r="A113" s="38">
        <v>45689</v>
      </c>
      <c r="B113" s="4">
        <f>VLOOKUP('Results NI'!B113,'Name Index'!$A$1:$B$364,2,FALSE)</f>
        <v>283</v>
      </c>
      <c r="C113" s="4">
        <f>VLOOKUP('Results NI'!C113,'Name Index'!$A$1:$B$364,2,FALSE)</f>
        <v>293</v>
      </c>
      <c r="D113" s="4">
        <f>'Results NI'!D113</f>
        <v>58</v>
      </c>
      <c r="E113" s="4">
        <f>'Results NI'!E113</f>
        <v>75</v>
      </c>
      <c r="F113" s="4">
        <f ca="1">'Results NI'!F113</f>
        <v>101.6</v>
      </c>
      <c r="G113" s="4">
        <f ca="1">'Results NI'!G113</f>
        <v>108.7</v>
      </c>
      <c r="H113" s="4">
        <f ca="1">'Results NI'!H113</f>
        <v>68.3</v>
      </c>
      <c r="I113" s="4">
        <f ca="1">'Results NI'!I113</f>
        <v>94.9</v>
      </c>
      <c r="J113" s="4">
        <f ca="1">'Results NI'!J113</f>
        <v>104.6</v>
      </c>
      <c r="K113" s="4">
        <f ca="1">'Results NI'!K113</f>
        <v>65.099999999999994</v>
      </c>
      <c r="L113" s="4">
        <f ca="1">'Results NI'!L113</f>
        <v>-6.6999999999999886</v>
      </c>
      <c r="M113" s="4">
        <f ca="1">'Results NI'!M113</f>
        <v>-4.1000000000000085</v>
      </c>
      <c r="N113" s="4">
        <f ca="1">'Results NI'!N113</f>
        <v>-3.2000000000000028</v>
      </c>
    </row>
    <row r="114" spans="1:14">
      <c r="A114" s="38">
        <v>45689</v>
      </c>
      <c r="B114" s="4">
        <f>VLOOKUP('Results NI'!B114,'Name Index'!$A$1:$B$364,2,FALSE)</f>
        <v>76</v>
      </c>
      <c r="C114" s="4">
        <f>VLOOKUP('Results NI'!C114,'Name Index'!$A$1:$B$364,2,FALSE)</f>
        <v>295</v>
      </c>
      <c r="D114" s="4">
        <f>'Results NI'!D114</f>
        <v>94</v>
      </c>
      <c r="E114" s="4">
        <f>'Results NI'!E114</f>
        <v>98</v>
      </c>
      <c r="F114" s="4">
        <f ca="1">'Results NI'!F114</f>
        <v>106.5</v>
      </c>
      <c r="G114" s="4">
        <f ca="1">'Results NI'!G114</f>
        <v>105.5</v>
      </c>
      <c r="H114" s="4">
        <f ca="1">'Results NI'!H114</f>
        <v>65.900000000000006</v>
      </c>
      <c r="I114" s="4">
        <f ca="1">'Results NI'!I114</f>
        <v>109.6</v>
      </c>
      <c r="J114" s="4">
        <f ca="1">'Results NI'!J114</f>
        <v>106.8</v>
      </c>
      <c r="K114" s="4">
        <f ca="1">'Results NI'!K114</f>
        <v>69.400000000000006</v>
      </c>
      <c r="L114" s="4">
        <f ca="1">'Results NI'!L114</f>
        <v>3.0999999999999943</v>
      </c>
      <c r="M114" s="4">
        <f ca="1">'Results NI'!M114</f>
        <v>1.2999999999999972</v>
      </c>
      <c r="N114" s="4">
        <f ca="1">'Results NI'!N114</f>
        <v>3.5</v>
      </c>
    </row>
    <row r="115" spans="1:14">
      <c r="A115" s="38">
        <v>45689</v>
      </c>
      <c r="B115" s="4">
        <f>VLOOKUP('Results NI'!B115,'Name Index'!$A$1:$B$364,2,FALSE)</f>
        <v>88</v>
      </c>
      <c r="C115" s="4">
        <f>VLOOKUP('Results NI'!C115,'Name Index'!$A$1:$B$364,2,FALSE)</f>
        <v>296</v>
      </c>
      <c r="D115" s="4">
        <f>'Results NI'!D115</f>
        <v>44</v>
      </c>
      <c r="E115" s="4">
        <f>'Results NI'!E115</f>
        <v>64</v>
      </c>
      <c r="F115" s="4">
        <f ca="1">'Results NI'!F115</f>
        <v>125.5</v>
      </c>
      <c r="G115" s="4">
        <f ca="1">'Results NI'!G115</f>
        <v>94.5</v>
      </c>
      <c r="H115" s="4">
        <f ca="1">'Results NI'!H115</f>
        <v>69</v>
      </c>
      <c r="I115" s="4">
        <f ca="1">'Results NI'!I115</f>
        <v>117</v>
      </c>
      <c r="J115" s="4">
        <f ca="1">'Results NI'!J115</f>
        <v>87.6</v>
      </c>
      <c r="K115" s="4">
        <f ca="1">'Results NI'!K115</f>
        <v>63.6</v>
      </c>
      <c r="L115" s="4">
        <f ca="1">'Results NI'!L115</f>
        <v>-8.5</v>
      </c>
      <c r="M115" s="4">
        <f ca="1">'Results NI'!M115</f>
        <v>-6.9000000000000057</v>
      </c>
      <c r="N115" s="4">
        <f ca="1">'Results NI'!N115</f>
        <v>-5.3999999999999986</v>
      </c>
    </row>
    <row r="116" spans="1:14">
      <c r="A116" s="38">
        <v>45689</v>
      </c>
      <c r="B116" s="4">
        <f>VLOOKUP('Results NI'!B116,'Name Index'!$A$1:$B$364,2,FALSE)</f>
        <v>237</v>
      </c>
      <c r="C116" s="4">
        <f>VLOOKUP('Results NI'!C116,'Name Index'!$A$1:$B$364,2,FALSE)</f>
        <v>303</v>
      </c>
      <c r="D116" s="4">
        <f>'Results NI'!D116</f>
        <v>63</v>
      </c>
      <c r="E116" s="4">
        <f>'Results NI'!E116</f>
        <v>79</v>
      </c>
      <c r="F116" s="4">
        <f ca="1">'Results NI'!F116</f>
        <v>99.2</v>
      </c>
      <c r="G116" s="4">
        <f ca="1">'Results NI'!G116</f>
        <v>115.6</v>
      </c>
      <c r="H116" s="4">
        <f ca="1">'Results NI'!H116</f>
        <v>71.599999999999994</v>
      </c>
      <c r="I116" s="4">
        <f ca="1">'Results NI'!I116</f>
        <v>97.2</v>
      </c>
      <c r="J116" s="4">
        <f ca="1">'Results NI'!J116</f>
        <v>107.6</v>
      </c>
      <c r="K116" s="4">
        <f ca="1">'Results NI'!K116</f>
        <v>70.3</v>
      </c>
      <c r="L116" s="4">
        <f ca="1">'Results NI'!L116</f>
        <v>-2</v>
      </c>
      <c r="M116" s="4">
        <f ca="1">'Results NI'!M116</f>
        <v>-8</v>
      </c>
      <c r="N116" s="4">
        <f ca="1">'Results NI'!N116</f>
        <v>-1.2999999999999972</v>
      </c>
    </row>
    <row r="117" spans="1:14">
      <c r="A117" s="38">
        <v>45689</v>
      </c>
      <c r="B117" s="4">
        <f>VLOOKUP('Results NI'!B117,'Name Index'!$A$1:$B$364,2,FALSE)</f>
        <v>15</v>
      </c>
      <c r="C117" s="4">
        <f>VLOOKUP('Results NI'!C117,'Name Index'!$A$1:$B$364,2,FALSE)</f>
        <v>304</v>
      </c>
      <c r="D117" s="4">
        <f>'Results NI'!D117</f>
        <v>85</v>
      </c>
      <c r="E117" s="4">
        <f>'Results NI'!E117</f>
        <v>74</v>
      </c>
      <c r="F117" s="4">
        <f ca="1">'Results NI'!F117</f>
        <v>109.7</v>
      </c>
      <c r="G117" s="4">
        <f ca="1">'Results NI'!G117</f>
        <v>101</v>
      </c>
      <c r="H117" s="4">
        <f ca="1">'Results NI'!H117</f>
        <v>69</v>
      </c>
      <c r="I117" s="4">
        <f ca="1">'Results NI'!I117</f>
        <v>109.5</v>
      </c>
      <c r="J117" s="4">
        <f ca="1">'Results NI'!J117</f>
        <v>110.4</v>
      </c>
      <c r="K117" s="4">
        <f ca="1">'Results NI'!K117</f>
        <v>65.599999999999994</v>
      </c>
      <c r="L117" s="4">
        <f ca="1">'Results NI'!L117</f>
        <v>-0.20000000000000284</v>
      </c>
      <c r="M117" s="4">
        <f ca="1">'Results NI'!M117</f>
        <v>9.4000000000000057</v>
      </c>
      <c r="N117" s="4">
        <f ca="1">'Results NI'!N117</f>
        <v>-3.4000000000000057</v>
      </c>
    </row>
    <row r="118" spans="1:14">
      <c r="A118" s="38">
        <v>45689</v>
      </c>
      <c r="B118" s="4">
        <f>VLOOKUP('Results NI'!B118,'Name Index'!$A$1:$B$364,2,FALSE)</f>
        <v>260</v>
      </c>
      <c r="C118" s="4">
        <f>VLOOKUP('Results NI'!C118,'Name Index'!$A$1:$B$364,2,FALSE)</f>
        <v>306</v>
      </c>
      <c r="D118" s="4">
        <f>'Results NI'!D118</f>
        <v>83</v>
      </c>
      <c r="E118" s="4">
        <f>'Results NI'!E118</f>
        <v>58</v>
      </c>
      <c r="F118" s="4">
        <f ca="1">'Results NI'!F118</f>
        <v>113.1</v>
      </c>
      <c r="G118" s="4">
        <f ca="1">'Results NI'!G118</f>
        <v>106.9</v>
      </c>
      <c r="H118" s="4">
        <f ca="1">'Results NI'!H118</f>
        <v>69.5</v>
      </c>
      <c r="I118" s="4">
        <f ca="1">'Results NI'!I118</f>
        <v>94.3</v>
      </c>
      <c r="J118" s="4">
        <f ca="1">'Results NI'!J118</f>
        <v>115</v>
      </c>
      <c r="K118" s="4">
        <f ca="1">'Results NI'!K118</f>
        <v>64.3</v>
      </c>
      <c r="L118" s="4">
        <f ca="1">'Results NI'!L118</f>
        <v>-18.799999999999997</v>
      </c>
      <c r="M118" s="4">
        <f ca="1">'Results NI'!M118</f>
        <v>8.0999999999999943</v>
      </c>
      <c r="N118" s="4">
        <f ca="1">'Results NI'!N118</f>
        <v>-5.2000000000000028</v>
      </c>
    </row>
    <row r="119" spans="1:14">
      <c r="A119" s="38">
        <v>45689</v>
      </c>
      <c r="B119" s="4">
        <f>VLOOKUP('Results NI'!B119,'Name Index'!$A$1:$B$364,2,FALSE)</f>
        <v>215</v>
      </c>
      <c r="C119" s="4">
        <f>VLOOKUP('Results NI'!C119,'Name Index'!$A$1:$B$364,2,FALSE)</f>
        <v>307</v>
      </c>
      <c r="D119" s="4">
        <f>'Results NI'!D119</f>
        <v>85</v>
      </c>
      <c r="E119" s="4">
        <f>'Results NI'!E119</f>
        <v>89</v>
      </c>
      <c r="F119" s="4">
        <f ca="1">'Results NI'!F119</f>
        <v>94.5</v>
      </c>
      <c r="G119" s="4">
        <f ca="1">'Results NI'!G119</f>
        <v>112.9</v>
      </c>
      <c r="H119" s="4">
        <f ca="1">'Results NI'!H119</f>
        <v>69.099999999999994</v>
      </c>
      <c r="I119" s="4">
        <f ca="1">'Results NI'!I119</f>
        <v>111.9</v>
      </c>
      <c r="J119" s="4">
        <f ca="1">'Results NI'!J119</f>
        <v>114.5</v>
      </c>
      <c r="K119" s="4">
        <f ca="1">'Results NI'!K119</f>
        <v>68.900000000000006</v>
      </c>
      <c r="L119" s="4">
        <f ca="1">'Results NI'!L119</f>
        <v>17.400000000000006</v>
      </c>
      <c r="M119" s="4">
        <f ca="1">'Results NI'!M119</f>
        <v>1.5999999999999943</v>
      </c>
      <c r="N119" s="4">
        <f ca="1">'Results NI'!N119</f>
        <v>-0.19999999999998863</v>
      </c>
    </row>
    <row r="120" spans="1:14">
      <c r="A120" s="38">
        <v>45689</v>
      </c>
      <c r="B120" s="4">
        <f>VLOOKUP('Results NI'!B120,'Name Index'!$A$1:$B$364,2,FALSE)</f>
        <v>73</v>
      </c>
      <c r="C120" s="4">
        <f>VLOOKUP('Results NI'!C120,'Name Index'!$A$1:$B$364,2,FALSE)</f>
        <v>308</v>
      </c>
      <c r="D120" s="4">
        <f>'Results NI'!D120</f>
        <v>54</v>
      </c>
      <c r="E120" s="4">
        <f>'Results NI'!E120</f>
        <v>55</v>
      </c>
      <c r="F120" s="4">
        <f ca="1">'Results NI'!F120</f>
        <v>103.3</v>
      </c>
      <c r="G120" s="4">
        <f ca="1">'Results NI'!G120</f>
        <v>106.2</v>
      </c>
      <c r="H120" s="4">
        <f ca="1">'Results NI'!H120</f>
        <v>62.9</v>
      </c>
      <c r="I120" s="4">
        <f ca="1">'Results NI'!I120</f>
        <v>104.9</v>
      </c>
      <c r="J120" s="4">
        <f ca="1">'Results NI'!J120</f>
        <v>104.9</v>
      </c>
      <c r="K120" s="4">
        <f ca="1">'Results NI'!K120</f>
        <v>62.7</v>
      </c>
      <c r="L120" s="4">
        <f ca="1">'Results NI'!L120</f>
        <v>1.6000000000000085</v>
      </c>
      <c r="M120" s="4">
        <f ca="1">'Results NI'!M120</f>
        <v>-1.2999999999999972</v>
      </c>
      <c r="N120" s="4">
        <f ca="1">'Results NI'!N120</f>
        <v>-0.19999999999999574</v>
      </c>
    </row>
    <row r="121" spans="1:14">
      <c r="A121" s="38">
        <v>45689</v>
      </c>
      <c r="B121" s="4">
        <f>VLOOKUP('Results NI'!B121,'Name Index'!$A$1:$B$364,2,FALSE)</f>
        <v>152</v>
      </c>
      <c r="C121" s="4">
        <f>VLOOKUP('Results NI'!C121,'Name Index'!$A$1:$B$364,2,FALSE)</f>
        <v>309</v>
      </c>
      <c r="D121" s="4">
        <f>'Results NI'!D121</f>
        <v>50</v>
      </c>
      <c r="E121" s="4">
        <f>'Results NI'!E121</f>
        <v>87</v>
      </c>
      <c r="F121" s="4">
        <f ca="1">'Results NI'!F121</f>
        <v>96.3</v>
      </c>
      <c r="G121" s="4">
        <f ca="1">'Results NI'!G121</f>
        <v>111.5</v>
      </c>
      <c r="H121" s="4">
        <f ca="1">'Results NI'!H121</f>
        <v>67.599999999999994</v>
      </c>
      <c r="I121" s="4">
        <f ca="1">'Results NI'!I121</f>
        <v>107.4</v>
      </c>
      <c r="J121" s="4">
        <f ca="1">'Results NI'!J121</f>
        <v>102.9</v>
      </c>
      <c r="K121" s="4">
        <f ca="1">'Results NI'!K121</f>
        <v>65.400000000000006</v>
      </c>
      <c r="L121" s="4">
        <f ca="1">'Results NI'!L121</f>
        <v>11.100000000000009</v>
      </c>
      <c r="M121" s="4">
        <f ca="1">'Results NI'!M121</f>
        <v>-8.5999999999999943</v>
      </c>
      <c r="N121" s="4">
        <f ca="1">'Results NI'!N121</f>
        <v>-2.1999999999999886</v>
      </c>
    </row>
    <row r="122" spans="1:14">
      <c r="A122" s="38">
        <v>45689</v>
      </c>
      <c r="B122" s="4">
        <f>VLOOKUP('Results NI'!B122,'Name Index'!$A$1:$B$364,2,FALSE)</f>
        <v>48</v>
      </c>
      <c r="C122" s="4">
        <f>VLOOKUP('Results NI'!C122,'Name Index'!$A$1:$B$364,2,FALSE)</f>
        <v>312</v>
      </c>
      <c r="D122" s="4">
        <f>'Results NI'!D122</f>
        <v>78</v>
      </c>
      <c r="E122" s="4">
        <f>'Results NI'!E122</f>
        <v>96</v>
      </c>
      <c r="F122" s="4">
        <f ca="1">'Results NI'!F122</f>
        <v>104.1</v>
      </c>
      <c r="G122" s="4">
        <f ca="1">'Results NI'!G122</f>
        <v>110.3</v>
      </c>
      <c r="H122" s="4">
        <f ca="1">'Results NI'!H122</f>
        <v>64.7</v>
      </c>
      <c r="I122" s="4">
        <f ca="1">'Results NI'!I122</f>
        <v>115.3</v>
      </c>
      <c r="J122" s="4">
        <f ca="1">'Results NI'!J122</f>
        <v>110.7</v>
      </c>
      <c r="K122" s="4">
        <f ca="1">'Results NI'!K122</f>
        <v>69.2</v>
      </c>
      <c r="L122" s="4">
        <f ca="1">'Results NI'!L122</f>
        <v>11.200000000000003</v>
      </c>
      <c r="M122" s="4">
        <f ca="1">'Results NI'!M122</f>
        <v>0.40000000000000568</v>
      </c>
      <c r="N122" s="4">
        <f ca="1">'Results NI'!N122</f>
        <v>4.5</v>
      </c>
    </row>
    <row r="123" spans="1:14">
      <c r="A123" s="38">
        <v>45689</v>
      </c>
      <c r="B123" s="4">
        <f>VLOOKUP('Results NI'!B123,'Name Index'!$A$1:$B$364,2,FALSE)</f>
        <v>313</v>
      </c>
      <c r="C123" s="4">
        <f>VLOOKUP('Results NI'!C123,'Name Index'!$A$1:$B$364,2,FALSE)</f>
        <v>314</v>
      </c>
      <c r="D123" s="4">
        <f>'Results NI'!D123</f>
        <v>66</v>
      </c>
      <c r="E123" s="4">
        <f>'Results NI'!E123</f>
        <v>73</v>
      </c>
      <c r="F123" s="4">
        <f ca="1">'Results NI'!F123</f>
        <v>97</v>
      </c>
      <c r="G123" s="4">
        <f ca="1">'Results NI'!G123</f>
        <v>102</v>
      </c>
      <c r="H123" s="4">
        <f ca="1">'Results NI'!H123</f>
        <v>67.5</v>
      </c>
      <c r="I123" s="4">
        <f ca="1">'Results NI'!I123</f>
        <v>106</v>
      </c>
      <c r="J123" s="4">
        <f ca="1">'Results NI'!J123</f>
        <v>92.3</v>
      </c>
      <c r="K123" s="4">
        <f ca="1">'Results NI'!K123</f>
        <v>69.3</v>
      </c>
      <c r="L123" s="4">
        <f ca="1">'Results NI'!L123</f>
        <v>9</v>
      </c>
      <c r="M123" s="4">
        <f ca="1">'Results NI'!M123</f>
        <v>-9.7000000000000028</v>
      </c>
      <c r="N123" s="4">
        <f ca="1">'Results NI'!N123</f>
        <v>1.7999999999999972</v>
      </c>
    </row>
    <row r="124" spans="1:14">
      <c r="A124" s="38">
        <v>45689</v>
      </c>
      <c r="B124" s="4">
        <f>VLOOKUP('Results NI'!B124,'Name Index'!$A$1:$B$364,2,FALSE)</f>
        <v>37</v>
      </c>
      <c r="C124" s="4">
        <f>VLOOKUP('Results NI'!C124,'Name Index'!$A$1:$B$364,2,FALSE)</f>
        <v>315</v>
      </c>
      <c r="D124" s="4">
        <f>'Results NI'!D124</f>
        <v>62</v>
      </c>
      <c r="E124" s="4">
        <f>'Results NI'!E124</f>
        <v>80</v>
      </c>
      <c r="F124" s="4">
        <f ca="1">'Results NI'!F124</f>
        <v>106.1</v>
      </c>
      <c r="G124" s="4">
        <f ca="1">'Results NI'!G124</f>
        <v>112.5</v>
      </c>
      <c r="H124" s="4">
        <f ca="1">'Results NI'!H124</f>
        <v>73.7</v>
      </c>
      <c r="I124" s="4">
        <f ca="1">'Results NI'!I124</f>
        <v>107.8</v>
      </c>
      <c r="J124" s="4">
        <f ca="1">'Results NI'!J124</f>
        <v>107.1</v>
      </c>
      <c r="K124" s="4">
        <f ca="1">'Results NI'!K124</f>
        <v>66.8</v>
      </c>
      <c r="L124" s="4">
        <f ca="1">'Results NI'!L124</f>
        <v>1.7000000000000028</v>
      </c>
      <c r="M124" s="4">
        <f ca="1">'Results NI'!M124</f>
        <v>-5.4000000000000057</v>
      </c>
      <c r="N124" s="4">
        <f ca="1">'Results NI'!N124</f>
        <v>-6.9000000000000057</v>
      </c>
    </row>
    <row r="125" spans="1:14">
      <c r="A125" s="38">
        <v>45689</v>
      </c>
      <c r="B125" s="4">
        <f>VLOOKUP('Results NI'!B125,'Name Index'!$A$1:$B$364,2,FALSE)</f>
        <v>149</v>
      </c>
      <c r="C125" s="4">
        <f>VLOOKUP('Results NI'!C125,'Name Index'!$A$1:$B$364,2,FALSE)</f>
        <v>317</v>
      </c>
      <c r="D125" s="4">
        <f>'Results NI'!D125</f>
        <v>54</v>
      </c>
      <c r="E125" s="4">
        <f>'Results NI'!E125</f>
        <v>85</v>
      </c>
      <c r="F125" s="4">
        <f ca="1">'Results NI'!F125</f>
        <v>103.3</v>
      </c>
      <c r="G125" s="4">
        <f ca="1">'Results NI'!G125</f>
        <v>115.2</v>
      </c>
      <c r="H125" s="4">
        <f ca="1">'Results NI'!H125</f>
        <v>63.7</v>
      </c>
      <c r="I125" s="4">
        <f ca="1">'Results NI'!I125</f>
        <v>107.9</v>
      </c>
      <c r="J125" s="4">
        <f ca="1">'Results NI'!J125</f>
        <v>107.5</v>
      </c>
      <c r="K125" s="4">
        <f ca="1">'Results NI'!K125</f>
        <v>64.2</v>
      </c>
      <c r="L125" s="4">
        <f ca="1">'Results NI'!L125</f>
        <v>4.6000000000000085</v>
      </c>
      <c r="M125" s="4">
        <f ca="1">'Results NI'!M125</f>
        <v>-7.7000000000000028</v>
      </c>
      <c r="N125" s="4">
        <f ca="1">'Results NI'!N125</f>
        <v>0.5</v>
      </c>
    </row>
    <row r="126" spans="1:14">
      <c r="A126" s="38">
        <v>45689</v>
      </c>
      <c r="B126" s="4">
        <f>VLOOKUP('Results NI'!B126,'Name Index'!$A$1:$B$364,2,FALSE)</f>
        <v>35</v>
      </c>
      <c r="C126" s="4">
        <f>VLOOKUP('Results NI'!C126,'Name Index'!$A$1:$B$364,2,FALSE)</f>
        <v>318</v>
      </c>
      <c r="D126" s="4">
        <f>'Results NI'!D126</f>
        <v>81</v>
      </c>
      <c r="E126" s="4">
        <f>'Results NI'!E126</f>
        <v>75</v>
      </c>
      <c r="F126" s="4">
        <f ca="1">'Results NI'!F126</f>
        <v>120.6</v>
      </c>
      <c r="G126" s="4">
        <f ca="1">'Results NI'!G126</f>
        <v>101.2</v>
      </c>
      <c r="H126" s="4">
        <f ca="1">'Results NI'!H126</f>
        <v>66.2</v>
      </c>
      <c r="I126" s="4">
        <f ca="1">'Results NI'!I126</f>
        <v>116.2</v>
      </c>
      <c r="J126" s="4">
        <f ca="1">'Results NI'!J126</f>
        <v>102.2</v>
      </c>
      <c r="K126" s="4">
        <f ca="1">'Results NI'!K126</f>
        <v>70.900000000000006</v>
      </c>
      <c r="L126" s="4">
        <f ca="1">'Results NI'!L126</f>
        <v>-4.3999999999999915</v>
      </c>
      <c r="M126" s="4">
        <f ca="1">'Results NI'!M126</f>
        <v>1</v>
      </c>
      <c r="N126" s="4">
        <f ca="1">'Results NI'!N126</f>
        <v>4.7000000000000028</v>
      </c>
    </row>
    <row r="127" spans="1:14">
      <c r="A127" s="38">
        <v>45689</v>
      </c>
      <c r="B127" s="4">
        <f>VLOOKUP('Results NI'!B127,'Name Index'!$A$1:$B$364,2,FALSE)</f>
        <v>320</v>
      </c>
      <c r="C127" s="4">
        <f>VLOOKUP('Results NI'!C127,'Name Index'!$A$1:$B$364,2,FALSE)</f>
        <v>321</v>
      </c>
      <c r="D127" s="4">
        <f>'Results NI'!D127</f>
        <v>83</v>
      </c>
      <c r="E127" s="4">
        <f>'Results NI'!E127</f>
        <v>67</v>
      </c>
      <c r="F127" s="4">
        <f ca="1">'Results NI'!F127</f>
        <v>110.5</v>
      </c>
      <c r="G127" s="4">
        <f ca="1">'Results NI'!G127</f>
        <v>114.5</v>
      </c>
      <c r="H127" s="4">
        <f ca="1">'Results NI'!H127</f>
        <v>69.5</v>
      </c>
      <c r="I127" s="4">
        <f ca="1">'Results NI'!I127</f>
        <v>108.5</v>
      </c>
      <c r="J127" s="4">
        <f ca="1">'Results NI'!J127</f>
        <v>115</v>
      </c>
      <c r="K127" s="4">
        <f ca="1">'Results NI'!K127</f>
        <v>70.7</v>
      </c>
      <c r="L127" s="4">
        <f ca="1">'Results NI'!L127</f>
        <v>-2</v>
      </c>
      <c r="M127" s="4">
        <f ca="1">'Results NI'!M127</f>
        <v>0.5</v>
      </c>
      <c r="N127" s="4">
        <f ca="1">'Results NI'!N127</f>
        <v>1.2000000000000028</v>
      </c>
    </row>
    <row r="128" spans="1:14">
      <c r="A128" s="38">
        <v>45689</v>
      </c>
      <c r="B128" s="4">
        <f>VLOOKUP('Results NI'!B128,'Name Index'!$A$1:$B$364,2,FALSE)</f>
        <v>359</v>
      </c>
      <c r="C128" s="4">
        <f>VLOOKUP('Results NI'!C128,'Name Index'!$A$1:$B$364,2,FALSE)</f>
        <v>323</v>
      </c>
      <c r="D128" s="4">
        <f>'Results NI'!D128</f>
        <v>74</v>
      </c>
      <c r="E128" s="4">
        <f>'Results NI'!E128</f>
        <v>62</v>
      </c>
      <c r="F128" s="4">
        <f ca="1">'Results NI'!F128</f>
        <v>112.1</v>
      </c>
      <c r="G128" s="4">
        <f ca="1">'Results NI'!G128</f>
        <v>110.6</v>
      </c>
      <c r="H128" s="4">
        <f ca="1">'Results NI'!H128</f>
        <v>63.2</v>
      </c>
      <c r="I128" s="4">
        <f ca="1">'Results NI'!I128</f>
        <v>108.4</v>
      </c>
      <c r="J128" s="4">
        <f ca="1">'Results NI'!J128</f>
        <v>105.1</v>
      </c>
      <c r="K128" s="4">
        <f ca="1">'Results NI'!K128</f>
        <v>63.2</v>
      </c>
      <c r="L128" s="4">
        <f ca="1">'Results NI'!L128</f>
        <v>-3.6999999999999886</v>
      </c>
      <c r="M128" s="4">
        <f ca="1">'Results NI'!M128</f>
        <v>-5.5</v>
      </c>
      <c r="N128" s="4">
        <f ca="1">'Results NI'!N128</f>
        <v>0</v>
      </c>
    </row>
    <row r="129" spans="1:14">
      <c r="A129" s="38">
        <v>45689</v>
      </c>
      <c r="B129" s="4">
        <f>VLOOKUP('Results NI'!B129,'Name Index'!$A$1:$B$364,2,FALSE)</f>
        <v>291</v>
      </c>
      <c r="C129" s="4">
        <f>VLOOKUP('Results NI'!C129,'Name Index'!$A$1:$B$364,2,FALSE)</f>
        <v>324</v>
      </c>
      <c r="D129" s="4">
        <f>'Results NI'!D129</f>
        <v>70</v>
      </c>
      <c r="E129" s="4">
        <f>'Results NI'!E129</f>
        <v>80</v>
      </c>
      <c r="F129" s="4">
        <f ca="1">'Results NI'!F129</f>
        <v>100.9</v>
      </c>
      <c r="G129" s="4">
        <f ca="1">'Results NI'!G129</f>
        <v>116.8</v>
      </c>
      <c r="H129" s="4">
        <f ca="1">'Results NI'!H129</f>
        <v>64.099999999999994</v>
      </c>
      <c r="I129" s="4">
        <f ca="1">'Results NI'!I129</f>
        <v>111.6</v>
      </c>
      <c r="J129" s="4">
        <f ca="1">'Results NI'!J129</f>
        <v>106.8</v>
      </c>
      <c r="K129" s="4">
        <f ca="1">'Results NI'!K129</f>
        <v>65.5</v>
      </c>
      <c r="L129" s="4">
        <f ca="1">'Results NI'!L129</f>
        <v>10.699999999999989</v>
      </c>
      <c r="M129" s="4">
        <f ca="1">'Results NI'!M129</f>
        <v>-10</v>
      </c>
      <c r="N129" s="4">
        <f ca="1">'Results NI'!N129</f>
        <v>1.4000000000000057</v>
      </c>
    </row>
    <row r="130" spans="1:14">
      <c r="A130" s="38">
        <v>45689</v>
      </c>
      <c r="B130" s="4">
        <f>VLOOKUP('Results NI'!B130,'Name Index'!$A$1:$B$364,2,FALSE)</f>
        <v>175</v>
      </c>
      <c r="C130" s="4">
        <f>VLOOKUP('Results NI'!C130,'Name Index'!$A$1:$B$364,2,FALSE)</f>
        <v>326</v>
      </c>
      <c r="D130" s="4">
        <f>'Results NI'!D130</f>
        <v>64</v>
      </c>
      <c r="E130" s="4">
        <f>'Results NI'!E130</f>
        <v>70</v>
      </c>
      <c r="F130" s="4">
        <f ca="1">'Results NI'!F130</f>
        <v>119.4</v>
      </c>
      <c r="G130" s="4">
        <f ca="1">'Results NI'!G130</f>
        <v>94.4</v>
      </c>
      <c r="H130" s="4">
        <f ca="1">'Results NI'!H130</f>
        <v>68.2</v>
      </c>
      <c r="I130" s="4">
        <f ca="1">'Results NI'!I130</f>
        <v>114.7</v>
      </c>
      <c r="J130" s="4">
        <f ca="1">'Results NI'!J130</f>
        <v>102.4</v>
      </c>
      <c r="K130" s="4">
        <f ca="1">'Results NI'!K130</f>
        <v>67.7</v>
      </c>
      <c r="L130" s="4">
        <f ca="1">'Results NI'!L130</f>
        <v>-4.7000000000000028</v>
      </c>
      <c r="M130" s="4">
        <f ca="1">'Results NI'!M130</f>
        <v>8</v>
      </c>
      <c r="N130" s="4">
        <f ca="1">'Results NI'!N130</f>
        <v>-0.5</v>
      </c>
    </row>
    <row r="131" spans="1:14">
      <c r="A131" s="38">
        <v>45689</v>
      </c>
      <c r="B131" s="4">
        <f>VLOOKUP('Results NI'!B131,'Name Index'!$A$1:$B$364,2,FALSE)</f>
        <v>332</v>
      </c>
      <c r="C131" s="4">
        <f>VLOOKUP('Results NI'!C131,'Name Index'!$A$1:$B$364,2,FALSE)</f>
        <v>328</v>
      </c>
      <c r="D131" s="4">
        <f>'Results NI'!D131</f>
        <v>71</v>
      </c>
      <c r="E131" s="4">
        <f>'Results NI'!E131</f>
        <v>73</v>
      </c>
      <c r="F131" s="4">
        <f ca="1">'Results NI'!F131</f>
        <v>101</v>
      </c>
      <c r="G131" s="4">
        <f ca="1">'Results NI'!G131</f>
        <v>112.4</v>
      </c>
      <c r="H131" s="4">
        <f ca="1">'Results NI'!H131</f>
        <v>66.8</v>
      </c>
      <c r="I131" s="4">
        <f ca="1">'Results NI'!I131</f>
        <v>108.5</v>
      </c>
      <c r="J131" s="4">
        <f ca="1">'Results NI'!J131</f>
        <v>110.8</v>
      </c>
      <c r="K131" s="4">
        <f ca="1">'Results NI'!K131</f>
        <v>67.7</v>
      </c>
      <c r="L131" s="4">
        <f ca="1">'Results NI'!L131</f>
        <v>7.5</v>
      </c>
      <c r="M131" s="4">
        <f ca="1">'Results NI'!M131</f>
        <v>-1.6000000000000085</v>
      </c>
      <c r="N131" s="4">
        <f ca="1">'Results NI'!N131</f>
        <v>0.90000000000000568</v>
      </c>
    </row>
    <row r="132" spans="1:14">
      <c r="A132" s="38">
        <v>45689</v>
      </c>
      <c r="B132" s="4">
        <f>VLOOKUP('Results NI'!B132,'Name Index'!$A$1:$B$364,2,FALSE)</f>
        <v>302</v>
      </c>
      <c r="C132" s="4">
        <f>VLOOKUP('Results NI'!C132,'Name Index'!$A$1:$B$364,2,FALSE)</f>
        <v>329</v>
      </c>
      <c r="D132" s="4">
        <f>'Results NI'!D132</f>
        <v>73</v>
      </c>
      <c r="E132" s="4">
        <f>'Results NI'!E132</f>
        <v>83</v>
      </c>
      <c r="F132" s="4">
        <f ca="1">'Results NI'!F132</f>
        <v>107.4</v>
      </c>
      <c r="G132" s="4">
        <f ca="1">'Results NI'!G132</f>
        <v>106.8</v>
      </c>
      <c r="H132" s="4">
        <f ca="1">'Results NI'!H132</f>
        <v>68.8</v>
      </c>
      <c r="I132" s="4">
        <f ca="1">'Results NI'!I132</f>
        <v>105.7</v>
      </c>
      <c r="J132" s="4">
        <f ca="1">'Results NI'!J132</f>
        <v>112.3</v>
      </c>
      <c r="K132" s="4">
        <f ca="1">'Results NI'!K132</f>
        <v>68.2</v>
      </c>
      <c r="L132" s="4">
        <f ca="1">'Results NI'!L132</f>
        <v>-1.7000000000000028</v>
      </c>
      <c r="M132" s="4">
        <f ca="1">'Results NI'!M132</f>
        <v>5.5</v>
      </c>
      <c r="N132" s="4">
        <f ca="1">'Results NI'!N132</f>
        <v>-0.59999999999999432</v>
      </c>
    </row>
    <row r="133" spans="1:14">
      <c r="A133" s="38">
        <v>45689</v>
      </c>
      <c r="B133" s="4">
        <f>VLOOKUP('Results NI'!B133,'Name Index'!$A$1:$B$364,2,FALSE)</f>
        <v>197</v>
      </c>
      <c r="C133" s="4">
        <f>VLOOKUP('Results NI'!C133,'Name Index'!$A$1:$B$364,2,FALSE)</f>
        <v>331</v>
      </c>
      <c r="D133" s="4">
        <f>'Results NI'!D133</f>
        <v>82</v>
      </c>
      <c r="E133" s="4">
        <f>'Results NI'!E133</f>
        <v>63</v>
      </c>
      <c r="F133" s="4">
        <f ca="1">'Results NI'!F133</f>
        <v>112.3</v>
      </c>
      <c r="G133" s="4">
        <f ca="1">'Results NI'!G133</f>
        <v>97.4</v>
      </c>
      <c r="H133" s="4">
        <f ca="1">'Results NI'!H133</f>
        <v>72.7</v>
      </c>
      <c r="I133" s="4">
        <f ca="1">'Results NI'!I133</f>
        <v>118.4</v>
      </c>
      <c r="J133" s="4">
        <f ca="1">'Results NI'!J133</f>
        <v>101.4</v>
      </c>
      <c r="K133" s="4">
        <f ca="1">'Results NI'!K133</f>
        <v>68.5</v>
      </c>
      <c r="L133" s="4">
        <f ca="1">'Results NI'!L133</f>
        <v>6.1000000000000085</v>
      </c>
      <c r="M133" s="4">
        <f ca="1">'Results NI'!M133</f>
        <v>4</v>
      </c>
      <c r="N133" s="4">
        <f ca="1">'Results NI'!N133</f>
        <v>-4.2000000000000028</v>
      </c>
    </row>
    <row r="134" spans="1:14">
      <c r="A134" s="38">
        <v>45689</v>
      </c>
      <c r="B134" s="4">
        <f>VLOOKUP('Results NI'!B134,'Name Index'!$A$1:$B$364,2,FALSE)</f>
        <v>248</v>
      </c>
      <c r="C134" s="4">
        <f>VLOOKUP('Results NI'!C134,'Name Index'!$A$1:$B$364,2,FALSE)</f>
        <v>338</v>
      </c>
      <c r="D134" s="4">
        <f>'Results NI'!D134</f>
        <v>49</v>
      </c>
      <c r="E134" s="4">
        <f>'Results NI'!E134</f>
        <v>90</v>
      </c>
      <c r="F134" s="4">
        <f ca="1">'Results NI'!F134</f>
        <v>102</v>
      </c>
      <c r="G134" s="4">
        <f ca="1">'Results NI'!G134</f>
        <v>106.7</v>
      </c>
      <c r="H134" s="4">
        <f ca="1">'Results NI'!H134</f>
        <v>64.599999999999994</v>
      </c>
      <c r="I134" s="4">
        <f ca="1">'Results NI'!I134</f>
        <v>112.2</v>
      </c>
      <c r="J134" s="4">
        <f ca="1">'Results NI'!J134</f>
        <v>95</v>
      </c>
      <c r="K134" s="4">
        <f ca="1">'Results NI'!K134</f>
        <v>66.900000000000006</v>
      </c>
      <c r="L134" s="4">
        <f ca="1">'Results NI'!L134</f>
        <v>10.200000000000003</v>
      </c>
      <c r="M134" s="4">
        <f ca="1">'Results NI'!M134</f>
        <v>-11.700000000000003</v>
      </c>
      <c r="N134" s="4">
        <f ca="1">'Results NI'!N134</f>
        <v>2.3000000000000114</v>
      </c>
    </row>
    <row r="135" spans="1:14">
      <c r="A135" s="38">
        <v>45689</v>
      </c>
      <c r="B135" s="4">
        <f>VLOOKUP('Results NI'!B135,'Name Index'!$A$1:$B$364,2,FALSE)</f>
        <v>159</v>
      </c>
      <c r="C135" s="4">
        <f>VLOOKUP('Results NI'!C135,'Name Index'!$A$1:$B$364,2,FALSE)</f>
        <v>339</v>
      </c>
      <c r="D135" s="4">
        <f>'Results NI'!D135</f>
        <v>49</v>
      </c>
      <c r="E135" s="4">
        <f>'Results NI'!E135</f>
        <v>55</v>
      </c>
      <c r="F135" s="4">
        <f ca="1">'Results NI'!F135</f>
        <v>101.9</v>
      </c>
      <c r="G135" s="4">
        <f ca="1">'Results NI'!G135</f>
        <v>103.4</v>
      </c>
      <c r="H135" s="4">
        <f ca="1">'Results NI'!H135</f>
        <v>66.5</v>
      </c>
      <c r="I135" s="4">
        <f ca="1">'Results NI'!I135</f>
        <v>96.8</v>
      </c>
      <c r="J135" s="4">
        <f ca="1">'Results NI'!J135</f>
        <v>105.9</v>
      </c>
      <c r="K135" s="4">
        <f ca="1">'Results NI'!K135</f>
        <v>62.8</v>
      </c>
      <c r="L135" s="4">
        <f ca="1">'Results NI'!L135</f>
        <v>-5.1000000000000085</v>
      </c>
      <c r="M135" s="4">
        <f ca="1">'Results NI'!M135</f>
        <v>2.5</v>
      </c>
      <c r="N135" s="4">
        <f ca="1">'Results NI'!N135</f>
        <v>-3.7000000000000028</v>
      </c>
    </row>
    <row r="136" spans="1:14">
      <c r="A136" s="38">
        <v>45689</v>
      </c>
      <c r="B136" s="4">
        <f>VLOOKUP('Results NI'!B136,'Name Index'!$A$1:$B$364,2,FALSE)</f>
        <v>62</v>
      </c>
      <c r="C136" s="4">
        <f>VLOOKUP('Results NI'!C136,'Name Index'!$A$1:$B$364,2,FALSE)</f>
        <v>340</v>
      </c>
      <c r="D136" s="4">
        <f>'Results NI'!D136</f>
        <v>62</v>
      </c>
      <c r="E136" s="4">
        <f>'Results NI'!E136</f>
        <v>60</v>
      </c>
      <c r="F136" s="4">
        <f ca="1">'Results NI'!F136</f>
        <v>116.3</v>
      </c>
      <c r="G136" s="4">
        <f ca="1">'Results NI'!G136</f>
        <v>96.9</v>
      </c>
      <c r="H136" s="4">
        <f ca="1">'Results NI'!H136</f>
        <v>67.8</v>
      </c>
      <c r="I136" s="4">
        <f ca="1">'Results NI'!I136</f>
        <v>121.4</v>
      </c>
      <c r="J136" s="4">
        <f ca="1">'Results NI'!J136</f>
        <v>107.1</v>
      </c>
      <c r="K136" s="4">
        <f ca="1">'Results NI'!K136</f>
        <v>63.1</v>
      </c>
      <c r="L136" s="4">
        <f ca="1">'Results NI'!L136</f>
        <v>5.1000000000000085</v>
      </c>
      <c r="M136" s="4">
        <f ca="1">'Results NI'!M136</f>
        <v>10.199999999999989</v>
      </c>
      <c r="N136" s="4">
        <f ca="1">'Results NI'!N136</f>
        <v>-4.6999999999999957</v>
      </c>
    </row>
    <row r="137" spans="1:14">
      <c r="A137" s="38">
        <v>45689</v>
      </c>
      <c r="B137" s="4">
        <f>VLOOKUP('Results NI'!B137,'Name Index'!$A$1:$B$364,2,FALSE)</f>
        <v>342</v>
      </c>
      <c r="C137" s="4">
        <f>VLOOKUP('Results NI'!C137,'Name Index'!$A$1:$B$364,2,FALSE)</f>
        <v>341</v>
      </c>
      <c r="D137" s="4">
        <f>'Results NI'!D137</f>
        <v>75</v>
      </c>
      <c r="E137" s="4">
        <f>'Results NI'!E137</f>
        <v>74</v>
      </c>
      <c r="F137" s="4">
        <f ca="1">'Results NI'!F137</f>
        <v>107.8</v>
      </c>
      <c r="G137" s="4">
        <f ca="1">'Results NI'!G137</f>
        <v>107</v>
      </c>
      <c r="H137" s="4">
        <f ca="1">'Results NI'!H137</f>
        <v>64.400000000000006</v>
      </c>
      <c r="I137" s="4">
        <f ca="1">'Results NI'!I137</f>
        <v>106.1</v>
      </c>
      <c r="J137" s="4">
        <f ca="1">'Results NI'!J137</f>
        <v>102.7</v>
      </c>
      <c r="K137" s="4">
        <f ca="1">'Results NI'!K137</f>
        <v>60.4</v>
      </c>
      <c r="L137" s="4">
        <f ca="1">'Results NI'!L137</f>
        <v>-1.7000000000000028</v>
      </c>
      <c r="M137" s="4">
        <f ca="1">'Results NI'!M137</f>
        <v>-4.2999999999999972</v>
      </c>
      <c r="N137" s="4">
        <f ca="1">'Results NI'!N137</f>
        <v>-4.0000000000000071</v>
      </c>
    </row>
    <row r="138" spans="1:14">
      <c r="A138" s="38">
        <v>45689</v>
      </c>
      <c r="B138" s="4">
        <f>VLOOKUP('Results NI'!B138,'Name Index'!$A$1:$B$364,2,FALSE)</f>
        <v>142</v>
      </c>
      <c r="C138" s="4">
        <f>VLOOKUP('Results NI'!C138,'Name Index'!$A$1:$B$364,2,FALSE)</f>
        <v>344</v>
      </c>
      <c r="D138" s="4">
        <f>'Results NI'!D138</f>
        <v>61</v>
      </c>
      <c r="E138" s="4">
        <f>'Results NI'!E138</f>
        <v>73</v>
      </c>
      <c r="F138" s="4">
        <f ca="1">'Results NI'!F138</f>
        <v>99</v>
      </c>
      <c r="G138" s="4">
        <f ca="1">'Results NI'!G138</f>
        <v>118</v>
      </c>
      <c r="H138" s="4">
        <f ca="1">'Results NI'!H138</f>
        <v>68.5</v>
      </c>
      <c r="I138" s="4">
        <f ca="1">'Results NI'!I138</f>
        <v>93.8</v>
      </c>
      <c r="J138" s="4">
        <f ca="1">'Results NI'!J138</f>
        <v>111.3</v>
      </c>
      <c r="K138" s="4">
        <f ca="1">'Results NI'!K138</f>
        <v>60.8</v>
      </c>
      <c r="L138" s="4">
        <f ca="1">'Results NI'!L138</f>
        <v>-5.2000000000000028</v>
      </c>
      <c r="M138" s="4">
        <f ca="1">'Results NI'!M138</f>
        <v>-6.7000000000000028</v>
      </c>
      <c r="N138" s="4">
        <f ca="1">'Results NI'!N138</f>
        <v>-7.7000000000000028</v>
      </c>
    </row>
    <row r="139" spans="1:14">
      <c r="A139" s="38">
        <v>45689</v>
      </c>
      <c r="B139" s="4">
        <f>VLOOKUP('Results NI'!B139,'Name Index'!$A$1:$B$364,2,FALSE)</f>
        <v>234</v>
      </c>
      <c r="C139" s="4">
        <f>VLOOKUP('Results NI'!C139,'Name Index'!$A$1:$B$364,2,FALSE)</f>
        <v>345</v>
      </c>
      <c r="D139" s="4">
        <f>'Results NI'!D139</f>
        <v>74</v>
      </c>
      <c r="E139" s="4">
        <f>'Results NI'!E139</f>
        <v>76</v>
      </c>
      <c r="F139" s="4">
        <f ca="1">'Results NI'!F139</f>
        <v>119.2</v>
      </c>
      <c r="G139" s="4">
        <f ca="1">'Results NI'!G139</f>
        <v>100.2</v>
      </c>
      <c r="H139" s="4">
        <f ca="1">'Results NI'!H139</f>
        <v>66.7</v>
      </c>
      <c r="I139" s="4">
        <f ca="1">'Results NI'!I139</f>
        <v>106.2</v>
      </c>
      <c r="J139" s="4">
        <f ca="1">'Results NI'!J139</f>
        <v>95.4</v>
      </c>
      <c r="K139" s="4">
        <f ca="1">'Results NI'!K139</f>
        <v>66.400000000000006</v>
      </c>
      <c r="L139" s="4">
        <f ca="1">'Results NI'!L139</f>
        <v>-13</v>
      </c>
      <c r="M139" s="4">
        <f ca="1">'Results NI'!M139</f>
        <v>-4.7999999999999972</v>
      </c>
      <c r="N139" s="4">
        <f ca="1">'Results NI'!N139</f>
        <v>-0.29999999999999716</v>
      </c>
    </row>
    <row r="140" spans="1:14">
      <c r="A140" s="38">
        <v>45689</v>
      </c>
      <c r="B140" s="4">
        <f>VLOOKUP('Results NI'!B140,'Name Index'!$A$1:$B$364,2,FALSE)</f>
        <v>82</v>
      </c>
      <c r="C140" s="4">
        <f>VLOOKUP('Results NI'!C140,'Name Index'!$A$1:$B$364,2,FALSE)</f>
        <v>348</v>
      </c>
      <c r="D140" s="4">
        <f>'Results NI'!D140</f>
        <v>72</v>
      </c>
      <c r="E140" s="4">
        <f>'Results NI'!E140</f>
        <v>49</v>
      </c>
      <c r="F140" s="4">
        <f ca="1">'Results NI'!F140</f>
        <v>102.9</v>
      </c>
      <c r="G140" s="4">
        <f ca="1">'Results NI'!G140</f>
        <v>112.1</v>
      </c>
      <c r="H140" s="4">
        <f ca="1">'Results NI'!H140</f>
        <v>67</v>
      </c>
      <c r="I140" s="4">
        <f ca="1">'Results NI'!I140</f>
        <v>105.6</v>
      </c>
      <c r="J140" s="4">
        <f ca="1">'Results NI'!J140</f>
        <v>114.9</v>
      </c>
      <c r="K140" s="4">
        <f ca="1">'Results NI'!K140</f>
        <v>64.900000000000006</v>
      </c>
      <c r="L140" s="4">
        <f ca="1">'Results NI'!L140</f>
        <v>2.6999999999999886</v>
      </c>
      <c r="M140" s="4">
        <f ca="1">'Results NI'!M140</f>
        <v>2.8000000000000114</v>
      </c>
      <c r="N140" s="4">
        <f ca="1">'Results NI'!N140</f>
        <v>-2.0999999999999943</v>
      </c>
    </row>
    <row r="141" spans="1:14">
      <c r="A141" s="38">
        <v>45689</v>
      </c>
      <c r="B141" s="4">
        <f>VLOOKUP('Results NI'!B141,'Name Index'!$A$1:$B$364,2,FALSE)</f>
        <v>343</v>
      </c>
      <c r="C141" s="4">
        <f>VLOOKUP('Results NI'!C141,'Name Index'!$A$1:$B$364,2,FALSE)</f>
        <v>351</v>
      </c>
      <c r="D141" s="4">
        <f>'Results NI'!D141</f>
        <v>80</v>
      </c>
      <c r="E141" s="4">
        <f>'Results NI'!E141</f>
        <v>76</v>
      </c>
      <c r="F141" s="4">
        <f ca="1">'Results NI'!F141</f>
        <v>101.8</v>
      </c>
      <c r="G141" s="4">
        <f ca="1">'Results NI'!G141</f>
        <v>112.1</v>
      </c>
      <c r="H141" s="4">
        <f ca="1">'Results NI'!H141</f>
        <v>67.2</v>
      </c>
      <c r="I141" s="4">
        <f ca="1">'Results NI'!I141</f>
        <v>92.7</v>
      </c>
      <c r="J141" s="4">
        <f ca="1">'Results NI'!J141</f>
        <v>111.9</v>
      </c>
      <c r="K141" s="4">
        <f ca="1">'Results NI'!K141</f>
        <v>70.900000000000006</v>
      </c>
      <c r="L141" s="4">
        <f ca="1">'Results NI'!L141</f>
        <v>-9.0999999999999943</v>
      </c>
      <c r="M141" s="4">
        <f ca="1">'Results NI'!M141</f>
        <v>-0.19999999999998863</v>
      </c>
      <c r="N141" s="4">
        <f ca="1">'Results NI'!N141</f>
        <v>3.7000000000000028</v>
      </c>
    </row>
    <row r="142" spans="1:14">
      <c r="A142" s="38">
        <v>45689</v>
      </c>
      <c r="B142" s="4">
        <f>VLOOKUP('Results NI'!B142,'Name Index'!$A$1:$B$364,2,FALSE)</f>
        <v>269</v>
      </c>
      <c r="C142" s="4">
        <f>VLOOKUP('Results NI'!C142,'Name Index'!$A$1:$B$364,2,FALSE)</f>
        <v>352</v>
      </c>
      <c r="D142" s="4">
        <f>'Results NI'!D142</f>
        <v>69</v>
      </c>
      <c r="E142" s="4">
        <f>'Results NI'!E142</f>
        <v>65</v>
      </c>
      <c r="F142" s="4">
        <f ca="1">'Results NI'!F142</f>
        <v>99.5</v>
      </c>
      <c r="G142" s="4">
        <f ca="1">'Results NI'!G142</f>
        <v>107.1</v>
      </c>
      <c r="H142" s="4">
        <f ca="1">'Results NI'!H142</f>
        <v>65.2</v>
      </c>
      <c r="I142" s="4">
        <f ca="1">'Results NI'!I142</f>
        <v>96.6</v>
      </c>
      <c r="J142" s="4">
        <f ca="1">'Results NI'!J142</f>
        <v>117.4</v>
      </c>
      <c r="K142" s="4">
        <f ca="1">'Results NI'!K142</f>
        <v>62.3</v>
      </c>
      <c r="L142" s="4">
        <f ca="1">'Results NI'!L142</f>
        <v>-2.9000000000000057</v>
      </c>
      <c r="M142" s="4">
        <f ca="1">'Results NI'!M142</f>
        <v>10.300000000000011</v>
      </c>
      <c r="N142" s="4">
        <f ca="1">'Results NI'!N142</f>
        <v>-2.9000000000000057</v>
      </c>
    </row>
    <row r="143" spans="1:14">
      <c r="A143" s="38">
        <v>45689</v>
      </c>
      <c r="B143" s="4">
        <f>VLOOKUP('Results NI'!B143,'Name Index'!$A$1:$B$364,2,FALSE)</f>
        <v>198</v>
      </c>
      <c r="C143" s="4">
        <f>VLOOKUP('Results NI'!C143,'Name Index'!$A$1:$B$364,2,FALSE)</f>
        <v>353</v>
      </c>
      <c r="D143" s="4">
        <f>'Results NI'!D143</f>
        <v>69</v>
      </c>
      <c r="E143" s="4">
        <f>'Results NI'!E143</f>
        <v>101</v>
      </c>
      <c r="F143" s="4">
        <f ca="1">'Results NI'!F143</f>
        <v>104</v>
      </c>
      <c r="G143" s="4">
        <f ca="1">'Results NI'!G143</f>
        <v>102.3</v>
      </c>
      <c r="H143" s="4">
        <f ca="1">'Results NI'!H143</f>
        <v>65.400000000000006</v>
      </c>
      <c r="I143" s="4">
        <f ca="1">'Results NI'!I143</f>
        <v>102.5</v>
      </c>
      <c r="J143" s="4">
        <f ca="1">'Results NI'!J143</f>
        <v>99.8</v>
      </c>
      <c r="K143" s="4">
        <f ca="1">'Results NI'!K143</f>
        <v>72.900000000000006</v>
      </c>
      <c r="L143" s="4">
        <f ca="1">'Results NI'!L143</f>
        <v>-1.5</v>
      </c>
      <c r="M143" s="4">
        <f ca="1">'Results NI'!M143</f>
        <v>-2.5</v>
      </c>
      <c r="N143" s="4">
        <f ca="1">'Results NI'!N143</f>
        <v>7.5</v>
      </c>
    </row>
    <row r="144" spans="1:14">
      <c r="A144" s="38">
        <v>45689</v>
      </c>
      <c r="B144" s="4">
        <f>VLOOKUP('Results NI'!B144,'Name Index'!$A$1:$B$364,2,FALSE)</f>
        <v>81</v>
      </c>
      <c r="C144" s="4">
        <f>VLOOKUP('Results NI'!C144,'Name Index'!$A$1:$B$364,2,FALSE)</f>
        <v>354</v>
      </c>
      <c r="D144" s="4">
        <f>'Results NI'!D144</f>
        <v>54</v>
      </c>
      <c r="E144" s="4">
        <f>'Results NI'!E144</f>
        <v>61</v>
      </c>
      <c r="F144" s="4">
        <f ca="1">'Results NI'!F144</f>
        <v>103.8</v>
      </c>
      <c r="G144" s="4">
        <f ca="1">'Results NI'!G144</f>
        <v>115.2</v>
      </c>
      <c r="H144" s="4">
        <f ca="1">'Results NI'!H144</f>
        <v>67.900000000000006</v>
      </c>
      <c r="I144" s="4">
        <f ca="1">'Results NI'!I144</f>
        <v>101.6</v>
      </c>
      <c r="J144" s="4">
        <f ca="1">'Results NI'!J144</f>
        <v>113.7</v>
      </c>
      <c r="K144" s="4">
        <f ca="1">'Results NI'!K144</f>
        <v>67.400000000000006</v>
      </c>
      <c r="L144" s="4">
        <f ca="1">'Results NI'!L144</f>
        <v>-2.2000000000000028</v>
      </c>
      <c r="M144" s="4">
        <f ca="1">'Results NI'!M144</f>
        <v>-1.5</v>
      </c>
      <c r="N144" s="4">
        <f ca="1">'Results NI'!N144</f>
        <v>-0.5</v>
      </c>
    </row>
    <row r="145" spans="1:14">
      <c r="A145" s="38">
        <v>45689</v>
      </c>
      <c r="B145" s="4">
        <f>VLOOKUP('Results NI'!B145,'Name Index'!$A$1:$B$364,2,FALSE)</f>
        <v>96</v>
      </c>
      <c r="C145" s="4">
        <f>VLOOKUP('Results NI'!C145,'Name Index'!$A$1:$B$364,2,FALSE)</f>
        <v>357</v>
      </c>
      <c r="D145" s="4">
        <f>'Results NI'!D145</f>
        <v>93</v>
      </c>
      <c r="E145" s="4">
        <f>'Results NI'!E145</f>
        <v>96</v>
      </c>
      <c r="F145" s="4">
        <f ca="1">'Results NI'!F145</f>
        <v>104.2</v>
      </c>
      <c r="G145" s="4">
        <f ca="1">'Results NI'!G145</f>
        <v>109.9</v>
      </c>
      <c r="H145" s="4">
        <f ca="1">'Results NI'!H145</f>
        <v>69.2</v>
      </c>
      <c r="I145" s="4">
        <f ca="1">'Results NI'!I145</f>
        <v>106.9</v>
      </c>
      <c r="J145" s="4">
        <f ca="1">'Results NI'!J145</f>
        <v>109.8</v>
      </c>
      <c r="K145" s="4">
        <f ca="1">'Results NI'!K145</f>
        <v>71.900000000000006</v>
      </c>
      <c r="L145" s="4">
        <f ca="1">'Results NI'!L145</f>
        <v>2.7000000000000028</v>
      </c>
      <c r="M145" s="4">
        <f ca="1">'Results NI'!M145</f>
        <v>-0.10000000000000853</v>
      </c>
      <c r="N145" s="4">
        <f ca="1">'Results NI'!N145</f>
        <v>2.7000000000000028</v>
      </c>
    </row>
    <row r="146" spans="1:14">
      <c r="A146" s="38">
        <v>45689</v>
      </c>
      <c r="B146" s="4">
        <f>VLOOKUP('Results NI'!B146,'Name Index'!$A$1:$B$364,2,FALSE)</f>
        <v>128</v>
      </c>
      <c r="C146" s="4">
        <f>VLOOKUP('Results NI'!C146,'Name Index'!$A$1:$B$364,2,FALSE)</f>
        <v>364</v>
      </c>
      <c r="D146" s="4">
        <f>'Results NI'!D146</f>
        <v>84</v>
      </c>
      <c r="E146" s="4">
        <f>'Results NI'!E146</f>
        <v>79</v>
      </c>
      <c r="F146" s="4">
        <f ca="1">'Results NI'!F146</f>
        <v>105.3</v>
      </c>
      <c r="G146" s="4">
        <f ca="1">'Results NI'!G146</f>
        <v>120.5</v>
      </c>
      <c r="H146" s="4">
        <f ca="1">'Results NI'!H146</f>
        <v>65</v>
      </c>
      <c r="I146" s="4">
        <f ca="1">'Results NI'!I146</f>
        <v>99.5</v>
      </c>
      <c r="J146" s="4">
        <f ca="1">'Results NI'!J146</f>
        <v>103.7</v>
      </c>
      <c r="K146" s="4">
        <f ca="1">'Results NI'!K146</f>
        <v>69.3</v>
      </c>
      <c r="L146" s="4">
        <f ca="1">'Results NI'!L146</f>
        <v>-5.7999999999999972</v>
      </c>
      <c r="M146" s="4">
        <f ca="1">'Results NI'!M146</f>
        <v>-16.799999999999997</v>
      </c>
      <c r="N146" s="4">
        <f ca="1">'Results NI'!N146</f>
        <v>4.2999999999999972</v>
      </c>
    </row>
    <row r="147" spans="1:14">
      <c r="A147" s="38">
        <v>45690</v>
      </c>
      <c r="B147" s="4">
        <f>VLOOKUP('Results NI'!B147,'Name Index'!$A$1:$B$364,2,FALSE)</f>
        <v>84</v>
      </c>
      <c r="C147" s="4">
        <f>VLOOKUP('Results NI'!C147,'Name Index'!$A$1:$B$364,2,FALSE)</f>
        <v>22</v>
      </c>
      <c r="D147" s="4">
        <f>'Results NI'!D147</f>
        <v>80</v>
      </c>
      <c r="E147" s="4">
        <f>'Results NI'!E147</f>
        <v>75</v>
      </c>
      <c r="F147" s="4">
        <f ca="1">'Results NI'!F147</f>
        <v>97.6</v>
      </c>
      <c r="G147" s="4">
        <f ca="1">'Results NI'!G147</f>
        <v>105.6</v>
      </c>
      <c r="H147" s="4">
        <f ca="1">'Results NI'!H147</f>
        <v>66.3</v>
      </c>
      <c r="I147" s="4">
        <f ca="1">'Results NI'!I147</f>
        <v>113.8</v>
      </c>
      <c r="J147" s="4">
        <f ca="1">'Results NI'!J147</f>
        <v>110.6</v>
      </c>
      <c r="K147" s="4">
        <f ca="1">'Results NI'!K147</f>
        <v>70.900000000000006</v>
      </c>
      <c r="L147" s="4">
        <f ca="1">'Results NI'!L147</f>
        <v>16.200000000000003</v>
      </c>
      <c r="M147" s="4">
        <f ca="1">'Results NI'!M147</f>
        <v>5</v>
      </c>
      <c r="N147" s="4">
        <f ca="1">'Results NI'!N147</f>
        <v>4.6000000000000085</v>
      </c>
    </row>
    <row r="148" spans="1:14">
      <c r="A148" s="38">
        <v>45690</v>
      </c>
      <c r="B148" s="4">
        <f>VLOOKUP('Results NI'!B148,'Name Index'!$A$1:$B$364,2,FALSE)</f>
        <v>350</v>
      </c>
      <c r="C148" s="4">
        <f>VLOOKUP('Results NI'!C148,'Name Index'!$A$1:$B$364,2,FALSE)</f>
        <v>51</v>
      </c>
      <c r="D148" s="4">
        <f>'Results NI'!D148</f>
        <v>63</v>
      </c>
      <c r="E148" s="4">
        <f>'Results NI'!E148</f>
        <v>50</v>
      </c>
      <c r="F148" s="4">
        <f ca="1">'Results NI'!F148</f>
        <v>110.4</v>
      </c>
      <c r="G148" s="4">
        <f ca="1">'Results NI'!G148</f>
        <v>95.5</v>
      </c>
      <c r="H148" s="4">
        <f ca="1">'Results NI'!H148</f>
        <v>63.8</v>
      </c>
      <c r="I148" s="4">
        <f ca="1">'Results NI'!I148</f>
        <v>108.3</v>
      </c>
      <c r="J148" s="4">
        <f ca="1">'Results NI'!J148</f>
        <v>93.9</v>
      </c>
      <c r="K148" s="4">
        <f ca="1">'Results NI'!K148</f>
        <v>64.8</v>
      </c>
      <c r="L148" s="4">
        <f ca="1">'Results NI'!L148</f>
        <v>-2.1000000000000085</v>
      </c>
      <c r="M148" s="4">
        <f ca="1">'Results NI'!M148</f>
        <v>-1.5999999999999943</v>
      </c>
      <c r="N148" s="4">
        <f ca="1">'Results NI'!N148</f>
        <v>1</v>
      </c>
    </row>
    <row r="149" spans="1:14">
      <c r="A149" s="38">
        <v>45690</v>
      </c>
      <c r="B149" s="4">
        <f>VLOOKUP('Results NI'!B149,'Name Index'!$A$1:$B$364,2,FALSE)</f>
        <v>267</v>
      </c>
      <c r="C149" s="4">
        <f>VLOOKUP('Results NI'!C149,'Name Index'!$A$1:$B$364,2,FALSE)</f>
        <v>70</v>
      </c>
      <c r="D149" s="4">
        <f>'Results NI'!D149</f>
        <v>57</v>
      </c>
      <c r="E149" s="4">
        <f>'Results NI'!E149</f>
        <v>74</v>
      </c>
      <c r="F149" s="4">
        <f ca="1">'Results NI'!F149</f>
        <v>102.8</v>
      </c>
      <c r="G149" s="4">
        <f ca="1">'Results NI'!G149</f>
        <v>103.6</v>
      </c>
      <c r="H149" s="4">
        <f ca="1">'Results NI'!H149</f>
        <v>63.8</v>
      </c>
      <c r="I149" s="4">
        <f ca="1">'Results NI'!I149</f>
        <v>109.7</v>
      </c>
      <c r="J149" s="4">
        <f ca="1">'Results NI'!J149</f>
        <v>106.5</v>
      </c>
      <c r="K149" s="4">
        <f ca="1">'Results NI'!K149</f>
        <v>67</v>
      </c>
      <c r="L149" s="4">
        <f ca="1">'Results NI'!L149</f>
        <v>6.9000000000000057</v>
      </c>
      <c r="M149" s="4">
        <f ca="1">'Results NI'!M149</f>
        <v>2.9000000000000057</v>
      </c>
      <c r="N149" s="4">
        <f ca="1">'Results NI'!N149</f>
        <v>3.2000000000000028</v>
      </c>
    </row>
    <row r="150" spans="1:14">
      <c r="A150" s="38">
        <v>45690</v>
      </c>
      <c r="B150" s="4">
        <f>VLOOKUP('Results NI'!B150,'Name Index'!$A$1:$B$364,2,FALSE)</f>
        <v>95</v>
      </c>
      <c r="C150" s="4">
        <f>VLOOKUP('Results NI'!C150,'Name Index'!$A$1:$B$364,2,FALSE)</f>
        <v>77</v>
      </c>
      <c r="D150" s="4">
        <f>'Results NI'!D150</f>
        <v>69</v>
      </c>
      <c r="E150" s="4">
        <f>'Results NI'!E150</f>
        <v>72</v>
      </c>
      <c r="F150" s="4">
        <f ca="1">'Results NI'!F150</f>
        <v>107.6</v>
      </c>
      <c r="G150" s="4">
        <f ca="1">'Results NI'!G150</f>
        <v>106.7</v>
      </c>
      <c r="H150" s="4">
        <f ca="1">'Results NI'!H150</f>
        <v>65.099999999999994</v>
      </c>
      <c r="I150" s="4">
        <f ca="1">'Results NI'!I150</f>
        <v>108.6</v>
      </c>
      <c r="J150" s="4">
        <f ca="1">'Results NI'!J150</f>
        <v>106</v>
      </c>
      <c r="K150" s="4">
        <f ca="1">'Results NI'!K150</f>
        <v>65.5</v>
      </c>
      <c r="L150" s="4">
        <f ca="1">'Results NI'!L150</f>
        <v>1</v>
      </c>
      <c r="M150" s="4">
        <f ca="1">'Results NI'!M150</f>
        <v>-0.70000000000000284</v>
      </c>
      <c r="N150" s="4">
        <f ca="1">'Results NI'!N150</f>
        <v>0.40000000000000568</v>
      </c>
    </row>
    <row r="151" spans="1:14">
      <c r="A151" s="38">
        <v>45690</v>
      </c>
      <c r="B151" s="4">
        <f>VLOOKUP('Results NI'!B151,'Name Index'!$A$1:$B$364,2,FALSE)</f>
        <v>276</v>
      </c>
      <c r="C151" s="4">
        <f>VLOOKUP('Results NI'!C151,'Name Index'!$A$1:$B$364,2,FALSE)</f>
        <v>90</v>
      </c>
      <c r="D151" s="4">
        <f>'Results NI'!D151</f>
        <v>72</v>
      </c>
      <c r="E151" s="4">
        <f>'Results NI'!E151</f>
        <v>94</v>
      </c>
      <c r="F151" s="4">
        <f ca="1">'Results NI'!F151</f>
        <v>105.5</v>
      </c>
      <c r="G151" s="4">
        <f ca="1">'Results NI'!G151</f>
        <v>107.1</v>
      </c>
      <c r="H151" s="4">
        <f ca="1">'Results NI'!H151</f>
        <v>67.7</v>
      </c>
      <c r="I151" s="4">
        <f ca="1">'Results NI'!I151</f>
        <v>113.2</v>
      </c>
      <c r="J151" s="4">
        <f ca="1">'Results NI'!J151</f>
        <v>108.5</v>
      </c>
      <c r="K151" s="4">
        <f ca="1">'Results NI'!K151</f>
        <v>69.400000000000006</v>
      </c>
      <c r="L151" s="4">
        <f ca="1">'Results NI'!L151</f>
        <v>7.7000000000000028</v>
      </c>
      <c r="M151" s="4">
        <f ca="1">'Results NI'!M151</f>
        <v>1.4000000000000057</v>
      </c>
      <c r="N151" s="4">
        <f ca="1">'Results NI'!N151</f>
        <v>1.7000000000000028</v>
      </c>
    </row>
    <row r="152" spans="1:14">
      <c r="A152" s="38">
        <v>45690</v>
      </c>
      <c r="B152" s="4">
        <f>VLOOKUP('Results NI'!B152,'Name Index'!$A$1:$B$364,2,FALSE)</f>
        <v>223</v>
      </c>
      <c r="C152" s="4">
        <f>VLOOKUP('Results NI'!C152,'Name Index'!$A$1:$B$364,2,FALSE)</f>
        <v>119</v>
      </c>
      <c r="D152" s="4">
        <f>'Results NI'!D152</f>
        <v>79</v>
      </c>
      <c r="E152" s="4">
        <f>'Results NI'!E152</f>
        <v>87</v>
      </c>
      <c r="F152" s="4">
        <f ca="1">'Results NI'!F152</f>
        <v>117.1</v>
      </c>
      <c r="G152" s="4">
        <f ca="1">'Results NI'!G152</f>
        <v>95.1</v>
      </c>
      <c r="H152" s="4">
        <f ca="1">'Results NI'!H152</f>
        <v>67</v>
      </c>
      <c r="I152" s="4">
        <f ca="1">'Results NI'!I152</f>
        <v>118.1</v>
      </c>
      <c r="J152" s="4">
        <f ca="1">'Results NI'!J152</f>
        <v>93.3</v>
      </c>
      <c r="K152" s="4">
        <f ca="1">'Results NI'!K152</f>
        <v>72.400000000000006</v>
      </c>
      <c r="L152" s="4">
        <f ca="1">'Results NI'!L152</f>
        <v>1</v>
      </c>
      <c r="M152" s="4">
        <f ca="1">'Results NI'!M152</f>
        <v>-1.7999999999999972</v>
      </c>
      <c r="N152" s="4">
        <f ca="1">'Results NI'!N152</f>
        <v>5.4000000000000057</v>
      </c>
    </row>
    <row r="153" spans="1:14">
      <c r="A153" s="38">
        <v>45690</v>
      </c>
      <c r="B153" s="4">
        <f>VLOOKUP('Results NI'!B153,'Name Index'!$A$1:$B$364,2,FALSE)</f>
        <v>85</v>
      </c>
      <c r="C153" s="4">
        <f>VLOOKUP('Results NI'!C153,'Name Index'!$A$1:$B$364,2,FALSE)</f>
        <v>125</v>
      </c>
      <c r="D153" s="4">
        <f>'Results NI'!D153</f>
        <v>64</v>
      </c>
      <c r="E153" s="4">
        <f>'Results NI'!E153</f>
        <v>87</v>
      </c>
      <c r="F153" s="4">
        <f ca="1">'Results NI'!F153</f>
        <v>101.4</v>
      </c>
      <c r="G153" s="4">
        <f ca="1">'Results NI'!G153</f>
        <v>117.4</v>
      </c>
      <c r="H153" s="4">
        <f ca="1">'Results NI'!H153</f>
        <v>65.5</v>
      </c>
      <c r="I153" s="4">
        <f ca="1">'Results NI'!I153</f>
        <v>96.4</v>
      </c>
      <c r="J153" s="4">
        <f ca="1">'Results NI'!J153</f>
        <v>106.6</v>
      </c>
      <c r="K153" s="4">
        <f ca="1">'Results NI'!K153</f>
        <v>69.099999999999994</v>
      </c>
      <c r="L153" s="4">
        <f ca="1">'Results NI'!L153</f>
        <v>-5</v>
      </c>
      <c r="M153" s="4">
        <f ca="1">'Results NI'!M153</f>
        <v>-10.800000000000011</v>
      </c>
      <c r="N153" s="4">
        <f ca="1">'Results NI'!N153</f>
        <v>3.5999999999999943</v>
      </c>
    </row>
    <row r="154" spans="1:14">
      <c r="A154" s="38">
        <v>45690</v>
      </c>
      <c r="B154" s="4">
        <f>VLOOKUP('Results NI'!B154,'Name Index'!$A$1:$B$364,2,FALSE)</f>
        <v>242</v>
      </c>
      <c r="C154" s="4">
        <f>VLOOKUP('Results NI'!C154,'Name Index'!$A$1:$B$364,2,FALSE)</f>
        <v>177</v>
      </c>
      <c r="D154" s="4">
        <f>'Results NI'!D154</f>
        <v>81</v>
      </c>
      <c r="E154" s="4">
        <f>'Results NI'!E154</f>
        <v>79</v>
      </c>
      <c r="F154" s="4">
        <f ca="1">'Results NI'!F154</f>
        <v>113</v>
      </c>
      <c r="G154" s="4">
        <f ca="1">'Results NI'!G154</f>
        <v>111.4</v>
      </c>
      <c r="H154" s="4">
        <f ca="1">'Results NI'!H154</f>
        <v>68.5</v>
      </c>
      <c r="I154" s="4">
        <f ca="1">'Results NI'!I154</f>
        <v>108.1</v>
      </c>
      <c r="J154" s="4">
        <f ca="1">'Results NI'!J154</f>
        <v>104.7</v>
      </c>
      <c r="K154" s="4">
        <f ca="1">'Results NI'!K154</f>
        <v>68.8</v>
      </c>
      <c r="L154" s="4">
        <f ca="1">'Results NI'!L154</f>
        <v>-4.9000000000000057</v>
      </c>
      <c r="M154" s="4">
        <f ca="1">'Results NI'!M154</f>
        <v>-6.7000000000000028</v>
      </c>
      <c r="N154" s="4">
        <f ca="1">'Results NI'!N154</f>
        <v>0.29999999999999716</v>
      </c>
    </row>
    <row r="155" spans="1:14">
      <c r="A155" s="38">
        <v>45690</v>
      </c>
      <c r="B155" s="4">
        <f>VLOOKUP('Results NI'!B155,'Name Index'!$A$1:$B$364,2,FALSE)</f>
        <v>29</v>
      </c>
      <c r="C155" s="4">
        <f>VLOOKUP('Results NI'!C155,'Name Index'!$A$1:$B$364,2,FALSE)</f>
        <v>216</v>
      </c>
      <c r="D155" s="4">
        <f>'Results NI'!D155</f>
        <v>69</v>
      </c>
      <c r="E155" s="4">
        <f>'Results NI'!E155</f>
        <v>83</v>
      </c>
      <c r="F155" s="4">
        <f ca="1">'Results NI'!F155</f>
        <v>110.6</v>
      </c>
      <c r="G155" s="4">
        <f ca="1">'Results NI'!G155</f>
        <v>102.2</v>
      </c>
      <c r="H155" s="4">
        <f ca="1">'Results NI'!H155</f>
        <v>65.599999999999994</v>
      </c>
      <c r="I155" s="4">
        <f ca="1">'Results NI'!I155</f>
        <v>110.8</v>
      </c>
      <c r="J155" s="4">
        <f ca="1">'Results NI'!J155</f>
        <v>106.2</v>
      </c>
      <c r="K155" s="4">
        <f ca="1">'Results NI'!K155</f>
        <v>64.400000000000006</v>
      </c>
      <c r="L155" s="4">
        <f ca="1">'Results NI'!L155</f>
        <v>0.20000000000000284</v>
      </c>
      <c r="M155" s="4">
        <f ca="1">'Results NI'!M155</f>
        <v>4</v>
      </c>
      <c r="N155" s="4">
        <f ca="1">'Results NI'!N155</f>
        <v>-1.1999999999999886</v>
      </c>
    </row>
    <row r="156" spans="1:14">
      <c r="A156" s="38">
        <v>45690</v>
      </c>
      <c r="B156" s="4">
        <f>VLOOKUP('Results NI'!B156,'Name Index'!$A$1:$B$364,2,FALSE)</f>
        <v>193</v>
      </c>
      <c r="C156" s="4">
        <f>VLOOKUP('Results NI'!C156,'Name Index'!$A$1:$B$364,2,FALSE)</f>
        <v>228</v>
      </c>
      <c r="D156" s="4">
        <f>'Results NI'!D156</f>
        <v>77</v>
      </c>
      <c r="E156" s="4">
        <f>'Results NI'!E156</f>
        <v>71</v>
      </c>
      <c r="F156" s="4">
        <f ca="1">'Results NI'!F156</f>
        <v>111.9</v>
      </c>
      <c r="G156" s="4">
        <f ca="1">'Results NI'!G156</f>
        <v>96.7</v>
      </c>
      <c r="H156" s="4">
        <f ca="1">'Results NI'!H156</f>
        <v>67.400000000000006</v>
      </c>
      <c r="I156" s="4">
        <f ca="1">'Results NI'!I156</f>
        <v>116.6</v>
      </c>
      <c r="J156" s="4">
        <f ca="1">'Results NI'!J156</f>
        <v>98.4</v>
      </c>
      <c r="K156" s="4">
        <f ca="1">'Results NI'!K156</f>
        <v>68</v>
      </c>
      <c r="L156" s="4">
        <f ca="1">'Results NI'!L156</f>
        <v>4.6999999999999886</v>
      </c>
      <c r="M156" s="4">
        <f ca="1">'Results NI'!M156</f>
        <v>1.7000000000000028</v>
      </c>
      <c r="N156" s="4">
        <f ca="1">'Results NI'!N156</f>
        <v>0.59999999999999432</v>
      </c>
    </row>
    <row r="157" spans="1:14">
      <c r="A157" s="38">
        <v>45690</v>
      </c>
      <c r="B157" s="4">
        <f>VLOOKUP('Results NI'!B157,'Name Index'!$A$1:$B$364,2,FALSE)</f>
        <v>168</v>
      </c>
      <c r="C157" s="4">
        <f>VLOOKUP('Results NI'!C157,'Name Index'!$A$1:$B$364,2,FALSE)</f>
        <v>247</v>
      </c>
      <c r="D157" s="4">
        <f>'Results NI'!D157</f>
        <v>86</v>
      </c>
      <c r="E157" s="4">
        <f>'Results NI'!E157</f>
        <v>83</v>
      </c>
      <c r="F157" s="4">
        <f ca="1">'Results NI'!F157</f>
        <v>113.5</v>
      </c>
      <c r="G157" s="4">
        <f ca="1">'Results NI'!G157</f>
        <v>96</v>
      </c>
      <c r="H157" s="4">
        <f ca="1">'Results NI'!H157</f>
        <v>70.2</v>
      </c>
      <c r="I157" s="4">
        <f ca="1">'Results NI'!I157</f>
        <v>104.6</v>
      </c>
      <c r="J157" s="4">
        <f ca="1">'Results NI'!J157</f>
        <v>107.1</v>
      </c>
      <c r="K157" s="4">
        <f ca="1">'Results NI'!K157</f>
        <v>64.900000000000006</v>
      </c>
      <c r="L157" s="4">
        <f ca="1">'Results NI'!L157</f>
        <v>-8.9000000000000057</v>
      </c>
      <c r="M157" s="4">
        <f ca="1">'Results NI'!M157</f>
        <v>11.099999999999994</v>
      </c>
      <c r="N157" s="4">
        <f ca="1">'Results NI'!N157</f>
        <v>-5.2999999999999972</v>
      </c>
    </row>
    <row r="158" spans="1:14">
      <c r="A158" s="38">
        <v>45690</v>
      </c>
      <c r="B158" s="4">
        <f>VLOOKUP('Results NI'!B158,'Name Index'!$A$1:$B$364,2,FALSE)</f>
        <v>171</v>
      </c>
      <c r="C158" s="4">
        <f>VLOOKUP('Results NI'!C158,'Name Index'!$A$1:$B$364,2,FALSE)</f>
        <v>249</v>
      </c>
      <c r="D158" s="4">
        <f>'Results NI'!D158</f>
        <v>66</v>
      </c>
      <c r="E158" s="4">
        <f>'Results NI'!E158</f>
        <v>64</v>
      </c>
      <c r="F158" s="4">
        <f ca="1">'Results NI'!F158</f>
        <v>100.7</v>
      </c>
      <c r="G158" s="4">
        <f ca="1">'Results NI'!G158</f>
        <v>102</v>
      </c>
      <c r="H158" s="4">
        <f ca="1">'Results NI'!H158</f>
        <v>64.2</v>
      </c>
      <c r="I158" s="4">
        <f ca="1">'Results NI'!I158</f>
        <v>99.9</v>
      </c>
      <c r="J158" s="4">
        <f ca="1">'Results NI'!J158</f>
        <v>113.7</v>
      </c>
      <c r="K158" s="4">
        <f ca="1">'Results NI'!K158</f>
        <v>64.400000000000006</v>
      </c>
      <c r="L158" s="4">
        <f ca="1">'Results NI'!L158</f>
        <v>-0.79999999999999716</v>
      </c>
      <c r="M158" s="4">
        <f ca="1">'Results NI'!M158</f>
        <v>11.700000000000003</v>
      </c>
      <c r="N158" s="4">
        <f ca="1">'Results NI'!N158</f>
        <v>0.20000000000000284</v>
      </c>
    </row>
    <row r="159" spans="1:14">
      <c r="A159" s="38">
        <v>45690</v>
      </c>
      <c r="B159" s="4">
        <f>VLOOKUP('Results NI'!B159,'Name Index'!$A$1:$B$364,2,FALSE)</f>
        <v>160</v>
      </c>
      <c r="C159" s="4">
        <f>VLOOKUP('Results NI'!C159,'Name Index'!$A$1:$B$364,2,FALSE)</f>
        <v>253</v>
      </c>
      <c r="D159" s="4">
        <f>'Results NI'!D159</f>
        <v>72</v>
      </c>
      <c r="E159" s="4">
        <f>'Results NI'!E159</f>
        <v>74</v>
      </c>
      <c r="F159" s="4">
        <f ca="1">'Results NI'!F159</f>
        <v>107.1</v>
      </c>
      <c r="G159" s="4">
        <f ca="1">'Results NI'!G159</f>
        <v>115.4</v>
      </c>
      <c r="H159" s="4">
        <f ca="1">'Results NI'!H159</f>
        <v>67.5</v>
      </c>
      <c r="I159" s="4">
        <f ca="1">'Results NI'!I159</f>
        <v>105.2</v>
      </c>
      <c r="J159" s="4">
        <f ca="1">'Results NI'!J159</f>
        <v>114.9</v>
      </c>
      <c r="K159" s="4">
        <f ca="1">'Results NI'!K159</f>
        <v>69.3</v>
      </c>
      <c r="L159" s="4">
        <f ca="1">'Results NI'!L159</f>
        <v>-1.8999999999999915</v>
      </c>
      <c r="M159" s="4">
        <f ca="1">'Results NI'!M159</f>
        <v>-0.5</v>
      </c>
      <c r="N159" s="4">
        <f ca="1">'Results NI'!N159</f>
        <v>1.7999999999999972</v>
      </c>
    </row>
    <row r="160" spans="1:14">
      <c r="A160" s="38">
        <v>45690</v>
      </c>
      <c r="B160" s="4">
        <f>VLOOKUP('Results NI'!B160,'Name Index'!$A$1:$B$364,2,FALSE)</f>
        <v>189</v>
      </c>
      <c r="C160" s="4">
        <f>VLOOKUP('Results NI'!C160,'Name Index'!$A$1:$B$364,2,FALSE)</f>
        <v>258</v>
      </c>
      <c r="D160" s="4">
        <f>'Results NI'!D160</f>
        <v>79</v>
      </c>
      <c r="E160" s="4">
        <f>'Results NI'!E160</f>
        <v>64</v>
      </c>
      <c r="F160" s="4">
        <f ca="1">'Results NI'!F160</f>
        <v>98.3</v>
      </c>
      <c r="G160" s="4">
        <f ca="1">'Results NI'!G160</f>
        <v>107.6</v>
      </c>
      <c r="H160" s="4">
        <f ca="1">'Results NI'!H160</f>
        <v>67.8</v>
      </c>
      <c r="I160" s="4">
        <f ca="1">'Results NI'!I160</f>
        <v>95.1</v>
      </c>
      <c r="J160" s="4">
        <f ca="1">'Results NI'!J160</f>
        <v>103.6</v>
      </c>
      <c r="K160" s="4">
        <f ca="1">'Results NI'!K160</f>
        <v>62.4</v>
      </c>
      <c r="L160" s="4">
        <f ca="1">'Results NI'!L160</f>
        <v>-3.2000000000000028</v>
      </c>
      <c r="M160" s="4">
        <f ca="1">'Results NI'!M160</f>
        <v>-4</v>
      </c>
      <c r="N160" s="4">
        <f ca="1">'Results NI'!N160</f>
        <v>-5.3999999999999986</v>
      </c>
    </row>
    <row r="161" spans="1:14">
      <c r="A161" s="38">
        <v>45690</v>
      </c>
      <c r="B161" s="4">
        <f>VLOOKUP('Results NI'!B161,'Name Index'!$A$1:$B$364,2,FALSE)</f>
        <v>244</v>
      </c>
      <c r="C161" s="4">
        <f>VLOOKUP('Results NI'!C161,'Name Index'!$A$1:$B$364,2,FALSE)</f>
        <v>268</v>
      </c>
      <c r="D161" s="4">
        <f>'Results NI'!D161</f>
        <v>75</v>
      </c>
      <c r="E161" s="4">
        <f>'Results NI'!E161</f>
        <v>84</v>
      </c>
      <c r="F161" s="4">
        <f ca="1">'Results NI'!F161</f>
        <v>102.3</v>
      </c>
      <c r="G161" s="4">
        <f ca="1">'Results NI'!G161</f>
        <v>103.6</v>
      </c>
      <c r="H161" s="4">
        <f ca="1">'Results NI'!H161</f>
        <v>70.3</v>
      </c>
      <c r="I161" s="4">
        <f ca="1">'Results NI'!I161</f>
        <v>102</v>
      </c>
      <c r="J161" s="4">
        <f ca="1">'Results NI'!J161</f>
        <v>109.5</v>
      </c>
      <c r="K161" s="4">
        <f ca="1">'Results NI'!K161</f>
        <v>65.3</v>
      </c>
      <c r="L161" s="4">
        <f ca="1">'Results NI'!L161</f>
        <v>-0.29999999999999716</v>
      </c>
      <c r="M161" s="4">
        <f ca="1">'Results NI'!M161</f>
        <v>5.9000000000000057</v>
      </c>
      <c r="N161" s="4">
        <f ca="1">'Results NI'!N161</f>
        <v>-5</v>
      </c>
    </row>
    <row r="162" spans="1:14">
      <c r="A162" s="38">
        <v>45690</v>
      </c>
      <c r="B162" s="4">
        <f>VLOOKUP('Results NI'!B162,'Name Index'!$A$1:$B$364,2,FALSE)</f>
        <v>209</v>
      </c>
      <c r="C162" s="4">
        <f>VLOOKUP('Results NI'!C162,'Name Index'!$A$1:$B$364,2,FALSE)</f>
        <v>286</v>
      </c>
      <c r="D162" s="4">
        <f>'Results NI'!D162</f>
        <v>62</v>
      </c>
      <c r="E162" s="4">
        <f>'Results NI'!E162</f>
        <v>79</v>
      </c>
      <c r="F162" s="4">
        <f ca="1">'Results NI'!F162</f>
        <v>116.2</v>
      </c>
      <c r="G162" s="4">
        <f ca="1">'Results NI'!G162</f>
        <v>111.6</v>
      </c>
      <c r="H162" s="4">
        <f ca="1">'Results NI'!H162</f>
        <v>64.7</v>
      </c>
      <c r="I162" s="4">
        <f ca="1">'Results NI'!I162</f>
        <v>114.3</v>
      </c>
      <c r="J162" s="4">
        <f ca="1">'Results NI'!J162</f>
        <v>110.7</v>
      </c>
      <c r="K162" s="4">
        <f ca="1">'Results NI'!K162</f>
        <v>68</v>
      </c>
      <c r="L162" s="4">
        <f ca="1">'Results NI'!L162</f>
        <v>-1.9000000000000057</v>
      </c>
      <c r="M162" s="4">
        <f ca="1">'Results NI'!M162</f>
        <v>-0.89999999999999147</v>
      </c>
      <c r="N162" s="4">
        <f ca="1">'Results NI'!N162</f>
        <v>3.2999999999999972</v>
      </c>
    </row>
    <row r="163" spans="1:14">
      <c r="A163" s="38">
        <v>45690</v>
      </c>
      <c r="B163" s="4">
        <f>VLOOKUP('Results NI'!B163,'Name Index'!$A$1:$B$364,2,FALSE)</f>
        <v>56</v>
      </c>
      <c r="C163" s="4">
        <f>VLOOKUP('Results NI'!C163,'Name Index'!$A$1:$B$364,2,FALSE)</f>
        <v>294</v>
      </c>
      <c r="D163" s="4">
        <f>'Results NI'!D163</f>
        <v>57</v>
      </c>
      <c r="E163" s="4">
        <f>'Results NI'!E163</f>
        <v>68</v>
      </c>
      <c r="F163" s="4">
        <f ca="1">'Results NI'!F163</f>
        <v>108.3</v>
      </c>
      <c r="G163" s="4">
        <f ca="1">'Results NI'!G163</f>
        <v>101.9</v>
      </c>
      <c r="H163" s="4">
        <f ca="1">'Results NI'!H163</f>
        <v>67.599999999999994</v>
      </c>
      <c r="I163" s="4">
        <f ca="1">'Results NI'!I163</f>
        <v>106.4</v>
      </c>
      <c r="J163" s="4">
        <f ca="1">'Results NI'!J163</f>
        <v>97</v>
      </c>
      <c r="K163" s="4">
        <f ca="1">'Results NI'!K163</f>
        <v>66</v>
      </c>
      <c r="L163" s="4">
        <f ca="1">'Results NI'!L163</f>
        <v>-1.8999999999999915</v>
      </c>
      <c r="M163" s="4">
        <f ca="1">'Results NI'!M163</f>
        <v>-4.9000000000000057</v>
      </c>
      <c r="N163" s="4">
        <f ca="1">'Results NI'!N163</f>
        <v>-1.5999999999999943</v>
      </c>
    </row>
    <row r="164" spans="1:14">
      <c r="A164" s="38">
        <v>45690</v>
      </c>
      <c r="B164" s="4">
        <f>VLOOKUP('Results NI'!B164,'Name Index'!$A$1:$B$364,2,FALSE)</f>
        <v>311</v>
      </c>
      <c r="C164" s="4">
        <f>VLOOKUP('Results NI'!C164,'Name Index'!$A$1:$B$364,2,FALSE)</f>
        <v>310</v>
      </c>
      <c r="D164" s="4">
        <f>'Results NI'!D164</f>
        <v>56</v>
      </c>
      <c r="E164" s="4">
        <f>'Results NI'!E164</f>
        <v>59</v>
      </c>
      <c r="F164" s="4">
        <f ca="1">'Results NI'!F164</f>
        <v>101.4</v>
      </c>
      <c r="G164" s="4">
        <f ca="1">'Results NI'!G164</f>
        <v>110.8</v>
      </c>
      <c r="H164" s="4">
        <f ca="1">'Results NI'!H164</f>
        <v>66.099999999999994</v>
      </c>
      <c r="I164" s="4">
        <f ca="1">'Results NI'!I164</f>
        <v>107.1</v>
      </c>
      <c r="J164" s="4">
        <f ca="1">'Results NI'!J164</f>
        <v>105.6</v>
      </c>
      <c r="K164" s="4">
        <f ca="1">'Results NI'!K164</f>
        <v>66.7</v>
      </c>
      <c r="L164" s="4">
        <f ca="1">'Results NI'!L164</f>
        <v>5.6999999999999886</v>
      </c>
      <c r="M164" s="4">
        <f ca="1">'Results NI'!M164</f>
        <v>-5.2000000000000028</v>
      </c>
      <c r="N164" s="4">
        <f ca="1">'Results NI'!N164</f>
        <v>0.60000000000000853</v>
      </c>
    </row>
    <row r="165" spans="1:14">
      <c r="A165" s="38">
        <v>45690</v>
      </c>
      <c r="B165" s="4">
        <f>VLOOKUP('Results NI'!B165,'Name Index'!$A$1:$B$364,2,FALSE)</f>
        <v>250</v>
      </c>
      <c r="C165" s="4">
        <f>VLOOKUP('Results NI'!C165,'Name Index'!$A$1:$B$364,2,FALSE)</f>
        <v>360</v>
      </c>
      <c r="D165" s="4">
        <f>'Results NI'!D165</f>
        <v>64</v>
      </c>
      <c r="E165" s="4">
        <f>'Results NI'!E165</f>
        <v>66</v>
      </c>
      <c r="F165" s="4">
        <f ca="1">'Results NI'!F165</f>
        <v>104.5</v>
      </c>
      <c r="G165" s="4">
        <f ca="1">'Results NI'!G165</f>
        <v>106.3</v>
      </c>
      <c r="H165" s="4">
        <f ca="1">'Results NI'!H165</f>
        <v>68.599999999999994</v>
      </c>
      <c r="I165" s="4">
        <f ca="1">'Results NI'!I165</f>
        <v>109.8</v>
      </c>
      <c r="J165" s="4">
        <f ca="1">'Results NI'!J165</f>
        <v>111.5</v>
      </c>
      <c r="K165" s="4">
        <f ca="1">'Results NI'!K165</f>
        <v>67.5</v>
      </c>
      <c r="L165" s="4">
        <f ca="1">'Results NI'!L165</f>
        <v>5.2999999999999972</v>
      </c>
      <c r="M165" s="4">
        <f ca="1">'Results NI'!M165</f>
        <v>5.2000000000000028</v>
      </c>
      <c r="N165" s="4">
        <f ca="1">'Results NI'!N165</f>
        <v>-1.0999999999999943</v>
      </c>
    </row>
    <row r="166" spans="1:14">
      <c r="A166" s="38">
        <v>45691</v>
      </c>
      <c r="B166" s="4">
        <f>VLOOKUP('Results NI'!B166,'Name Index'!$A$1:$B$364,2,FALSE)</f>
        <v>5</v>
      </c>
      <c r="C166" s="4">
        <f>VLOOKUP('Results NI'!C166,'Name Index'!$A$1:$B$364,2,FALSE)</f>
        <v>23</v>
      </c>
      <c r="D166" s="4">
        <f>'Results NI'!D166</f>
        <v>75</v>
      </c>
      <c r="E166" s="4">
        <f>'Results NI'!E166</f>
        <v>89</v>
      </c>
      <c r="F166" s="4">
        <f ca="1">'Results NI'!F166</f>
        <v>94.1</v>
      </c>
      <c r="G166" s="4">
        <f ca="1">'Results NI'!G166</f>
        <v>114.9</v>
      </c>
      <c r="H166" s="4">
        <f ca="1">'Results NI'!H166</f>
        <v>71.5</v>
      </c>
      <c r="I166" s="4">
        <f ca="1">'Results NI'!I166</f>
        <v>95.2</v>
      </c>
      <c r="J166" s="4">
        <f ca="1">'Results NI'!J166</f>
        <v>104.1</v>
      </c>
      <c r="K166" s="4">
        <f ca="1">'Results NI'!K166</f>
        <v>68.7</v>
      </c>
      <c r="L166" s="4">
        <f ca="1">'Results NI'!L166</f>
        <v>1.1000000000000085</v>
      </c>
      <c r="M166" s="4">
        <f ca="1">'Results NI'!M166</f>
        <v>-10.800000000000011</v>
      </c>
      <c r="N166" s="4">
        <f ca="1">'Results NI'!N166</f>
        <v>-2.7999999999999972</v>
      </c>
    </row>
    <row r="167" spans="1:14">
      <c r="A167" s="38">
        <v>45691</v>
      </c>
      <c r="B167" s="4">
        <f>VLOOKUP('Results NI'!B167,'Name Index'!$A$1:$B$364,2,FALSE)</f>
        <v>188</v>
      </c>
      <c r="C167" s="4">
        <f>VLOOKUP('Results NI'!C167,'Name Index'!$A$1:$B$364,2,FALSE)</f>
        <v>68</v>
      </c>
      <c r="D167" s="4">
        <f>'Results NI'!D167</f>
        <v>82</v>
      </c>
      <c r="E167" s="4">
        <f>'Results NI'!E167</f>
        <v>84</v>
      </c>
      <c r="F167" s="4">
        <f ca="1">'Results NI'!F167</f>
        <v>102.6</v>
      </c>
      <c r="G167" s="4">
        <f ca="1">'Results NI'!G167</f>
        <v>118</v>
      </c>
      <c r="H167" s="4">
        <f ca="1">'Results NI'!H167</f>
        <v>70.400000000000006</v>
      </c>
      <c r="I167" s="4">
        <f ca="1">'Results NI'!I167</f>
        <v>99.9</v>
      </c>
      <c r="J167" s="4">
        <f ca="1">'Results NI'!J167</f>
        <v>111.5</v>
      </c>
      <c r="K167" s="4">
        <f ca="1">'Results NI'!K167</f>
        <v>69.3</v>
      </c>
      <c r="L167" s="4">
        <f ca="1">'Results NI'!L167</f>
        <v>-2.6999999999999886</v>
      </c>
      <c r="M167" s="4">
        <f ca="1">'Results NI'!M167</f>
        <v>-6.5</v>
      </c>
      <c r="N167" s="4">
        <f ca="1">'Results NI'!N167</f>
        <v>-1.1000000000000085</v>
      </c>
    </row>
    <row r="168" spans="1:14">
      <c r="A168" s="38">
        <v>45691</v>
      </c>
      <c r="B168" s="4">
        <f>VLOOKUP('Results NI'!B168,'Name Index'!$A$1:$B$364,2,FALSE)</f>
        <v>302</v>
      </c>
      <c r="C168" s="4">
        <f>VLOOKUP('Results NI'!C168,'Name Index'!$A$1:$B$364,2,FALSE)</f>
        <v>78</v>
      </c>
      <c r="D168" s="4">
        <f>'Results NI'!D168</f>
        <v>78</v>
      </c>
      <c r="E168" s="4">
        <f>'Results NI'!E168</f>
        <v>66</v>
      </c>
      <c r="F168" s="4">
        <f ca="1">'Results NI'!F168</f>
        <v>106.2</v>
      </c>
      <c r="G168" s="4">
        <f ca="1">'Results NI'!G168</f>
        <v>106.7</v>
      </c>
      <c r="H168" s="4">
        <f ca="1">'Results NI'!H168</f>
        <v>69.099999999999994</v>
      </c>
      <c r="I168" s="4">
        <f ca="1">'Results NI'!I168</f>
        <v>95.4</v>
      </c>
      <c r="J168" s="4">
        <f ca="1">'Results NI'!J168</f>
        <v>110.9</v>
      </c>
      <c r="K168" s="4">
        <f ca="1">'Results NI'!K168</f>
        <v>67.5</v>
      </c>
      <c r="L168" s="4">
        <f ca="1">'Results NI'!L168</f>
        <v>-10.799999999999997</v>
      </c>
      <c r="M168" s="4">
        <f ca="1">'Results NI'!M168</f>
        <v>4.2000000000000028</v>
      </c>
      <c r="N168" s="4">
        <f ca="1">'Results NI'!N168</f>
        <v>-1.5999999999999943</v>
      </c>
    </row>
    <row r="169" spans="1:14">
      <c r="A169" s="38">
        <v>45691</v>
      </c>
      <c r="B169" s="4">
        <f>VLOOKUP('Results NI'!B169,'Name Index'!$A$1:$B$364,2,FALSE)</f>
        <v>6</v>
      </c>
      <c r="C169" s="4">
        <f>VLOOKUP('Results NI'!C169,'Name Index'!$A$1:$B$364,2,FALSE)</f>
        <v>89</v>
      </c>
      <c r="D169" s="4">
        <f>'Results NI'!D169</f>
        <v>67</v>
      </c>
      <c r="E169" s="4">
        <f>'Results NI'!E169</f>
        <v>66</v>
      </c>
      <c r="F169" s="4">
        <f ca="1">'Results NI'!F169</f>
        <v>102.6</v>
      </c>
      <c r="G169" s="4">
        <f ca="1">'Results NI'!G169</f>
        <v>113.5</v>
      </c>
      <c r="H169" s="4">
        <f ca="1">'Results NI'!H169</f>
        <v>67.8</v>
      </c>
      <c r="I169" s="4">
        <f ca="1">'Results NI'!I169</f>
        <v>97.9</v>
      </c>
      <c r="J169" s="4">
        <f ca="1">'Results NI'!J169</f>
        <v>113.8</v>
      </c>
      <c r="K169" s="4">
        <f ca="1">'Results NI'!K169</f>
        <v>68</v>
      </c>
      <c r="L169" s="4">
        <f ca="1">'Results NI'!L169</f>
        <v>-4.6999999999999886</v>
      </c>
      <c r="M169" s="4">
        <f ca="1">'Results NI'!M169</f>
        <v>0.29999999999999716</v>
      </c>
      <c r="N169" s="4">
        <f ca="1">'Results NI'!N169</f>
        <v>0.20000000000000284</v>
      </c>
    </row>
    <row r="170" spans="1:14">
      <c r="A170" s="38">
        <v>45691</v>
      </c>
      <c r="B170" s="4">
        <f>VLOOKUP('Results NI'!B170,'Name Index'!$A$1:$B$364,2,FALSE)</f>
        <v>8</v>
      </c>
      <c r="C170" s="4">
        <f>VLOOKUP('Results NI'!C170,'Name Index'!$A$1:$B$364,2,FALSE)</f>
        <v>105</v>
      </c>
      <c r="D170" s="4">
        <f>'Results NI'!D170</f>
        <v>60</v>
      </c>
      <c r="E170" s="4">
        <f>'Results NI'!E170</f>
        <v>53</v>
      </c>
      <c r="F170" s="4">
        <f ca="1">'Results NI'!F170</f>
        <v>97.5</v>
      </c>
      <c r="G170" s="4">
        <f ca="1">'Results NI'!G170</f>
        <v>112.2</v>
      </c>
      <c r="H170" s="4">
        <f ca="1">'Results NI'!H170</f>
        <v>64.8</v>
      </c>
      <c r="I170" s="4">
        <f ca="1">'Results NI'!I170</f>
        <v>96.4</v>
      </c>
      <c r="J170" s="4">
        <f ca="1">'Results NI'!J170</f>
        <v>112.2</v>
      </c>
      <c r="K170" s="4">
        <f ca="1">'Results NI'!K170</f>
        <v>64.400000000000006</v>
      </c>
      <c r="L170" s="4">
        <f ca="1">'Results NI'!L170</f>
        <v>-1.0999999999999943</v>
      </c>
      <c r="M170" s="4">
        <f ca="1">'Results NI'!M170</f>
        <v>0</v>
      </c>
      <c r="N170" s="4">
        <f ca="1">'Results NI'!N170</f>
        <v>-0.39999999999999147</v>
      </c>
    </row>
    <row r="171" spans="1:14">
      <c r="A171" s="38">
        <v>45691</v>
      </c>
      <c r="B171" s="4">
        <f>VLOOKUP('Results NI'!B171,'Name Index'!$A$1:$B$364,2,FALSE)</f>
        <v>273</v>
      </c>
      <c r="C171" s="4">
        <f>VLOOKUP('Results NI'!C171,'Name Index'!$A$1:$B$364,2,FALSE)</f>
        <v>116</v>
      </c>
      <c r="D171" s="4">
        <f>'Results NI'!D171</f>
        <v>89</v>
      </c>
      <c r="E171" s="4">
        <f>'Results NI'!E171</f>
        <v>66</v>
      </c>
      <c r="F171" s="4">
        <f ca="1">'Results NI'!F171</f>
        <v>101.2</v>
      </c>
      <c r="G171" s="4">
        <f ca="1">'Results NI'!G171</f>
        <v>106.9</v>
      </c>
      <c r="H171" s="4">
        <f ca="1">'Results NI'!H171</f>
        <v>68.099999999999994</v>
      </c>
      <c r="I171" s="4">
        <f ca="1">'Results NI'!I171</f>
        <v>108.1</v>
      </c>
      <c r="J171" s="4">
        <f ca="1">'Results NI'!J171</f>
        <v>119.3</v>
      </c>
      <c r="K171" s="4">
        <f ca="1">'Results NI'!K171</f>
        <v>68.2</v>
      </c>
      <c r="L171" s="4">
        <f ca="1">'Results NI'!L171</f>
        <v>6.8999999999999915</v>
      </c>
      <c r="M171" s="4">
        <f ca="1">'Results NI'!M171</f>
        <v>12.399999999999991</v>
      </c>
      <c r="N171" s="4">
        <f ca="1">'Results NI'!N171</f>
        <v>0.10000000000000853</v>
      </c>
    </row>
    <row r="172" spans="1:14">
      <c r="A172" s="38">
        <v>45691</v>
      </c>
      <c r="B172" s="4">
        <f>VLOOKUP('Results NI'!B172,'Name Index'!$A$1:$B$364,2,FALSE)</f>
        <v>214</v>
      </c>
      <c r="C172" s="4">
        <f>VLOOKUP('Results NI'!C172,'Name Index'!$A$1:$B$364,2,FALSE)</f>
        <v>118</v>
      </c>
      <c r="D172" s="4">
        <f>'Results NI'!D172</f>
        <v>86</v>
      </c>
      <c r="E172" s="4">
        <f>'Results NI'!E172</f>
        <v>72</v>
      </c>
      <c r="F172" s="4">
        <f ca="1">'Results NI'!F172</f>
        <v>110.3</v>
      </c>
      <c r="G172" s="4">
        <f ca="1">'Results NI'!G172</f>
        <v>108.9</v>
      </c>
      <c r="H172" s="4">
        <f ca="1">'Results NI'!H172</f>
        <v>68.7</v>
      </c>
      <c r="I172" s="4">
        <f ca="1">'Results NI'!I172</f>
        <v>105</v>
      </c>
      <c r="J172" s="4">
        <f ca="1">'Results NI'!J172</f>
        <v>109.2</v>
      </c>
      <c r="K172" s="4">
        <f ca="1">'Results NI'!K172</f>
        <v>65</v>
      </c>
      <c r="L172" s="4">
        <f ca="1">'Results NI'!L172</f>
        <v>-5.2999999999999972</v>
      </c>
      <c r="M172" s="4">
        <f ca="1">'Results NI'!M172</f>
        <v>0.29999999999999716</v>
      </c>
      <c r="N172" s="4">
        <f ca="1">'Results NI'!N172</f>
        <v>-3.7000000000000028</v>
      </c>
    </row>
    <row r="173" spans="1:14">
      <c r="A173" s="38">
        <v>45691</v>
      </c>
      <c r="B173" s="4">
        <f>VLOOKUP('Results NI'!B173,'Name Index'!$A$1:$B$364,2,FALSE)</f>
        <v>127</v>
      </c>
      <c r="C173" s="4">
        <f>VLOOKUP('Results NI'!C173,'Name Index'!$A$1:$B$364,2,FALSE)</f>
        <v>133</v>
      </c>
      <c r="D173" s="4">
        <f>'Results NI'!D173</f>
        <v>52</v>
      </c>
      <c r="E173" s="4">
        <f>'Results NI'!E173</f>
        <v>69</v>
      </c>
      <c r="F173" s="4">
        <f ca="1">'Results NI'!F173</f>
        <v>119.7</v>
      </c>
      <c r="G173" s="4">
        <f ca="1">'Results NI'!G173</f>
        <v>92.3</v>
      </c>
      <c r="H173" s="4">
        <f ca="1">'Results NI'!H173</f>
        <v>69.099999999999994</v>
      </c>
      <c r="I173" s="4">
        <f ca="1">'Results NI'!I173</f>
        <v>117</v>
      </c>
      <c r="J173" s="4">
        <f ca="1">'Results NI'!J173</f>
        <v>90.9</v>
      </c>
      <c r="K173" s="4">
        <f ca="1">'Results NI'!K173</f>
        <v>68.7</v>
      </c>
      <c r="L173" s="4">
        <f ca="1">'Results NI'!L173</f>
        <v>-2.7000000000000028</v>
      </c>
      <c r="M173" s="4">
        <f ca="1">'Results NI'!M173</f>
        <v>-1.3999999999999915</v>
      </c>
      <c r="N173" s="4">
        <f ca="1">'Results NI'!N173</f>
        <v>-0.39999999999999147</v>
      </c>
    </row>
    <row r="174" spans="1:14">
      <c r="A174" s="38">
        <v>45691</v>
      </c>
      <c r="B174" s="4">
        <f>VLOOKUP('Results NI'!B174,'Name Index'!$A$1:$B$364,2,FALSE)</f>
        <v>55</v>
      </c>
      <c r="C174" s="4">
        <f>VLOOKUP('Results NI'!C174,'Name Index'!$A$1:$B$364,2,FALSE)</f>
        <v>143</v>
      </c>
      <c r="D174" s="4">
        <f>'Results NI'!D174</f>
        <v>68</v>
      </c>
      <c r="E174" s="4">
        <f>'Results NI'!E174</f>
        <v>94</v>
      </c>
      <c r="F174" s="4">
        <f ca="1">'Results NI'!F174</f>
        <v>104.5</v>
      </c>
      <c r="G174" s="4">
        <f ca="1">'Results NI'!G174</f>
        <v>111</v>
      </c>
      <c r="H174" s="4">
        <f ca="1">'Results NI'!H174</f>
        <v>66.400000000000006</v>
      </c>
      <c r="I174" s="4">
        <f ca="1">'Results NI'!I174</f>
        <v>99.8</v>
      </c>
      <c r="J174" s="4">
        <f ca="1">'Results NI'!J174</f>
        <v>110.5</v>
      </c>
      <c r="K174" s="4">
        <f ca="1">'Results NI'!K174</f>
        <v>66.900000000000006</v>
      </c>
      <c r="L174" s="4">
        <f ca="1">'Results NI'!L174</f>
        <v>-4.7000000000000028</v>
      </c>
      <c r="M174" s="4">
        <f ca="1">'Results NI'!M174</f>
        <v>-0.5</v>
      </c>
      <c r="N174" s="4">
        <f ca="1">'Results NI'!N174</f>
        <v>0.5</v>
      </c>
    </row>
    <row r="175" spans="1:14">
      <c r="A175" s="38">
        <v>45691</v>
      </c>
      <c r="B175" s="4">
        <f>VLOOKUP('Results NI'!B175,'Name Index'!$A$1:$B$364,2,FALSE)</f>
        <v>60</v>
      </c>
      <c r="C175" s="4">
        <f>VLOOKUP('Results NI'!C175,'Name Index'!$A$1:$B$364,2,FALSE)</f>
        <v>165</v>
      </c>
      <c r="D175" s="4">
        <f>'Results NI'!D175</f>
        <v>62</v>
      </c>
      <c r="E175" s="4">
        <f>'Results NI'!E175</f>
        <v>57</v>
      </c>
      <c r="F175" s="4">
        <f ca="1">'Results NI'!F175</f>
        <v>86.8</v>
      </c>
      <c r="G175" s="4">
        <f ca="1">'Results NI'!G175</f>
        <v>112.8</v>
      </c>
      <c r="H175" s="4">
        <f ca="1">'Results NI'!H175</f>
        <v>68.099999999999994</v>
      </c>
      <c r="I175" s="4">
        <f ca="1">'Results NI'!I175</f>
        <v>96.5</v>
      </c>
      <c r="J175" s="4">
        <f ca="1">'Results NI'!J175</f>
        <v>118.3</v>
      </c>
      <c r="K175" s="4">
        <f ca="1">'Results NI'!K175</f>
        <v>66.5</v>
      </c>
      <c r="L175" s="4">
        <f ca="1">'Results NI'!L175</f>
        <v>9.7000000000000028</v>
      </c>
      <c r="M175" s="4">
        <f ca="1">'Results NI'!M175</f>
        <v>5.5</v>
      </c>
      <c r="N175" s="4">
        <f ca="1">'Results NI'!N175</f>
        <v>-1.5999999999999943</v>
      </c>
    </row>
    <row r="176" spans="1:14">
      <c r="A176" s="38">
        <v>45691</v>
      </c>
      <c r="B176" s="4">
        <f>VLOOKUP('Results NI'!B176,'Name Index'!$A$1:$B$364,2,FALSE)</f>
        <v>122</v>
      </c>
      <c r="C176" s="4">
        <f>VLOOKUP('Results NI'!C176,'Name Index'!$A$1:$B$364,2,FALSE)</f>
        <v>167</v>
      </c>
      <c r="D176" s="4">
        <f>'Results NI'!D176</f>
        <v>65</v>
      </c>
      <c r="E176" s="4">
        <f>'Results NI'!E176</f>
        <v>67</v>
      </c>
      <c r="F176" s="4">
        <f ca="1">'Results NI'!F176</f>
        <v>106</v>
      </c>
      <c r="G176" s="4">
        <f ca="1">'Results NI'!G176</f>
        <v>115.4</v>
      </c>
      <c r="H176" s="4">
        <f ca="1">'Results NI'!H176</f>
        <v>65.099999999999994</v>
      </c>
      <c r="I176" s="4">
        <f ca="1">'Results NI'!I176</f>
        <v>112.8</v>
      </c>
      <c r="J176" s="4">
        <f ca="1">'Results NI'!J176</f>
        <v>100.3</v>
      </c>
      <c r="K176" s="4">
        <f ca="1">'Results NI'!K176</f>
        <v>65.099999999999994</v>
      </c>
      <c r="L176" s="4">
        <f ca="1">'Results NI'!L176</f>
        <v>6.7999999999999972</v>
      </c>
      <c r="M176" s="4">
        <f ca="1">'Results NI'!M176</f>
        <v>-15.100000000000009</v>
      </c>
      <c r="N176" s="4">
        <f ca="1">'Results NI'!N176</f>
        <v>0</v>
      </c>
    </row>
    <row r="177" spans="1:14">
      <c r="A177" s="38">
        <v>45691</v>
      </c>
      <c r="B177" s="4">
        <f>VLOOKUP('Results NI'!B177,'Name Index'!$A$1:$B$364,2,FALSE)</f>
        <v>288</v>
      </c>
      <c r="C177" s="4">
        <f>VLOOKUP('Results NI'!C177,'Name Index'!$A$1:$B$364,2,FALSE)</f>
        <v>199</v>
      </c>
      <c r="D177" s="4">
        <f>'Results NI'!D177</f>
        <v>88</v>
      </c>
      <c r="E177" s="4">
        <f>'Results NI'!E177</f>
        <v>85</v>
      </c>
      <c r="F177" s="4">
        <f ca="1">'Results NI'!F177</f>
        <v>92.9</v>
      </c>
      <c r="G177" s="4">
        <f ca="1">'Results NI'!G177</f>
        <v>102.1</v>
      </c>
      <c r="H177" s="4">
        <f ca="1">'Results NI'!H177</f>
        <v>65.900000000000006</v>
      </c>
      <c r="I177" s="4">
        <f ca="1">'Results NI'!I177</f>
        <v>97.7</v>
      </c>
      <c r="J177" s="4">
        <f ca="1">'Results NI'!J177</f>
        <v>114.9</v>
      </c>
      <c r="K177" s="4">
        <f ca="1">'Results NI'!K177</f>
        <v>69.599999999999994</v>
      </c>
      <c r="L177" s="4">
        <f ca="1">'Results NI'!L177</f>
        <v>4.7999999999999972</v>
      </c>
      <c r="M177" s="4">
        <f ca="1">'Results NI'!M177</f>
        <v>12.800000000000011</v>
      </c>
      <c r="N177" s="4">
        <f ca="1">'Results NI'!N177</f>
        <v>3.6999999999999886</v>
      </c>
    </row>
    <row r="178" spans="1:14">
      <c r="A178" s="38">
        <v>45691</v>
      </c>
      <c r="B178" s="4">
        <f>VLOOKUP('Results NI'!B178,'Name Index'!$A$1:$B$364,2,FALSE)</f>
        <v>115</v>
      </c>
      <c r="C178" s="4">
        <f>VLOOKUP('Results NI'!C178,'Name Index'!$A$1:$B$364,2,FALSE)</f>
        <v>201</v>
      </c>
      <c r="D178" s="4">
        <f>'Results NI'!D178</f>
        <v>67</v>
      </c>
      <c r="E178" s="4">
        <f>'Results NI'!E178</f>
        <v>75</v>
      </c>
      <c r="F178" s="4">
        <f ca="1">'Results NI'!F178</f>
        <v>102.2</v>
      </c>
      <c r="G178" s="4">
        <f ca="1">'Results NI'!G178</f>
        <v>111.1</v>
      </c>
      <c r="H178" s="4">
        <f ca="1">'Results NI'!H178</f>
        <v>65.5</v>
      </c>
      <c r="I178" s="4">
        <f ca="1">'Results NI'!I178</f>
        <v>105.4</v>
      </c>
      <c r="J178" s="4">
        <f ca="1">'Results NI'!J178</f>
        <v>107.1</v>
      </c>
      <c r="K178" s="4">
        <f ca="1">'Results NI'!K178</f>
        <v>68.3</v>
      </c>
      <c r="L178" s="4">
        <f ca="1">'Results NI'!L178</f>
        <v>3.2000000000000028</v>
      </c>
      <c r="M178" s="4">
        <f ca="1">'Results NI'!M178</f>
        <v>-4</v>
      </c>
      <c r="N178" s="4">
        <f ca="1">'Results NI'!N178</f>
        <v>2.7999999999999972</v>
      </c>
    </row>
    <row r="179" spans="1:14">
      <c r="A179" s="38">
        <v>45691</v>
      </c>
      <c r="B179" s="4">
        <f>VLOOKUP('Results NI'!B179,'Name Index'!$A$1:$B$364,2,FALSE)</f>
        <v>207</v>
      </c>
      <c r="C179" s="4">
        <f>VLOOKUP('Results NI'!C179,'Name Index'!$A$1:$B$364,2,FALSE)</f>
        <v>203</v>
      </c>
      <c r="D179" s="4">
        <f>'Results NI'!D179</f>
        <v>78</v>
      </c>
      <c r="E179" s="4">
        <f>'Results NI'!E179</f>
        <v>81</v>
      </c>
      <c r="F179" s="4">
        <f ca="1">'Results NI'!F179</f>
        <v>102.7</v>
      </c>
      <c r="G179" s="4">
        <f ca="1">'Results NI'!G179</f>
        <v>114.7</v>
      </c>
      <c r="H179" s="4">
        <f ca="1">'Results NI'!H179</f>
        <v>66.2</v>
      </c>
      <c r="I179" s="4">
        <f ca="1">'Results NI'!I179</f>
        <v>107.2</v>
      </c>
      <c r="J179" s="4">
        <f ca="1">'Results NI'!J179</f>
        <v>107.3</v>
      </c>
      <c r="K179" s="4">
        <f ca="1">'Results NI'!K179</f>
        <v>66</v>
      </c>
      <c r="L179" s="4">
        <f ca="1">'Results NI'!L179</f>
        <v>4.5</v>
      </c>
      <c r="M179" s="4">
        <f ca="1">'Results NI'!M179</f>
        <v>-7.4000000000000057</v>
      </c>
      <c r="N179" s="4">
        <f ca="1">'Results NI'!N179</f>
        <v>-0.20000000000000284</v>
      </c>
    </row>
    <row r="180" spans="1:14">
      <c r="A180" s="38">
        <v>45691</v>
      </c>
      <c r="B180" s="4">
        <f>VLOOKUP('Results NI'!B180,'Name Index'!$A$1:$B$364,2,FALSE)</f>
        <v>329</v>
      </c>
      <c r="C180" s="4">
        <f>VLOOKUP('Results NI'!C180,'Name Index'!$A$1:$B$364,2,FALSE)</f>
        <v>219</v>
      </c>
      <c r="D180" s="4">
        <f>'Results NI'!D180</f>
        <v>63</v>
      </c>
      <c r="E180" s="4">
        <f>'Results NI'!E180</f>
        <v>79</v>
      </c>
      <c r="F180" s="4">
        <f ca="1">'Results NI'!F180</f>
        <v>105.6</v>
      </c>
      <c r="G180" s="4">
        <f ca="1">'Results NI'!G180</f>
        <v>111.2</v>
      </c>
      <c r="H180" s="4">
        <f ca="1">'Results NI'!H180</f>
        <v>68.5</v>
      </c>
      <c r="I180" s="4">
        <f ca="1">'Results NI'!I180</f>
        <v>100.1</v>
      </c>
      <c r="J180" s="4">
        <f ca="1">'Results NI'!J180</f>
        <v>109.6</v>
      </c>
      <c r="K180" s="4">
        <f ca="1">'Results NI'!K180</f>
        <v>63.5</v>
      </c>
      <c r="L180" s="4">
        <f ca="1">'Results NI'!L180</f>
        <v>-5.5</v>
      </c>
      <c r="M180" s="4">
        <f ca="1">'Results NI'!M180</f>
        <v>-1.6000000000000085</v>
      </c>
      <c r="N180" s="4">
        <f ca="1">'Results NI'!N180</f>
        <v>-5</v>
      </c>
    </row>
    <row r="181" spans="1:14">
      <c r="A181" s="38">
        <v>45691</v>
      </c>
      <c r="B181" s="4">
        <f>VLOOKUP('Results NI'!B181,'Name Index'!$A$1:$B$364,2,FALSE)</f>
        <v>341</v>
      </c>
      <c r="C181" s="4">
        <f>VLOOKUP('Results NI'!C181,'Name Index'!$A$1:$B$364,2,FALSE)</f>
        <v>234</v>
      </c>
      <c r="D181" s="4">
        <f>'Results NI'!D181</f>
        <v>73</v>
      </c>
      <c r="E181" s="4">
        <f>'Results NI'!E181</f>
        <v>57</v>
      </c>
      <c r="F181" s="4">
        <f ca="1">'Results NI'!F181</f>
        <v>106.9</v>
      </c>
      <c r="G181" s="4">
        <f ca="1">'Results NI'!G181</f>
        <v>104.2</v>
      </c>
      <c r="H181" s="4">
        <f ca="1">'Results NI'!H181</f>
        <v>60.5</v>
      </c>
      <c r="I181" s="4">
        <f ca="1">'Results NI'!I181</f>
        <v>119.3</v>
      </c>
      <c r="J181" s="4">
        <f ca="1">'Results NI'!J181</f>
        <v>100.8</v>
      </c>
      <c r="K181" s="4">
        <f ca="1">'Results NI'!K181</f>
        <v>66.599999999999994</v>
      </c>
      <c r="L181" s="4">
        <f ca="1">'Results NI'!L181</f>
        <v>12.399999999999991</v>
      </c>
      <c r="M181" s="4">
        <f ca="1">'Results NI'!M181</f>
        <v>-3.4000000000000057</v>
      </c>
      <c r="N181" s="4">
        <f ca="1">'Results NI'!N181</f>
        <v>6.0999999999999943</v>
      </c>
    </row>
    <row r="182" spans="1:14">
      <c r="A182" s="38">
        <v>45691</v>
      </c>
      <c r="B182" s="4">
        <f>VLOOKUP('Results NI'!B182,'Name Index'!$A$1:$B$364,2,FALSE)</f>
        <v>141</v>
      </c>
      <c r="C182" s="4">
        <f>VLOOKUP('Results NI'!C182,'Name Index'!$A$1:$B$364,2,FALSE)</f>
        <v>278</v>
      </c>
      <c r="D182" s="4">
        <f>'Results NI'!D182</f>
        <v>79</v>
      </c>
      <c r="E182" s="4">
        <f>'Results NI'!E182</f>
        <v>81</v>
      </c>
      <c r="F182" s="4">
        <f ca="1">'Results NI'!F182</f>
        <v>101.7</v>
      </c>
      <c r="G182" s="4">
        <f ca="1">'Results NI'!G182</f>
        <v>104.8</v>
      </c>
      <c r="H182" s="4">
        <f ca="1">'Results NI'!H182</f>
        <v>65.599999999999994</v>
      </c>
      <c r="I182" s="4">
        <f ca="1">'Results NI'!I182</f>
        <v>101.5</v>
      </c>
      <c r="J182" s="4">
        <f ca="1">'Results NI'!J182</f>
        <v>105.1</v>
      </c>
      <c r="K182" s="4">
        <f ca="1">'Results NI'!K182</f>
        <v>67.400000000000006</v>
      </c>
      <c r="L182" s="4">
        <f ca="1">'Results NI'!L182</f>
        <v>-0.20000000000000284</v>
      </c>
      <c r="M182" s="4">
        <f ca="1">'Results NI'!M182</f>
        <v>0.29999999999999716</v>
      </c>
      <c r="N182" s="4">
        <f ca="1">'Results NI'!N182</f>
        <v>1.8000000000000114</v>
      </c>
    </row>
    <row r="183" spans="1:14">
      <c r="A183" s="38">
        <v>45691</v>
      </c>
      <c r="B183" s="4">
        <f>VLOOKUP('Results NI'!B183,'Name Index'!$A$1:$B$364,2,FALSE)</f>
        <v>129</v>
      </c>
      <c r="C183" s="4">
        <f>VLOOKUP('Results NI'!C183,'Name Index'!$A$1:$B$364,2,FALSE)</f>
        <v>279</v>
      </c>
      <c r="D183" s="4">
        <f>'Results NI'!D183</f>
        <v>89</v>
      </c>
      <c r="E183" s="4">
        <f>'Results NI'!E183</f>
        <v>91</v>
      </c>
      <c r="F183" s="4">
        <f ca="1">'Results NI'!F183</f>
        <v>97.5</v>
      </c>
      <c r="G183" s="4">
        <f ca="1">'Results NI'!G183</f>
        <v>106.5</v>
      </c>
      <c r="H183" s="4">
        <f ca="1">'Results NI'!H183</f>
        <v>68.8</v>
      </c>
      <c r="I183" s="4">
        <f ca="1">'Results NI'!I183</f>
        <v>98.4</v>
      </c>
      <c r="J183" s="4">
        <f ca="1">'Results NI'!J183</f>
        <v>102.7</v>
      </c>
      <c r="K183" s="4">
        <f ca="1">'Results NI'!K183</f>
        <v>68.599999999999994</v>
      </c>
      <c r="L183" s="4">
        <f ca="1">'Results NI'!L183</f>
        <v>0.90000000000000568</v>
      </c>
      <c r="M183" s="4">
        <f ca="1">'Results NI'!M183</f>
        <v>-3.7999999999999972</v>
      </c>
      <c r="N183" s="4">
        <f ca="1">'Results NI'!N183</f>
        <v>-0.20000000000000284</v>
      </c>
    </row>
    <row r="184" spans="1:14">
      <c r="A184" s="38">
        <v>45691</v>
      </c>
      <c r="B184" s="4">
        <f>VLOOKUP('Results NI'!B184,'Name Index'!$A$1:$B$364,2,FALSE)</f>
        <v>211</v>
      </c>
      <c r="C184" s="4">
        <f>VLOOKUP('Results NI'!C184,'Name Index'!$A$1:$B$364,2,FALSE)</f>
        <v>312</v>
      </c>
      <c r="D184" s="4">
        <f>'Results NI'!D184</f>
        <v>61</v>
      </c>
      <c r="E184" s="4">
        <f>'Results NI'!E184</f>
        <v>64</v>
      </c>
      <c r="F184" s="4">
        <f ca="1">'Results NI'!F184</f>
        <v>109.6</v>
      </c>
      <c r="G184" s="4">
        <f ca="1">'Results NI'!G184</f>
        <v>96.6</v>
      </c>
      <c r="H184" s="4">
        <f ca="1">'Results NI'!H184</f>
        <v>60.3</v>
      </c>
      <c r="I184" s="4">
        <f ca="1">'Results NI'!I184</f>
        <v>116.1</v>
      </c>
      <c r="J184" s="4">
        <f ca="1">'Results NI'!J184</f>
        <v>111.2</v>
      </c>
      <c r="K184" s="4">
        <f ca="1">'Results NI'!K184</f>
        <v>69.2</v>
      </c>
      <c r="L184" s="4">
        <f ca="1">'Results NI'!L184</f>
        <v>6.5</v>
      </c>
      <c r="M184" s="4">
        <f ca="1">'Results NI'!M184</f>
        <v>14.600000000000009</v>
      </c>
      <c r="N184" s="4">
        <f ca="1">'Results NI'!N184</f>
        <v>8.9000000000000057</v>
      </c>
    </row>
    <row r="185" spans="1:14">
      <c r="A185" s="38">
        <v>45691</v>
      </c>
      <c r="B185" s="4">
        <f>VLOOKUP('Results NI'!B185,'Name Index'!$A$1:$B$364,2,FALSE)</f>
        <v>213</v>
      </c>
      <c r="C185" s="4">
        <f>VLOOKUP('Results NI'!C185,'Name Index'!$A$1:$B$364,2,FALSE)</f>
        <v>348</v>
      </c>
      <c r="D185" s="4">
        <f>'Results NI'!D185</f>
        <v>73</v>
      </c>
      <c r="E185" s="4">
        <f>'Results NI'!E185</f>
        <v>77</v>
      </c>
      <c r="F185" s="4">
        <f ca="1">'Results NI'!F185</f>
        <v>103.7</v>
      </c>
      <c r="G185" s="4">
        <f ca="1">'Results NI'!G185</f>
        <v>111</v>
      </c>
      <c r="H185" s="4">
        <f ca="1">'Results NI'!H185</f>
        <v>66.8</v>
      </c>
      <c r="I185" s="4">
        <f ca="1">'Results NI'!I185</f>
        <v>102.7</v>
      </c>
      <c r="J185" s="4">
        <f ca="1">'Results NI'!J185</f>
        <v>114</v>
      </c>
      <c r="K185" s="4">
        <f ca="1">'Results NI'!K185</f>
        <v>65.400000000000006</v>
      </c>
      <c r="L185" s="4">
        <f ca="1">'Results NI'!L185</f>
        <v>-1</v>
      </c>
      <c r="M185" s="4">
        <f ca="1">'Results NI'!M185</f>
        <v>3</v>
      </c>
      <c r="N185" s="4">
        <f ca="1">'Results NI'!N185</f>
        <v>-1.3999999999999915</v>
      </c>
    </row>
    <row r="186" spans="1:14">
      <c r="A186" s="38">
        <v>45691</v>
      </c>
      <c r="B186" s="4">
        <f>VLOOKUP('Results NI'!B186,'Name Index'!$A$1:$B$364,2,FALSE)</f>
        <v>46</v>
      </c>
      <c r="C186" s="4">
        <f>VLOOKUP('Results NI'!C186,'Name Index'!$A$1:$B$364,2,FALSE)</f>
        <v>356</v>
      </c>
      <c r="D186" s="4">
        <f>'Results NI'!D186</f>
        <v>75</v>
      </c>
      <c r="E186" s="4">
        <f>'Results NI'!E186</f>
        <v>90</v>
      </c>
      <c r="F186" s="4">
        <f ca="1">'Results NI'!F186</f>
        <v>107.9</v>
      </c>
      <c r="G186" s="4">
        <f ca="1">'Results NI'!G186</f>
        <v>105.2</v>
      </c>
      <c r="H186" s="4">
        <f ca="1">'Results NI'!H186</f>
        <v>71.2</v>
      </c>
      <c r="I186" s="4">
        <f ca="1">'Results NI'!I186</f>
        <v>109.2</v>
      </c>
      <c r="J186" s="4">
        <f ca="1">'Results NI'!J186</f>
        <v>113</v>
      </c>
      <c r="K186" s="4">
        <f ca="1">'Results NI'!K186</f>
        <v>71.599999999999994</v>
      </c>
      <c r="L186" s="4">
        <f ca="1">'Results NI'!L186</f>
        <v>1.2999999999999972</v>
      </c>
      <c r="M186" s="4">
        <f ca="1">'Results NI'!M186</f>
        <v>7.7999999999999972</v>
      </c>
      <c r="N186" s="4">
        <f ca="1">'Results NI'!N186</f>
        <v>0.39999999999999147</v>
      </c>
    </row>
    <row r="187" spans="1:14">
      <c r="A187" s="38">
        <v>45692</v>
      </c>
      <c r="B187" s="4">
        <f>VLOOKUP('Results NI'!B187,'Name Index'!$A$1:$B$364,2,FALSE)</f>
        <v>195</v>
      </c>
      <c r="C187" s="4">
        <f>VLOOKUP('Results NI'!C187,'Name Index'!$A$1:$B$364,2,FALSE)</f>
        <v>2</v>
      </c>
      <c r="D187" s="4">
        <f>'Results NI'!D187</f>
        <v>74</v>
      </c>
      <c r="E187" s="4">
        <f>'Results NI'!E187</f>
        <v>60</v>
      </c>
      <c r="F187" s="4">
        <f ca="1">'Results NI'!F187</f>
        <v>112.2</v>
      </c>
      <c r="G187" s="4">
        <f ca="1">'Results NI'!G187</f>
        <v>102.8</v>
      </c>
      <c r="H187" s="4">
        <f ca="1">'Results NI'!H187</f>
        <v>62.9</v>
      </c>
      <c r="I187" s="4">
        <f ca="1">'Results NI'!I187</f>
        <v>100.2</v>
      </c>
      <c r="J187" s="4">
        <f ca="1">'Results NI'!J187</f>
        <v>111.4</v>
      </c>
      <c r="K187" s="4">
        <f ca="1">'Results NI'!K187</f>
        <v>63.6</v>
      </c>
      <c r="L187" s="4">
        <f ca="1">'Results NI'!L187</f>
        <v>-12</v>
      </c>
      <c r="M187" s="4">
        <f ca="1">'Results NI'!M187</f>
        <v>8.6000000000000085</v>
      </c>
      <c r="N187" s="4">
        <f ca="1">'Results NI'!N187</f>
        <v>0.70000000000000284</v>
      </c>
    </row>
    <row r="188" spans="1:14">
      <c r="A188" s="38">
        <v>45692</v>
      </c>
      <c r="B188" s="4">
        <f>VLOOKUP('Results NI'!B188,'Name Index'!$A$1:$B$364,2,FALSE)</f>
        <v>19</v>
      </c>
      <c r="C188" s="4">
        <f>VLOOKUP('Results NI'!C188,'Name Index'!$A$1:$B$364,2,FALSE)</f>
        <v>3</v>
      </c>
      <c r="D188" s="4">
        <f>'Results NI'!D188</f>
        <v>73</v>
      </c>
      <c r="E188" s="4">
        <f>'Results NI'!E188</f>
        <v>81</v>
      </c>
      <c r="F188" s="4">
        <f ca="1">'Results NI'!F188</f>
        <v>104.9</v>
      </c>
      <c r="G188" s="4">
        <f ca="1">'Results NI'!G188</f>
        <v>114</v>
      </c>
      <c r="H188" s="4">
        <f ca="1">'Results NI'!H188</f>
        <v>66.599999999999994</v>
      </c>
      <c r="I188" s="4">
        <f ca="1">'Results NI'!I188</f>
        <v>111.5</v>
      </c>
      <c r="J188" s="4">
        <f ca="1">'Results NI'!J188</f>
        <v>104</v>
      </c>
      <c r="K188" s="4">
        <f ca="1">'Results NI'!K188</f>
        <v>71.7</v>
      </c>
      <c r="L188" s="4">
        <f ca="1">'Results NI'!L188</f>
        <v>6.5999999999999943</v>
      </c>
      <c r="M188" s="4">
        <f ca="1">'Results NI'!M188</f>
        <v>-10</v>
      </c>
      <c r="N188" s="4">
        <f ca="1">'Results NI'!N188</f>
        <v>5.1000000000000085</v>
      </c>
    </row>
    <row r="189" spans="1:14">
      <c r="A189" s="38">
        <v>45692</v>
      </c>
      <c r="B189" s="4">
        <f>VLOOKUP('Results NI'!B189,'Name Index'!$A$1:$B$364,2,FALSE)</f>
        <v>135</v>
      </c>
      <c r="C189" s="4">
        <f>VLOOKUP('Results NI'!C189,'Name Index'!$A$1:$B$364,2,FALSE)</f>
        <v>12</v>
      </c>
      <c r="D189" s="4">
        <f>'Results NI'!D189</f>
        <v>71</v>
      </c>
      <c r="E189" s="4">
        <f>'Results NI'!E189</f>
        <v>70</v>
      </c>
      <c r="F189" s="4">
        <f ca="1">'Results NI'!F189</f>
        <v>112.6</v>
      </c>
      <c r="G189" s="4">
        <f ca="1">'Results NI'!G189</f>
        <v>100.4</v>
      </c>
      <c r="H189" s="4">
        <f ca="1">'Results NI'!H189</f>
        <v>66.8</v>
      </c>
      <c r="I189" s="4">
        <f ca="1">'Results NI'!I189</f>
        <v>110.7</v>
      </c>
      <c r="J189" s="4">
        <f ca="1">'Results NI'!J189</f>
        <v>96.9</v>
      </c>
      <c r="K189" s="4">
        <f ca="1">'Results NI'!K189</f>
        <v>67.7</v>
      </c>
      <c r="L189" s="4">
        <f ca="1">'Results NI'!L189</f>
        <v>-1.8999999999999915</v>
      </c>
      <c r="M189" s="4">
        <f ca="1">'Results NI'!M189</f>
        <v>-3.5</v>
      </c>
      <c r="N189" s="4">
        <f ca="1">'Results NI'!N189</f>
        <v>0.90000000000000568</v>
      </c>
    </row>
    <row r="190" spans="1:14">
      <c r="A190" s="38">
        <v>45692</v>
      </c>
      <c r="B190" s="4">
        <f>VLOOKUP('Results NI'!B190,'Name Index'!$A$1:$B$364,2,FALSE)</f>
        <v>303</v>
      </c>
      <c r="C190" s="4">
        <f>VLOOKUP('Results NI'!C190,'Name Index'!$A$1:$B$364,2,FALSE)</f>
        <v>14</v>
      </c>
      <c r="D190" s="4">
        <f>'Results NI'!D190</f>
        <v>68</v>
      </c>
      <c r="E190" s="4">
        <f>'Results NI'!E190</f>
        <v>69</v>
      </c>
      <c r="F190" s="4">
        <f ca="1">'Results NI'!F190</f>
        <v>97.9</v>
      </c>
      <c r="G190" s="4">
        <f ca="1">'Results NI'!G190</f>
        <v>107.3</v>
      </c>
      <c r="H190" s="4">
        <f ca="1">'Results NI'!H190</f>
        <v>69.7</v>
      </c>
      <c r="I190" s="4">
        <f ca="1">'Results NI'!I190</f>
        <v>97.3</v>
      </c>
      <c r="J190" s="4">
        <f ca="1">'Results NI'!J190</f>
        <v>124</v>
      </c>
      <c r="K190" s="4">
        <f ca="1">'Results NI'!K190</f>
        <v>72.3</v>
      </c>
      <c r="L190" s="4">
        <f ca="1">'Results NI'!L190</f>
        <v>-0.60000000000000853</v>
      </c>
      <c r="M190" s="4">
        <f ca="1">'Results NI'!M190</f>
        <v>16.700000000000003</v>
      </c>
      <c r="N190" s="4">
        <f ca="1">'Results NI'!N190</f>
        <v>2.5999999999999943</v>
      </c>
    </row>
    <row r="191" spans="1:14">
      <c r="A191" s="38">
        <v>45692</v>
      </c>
      <c r="B191" s="4">
        <f>VLOOKUP('Results NI'!B191,'Name Index'!$A$1:$B$364,2,FALSE)</f>
        <v>224</v>
      </c>
      <c r="C191" s="4">
        <f>VLOOKUP('Results NI'!C191,'Name Index'!$A$1:$B$364,2,FALSE)</f>
        <v>17</v>
      </c>
      <c r="D191" s="4">
        <f>'Results NI'!D191</f>
        <v>70</v>
      </c>
      <c r="E191" s="4">
        <f>'Results NI'!E191</f>
        <v>98</v>
      </c>
      <c r="F191" s="4">
        <f ca="1">'Results NI'!F191</f>
        <v>119.4</v>
      </c>
      <c r="G191" s="4">
        <f ca="1">'Results NI'!G191</f>
        <v>100.3</v>
      </c>
      <c r="H191" s="4">
        <f ca="1">'Results NI'!H191</f>
        <v>67.2</v>
      </c>
      <c r="I191" s="4">
        <f ca="1">'Results NI'!I191</f>
        <v>130.4</v>
      </c>
      <c r="J191" s="4">
        <f ca="1">'Results NI'!J191</f>
        <v>94</v>
      </c>
      <c r="K191" s="4">
        <f ca="1">'Results NI'!K191</f>
        <v>67.8</v>
      </c>
      <c r="L191" s="4">
        <f ca="1">'Results NI'!L191</f>
        <v>11</v>
      </c>
      <c r="M191" s="4">
        <f ca="1">'Results NI'!M191</f>
        <v>-6.2999999999999972</v>
      </c>
      <c r="N191" s="4">
        <f ca="1">'Results NI'!N191</f>
        <v>0.59999999999999432</v>
      </c>
    </row>
    <row r="192" spans="1:14">
      <c r="A192" s="38">
        <v>45692</v>
      </c>
      <c r="B192" s="4">
        <f>VLOOKUP('Results NI'!B192,'Name Index'!$A$1:$B$364,2,FALSE)</f>
        <v>215</v>
      </c>
      <c r="C192" s="4">
        <f>VLOOKUP('Results NI'!C192,'Name Index'!$A$1:$B$364,2,FALSE)</f>
        <v>28</v>
      </c>
      <c r="D192" s="4">
        <f>'Results NI'!D192</f>
        <v>77</v>
      </c>
      <c r="E192" s="4">
        <f>'Results NI'!E192</f>
        <v>84</v>
      </c>
      <c r="F192" s="4">
        <f ca="1">'Results NI'!F192</f>
        <v>95</v>
      </c>
      <c r="G192" s="4">
        <f ca="1">'Results NI'!G192</f>
        <v>112.5</v>
      </c>
      <c r="H192" s="4">
        <f ca="1">'Results NI'!H192</f>
        <v>69.400000000000006</v>
      </c>
      <c r="I192" s="4">
        <f ca="1">'Results NI'!I192</f>
        <v>101.1</v>
      </c>
      <c r="J192" s="4">
        <f ca="1">'Results NI'!J192</f>
        <v>113.8</v>
      </c>
      <c r="K192" s="4">
        <f ca="1">'Results NI'!K192</f>
        <v>68.8</v>
      </c>
      <c r="L192" s="4">
        <f ca="1">'Results NI'!L192</f>
        <v>6.0999999999999943</v>
      </c>
      <c r="M192" s="4">
        <f ca="1">'Results NI'!M192</f>
        <v>1.2999999999999972</v>
      </c>
      <c r="N192" s="4">
        <f ca="1">'Results NI'!N192</f>
        <v>-0.60000000000000853</v>
      </c>
    </row>
    <row r="193" spans="1:14">
      <c r="A193" s="38">
        <v>45692</v>
      </c>
      <c r="B193" s="4">
        <f>VLOOKUP('Results NI'!B193,'Name Index'!$A$1:$B$364,2,FALSE)</f>
        <v>11</v>
      </c>
      <c r="C193" s="4">
        <f>VLOOKUP('Results NI'!C193,'Name Index'!$A$1:$B$364,2,FALSE)</f>
        <v>35</v>
      </c>
      <c r="D193" s="4">
        <f>'Results NI'!D193</f>
        <v>85</v>
      </c>
      <c r="E193" s="4">
        <f>'Results NI'!E193</f>
        <v>74</v>
      </c>
      <c r="F193" s="4">
        <f ca="1">'Results NI'!F193</f>
        <v>120.2</v>
      </c>
      <c r="G193" s="4">
        <f ca="1">'Results NI'!G193</f>
        <v>95.2</v>
      </c>
      <c r="H193" s="4">
        <f ca="1">'Results NI'!H193</f>
        <v>69.599999999999994</v>
      </c>
      <c r="I193" s="4">
        <f ca="1">'Results NI'!I193</f>
        <v>119.8</v>
      </c>
      <c r="J193" s="4">
        <f ca="1">'Results NI'!J193</f>
        <v>99.9</v>
      </c>
      <c r="K193" s="4">
        <f ca="1">'Results NI'!K193</f>
        <v>66.599999999999994</v>
      </c>
      <c r="L193" s="4">
        <f ca="1">'Results NI'!L193</f>
        <v>-0.40000000000000568</v>
      </c>
      <c r="M193" s="4">
        <f ca="1">'Results NI'!M193</f>
        <v>4.7000000000000028</v>
      </c>
      <c r="N193" s="4">
        <f ca="1">'Results NI'!N193</f>
        <v>-3</v>
      </c>
    </row>
    <row r="194" spans="1:14">
      <c r="A194" s="38">
        <v>45692</v>
      </c>
      <c r="B194" s="4">
        <f>VLOOKUP('Results NI'!B194,'Name Index'!$A$1:$B$364,2,FALSE)</f>
        <v>173</v>
      </c>
      <c r="C194" s="4">
        <f>VLOOKUP('Results NI'!C194,'Name Index'!$A$1:$B$364,2,FALSE)</f>
        <v>45</v>
      </c>
      <c r="D194" s="4">
        <f>'Results NI'!D194</f>
        <v>76</v>
      </c>
      <c r="E194" s="4">
        <f>'Results NI'!E194</f>
        <v>70</v>
      </c>
      <c r="F194" s="4">
        <f ca="1">'Results NI'!F194</f>
        <v>108.1</v>
      </c>
      <c r="G194" s="4">
        <f ca="1">'Results NI'!G194</f>
        <v>108.2</v>
      </c>
      <c r="H194" s="4">
        <f ca="1">'Results NI'!H194</f>
        <v>68.5</v>
      </c>
      <c r="I194" s="4">
        <f ca="1">'Results NI'!I194</f>
        <v>102.9</v>
      </c>
      <c r="J194" s="4">
        <f ca="1">'Results NI'!J194</f>
        <v>106.5</v>
      </c>
      <c r="K194" s="4">
        <f ca="1">'Results NI'!K194</f>
        <v>66.599999999999994</v>
      </c>
      <c r="L194" s="4">
        <f ca="1">'Results NI'!L194</f>
        <v>-5.1999999999999886</v>
      </c>
      <c r="M194" s="4">
        <f ca="1">'Results NI'!M194</f>
        <v>-1.7000000000000028</v>
      </c>
      <c r="N194" s="4">
        <f ca="1">'Results NI'!N194</f>
        <v>-1.9000000000000057</v>
      </c>
    </row>
    <row r="195" spans="1:14">
      <c r="A195" s="38">
        <v>45692</v>
      </c>
      <c r="B195" s="4">
        <f>VLOOKUP('Results NI'!B195,'Name Index'!$A$1:$B$364,2,FALSE)</f>
        <v>355</v>
      </c>
      <c r="C195" s="4">
        <f>VLOOKUP('Results NI'!C195,'Name Index'!$A$1:$B$364,2,FALSE)</f>
        <v>48</v>
      </c>
      <c r="D195" s="4">
        <f>'Results NI'!D195</f>
        <v>66</v>
      </c>
      <c r="E195" s="4">
        <f>'Results NI'!E195</f>
        <v>58</v>
      </c>
      <c r="F195" s="4">
        <f ca="1">'Results NI'!F195</f>
        <v>107.8</v>
      </c>
      <c r="G195" s="4">
        <f ca="1">'Results NI'!G195</f>
        <v>106.4</v>
      </c>
      <c r="H195" s="4">
        <f ca="1">'Results NI'!H195</f>
        <v>69</v>
      </c>
      <c r="I195" s="4">
        <f ca="1">'Results NI'!I195</f>
        <v>104.2</v>
      </c>
      <c r="J195" s="4">
        <f ca="1">'Results NI'!J195</f>
        <v>111.1</v>
      </c>
      <c r="K195" s="4">
        <f ca="1">'Results NI'!K195</f>
        <v>64.599999999999994</v>
      </c>
      <c r="L195" s="4">
        <f ca="1">'Results NI'!L195</f>
        <v>-3.5999999999999943</v>
      </c>
      <c r="M195" s="4">
        <f ca="1">'Results NI'!M195</f>
        <v>4.6999999999999886</v>
      </c>
      <c r="N195" s="4">
        <f ca="1">'Results NI'!N195</f>
        <v>-4.4000000000000057</v>
      </c>
    </row>
    <row r="196" spans="1:14">
      <c r="A196" s="38">
        <v>45692</v>
      </c>
      <c r="B196" s="4">
        <f>VLOOKUP('Results NI'!B196,'Name Index'!$A$1:$B$364,2,FALSE)</f>
        <v>103</v>
      </c>
      <c r="C196" s="4">
        <f>VLOOKUP('Results NI'!C196,'Name Index'!$A$1:$B$364,2,FALSE)</f>
        <v>52</v>
      </c>
      <c r="D196" s="4">
        <f>'Results NI'!D196</f>
        <v>89</v>
      </c>
      <c r="E196" s="4">
        <f>'Results NI'!E196</f>
        <v>86</v>
      </c>
      <c r="F196" s="4">
        <f ca="1">'Results NI'!F196</f>
        <v>107.1</v>
      </c>
      <c r="G196" s="4">
        <f ca="1">'Results NI'!G196</f>
        <v>101.7</v>
      </c>
      <c r="H196" s="4">
        <f ca="1">'Results NI'!H196</f>
        <v>69.5</v>
      </c>
      <c r="I196" s="4">
        <f ca="1">'Results NI'!I196</f>
        <v>118.4</v>
      </c>
      <c r="J196" s="4">
        <f ca="1">'Results NI'!J196</f>
        <v>97.2</v>
      </c>
      <c r="K196" s="4">
        <f ca="1">'Results NI'!K196</f>
        <v>63.6</v>
      </c>
      <c r="L196" s="4">
        <f ca="1">'Results NI'!L196</f>
        <v>11.300000000000011</v>
      </c>
      <c r="M196" s="4">
        <f ca="1">'Results NI'!M196</f>
        <v>-4.5</v>
      </c>
      <c r="N196" s="4">
        <f ca="1">'Results NI'!N196</f>
        <v>-5.8999999999999986</v>
      </c>
    </row>
    <row r="197" spans="1:14">
      <c r="A197" s="38">
        <v>45692</v>
      </c>
      <c r="B197" s="4">
        <f>VLOOKUP('Results NI'!B197,'Name Index'!$A$1:$B$364,2,FALSE)</f>
        <v>65</v>
      </c>
      <c r="C197" s="4">
        <f>VLOOKUP('Results NI'!C197,'Name Index'!$A$1:$B$364,2,FALSE)</f>
        <v>66</v>
      </c>
      <c r="D197" s="4">
        <f>'Results NI'!D197</f>
        <v>63</v>
      </c>
      <c r="E197" s="4">
        <f>'Results NI'!E197</f>
        <v>69</v>
      </c>
      <c r="F197" s="4">
        <f ca="1">'Results NI'!F197</f>
        <v>112.5</v>
      </c>
      <c r="G197" s="4">
        <f ca="1">'Results NI'!G197</f>
        <v>109</v>
      </c>
      <c r="H197" s="4">
        <f ca="1">'Results NI'!H197</f>
        <v>65.599999999999994</v>
      </c>
      <c r="I197" s="4">
        <f ca="1">'Results NI'!I197</f>
        <v>116.3</v>
      </c>
      <c r="J197" s="4">
        <f ca="1">'Results NI'!J197</f>
        <v>105</v>
      </c>
      <c r="K197" s="4">
        <f ca="1">'Results NI'!K197</f>
        <v>65</v>
      </c>
      <c r="L197" s="4">
        <f ca="1">'Results NI'!L197</f>
        <v>3.7999999999999972</v>
      </c>
      <c r="M197" s="4">
        <f ca="1">'Results NI'!M197</f>
        <v>-4</v>
      </c>
      <c r="N197" s="4">
        <f ca="1">'Results NI'!N197</f>
        <v>-0.59999999999999432</v>
      </c>
    </row>
    <row r="198" spans="1:14">
      <c r="A198" s="38">
        <v>45692</v>
      </c>
      <c r="B198" s="4">
        <f>VLOOKUP('Results NI'!B198,'Name Index'!$A$1:$B$364,2,FALSE)</f>
        <v>137</v>
      </c>
      <c r="C198" s="4">
        <f>VLOOKUP('Results NI'!C198,'Name Index'!$A$1:$B$364,2,FALSE)</f>
        <v>81</v>
      </c>
      <c r="D198" s="4">
        <f>'Results NI'!D198</f>
        <v>70</v>
      </c>
      <c r="E198" s="4">
        <f>'Results NI'!E198</f>
        <v>49</v>
      </c>
      <c r="F198" s="4">
        <f ca="1">'Results NI'!F198</f>
        <v>101.4</v>
      </c>
      <c r="G198" s="4">
        <f ca="1">'Results NI'!G198</f>
        <v>99.7</v>
      </c>
      <c r="H198" s="4">
        <f ca="1">'Results NI'!H198</f>
        <v>64.900000000000006</v>
      </c>
      <c r="I198" s="4">
        <f ca="1">'Results NI'!I198</f>
        <v>102.3</v>
      </c>
      <c r="J198" s="4">
        <f ca="1">'Results NI'!J198</f>
        <v>114.1</v>
      </c>
      <c r="K198" s="4">
        <f ca="1">'Results NI'!K198</f>
        <v>67.599999999999994</v>
      </c>
      <c r="L198" s="4">
        <f ca="1">'Results NI'!L198</f>
        <v>0.89999999999999147</v>
      </c>
      <c r="M198" s="4">
        <f ca="1">'Results NI'!M198</f>
        <v>14.399999999999991</v>
      </c>
      <c r="N198" s="4">
        <f ca="1">'Results NI'!N198</f>
        <v>2.6999999999999886</v>
      </c>
    </row>
    <row r="199" spans="1:14">
      <c r="A199" s="38">
        <v>45692</v>
      </c>
      <c r="B199" s="4">
        <f>VLOOKUP('Results NI'!B199,'Name Index'!$A$1:$B$364,2,FALSE)</f>
        <v>337</v>
      </c>
      <c r="C199" s="4">
        <f>VLOOKUP('Results NI'!C199,'Name Index'!$A$1:$B$364,2,FALSE)</f>
        <v>88</v>
      </c>
      <c r="D199" s="4">
        <f>'Results NI'!D199</f>
        <v>75</v>
      </c>
      <c r="E199" s="4">
        <f>'Results NI'!E199</f>
        <v>86</v>
      </c>
      <c r="F199" s="4">
        <f ca="1">'Results NI'!F199</f>
        <v>115.5</v>
      </c>
      <c r="G199" s="4">
        <f ca="1">'Results NI'!G199</f>
        <v>100.6</v>
      </c>
      <c r="H199" s="4">
        <f ca="1">'Results NI'!H199</f>
        <v>70.099999999999994</v>
      </c>
      <c r="I199" s="4">
        <f ca="1">'Results NI'!I199</f>
        <v>123.5</v>
      </c>
      <c r="J199" s="4">
        <f ca="1">'Results NI'!J199</f>
        <v>93.3</v>
      </c>
      <c r="K199" s="4">
        <f ca="1">'Results NI'!K199</f>
        <v>68.900000000000006</v>
      </c>
      <c r="L199" s="4">
        <f ca="1">'Results NI'!L199</f>
        <v>8</v>
      </c>
      <c r="M199" s="4">
        <f ca="1">'Results NI'!M199</f>
        <v>-7.2999999999999972</v>
      </c>
      <c r="N199" s="4">
        <f ca="1">'Results NI'!N199</f>
        <v>-1.1999999999999886</v>
      </c>
    </row>
    <row r="200" spans="1:14">
      <c r="A200" s="38">
        <v>45692</v>
      </c>
      <c r="B200" s="4">
        <f>VLOOKUP('Results NI'!B200,'Name Index'!$A$1:$B$364,2,FALSE)</f>
        <v>220</v>
      </c>
      <c r="C200" s="4">
        <f>VLOOKUP('Results NI'!C200,'Name Index'!$A$1:$B$364,2,FALSE)</f>
        <v>92</v>
      </c>
      <c r="D200" s="4">
        <f>'Results NI'!D200</f>
        <v>60</v>
      </c>
      <c r="E200" s="4">
        <f>'Results NI'!E200</f>
        <v>67</v>
      </c>
      <c r="F200" s="4">
        <f ca="1">'Results NI'!F200</f>
        <v>115.3</v>
      </c>
      <c r="G200" s="4">
        <f ca="1">'Results NI'!G200</f>
        <v>105.5</v>
      </c>
      <c r="H200" s="4">
        <f ca="1">'Results NI'!H200</f>
        <v>63.8</v>
      </c>
      <c r="I200" s="4">
        <f ca="1">'Results NI'!I200</f>
        <v>110.1</v>
      </c>
      <c r="J200" s="4">
        <f ca="1">'Results NI'!J200</f>
        <v>100.5</v>
      </c>
      <c r="K200" s="4">
        <f ca="1">'Results NI'!K200</f>
        <v>69.8</v>
      </c>
      <c r="L200" s="4">
        <f ca="1">'Results NI'!L200</f>
        <v>-5.2000000000000028</v>
      </c>
      <c r="M200" s="4">
        <f ca="1">'Results NI'!M200</f>
        <v>-5</v>
      </c>
      <c r="N200" s="4">
        <f ca="1">'Results NI'!N200</f>
        <v>6</v>
      </c>
    </row>
    <row r="201" spans="1:14">
      <c r="A201" s="38">
        <v>45692</v>
      </c>
      <c r="B201" s="4">
        <f>VLOOKUP('Results NI'!B201,'Name Index'!$A$1:$B$364,2,FALSE)</f>
        <v>264</v>
      </c>
      <c r="C201" s="4">
        <f>VLOOKUP('Results NI'!C201,'Name Index'!$A$1:$B$364,2,FALSE)</f>
        <v>94</v>
      </c>
      <c r="D201" s="4">
        <f>'Results NI'!D201</f>
        <v>94</v>
      </c>
      <c r="E201" s="4">
        <f>'Results NI'!E201</f>
        <v>91</v>
      </c>
      <c r="F201" s="4">
        <f ca="1">'Results NI'!F201</f>
        <v>108.8</v>
      </c>
      <c r="G201" s="4">
        <f ca="1">'Results NI'!G201</f>
        <v>108.7</v>
      </c>
      <c r="H201" s="4">
        <f ca="1">'Results NI'!H201</f>
        <v>65.3</v>
      </c>
      <c r="I201" s="4">
        <f ca="1">'Results NI'!I201</f>
        <v>100</v>
      </c>
      <c r="J201" s="4">
        <f ca="1">'Results NI'!J201</f>
        <v>108.1</v>
      </c>
      <c r="K201" s="4">
        <f ca="1">'Results NI'!K201</f>
        <v>71.8</v>
      </c>
      <c r="L201" s="4">
        <f ca="1">'Results NI'!L201</f>
        <v>-8.7999999999999972</v>
      </c>
      <c r="M201" s="4">
        <f ca="1">'Results NI'!M201</f>
        <v>-0.60000000000000853</v>
      </c>
      <c r="N201" s="4">
        <f ca="1">'Results NI'!N201</f>
        <v>6.5</v>
      </c>
    </row>
    <row r="202" spans="1:14">
      <c r="A202" s="38">
        <v>45692</v>
      </c>
      <c r="B202" s="4">
        <f>VLOOKUP('Results NI'!B202,'Name Index'!$A$1:$B$364,2,FALSE)</f>
        <v>225</v>
      </c>
      <c r="C202" s="4">
        <f>VLOOKUP('Results NI'!C202,'Name Index'!$A$1:$B$364,2,FALSE)</f>
        <v>114</v>
      </c>
      <c r="D202" s="4">
        <f>'Results NI'!D202</f>
        <v>63</v>
      </c>
      <c r="E202" s="4">
        <f>'Results NI'!E202</f>
        <v>72</v>
      </c>
      <c r="F202" s="4">
        <f ca="1">'Results NI'!F202</f>
        <v>107.1</v>
      </c>
      <c r="G202" s="4">
        <f ca="1">'Results NI'!G202</f>
        <v>102.7</v>
      </c>
      <c r="H202" s="4">
        <f ca="1">'Results NI'!H202</f>
        <v>69.900000000000006</v>
      </c>
      <c r="I202" s="4">
        <f ca="1">'Results NI'!I202</f>
        <v>123.1</v>
      </c>
      <c r="J202" s="4">
        <f ca="1">'Results NI'!J202</f>
        <v>87.4</v>
      </c>
      <c r="K202" s="4">
        <f ca="1">'Results NI'!K202</f>
        <v>61.1</v>
      </c>
      <c r="L202" s="4">
        <f ca="1">'Results NI'!L202</f>
        <v>16</v>
      </c>
      <c r="M202" s="4">
        <f ca="1">'Results NI'!M202</f>
        <v>-15.299999999999997</v>
      </c>
      <c r="N202" s="4">
        <f ca="1">'Results NI'!N202</f>
        <v>-8.8000000000000043</v>
      </c>
    </row>
    <row r="203" spans="1:14">
      <c r="A203" s="38">
        <v>45692</v>
      </c>
      <c r="B203" s="4">
        <f>VLOOKUP('Results NI'!B203,'Name Index'!$A$1:$B$364,2,FALSE)</f>
        <v>241</v>
      </c>
      <c r="C203" s="4">
        <f>VLOOKUP('Results NI'!C203,'Name Index'!$A$1:$B$364,2,FALSE)</f>
        <v>126</v>
      </c>
      <c r="D203" s="4">
        <f>'Results NI'!D203</f>
        <v>90</v>
      </c>
      <c r="E203" s="4">
        <f>'Results NI'!E203</f>
        <v>81</v>
      </c>
      <c r="F203" s="4">
        <f ca="1">'Results NI'!F203</f>
        <v>122.8</v>
      </c>
      <c r="G203" s="4">
        <f ca="1">'Results NI'!G203</f>
        <v>96</v>
      </c>
      <c r="H203" s="4">
        <f ca="1">'Results NI'!H203</f>
        <v>64.900000000000006</v>
      </c>
      <c r="I203" s="4">
        <f ca="1">'Results NI'!I203</f>
        <v>118</v>
      </c>
      <c r="J203" s="4">
        <f ca="1">'Results NI'!J203</f>
        <v>105.6</v>
      </c>
      <c r="K203" s="4">
        <f ca="1">'Results NI'!K203</f>
        <v>70.900000000000006</v>
      </c>
      <c r="L203" s="4">
        <f ca="1">'Results NI'!L203</f>
        <v>-4.7999999999999972</v>
      </c>
      <c r="M203" s="4">
        <f ca="1">'Results NI'!M203</f>
        <v>9.5999999999999943</v>
      </c>
      <c r="N203" s="4">
        <f ca="1">'Results NI'!N203</f>
        <v>6</v>
      </c>
    </row>
    <row r="204" spans="1:14">
      <c r="A204" s="38">
        <v>45692</v>
      </c>
      <c r="B204" s="4">
        <f>VLOOKUP('Results NI'!B204,'Name Index'!$A$1:$B$364,2,FALSE)</f>
        <v>284</v>
      </c>
      <c r="C204" s="4">
        <f>VLOOKUP('Results NI'!C204,'Name Index'!$A$1:$B$364,2,FALSE)</f>
        <v>155</v>
      </c>
      <c r="D204" s="4">
        <f>'Results NI'!D204</f>
        <v>53</v>
      </c>
      <c r="E204" s="4">
        <f>'Results NI'!E204</f>
        <v>77</v>
      </c>
      <c r="F204" s="4">
        <f ca="1">'Results NI'!F204</f>
        <v>110.9</v>
      </c>
      <c r="G204" s="4">
        <f ca="1">'Results NI'!G204</f>
        <v>102.1</v>
      </c>
      <c r="H204" s="4">
        <f ca="1">'Results NI'!H204</f>
        <v>63.2</v>
      </c>
      <c r="I204" s="4">
        <f ca="1">'Results NI'!I204</f>
        <v>105.7</v>
      </c>
      <c r="J204" s="4">
        <f ca="1">'Results NI'!J204</f>
        <v>103.8</v>
      </c>
      <c r="K204" s="4">
        <f ca="1">'Results NI'!K204</f>
        <v>66.5</v>
      </c>
      <c r="L204" s="4">
        <f ca="1">'Results NI'!L204</f>
        <v>-5.2000000000000028</v>
      </c>
      <c r="M204" s="4">
        <f ca="1">'Results NI'!M204</f>
        <v>1.7000000000000028</v>
      </c>
      <c r="N204" s="4">
        <f ca="1">'Results NI'!N204</f>
        <v>3.2999999999999972</v>
      </c>
    </row>
    <row r="205" spans="1:14">
      <c r="A205" s="38">
        <v>45692</v>
      </c>
      <c r="B205" s="4">
        <f>VLOOKUP('Results NI'!B205,'Name Index'!$A$1:$B$364,2,FALSE)</f>
        <v>256</v>
      </c>
      <c r="C205" s="4">
        <f>VLOOKUP('Results NI'!C205,'Name Index'!$A$1:$B$364,2,FALSE)</f>
        <v>166</v>
      </c>
      <c r="D205" s="4">
        <f>'Results NI'!D205</f>
        <v>73</v>
      </c>
      <c r="E205" s="4">
        <f>'Results NI'!E205</f>
        <v>71</v>
      </c>
      <c r="F205" s="4">
        <f ca="1">'Results NI'!F205</f>
        <v>108.2</v>
      </c>
      <c r="G205" s="4">
        <f ca="1">'Results NI'!G205</f>
        <v>103.5</v>
      </c>
      <c r="H205" s="4">
        <f ca="1">'Results NI'!H205</f>
        <v>67.5</v>
      </c>
      <c r="I205" s="4">
        <f ca="1">'Results NI'!I205</f>
        <v>103.9</v>
      </c>
      <c r="J205" s="4">
        <f ca="1">'Results NI'!J205</f>
        <v>104.8</v>
      </c>
      <c r="K205" s="4">
        <f ca="1">'Results NI'!K205</f>
        <v>71.3</v>
      </c>
      <c r="L205" s="4">
        <f ca="1">'Results NI'!L205</f>
        <v>-4.2999999999999972</v>
      </c>
      <c r="M205" s="4">
        <f ca="1">'Results NI'!M205</f>
        <v>1.2999999999999972</v>
      </c>
      <c r="N205" s="4">
        <f ca="1">'Results NI'!N205</f>
        <v>3.7999999999999972</v>
      </c>
    </row>
    <row r="206" spans="1:14">
      <c r="A206" s="38">
        <v>45692</v>
      </c>
      <c r="B206" s="4">
        <f>VLOOKUP('Results NI'!B206,'Name Index'!$A$1:$B$364,2,FALSE)</f>
        <v>138</v>
      </c>
      <c r="C206" s="4">
        <f>VLOOKUP('Results NI'!C206,'Name Index'!$A$1:$B$364,2,FALSE)</f>
        <v>179</v>
      </c>
      <c r="D206" s="4">
        <f>'Results NI'!D206</f>
        <v>84</v>
      </c>
      <c r="E206" s="4">
        <f>'Results NI'!E206</f>
        <v>98</v>
      </c>
      <c r="F206" s="4">
        <f ca="1">'Results NI'!F206</f>
        <v>124.7</v>
      </c>
      <c r="G206" s="4">
        <f ca="1">'Results NI'!G206</f>
        <v>102.1</v>
      </c>
      <c r="H206" s="4">
        <f ca="1">'Results NI'!H206</f>
        <v>70.5</v>
      </c>
      <c r="I206" s="4">
        <f ca="1">'Results NI'!I206</f>
        <v>116.5</v>
      </c>
      <c r="J206" s="4">
        <f ca="1">'Results NI'!J206</f>
        <v>93.8</v>
      </c>
      <c r="K206" s="4">
        <f ca="1">'Results NI'!K206</f>
        <v>67.7</v>
      </c>
      <c r="L206" s="4">
        <f ca="1">'Results NI'!L206</f>
        <v>-8.2000000000000028</v>
      </c>
      <c r="M206" s="4">
        <f ca="1">'Results NI'!M206</f>
        <v>-8.2999999999999972</v>
      </c>
      <c r="N206" s="4">
        <f ca="1">'Results NI'!N206</f>
        <v>-2.7999999999999972</v>
      </c>
    </row>
    <row r="207" spans="1:14">
      <c r="A207" s="38">
        <v>45692</v>
      </c>
      <c r="B207" s="4">
        <f>VLOOKUP('Results NI'!B207,'Name Index'!$A$1:$B$364,2,FALSE)</f>
        <v>72</v>
      </c>
      <c r="C207" s="4">
        <f>VLOOKUP('Results NI'!C207,'Name Index'!$A$1:$B$364,2,FALSE)</f>
        <v>190</v>
      </c>
      <c r="D207" s="4">
        <f>'Results NI'!D207</f>
        <v>55</v>
      </c>
      <c r="E207" s="4">
        <f>'Results NI'!E207</f>
        <v>45</v>
      </c>
      <c r="F207" s="4">
        <f ca="1">'Results NI'!F207</f>
        <v>112</v>
      </c>
      <c r="G207" s="4">
        <f ca="1">'Results NI'!G207</f>
        <v>99.5</v>
      </c>
      <c r="H207" s="4">
        <f ca="1">'Results NI'!H207</f>
        <v>59.1</v>
      </c>
      <c r="I207" s="4">
        <f ca="1">'Results NI'!I207</f>
        <v>107.3</v>
      </c>
      <c r="J207" s="4">
        <f ca="1">'Results NI'!J207</f>
        <v>106.9</v>
      </c>
      <c r="K207" s="4">
        <f ca="1">'Results NI'!K207</f>
        <v>65</v>
      </c>
      <c r="L207" s="4">
        <f ca="1">'Results NI'!L207</f>
        <v>-4.7000000000000028</v>
      </c>
      <c r="M207" s="4">
        <f ca="1">'Results NI'!M207</f>
        <v>7.4000000000000057</v>
      </c>
      <c r="N207" s="4">
        <f ca="1">'Results NI'!N207</f>
        <v>5.8999999999999986</v>
      </c>
    </row>
    <row r="208" spans="1:14">
      <c r="A208" s="38">
        <v>45692</v>
      </c>
      <c r="B208" s="4">
        <f>VLOOKUP('Results NI'!B208,'Name Index'!$A$1:$B$364,2,FALSE)</f>
        <v>326</v>
      </c>
      <c r="C208" s="4">
        <f>VLOOKUP('Results NI'!C208,'Name Index'!$A$1:$B$364,2,FALSE)</f>
        <v>218</v>
      </c>
      <c r="D208" s="4">
        <f>'Results NI'!D208</f>
        <v>75</v>
      </c>
      <c r="E208" s="4">
        <f>'Results NI'!E208</f>
        <v>77</v>
      </c>
      <c r="F208" s="4">
        <f ca="1">'Results NI'!F208</f>
        <v>114.5</v>
      </c>
      <c r="G208" s="4">
        <f ca="1">'Results NI'!G208</f>
        <v>101.3</v>
      </c>
      <c r="H208" s="4">
        <f ca="1">'Results NI'!H208</f>
        <v>67.7</v>
      </c>
      <c r="I208" s="4">
        <f ca="1">'Results NI'!I208</f>
        <v>112.8</v>
      </c>
      <c r="J208" s="4">
        <f ca="1">'Results NI'!J208</f>
        <v>98.3</v>
      </c>
      <c r="K208" s="4">
        <f ca="1">'Results NI'!K208</f>
        <v>64.3</v>
      </c>
      <c r="L208" s="4">
        <f ca="1">'Results NI'!L208</f>
        <v>-1.7000000000000028</v>
      </c>
      <c r="M208" s="4">
        <f ca="1">'Results NI'!M208</f>
        <v>-3</v>
      </c>
      <c r="N208" s="4">
        <f ca="1">'Results NI'!N208</f>
        <v>-3.4000000000000057</v>
      </c>
    </row>
    <row r="209" spans="1:14">
      <c r="A209" s="38">
        <v>45692</v>
      </c>
      <c r="B209" s="4">
        <f>VLOOKUP('Results NI'!B209,'Name Index'!$A$1:$B$364,2,FALSE)</f>
        <v>354</v>
      </c>
      <c r="C209" s="4">
        <f>VLOOKUP('Results NI'!C209,'Name Index'!$A$1:$B$364,2,FALSE)</f>
        <v>222</v>
      </c>
      <c r="D209" s="4">
        <f>'Results NI'!D209</f>
        <v>69</v>
      </c>
      <c r="E209" s="4">
        <f>'Results NI'!E209</f>
        <v>94</v>
      </c>
      <c r="F209" s="4">
        <f ca="1">'Results NI'!F209</f>
        <v>100.4</v>
      </c>
      <c r="G209" s="4">
        <f ca="1">'Results NI'!G209</f>
        <v>112.1</v>
      </c>
      <c r="H209" s="4">
        <f ca="1">'Results NI'!H209</f>
        <v>67.2</v>
      </c>
      <c r="I209" s="4">
        <f ca="1">'Results NI'!I209</f>
        <v>106.7</v>
      </c>
      <c r="J209" s="4">
        <f ca="1">'Results NI'!J209</f>
        <v>107.7</v>
      </c>
      <c r="K209" s="4">
        <f ca="1">'Results NI'!K209</f>
        <v>70.3</v>
      </c>
      <c r="L209" s="4">
        <f ca="1">'Results NI'!L209</f>
        <v>6.2999999999999972</v>
      </c>
      <c r="M209" s="4">
        <f ca="1">'Results NI'!M209</f>
        <v>-4.3999999999999915</v>
      </c>
      <c r="N209" s="4">
        <f ca="1">'Results NI'!N209</f>
        <v>3.0999999999999943</v>
      </c>
    </row>
    <row r="210" spans="1:14">
      <c r="A210" s="38">
        <v>45692</v>
      </c>
      <c r="B210" s="4">
        <f>VLOOKUP('Results NI'!B210,'Name Index'!$A$1:$B$364,2,FALSE)</f>
        <v>178</v>
      </c>
      <c r="C210" s="4">
        <f>VLOOKUP('Results NI'!C210,'Name Index'!$A$1:$B$364,2,FALSE)</f>
        <v>232</v>
      </c>
      <c r="D210" s="4">
        <f>'Results NI'!D210</f>
        <v>69</v>
      </c>
      <c r="E210" s="4">
        <f>'Results NI'!E210</f>
        <v>61</v>
      </c>
      <c r="F210" s="4">
        <f ca="1">'Results NI'!F210</f>
        <v>109.3</v>
      </c>
      <c r="G210" s="4">
        <f ca="1">'Results NI'!G210</f>
        <v>102.2</v>
      </c>
      <c r="H210" s="4">
        <f ca="1">'Results NI'!H210</f>
        <v>62.1</v>
      </c>
      <c r="I210" s="4">
        <f ca="1">'Results NI'!I210</f>
        <v>115.6</v>
      </c>
      <c r="J210" s="4">
        <f ca="1">'Results NI'!J210</f>
        <v>100.8</v>
      </c>
      <c r="K210" s="4">
        <f ca="1">'Results NI'!K210</f>
        <v>70</v>
      </c>
      <c r="L210" s="4">
        <f ca="1">'Results NI'!L210</f>
        <v>6.2999999999999972</v>
      </c>
      <c r="M210" s="4">
        <f ca="1">'Results NI'!M210</f>
        <v>-1.4000000000000057</v>
      </c>
      <c r="N210" s="4">
        <f ca="1">'Results NI'!N210</f>
        <v>7.8999999999999986</v>
      </c>
    </row>
    <row r="211" spans="1:14">
      <c r="A211" s="38">
        <v>45692</v>
      </c>
      <c r="B211" s="4">
        <f>VLOOKUP('Results NI'!B211,'Name Index'!$A$1:$B$364,2,FALSE)</f>
        <v>79</v>
      </c>
      <c r="C211" s="4">
        <f>VLOOKUP('Results NI'!C211,'Name Index'!$A$1:$B$364,2,FALSE)</f>
        <v>269</v>
      </c>
      <c r="D211" s="4">
        <f>'Results NI'!D211</f>
        <v>41</v>
      </c>
      <c r="E211" s="4">
        <f>'Results NI'!E211</f>
        <v>66</v>
      </c>
      <c r="F211" s="4">
        <f ca="1">'Results NI'!F211</f>
        <v>95.1</v>
      </c>
      <c r="G211" s="4">
        <f ca="1">'Results NI'!G211</f>
        <v>110.7</v>
      </c>
      <c r="H211" s="4">
        <f ca="1">'Results NI'!H211</f>
        <v>66</v>
      </c>
      <c r="I211" s="4">
        <f ca="1">'Results NI'!I211</f>
        <v>99.6</v>
      </c>
      <c r="J211" s="4">
        <f ca="1">'Results NI'!J211</f>
        <v>107.1</v>
      </c>
      <c r="K211" s="4">
        <f ca="1">'Results NI'!K211</f>
        <v>65.3</v>
      </c>
      <c r="L211" s="4">
        <f ca="1">'Results NI'!L211</f>
        <v>4.5</v>
      </c>
      <c r="M211" s="4">
        <f ca="1">'Results NI'!M211</f>
        <v>-3.6000000000000085</v>
      </c>
      <c r="N211" s="4">
        <f ca="1">'Results NI'!N211</f>
        <v>-0.70000000000000284</v>
      </c>
    </row>
    <row r="212" spans="1:14">
      <c r="A212" s="38">
        <v>45692</v>
      </c>
      <c r="B212" s="4">
        <f>VLOOKUP('Results NI'!B212,'Name Index'!$A$1:$B$364,2,FALSE)</f>
        <v>162</v>
      </c>
      <c r="C212" s="4">
        <f>VLOOKUP('Results NI'!C212,'Name Index'!$A$1:$B$364,2,FALSE)</f>
        <v>285</v>
      </c>
      <c r="D212" s="4">
        <f>'Results NI'!D212</f>
        <v>64</v>
      </c>
      <c r="E212" s="4">
        <f>'Results NI'!E212</f>
        <v>70</v>
      </c>
      <c r="F212" s="4">
        <f ca="1">'Results NI'!F212</f>
        <v>118.1</v>
      </c>
      <c r="G212" s="4">
        <f ca="1">'Results NI'!G212</f>
        <v>94.3</v>
      </c>
      <c r="H212" s="4">
        <f ca="1">'Results NI'!H212</f>
        <v>67.900000000000006</v>
      </c>
      <c r="I212" s="4">
        <f ca="1">'Results NI'!I212</f>
        <v>112.8</v>
      </c>
      <c r="J212" s="4">
        <f ca="1">'Results NI'!J212</f>
        <v>88.5</v>
      </c>
      <c r="K212" s="4">
        <f ca="1">'Results NI'!K212</f>
        <v>69.8</v>
      </c>
      <c r="L212" s="4">
        <f ca="1">'Results NI'!L212</f>
        <v>-5.2999999999999972</v>
      </c>
      <c r="M212" s="4">
        <f ca="1">'Results NI'!M212</f>
        <v>-5.7999999999999972</v>
      </c>
      <c r="N212" s="4">
        <f ca="1">'Results NI'!N212</f>
        <v>1.8999999999999915</v>
      </c>
    </row>
    <row r="213" spans="1:14">
      <c r="A213" s="38">
        <v>45692</v>
      </c>
      <c r="B213" s="4">
        <f>VLOOKUP('Results NI'!B213,'Name Index'!$A$1:$B$364,2,FALSE)</f>
        <v>20</v>
      </c>
      <c r="C213" s="4">
        <f>VLOOKUP('Results NI'!C213,'Name Index'!$A$1:$B$364,2,FALSE)</f>
        <v>305</v>
      </c>
      <c r="D213" s="4">
        <f>'Results NI'!D213</f>
        <v>59</v>
      </c>
      <c r="E213" s="4">
        <f>'Results NI'!E213</f>
        <v>73</v>
      </c>
      <c r="F213" s="4">
        <f ca="1">'Results NI'!F213</f>
        <v>122.2</v>
      </c>
      <c r="G213" s="4">
        <f ca="1">'Results NI'!G213</f>
        <v>100.3</v>
      </c>
      <c r="H213" s="4">
        <f ca="1">'Results NI'!H213</f>
        <v>64.7</v>
      </c>
      <c r="I213" s="4">
        <f ca="1">'Results NI'!I213</f>
        <v>122.9</v>
      </c>
      <c r="J213" s="4">
        <f ca="1">'Results NI'!J213</f>
        <v>96.5</v>
      </c>
      <c r="K213" s="4">
        <f ca="1">'Results NI'!K213</f>
        <v>65</v>
      </c>
      <c r="L213" s="4">
        <f ca="1">'Results NI'!L213</f>
        <v>0.70000000000000284</v>
      </c>
      <c r="M213" s="4">
        <f ca="1">'Results NI'!M213</f>
        <v>-3.7999999999999972</v>
      </c>
      <c r="N213" s="4">
        <f ca="1">'Results NI'!N213</f>
        <v>0.29999999999999716</v>
      </c>
    </row>
    <row r="214" spans="1:14">
      <c r="A214" s="38">
        <v>45692</v>
      </c>
      <c r="B214" s="4">
        <f>VLOOKUP('Results NI'!B214,'Name Index'!$A$1:$B$364,2,FALSE)</f>
        <v>33</v>
      </c>
      <c r="C214" s="4">
        <f>VLOOKUP('Results NI'!C214,'Name Index'!$A$1:$B$364,2,FALSE)</f>
        <v>307</v>
      </c>
      <c r="D214" s="4">
        <f>'Results NI'!D214</f>
        <v>74</v>
      </c>
      <c r="E214" s="4">
        <f>'Results NI'!E214</f>
        <v>87</v>
      </c>
      <c r="F214" s="4">
        <f ca="1">'Results NI'!F214</f>
        <v>97.3</v>
      </c>
      <c r="G214" s="4">
        <f ca="1">'Results NI'!G214</f>
        <v>114.1</v>
      </c>
      <c r="H214" s="4">
        <f ca="1">'Results NI'!H214</f>
        <v>71.2</v>
      </c>
      <c r="I214" s="4">
        <f ca="1">'Results NI'!I214</f>
        <v>111.7</v>
      </c>
      <c r="J214" s="4">
        <f ca="1">'Results NI'!J214</f>
        <v>114.9</v>
      </c>
      <c r="K214" s="4">
        <f ca="1">'Results NI'!K214</f>
        <v>69.2</v>
      </c>
      <c r="L214" s="4">
        <f ca="1">'Results NI'!L214</f>
        <v>14.400000000000006</v>
      </c>
      <c r="M214" s="4">
        <f ca="1">'Results NI'!M214</f>
        <v>0.80000000000001137</v>
      </c>
      <c r="N214" s="4">
        <f ca="1">'Results NI'!N214</f>
        <v>-2</v>
      </c>
    </row>
    <row r="215" spans="1:14">
      <c r="A215" s="38">
        <v>45692</v>
      </c>
      <c r="B215" s="4">
        <f>VLOOKUP('Results NI'!B215,'Name Index'!$A$1:$B$364,2,FALSE)</f>
        <v>175</v>
      </c>
      <c r="C215" s="4">
        <f>VLOOKUP('Results NI'!C215,'Name Index'!$A$1:$B$364,2,FALSE)</f>
        <v>319</v>
      </c>
      <c r="D215" s="4">
        <f>'Results NI'!D215</f>
        <v>61</v>
      </c>
      <c r="E215" s="4">
        <f>'Results NI'!E215</f>
        <v>63</v>
      </c>
      <c r="F215" s="4">
        <f ca="1">'Results NI'!F215</f>
        <v>118.1</v>
      </c>
      <c r="G215" s="4">
        <f ca="1">'Results NI'!G215</f>
        <v>94</v>
      </c>
      <c r="H215" s="4">
        <f ca="1">'Results NI'!H215</f>
        <v>68.2</v>
      </c>
      <c r="I215" s="4">
        <f ca="1">'Results NI'!I215</f>
        <v>115.7</v>
      </c>
      <c r="J215" s="4">
        <f ca="1">'Results NI'!J215</f>
        <v>94.4</v>
      </c>
      <c r="K215" s="4">
        <f ca="1">'Results NI'!K215</f>
        <v>64.8</v>
      </c>
      <c r="L215" s="4">
        <f ca="1">'Results NI'!L215</f>
        <v>-2.3999999999999915</v>
      </c>
      <c r="M215" s="4">
        <f ca="1">'Results NI'!M215</f>
        <v>0.40000000000000568</v>
      </c>
      <c r="N215" s="4">
        <f ca="1">'Results NI'!N215</f>
        <v>-3.4000000000000057</v>
      </c>
    </row>
    <row r="216" spans="1:14">
      <c r="A216" s="38">
        <v>45692</v>
      </c>
      <c r="B216" s="4">
        <f>VLOOKUP('Results NI'!B216,'Name Index'!$A$1:$B$364,2,FALSE)</f>
        <v>25</v>
      </c>
      <c r="C216" s="4">
        <f>VLOOKUP('Results NI'!C216,'Name Index'!$A$1:$B$364,2,FALSE)</f>
        <v>325</v>
      </c>
      <c r="D216" s="4">
        <f>'Results NI'!D216</f>
        <v>71</v>
      </c>
      <c r="E216" s="4">
        <f>'Results NI'!E216</f>
        <v>62</v>
      </c>
      <c r="F216" s="4">
        <f ca="1">'Results NI'!F216</f>
        <v>116.2</v>
      </c>
      <c r="G216" s="4">
        <f ca="1">'Results NI'!G216</f>
        <v>101.4</v>
      </c>
      <c r="H216" s="4">
        <f ca="1">'Results NI'!H216</f>
        <v>66</v>
      </c>
      <c r="I216" s="4">
        <f ca="1">'Results NI'!I216</f>
        <v>110.3</v>
      </c>
      <c r="J216" s="4">
        <f ca="1">'Results NI'!J216</f>
        <v>104</v>
      </c>
      <c r="K216" s="4">
        <f ca="1">'Results NI'!K216</f>
        <v>65.3</v>
      </c>
      <c r="L216" s="4">
        <f ca="1">'Results NI'!L216</f>
        <v>-5.9000000000000057</v>
      </c>
      <c r="M216" s="4">
        <f ca="1">'Results NI'!M216</f>
        <v>2.5999999999999943</v>
      </c>
      <c r="N216" s="4">
        <f ca="1">'Results NI'!N216</f>
        <v>-0.70000000000000284</v>
      </c>
    </row>
    <row r="217" spans="1:14">
      <c r="A217" s="38">
        <v>45692</v>
      </c>
      <c r="B217" s="4">
        <f>VLOOKUP('Results NI'!B217,'Name Index'!$A$1:$B$364,2,FALSE)</f>
        <v>139</v>
      </c>
      <c r="C217" s="4">
        <f>VLOOKUP('Results NI'!C217,'Name Index'!$A$1:$B$364,2,FALSE)</f>
        <v>338</v>
      </c>
      <c r="D217" s="4">
        <f>'Results NI'!D217</f>
        <v>66</v>
      </c>
      <c r="E217" s="4">
        <f>'Results NI'!E217</f>
        <v>96</v>
      </c>
      <c r="F217" s="4">
        <f ca="1">'Results NI'!F217</f>
        <v>104.1</v>
      </c>
      <c r="G217" s="4">
        <f ca="1">'Results NI'!G217</f>
        <v>106.2</v>
      </c>
      <c r="H217" s="4">
        <f ca="1">'Results NI'!H217</f>
        <v>69.599999999999994</v>
      </c>
      <c r="I217" s="4">
        <f ca="1">'Results NI'!I217</f>
        <v>113.1</v>
      </c>
      <c r="J217" s="4">
        <f ca="1">'Results NI'!J217</f>
        <v>94.8</v>
      </c>
      <c r="K217" s="4">
        <f ca="1">'Results NI'!K217</f>
        <v>66.7</v>
      </c>
      <c r="L217" s="4">
        <f ca="1">'Results NI'!L217</f>
        <v>9</v>
      </c>
      <c r="M217" s="4">
        <f ca="1">'Results NI'!M217</f>
        <v>-11.400000000000006</v>
      </c>
      <c r="N217" s="4">
        <f ca="1">'Results NI'!N217</f>
        <v>-2.8999999999999915</v>
      </c>
    </row>
    <row r="218" spans="1:14">
      <c r="A218" s="38">
        <v>45692</v>
      </c>
      <c r="B218" s="4">
        <f>VLOOKUP('Results NI'!B218,'Name Index'!$A$1:$B$364,2,FALSE)</f>
        <v>123</v>
      </c>
      <c r="C218" s="4">
        <f>VLOOKUP('Results NI'!C218,'Name Index'!$A$1:$B$364,2,FALSE)</f>
        <v>358</v>
      </c>
      <c r="D218" s="4">
        <f>'Results NI'!D218</f>
        <v>64</v>
      </c>
      <c r="E218" s="4">
        <f>'Results NI'!E218</f>
        <v>76</v>
      </c>
      <c r="F218" s="4">
        <f ca="1">'Results NI'!F218</f>
        <v>114.4</v>
      </c>
      <c r="G218" s="4">
        <f ca="1">'Results NI'!G218</f>
        <v>100.2</v>
      </c>
      <c r="H218" s="4">
        <f ca="1">'Results NI'!H218</f>
        <v>68.599999999999994</v>
      </c>
      <c r="I218" s="4">
        <f ca="1">'Results NI'!I218</f>
        <v>123.2</v>
      </c>
      <c r="J218" s="4">
        <f ca="1">'Results NI'!J218</f>
        <v>98.4</v>
      </c>
      <c r="K218" s="4">
        <f ca="1">'Results NI'!K218</f>
        <v>67.5</v>
      </c>
      <c r="L218" s="4">
        <f ca="1">'Results NI'!L218</f>
        <v>8.7999999999999972</v>
      </c>
      <c r="M218" s="4">
        <f ca="1">'Results NI'!M218</f>
        <v>-1.7999999999999972</v>
      </c>
      <c r="N218" s="4">
        <f ca="1">'Results NI'!N218</f>
        <v>-1.0999999999999943</v>
      </c>
    </row>
    <row r="219" spans="1:14">
      <c r="A219" s="38">
        <v>45692</v>
      </c>
      <c r="B219" s="4">
        <f>VLOOKUP('Results NI'!B219,'Name Index'!$A$1:$B$364,2,FALSE)</f>
        <v>331</v>
      </c>
      <c r="C219" s="4">
        <f>VLOOKUP('Results NI'!C219,'Name Index'!$A$1:$B$364,2,FALSE)</f>
        <v>361</v>
      </c>
      <c r="D219" s="4">
        <f>'Results NI'!D219</f>
        <v>71</v>
      </c>
      <c r="E219" s="4">
        <f>'Results NI'!E219</f>
        <v>67</v>
      </c>
      <c r="F219" s="4">
        <f ca="1">'Results NI'!F219</f>
        <v>117.1</v>
      </c>
      <c r="G219" s="4">
        <f ca="1">'Results NI'!G219</f>
        <v>101.7</v>
      </c>
      <c r="H219" s="4">
        <f ca="1">'Results NI'!H219</f>
        <v>68.5</v>
      </c>
      <c r="I219" s="4">
        <f ca="1">'Results NI'!I219</f>
        <v>104.4</v>
      </c>
      <c r="J219" s="4">
        <f ca="1">'Results NI'!J219</f>
        <v>104.6</v>
      </c>
      <c r="K219" s="4">
        <f ca="1">'Results NI'!K219</f>
        <v>63.9</v>
      </c>
      <c r="L219" s="4">
        <f ca="1">'Results NI'!L219</f>
        <v>-12.699999999999989</v>
      </c>
      <c r="M219" s="4">
        <f ca="1">'Results NI'!M219</f>
        <v>2.8999999999999915</v>
      </c>
      <c r="N219" s="4">
        <f ca="1">'Results NI'!N219</f>
        <v>-4.6000000000000014</v>
      </c>
    </row>
    <row r="220" spans="1:14">
      <c r="A220" s="38">
        <v>45692</v>
      </c>
      <c r="B220" s="4">
        <f>VLOOKUP('Results NI'!B220,'Name Index'!$A$1:$B$364,2,FALSE)</f>
        <v>99</v>
      </c>
      <c r="C220" s="4">
        <f>VLOOKUP('Results NI'!C220,'Name Index'!$A$1:$B$364,2,FALSE)</f>
        <v>362</v>
      </c>
      <c r="D220" s="4">
        <f>'Results NI'!D220</f>
        <v>69</v>
      </c>
      <c r="E220" s="4">
        <f>'Results NI'!E220</f>
        <v>74</v>
      </c>
      <c r="F220" s="4">
        <f ca="1">'Results NI'!F220</f>
        <v>106.3</v>
      </c>
      <c r="G220" s="4">
        <f ca="1">'Results NI'!G220</f>
        <v>96.6</v>
      </c>
      <c r="H220" s="4">
        <f ca="1">'Results NI'!H220</f>
        <v>67.400000000000006</v>
      </c>
      <c r="I220" s="4">
        <f ca="1">'Results NI'!I220</f>
        <v>114</v>
      </c>
      <c r="J220" s="4">
        <f ca="1">'Results NI'!J220</f>
        <v>98.5</v>
      </c>
      <c r="K220" s="4">
        <f ca="1">'Results NI'!K220</f>
        <v>67.900000000000006</v>
      </c>
      <c r="L220" s="4">
        <f ca="1">'Results NI'!L220</f>
        <v>7.7000000000000028</v>
      </c>
      <c r="M220" s="4">
        <f ca="1">'Results NI'!M220</f>
        <v>1.9000000000000057</v>
      </c>
      <c r="N220" s="4">
        <f ca="1">'Results NI'!N220</f>
        <v>0.5</v>
      </c>
    </row>
    <row r="221" spans="1:14">
      <c r="A221" s="38">
        <v>45693</v>
      </c>
      <c r="B221" s="4">
        <f>VLOOKUP('Results NI'!B221,'Name Index'!$A$1:$B$364,2,FALSE)</f>
        <v>282</v>
      </c>
      <c r="C221" s="4">
        <f>VLOOKUP('Results NI'!C221,'Name Index'!$A$1:$B$364,2,FALSE)</f>
        <v>10</v>
      </c>
      <c r="D221" s="4">
        <f>'Results NI'!D221</f>
        <v>58</v>
      </c>
      <c r="E221" s="4">
        <f>'Results NI'!E221</f>
        <v>60</v>
      </c>
      <c r="F221" s="4">
        <f ca="1">'Results NI'!F221</f>
        <v>99.2</v>
      </c>
      <c r="G221" s="4">
        <f ca="1">'Results NI'!G221</f>
        <v>107.5</v>
      </c>
      <c r="H221" s="4">
        <f ca="1">'Results NI'!H221</f>
        <v>70.099999999999994</v>
      </c>
      <c r="I221" s="4">
        <f ca="1">'Results NI'!I221</f>
        <v>103.3</v>
      </c>
      <c r="J221" s="4">
        <f ca="1">'Results NI'!J221</f>
        <v>101</v>
      </c>
      <c r="K221" s="4">
        <f ca="1">'Results NI'!K221</f>
        <v>64.099999999999994</v>
      </c>
      <c r="L221" s="4">
        <f ca="1">'Results NI'!L221</f>
        <v>4.0999999999999943</v>
      </c>
      <c r="M221" s="4">
        <f ca="1">'Results NI'!M221</f>
        <v>-6.5</v>
      </c>
      <c r="N221" s="4">
        <f ca="1">'Results NI'!N221</f>
        <v>-6</v>
      </c>
    </row>
    <row r="222" spans="1:14">
      <c r="A222" s="38">
        <v>45693</v>
      </c>
      <c r="B222" s="4">
        <f>VLOOKUP('Results NI'!B222,'Name Index'!$A$1:$B$364,2,FALSE)</f>
        <v>113</v>
      </c>
      <c r="C222" s="4">
        <f>VLOOKUP('Results NI'!C222,'Name Index'!$A$1:$B$364,2,FALSE)</f>
        <v>16</v>
      </c>
      <c r="D222" s="4">
        <f>'Results NI'!D222</f>
        <v>65</v>
      </c>
      <c r="E222" s="4">
        <f>'Results NI'!E222</f>
        <v>68</v>
      </c>
      <c r="F222" s="4">
        <f ca="1">'Results NI'!F222</f>
        <v>102.5</v>
      </c>
      <c r="G222" s="4">
        <f ca="1">'Results NI'!G222</f>
        <v>115.6</v>
      </c>
      <c r="H222" s="4">
        <f ca="1">'Results NI'!H222</f>
        <v>65.400000000000006</v>
      </c>
      <c r="I222" s="4">
        <f ca="1">'Results NI'!I222</f>
        <v>101.8</v>
      </c>
      <c r="J222" s="4">
        <f ca="1">'Results NI'!J222</f>
        <v>112.6</v>
      </c>
      <c r="K222" s="4">
        <f ca="1">'Results NI'!K222</f>
        <v>67.400000000000006</v>
      </c>
      <c r="L222" s="4">
        <f ca="1">'Results NI'!L222</f>
        <v>-0.70000000000000284</v>
      </c>
      <c r="M222" s="4">
        <f ca="1">'Results NI'!M222</f>
        <v>-3</v>
      </c>
      <c r="N222" s="4">
        <f ca="1">'Results NI'!N222</f>
        <v>2</v>
      </c>
    </row>
    <row r="223" spans="1:14">
      <c r="A223" s="38">
        <v>45693</v>
      </c>
      <c r="B223" s="4">
        <f>VLOOKUP('Results NI'!B223,'Name Index'!$A$1:$B$364,2,FALSE)</f>
        <v>204</v>
      </c>
      <c r="C223" s="4">
        <f>VLOOKUP('Results NI'!C223,'Name Index'!$A$1:$B$364,2,FALSE)</f>
        <v>18</v>
      </c>
      <c r="D223" s="4">
        <f>'Results NI'!D223</f>
        <v>74</v>
      </c>
      <c r="E223" s="4">
        <f>'Results NI'!E223</f>
        <v>64</v>
      </c>
      <c r="F223" s="4">
        <f ca="1">'Results NI'!F223</f>
        <v>110.6</v>
      </c>
      <c r="G223" s="4">
        <f ca="1">'Results NI'!G223</f>
        <v>107.5</v>
      </c>
      <c r="H223" s="4">
        <f ca="1">'Results NI'!H223</f>
        <v>66.5</v>
      </c>
      <c r="I223" s="4">
        <f ca="1">'Results NI'!I223</f>
        <v>98</v>
      </c>
      <c r="J223" s="4">
        <f ca="1">'Results NI'!J223</f>
        <v>108.7</v>
      </c>
      <c r="K223" s="4">
        <f ca="1">'Results NI'!K223</f>
        <v>65.7</v>
      </c>
      <c r="L223" s="4">
        <f ca="1">'Results NI'!L223</f>
        <v>-12.599999999999994</v>
      </c>
      <c r="M223" s="4">
        <f ca="1">'Results NI'!M223</f>
        <v>1.2000000000000028</v>
      </c>
      <c r="N223" s="4">
        <f ca="1">'Results NI'!N223</f>
        <v>-0.79999999999999716</v>
      </c>
    </row>
    <row r="224" spans="1:14">
      <c r="A224" s="38">
        <v>45693</v>
      </c>
      <c r="B224" s="4">
        <f>VLOOKUP('Results NI'!B224,'Name Index'!$A$1:$B$364,2,FALSE)</f>
        <v>154</v>
      </c>
      <c r="C224" s="4">
        <f>VLOOKUP('Results NI'!C224,'Name Index'!$A$1:$B$364,2,FALSE)</f>
        <v>26</v>
      </c>
      <c r="D224" s="4">
        <f>'Results NI'!D224</f>
        <v>84</v>
      </c>
      <c r="E224" s="4">
        <f>'Results NI'!E224</f>
        <v>58</v>
      </c>
      <c r="F224" s="4">
        <f ca="1">'Results NI'!F224</f>
        <v>118.2</v>
      </c>
      <c r="G224" s="4">
        <f ca="1">'Results NI'!G224</f>
        <v>97.5</v>
      </c>
      <c r="H224" s="4">
        <f ca="1">'Results NI'!H224</f>
        <v>68.099999999999994</v>
      </c>
      <c r="I224" s="4">
        <f ca="1">'Results NI'!I224</f>
        <v>107.4</v>
      </c>
      <c r="J224" s="4">
        <f ca="1">'Results NI'!J224</f>
        <v>110.1</v>
      </c>
      <c r="K224" s="4">
        <f ca="1">'Results NI'!K224</f>
        <v>66</v>
      </c>
      <c r="L224" s="4">
        <f ca="1">'Results NI'!L224</f>
        <v>-10.799999999999997</v>
      </c>
      <c r="M224" s="4">
        <f ca="1">'Results NI'!M224</f>
        <v>12.599999999999994</v>
      </c>
      <c r="N224" s="4">
        <f ca="1">'Results NI'!N224</f>
        <v>-2.0999999999999943</v>
      </c>
    </row>
    <row r="225" spans="1:14">
      <c r="A225" s="38">
        <v>45693</v>
      </c>
      <c r="B225" s="4">
        <f>VLOOKUP('Results NI'!B225,'Name Index'!$A$1:$B$364,2,FALSE)</f>
        <v>192</v>
      </c>
      <c r="C225" s="4">
        <f>VLOOKUP('Results NI'!C225,'Name Index'!$A$1:$B$364,2,FALSE)</f>
        <v>27</v>
      </c>
      <c r="D225" s="4">
        <f>'Results NI'!D225</f>
        <v>65</v>
      </c>
      <c r="E225" s="4">
        <f>'Results NI'!E225</f>
        <v>87</v>
      </c>
      <c r="F225" s="4">
        <f ca="1">'Results NI'!F225</f>
        <v>102.9</v>
      </c>
      <c r="G225" s="4">
        <f ca="1">'Results NI'!G225</f>
        <v>111.1</v>
      </c>
      <c r="H225" s="4">
        <f ca="1">'Results NI'!H225</f>
        <v>66.8</v>
      </c>
      <c r="I225" s="4">
        <f ca="1">'Results NI'!I225</f>
        <v>98</v>
      </c>
      <c r="J225" s="4">
        <f ca="1">'Results NI'!J225</f>
        <v>109.7</v>
      </c>
      <c r="K225" s="4">
        <f ca="1">'Results NI'!K225</f>
        <v>62.2</v>
      </c>
      <c r="L225" s="4">
        <f ca="1">'Results NI'!L225</f>
        <v>-4.9000000000000057</v>
      </c>
      <c r="M225" s="4">
        <f ca="1">'Results NI'!M225</f>
        <v>-1.3999999999999915</v>
      </c>
      <c r="N225" s="4">
        <f ca="1">'Results NI'!N225</f>
        <v>-4.5999999999999943</v>
      </c>
    </row>
    <row r="226" spans="1:14">
      <c r="A226" s="38">
        <v>45693</v>
      </c>
      <c r="B226" s="4">
        <f>VLOOKUP('Results NI'!B226,'Name Index'!$A$1:$B$364,2,FALSE)</f>
        <v>22</v>
      </c>
      <c r="C226" s="4">
        <f>VLOOKUP('Results NI'!C226,'Name Index'!$A$1:$B$364,2,FALSE)</f>
        <v>29</v>
      </c>
      <c r="D226" s="4">
        <f>'Results NI'!D226</f>
        <v>80</v>
      </c>
      <c r="E226" s="4">
        <f>'Results NI'!E226</f>
        <v>77</v>
      </c>
      <c r="F226" s="4">
        <f ca="1">'Results NI'!F226</f>
        <v>113.9</v>
      </c>
      <c r="G226" s="4">
        <f ca="1">'Results NI'!G226</f>
        <v>111.7</v>
      </c>
      <c r="H226" s="4">
        <f ca="1">'Results NI'!H226</f>
        <v>70.7</v>
      </c>
      <c r="I226" s="4">
        <f ca="1">'Results NI'!I226</f>
        <v>110.3</v>
      </c>
      <c r="J226" s="4">
        <f ca="1">'Results NI'!J226</f>
        <v>102.9</v>
      </c>
      <c r="K226" s="4">
        <f ca="1">'Results NI'!K226</f>
        <v>65.900000000000006</v>
      </c>
      <c r="L226" s="4">
        <f ca="1">'Results NI'!L226</f>
        <v>-3.6000000000000085</v>
      </c>
      <c r="M226" s="4">
        <f ca="1">'Results NI'!M226</f>
        <v>-8.7999999999999972</v>
      </c>
      <c r="N226" s="4">
        <f ca="1">'Results NI'!N226</f>
        <v>-4.7999999999999972</v>
      </c>
    </row>
    <row r="227" spans="1:14">
      <c r="A227" s="38">
        <v>45693</v>
      </c>
      <c r="B227" s="4">
        <f>VLOOKUP('Results NI'!B227,'Name Index'!$A$1:$B$364,2,FALSE)</f>
        <v>9</v>
      </c>
      <c r="C227" s="4">
        <f>VLOOKUP('Results NI'!C227,'Name Index'!$A$1:$B$364,2,FALSE)</f>
        <v>32</v>
      </c>
      <c r="D227" s="4">
        <f>'Results NI'!D227</f>
        <v>49</v>
      </c>
      <c r="E227" s="4">
        <f>'Results NI'!E227</f>
        <v>71</v>
      </c>
      <c r="F227" s="4">
        <f ca="1">'Results NI'!F227</f>
        <v>105.1</v>
      </c>
      <c r="G227" s="4">
        <f ca="1">'Results NI'!G227</f>
        <v>111</v>
      </c>
      <c r="H227" s="4">
        <f ca="1">'Results NI'!H227</f>
        <v>63.2</v>
      </c>
      <c r="I227" s="4">
        <f ca="1">'Results NI'!I227</f>
        <v>99.1</v>
      </c>
      <c r="J227" s="4">
        <f ca="1">'Results NI'!J227</f>
        <v>107</v>
      </c>
      <c r="K227" s="4">
        <f ca="1">'Results NI'!K227</f>
        <v>67.400000000000006</v>
      </c>
      <c r="L227" s="4">
        <f ca="1">'Results NI'!L227</f>
        <v>-6</v>
      </c>
      <c r="M227" s="4">
        <f ca="1">'Results NI'!M227</f>
        <v>-4</v>
      </c>
      <c r="N227" s="4">
        <f ca="1">'Results NI'!N227</f>
        <v>4.2000000000000028</v>
      </c>
    </row>
    <row r="228" spans="1:14">
      <c r="A228" s="38">
        <v>45693</v>
      </c>
      <c r="B228" s="4">
        <f>VLOOKUP('Results NI'!B228,'Name Index'!$A$1:$B$364,2,FALSE)</f>
        <v>191</v>
      </c>
      <c r="C228" s="4">
        <f>VLOOKUP('Results NI'!C228,'Name Index'!$A$1:$B$364,2,FALSE)</f>
        <v>40</v>
      </c>
      <c r="D228" s="4">
        <f>'Results NI'!D228</f>
        <v>62</v>
      </c>
      <c r="E228" s="4">
        <f>'Results NI'!E228</f>
        <v>74</v>
      </c>
      <c r="F228" s="4">
        <f ca="1">'Results NI'!F228</f>
        <v>109.3</v>
      </c>
      <c r="G228" s="4">
        <f ca="1">'Results NI'!G228</f>
        <v>102.6</v>
      </c>
      <c r="H228" s="4">
        <f ca="1">'Results NI'!H228</f>
        <v>64.099999999999994</v>
      </c>
      <c r="I228" s="4">
        <f ca="1">'Results NI'!I228</f>
        <v>111.4</v>
      </c>
      <c r="J228" s="4">
        <f ca="1">'Results NI'!J228</f>
        <v>108.3</v>
      </c>
      <c r="K228" s="4">
        <f ca="1">'Results NI'!K228</f>
        <v>67.2</v>
      </c>
      <c r="L228" s="4">
        <f ca="1">'Results NI'!L228</f>
        <v>2.1000000000000085</v>
      </c>
      <c r="M228" s="4">
        <f ca="1">'Results NI'!M228</f>
        <v>5.7000000000000028</v>
      </c>
      <c r="N228" s="4">
        <f ca="1">'Results NI'!N228</f>
        <v>3.1000000000000085</v>
      </c>
    </row>
    <row r="229" spans="1:14">
      <c r="A229" s="38">
        <v>45693</v>
      </c>
      <c r="B229" s="4">
        <f>VLOOKUP('Results NI'!B229,'Name Index'!$A$1:$B$364,2,FALSE)</f>
        <v>243</v>
      </c>
      <c r="C229" s="4">
        <f>VLOOKUP('Results NI'!C229,'Name Index'!$A$1:$B$364,2,FALSE)</f>
        <v>43</v>
      </c>
      <c r="D229" s="4">
        <f>'Results NI'!D229</f>
        <v>63</v>
      </c>
      <c r="E229" s="4">
        <f>'Results NI'!E229</f>
        <v>47</v>
      </c>
      <c r="F229" s="4">
        <f ca="1">'Results NI'!F229</f>
        <v>105.2</v>
      </c>
      <c r="G229" s="4">
        <f ca="1">'Results NI'!G229</f>
        <v>108.8</v>
      </c>
      <c r="H229" s="4">
        <f ca="1">'Results NI'!H229</f>
        <v>69.2</v>
      </c>
      <c r="I229" s="4">
        <f ca="1">'Results NI'!I229</f>
        <v>97.2</v>
      </c>
      <c r="J229" s="4">
        <f ca="1">'Results NI'!J229</f>
        <v>114.4</v>
      </c>
      <c r="K229" s="4">
        <f ca="1">'Results NI'!K229</f>
        <v>66.400000000000006</v>
      </c>
      <c r="L229" s="4">
        <f ca="1">'Results NI'!L229</f>
        <v>-8</v>
      </c>
      <c r="M229" s="4">
        <f ca="1">'Results NI'!M229</f>
        <v>5.6000000000000085</v>
      </c>
      <c r="N229" s="4">
        <f ca="1">'Results NI'!N229</f>
        <v>-2.7999999999999972</v>
      </c>
    </row>
    <row r="230" spans="1:14">
      <c r="A230" s="38">
        <v>45693</v>
      </c>
      <c r="B230" s="4">
        <f>VLOOKUP('Results NI'!B230,'Name Index'!$A$1:$B$364,2,FALSE)</f>
        <v>357</v>
      </c>
      <c r="C230" s="4">
        <f>VLOOKUP('Results NI'!C230,'Name Index'!$A$1:$B$364,2,FALSE)</f>
        <v>47</v>
      </c>
      <c r="D230" s="4">
        <f>'Results NI'!D230</f>
        <v>83</v>
      </c>
      <c r="E230" s="4">
        <f>'Results NI'!E230</f>
        <v>65</v>
      </c>
      <c r="F230" s="4">
        <f ca="1">'Results NI'!F230</f>
        <v>107.3</v>
      </c>
      <c r="G230" s="4">
        <f ca="1">'Results NI'!G230</f>
        <v>110.2</v>
      </c>
      <c r="H230" s="4">
        <f ca="1">'Results NI'!H230</f>
        <v>72</v>
      </c>
      <c r="I230" s="4">
        <f ca="1">'Results NI'!I230</f>
        <v>100.3</v>
      </c>
      <c r="J230" s="4">
        <f ca="1">'Results NI'!J230</f>
        <v>109.8</v>
      </c>
      <c r="K230" s="4">
        <f ca="1">'Results NI'!K230</f>
        <v>68.099999999999994</v>
      </c>
      <c r="L230" s="4">
        <f ca="1">'Results NI'!L230</f>
        <v>-7</v>
      </c>
      <c r="M230" s="4">
        <f ca="1">'Results NI'!M230</f>
        <v>-0.40000000000000568</v>
      </c>
      <c r="N230" s="4">
        <f ca="1">'Results NI'!N230</f>
        <v>-3.9000000000000057</v>
      </c>
    </row>
    <row r="231" spans="1:14">
      <c r="A231" s="38">
        <v>45693</v>
      </c>
      <c r="B231" s="4">
        <f>VLOOKUP('Results NI'!B231,'Name Index'!$A$1:$B$364,2,FALSE)</f>
        <v>271</v>
      </c>
      <c r="C231" s="4">
        <f>VLOOKUP('Results NI'!C231,'Name Index'!$A$1:$B$364,2,FALSE)</f>
        <v>54</v>
      </c>
      <c r="D231" s="4">
        <f>'Results NI'!D231</f>
        <v>84</v>
      </c>
      <c r="E231" s="4">
        <f>'Results NI'!E231</f>
        <v>59</v>
      </c>
      <c r="F231" s="4">
        <f ca="1">'Results NI'!F231</f>
        <v>104.4</v>
      </c>
      <c r="G231" s="4">
        <f ca="1">'Results NI'!G231</f>
        <v>102.4</v>
      </c>
      <c r="H231" s="4">
        <f ca="1">'Results NI'!H231</f>
        <v>63.1</v>
      </c>
      <c r="I231" s="4">
        <f ca="1">'Results NI'!I231</f>
        <v>100.6</v>
      </c>
      <c r="J231" s="4">
        <f ca="1">'Results NI'!J231</f>
        <v>114.1</v>
      </c>
      <c r="K231" s="4">
        <f ca="1">'Results NI'!K231</f>
        <v>62.5</v>
      </c>
      <c r="L231" s="4">
        <f ca="1">'Results NI'!L231</f>
        <v>-3.8000000000000114</v>
      </c>
      <c r="M231" s="4">
        <f ca="1">'Results NI'!M231</f>
        <v>11.699999999999989</v>
      </c>
      <c r="N231" s="4">
        <f ca="1">'Results NI'!N231</f>
        <v>-0.60000000000000142</v>
      </c>
    </row>
    <row r="232" spans="1:14">
      <c r="A232" s="38">
        <v>45693</v>
      </c>
      <c r="B232" s="4">
        <f>VLOOKUP('Results NI'!B232,'Name Index'!$A$1:$B$364,2,FALSE)</f>
        <v>340</v>
      </c>
      <c r="C232" s="4">
        <f>VLOOKUP('Results NI'!C232,'Name Index'!$A$1:$B$364,2,FALSE)</f>
        <v>70</v>
      </c>
      <c r="D232" s="4">
        <f>'Results NI'!D232</f>
        <v>59</v>
      </c>
      <c r="E232" s="4">
        <f>'Results NI'!E232</f>
        <v>49</v>
      </c>
      <c r="F232" s="4">
        <f ca="1">'Results NI'!F232</f>
        <v>120</v>
      </c>
      <c r="G232" s="4">
        <f ca="1">'Results NI'!G232</f>
        <v>105.9</v>
      </c>
      <c r="H232" s="4">
        <f ca="1">'Results NI'!H232</f>
        <v>63.3</v>
      </c>
      <c r="I232" s="4">
        <f ca="1">'Results NI'!I232</f>
        <v>109.9</v>
      </c>
      <c r="J232" s="4">
        <f ca="1">'Results NI'!J232</f>
        <v>106</v>
      </c>
      <c r="K232" s="4">
        <f ca="1">'Results NI'!K232</f>
        <v>67</v>
      </c>
      <c r="L232" s="4">
        <f ca="1">'Results NI'!L232</f>
        <v>-10.099999999999994</v>
      </c>
      <c r="M232" s="4">
        <f ca="1">'Results NI'!M232</f>
        <v>9.9999999999994316E-2</v>
      </c>
      <c r="N232" s="4">
        <f ca="1">'Results NI'!N232</f>
        <v>3.7000000000000028</v>
      </c>
    </row>
    <row r="233" spans="1:14">
      <c r="A233" s="38">
        <v>45693</v>
      </c>
      <c r="B233" s="4">
        <f>VLOOKUP('Results NI'!B233,'Name Index'!$A$1:$B$364,2,FALSE)</f>
        <v>247</v>
      </c>
      <c r="C233" s="4">
        <f>VLOOKUP('Results NI'!C233,'Name Index'!$A$1:$B$364,2,FALSE)</f>
        <v>76</v>
      </c>
      <c r="D233" s="4">
        <f>'Results NI'!D233</f>
        <v>73</v>
      </c>
      <c r="E233" s="4">
        <f>'Results NI'!E233</f>
        <v>60</v>
      </c>
      <c r="F233" s="4">
        <f ca="1">'Results NI'!F233</f>
        <v>105.7</v>
      </c>
      <c r="G233" s="4">
        <f ca="1">'Results NI'!G233</f>
        <v>107.5</v>
      </c>
      <c r="H233" s="4">
        <f ca="1">'Results NI'!H233</f>
        <v>65.099999999999994</v>
      </c>
      <c r="I233" s="4">
        <f ca="1">'Results NI'!I233</f>
        <v>107.1</v>
      </c>
      <c r="J233" s="4">
        <f ca="1">'Results NI'!J233</f>
        <v>106.1</v>
      </c>
      <c r="K233" s="4">
        <f ca="1">'Results NI'!K233</f>
        <v>66</v>
      </c>
      <c r="L233" s="4">
        <f ca="1">'Results NI'!L233</f>
        <v>1.3999999999999915</v>
      </c>
      <c r="M233" s="4">
        <f ca="1">'Results NI'!M233</f>
        <v>-1.4000000000000057</v>
      </c>
      <c r="N233" s="4">
        <f ca="1">'Results NI'!N233</f>
        <v>0.90000000000000568</v>
      </c>
    </row>
    <row r="234" spans="1:14">
      <c r="A234" s="38">
        <v>45693</v>
      </c>
      <c r="B234" s="4">
        <f>VLOOKUP('Results NI'!B234,'Name Index'!$A$1:$B$364,2,FALSE)</f>
        <v>280</v>
      </c>
      <c r="C234" s="4">
        <f>VLOOKUP('Results NI'!C234,'Name Index'!$A$1:$B$364,2,FALSE)</f>
        <v>84</v>
      </c>
      <c r="D234" s="4">
        <f>'Results NI'!D234</f>
        <v>68</v>
      </c>
      <c r="E234" s="4">
        <f>'Results NI'!E234</f>
        <v>59</v>
      </c>
      <c r="F234" s="4">
        <f ca="1">'Results NI'!F234</f>
        <v>104.8</v>
      </c>
      <c r="G234" s="4">
        <f ca="1">'Results NI'!G234</f>
        <v>106.8</v>
      </c>
      <c r="H234" s="4">
        <f ca="1">'Results NI'!H234</f>
        <v>68.3</v>
      </c>
      <c r="I234" s="4">
        <f ca="1">'Results NI'!I234</f>
        <v>98.5</v>
      </c>
      <c r="J234" s="4">
        <f ca="1">'Results NI'!J234</f>
        <v>105.6</v>
      </c>
      <c r="K234" s="4">
        <f ca="1">'Results NI'!K234</f>
        <v>66.099999999999994</v>
      </c>
      <c r="L234" s="4">
        <f ca="1">'Results NI'!L234</f>
        <v>-6.2999999999999972</v>
      </c>
      <c r="M234" s="4">
        <f ca="1">'Results NI'!M234</f>
        <v>-1.2000000000000028</v>
      </c>
      <c r="N234" s="4">
        <f ca="1">'Results NI'!N234</f>
        <v>-2.2000000000000028</v>
      </c>
    </row>
    <row r="235" spans="1:14">
      <c r="A235" s="38">
        <v>45693</v>
      </c>
      <c r="B235" s="4">
        <f>VLOOKUP('Results NI'!B235,'Name Index'!$A$1:$B$364,2,FALSE)</f>
        <v>246</v>
      </c>
      <c r="C235" s="4">
        <f>VLOOKUP('Results NI'!C235,'Name Index'!$A$1:$B$364,2,FALSE)</f>
        <v>93</v>
      </c>
      <c r="D235" s="4">
        <f>'Results NI'!D235</f>
        <v>79</v>
      </c>
      <c r="E235" s="4">
        <f>'Results NI'!E235</f>
        <v>80</v>
      </c>
      <c r="F235" s="4">
        <f ca="1">'Results NI'!F235</f>
        <v>107.2</v>
      </c>
      <c r="G235" s="4">
        <f ca="1">'Results NI'!G235</f>
        <v>103.3</v>
      </c>
      <c r="H235" s="4">
        <f ca="1">'Results NI'!H235</f>
        <v>70.599999999999994</v>
      </c>
      <c r="I235" s="4">
        <f ca="1">'Results NI'!I235</f>
        <v>105.5</v>
      </c>
      <c r="J235" s="4">
        <f ca="1">'Results NI'!J235</f>
        <v>108.6</v>
      </c>
      <c r="K235" s="4">
        <f ca="1">'Results NI'!K235</f>
        <v>69.599999999999994</v>
      </c>
      <c r="L235" s="4">
        <f ca="1">'Results NI'!L235</f>
        <v>-1.7000000000000028</v>
      </c>
      <c r="M235" s="4">
        <f ca="1">'Results NI'!M235</f>
        <v>5.2999999999999972</v>
      </c>
      <c r="N235" s="4">
        <f ca="1">'Results NI'!N235</f>
        <v>-1</v>
      </c>
    </row>
    <row r="236" spans="1:14">
      <c r="A236" s="38">
        <v>45693</v>
      </c>
      <c r="B236" s="4">
        <f>VLOOKUP('Results NI'!B236,'Name Index'!$A$1:$B$364,2,FALSE)</f>
        <v>351</v>
      </c>
      <c r="C236" s="4">
        <f>VLOOKUP('Results NI'!C236,'Name Index'!$A$1:$B$364,2,FALSE)</f>
        <v>95</v>
      </c>
      <c r="D236" s="4">
        <f>'Results NI'!D236</f>
        <v>75</v>
      </c>
      <c r="E236" s="4">
        <f>'Results NI'!E236</f>
        <v>84</v>
      </c>
      <c r="F236" s="4">
        <f ca="1">'Results NI'!F236</f>
        <v>92.5</v>
      </c>
      <c r="G236" s="4">
        <f ca="1">'Results NI'!G236</f>
        <v>111.8</v>
      </c>
      <c r="H236" s="4">
        <f ca="1">'Results NI'!H236</f>
        <v>70.599999999999994</v>
      </c>
      <c r="I236" s="4">
        <f ca="1">'Results NI'!I236</f>
        <v>108</v>
      </c>
      <c r="J236" s="4">
        <f ca="1">'Results NI'!J236</f>
        <v>107</v>
      </c>
      <c r="K236" s="4">
        <f ca="1">'Results NI'!K236</f>
        <v>65</v>
      </c>
      <c r="L236" s="4">
        <f ca="1">'Results NI'!L236</f>
        <v>15.5</v>
      </c>
      <c r="M236" s="4">
        <f ca="1">'Results NI'!M236</f>
        <v>-4.7999999999999972</v>
      </c>
      <c r="N236" s="4">
        <f ca="1">'Results NI'!N236</f>
        <v>-5.5999999999999943</v>
      </c>
    </row>
    <row r="237" spans="1:14">
      <c r="A237" s="38">
        <v>45693</v>
      </c>
      <c r="B237" s="4">
        <f>VLOOKUP('Results NI'!B237,'Name Index'!$A$1:$B$364,2,FALSE)</f>
        <v>97</v>
      </c>
      <c r="C237" s="4">
        <f>VLOOKUP('Results NI'!C237,'Name Index'!$A$1:$B$364,2,FALSE)</f>
        <v>98</v>
      </c>
      <c r="D237" s="4">
        <f>'Results NI'!D237</f>
        <v>53</v>
      </c>
      <c r="E237" s="4">
        <f>'Results NI'!E237</f>
        <v>50</v>
      </c>
      <c r="F237" s="4">
        <f ca="1">'Results NI'!F237</f>
        <v>105.9</v>
      </c>
      <c r="G237" s="4">
        <f ca="1">'Results NI'!G237</f>
        <v>94.6</v>
      </c>
      <c r="H237" s="4">
        <f ca="1">'Results NI'!H237</f>
        <v>64.2</v>
      </c>
      <c r="I237" s="4">
        <f ca="1">'Results NI'!I237</f>
        <v>107</v>
      </c>
      <c r="J237" s="4">
        <f ca="1">'Results NI'!J237</f>
        <v>103.8</v>
      </c>
      <c r="K237" s="4">
        <f ca="1">'Results NI'!K237</f>
        <v>67.5</v>
      </c>
      <c r="L237" s="4">
        <f ca="1">'Results NI'!L237</f>
        <v>1.0999999999999943</v>
      </c>
      <c r="M237" s="4">
        <f ca="1">'Results NI'!M237</f>
        <v>9.2000000000000028</v>
      </c>
      <c r="N237" s="4">
        <f ca="1">'Results NI'!N237</f>
        <v>3.2999999999999972</v>
      </c>
    </row>
    <row r="238" spans="1:14">
      <c r="A238" s="38">
        <v>45693</v>
      </c>
      <c r="B238" s="4">
        <f>VLOOKUP('Results NI'!B238,'Name Index'!$A$1:$B$364,2,FALSE)</f>
        <v>158</v>
      </c>
      <c r="C238" s="4">
        <f>VLOOKUP('Results NI'!C238,'Name Index'!$A$1:$B$364,2,FALSE)</f>
        <v>100</v>
      </c>
      <c r="D238" s="4">
        <f>'Results NI'!D238</f>
        <v>62</v>
      </c>
      <c r="E238" s="4">
        <f>'Results NI'!E238</f>
        <v>81</v>
      </c>
      <c r="F238" s="4">
        <f ca="1">'Results NI'!F238</f>
        <v>110.1</v>
      </c>
      <c r="G238" s="4">
        <f ca="1">'Results NI'!G238</f>
        <v>99.5</v>
      </c>
      <c r="H238" s="4">
        <f ca="1">'Results NI'!H238</f>
        <v>68.3</v>
      </c>
      <c r="I238" s="4">
        <f ca="1">'Results NI'!I238</f>
        <v>112.1</v>
      </c>
      <c r="J238" s="4">
        <f ca="1">'Results NI'!J238</f>
        <v>94.8</v>
      </c>
      <c r="K238" s="4">
        <f ca="1">'Results NI'!K238</f>
        <v>66.3</v>
      </c>
      <c r="L238" s="4">
        <f ca="1">'Results NI'!L238</f>
        <v>2</v>
      </c>
      <c r="M238" s="4">
        <f ca="1">'Results NI'!M238</f>
        <v>-4.7000000000000028</v>
      </c>
      <c r="N238" s="4">
        <f ca="1">'Results NI'!N238</f>
        <v>-2</v>
      </c>
    </row>
    <row r="239" spans="1:14">
      <c r="A239" s="38">
        <v>45693</v>
      </c>
      <c r="B239" s="4">
        <f>VLOOKUP('Results NI'!B239,'Name Index'!$A$1:$B$364,2,FALSE)</f>
        <v>151</v>
      </c>
      <c r="C239" s="4">
        <f>VLOOKUP('Results NI'!C239,'Name Index'!$A$1:$B$364,2,FALSE)</f>
        <v>101</v>
      </c>
      <c r="D239" s="4">
        <f>'Results NI'!D239</f>
        <v>82</v>
      </c>
      <c r="E239" s="4">
        <f>'Results NI'!E239</f>
        <v>83</v>
      </c>
      <c r="F239" s="4">
        <f ca="1">'Results NI'!F239</f>
        <v>98.9</v>
      </c>
      <c r="G239" s="4">
        <f ca="1">'Results NI'!G239</f>
        <v>112.3</v>
      </c>
      <c r="H239" s="4">
        <f ca="1">'Results NI'!H239</f>
        <v>66.5</v>
      </c>
      <c r="I239" s="4">
        <f ca="1">'Results NI'!I239</f>
        <v>100.6</v>
      </c>
      <c r="J239" s="4">
        <f ca="1">'Results NI'!J239</f>
        <v>108.6</v>
      </c>
      <c r="K239" s="4">
        <f ca="1">'Results NI'!K239</f>
        <v>70.3</v>
      </c>
      <c r="L239" s="4">
        <f ca="1">'Results NI'!L239</f>
        <v>1.6999999999999886</v>
      </c>
      <c r="M239" s="4">
        <f ca="1">'Results NI'!M239</f>
        <v>-3.7000000000000028</v>
      </c>
      <c r="N239" s="4">
        <f ca="1">'Results NI'!N239</f>
        <v>3.7999999999999972</v>
      </c>
    </row>
    <row r="240" spans="1:14">
      <c r="A240" s="38">
        <v>45693</v>
      </c>
      <c r="B240" s="4">
        <f>VLOOKUP('Results NI'!B240,'Name Index'!$A$1:$B$364,2,FALSE)</f>
        <v>152</v>
      </c>
      <c r="C240" s="4">
        <f>VLOOKUP('Results NI'!C240,'Name Index'!$A$1:$B$364,2,FALSE)</f>
        <v>102</v>
      </c>
      <c r="D240" s="4">
        <f>'Results NI'!D240</f>
        <v>64</v>
      </c>
      <c r="E240" s="4">
        <f>'Results NI'!E240</f>
        <v>97</v>
      </c>
      <c r="F240" s="4">
        <f ca="1">'Results NI'!F240</f>
        <v>95.9</v>
      </c>
      <c r="G240" s="4">
        <f ca="1">'Results NI'!G240</f>
        <v>112.2</v>
      </c>
      <c r="H240" s="4">
        <f ca="1">'Results NI'!H240</f>
        <v>67.5</v>
      </c>
      <c r="I240" s="4">
        <f ca="1">'Results NI'!I240</f>
        <v>103.9</v>
      </c>
      <c r="J240" s="4">
        <f ca="1">'Results NI'!J240</f>
        <v>114.7</v>
      </c>
      <c r="K240" s="4">
        <f ca="1">'Results NI'!K240</f>
        <v>69</v>
      </c>
      <c r="L240" s="4">
        <f ca="1">'Results NI'!L240</f>
        <v>8</v>
      </c>
      <c r="M240" s="4">
        <f ca="1">'Results NI'!M240</f>
        <v>2.5</v>
      </c>
      <c r="N240" s="4">
        <f ca="1">'Results NI'!N240</f>
        <v>1.5</v>
      </c>
    </row>
    <row r="241" spans="1:14">
      <c r="A241" s="38">
        <v>45693</v>
      </c>
      <c r="B241" s="4">
        <f>VLOOKUP('Results NI'!B241,'Name Index'!$A$1:$B$364,2,FALSE)</f>
        <v>121</v>
      </c>
      <c r="C241" s="4">
        <f>VLOOKUP('Results NI'!C241,'Name Index'!$A$1:$B$364,2,FALSE)</f>
        <v>120</v>
      </c>
      <c r="D241" s="4">
        <f>'Results NI'!D241</f>
        <v>81</v>
      </c>
      <c r="E241" s="4">
        <f>'Results NI'!E241</f>
        <v>79</v>
      </c>
      <c r="F241" s="4">
        <f ca="1">'Results NI'!F241</f>
        <v>112.5</v>
      </c>
      <c r="G241" s="4">
        <f ca="1">'Results NI'!G241</f>
        <v>110.6</v>
      </c>
      <c r="H241" s="4">
        <f ca="1">'Results NI'!H241</f>
        <v>64.3</v>
      </c>
      <c r="I241" s="4">
        <f ca="1">'Results NI'!I241</f>
        <v>111.1</v>
      </c>
      <c r="J241" s="4">
        <f ca="1">'Results NI'!J241</f>
        <v>107.7</v>
      </c>
      <c r="K241" s="4">
        <f ca="1">'Results NI'!K241</f>
        <v>69.099999999999994</v>
      </c>
      <c r="L241" s="4">
        <f ca="1">'Results NI'!L241</f>
        <v>-1.4000000000000057</v>
      </c>
      <c r="M241" s="4">
        <f ca="1">'Results NI'!M241</f>
        <v>-2.8999999999999915</v>
      </c>
      <c r="N241" s="4">
        <f ca="1">'Results NI'!N241</f>
        <v>4.7999999999999972</v>
      </c>
    </row>
    <row r="242" spans="1:14">
      <c r="A242" s="38">
        <v>45693</v>
      </c>
      <c r="B242" s="4">
        <f>VLOOKUP('Results NI'!B242,'Name Index'!$A$1:$B$364,2,FALSE)</f>
        <v>336</v>
      </c>
      <c r="C242" s="4">
        <f>VLOOKUP('Results NI'!C242,'Name Index'!$A$1:$B$364,2,FALSE)</f>
        <v>124</v>
      </c>
      <c r="D242" s="4">
        <f>'Results NI'!D242</f>
        <v>62</v>
      </c>
      <c r="E242" s="4">
        <f>'Results NI'!E242</f>
        <v>80</v>
      </c>
      <c r="F242" s="4">
        <f ca="1">'Results NI'!F242</f>
        <v>106.4</v>
      </c>
      <c r="G242" s="4">
        <f ca="1">'Results NI'!G242</f>
        <v>111.2</v>
      </c>
      <c r="H242" s="4">
        <f ca="1">'Results NI'!H242</f>
        <v>68.400000000000006</v>
      </c>
      <c r="I242" s="4">
        <f ca="1">'Results NI'!I242</f>
        <v>106.7</v>
      </c>
      <c r="J242" s="4">
        <f ca="1">'Results NI'!J242</f>
        <v>111.3</v>
      </c>
      <c r="K242" s="4">
        <f ca="1">'Results NI'!K242</f>
        <v>72.7</v>
      </c>
      <c r="L242" s="4">
        <f ca="1">'Results NI'!L242</f>
        <v>0.29999999999999716</v>
      </c>
      <c r="M242" s="4">
        <f ca="1">'Results NI'!M242</f>
        <v>9.9999999999994316E-2</v>
      </c>
      <c r="N242" s="4">
        <f ca="1">'Results NI'!N242</f>
        <v>4.2999999999999972</v>
      </c>
    </row>
    <row r="243" spans="1:14">
      <c r="A243" s="38">
        <v>45693</v>
      </c>
      <c r="B243" s="4">
        <f>VLOOKUP('Results NI'!B243,'Name Index'!$A$1:$B$364,2,FALSE)</f>
        <v>177</v>
      </c>
      <c r="C243" s="4">
        <f>VLOOKUP('Results NI'!C243,'Name Index'!$A$1:$B$364,2,FALSE)</f>
        <v>128</v>
      </c>
      <c r="D243" s="4">
        <f>'Results NI'!D243</f>
        <v>84</v>
      </c>
      <c r="E243" s="4">
        <f>'Results NI'!E243</f>
        <v>80</v>
      </c>
      <c r="F243" s="4">
        <f ca="1">'Results NI'!F243</f>
        <v>107.8</v>
      </c>
      <c r="G243" s="4">
        <f ca="1">'Results NI'!G243</f>
        <v>104.6</v>
      </c>
      <c r="H243" s="4">
        <f ca="1">'Results NI'!H243</f>
        <v>68.900000000000006</v>
      </c>
      <c r="I243" s="4">
        <f ca="1">'Results NI'!I243</f>
        <v>106.6</v>
      </c>
      <c r="J243" s="4">
        <f ca="1">'Results NI'!J243</f>
        <v>120.7</v>
      </c>
      <c r="K243" s="4">
        <f ca="1">'Results NI'!K243</f>
        <v>64.900000000000006</v>
      </c>
      <c r="L243" s="4">
        <f ca="1">'Results NI'!L243</f>
        <v>-1.2000000000000028</v>
      </c>
      <c r="M243" s="4">
        <f ca="1">'Results NI'!M243</f>
        <v>16.100000000000009</v>
      </c>
      <c r="N243" s="4">
        <f ca="1">'Results NI'!N243</f>
        <v>-4</v>
      </c>
    </row>
    <row r="244" spans="1:14">
      <c r="A244" s="38">
        <v>45693</v>
      </c>
      <c r="B244" s="4">
        <f>VLOOKUP('Results NI'!B244,'Name Index'!$A$1:$B$364,2,FALSE)</f>
        <v>309</v>
      </c>
      <c r="C244" s="4">
        <f>VLOOKUP('Results NI'!C244,'Name Index'!$A$1:$B$364,2,FALSE)</f>
        <v>132</v>
      </c>
      <c r="D244" s="4">
        <f>'Results NI'!D244</f>
        <v>61</v>
      </c>
      <c r="E244" s="4">
        <f>'Results NI'!E244</f>
        <v>64</v>
      </c>
      <c r="F244" s="4">
        <f ca="1">'Results NI'!F244</f>
        <v>107.8</v>
      </c>
      <c r="G244" s="4">
        <f ca="1">'Results NI'!G244</f>
        <v>102.4</v>
      </c>
      <c r="H244" s="4">
        <f ca="1">'Results NI'!H244</f>
        <v>65.2</v>
      </c>
      <c r="I244" s="4">
        <f ca="1">'Results NI'!I244</f>
        <v>109</v>
      </c>
      <c r="J244" s="4">
        <f ca="1">'Results NI'!J244</f>
        <v>107.4</v>
      </c>
      <c r="K244" s="4">
        <f ca="1">'Results NI'!K244</f>
        <v>65.5</v>
      </c>
      <c r="L244" s="4">
        <f ca="1">'Results NI'!L244</f>
        <v>1.2000000000000028</v>
      </c>
      <c r="M244" s="4">
        <f ca="1">'Results NI'!M244</f>
        <v>5</v>
      </c>
      <c r="N244" s="4">
        <f ca="1">'Results NI'!N244</f>
        <v>0.29999999999999716</v>
      </c>
    </row>
    <row r="245" spans="1:14">
      <c r="A245" s="38">
        <v>45693</v>
      </c>
      <c r="B245" s="4">
        <f>VLOOKUP('Results NI'!B245,'Name Index'!$A$1:$B$364,2,FALSE)</f>
        <v>157</v>
      </c>
      <c r="C245" s="4">
        <f>VLOOKUP('Results NI'!C245,'Name Index'!$A$1:$B$364,2,FALSE)</f>
        <v>140</v>
      </c>
      <c r="D245" s="4">
        <f>'Results NI'!D245</f>
        <v>71</v>
      </c>
      <c r="E245" s="4">
        <f>'Results NI'!E245</f>
        <v>58</v>
      </c>
      <c r="F245" s="4">
        <f ca="1">'Results NI'!F245</f>
        <v>100</v>
      </c>
      <c r="G245" s="4">
        <f ca="1">'Results NI'!G245</f>
        <v>113.3</v>
      </c>
      <c r="H245" s="4">
        <f ca="1">'Results NI'!H245</f>
        <v>66.8</v>
      </c>
      <c r="I245" s="4">
        <f ca="1">'Results NI'!I245</f>
        <v>99</v>
      </c>
      <c r="J245" s="4">
        <f ca="1">'Results NI'!J245</f>
        <v>109.4</v>
      </c>
      <c r="K245" s="4">
        <f ca="1">'Results NI'!K245</f>
        <v>65.7</v>
      </c>
      <c r="L245" s="4">
        <f ca="1">'Results NI'!L245</f>
        <v>-1</v>
      </c>
      <c r="M245" s="4">
        <f ca="1">'Results NI'!M245</f>
        <v>-3.8999999999999915</v>
      </c>
      <c r="N245" s="4">
        <f ca="1">'Results NI'!N245</f>
        <v>-1.0999999999999943</v>
      </c>
    </row>
    <row r="246" spans="1:14">
      <c r="A246" s="38">
        <v>45693</v>
      </c>
      <c r="B246" s="4">
        <f>VLOOKUP('Results NI'!B246,'Name Index'!$A$1:$B$364,2,FALSE)</f>
        <v>15</v>
      </c>
      <c r="C246" s="4">
        <f>VLOOKUP('Results NI'!C246,'Name Index'!$A$1:$B$364,2,FALSE)</f>
        <v>163</v>
      </c>
      <c r="D246" s="4">
        <f>'Results NI'!D246</f>
        <v>72</v>
      </c>
      <c r="E246" s="4">
        <f>'Results NI'!E246</f>
        <v>77</v>
      </c>
      <c r="F246" s="4">
        <f ca="1">'Results NI'!F246</f>
        <v>110.1</v>
      </c>
      <c r="G246" s="4">
        <f ca="1">'Results NI'!G246</f>
        <v>100.8</v>
      </c>
      <c r="H246" s="4">
        <f ca="1">'Results NI'!H246</f>
        <v>69.099999999999994</v>
      </c>
      <c r="I246" s="4">
        <f ca="1">'Results NI'!I246</f>
        <v>105.6</v>
      </c>
      <c r="J246" s="4">
        <f ca="1">'Results NI'!J246</f>
        <v>107.2</v>
      </c>
      <c r="K246" s="4">
        <f ca="1">'Results NI'!K246</f>
        <v>67.900000000000006</v>
      </c>
      <c r="L246" s="4">
        <f ca="1">'Results NI'!L246</f>
        <v>-4.5</v>
      </c>
      <c r="M246" s="4">
        <f ca="1">'Results NI'!M246</f>
        <v>6.4000000000000057</v>
      </c>
      <c r="N246" s="4">
        <f ca="1">'Results NI'!N246</f>
        <v>-1.1999999999999886</v>
      </c>
    </row>
    <row r="247" spans="1:14">
      <c r="A247" s="38">
        <v>45693</v>
      </c>
      <c r="B247" s="4">
        <f>VLOOKUP('Results NI'!B247,'Name Index'!$A$1:$B$364,2,FALSE)</f>
        <v>311</v>
      </c>
      <c r="C247" s="4">
        <f>VLOOKUP('Results NI'!C247,'Name Index'!$A$1:$B$364,2,FALSE)</f>
        <v>168</v>
      </c>
      <c r="D247" s="4">
        <f>'Results NI'!D247</f>
        <v>71</v>
      </c>
      <c r="E247" s="4">
        <f>'Results NI'!E247</f>
        <v>83</v>
      </c>
      <c r="F247" s="4">
        <f ca="1">'Results NI'!F247</f>
        <v>100.8</v>
      </c>
      <c r="G247" s="4">
        <f ca="1">'Results NI'!G247</f>
        <v>109.6</v>
      </c>
      <c r="H247" s="4">
        <f ca="1">'Results NI'!H247</f>
        <v>66</v>
      </c>
      <c r="I247" s="4">
        <f ca="1">'Results NI'!I247</f>
        <v>114.1</v>
      </c>
      <c r="J247" s="4">
        <f ca="1">'Results NI'!J247</f>
        <v>96.8</v>
      </c>
      <c r="K247" s="4">
        <f ca="1">'Results NI'!K247</f>
        <v>70.400000000000006</v>
      </c>
      <c r="L247" s="4">
        <f ca="1">'Results NI'!L247</f>
        <v>13.299999999999997</v>
      </c>
      <c r="M247" s="4">
        <f ca="1">'Results NI'!M247</f>
        <v>-12.799999999999997</v>
      </c>
      <c r="N247" s="4">
        <f ca="1">'Results NI'!N247</f>
        <v>4.4000000000000057</v>
      </c>
    </row>
    <row r="248" spans="1:14">
      <c r="A248" s="38">
        <v>45693</v>
      </c>
      <c r="B248" s="4">
        <f>VLOOKUP('Results NI'!B248,'Name Index'!$A$1:$B$364,2,FALSE)</f>
        <v>228</v>
      </c>
      <c r="C248" s="4">
        <f>VLOOKUP('Results NI'!C248,'Name Index'!$A$1:$B$364,2,FALSE)</f>
        <v>174</v>
      </c>
      <c r="D248" s="4">
        <f>'Results NI'!D248</f>
        <v>76</v>
      </c>
      <c r="E248" s="4">
        <f>'Results NI'!E248</f>
        <v>80</v>
      </c>
      <c r="F248" s="4">
        <f ca="1">'Results NI'!F248</f>
        <v>116.2</v>
      </c>
      <c r="G248" s="4">
        <f ca="1">'Results NI'!G248</f>
        <v>98.8</v>
      </c>
      <c r="H248" s="4">
        <f ca="1">'Results NI'!H248</f>
        <v>68</v>
      </c>
      <c r="I248" s="4">
        <f ca="1">'Results NI'!I248</f>
        <v>119</v>
      </c>
      <c r="J248" s="4">
        <f ca="1">'Results NI'!J248</f>
        <v>95.4</v>
      </c>
      <c r="K248" s="4">
        <f ca="1">'Results NI'!K248</f>
        <v>69.7</v>
      </c>
      <c r="L248" s="4">
        <f ca="1">'Results NI'!L248</f>
        <v>2.7999999999999972</v>
      </c>
      <c r="M248" s="4">
        <f ca="1">'Results NI'!M248</f>
        <v>-3.3999999999999915</v>
      </c>
      <c r="N248" s="4">
        <f ca="1">'Results NI'!N248</f>
        <v>1.7000000000000028</v>
      </c>
    </row>
    <row r="249" spans="1:14">
      <c r="A249" s="38">
        <v>45693</v>
      </c>
      <c r="B249" s="4">
        <f>VLOOKUP('Results NI'!B249,'Name Index'!$A$1:$B$364,2,FALSE)</f>
        <v>216</v>
      </c>
      <c r="C249" s="4">
        <f>VLOOKUP('Results NI'!C249,'Name Index'!$A$1:$B$364,2,FALSE)</f>
        <v>183</v>
      </c>
      <c r="D249" s="4">
        <f>'Results NI'!D249</f>
        <v>66</v>
      </c>
      <c r="E249" s="4">
        <f>'Results NI'!E249</f>
        <v>61</v>
      </c>
      <c r="F249" s="4">
        <f ca="1">'Results NI'!F249</f>
        <v>111.4</v>
      </c>
      <c r="G249" s="4">
        <f ca="1">'Results NI'!G249</f>
        <v>106.1</v>
      </c>
      <c r="H249" s="4">
        <f ca="1">'Results NI'!H249</f>
        <v>64.7</v>
      </c>
      <c r="I249" s="4">
        <f ca="1">'Results NI'!I249</f>
        <v>102.6</v>
      </c>
      <c r="J249" s="4">
        <f ca="1">'Results NI'!J249</f>
        <v>108.6</v>
      </c>
      <c r="K249" s="4">
        <f ca="1">'Results NI'!K249</f>
        <v>63.5</v>
      </c>
      <c r="L249" s="4">
        <f ca="1">'Results NI'!L249</f>
        <v>-8.8000000000000114</v>
      </c>
      <c r="M249" s="4">
        <f ca="1">'Results NI'!M249</f>
        <v>2.5</v>
      </c>
      <c r="N249" s="4">
        <f ca="1">'Results NI'!N249</f>
        <v>-1.2000000000000028</v>
      </c>
    </row>
    <row r="250" spans="1:14">
      <c r="A250" s="38">
        <v>45693</v>
      </c>
      <c r="B250" s="4">
        <f>VLOOKUP('Results NI'!B250,'Name Index'!$A$1:$B$364,2,FALSE)</f>
        <v>57</v>
      </c>
      <c r="C250" s="4">
        <f>VLOOKUP('Results NI'!C250,'Name Index'!$A$1:$B$364,2,FALSE)</f>
        <v>197</v>
      </c>
      <c r="D250" s="4">
        <f>'Results NI'!D250</f>
        <v>65</v>
      </c>
      <c r="E250" s="4">
        <f>'Results NI'!E250</f>
        <v>87</v>
      </c>
      <c r="F250" s="4">
        <f ca="1">'Results NI'!F250</f>
        <v>111.1</v>
      </c>
      <c r="G250" s="4">
        <f ca="1">'Results NI'!G250</f>
        <v>100.1</v>
      </c>
      <c r="H250" s="4">
        <f ca="1">'Results NI'!H250</f>
        <v>66.2</v>
      </c>
      <c r="I250" s="4">
        <f ca="1">'Results NI'!I250</f>
        <v>112.6</v>
      </c>
      <c r="J250" s="4">
        <f ca="1">'Results NI'!J250</f>
        <v>96.1</v>
      </c>
      <c r="K250" s="4">
        <f ca="1">'Results NI'!K250</f>
        <v>72.7</v>
      </c>
      <c r="L250" s="4">
        <f ca="1">'Results NI'!L250</f>
        <v>1.5</v>
      </c>
      <c r="M250" s="4">
        <f ca="1">'Results NI'!M250</f>
        <v>-4</v>
      </c>
      <c r="N250" s="4">
        <f ca="1">'Results NI'!N250</f>
        <v>6.5</v>
      </c>
    </row>
    <row r="251" spans="1:14">
      <c r="A251" s="38">
        <v>45693</v>
      </c>
      <c r="B251" s="4">
        <f>VLOOKUP('Results NI'!B251,'Name Index'!$A$1:$B$364,2,FALSE)</f>
        <v>53</v>
      </c>
      <c r="C251" s="4">
        <f>VLOOKUP('Results NI'!C251,'Name Index'!$A$1:$B$364,2,FALSE)</f>
        <v>217</v>
      </c>
      <c r="D251" s="4">
        <f>'Results NI'!D251</f>
        <v>75</v>
      </c>
      <c r="E251" s="4">
        <f>'Results NI'!E251</f>
        <v>85</v>
      </c>
      <c r="F251" s="4">
        <f ca="1">'Results NI'!F251</f>
        <v>105.1</v>
      </c>
      <c r="G251" s="4">
        <f ca="1">'Results NI'!G251</f>
        <v>103.1</v>
      </c>
      <c r="H251" s="4">
        <f ca="1">'Results NI'!H251</f>
        <v>65.3</v>
      </c>
      <c r="I251" s="4">
        <f ca="1">'Results NI'!I251</f>
        <v>98.7</v>
      </c>
      <c r="J251" s="4">
        <f ca="1">'Results NI'!J251</f>
        <v>106.5</v>
      </c>
      <c r="K251" s="4">
        <f ca="1">'Results NI'!K251</f>
        <v>65.099999999999994</v>
      </c>
      <c r="L251" s="4">
        <f ca="1">'Results NI'!L251</f>
        <v>-6.3999999999999915</v>
      </c>
      <c r="M251" s="4">
        <f ca="1">'Results NI'!M251</f>
        <v>3.4000000000000057</v>
      </c>
      <c r="N251" s="4">
        <f ca="1">'Results NI'!N251</f>
        <v>-0.20000000000000284</v>
      </c>
    </row>
    <row r="252" spans="1:14">
      <c r="A252" s="38">
        <v>45693</v>
      </c>
      <c r="B252" s="4">
        <f>VLOOKUP('Results NI'!B252,'Name Index'!$A$1:$B$364,2,FALSE)</f>
        <v>304</v>
      </c>
      <c r="C252" s="4">
        <f>VLOOKUP('Results NI'!C252,'Name Index'!$A$1:$B$364,2,FALSE)</f>
        <v>226</v>
      </c>
      <c r="D252" s="4">
        <f>'Results NI'!D252</f>
        <v>64</v>
      </c>
      <c r="E252" s="4">
        <f>'Results NI'!E252</f>
        <v>75</v>
      </c>
      <c r="F252" s="4">
        <f ca="1">'Results NI'!F252</f>
        <v>109.8</v>
      </c>
      <c r="G252" s="4">
        <f ca="1">'Results NI'!G252</f>
        <v>111</v>
      </c>
      <c r="H252" s="4">
        <f ca="1">'Results NI'!H252</f>
        <v>65.7</v>
      </c>
      <c r="I252" s="4">
        <f ca="1">'Results NI'!I252</f>
        <v>100.1</v>
      </c>
      <c r="J252" s="4">
        <f ca="1">'Results NI'!J252</f>
        <v>111.2</v>
      </c>
      <c r="K252" s="4">
        <f ca="1">'Results NI'!K252</f>
        <v>65.599999999999994</v>
      </c>
      <c r="L252" s="4">
        <f ca="1">'Results NI'!L252</f>
        <v>-9.7000000000000028</v>
      </c>
      <c r="M252" s="4">
        <f ca="1">'Results NI'!M252</f>
        <v>0.20000000000000284</v>
      </c>
      <c r="N252" s="4">
        <f ca="1">'Results NI'!N252</f>
        <v>-0.10000000000000853</v>
      </c>
    </row>
    <row r="253" spans="1:14">
      <c r="A253" s="38">
        <v>45693</v>
      </c>
      <c r="B253" s="4">
        <f>VLOOKUP('Results NI'!B253,'Name Index'!$A$1:$B$364,2,FALSE)</f>
        <v>327</v>
      </c>
      <c r="C253" s="4">
        <f>VLOOKUP('Results NI'!C253,'Name Index'!$A$1:$B$364,2,FALSE)</f>
        <v>238</v>
      </c>
      <c r="D253" s="4">
        <f>'Results NI'!D253</f>
        <v>64</v>
      </c>
      <c r="E253" s="4">
        <f>'Results NI'!E253</f>
        <v>75</v>
      </c>
      <c r="F253" s="4">
        <f ca="1">'Results NI'!F253</f>
        <v>98.9</v>
      </c>
      <c r="G253" s="4">
        <f ca="1">'Results NI'!G253</f>
        <v>116.3</v>
      </c>
      <c r="H253" s="4">
        <f ca="1">'Results NI'!H253</f>
        <v>71.599999999999994</v>
      </c>
      <c r="I253" s="4">
        <f ca="1">'Results NI'!I253</f>
        <v>104.6</v>
      </c>
      <c r="J253" s="4">
        <f ca="1">'Results NI'!J253</f>
        <v>113.4</v>
      </c>
      <c r="K253" s="4">
        <f ca="1">'Results NI'!K253</f>
        <v>63.5</v>
      </c>
      <c r="L253" s="4">
        <f ca="1">'Results NI'!L253</f>
        <v>5.6999999999999886</v>
      </c>
      <c r="M253" s="4">
        <f ca="1">'Results NI'!M253</f>
        <v>-2.8999999999999915</v>
      </c>
      <c r="N253" s="4">
        <f ca="1">'Results NI'!N253</f>
        <v>-8.0999999999999943</v>
      </c>
    </row>
    <row r="254" spans="1:14">
      <c r="A254" s="38">
        <v>45693</v>
      </c>
      <c r="B254" s="4">
        <f>VLOOKUP('Results NI'!B254,'Name Index'!$A$1:$B$364,2,FALSE)</f>
        <v>62</v>
      </c>
      <c r="C254" s="4">
        <f>VLOOKUP('Results NI'!C254,'Name Index'!$A$1:$B$364,2,FALSE)</f>
        <v>240</v>
      </c>
      <c r="D254" s="4">
        <f>'Results NI'!D254</f>
        <v>80</v>
      </c>
      <c r="E254" s="4">
        <f>'Results NI'!E254</f>
        <v>69</v>
      </c>
      <c r="F254" s="4">
        <f ca="1">'Results NI'!F254</f>
        <v>115.2</v>
      </c>
      <c r="G254" s="4">
        <f ca="1">'Results NI'!G254</f>
        <v>95.8</v>
      </c>
      <c r="H254" s="4">
        <f ca="1">'Results NI'!H254</f>
        <v>68</v>
      </c>
      <c r="I254" s="4">
        <f ca="1">'Results NI'!I254</f>
        <v>112.7</v>
      </c>
      <c r="J254" s="4">
        <f ca="1">'Results NI'!J254</f>
        <v>102.7</v>
      </c>
      <c r="K254" s="4">
        <f ca="1">'Results NI'!K254</f>
        <v>65.5</v>
      </c>
      <c r="L254" s="4">
        <f ca="1">'Results NI'!L254</f>
        <v>-2.5</v>
      </c>
      <c r="M254" s="4">
        <f ca="1">'Results NI'!M254</f>
        <v>6.9000000000000057</v>
      </c>
      <c r="N254" s="4">
        <f ca="1">'Results NI'!N254</f>
        <v>-2.5</v>
      </c>
    </row>
    <row r="255" spans="1:14">
      <c r="A255" s="38">
        <v>45693</v>
      </c>
      <c r="B255" s="4">
        <f>VLOOKUP('Results NI'!B255,'Name Index'!$A$1:$B$364,2,FALSE)</f>
        <v>360</v>
      </c>
      <c r="C255" s="4">
        <f>VLOOKUP('Results NI'!C255,'Name Index'!$A$1:$B$364,2,FALSE)</f>
        <v>242</v>
      </c>
      <c r="D255" s="4">
        <f>'Results NI'!D255</f>
        <v>64</v>
      </c>
      <c r="E255" s="4">
        <f>'Results NI'!E255</f>
        <v>87</v>
      </c>
      <c r="F255" s="4">
        <f ca="1">'Results NI'!F255</f>
        <v>109.4</v>
      </c>
      <c r="G255" s="4">
        <f ca="1">'Results NI'!G255</f>
        <v>111.1</v>
      </c>
      <c r="H255" s="4">
        <f ca="1">'Results NI'!H255</f>
        <v>67.3</v>
      </c>
      <c r="I255" s="4">
        <f ca="1">'Results NI'!I255</f>
        <v>113.1</v>
      </c>
      <c r="J255" s="4">
        <f ca="1">'Results NI'!J255</f>
        <v>111.1</v>
      </c>
      <c r="K255" s="4">
        <f ca="1">'Results NI'!K255</f>
        <v>68.7</v>
      </c>
      <c r="L255" s="4">
        <f ca="1">'Results NI'!L255</f>
        <v>3.6999999999999886</v>
      </c>
      <c r="M255" s="4">
        <f ca="1">'Results NI'!M255</f>
        <v>0</v>
      </c>
      <c r="N255" s="4">
        <f ca="1">'Results NI'!N255</f>
        <v>1.4000000000000057</v>
      </c>
    </row>
    <row r="256" spans="1:14">
      <c r="A256" s="38">
        <v>45693</v>
      </c>
      <c r="B256" s="4">
        <f>VLOOKUP('Results NI'!B256,'Name Index'!$A$1:$B$364,2,FALSE)</f>
        <v>111</v>
      </c>
      <c r="C256" s="4">
        <f>VLOOKUP('Results NI'!C256,'Name Index'!$A$1:$B$364,2,FALSE)</f>
        <v>245</v>
      </c>
      <c r="D256" s="4">
        <f>'Results NI'!D256</f>
        <v>78</v>
      </c>
      <c r="E256" s="4">
        <f>'Results NI'!E256</f>
        <v>75</v>
      </c>
      <c r="F256" s="4">
        <f ca="1">'Results NI'!F256</f>
        <v>117.7</v>
      </c>
      <c r="G256" s="4">
        <f ca="1">'Results NI'!G256</f>
        <v>110.8</v>
      </c>
      <c r="H256" s="4">
        <f ca="1">'Results NI'!H256</f>
        <v>65.7</v>
      </c>
      <c r="I256" s="4">
        <f ca="1">'Results NI'!I256</f>
        <v>109.4</v>
      </c>
      <c r="J256" s="4">
        <f ca="1">'Results NI'!J256</f>
        <v>110.6</v>
      </c>
      <c r="K256" s="4">
        <f ca="1">'Results NI'!K256</f>
        <v>62.9</v>
      </c>
      <c r="L256" s="4">
        <f ca="1">'Results NI'!L256</f>
        <v>-8.2999999999999972</v>
      </c>
      <c r="M256" s="4">
        <f ca="1">'Results NI'!M256</f>
        <v>-0.20000000000000284</v>
      </c>
      <c r="N256" s="4">
        <f ca="1">'Results NI'!N256</f>
        <v>-2.8000000000000043</v>
      </c>
    </row>
    <row r="257" spans="1:14">
      <c r="A257" s="38">
        <v>45693</v>
      </c>
      <c r="B257" s="4">
        <f>VLOOKUP('Results NI'!B257,'Name Index'!$A$1:$B$364,2,FALSE)</f>
        <v>75</v>
      </c>
      <c r="C257" s="4">
        <f>VLOOKUP('Results NI'!C257,'Name Index'!$A$1:$B$364,2,FALSE)</f>
        <v>248</v>
      </c>
      <c r="D257" s="4">
        <f>'Results NI'!D257</f>
        <v>68</v>
      </c>
      <c r="E257" s="4">
        <f>'Results NI'!E257</f>
        <v>73</v>
      </c>
      <c r="F257" s="4">
        <f ca="1">'Results NI'!F257</f>
        <v>104.3</v>
      </c>
      <c r="G257" s="4">
        <f ca="1">'Results NI'!G257</f>
        <v>103.3</v>
      </c>
      <c r="H257" s="4">
        <f ca="1">'Results NI'!H257</f>
        <v>64.3</v>
      </c>
      <c r="I257" s="4">
        <f ca="1">'Results NI'!I257</f>
        <v>101.7</v>
      </c>
      <c r="J257" s="4">
        <f ca="1">'Results NI'!J257</f>
        <v>107.6</v>
      </c>
      <c r="K257" s="4">
        <f ca="1">'Results NI'!K257</f>
        <v>64.5</v>
      </c>
      <c r="L257" s="4">
        <f ca="1">'Results NI'!L257</f>
        <v>-2.5999999999999943</v>
      </c>
      <c r="M257" s="4">
        <f ca="1">'Results NI'!M257</f>
        <v>4.2999999999999972</v>
      </c>
      <c r="N257" s="4">
        <f ca="1">'Results NI'!N257</f>
        <v>0.20000000000000284</v>
      </c>
    </row>
    <row r="258" spans="1:14">
      <c r="A258" s="38">
        <v>45693</v>
      </c>
      <c r="B258" s="4">
        <f>VLOOKUP('Results NI'!B258,'Name Index'!$A$1:$B$364,2,FALSE)</f>
        <v>71</v>
      </c>
      <c r="C258" s="4">
        <f>VLOOKUP('Results NI'!C258,'Name Index'!$A$1:$B$364,2,FALSE)</f>
        <v>250</v>
      </c>
      <c r="D258" s="4">
        <f>'Results NI'!D258</f>
        <v>56</v>
      </c>
      <c r="E258" s="4">
        <f>'Results NI'!E258</f>
        <v>71</v>
      </c>
      <c r="F258" s="4">
        <f ca="1">'Results NI'!F258</f>
        <v>94.5</v>
      </c>
      <c r="G258" s="4">
        <f ca="1">'Results NI'!G258</f>
        <v>109.2</v>
      </c>
      <c r="H258" s="4">
        <f ca="1">'Results NI'!H258</f>
        <v>66.2</v>
      </c>
      <c r="I258" s="4">
        <f ca="1">'Results NI'!I258</f>
        <v>104.2</v>
      </c>
      <c r="J258" s="4">
        <f ca="1">'Results NI'!J258</f>
        <v>105.7</v>
      </c>
      <c r="K258" s="4">
        <f ca="1">'Results NI'!K258</f>
        <v>68.400000000000006</v>
      </c>
      <c r="L258" s="4">
        <f ca="1">'Results NI'!L258</f>
        <v>9.7000000000000028</v>
      </c>
      <c r="M258" s="4">
        <f ca="1">'Results NI'!M258</f>
        <v>-3.5</v>
      </c>
      <c r="N258" s="4">
        <f ca="1">'Results NI'!N258</f>
        <v>2.2000000000000028</v>
      </c>
    </row>
    <row r="259" spans="1:14">
      <c r="A259" s="38">
        <v>45693</v>
      </c>
      <c r="B259" s="4">
        <f>VLOOKUP('Results NI'!B259,'Name Index'!$A$1:$B$364,2,FALSE)</f>
        <v>119</v>
      </c>
      <c r="C259" s="4">
        <f>VLOOKUP('Results NI'!C259,'Name Index'!$A$1:$B$364,2,FALSE)</f>
        <v>251</v>
      </c>
      <c r="D259" s="4">
        <f>'Results NI'!D259</f>
        <v>73</v>
      </c>
      <c r="E259" s="4">
        <f>'Results NI'!E259</f>
        <v>82</v>
      </c>
      <c r="F259" s="4">
        <f ca="1">'Results NI'!F259</f>
        <v>118.6</v>
      </c>
      <c r="G259" s="4">
        <f ca="1">'Results NI'!G259</f>
        <v>93.8</v>
      </c>
      <c r="H259" s="4">
        <f ca="1">'Results NI'!H259</f>
        <v>72.400000000000006</v>
      </c>
      <c r="I259" s="4">
        <f ca="1">'Results NI'!I259</f>
        <v>113.7</v>
      </c>
      <c r="J259" s="4">
        <f ca="1">'Results NI'!J259</f>
        <v>102.5</v>
      </c>
      <c r="K259" s="4">
        <f ca="1">'Results NI'!K259</f>
        <v>68.7</v>
      </c>
      <c r="L259" s="4">
        <f ca="1">'Results NI'!L259</f>
        <v>-4.8999999999999915</v>
      </c>
      <c r="M259" s="4">
        <f ca="1">'Results NI'!M259</f>
        <v>8.7000000000000028</v>
      </c>
      <c r="N259" s="4">
        <f ca="1">'Results NI'!N259</f>
        <v>-3.7000000000000028</v>
      </c>
    </row>
    <row r="260" spans="1:14">
      <c r="A260" s="38">
        <v>45693</v>
      </c>
      <c r="B260" s="4">
        <f>VLOOKUP('Results NI'!B260,'Name Index'!$A$1:$B$364,2,FALSE)</f>
        <v>169</v>
      </c>
      <c r="C260" s="4">
        <f>VLOOKUP('Results NI'!C260,'Name Index'!$A$1:$B$364,2,FALSE)</f>
        <v>260</v>
      </c>
      <c r="D260" s="4">
        <f>'Results NI'!D260</f>
        <v>79</v>
      </c>
      <c r="E260" s="4">
        <f>'Results NI'!E260</f>
        <v>100</v>
      </c>
      <c r="F260" s="4">
        <f ca="1">'Results NI'!F260</f>
        <v>103</v>
      </c>
      <c r="G260" s="4">
        <f ca="1">'Results NI'!G260</f>
        <v>107.8</v>
      </c>
      <c r="H260" s="4">
        <f ca="1">'Results NI'!H260</f>
        <v>71.3</v>
      </c>
      <c r="I260" s="4">
        <f ca="1">'Results NI'!I260</f>
        <v>113.2</v>
      </c>
      <c r="J260" s="4">
        <f ca="1">'Results NI'!J260</f>
        <v>106.3</v>
      </c>
      <c r="K260" s="4">
        <f ca="1">'Results NI'!K260</f>
        <v>69.5</v>
      </c>
      <c r="L260" s="4">
        <f ca="1">'Results NI'!L260</f>
        <v>10.200000000000003</v>
      </c>
      <c r="M260" s="4">
        <f ca="1">'Results NI'!M260</f>
        <v>-1.5</v>
      </c>
      <c r="N260" s="4">
        <f ca="1">'Results NI'!N260</f>
        <v>-1.7999999999999972</v>
      </c>
    </row>
    <row r="261" spans="1:14">
      <c r="A261" s="38">
        <v>45693</v>
      </c>
      <c r="B261" s="4">
        <f>VLOOKUP('Results NI'!B261,'Name Index'!$A$1:$B$364,2,FALSE)</f>
        <v>34</v>
      </c>
      <c r="C261" s="4">
        <f>VLOOKUP('Results NI'!C261,'Name Index'!$A$1:$B$364,2,FALSE)</f>
        <v>267</v>
      </c>
      <c r="D261" s="4">
        <f>'Results NI'!D261</f>
        <v>84</v>
      </c>
      <c r="E261" s="4">
        <f>'Results NI'!E261</f>
        <v>54</v>
      </c>
      <c r="F261" s="4">
        <f ca="1">'Results NI'!F261</f>
        <v>114.5</v>
      </c>
      <c r="G261" s="4">
        <f ca="1">'Results NI'!G261</f>
        <v>104.6</v>
      </c>
      <c r="H261" s="4">
        <f ca="1">'Results NI'!H261</f>
        <v>66.599999999999994</v>
      </c>
      <c r="I261" s="4">
        <f ca="1">'Results NI'!I261</f>
        <v>102.1</v>
      </c>
      <c r="J261" s="4">
        <f ca="1">'Results NI'!J261</f>
        <v>103.7</v>
      </c>
      <c r="K261" s="4">
        <f ca="1">'Results NI'!K261</f>
        <v>63.9</v>
      </c>
      <c r="L261" s="4">
        <f ca="1">'Results NI'!L261</f>
        <v>-12.400000000000006</v>
      </c>
      <c r="M261" s="4">
        <f ca="1">'Results NI'!M261</f>
        <v>-0.89999999999999147</v>
      </c>
      <c r="N261" s="4">
        <f ca="1">'Results NI'!N261</f>
        <v>-2.6999999999999957</v>
      </c>
    </row>
    <row r="262" spans="1:14">
      <c r="A262" s="38">
        <v>45693</v>
      </c>
      <c r="B262" s="4">
        <f>VLOOKUP('Results NI'!B262,'Name Index'!$A$1:$B$364,2,FALSE)</f>
        <v>345</v>
      </c>
      <c r="C262" s="4">
        <f>VLOOKUP('Results NI'!C262,'Name Index'!$A$1:$B$364,2,FALSE)</f>
        <v>287</v>
      </c>
      <c r="D262" s="4">
        <f>'Results NI'!D262</f>
        <v>79</v>
      </c>
      <c r="E262" s="4">
        <f>'Results NI'!E262</f>
        <v>73</v>
      </c>
      <c r="F262" s="4">
        <f ca="1">'Results NI'!F262</f>
        <v>106.7</v>
      </c>
      <c r="G262" s="4">
        <f ca="1">'Results NI'!G262</f>
        <v>95.9</v>
      </c>
      <c r="H262" s="4">
        <f ca="1">'Results NI'!H262</f>
        <v>66.400000000000006</v>
      </c>
      <c r="I262" s="4">
        <f ca="1">'Results NI'!I262</f>
        <v>113.8</v>
      </c>
      <c r="J262" s="4">
        <f ca="1">'Results NI'!J262</f>
        <v>103.9</v>
      </c>
      <c r="K262" s="4">
        <f ca="1">'Results NI'!K262</f>
        <v>66.400000000000006</v>
      </c>
      <c r="L262" s="4">
        <f ca="1">'Results NI'!L262</f>
        <v>7.0999999999999943</v>
      </c>
      <c r="M262" s="4">
        <f ca="1">'Results NI'!M262</f>
        <v>8</v>
      </c>
      <c r="N262" s="4">
        <f ca="1">'Results NI'!N262</f>
        <v>0</v>
      </c>
    </row>
    <row r="263" spans="1:14">
      <c r="A263" s="38">
        <v>45693</v>
      </c>
      <c r="B263" s="4">
        <f>VLOOKUP('Results NI'!B263,'Name Index'!$A$1:$B$364,2,FALSE)</f>
        <v>74</v>
      </c>
      <c r="C263" s="4">
        <f>VLOOKUP('Results NI'!C263,'Name Index'!$A$1:$B$364,2,FALSE)</f>
        <v>292</v>
      </c>
      <c r="D263" s="4">
        <f>'Results NI'!D263</f>
        <v>83</v>
      </c>
      <c r="E263" s="4">
        <f>'Results NI'!E263</f>
        <v>54</v>
      </c>
      <c r="F263" s="4">
        <f ca="1">'Results NI'!F263</f>
        <v>124</v>
      </c>
      <c r="G263" s="4">
        <f ca="1">'Results NI'!G263</f>
        <v>88.3</v>
      </c>
      <c r="H263" s="4">
        <f ca="1">'Results NI'!H263</f>
        <v>65.3</v>
      </c>
      <c r="I263" s="4">
        <f ca="1">'Results NI'!I263</f>
        <v>109.4</v>
      </c>
      <c r="J263" s="4">
        <f ca="1">'Results NI'!J263</f>
        <v>105.1</v>
      </c>
      <c r="K263" s="4">
        <f ca="1">'Results NI'!K263</f>
        <v>68.900000000000006</v>
      </c>
      <c r="L263" s="4">
        <f ca="1">'Results NI'!L263</f>
        <v>-14.599999999999994</v>
      </c>
      <c r="M263" s="4">
        <f ca="1">'Results NI'!M263</f>
        <v>16.799999999999997</v>
      </c>
      <c r="N263" s="4">
        <f ca="1">'Results NI'!N263</f>
        <v>3.6000000000000085</v>
      </c>
    </row>
    <row r="264" spans="1:14">
      <c r="A264" s="38">
        <v>45693</v>
      </c>
      <c r="B264" s="4">
        <f>VLOOKUP('Results NI'!B264,'Name Index'!$A$1:$B$364,2,FALSE)</f>
        <v>350</v>
      </c>
      <c r="C264" s="4">
        <f>VLOOKUP('Results NI'!C264,'Name Index'!$A$1:$B$364,2,FALSE)</f>
        <v>294</v>
      </c>
      <c r="D264" s="4">
        <f>'Results NI'!D264</f>
        <v>60</v>
      </c>
      <c r="E264" s="4">
        <f>'Results NI'!E264</f>
        <v>65</v>
      </c>
      <c r="F264" s="4">
        <f ca="1">'Results NI'!F264</f>
        <v>110.6</v>
      </c>
      <c r="G264" s="4">
        <f ca="1">'Results NI'!G264</f>
        <v>94.3</v>
      </c>
      <c r="H264" s="4">
        <f ca="1">'Results NI'!H264</f>
        <v>63.9</v>
      </c>
      <c r="I264" s="4">
        <f ca="1">'Results NI'!I264</f>
        <v>106.6</v>
      </c>
      <c r="J264" s="4">
        <f ca="1">'Results NI'!J264</f>
        <v>96.8</v>
      </c>
      <c r="K264" s="4">
        <f ca="1">'Results NI'!K264</f>
        <v>65.7</v>
      </c>
      <c r="L264" s="4">
        <f ca="1">'Results NI'!L264</f>
        <v>-4</v>
      </c>
      <c r="M264" s="4">
        <f ca="1">'Results NI'!M264</f>
        <v>2.5</v>
      </c>
      <c r="N264" s="4">
        <f ca="1">'Results NI'!N264</f>
        <v>1.8000000000000043</v>
      </c>
    </row>
    <row r="265" spans="1:14">
      <c r="A265" s="38">
        <v>45693</v>
      </c>
      <c r="B265" s="4">
        <f>VLOOKUP('Results NI'!B265,'Name Index'!$A$1:$B$364,2,FALSE)</f>
        <v>182</v>
      </c>
      <c r="C265" s="4">
        <f>VLOOKUP('Results NI'!C265,'Name Index'!$A$1:$B$364,2,FALSE)</f>
        <v>296</v>
      </c>
      <c r="D265" s="4">
        <f>'Results NI'!D265</f>
        <v>81</v>
      </c>
      <c r="E265" s="4">
        <f>'Results NI'!E265</f>
        <v>85</v>
      </c>
      <c r="F265" s="4">
        <f ca="1">'Results NI'!F265</f>
        <v>120.7</v>
      </c>
      <c r="G265" s="4">
        <f ca="1">'Results NI'!G265</f>
        <v>98</v>
      </c>
      <c r="H265" s="4">
        <f ca="1">'Results NI'!H265</f>
        <v>67.2</v>
      </c>
      <c r="I265" s="4">
        <f ca="1">'Results NI'!I265</f>
        <v>116.2</v>
      </c>
      <c r="J265" s="4">
        <f ca="1">'Results NI'!J265</f>
        <v>85.4</v>
      </c>
      <c r="K265" s="4">
        <f ca="1">'Results NI'!K265</f>
        <v>63.5</v>
      </c>
      <c r="L265" s="4">
        <f ca="1">'Results NI'!L265</f>
        <v>-4.5</v>
      </c>
      <c r="M265" s="4">
        <f ca="1">'Results NI'!M265</f>
        <v>-12.599999999999994</v>
      </c>
      <c r="N265" s="4">
        <f ca="1">'Results NI'!N265</f>
        <v>-3.7000000000000028</v>
      </c>
    </row>
    <row r="266" spans="1:14">
      <c r="A266" s="38">
        <v>45693</v>
      </c>
      <c r="B266" s="4">
        <f>VLOOKUP('Results NI'!B266,'Name Index'!$A$1:$B$364,2,FALSE)</f>
        <v>13</v>
      </c>
      <c r="C266" s="4">
        <f>VLOOKUP('Results NI'!C266,'Name Index'!$A$1:$B$364,2,FALSE)</f>
        <v>300</v>
      </c>
      <c r="D266" s="4">
        <f>'Results NI'!D266</f>
        <v>78</v>
      </c>
      <c r="E266" s="4">
        <f>'Results NI'!E266</f>
        <v>70</v>
      </c>
      <c r="F266" s="4">
        <f ca="1">'Results NI'!F266</f>
        <v>112</v>
      </c>
      <c r="G266" s="4">
        <f ca="1">'Results NI'!G266</f>
        <v>96.5</v>
      </c>
      <c r="H266" s="4">
        <f ca="1">'Results NI'!H266</f>
        <v>68.5</v>
      </c>
      <c r="I266" s="4">
        <f ca="1">'Results NI'!I266</f>
        <v>117.5</v>
      </c>
      <c r="J266" s="4">
        <f ca="1">'Results NI'!J266</f>
        <v>96.6</v>
      </c>
      <c r="K266" s="4">
        <f ca="1">'Results NI'!K266</f>
        <v>66.3</v>
      </c>
      <c r="L266" s="4">
        <f ca="1">'Results NI'!L266</f>
        <v>5.5</v>
      </c>
      <c r="M266" s="4">
        <f ca="1">'Results NI'!M266</f>
        <v>9.9999999999994316E-2</v>
      </c>
      <c r="N266" s="4">
        <f ca="1">'Results NI'!N266</f>
        <v>-2.2000000000000028</v>
      </c>
    </row>
    <row r="267" spans="1:14">
      <c r="A267" s="38">
        <v>45693</v>
      </c>
      <c r="B267" s="4">
        <f>VLOOKUP('Results NI'!B267,'Name Index'!$A$1:$B$364,2,FALSE)</f>
        <v>323</v>
      </c>
      <c r="C267" s="4">
        <f>VLOOKUP('Results NI'!C267,'Name Index'!$A$1:$B$364,2,FALSE)</f>
        <v>306</v>
      </c>
      <c r="D267" s="4">
        <f>'Results NI'!D267</f>
        <v>76</v>
      </c>
      <c r="E267" s="4">
        <f>'Results NI'!E267</f>
        <v>61</v>
      </c>
      <c r="F267" s="4">
        <f ca="1">'Results NI'!F267</f>
        <v>107.5</v>
      </c>
      <c r="G267" s="4">
        <f ca="1">'Results NI'!G267</f>
        <v>105.3</v>
      </c>
      <c r="H267" s="4">
        <f ca="1">'Results NI'!H267</f>
        <v>63.4</v>
      </c>
      <c r="I267" s="4">
        <f ca="1">'Results NI'!I267</f>
        <v>93.7</v>
      </c>
      <c r="J267" s="4">
        <f ca="1">'Results NI'!J267</f>
        <v>115</v>
      </c>
      <c r="K267" s="4">
        <f ca="1">'Results NI'!K267</f>
        <v>64.3</v>
      </c>
      <c r="L267" s="4">
        <f ca="1">'Results NI'!L267</f>
        <v>-13.799999999999997</v>
      </c>
      <c r="M267" s="4">
        <f ca="1">'Results NI'!M267</f>
        <v>9.7000000000000028</v>
      </c>
      <c r="N267" s="4">
        <f ca="1">'Results NI'!N267</f>
        <v>0.89999999999999858</v>
      </c>
    </row>
    <row r="268" spans="1:14">
      <c r="A268" s="38">
        <v>45693</v>
      </c>
      <c r="B268" s="4">
        <f>VLOOKUP('Results NI'!B268,'Name Index'!$A$1:$B$364,2,FALSE)</f>
        <v>51</v>
      </c>
      <c r="C268" s="4">
        <f>VLOOKUP('Results NI'!C268,'Name Index'!$A$1:$B$364,2,FALSE)</f>
        <v>318</v>
      </c>
      <c r="D268" s="4">
        <f>'Results NI'!D268</f>
        <v>93</v>
      </c>
      <c r="E268" s="4">
        <f>'Results NI'!E268</f>
        <v>83</v>
      </c>
      <c r="F268" s="4">
        <f ca="1">'Results NI'!F268</f>
        <v>107.4</v>
      </c>
      <c r="G268" s="4">
        <f ca="1">'Results NI'!G268</f>
        <v>94.3</v>
      </c>
      <c r="H268" s="4">
        <f ca="1">'Results NI'!H268</f>
        <v>64.8</v>
      </c>
      <c r="I268" s="4">
        <f ca="1">'Results NI'!I268</f>
        <v>115.4</v>
      </c>
      <c r="J268" s="4">
        <f ca="1">'Results NI'!J268</f>
        <v>101.8</v>
      </c>
      <c r="K268" s="4">
        <f ca="1">'Results NI'!K268</f>
        <v>71.2</v>
      </c>
      <c r="L268" s="4">
        <f ca="1">'Results NI'!L268</f>
        <v>8</v>
      </c>
      <c r="M268" s="4">
        <f ca="1">'Results NI'!M268</f>
        <v>7.5</v>
      </c>
      <c r="N268" s="4">
        <f ca="1">'Results NI'!N268</f>
        <v>6.4000000000000057</v>
      </c>
    </row>
    <row r="269" spans="1:14">
      <c r="A269" s="38">
        <v>45693</v>
      </c>
      <c r="B269" s="4">
        <f>VLOOKUP('Results NI'!B269,'Name Index'!$A$1:$B$364,2,FALSE)</f>
        <v>56</v>
      </c>
      <c r="C269" s="4">
        <f>VLOOKUP('Results NI'!C269,'Name Index'!$A$1:$B$364,2,FALSE)</f>
        <v>330</v>
      </c>
      <c r="D269" s="4">
        <f>'Results NI'!D269</f>
        <v>59</v>
      </c>
      <c r="E269" s="4">
        <f>'Results NI'!E269</f>
        <v>72</v>
      </c>
      <c r="F269" s="4">
        <f ca="1">'Results NI'!F269</f>
        <v>108.1</v>
      </c>
      <c r="G269" s="4">
        <f ca="1">'Results NI'!G269</f>
        <v>102.1</v>
      </c>
      <c r="H269" s="4">
        <f ca="1">'Results NI'!H269</f>
        <v>67.400000000000006</v>
      </c>
      <c r="I269" s="4">
        <f ca="1">'Results NI'!I269</f>
        <v>110.9</v>
      </c>
      <c r="J269" s="4">
        <f ca="1">'Results NI'!J269</f>
        <v>101.9</v>
      </c>
      <c r="K269" s="4">
        <f ca="1">'Results NI'!K269</f>
        <v>68.900000000000006</v>
      </c>
      <c r="L269" s="4">
        <f ca="1">'Results NI'!L269</f>
        <v>2.8000000000000114</v>
      </c>
      <c r="M269" s="4">
        <f ca="1">'Results NI'!M269</f>
        <v>-0.19999999999998863</v>
      </c>
      <c r="N269" s="4">
        <f ca="1">'Results NI'!N269</f>
        <v>1.5</v>
      </c>
    </row>
    <row r="270" spans="1:14">
      <c r="A270" s="38">
        <v>45693</v>
      </c>
      <c r="B270" s="4">
        <f>VLOOKUP('Results NI'!B270,'Name Index'!$A$1:$B$364,2,FALSE)</f>
        <v>310</v>
      </c>
      <c r="C270" s="4">
        <f>VLOOKUP('Results NI'!C270,'Name Index'!$A$1:$B$364,2,FALSE)</f>
        <v>335</v>
      </c>
      <c r="D270" s="4">
        <f>'Results NI'!D270</f>
        <v>61</v>
      </c>
      <c r="E270" s="4">
        <f>'Results NI'!E270</f>
        <v>60</v>
      </c>
      <c r="F270" s="4">
        <f ca="1">'Results NI'!F270</f>
        <v>105.9</v>
      </c>
      <c r="G270" s="4">
        <f ca="1">'Results NI'!G270</f>
        <v>104.7</v>
      </c>
      <c r="H270" s="4">
        <f ca="1">'Results NI'!H270</f>
        <v>66.599999999999994</v>
      </c>
      <c r="I270" s="4">
        <f ca="1">'Results NI'!I270</f>
        <v>108.2</v>
      </c>
      <c r="J270" s="4">
        <f ca="1">'Results NI'!J270</f>
        <v>111.4</v>
      </c>
      <c r="K270" s="4">
        <f ca="1">'Results NI'!K270</f>
        <v>69.7</v>
      </c>
      <c r="L270" s="4">
        <f ca="1">'Results NI'!L270</f>
        <v>2.2999999999999972</v>
      </c>
      <c r="M270" s="4">
        <f ca="1">'Results NI'!M270</f>
        <v>6.7000000000000028</v>
      </c>
      <c r="N270" s="4">
        <f ca="1">'Results NI'!N270</f>
        <v>3.1000000000000085</v>
      </c>
    </row>
    <row r="271" spans="1:14">
      <c r="A271" s="38">
        <v>45693</v>
      </c>
      <c r="B271" s="4">
        <f>VLOOKUP('Results NI'!B271,'Name Index'!$A$1:$B$364,2,FALSE)</f>
        <v>270</v>
      </c>
      <c r="C271" s="4">
        <f>VLOOKUP('Results NI'!C271,'Name Index'!$A$1:$B$364,2,FALSE)</f>
        <v>342</v>
      </c>
      <c r="D271" s="4">
        <f>'Results NI'!D271</f>
        <v>81</v>
      </c>
      <c r="E271" s="4">
        <f>'Results NI'!E271</f>
        <v>75</v>
      </c>
      <c r="F271" s="4">
        <f ca="1">'Results NI'!F271</f>
        <v>116.4</v>
      </c>
      <c r="G271" s="4">
        <f ca="1">'Results NI'!G271</f>
        <v>100.2</v>
      </c>
      <c r="H271" s="4">
        <f ca="1">'Results NI'!H271</f>
        <v>69.400000000000006</v>
      </c>
      <c r="I271" s="4">
        <f ca="1">'Results NI'!I271</f>
        <v>108.7</v>
      </c>
      <c r="J271" s="4">
        <f ca="1">'Results NI'!J271</f>
        <v>107.8</v>
      </c>
      <c r="K271" s="4">
        <f ca="1">'Results NI'!K271</f>
        <v>64.599999999999994</v>
      </c>
      <c r="L271" s="4">
        <f ca="1">'Results NI'!L271</f>
        <v>-7.7000000000000028</v>
      </c>
      <c r="M271" s="4">
        <f ca="1">'Results NI'!M271</f>
        <v>7.5999999999999943</v>
      </c>
      <c r="N271" s="4">
        <f ca="1">'Results NI'!N271</f>
        <v>-4.8000000000000114</v>
      </c>
    </row>
    <row r="272" spans="1:14">
      <c r="A272" s="38">
        <v>45693</v>
      </c>
      <c r="B272" s="4">
        <f>VLOOKUP('Results NI'!B272,'Name Index'!$A$1:$B$364,2,FALSE)</f>
        <v>77</v>
      </c>
      <c r="C272" s="4">
        <f>VLOOKUP('Results NI'!C272,'Name Index'!$A$1:$B$364,2,FALSE)</f>
        <v>343</v>
      </c>
      <c r="D272" s="4">
        <f>'Results NI'!D272</f>
        <v>62</v>
      </c>
      <c r="E272" s="4">
        <f>'Results NI'!E272</f>
        <v>55</v>
      </c>
      <c r="F272" s="4">
        <f ca="1">'Results NI'!F272</f>
        <v>109</v>
      </c>
      <c r="G272" s="4">
        <f ca="1">'Results NI'!G272</f>
        <v>106.4</v>
      </c>
      <c r="H272" s="4">
        <f ca="1">'Results NI'!H272</f>
        <v>65.5</v>
      </c>
      <c r="I272" s="4">
        <f ca="1">'Results NI'!I272</f>
        <v>101.8</v>
      </c>
      <c r="J272" s="4">
        <f ca="1">'Results NI'!J272</f>
        <v>111.8</v>
      </c>
      <c r="K272" s="4">
        <f ca="1">'Results NI'!K272</f>
        <v>67</v>
      </c>
      <c r="L272" s="4">
        <f ca="1">'Results NI'!L272</f>
        <v>-7.2000000000000028</v>
      </c>
      <c r="M272" s="4">
        <f ca="1">'Results NI'!M272</f>
        <v>5.3999999999999915</v>
      </c>
      <c r="N272" s="4">
        <f ca="1">'Results NI'!N272</f>
        <v>1.5</v>
      </c>
    </row>
    <row r="273" spans="1:14">
      <c r="A273" s="38">
        <v>45693</v>
      </c>
      <c r="B273" s="4">
        <f>VLOOKUP('Results NI'!B273,'Name Index'!$A$1:$B$364,2,FALSE)</f>
        <v>193</v>
      </c>
      <c r="C273" s="4">
        <f>VLOOKUP('Results NI'!C273,'Name Index'!$A$1:$B$364,2,FALSE)</f>
        <v>346</v>
      </c>
      <c r="D273" s="4">
        <f>'Results NI'!D273</f>
        <v>86</v>
      </c>
      <c r="E273" s="4">
        <f>'Results NI'!E273</f>
        <v>72</v>
      </c>
      <c r="F273" s="4">
        <f ca="1">'Results NI'!F273</f>
        <v>112.4</v>
      </c>
      <c r="G273" s="4">
        <f ca="1">'Results NI'!G273</f>
        <v>96.4</v>
      </c>
      <c r="H273" s="4">
        <f ca="1">'Results NI'!H273</f>
        <v>67.400000000000006</v>
      </c>
      <c r="I273" s="4">
        <f ca="1">'Results NI'!I273</f>
        <v>108.2</v>
      </c>
      <c r="J273" s="4">
        <f ca="1">'Results NI'!J273</f>
        <v>100.1</v>
      </c>
      <c r="K273" s="4">
        <f ca="1">'Results NI'!K273</f>
        <v>68.400000000000006</v>
      </c>
      <c r="L273" s="4">
        <f ca="1">'Results NI'!L273</f>
        <v>-4.2000000000000028</v>
      </c>
      <c r="M273" s="4">
        <f ca="1">'Results NI'!M273</f>
        <v>3.6999999999999886</v>
      </c>
      <c r="N273" s="4">
        <f ca="1">'Results NI'!N273</f>
        <v>1</v>
      </c>
    </row>
    <row r="274" spans="1:14">
      <c r="A274" s="38">
        <v>45693</v>
      </c>
      <c r="B274" s="4">
        <f>VLOOKUP('Results NI'!B274,'Name Index'!$A$1:$B$364,2,FALSE)</f>
        <v>146</v>
      </c>
      <c r="C274" s="4">
        <f>VLOOKUP('Results NI'!C274,'Name Index'!$A$1:$B$364,2,FALSE)</f>
        <v>349</v>
      </c>
      <c r="D274" s="4">
        <f>'Results NI'!D274</f>
        <v>76</v>
      </c>
      <c r="E274" s="4">
        <f>'Results NI'!E274</f>
        <v>67</v>
      </c>
      <c r="F274" s="4">
        <f ca="1">'Results NI'!F274</f>
        <v>109.9</v>
      </c>
      <c r="G274" s="4">
        <f ca="1">'Results NI'!G274</f>
        <v>102.4</v>
      </c>
      <c r="H274" s="4">
        <f ca="1">'Results NI'!H274</f>
        <v>65.8</v>
      </c>
      <c r="I274" s="4">
        <f ca="1">'Results NI'!I274</f>
        <v>98.2</v>
      </c>
      <c r="J274" s="4">
        <f ca="1">'Results NI'!J274</f>
        <v>114.7</v>
      </c>
      <c r="K274" s="4">
        <f ca="1">'Results NI'!K274</f>
        <v>67.599999999999994</v>
      </c>
      <c r="L274" s="4">
        <f ca="1">'Results NI'!L274</f>
        <v>-11.700000000000003</v>
      </c>
      <c r="M274" s="4">
        <f ca="1">'Results NI'!M274</f>
        <v>12.299999999999997</v>
      </c>
      <c r="N274" s="4">
        <f ca="1">'Results NI'!N274</f>
        <v>1.7999999999999972</v>
      </c>
    </row>
    <row r="275" spans="1:14">
      <c r="A275" s="38">
        <v>45693</v>
      </c>
      <c r="B275" s="4">
        <f>VLOOKUP('Results NI'!B275,'Name Index'!$A$1:$B$364,2,FALSE)</f>
        <v>49</v>
      </c>
      <c r="C275" s="4">
        <f>VLOOKUP('Results NI'!C275,'Name Index'!$A$1:$B$364,2,FALSE)</f>
        <v>359</v>
      </c>
      <c r="D275" s="4">
        <f>'Results NI'!D275</f>
        <v>79</v>
      </c>
      <c r="E275" s="4">
        <f>'Results NI'!E275</f>
        <v>70</v>
      </c>
      <c r="F275" s="4">
        <f ca="1">'Results NI'!F275</f>
        <v>111.7</v>
      </c>
      <c r="G275" s="4">
        <f ca="1">'Results NI'!G275</f>
        <v>109.3</v>
      </c>
      <c r="H275" s="4">
        <f ca="1">'Results NI'!H275</f>
        <v>67.099999999999994</v>
      </c>
      <c r="I275" s="4">
        <f ca="1">'Results NI'!I275</f>
        <v>112.3</v>
      </c>
      <c r="J275" s="4">
        <f ca="1">'Results NI'!J275</f>
        <v>109.6</v>
      </c>
      <c r="K275" s="4">
        <f ca="1">'Results NI'!K275</f>
        <v>63.4</v>
      </c>
      <c r="L275" s="4">
        <f ca="1">'Results NI'!L275</f>
        <v>0.59999999999999432</v>
      </c>
      <c r="M275" s="4">
        <f ca="1">'Results NI'!M275</f>
        <v>0.29999999999999716</v>
      </c>
      <c r="N275" s="4">
        <f ca="1">'Results NI'!N275</f>
        <v>-3.6999999999999957</v>
      </c>
    </row>
    <row r="276" spans="1:14">
      <c r="A276" s="38">
        <v>45694</v>
      </c>
      <c r="B276" s="4">
        <f>VLOOKUP('Results NI'!B276,'Name Index'!$A$1:$B$364,2,FALSE)</f>
        <v>320</v>
      </c>
      <c r="C276" s="4">
        <f>VLOOKUP('Results NI'!C276,'Name Index'!$A$1:$B$364,2,FALSE)</f>
        <v>24</v>
      </c>
      <c r="D276" s="4">
        <f>'Results NI'!D276</f>
        <v>54</v>
      </c>
      <c r="E276" s="4">
        <f>'Results NI'!E276</f>
        <v>66</v>
      </c>
      <c r="F276" s="4">
        <f ca="1">'Results NI'!F276</f>
        <v>110.3</v>
      </c>
      <c r="G276" s="4">
        <f ca="1">'Results NI'!G276</f>
        <v>113.4</v>
      </c>
      <c r="H276" s="4">
        <f ca="1">'Results NI'!H276</f>
        <v>69.2</v>
      </c>
      <c r="I276" s="4">
        <f ca="1">'Results NI'!I276</f>
        <v>100.9</v>
      </c>
      <c r="J276" s="4">
        <f ca="1">'Results NI'!J276</f>
        <v>114.6</v>
      </c>
      <c r="K276" s="4">
        <f ca="1">'Results NI'!K276</f>
        <v>65</v>
      </c>
      <c r="L276" s="4">
        <f ca="1">'Results NI'!L276</f>
        <v>-9.3999999999999915</v>
      </c>
      <c r="M276" s="4">
        <f ca="1">'Results NI'!M276</f>
        <v>1.1999999999999886</v>
      </c>
      <c r="N276" s="4">
        <f ca="1">'Results NI'!N276</f>
        <v>-4.2000000000000028</v>
      </c>
    </row>
    <row r="277" spans="1:14">
      <c r="A277" s="38">
        <v>45694</v>
      </c>
      <c r="B277" s="4">
        <f>VLOOKUP('Results NI'!B277,'Name Index'!$A$1:$B$364,2,FALSE)</f>
        <v>7</v>
      </c>
      <c r="C277" s="4">
        <f>VLOOKUP('Results NI'!C277,'Name Index'!$A$1:$B$364,2,FALSE)</f>
        <v>31</v>
      </c>
      <c r="D277" s="4">
        <f>'Results NI'!D277</f>
        <v>68</v>
      </c>
      <c r="E277" s="4">
        <f>'Results NI'!E277</f>
        <v>63</v>
      </c>
      <c r="F277" s="4">
        <f ca="1">'Results NI'!F277</f>
        <v>102.1</v>
      </c>
      <c r="G277" s="4">
        <f ca="1">'Results NI'!G277</f>
        <v>111.5</v>
      </c>
      <c r="H277" s="4">
        <f ca="1">'Results NI'!H277</f>
        <v>67.900000000000006</v>
      </c>
      <c r="I277" s="4">
        <f ca="1">'Results NI'!I277</f>
        <v>108.7</v>
      </c>
      <c r="J277" s="4">
        <f ca="1">'Results NI'!J277</f>
        <v>106.7</v>
      </c>
      <c r="K277" s="4">
        <f ca="1">'Results NI'!K277</f>
        <v>72.8</v>
      </c>
      <c r="L277" s="4">
        <f ca="1">'Results NI'!L277</f>
        <v>6.6000000000000085</v>
      </c>
      <c r="M277" s="4">
        <f ca="1">'Results NI'!M277</f>
        <v>-4.7999999999999972</v>
      </c>
      <c r="N277" s="4">
        <f ca="1">'Results NI'!N277</f>
        <v>4.8999999999999915</v>
      </c>
    </row>
    <row r="278" spans="1:14">
      <c r="A278" s="38">
        <v>45694</v>
      </c>
      <c r="B278" s="4">
        <f>VLOOKUP('Results NI'!B278,'Name Index'!$A$1:$B$364,2,FALSE)</f>
        <v>283</v>
      </c>
      <c r="C278" s="4">
        <f>VLOOKUP('Results NI'!C278,'Name Index'!$A$1:$B$364,2,FALSE)</f>
        <v>36</v>
      </c>
      <c r="D278" s="4">
        <f>'Results NI'!D278</f>
        <v>60</v>
      </c>
      <c r="E278" s="4">
        <f>'Results NI'!E278</f>
        <v>57</v>
      </c>
      <c r="F278" s="4">
        <f ca="1">'Results NI'!F278</f>
        <v>100.8</v>
      </c>
      <c r="G278" s="4">
        <f ca="1">'Results NI'!G278</f>
        <v>109.2</v>
      </c>
      <c r="H278" s="4">
        <f ca="1">'Results NI'!H278</f>
        <v>68.3</v>
      </c>
      <c r="I278" s="4">
        <f ca="1">'Results NI'!I278</f>
        <v>109.4</v>
      </c>
      <c r="J278" s="4">
        <f ca="1">'Results NI'!J278</f>
        <v>108.3</v>
      </c>
      <c r="K278" s="4">
        <f ca="1">'Results NI'!K278</f>
        <v>65.2</v>
      </c>
      <c r="L278" s="4">
        <f ca="1">'Results NI'!L278</f>
        <v>8.6000000000000085</v>
      </c>
      <c r="M278" s="4">
        <f ca="1">'Results NI'!M278</f>
        <v>-0.90000000000000568</v>
      </c>
      <c r="N278" s="4">
        <f ca="1">'Results NI'!N278</f>
        <v>-3.0999999999999943</v>
      </c>
    </row>
    <row r="279" spans="1:14">
      <c r="A279" s="38">
        <v>45694</v>
      </c>
      <c r="B279" s="4">
        <f>VLOOKUP('Results NI'!B279,'Name Index'!$A$1:$B$364,2,FALSE)</f>
        <v>110</v>
      </c>
      <c r="C279" s="4">
        <f>VLOOKUP('Results NI'!C279,'Name Index'!$A$1:$B$364,2,FALSE)</f>
        <v>37</v>
      </c>
      <c r="D279" s="4">
        <f>'Results NI'!D279</f>
        <v>63</v>
      </c>
      <c r="E279" s="4">
        <f>'Results NI'!E279</f>
        <v>79</v>
      </c>
      <c r="F279" s="4">
        <f ca="1">'Results NI'!F279</f>
        <v>105.3</v>
      </c>
      <c r="G279" s="4">
        <f ca="1">'Results NI'!G279</f>
        <v>106.8</v>
      </c>
      <c r="H279" s="4">
        <f ca="1">'Results NI'!H279</f>
        <v>65.599999999999994</v>
      </c>
      <c r="I279" s="4">
        <f ca="1">'Results NI'!I279</f>
        <v>105.7</v>
      </c>
      <c r="J279" s="4">
        <f ca="1">'Results NI'!J279</f>
        <v>112.8</v>
      </c>
      <c r="K279" s="4">
        <f ca="1">'Results NI'!K279</f>
        <v>73.2</v>
      </c>
      <c r="L279" s="4">
        <f ca="1">'Results NI'!L279</f>
        <v>0.40000000000000568</v>
      </c>
      <c r="M279" s="4">
        <f ca="1">'Results NI'!M279</f>
        <v>6</v>
      </c>
      <c r="N279" s="4">
        <f ca="1">'Results NI'!N279</f>
        <v>7.6000000000000085</v>
      </c>
    </row>
    <row r="280" spans="1:14">
      <c r="A280" s="38">
        <v>45694</v>
      </c>
      <c r="B280" s="4">
        <f>VLOOKUP('Results NI'!B280,'Name Index'!$A$1:$B$364,2,FALSE)</f>
        <v>317</v>
      </c>
      <c r="C280" s="4">
        <f>VLOOKUP('Results NI'!C280,'Name Index'!$A$1:$B$364,2,FALSE)</f>
        <v>38</v>
      </c>
      <c r="D280" s="4">
        <f>'Results NI'!D280</f>
        <v>81</v>
      </c>
      <c r="E280" s="4">
        <f>'Results NI'!E280</f>
        <v>75</v>
      </c>
      <c r="F280" s="4">
        <f ca="1">'Results NI'!F280</f>
        <v>108.3</v>
      </c>
      <c r="G280" s="4">
        <f ca="1">'Results NI'!G280</f>
        <v>106.6</v>
      </c>
      <c r="H280" s="4">
        <f ca="1">'Results NI'!H280</f>
        <v>64.400000000000006</v>
      </c>
      <c r="I280" s="4">
        <f ca="1">'Results NI'!I280</f>
        <v>105.2</v>
      </c>
      <c r="J280" s="4">
        <f ca="1">'Results NI'!J280</f>
        <v>112.4</v>
      </c>
      <c r="K280" s="4">
        <f ca="1">'Results NI'!K280</f>
        <v>65.8</v>
      </c>
      <c r="L280" s="4">
        <f ca="1">'Results NI'!L280</f>
        <v>-3.0999999999999943</v>
      </c>
      <c r="M280" s="4">
        <f ca="1">'Results NI'!M280</f>
        <v>5.8000000000000114</v>
      </c>
      <c r="N280" s="4">
        <f ca="1">'Results NI'!N280</f>
        <v>1.3999999999999915</v>
      </c>
    </row>
    <row r="281" spans="1:14">
      <c r="A281" s="38">
        <v>45694</v>
      </c>
      <c r="B281" s="4">
        <f>VLOOKUP('Results NI'!B281,'Name Index'!$A$1:$B$364,2,FALSE)</f>
        <v>83</v>
      </c>
      <c r="C281" s="4">
        <f>VLOOKUP('Results NI'!C281,'Name Index'!$A$1:$B$364,2,FALSE)</f>
        <v>41</v>
      </c>
      <c r="D281" s="4">
        <f>'Results NI'!D281</f>
        <v>58</v>
      </c>
      <c r="E281" s="4">
        <f>'Results NI'!E281</f>
        <v>76</v>
      </c>
      <c r="F281" s="4">
        <f ca="1">'Results NI'!F281</f>
        <v>107.7</v>
      </c>
      <c r="G281" s="4">
        <f ca="1">'Results NI'!G281</f>
        <v>107.2</v>
      </c>
      <c r="H281" s="4">
        <f ca="1">'Results NI'!H281</f>
        <v>64.400000000000006</v>
      </c>
      <c r="I281" s="4">
        <f ca="1">'Results NI'!I281</f>
        <v>102.8</v>
      </c>
      <c r="J281" s="4">
        <f ca="1">'Results NI'!J281</f>
        <v>103.6</v>
      </c>
      <c r="K281" s="4">
        <f ca="1">'Results NI'!K281</f>
        <v>66.400000000000006</v>
      </c>
      <c r="L281" s="4">
        <f ca="1">'Results NI'!L281</f>
        <v>-4.9000000000000057</v>
      </c>
      <c r="M281" s="4">
        <f ca="1">'Results NI'!M281</f>
        <v>-3.6000000000000085</v>
      </c>
      <c r="N281" s="4">
        <f ca="1">'Results NI'!N281</f>
        <v>2</v>
      </c>
    </row>
    <row r="282" spans="1:14">
      <c r="A282" s="38">
        <v>45694</v>
      </c>
      <c r="B282" s="4">
        <f>VLOOKUP('Results NI'!B282,'Name Index'!$A$1:$B$364,2,FALSE)</f>
        <v>86</v>
      </c>
      <c r="C282" s="4">
        <f>VLOOKUP('Results NI'!C282,'Name Index'!$A$1:$B$364,2,FALSE)</f>
        <v>44</v>
      </c>
      <c r="D282" s="4">
        <f>'Results NI'!D282</f>
        <v>66</v>
      </c>
      <c r="E282" s="4">
        <f>'Results NI'!E282</f>
        <v>87</v>
      </c>
      <c r="F282" s="4">
        <f ca="1">'Results NI'!F282</f>
        <v>99.3</v>
      </c>
      <c r="G282" s="4">
        <f ca="1">'Results NI'!G282</f>
        <v>112.9</v>
      </c>
      <c r="H282" s="4">
        <f ca="1">'Results NI'!H282</f>
        <v>68.599999999999994</v>
      </c>
      <c r="I282" s="4">
        <f ca="1">'Results NI'!I282</f>
        <v>100.4</v>
      </c>
      <c r="J282" s="4">
        <f ca="1">'Results NI'!J282</f>
        <v>102.4</v>
      </c>
      <c r="K282" s="4">
        <f ca="1">'Results NI'!K282</f>
        <v>65</v>
      </c>
      <c r="L282" s="4">
        <f ca="1">'Results NI'!L282</f>
        <v>1.1000000000000085</v>
      </c>
      <c r="M282" s="4">
        <f ca="1">'Results NI'!M282</f>
        <v>-10.5</v>
      </c>
      <c r="N282" s="4">
        <f ca="1">'Results NI'!N282</f>
        <v>-3.5999999999999943</v>
      </c>
    </row>
    <row r="283" spans="1:14">
      <c r="A283" s="38">
        <v>45694</v>
      </c>
      <c r="B283" s="4">
        <f>VLOOKUP('Results NI'!B283,'Name Index'!$A$1:$B$364,2,FALSE)</f>
        <v>206</v>
      </c>
      <c r="C283" s="4">
        <f>VLOOKUP('Results NI'!C283,'Name Index'!$A$1:$B$364,2,FALSE)</f>
        <v>46</v>
      </c>
      <c r="D283" s="4">
        <f>'Results NI'!D283</f>
        <v>63</v>
      </c>
      <c r="E283" s="4">
        <f>'Results NI'!E283</f>
        <v>66</v>
      </c>
      <c r="F283" s="4">
        <f ca="1">'Results NI'!F283</f>
        <v>99.1</v>
      </c>
      <c r="G283" s="4">
        <f ca="1">'Results NI'!G283</f>
        <v>115.9</v>
      </c>
      <c r="H283" s="4">
        <f ca="1">'Results NI'!H283</f>
        <v>71.2</v>
      </c>
      <c r="I283" s="4">
        <f ca="1">'Results NI'!I283</f>
        <v>108</v>
      </c>
      <c r="J283" s="4">
        <f ca="1">'Results NI'!J283</f>
        <v>106.4</v>
      </c>
      <c r="K283" s="4">
        <f ca="1">'Results NI'!K283</f>
        <v>70.8</v>
      </c>
      <c r="L283" s="4">
        <f ca="1">'Results NI'!L283</f>
        <v>8.9000000000000057</v>
      </c>
      <c r="M283" s="4">
        <f ca="1">'Results NI'!M283</f>
        <v>-9.5</v>
      </c>
      <c r="N283" s="4">
        <f ca="1">'Results NI'!N283</f>
        <v>-0.40000000000000568</v>
      </c>
    </row>
    <row r="284" spans="1:14">
      <c r="A284" s="38">
        <v>45694</v>
      </c>
      <c r="B284" s="4">
        <f>VLOOKUP('Results NI'!B284,'Name Index'!$A$1:$B$364,2,FALSE)</f>
        <v>170</v>
      </c>
      <c r="C284" s="4">
        <f>VLOOKUP('Results NI'!C284,'Name Index'!$A$1:$B$364,2,FALSE)</f>
        <v>50</v>
      </c>
      <c r="D284" s="4">
        <f>'Results NI'!D284</f>
        <v>78</v>
      </c>
      <c r="E284" s="4">
        <f>'Results NI'!E284</f>
        <v>85</v>
      </c>
      <c r="F284" s="4">
        <f ca="1">'Results NI'!F284</f>
        <v>96.2</v>
      </c>
      <c r="G284" s="4">
        <f ca="1">'Results NI'!G284</f>
        <v>114.5</v>
      </c>
      <c r="H284" s="4">
        <f ca="1">'Results NI'!H284</f>
        <v>64</v>
      </c>
      <c r="I284" s="4">
        <f ca="1">'Results NI'!I284</f>
        <v>90.2</v>
      </c>
      <c r="J284" s="4">
        <f ca="1">'Results NI'!J284</f>
        <v>111</v>
      </c>
      <c r="K284" s="4">
        <f ca="1">'Results NI'!K284</f>
        <v>68.099999999999994</v>
      </c>
      <c r="L284" s="4">
        <f ca="1">'Results NI'!L284</f>
        <v>-6</v>
      </c>
      <c r="M284" s="4">
        <f ca="1">'Results NI'!M284</f>
        <v>-3.5</v>
      </c>
      <c r="N284" s="4">
        <f ca="1">'Results NI'!N284</f>
        <v>4.0999999999999943</v>
      </c>
    </row>
    <row r="285" spans="1:14">
      <c r="A285" s="38">
        <v>45694</v>
      </c>
      <c r="B285" s="4">
        <f>VLOOKUP('Results NI'!B285,'Name Index'!$A$1:$B$364,2,FALSE)</f>
        <v>39</v>
      </c>
      <c r="C285" s="4">
        <f>VLOOKUP('Results NI'!C285,'Name Index'!$A$1:$B$364,2,FALSE)</f>
        <v>63</v>
      </c>
      <c r="D285" s="4">
        <f>'Results NI'!D285</f>
        <v>63</v>
      </c>
      <c r="E285" s="4">
        <f>'Results NI'!E285</f>
        <v>82</v>
      </c>
      <c r="F285" s="4">
        <f ca="1">'Results NI'!F285</f>
        <v>98</v>
      </c>
      <c r="G285" s="4">
        <f ca="1">'Results NI'!G285</f>
        <v>111.7</v>
      </c>
      <c r="H285" s="4">
        <f ca="1">'Results NI'!H285</f>
        <v>67.099999999999994</v>
      </c>
      <c r="I285" s="4">
        <f ca="1">'Results NI'!I285</f>
        <v>106.9</v>
      </c>
      <c r="J285" s="4">
        <f ca="1">'Results NI'!J285</f>
        <v>103.1</v>
      </c>
      <c r="K285" s="4">
        <f ca="1">'Results NI'!K285</f>
        <v>72.3</v>
      </c>
      <c r="L285" s="4">
        <f ca="1">'Results NI'!L285</f>
        <v>8.9000000000000057</v>
      </c>
      <c r="M285" s="4">
        <f ca="1">'Results NI'!M285</f>
        <v>-8.6000000000000085</v>
      </c>
      <c r="N285" s="4">
        <f ca="1">'Results NI'!N285</f>
        <v>5.2000000000000028</v>
      </c>
    </row>
    <row r="286" spans="1:14">
      <c r="A286" s="38">
        <v>45694</v>
      </c>
      <c r="B286" s="4">
        <f>VLOOKUP('Results NI'!B286,'Name Index'!$A$1:$B$364,2,FALSE)</f>
        <v>324</v>
      </c>
      <c r="C286" s="4">
        <f>VLOOKUP('Results NI'!C286,'Name Index'!$A$1:$B$364,2,FALSE)</f>
        <v>67</v>
      </c>
      <c r="D286" s="4">
        <f>'Results NI'!D286</f>
        <v>77</v>
      </c>
      <c r="E286" s="4">
        <f>'Results NI'!E286</f>
        <v>67</v>
      </c>
      <c r="F286" s="4">
        <f ca="1">'Results NI'!F286</f>
        <v>111.1</v>
      </c>
      <c r="G286" s="4">
        <f ca="1">'Results NI'!G286</f>
        <v>107.2</v>
      </c>
      <c r="H286" s="4">
        <f ca="1">'Results NI'!H286</f>
        <v>65.7</v>
      </c>
      <c r="I286" s="4">
        <f ca="1">'Results NI'!I286</f>
        <v>108.6</v>
      </c>
      <c r="J286" s="4">
        <f ca="1">'Results NI'!J286</f>
        <v>116</v>
      </c>
      <c r="K286" s="4">
        <f ca="1">'Results NI'!K286</f>
        <v>70.2</v>
      </c>
      <c r="L286" s="4">
        <f ca="1">'Results NI'!L286</f>
        <v>-2.5</v>
      </c>
      <c r="M286" s="4">
        <f ca="1">'Results NI'!M286</f>
        <v>8.7999999999999972</v>
      </c>
      <c r="N286" s="4">
        <f ca="1">'Results NI'!N286</f>
        <v>4.5</v>
      </c>
    </row>
    <row r="287" spans="1:14">
      <c r="A287" s="38">
        <v>45694</v>
      </c>
      <c r="B287" s="4">
        <f>VLOOKUP('Results NI'!B287,'Name Index'!$A$1:$B$364,2,FALSE)</f>
        <v>274</v>
      </c>
      <c r="C287" s="4">
        <f>VLOOKUP('Results NI'!C287,'Name Index'!$A$1:$B$364,2,FALSE)</f>
        <v>69</v>
      </c>
      <c r="D287" s="4">
        <f>'Results NI'!D287</f>
        <v>86</v>
      </c>
      <c r="E287" s="4">
        <f>'Results NI'!E287</f>
        <v>79</v>
      </c>
      <c r="F287" s="4">
        <f ca="1">'Results NI'!F287</f>
        <v>111</v>
      </c>
      <c r="G287" s="4">
        <f ca="1">'Results NI'!G287</f>
        <v>118.9</v>
      </c>
      <c r="H287" s="4">
        <f ca="1">'Results NI'!H287</f>
        <v>73.7</v>
      </c>
      <c r="I287" s="4">
        <f ca="1">'Results NI'!I287</f>
        <v>98.4</v>
      </c>
      <c r="J287" s="4">
        <f ca="1">'Results NI'!J287</f>
        <v>115</v>
      </c>
      <c r="K287" s="4">
        <f ca="1">'Results NI'!K287</f>
        <v>66</v>
      </c>
      <c r="L287" s="4">
        <f ca="1">'Results NI'!L287</f>
        <v>-12.599999999999994</v>
      </c>
      <c r="M287" s="4">
        <f ca="1">'Results NI'!M287</f>
        <v>-3.9000000000000057</v>
      </c>
      <c r="N287" s="4">
        <f ca="1">'Results NI'!N287</f>
        <v>-7.7000000000000028</v>
      </c>
    </row>
    <row r="288" spans="1:14">
      <c r="A288" s="38">
        <v>45694</v>
      </c>
      <c r="B288" s="4">
        <f>VLOOKUP('Results NI'!B288,'Name Index'!$A$1:$B$364,2,FALSE)</f>
        <v>356</v>
      </c>
      <c r="C288" s="4">
        <f>VLOOKUP('Results NI'!C288,'Name Index'!$A$1:$B$364,2,FALSE)</f>
        <v>73</v>
      </c>
      <c r="D288" s="4">
        <f>'Results NI'!D288</f>
        <v>66</v>
      </c>
      <c r="E288" s="4">
        <f>'Results NI'!E288</f>
        <v>86</v>
      </c>
      <c r="F288" s="4">
        <f ca="1">'Results NI'!F288</f>
        <v>110.2</v>
      </c>
      <c r="G288" s="4">
        <f ca="1">'Results NI'!G288</f>
        <v>112.9</v>
      </c>
      <c r="H288" s="4">
        <f ca="1">'Results NI'!H288</f>
        <v>71.2</v>
      </c>
      <c r="I288" s="4">
        <f ca="1">'Results NI'!I288</f>
        <v>102.8</v>
      </c>
      <c r="J288" s="4">
        <f ca="1">'Results NI'!J288</f>
        <v>105.8</v>
      </c>
      <c r="K288" s="4">
        <f ca="1">'Results NI'!K288</f>
        <v>62.7</v>
      </c>
      <c r="L288" s="4">
        <f ca="1">'Results NI'!L288</f>
        <v>-7.4000000000000057</v>
      </c>
      <c r="M288" s="4">
        <f ca="1">'Results NI'!M288</f>
        <v>-7.1000000000000085</v>
      </c>
      <c r="N288" s="4">
        <f ca="1">'Results NI'!N288</f>
        <v>-8.5</v>
      </c>
    </row>
    <row r="289" spans="1:14">
      <c r="A289" s="38">
        <v>45694</v>
      </c>
      <c r="B289" s="4">
        <f>VLOOKUP('Results NI'!B289,'Name Index'!$A$1:$B$364,2,FALSE)</f>
        <v>252</v>
      </c>
      <c r="C289" s="4">
        <f>VLOOKUP('Results NI'!C289,'Name Index'!$A$1:$B$364,2,FALSE)</f>
        <v>82</v>
      </c>
      <c r="D289" s="4">
        <f>'Results NI'!D289</f>
        <v>80</v>
      </c>
      <c r="E289" s="4">
        <f>'Results NI'!E289</f>
        <v>83</v>
      </c>
      <c r="F289" s="4">
        <f ca="1">'Results NI'!F289</f>
        <v>94.4</v>
      </c>
      <c r="G289" s="4">
        <f ca="1">'Results NI'!G289</f>
        <v>112.4</v>
      </c>
      <c r="H289" s="4">
        <f ca="1">'Results NI'!H289</f>
        <v>64.5</v>
      </c>
      <c r="I289" s="4">
        <f ca="1">'Results NI'!I289</f>
        <v>102</v>
      </c>
      <c r="J289" s="4">
        <f ca="1">'Results NI'!J289</f>
        <v>109.4</v>
      </c>
      <c r="K289" s="4">
        <f ca="1">'Results NI'!K289</f>
        <v>67.5</v>
      </c>
      <c r="L289" s="4">
        <f ca="1">'Results NI'!L289</f>
        <v>7.5999999999999943</v>
      </c>
      <c r="M289" s="4">
        <f ca="1">'Results NI'!M289</f>
        <v>-3</v>
      </c>
      <c r="N289" s="4">
        <f ca="1">'Results NI'!N289</f>
        <v>3</v>
      </c>
    </row>
    <row r="290" spans="1:14">
      <c r="A290" s="38">
        <v>45694</v>
      </c>
      <c r="B290" s="4">
        <f>VLOOKUP('Results NI'!B290,'Name Index'!$A$1:$B$364,2,FALSE)</f>
        <v>161</v>
      </c>
      <c r="C290" s="4">
        <f>VLOOKUP('Results NI'!C290,'Name Index'!$A$1:$B$364,2,FALSE)</f>
        <v>85</v>
      </c>
      <c r="D290" s="4">
        <f>'Results NI'!D290</f>
        <v>56</v>
      </c>
      <c r="E290" s="4">
        <f>'Results NI'!E290</f>
        <v>59</v>
      </c>
      <c r="F290" s="4">
        <f ca="1">'Results NI'!F290</f>
        <v>100</v>
      </c>
      <c r="G290" s="4">
        <f ca="1">'Results NI'!G290</f>
        <v>104.1</v>
      </c>
      <c r="H290" s="4">
        <f ca="1">'Results NI'!H290</f>
        <v>63.8</v>
      </c>
      <c r="I290" s="4">
        <f ca="1">'Results NI'!I290</f>
        <v>101.2</v>
      </c>
      <c r="J290" s="4">
        <f ca="1">'Results NI'!J290</f>
        <v>118.4</v>
      </c>
      <c r="K290" s="4">
        <f ca="1">'Results NI'!K290</f>
        <v>65.400000000000006</v>
      </c>
      <c r="L290" s="4">
        <f ca="1">'Results NI'!L290</f>
        <v>1.2000000000000028</v>
      </c>
      <c r="M290" s="4">
        <f ca="1">'Results NI'!M290</f>
        <v>14.300000000000011</v>
      </c>
      <c r="N290" s="4">
        <f ca="1">'Results NI'!N290</f>
        <v>1.6000000000000085</v>
      </c>
    </row>
    <row r="291" spans="1:14">
      <c r="A291" s="38">
        <v>45694</v>
      </c>
      <c r="B291" s="4">
        <f>VLOOKUP('Results NI'!B291,'Name Index'!$A$1:$B$364,2,FALSE)</f>
        <v>259</v>
      </c>
      <c r="C291" s="4">
        <f>VLOOKUP('Results NI'!C291,'Name Index'!$A$1:$B$364,2,FALSE)</f>
        <v>87</v>
      </c>
      <c r="D291" s="4">
        <f>'Results NI'!D291</f>
        <v>82</v>
      </c>
      <c r="E291" s="4">
        <f>'Results NI'!E291</f>
        <v>85</v>
      </c>
      <c r="F291" s="4">
        <f ca="1">'Results NI'!F291</f>
        <v>109.7</v>
      </c>
      <c r="G291" s="4">
        <f ca="1">'Results NI'!G291</f>
        <v>110.7</v>
      </c>
      <c r="H291" s="4">
        <f ca="1">'Results NI'!H291</f>
        <v>67.400000000000006</v>
      </c>
      <c r="I291" s="4">
        <f ca="1">'Results NI'!I291</f>
        <v>97.9</v>
      </c>
      <c r="J291" s="4">
        <f ca="1">'Results NI'!J291</f>
        <v>105.1</v>
      </c>
      <c r="K291" s="4">
        <f ca="1">'Results NI'!K291</f>
        <v>68.900000000000006</v>
      </c>
      <c r="L291" s="4">
        <f ca="1">'Results NI'!L291</f>
        <v>-11.799999999999997</v>
      </c>
      <c r="M291" s="4">
        <f ca="1">'Results NI'!M291</f>
        <v>-5.6000000000000085</v>
      </c>
      <c r="N291" s="4">
        <f ca="1">'Results NI'!N291</f>
        <v>1.5</v>
      </c>
    </row>
    <row r="292" spans="1:14">
      <c r="A292" s="38">
        <v>45694</v>
      </c>
      <c r="B292" s="4">
        <f>VLOOKUP('Results NI'!B292,'Name Index'!$A$1:$B$364,2,FALSE)</f>
        <v>80</v>
      </c>
      <c r="C292" s="4">
        <f>VLOOKUP('Results NI'!C292,'Name Index'!$A$1:$B$364,2,FALSE)</f>
        <v>91</v>
      </c>
      <c r="D292" s="4">
        <f>'Results NI'!D292</f>
        <v>92</v>
      </c>
      <c r="E292" s="4">
        <f>'Results NI'!E292</f>
        <v>74</v>
      </c>
      <c r="F292" s="4">
        <f ca="1">'Results NI'!F292</f>
        <v>108.5</v>
      </c>
      <c r="G292" s="4">
        <f ca="1">'Results NI'!G292</f>
        <v>113.2</v>
      </c>
      <c r="H292" s="4">
        <f ca="1">'Results NI'!H292</f>
        <v>68.099999999999994</v>
      </c>
      <c r="I292" s="4">
        <f ca="1">'Results NI'!I292</f>
        <v>108.7</v>
      </c>
      <c r="J292" s="4">
        <f ca="1">'Results NI'!J292</f>
        <v>106.7</v>
      </c>
      <c r="K292" s="4">
        <f ca="1">'Results NI'!K292</f>
        <v>64.8</v>
      </c>
      <c r="L292" s="4">
        <f ca="1">'Results NI'!L292</f>
        <v>0.20000000000000284</v>
      </c>
      <c r="M292" s="4">
        <f ca="1">'Results NI'!M292</f>
        <v>-6.5</v>
      </c>
      <c r="N292" s="4">
        <f ca="1">'Results NI'!N292</f>
        <v>-3.2999999999999972</v>
      </c>
    </row>
    <row r="293" spans="1:14">
      <c r="A293" s="38">
        <v>45694</v>
      </c>
      <c r="B293" s="4">
        <f>VLOOKUP('Results NI'!B293,'Name Index'!$A$1:$B$364,2,FALSE)</f>
        <v>156</v>
      </c>
      <c r="C293" s="4">
        <f>VLOOKUP('Results NI'!C293,'Name Index'!$A$1:$B$364,2,FALSE)</f>
        <v>104</v>
      </c>
      <c r="D293" s="4">
        <f>'Results NI'!D293</f>
        <v>53</v>
      </c>
      <c r="E293" s="4">
        <f>'Results NI'!E293</f>
        <v>73</v>
      </c>
      <c r="F293" s="4">
        <f ca="1">'Results NI'!F293</f>
        <v>104.4</v>
      </c>
      <c r="G293" s="4">
        <f ca="1">'Results NI'!G293</f>
        <v>101.7</v>
      </c>
      <c r="H293" s="4">
        <f ca="1">'Results NI'!H293</f>
        <v>67</v>
      </c>
      <c r="I293" s="4">
        <f ca="1">'Results NI'!I293</f>
        <v>124.3</v>
      </c>
      <c r="J293" s="4">
        <f ca="1">'Results NI'!J293</f>
        <v>98.5</v>
      </c>
      <c r="K293" s="4">
        <f ca="1">'Results NI'!K293</f>
        <v>70</v>
      </c>
      <c r="L293" s="4">
        <f ca="1">'Results NI'!L293</f>
        <v>19.899999999999991</v>
      </c>
      <c r="M293" s="4">
        <f ca="1">'Results NI'!M293</f>
        <v>-3.2000000000000028</v>
      </c>
      <c r="N293" s="4">
        <f ca="1">'Results NI'!N293</f>
        <v>3</v>
      </c>
    </row>
    <row r="294" spans="1:14">
      <c r="A294" s="38">
        <v>45694</v>
      </c>
      <c r="B294" s="4">
        <f>VLOOKUP('Results NI'!B294,'Name Index'!$A$1:$B$364,2,FALSE)</f>
        <v>212</v>
      </c>
      <c r="C294" s="4">
        <f>VLOOKUP('Results NI'!C294,'Name Index'!$A$1:$B$364,2,FALSE)</f>
        <v>112</v>
      </c>
      <c r="D294" s="4">
        <f>'Results NI'!D294</f>
        <v>77</v>
      </c>
      <c r="E294" s="4">
        <f>'Results NI'!E294</f>
        <v>68</v>
      </c>
      <c r="F294" s="4">
        <f ca="1">'Results NI'!F294</f>
        <v>103.6</v>
      </c>
      <c r="G294" s="4">
        <f ca="1">'Results NI'!G294</f>
        <v>106.8</v>
      </c>
      <c r="H294" s="4">
        <f ca="1">'Results NI'!H294</f>
        <v>67.900000000000006</v>
      </c>
      <c r="I294" s="4">
        <f ca="1">'Results NI'!I294</f>
        <v>99.4</v>
      </c>
      <c r="J294" s="4">
        <f ca="1">'Results NI'!J294</f>
        <v>100.6</v>
      </c>
      <c r="K294" s="4">
        <f ca="1">'Results NI'!K294</f>
        <v>63.5</v>
      </c>
      <c r="L294" s="4">
        <f ca="1">'Results NI'!L294</f>
        <v>-4.1999999999999886</v>
      </c>
      <c r="M294" s="4">
        <f ca="1">'Results NI'!M294</f>
        <v>-6.2000000000000028</v>
      </c>
      <c r="N294" s="4">
        <f ca="1">'Results NI'!N294</f>
        <v>-4.4000000000000057</v>
      </c>
    </row>
    <row r="295" spans="1:14">
      <c r="A295" s="38">
        <v>45694</v>
      </c>
      <c r="B295" s="4">
        <f>VLOOKUP('Results NI'!B295,'Name Index'!$A$1:$B$364,2,FALSE)</f>
        <v>236</v>
      </c>
      <c r="C295" s="4">
        <f>VLOOKUP('Results NI'!C295,'Name Index'!$A$1:$B$364,2,FALSE)</f>
        <v>117</v>
      </c>
      <c r="D295" s="4">
        <f>'Results NI'!D295</f>
        <v>76</v>
      </c>
      <c r="E295" s="4">
        <f>'Results NI'!E295</f>
        <v>69</v>
      </c>
      <c r="F295" s="4">
        <f ca="1">'Results NI'!F295</f>
        <v>103.2</v>
      </c>
      <c r="G295" s="4">
        <f ca="1">'Results NI'!G295</f>
        <v>107.4</v>
      </c>
      <c r="H295" s="4">
        <f ca="1">'Results NI'!H295</f>
        <v>68.3</v>
      </c>
      <c r="I295" s="4">
        <f ca="1">'Results NI'!I295</f>
        <v>109.1</v>
      </c>
      <c r="J295" s="4">
        <f ca="1">'Results NI'!J295</f>
        <v>117</v>
      </c>
      <c r="K295" s="4">
        <f ca="1">'Results NI'!K295</f>
        <v>65.400000000000006</v>
      </c>
      <c r="L295" s="4">
        <f ca="1">'Results NI'!L295</f>
        <v>5.8999999999999915</v>
      </c>
      <c r="M295" s="4">
        <f ca="1">'Results NI'!M295</f>
        <v>9.5999999999999943</v>
      </c>
      <c r="N295" s="4">
        <f ca="1">'Results NI'!N295</f>
        <v>-2.8999999999999915</v>
      </c>
    </row>
    <row r="296" spans="1:14">
      <c r="A296" s="38">
        <v>45694</v>
      </c>
      <c r="B296" s="4">
        <f>VLOOKUP('Results NI'!B296,'Name Index'!$A$1:$B$364,2,FALSE)</f>
        <v>176</v>
      </c>
      <c r="C296" s="4">
        <f>VLOOKUP('Results NI'!C296,'Name Index'!$A$1:$B$364,2,FALSE)</f>
        <v>131</v>
      </c>
      <c r="D296" s="4">
        <f>'Results NI'!D296</f>
        <v>63</v>
      </c>
      <c r="E296" s="4">
        <f>'Results NI'!E296</f>
        <v>77</v>
      </c>
      <c r="F296" s="4">
        <f ca="1">'Results NI'!F296</f>
        <v>107.9</v>
      </c>
      <c r="G296" s="4">
        <f ca="1">'Results NI'!G296</f>
        <v>104.4</v>
      </c>
      <c r="H296" s="4">
        <f ca="1">'Results NI'!H296</f>
        <v>67.8</v>
      </c>
      <c r="I296" s="4">
        <f ca="1">'Results NI'!I296</f>
        <v>110.3</v>
      </c>
      <c r="J296" s="4">
        <f ca="1">'Results NI'!J296</f>
        <v>106.9</v>
      </c>
      <c r="K296" s="4">
        <f ca="1">'Results NI'!K296</f>
        <v>64.8</v>
      </c>
      <c r="L296" s="4">
        <f ca="1">'Results NI'!L296</f>
        <v>2.3999999999999915</v>
      </c>
      <c r="M296" s="4">
        <f ca="1">'Results NI'!M296</f>
        <v>2.5</v>
      </c>
      <c r="N296" s="4">
        <f ca="1">'Results NI'!N296</f>
        <v>-3</v>
      </c>
    </row>
    <row r="297" spans="1:14">
      <c r="A297" s="38">
        <v>45694</v>
      </c>
      <c r="B297" s="4">
        <f>VLOOKUP('Results NI'!B297,'Name Index'!$A$1:$B$364,2,FALSE)</f>
        <v>209</v>
      </c>
      <c r="C297" s="4">
        <f>VLOOKUP('Results NI'!C297,'Name Index'!$A$1:$B$364,2,FALSE)</f>
        <v>134</v>
      </c>
      <c r="D297" s="4">
        <f>'Results NI'!D297</f>
        <v>78</v>
      </c>
      <c r="E297" s="4">
        <f>'Results NI'!E297</f>
        <v>72</v>
      </c>
      <c r="F297" s="4">
        <f ca="1">'Results NI'!F297</f>
        <v>115.5</v>
      </c>
      <c r="G297" s="4">
        <f ca="1">'Results NI'!G297</f>
        <v>111.6</v>
      </c>
      <c r="H297" s="4">
        <f ca="1">'Results NI'!H297</f>
        <v>64.5</v>
      </c>
      <c r="I297" s="4">
        <f ca="1">'Results NI'!I297</f>
        <v>100.4</v>
      </c>
      <c r="J297" s="4">
        <f ca="1">'Results NI'!J297</f>
        <v>106.9</v>
      </c>
      <c r="K297" s="4">
        <f ca="1">'Results NI'!K297</f>
        <v>64.5</v>
      </c>
      <c r="L297" s="4">
        <f ca="1">'Results NI'!L297</f>
        <v>-15.099999999999994</v>
      </c>
      <c r="M297" s="4">
        <f ca="1">'Results NI'!M297</f>
        <v>-4.6999999999999886</v>
      </c>
      <c r="N297" s="4">
        <f ca="1">'Results NI'!N297</f>
        <v>0</v>
      </c>
    </row>
    <row r="298" spans="1:14">
      <c r="A298" s="38">
        <v>45694</v>
      </c>
      <c r="B298" s="4">
        <f>VLOOKUP('Results NI'!B298,'Name Index'!$A$1:$B$364,2,FALSE)</f>
        <v>353</v>
      </c>
      <c r="C298" s="4">
        <f>VLOOKUP('Results NI'!C298,'Name Index'!$A$1:$B$364,2,FALSE)</f>
        <v>136</v>
      </c>
      <c r="D298" s="4">
        <f>'Results NI'!D298</f>
        <v>69</v>
      </c>
      <c r="E298" s="4">
        <f>'Results NI'!E298</f>
        <v>76</v>
      </c>
      <c r="F298" s="4">
        <f ca="1">'Results NI'!F298</f>
        <v>104.3</v>
      </c>
      <c r="G298" s="4">
        <f ca="1">'Results NI'!G298</f>
        <v>100</v>
      </c>
      <c r="H298" s="4">
        <f ca="1">'Results NI'!H298</f>
        <v>72.8</v>
      </c>
      <c r="I298" s="4">
        <f ca="1">'Results NI'!I298</f>
        <v>104.8</v>
      </c>
      <c r="J298" s="4">
        <f ca="1">'Results NI'!J298</f>
        <v>104.9</v>
      </c>
      <c r="K298" s="4">
        <f ca="1">'Results NI'!K298</f>
        <v>71</v>
      </c>
      <c r="L298" s="4">
        <f ca="1">'Results NI'!L298</f>
        <v>0.5</v>
      </c>
      <c r="M298" s="4">
        <f ca="1">'Results NI'!M298</f>
        <v>4.9000000000000057</v>
      </c>
      <c r="N298" s="4">
        <f ca="1">'Results NI'!N298</f>
        <v>-1.7999999999999972</v>
      </c>
    </row>
    <row r="299" spans="1:14">
      <c r="A299" s="38">
        <v>45694</v>
      </c>
      <c r="B299" s="4">
        <f>VLOOKUP('Results NI'!B299,'Name Index'!$A$1:$B$364,2,FALSE)</f>
        <v>153</v>
      </c>
      <c r="C299" s="4">
        <f>VLOOKUP('Results NI'!C299,'Name Index'!$A$1:$B$364,2,FALSE)</f>
        <v>144</v>
      </c>
      <c r="D299" s="4">
        <f>'Results NI'!D299</f>
        <v>53</v>
      </c>
      <c r="E299" s="4">
        <f>'Results NI'!E299</f>
        <v>77</v>
      </c>
      <c r="F299" s="4">
        <f ca="1">'Results NI'!F299</f>
        <v>109.2</v>
      </c>
      <c r="G299" s="4">
        <f ca="1">'Results NI'!G299</f>
        <v>105.1</v>
      </c>
      <c r="H299" s="4">
        <f ca="1">'Results NI'!H299</f>
        <v>64.2</v>
      </c>
      <c r="I299" s="4">
        <f ca="1">'Results NI'!I299</f>
        <v>109.3</v>
      </c>
      <c r="J299" s="4">
        <f ca="1">'Results NI'!J299</f>
        <v>98.8</v>
      </c>
      <c r="K299" s="4">
        <f ca="1">'Results NI'!K299</f>
        <v>65</v>
      </c>
      <c r="L299" s="4">
        <f ca="1">'Results NI'!L299</f>
        <v>9.9999999999994316E-2</v>
      </c>
      <c r="M299" s="4">
        <f ca="1">'Results NI'!M299</f>
        <v>-6.2999999999999972</v>
      </c>
      <c r="N299" s="4">
        <f ca="1">'Results NI'!N299</f>
        <v>0.79999999999999716</v>
      </c>
    </row>
    <row r="300" spans="1:14">
      <c r="A300" s="38">
        <v>45694</v>
      </c>
      <c r="B300" s="4">
        <f>VLOOKUP('Results NI'!B300,'Name Index'!$A$1:$B$364,2,FALSE)</f>
        <v>313</v>
      </c>
      <c r="C300" s="4">
        <f>VLOOKUP('Results NI'!C300,'Name Index'!$A$1:$B$364,2,FALSE)</f>
        <v>149</v>
      </c>
      <c r="D300" s="4">
        <f>'Results NI'!D300</f>
        <v>73</v>
      </c>
      <c r="E300" s="4">
        <f>'Results NI'!E300</f>
        <v>65</v>
      </c>
      <c r="F300" s="4">
        <f ca="1">'Results NI'!F300</f>
        <v>96.9</v>
      </c>
      <c r="G300" s="4">
        <f ca="1">'Results NI'!G300</f>
        <v>102.2</v>
      </c>
      <c r="H300" s="4">
        <f ca="1">'Results NI'!H300</f>
        <v>67.5</v>
      </c>
      <c r="I300" s="4">
        <f ca="1">'Results NI'!I300</f>
        <v>102.3</v>
      </c>
      <c r="J300" s="4">
        <f ca="1">'Results NI'!J300</f>
        <v>115.5</v>
      </c>
      <c r="K300" s="4">
        <f ca="1">'Results NI'!K300</f>
        <v>64</v>
      </c>
      <c r="L300" s="4">
        <f ca="1">'Results NI'!L300</f>
        <v>5.3999999999999915</v>
      </c>
      <c r="M300" s="4">
        <f ca="1">'Results NI'!M300</f>
        <v>13.299999999999997</v>
      </c>
      <c r="N300" s="4">
        <f ca="1">'Results NI'!N300</f>
        <v>-3.5</v>
      </c>
    </row>
    <row r="301" spans="1:14">
      <c r="A301" s="38">
        <v>45694</v>
      </c>
      <c r="B301" s="4">
        <f>VLOOKUP('Results NI'!B301,'Name Index'!$A$1:$B$364,2,FALSE)</f>
        <v>202</v>
      </c>
      <c r="C301" s="4">
        <f>VLOOKUP('Results NI'!C301,'Name Index'!$A$1:$B$364,2,FALSE)</f>
        <v>159</v>
      </c>
      <c r="D301" s="4">
        <f>'Results NI'!D301</f>
        <v>74</v>
      </c>
      <c r="E301" s="4">
        <f>'Results NI'!E301</f>
        <v>78</v>
      </c>
      <c r="F301" s="4">
        <f ca="1">'Results NI'!F301</f>
        <v>92</v>
      </c>
      <c r="G301" s="4">
        <f ca="1">'Results NI'!G301</f>
        <v>110.1</v>
      </c>
      <c r="H301" s="4">
        <f ca="1">'Results NI'!H301</f>
        <v>64.8</v>
      </c>
      <c r="I301" s="4">
        <f ca="1">'Results NI'!I301</f>
        <v>100.7</v>
      </c>
      <c r="J301" s="4">
        <f ca="1">'Results NI'!J301</f>
        <v>103.1</v>
      </c>
      <c r="K301" s="4">
        <f ca="1">'Results NI'!K301</f>
        <v>66.3</v>
      </c>
      <c r="L301" s="4">
        <f ca="1">'Results NI'!L301</f>
        <v>8.7000000000000028</v>
      </c>
      <c r="M301" s="4">
        <f ca="1">'Results NI'!M301</f>
        <v>-7</v>
      </c>
      <c r="N301" s="4">
        <f ca="1">'Results NI'!N301</f>
        <v>1.5</v>
      </c>
    </row>
    <row r="302" spans="1:14">
      <c r="A302" s="38">
        <v>45694</v>
      </c>
      <c r="B302" s="4">
        <f>VLOOKUP('Results NI'!B302,'Name Index'!$A$1:$B$364,2,FALSE)</f>
        <v>200</v>
      </c>
      <c r="C302" s="4">
        <f>VLOOKUP('Results NI'!C302,'Name Index'!$A$1:$B$364,2,FALSE)</f>
        <v>171</v>
      </c>
      <c r="D302" s="4">
        <f>'Results NI'!D302</f>
        <v>59</v>
      </c>
      <c r="E302" s="4">
        <f>'Results NI'!E302</f>
        <v>64</v>
      </c>
      <c r="F302" s="4">
        <f ca="1">'Results NI'!F302</f>
        <v>100.5</v>
      </c>
      <c r="G302" s="4">
        <f ca="1">'Results NI'!G302</f>
        <v>114.8</v>
      </c>
      <c r="H302" s="4">
        <f ca="1">'Results NI'!H302</f>
        <v>63.9</v>
      </c>
      <c r="I302" s="4">
        <f ca="1">'Results NI'!I302</f>
        <v>100.5</v>
      </c>
      <c r="J302" s="4">
        <f ca="1">'Results NI'!J302</f>
        <v>102</v>
      </c>
      <c r="K302" s="4">
        <f ca="1">'Results NI'!K302</f>
        <v>64.3</v>
      </c>
      <c r="L302" s="4">
        <f ca="1">'Results NI'!L302</f>
        <v>0</v>
      </c>
      <c r="M302" s="4">
        <f ca="1">'Results NI'!M302</f>
        <v>-12.799999999999997</v>
      </c>
      <c r="N302" s="4">
        <f ca="1">'Results NI'!N302</f>
        <v>0.39999999999999858</v>
      </c>
    </row>
    <row r="303" spans="1:14">
      <c r="A303" s="38">
        <v>45694</v>
      </c>
      <c r="B303" s="4">
        <f>VLOOKUP('Results NI'!B303,'Name Index'!$A$1:$B$364,2,FALSE)</f>
        <v>108</v>
      </c>
      <c r="C303" s="4">
        <f>VLOOKUP('Results NI'!C303,'Name Index'!$A$1:$B$364,2,FALSE)</f>
        <v>184</v>
      </c>
      <c r="D303" s="4">
        <f>'Results NI'!D303</f>
        <v>63</v>
      </c>
      <c r="E303" s="4">
        <f>'Results NI'!E303</f>
        <v>68</v>
      </c>
      <c r="F303" s="4">
        <f ca="1">'Results NI'!F303</f>
        <v>101.2</v>
      </c>
      <c r="G303" s="4">
        <f ca="1">'Results NI'!G303</f>
        <v>110.2</v>
      </c>
      <c r="H303" s="4">
        <f ca="1">'Results NI'!H303</f>
        <v>64.599999999999994</v>
      </c>
      <c r="I303" s="4">
        <f ca="1">'Results NI'!I303</f>
        <v>101.9</v>
      </c>
      <c r="J303" s="4">
        <f ca="1">'Results NI'!J303</f>
        <v>111.7</v>
      </c>
      <c r="K303" s="4">
        <f ca="1">'Results NI'!K303</f>
        <v>67</v>
      </c>
      <c r="L303" s="4">
        <f ca="1">'Results NI'!L303</f>
        <v>0.70000000000000284</v>
      </c>
      <c r="M303" s="4">
        <f ca="1">'Results NI'!M303</f>
        <v>1.5</v>
      </c>
      <c r="N303" s="4">
        <f ca="1">'Results NI'!N303</f>
        <v>2.4000000000000057</v>
      </c>
    </row>
    <row r="304" spans="1:14">
      <c r="A304" s="38">
        <v>45694</v>
      </c>
      <c r="B304" s="4">
        <f>VLOOKUP('Results NI'!B304,'Name Index'!$A$1:$B$364,2,FALSE)</f>
        <v>277</v>
      </c>
      <c r="C304" s="4">
        <f>VLOOKUP('Results NI'!C304,'Name Index'!$A$1:$B$364,2,FALSE)</f>
        <v>187</v>
      </c>
      <c r="D304" s="4">
        <f>'Results NI'!D304</f>
        <v>80</v>
      </c>
      <c r="E304" s="4">
        <f>'Results NI'!E304</f>
        <v>51</v>
      </c>
      <c r="F304" s="4">
        <f ca="1">'Results NI'!F304</f>
        <v>101.2</v>
      </c>
      <c r="G304" s="4">
        <f ca="1">'Results NI'!G304</f>
        <v>108.7</v>
      </c>
      <c r="H304" s="4">
        <f ca="1">'Results NI'!H304</f>
        <v>68.2</v>
      </c>
      <c r="I304" s="4">
        <f ca="1">'Results NI'!I304</f>
        <v>100.2</v>
      </c>
      <c r="J304" s="4">
        <f ca="1">'Results NI'!J304</f>
        <v>110.1</v>
      </c>
      <c r="K304" s="4">
        <f ca="1">'Results NI'!K304</f>
        <v>64.099999999999994</v>
      </c>
      <c r="L304" s="4">
        <f ca="1">'Results NI'!L304</f>
        <v>-1</v>
      </c>
      <c r="M304" s="4">
        <f ca="1">'Results NI'!M304</f>
        <v>1.3999999999999915</v>
      </c>
      <c r="N304" s="4">
        <f ca="1">'Results NI'!N304</f>
        <v>-4.1000000000000085</v>
      </c>
    </row>
    <row r="305" spans="1:14">
      <c r="A305" s="38">
        <v>45694</v>
      </c>
      <c r="B305" s="4">
        <f>VLOOKUP('Results NI'!B305,'Name Index'!$A$1:$B$364,2,FALSE)</f>
        <v>125</v>
      </c>
      <c r="C305" s="4">
        <f>VLOOKUP('Results NI'!C305,'Name Index'!$A$1:$B$364,2,FALSE)</f>
        <v>189</v>
      </c>
      <c r="D305" s="4">
        <f>'Results NI'!D305</f>
        <v>70</v>
      </c>
      <c r="E305" s="4">
        <f>'Results NI'!E305</f>
        <v>67</v>
      </c>
      <c r="F305" s="4">
        <f ca="1">'Results NI'!F305</f>
        <v>97.1</v>
      </c>
      <c r="G305" s="4">
        <f ca="1">'Results NI'!G305</f>
        <v>106.5</v>
      </c>
      <c r="H305" s="4">
        <f ca="1">'Results NI'!H305</f>
        <v>68.900000000000006</v>
      </c>
      <c r="I305" s="4">
        <f ca="1">'Results NI'!I305</f>
        <v>100.1</v>
      </c>
      <c r="J305" s="4">
        <f ca="1">'Results NI'!J305</f>
        <v>108.1</v>
      </c>
      <c r="K305" s="4">
        <f ca="1">'Results NI'!K305</f>
        <v>67.5</v>
      </c>
      <c r="L305" s="4">
        <f ca="1">'Results NI'!L305</f>
        <v>3</v>
      </c>
      <c r="M305" s="4">
        <f ca="1">'Results NI'!M305</f>
        <v>1.5999999999999943</v>
      </c>
      <c r="N305" s="4">
        <f ca="1">'Results NI'!N305</f>
        <v>-1.4000000000000057</v>
      </c>
    </row>
    <row r="306" spans="1:14">
      <c r="A306" s="38">
        <v>45694</v>
      </c>
      <c r="B306" s="4">
        <f>VLOOKUP('Results NI'!B306,'Name Index'!$A$1:$B$364,2,FALSE)</f>
        <v>208</v>
      </c>
      <c r="C306" s="4">
        <f>VLOOKUP('Results NI'!C306,'Name Index'!$A$1:$B$364,2,FALSE)</f>
        <v>194</v>
      </c>
      <c r="D306" s="4">
        <f>'Results NI'!D306</f>
        <v>77</v>
      </c>
      <c r="E306" s="4">
        <f>'Results NI'!E306</f>
        <v>80</v>
      </c>
      <c r="F306" s="4">
        <f ca="1">'Results NI'!F306</f>
        <v>108.7</v>
      </c>
      <c r="G306" s="4">
        <f ca="1">'Results NI'!G306</f>
        <v>117.5</v>
      </c>
      <c r="H306" s="4">
        <f ca="1">'Results NI'!H306</f>
        <v>68.599999999999994</v>
      </c>
      <c r="I306" s="4">
        <f ca="1">'Results NI'!I306</f>
        <v>107.4</v>
      </c>
      <c r="J306" s="4">
        <f ca="1">'Results NI'!J306</f>
        <v>111.3</v>
      </c>
      <c r="K306" s="4">
        <f ca="1">'Results NI'!K306</f>
        <v>67.3</v>
      </c>
      <c r="L306" s="4">
        <f ca="1">'Results NI'!L306</f>
        <v>-1.2999999999999972</v>
      </c>
      <c r="M306" s="4">
        <f ca="1">'Results NI'!M306</f>
        <v>-6.2000000000000028</v>
      </c>
      <c r="N306" s="4">
        <f ca="1">'Results NI'!N306</f>
        <v>-1.2999999999999972</v>
      </c>
    </row>
    <row r="307" spans="1:14">
      <c r="A307" s="38">
        <v>45694</v>
      </c>
      <c r="B307" s="4">
        <f>VLOOKUP('Results NI'!B307,'Name Index'!$A$1:$B$364,2,FALSE)</f>
        <v>321</v>
      </c>
      <c r="C307" s="4">
        <f>VLOOKUP('Results NI'!C307,'Name Index'!$A$1:$B$364,2,FALSE)</f>
        <v>196</v>
      </c>
      <c r="D307" s="4">
        <f>'Results NI'!D307</f>
        <v>78</v>
      </c>
      <c r="E307" s="4">
        <f>'Results NI'!E307</f>
        <v>79</v>
      </c>
      <c r="F307" s="4">
        <f ca="1">'Results NI'!F307</f>
        <v>107.4</v>
      </c>
      <c r="G307" s="4">
        <f ca="1">'Results NI'!G307</f>
        <v>115.2</v>
      </c>
      <c r="H307" s="4">
        <f ca="1">'Results NI'!H307</f>
        <v>70.5</v>
      </c>
      <c r="I307" s="4">
        <f ca="1">'Results NI'!I307</f>
        <v>92.3</v>
      </c>
      <c r="J307" s="4">
        <f ca="1">'Results NI'!J307</f>
        <v>115.1</v>
      </c>
      <c r="K307" s="4">
        <f ca="1">'Results NI'!K307</f>
        <v>66.5</v>
      </c>
      <c r="L307" s="4">
        <f ca="1">'Results NI'!L307</f>
        <v>-15.100000000000009</v>
      </c>
      <c r="M307" s="4">
        <f ca="1">'Results NI'!M307</f>
        <v>-0.10000000000000853</v>
      </c>
      <c r="N307" s="4">
        <f ca="1">'Results NI'!N307</f>
        <v>-4</v>
      </c>
    </row>
    <row r="308" spans="1:14">
      <c r="A308" s="38">
        <v>45694</v>
      </c>
      <c r="B308" s="4">
        <f>VLOOKUP('Results NI'!B308,'Name Index'!$A$1:$B$364,2,FALSE)</f>
        <v>21</v>
      </c>
      <c r="C308" s="4">
        <f>VLOOKUP('Results NI'!C308,'Name Index'!$A$1:$B$364,2,FALSE)</f>
        <v>210</v>
      </c>
      <c r="D308" s="4">
        <f>'Results NI'!D308</f>
        <v>88</v>
      </c>
      <c r="E308" s="4">
        <f>'Results NI'!E308</f>
        <v>95</v>
      </c>
      <c r="F308" s="4">
        <f ca="1">'Results NI'!F308</f>
        <v>102.5</v>
      </c>
      <c r="G308" s="4">
        <f ca="1">'Results NI'!G308</f>
        <v>122.9</v>
      </c>
      <c r="H308" s="4">
        <f ca="1">'Results NI'!H308</f>
        <v>65.5</v>
      </c>
      <c r="I308" s="4">
        <f ca="1">'Results NI'!I308</f>
        <v>112.5</v>
      </c>
      <c r="J308" s="4">
        <f ca="1">'Results NI'!J308</f>
        <v>117.9</v>
      </c>
      <c r="K308" s="4">
        <f ca="1">'Results NI'!K308</f>
        <v>71.8</v>
      </c>
      <c r="L308" s="4">
        <f ca="1">'Results NI'!L308</f>
        <v>10</v>
      </c>
      <c r="M308" s="4">
        <f ca="1">'Results NI'!M308</f>
        <v>-5</v>
      </c>
      <c r="N308" s="4">
        <f ca="1">'Results NI'!N308</f>
        <v>6.2999999999999972</v>
      </c>
    </row>
    <row r="309" spans="1:14">
      <c r="A309" s="38">
        <v>45694</v>
      </c>
      <c r="B309" s="4">
        <f>VLOOKUP('Results NI'!B309,'Name Index'!$A$1:$B$364,2,FALSE)</f>
        <v>186</v>
      </c>
      <c r="C309" s="4">
        <f>VLOOKUP('Results NI'!C309,'Name Index'!$A$1:$B$364,2,FALSE)</f>
        <v>213</v>
      </c>
      <c r="D309" s="4">
        <f>'Results NI'!D309</f>
        <v>64</v>
      </c>
      <c r="E309" s="4">
        <f>'Results NI'!E309</f>
        <v>69</v>
      </c>
      <c r="F309" s="4">
        <f ca="1">'Results NI'!F309</f>
        <v>105.7</v>
      </c>
      <c r="G309" s="4">
        <f ca="1">'Results NI'!G309</f>
        <v>107.6</v>
      </c>
      <c r="H309" s="4">
        <f ca="1">'Results NI'!H309</f>
        <v>66</v>
      </c>
      <c r="I309" s="4">
        <f ca="1">'Results NI'!I309</f>
        <v>103.3</v>
      </c>
      <c r="J309" s="4">
        <f ca="1">'Results NI'!J309</f>
        <v>110.9</v>
      </c>
      <c r="K309" s="4">
        <f ca="1">'Results NI'!K309</f>
        <v>67.2</v>
      </c>
      <c r="L309" s="4">
        <f ca="1">'Results NI'!L309</f>
        <v>-2.4000000000000057</v>
      </c>
      <c r="M309" s="4">
        <f ca="1">'Results NI'!M309</f>
        <v>3.3000000000000114</v>
      </c>
      <c r="N309" s="4">
        <f ca="1">'Results NI'!N309</f>
        <v>1.2000000000000028</v>
      </c>
    </row>
    <row r="310" spans="1:14">
      <c r="A310" s="38">
        <v>45694</v>
      </c>
      <c r="B310" s="4">
        <f>VLOOKUP('Results NI'!B310,'Name Index'!$A$1:$B$364,2,FALSE)</f>
        <v>185</v>
      </c>
      <c r="C310" s="4">
        <f>VLOOKUP('Results NI'!C310,'Name Index'!$A$1:$B$364,2,FALSE)</f>
        <v>214</v>
      </c>
      <c r="D310" s="4">
        <f>'Results NI'!D310</f>
        <v>86</v>
      </c>
      <c r="E310" s="4">
        <f>'Results NI'!E310</f>
        <v>78</v>
      </c>
      <c r="F310" s="4">
        <f ca="1">'Results NI'!F310</f>
        <v>107.8</v>
      </c>
      <c r="G310" s="4">
        <f ca="1">'Results NI'!G310</f>
        <v>111.5</v>
      </c>
      <c r="H310" s="4">
        <f ca="1">'Results NI'!H310</f>
        <v>67.400000000000006</v>
      </c>
      <c r="I310" s="4">
        <f ca="1">'Results NI'!I310</f>
        <v>111.2</v>
      </c>
      <c r="J310" s="4">
        <f ca="1">'Results NI'!J310</f>
        <v>108.9</v>
      </c>
      <c r="K310" s="4">
        <f ca="1">'Results NI'!K310</f>
        <v>68.7</v>
      </c>
      <c r="L310" s="4">
        <f ca="1">'Results NI'!L310</f>
        <v>3.4000000000000057</v>
      </c>
      <c r="M310" s="4">
        <f ca="1">'Results NI'!M310</f>
        <v>-2.5999999999999943</v>
      </c>
      <c r="N310" s="4">
        <f ca="1">'Results NI'!N310</f>
        <v>1.2999999999999972</v>
      </c>
    </row>
    <row r="311" spans="1:14">
      <c r="A311" s="38">
        <v>45694</v>
      </c>
      <c r="B311" s="4">
        <f>VLOOKUP('Results NI'!B311,'Name Index'!$A$1:$B$364,2,FALSE)</f>
        <v>364</v>
      </c>
      <c r="C311" s="4">
        <f>VLOOKUP('Results NI'!C311,'Name Index'!$A$1:$B$364,2,FALSE)</f>
        <v>221</v>
      </c>
      <c r="D311" s="4">
        <f>'Results NI'!D311</f>
        <v>84</v>
      </c>
      <c r="E311" s="4">
        <f>'Results NI'!E311</f>
        <v>75</v>
      </c>
      <c r="F311" s="4">
        <f ca="1">'Results NI'!F311</f>
        <v>99.4</v>
      </c>
      <c r="G311" s="4">
        <f ca="1">'Results NI'!G311</f>
        <v>104.7</v>
      </c>
      <c r="H311" s="4">
        <f ca="1">'Results NI'!H311</f>
        <v>69.3</v>
      </c>
      <c r="I311" s="4">
        <f ca="1">'Results NI'!I311</f>
        <v>106.9</v>
      </c>
      <c r="J311" s="4">
        <f ca="1">'Results NI'!J311</f>
        <v>108.4</v>
      </c>
      <c r="K311" s="4">
        <f ca="1">'Results NI'!K311</f>
        <v>61.8</v>
      </c>
      <c r="L311" s="4">
        <f ca="1">'Results NI'!L311</f>
        <v>7.5</v>
      </c>
      <c r="M311" s="4">
        <f ca="1">'Results NI'!M311</f>
        <v>3.7000000000000028</v>
      </c>
      <c r="N311" s="4">
        <f ca="1">'Results NI'!N311</f>
        <v>-7.5</v>
      </c>
    </row>
    <row r="312" spans="1:14">
      <c r="A312" s="38">
        <v>45694</v>
      </c>
      <c r="B312" s="4">
        <f>VLOOKUP('Results NI'!B312,'Name Index'!$A$1:$B$364,2,FALSE)</f>
        <v>164</v>
      </c>
      <c r="C312" s="4">
        <f>VLOOKUP('Results NI'!C312,'Name Index'!$A$1:$B$364,2,FALSE)</f>
        <v>223</v>
      </c>
      <c r="D312" s="4">
        <f>'Results NI'!D312</f>
        <v>70</v>
      </c>
      <c r="E312" s="4">
        <f>'Results NI'!E312</f>
        <v>73</v>
      </c>
      <c r="F312" s="4">
        <f ca="1">'Results NI'!F312</f>
        <v>119.1</v>
      </c>
      <c r="G312" s="4">
        <f ca="1">'Results NI'!G312</f>
        <v>95.1</v>
      </c>
      <c r="H312" s="4">
        <f ca="1">'Results NI'!H312</f>
        <v>69.099999999999994</v>
      </c>
      <c r="I312" s="4">
        <f ca="1">'Results NI'!I312</f>
        <v>117.4</v>
      </c>
      <c r="J312" s="4">
        <f ca="1">'Results NI'!J312</f>
        <v>95.8</v>
      </c>
      <c r="K312" s="4">
        <f ca="1">'Results NI'!K312</f>
        <v>67</v>
      </c>
      <c r="L312" s="4">
        <f ca="1">'Results NI'!L312</f>
        <v>-1.6999999999999886</v>
      </c>
      <c r="M312" s="4">
        <f ca="1">'Results NI'!M312</f>
        <v>0.70000000000000284</v>
      </c>
      <c r="N312" s="4">
        <f ca="1">'Results NI'!N312</f>
        <v>-2.0999999999999943</v>
      </c>
    </row>
    <row r="313" spans="1:14">
      <c r="A313" s="38">
        <v>45694</v>
      </c>
      <c r="B313" s="4">
        <f>VLOOKUP('Results NI'!B313,'Name Index'!$A$1:$B$364,2,FALSE)</f>
        <v>347</v>
      </c>
      <c r="C313" s="4">
        <f>VLOOKUP('Results NI'!C313,'Name Index'!$A$1:$B$364,2,FALSE)</f>
        <v>229</v>
      </c>
      <c r="D313" s="4">
        <f>'Results NI'!D313</f>
        <v>74</v>
      </c>
      <c r="E313" s="4">
        <f>'Results NI'!E313</f>
        <v>82</v>
      </c>
      <c r="F313" s="4">
        <f ca="1">'Results NI'!F313</f>
        <v>110.5</v>
      </c>
      <c r="G313" s="4">
        <f ca="1">'Results NI'!G313</f>
        <v>104.6</v>
      </c>
      <c r="H313" s="4">
        <f ca="1">'Results NI'!H313</f>
        <v>69.7</v>
      </c>
      <c r="I313" s="4">
        <f ca="1">'Results NI'!I313</f>
        <v>115.7</v>
      </c>
      <c r="J313" s="4">
        <f ca="1">'Results NI'!J313</f>
        <v>103.3</v>
      </c>
      <c r="K313" s="4">
        <f ca="1">'Results NI'!K313</f>
        <v>64</v>
      </c>
      <c r="L313" s="4">
        <f ca="1">'Results NI'!L313</f>
        <v>5.2000000000000028</v>
      </c>
      <c r="M313" s="4">
        <f ca="1">'Results NI'!M313</f>
        <v>-1.2999999999999972</v>
      </c>
      <c r="N313" s="4">
        <f ca="1">'Results NI'!N313</f>
        <v>-5.7000000000000028</v>
      </c>
    </row>
    <row r="314" spans="1:14">
      <c r="A314" s="38">
        <v>45694</v>
      </c>
      <c r="B314" s="4">
        <f>VLOOKUP('Results NI'!B314,'Name Index'!$A$1:$B$364,2,FALSE)</f>
        <v>261</v>
      </c>
      <c r="C314" s="4">
        <f>VLOOKUP('Results NI'!C314,'Name Index'!$A$1:$B$364,2,FALSE)</f>
        <v>230</v>
      </c>
      <c r="D314" s="4">
        <f>'Results NI'!D314</f>
        <v>69</v>
      </c>
      <c r="E314" s="4">
        <f>'Results NI'!E314</f>
        <v>71</v>
      </c>
      <c r="F314" s="4">
        <f ca="1">'Results NI'!F314</f>
        <v>97.8</v>
      </c>
      <c r="G314" s="4">
        <f ca="1">'Results NI'!G314</f>
        <v>108.5</v>
      </c>
      <c r="H314" s="4">
        <f ca="1">'Results NI'!H314</f>
        <v>70.599999999999994</v>
      </c>
      <c r="I314" s="4">
        <f ca="1">'Results NI'!I314</f>
        <v>100.6</v>
      </c>
      <c r="J314" s="4">
        <f ca="1">'Results NI'!J314</f>
        <v>112.4</v>
      </c>
      <c r="K314" s="4">
        <f ca="1">'Results NI'!K314</f>
        <v>66.099999999999994</v>
      </c>
      <c r="L314" s="4">
        <f ca="1">'Results NI'!L314</f>
        <v>2.7999999999999972</v>
      </c>
      <c r="M314" s="4">
        <f ca="1">'Results NI'!M314</f>
        <v>3.9000000000000057</v>
      </c>
      <c r="N314" s="4">
        <f ca="1">'Results NI'!N314</f>
        <v>-4.5</v>
      </c>
    </row>
    <row r="315" spans="1:14">
      <c r="A315" s="38">
        <v>45694</v>
      </c>
      <c r="B315" s="4">
        <f>VLOOKUP('Results NI'!B315,'Name Index'!$A$1:$B$364,2,FALSE)</f>
        <v>265</v>
      </c>
      <c r="C315" s="4">
        <f>VLOOKUP('Results NI'!C315,'Name Index'!$A$1:$B$364,2,FALSE)</f>
        <v>235</v>
      </c>
      <c r="D315" s="4">
        <f>'Results NI'!D315</f>
        <v>97</v>
      </c>
      <c r="E315" s="4">
        <f>'Results NI'!E315</f>
        <v>50</v>
      </c>
      <c r="F315" s="4">
        <f ca="1">'Results NI'!F315</f>
        <v>115.1</v>
      </c>
      <c r="G315" s="4">
        <f ca="1">'Results NI'!G315</f>
        <v>102.6</v>
      </c>
      <c r="H315" s="4">
        <f ca="1">'Results NI'!H315</f>
        <v>67.900000000000006</v>
      </c>
      <c r="I315" s="4">
        <f ca="1">'Results NI'!I315</f>
        <v>102.9</v>
      </c>
      <c r="J315" s="4">
        <f ca="1">'Results NI'!J315</f>
        <v>115.2</v>
      </c>
      <c r="K315" s="4">
        <f ca="1">'Results NI'!K315</f>
        <v>68</v>
      </c>
      <c r="L315" s="4">
        <f ca="1">'Results NI'!L315</f>
        <v>-12.199999999999989</v>
      </c>
      <c r="M315" s="4">
        <f ca="1">'Results NI'!M315</f>
        <v>12.600000000000009</v>
      </c>
      <c r="N315" s="4">
        <f ca="1">'Results NI'!N315</f>
        <v>9.9999999999994316E-2</v>
      </c>
    </row>
    <row r="316" spans="1:14">
      <c r="A316" s="38">
        <v>45694</v>
      </c>
      <c r="B316" s="4">
        <f>VLOOKUP('Results NI'!B316,'Name Index'!$A$1:$B$364,2,FALSE)</f>
        <v>42</v>
      </c>
      <c r="C316" s="4">
        <f>VLOOKUP('Results NI'!C316,'Name Index'!$A$1:$B$364,2,FALSE)</f>
        <v>244</v>
      </c>
      <c r="D316" s="4">
        <f>'Results NI'!D316</f>
        <v>71</v>
      </c>
      <c r="E316" s="4">
        <f>'Results NI'!E316</f>
        <v>89</v>
      </c>
      <c r="F316" s="4">
        <f ca="1">'Results NI'!F316</f>
        <v>100.5</v>
      </c>
      <c r="G316" s="4">
        <f ca="1">'Results NI'!G316</f>
        <v>121.5</v>
      </c>
      <c r="H316" s="4">
        <f ca="1">'Results NI'!H316</f>
        <v>64.900000000000006</v>
      </c>
      <c r="I316" s="4">
        <f ca="1">'Results NI'!I316</f>
        <v>101.8</v>
      </c>
      <c r="J316" s="4">
        <f ca="1">'Results NI'!J316</f>
        <v>103.7</v>
      </c>
      <c r="K316" s="4">
        <f ca="1">'Results NI'!K316</f>
        <v>70.8</v>
      </c>
      <c r="L316" s="4">
        <f ca="1">'Results NI'!L316</f>
        <v>1.2999999999999972</v>
      </c>
      <c r="M316" s="4">
        <f ca="1">'Results NI'!M316</f>
        <v>-17.799999999999997</v>
      </c>
      <c r="N316" s="4">
        <f ca="1">'Results NI'!N316</f>
        <v>5.8999999999999915</v>
      </c>
    </row>
    <row r="317" spans="1:14">
      <c r="A317" s="38">
        <v>45694</v>
      </c>
      <c r="B317" s="4">
        <f>VLOOKUP('Results NI'!B317,'Name Index'!$A$1:$B$364,2,FALSE)</f>
        <v>249</v>
      </c>
      <c r="C317" s="4">
        <f>VLOOKUP('Results NI'!C317,'Name Index'!$A$1:$B$364,2,FALSE)</f>
        <v>253</v>
      </c>
      <c r="D317" s="4">
        <f>'Results NI'!D317</f>
        <v>77</v>
      </c>
      <c r="E317" s="4">
        <f>'Results NI'!E317</f>
        <v>89</v>
      </c>
      <c r="F317" s="4">
        <f ca="1">'Results NI'!F317</f>
        <v>99.9</v>
      </c>
      <c r="G317" s="4">
        <f ca="1">'Results NI'!G317</f>
        <v>113.5</v>
      </c>
      <c r="H317" s="4">
        <f ca="1">'Results NI'!H317</f>
        <v>64.5</v>
      </c>
      <c r="I317" s="4">
        <f ca="1">'Results NI'!I317</f>
        <v>104.1</v>
      </c>
      <c r="J317" s="4">
        <f ca="1">'Results NI'!J317</f>
        <v>113.7</v>
      </c>
      <c r="K317" s="4">
        <f ca="1">'Results NI'!K317</f>
        <v>69.599999999999994</v>
      </c>
      <c r="L317" s="4">
        <f ca="1">'Results NI'!L317</f>
        <v>4.1999999999999886</v>
      </c>
      <c r="M317" s="4">
        <f ca="1">'Results NI'!M317</f>
        <v>0.20000000000000284</v>
      </c>
      <c r="N317" s="4">
        <f ca="1">'Results NI'!N317</f>
        <v>5.0999999999999943</v>
      </c>
    </row>
    <row r="318" spans="1:14">
      <c r="A318" s="38">
        <v>45694</v>
      </c>
      <c r="B318" s="4">
        <f>VLOOKUP('Results NI'!B318,'Name Index'!$A$1:$B$364,2,FALSE)</f>
        <v>142</v>
      </c>
      <c r="C318" s="4">
        <f>VLOOKUP('Results NI'!C318,'Name Index'!$A$1:$B$364,2,FALSE)</f>
        <v>254</v>
      </c>
      <c r="D318" s="4">
        <f>'Results NI'!D318</f>
        <v>78</v>
      </c>
      <c r="E318" s="4">
        <f>'Results NI'!E318</f>
        <v>86</v>
      </c>
      <c r="F318" s="4">
        <f ca="1">'Results NI'!F318</f>
        <v>99.1</v>
      </c>
      <c r="G318" s="4">
        <f ca="1">'Results NI'!G318</f>
        <v>118.7</v>
      </c>
      <c r="H318" s="4">
        <f ca="1">'Results NI'!H318</f>
        <v>68.3</v>
      </c>
      <c r="I318" s="4">
        <f ca="1">'Results NI'!I318</f>
        <v>98.3</v>
      </c>
      <c r="J318" s="4">
        <f ca="1">'Results NI'!J318</f>
        <v>113.1</v>
      </c>
      <c r="K318" s="4">
        <f ca="1">'Results NI'!K318</f>
        <v>67.099999999999994</v>
      </c>
      <c r="L318" s="4">
        <f ca="1">'Results NI'!L318</f>
        <v>-0.79999999999999716</v>
      </c>
      <c r="M318" s="4">
        <f ca="1">'Results NI'!M318</f>
        <v>-5.6000000000000085</v>
      </c>
      <c r="N318" s="4">
        <f ca="1">'Results NI'!N318</f>
        <v>-1.2000000000000028</v>
      </c>
    </row>
    <row r="319" spans="1:14">
      <c r="A319" s="38">
        <v>45694</v>
      </c>
      <c r="B319" s="4">
        <f>VLOOKUP('Results NI'!B319,'Name Index'!$A$1:$B$364,2,FALSE)</f>
        <v>257</v>
      </c>
      <c r="C319" s="4">
        <f>VLOOKUP('Results NI'!C319,'Name Index'!$A$1:$B$364,2,FALSE)</f>
        <v>263</v>
      </c>
      <c r="D319" s="4">
        <f>'Results NI'!D319</f>
        <v>64</v>
      </c>
      <c r="E319" s="4">
        <f>'Results NI'!E319</f>
        <v>65</v>
      </c>
      <c r="F319" s="4">
        <f ca="1">'Results NI'!F319</f>
        <v>117.2</v>
      </c>
      <c r="G319" s="4">
        <f ca="1">'Results NI'!G319</f>
        <v>94.6</v>
      </c>
      <c r="H319" s="4">
        <f ca="1">'Results NI'!H319</f>
        <v>61.9</v>
      </c>
      <c r="I319" s="4">
        <f ca="1">'Results NI'!I319</f>
        <v>111.8</v>
      </c>
      <c r="J319" s="4">
        <f ca="1">'Results NI'!J319</f>
        <v>100.2</v>
      </c>
      <c r="K319" s="4">
        <f ca="1">'Results NI'!K319</f>
        <v>66.8</v>
      </c>
      <c r="L319" s="4">
        <f ca="1">'Results NI'!L319</f>
        <v>-5.4000000000000057</v>
      </c>
      <c r="M319" s="4">
        <f ca="1">'Results NI'!M319</f>
        <v>5.6000000000000085</v>
      </c>
      <c r="N319" s="4">
        <f ca="1">'Results NI'!N319</f>
        <v>4.8999999999999986</v>
      </c>
    </row>
    <row r="320" spans="1:14">
      <c r="A320" s="38">
        <v>45694</v>
      </c>
      <c r="B320" s="4">
        <f>VLOOKUP('Results NI'!B320,'Name Index'!$A$1:$B$364,2,FALSE)</f>
        <v>293</v>
      </c>
      <c r="C320" s="4">
        <f>VLOOKUP('Results NI'!C320,'Name Index'!$A$1:$B$364,2,FALSE)</f>
        <v>266</v>
      </c>
      <c r="D320" s="4">
        <f>'Results NI'!D320</f>
        <v>54</v>
      </c>
      <c r="E320" s="4">
        <f>'Results NI'!E320</f>
        <v>91</v>
      </c>
      <c r="F320" s="4">
        <f ca="1">'Results NI'!F320</f>
        <v>94.9</v>
      </c>
      <c r="G320" s="4">
        <f ca="1">'Results NI'!G320</f>
        <v>103.5</v>
      </c>
      <c r="H320" s="4">
        <f ca="1">'Results NI'!H320</f>
        <v>65.3</v>
      </c>
      <c r="I320" s="4">
        <f ca="1">'Results NI'!I320</f>
        <v>106.3</v>
      </c>
      <c r="J320" s="4">
        <f ca="1">'Results NI'!J320</f>
        <v>105.5</v>
      </c>
      <c r="K320" s="4">
        <f ca="1">'Results NI'!K320</f>
        <v>65.8</v>
      </c>
      <c r="L320" s="4">
        <f ca="1">'Results NI'!L320</f>
        <v>11.399999999999991</v>
      </c>
      <c r="M320" s="4">
        <f ca="1">'Results NI'!M320</f>
        <v>2</v>
      </c>
      <c r="N320" s="4">
        <f ca="1">'Results NI'!N320</f>
        <v>0.5</v>
      </c>
    </row>
    <row r="321" spans="1:14">
      <c r="A321" s="38">
        <v>45694</v>
      </c>
      <c r="B321" s="4">
        <f>VLOOKUP('Results NI'!B321,'Name Index'!$A$1:$B$364,2,FALSE)</f>
        <v>258</v>
      </c>
      <c r="C321" s="4">
        <f>VLOOKUP('Results NI'!C321,'Name Index'!$A$1:$B$364,2,FALSE)</f>
        <v>268</v>
      </c>
      <c r="D321" s="4">
        <f>'Results NI'!D321</f>
        <v>63</v>
      </c>
      <c r="E321" s="4">
        <f>'Results NI'!E321</f>
        <v>77</v>
      </c>
      <c r="F321" s="4">
        <f ca="1">'Results NI'!F321</f>
        <v>95.3</v>
      </c>
      <c r="G321" s="4">
        <f ca="1">'Results NI'!G321</f>
        <v>105.5</v>
      </c>
      <c r="H321" s="4">
        <f ca="1">'Results NI'!H321</f>
        <v>62.2</v>
      </c>
      <c r="I321" s="4">
        <f ca="1">'Results NI'!I321</f>
        <v>102.3</v>
      </c>
      <c r="J321" s="4">
        <f ca="1">'Results NI'!J321</f>
        <v>109.1</v>
      </c>
      <c r="K321" s="4">
        <f ca="1">'Results NI'!K321</f>
        <v>65.8</v>
      </c>
      <c r="L321" s="4">
        <f ca="1">'Results NI'!L321</f>
        <v>7</v>
      </c>
      <c r="M321" s="4">
        <f ca="1">'Results NI'!M321</f>
        <v>3.5999999999999943</v>
      </c>
      <c r="N321" s="4">
        <f ca="1">'Results NI'!N321</f>
        <v>3.5999999999999943</v>
      </c>
    </row>
    <row r="322" spans="1:14">
      <c r="A322" s="38">
        <v>45694</v>
      </c>
      <c r="B322" s="4">
        <f>VLOOKUP('Results NI'!B322,'Name Index'!$A$1:$B$364,2,FALSE)</f>
        <v>286</v>
      </c>
      <c r="C322" s="4">
        <f>VLOOKUP('Results NI'!C322,'Name Index'!$A$1:$B$364,2,FALSE)</f>
        <v>275</v>
      </c>
      <c r="D322" s="4">
        <f>'Results NI'!D322</f>
        <v>86</v>
      </c>
      <c r="E322" s="4">
        <f>'Results NI'!E322</f>
        <v>102</v>
      </c>
      <c r="F322" s="4">
        <f ca="1">'Results NI'!F322</f>
        <v>114.4</v>
      </c>
      <c r="G322" s="4">
        <f ca="1">'Results NI'!G322</f>
        <v>109.7</v>
      </c>
      <c r="H322" s="4">
        <f ca="1">'Results NI'!H322</f>
        <v>67.8</v>
      </c>
      <c r="I322" s="4">
        <f ca="1">'Results NI'!I322</f>
        <v>109.9</v>
      </c>
      <c r="J322" s="4">
        <f ca="1">'Results NI'!J322</f>
        <v>105</v>
      </c>
      <c r="K322" s="4">
        <f ca="1">'Results NI'!K322</f>
        <v>68.400000000000006</v>
      </c>
      <c r="L322" s="4">
        <f ca="1">'Results NI'!L322</f>
        <v>-4.5</v>
      </c>
      <c r="M322" s="4">
        <f ca="1">'Results NI'!M322</f>
        <v>-4.7000000000000028</v>
      </c>
      <c r="N322" s="4">
        <f ca="1">'Results NI'!N322</f>
        <v>0.60000000000000853</v>
      </c>
    </row>
    <row r="323" spans="1:14">
      <c r="A323" s="38">
        <v>45694</v>
      </c>
      <c r="B323" s="4">
        <f>VLOOKUP('Results NI'!B323,'Name Index'!$A$1:$B$364,2,FALSE)</f>
        <v>295</v>
      </c>
      <c r="C323" s="4">
        <f>VLOOKUP('Results NI'!C323,'Name Index'!$A$1:$B$364,2,FALSE)</f>
        <v>276</v>
      </c>
      <c r="D323" s="4">
        <f>'Results NI'!D323</f>
        <v>91</v>
      </c>
      <c r="E323" s="4">
        <f>'Results NI'!E323</f>
        <v>100</v>
      </c>
      <c r="F323" s="4">
        <f ca="1">'Results NI'!F323</f>
        <v>110.3</v>
      </c>
      <c r="G323" s="4">
        <f ca="1">'Results NI'!G323</f>
        <v>107.9</v>
      </c>
      <c r="H323" s="4">
        <f ca="1">'Results NI'!H323</f>
        <v>69.5</v>
      </c>
      <c r="I323" s="4">
        <f ca="1">'Results NI'!I323</f>
        <v>105.4</v>
      </c>
      <c r="J323" s="4">
        <f ca="1">'Results NI'!J323</f>
        <v>107.9</v>
      </c>
      <c r="K323" s="4">
        <f ca="1">'Results NI'!K323</f>
        <v>67.8</v>
      </c>
      <c r="L323" s="4">
        <f ca="1">'Results NI'!L323</f>
        <v>-4.8999999999999915</v>
      </c>
      <c r="M323" s="4">
        <f ca="1">'Results NI'!M323</f>
        <v>0</v>
      </c>
      <c r="N323" s="4">
        <f ca="1">'Results NI'!N323</f>
        <v>-1.7000000000000028</v>
      </c>
    </row>
    <row r="324" spans="1:14">
      <c r="A324" s="38">
        <v>45694</v>
      </c>
      <c r="B324" s="4">
        <f>VLOOKUP('Results NI'!B324,'Name Index'!$A$1:$B$364,2,FALSE)</f>
        <v>147</v>
      </c>
      <c r="C324" s="4">
        <f>VLOOKUP('Results NI'!C324,'Name Index'!$A$1:$B$364,2,FALSE)</f>
        <v>281</v>
      </c>
      <c r="D324" s="4">
        <f>'Results NI'!D324</f>
        <v>74</v>
      </c>
      <c r="E324" s="4">
        <f>'Results NI'!E324</f>
        <v>56</v>
      </c>
      <c r="F324" s="4">
        <f ca="1">'Results NI'!F324</f>
        <v>97.6</v>
      </c>
      <c r="G324" s="4">
        <f ca="1">'Results NI'!G324</f>
        <v>100.6</v>
      </c>
      <c r="H324" s="4">
        <f ca="1">'Results NI'!H324</f>
        <v>66.8</v>
      </c>
      <c r="I324" s="4">
        <f ca="1">'Results NI'!I324</f>
        <v>99.1</v>
      </c>
      <c r="J324" s="4">
        <f ca="1">'Results NI'!J324</f>
        <v>113.4</v>
      </c>
      <c r="K324" s="4">
        <f ca="1">'Results NI'!K324</f>
        <v>66.5</v>
      </c>
      <c r="L324" s="4">
        <f ca="1">'Results NI'!L324</f>
        <v>1.5</v>
      </c>
      <c r="M324" s="4">
        <f ca="1">'Results NI'!M324</f>
        <v>12.800000000000011</v>
      </c>
      <c r="N324" s="4">
        <f ca="1">'Results NI'!N324</f>
        <v>-0.29999999999999716</v>
      </c>
    </row>
    <row r="325" spans="1:14">
      <c r="A325" s="38">
        <v>45694</v>
      </c>
      <c r="B325" s="4">
        <f>VLOOKUP('Results NI'!B325,'Name Index'!$A$1:$B$364,2,FALSE)</f>
        <v>130</v>
      </c>
      <c r="C325" s="4">
        <f>VLOOKUP('Results NI'!C325,'Name Index'!$A$1:$B$364,2,FALSE)</f>
        <v>289</v>
      </c>
      <c r="D325" s="4">
        <f>'Results NI'!D325</f>
        <v>74</v>
      </c>
      <c r="E325" s="4">
        <f>'Results NI'!E325</f>
        <v>65</v>
      </c>
      <c r="F325" s="4">
        <f ca="1">'Results NI'!F325</f>
        <v>102.9</v>
      </c>
      <c r="G325" s="4">
        <f ca="1">'Results NI'!G325</f>
        <v>102.2</v>
      </c>
      <c r="H325" s="4">
        <f ca="1">'Results NI'!H325</f>
        <v>67.900000000000006</v>
      </c>
      <c r="I325" s="4">
        <f ca="1">'Results NI'!I325</f>
        <v>100.7</v>
      </c>
      <c r="J325" s="4">
        <f ca="1">'Results NI'!J325</f>
        <v>117.8</v>
      </c>
      <c r="K325" s="4">
        <f ca="1">'Results NI'!K325</f>
        <v>67.5</v>
      </c>
      <c r="L325" s="4">
        <f ca="1">'Results NI'!L325</f>
        <v>-2.2000000000000028</v>
      </c>
      <c r="M325" s="4">
        <f ca="1">'Results NI'!M325</f>
        <v>15.599999999999994</v>
      </c>
      <c r="N325" s="4">
        <f ca="1">'Results NI'!N325</f>
        <v>-0.40000000000000568</v>
      </c>
    </row>
    <row r="326" spans="1:14">
      <c r="A326" s="38">
        <v>45694</v>
      </c>
      <c r="B326" s="4">
        <f>VLOOKUP('Results NI'!B326,'Name Index'!$A$1:$B$364,2,FALSE)</f>
        <v>308</v>
      </c>
      <c r="C326" s="4">
        <f>VLOOKUP('Results NI'!C326,'Name Index'!$A$1:$B$364,2,FALSE)</f>
        <v>291</v>
      </c>
      <c r="D326" s="4">
        <f>'Results NI'!D326</f>
        <v>66</v>
      </c>
      <c r="E326" s="4">
        <f>'Results NI'!E326</f>
        <v>59</v>
      </c>
      <c r="F326" s="4">
        <f ca="1">'Results NI'!F326</f>
        <v>104.4</v>
      </c>
      <c r="G326" s="4">
        <f ca="1">'Results NI'!G326</f>
        <v>105</v>
      </c>
      <c r="H326" s="4">
        <f ca="1">'Results NI'!H326</f>
        <v>62.5</v>
      </c>
      <c r="I326" s="4">
        <f ca="1">'Results NI'!I326</f>
        <v>100.8</v>
      </c>
      <c r="J326" s="4">
        <f ca="1">'Results NI'!J326</f>
        <v>116.7</v>
      </c>
      <c r="K326" s="4">
        <f ca="1">'Results NI'!K326</f>
        <v>64.3</v>
      </c>
      <c r="L326" s="4">
        <f ca="1">'Results NI'!L326</f>
        <v>-3.6000000000000085</v>
      </c>
      <c r="M326" s="4">
        <f ca="1">'Results NI'!M326</f>
        <v>11.700000000000003</v>
      </c>
      <c r="N326" s="4">
        <f ca="1">'Results NI'!N326</f>
        <v>1.7999999999999972</v>
      </c>
    </row>
    <row r="327" spans="1:14">
      <c r="A327" s="38">
        <v>45694</v>
      </c>
      <c r="B327" s="4">
        <f>VLOOKUP('Results NI'!B327,'Name Index'!$A$1:$B$364,2,FALSE)</f>
        <v>145</v>
      </c>
      <c r="C327" s="4">
        <f>VLOOKUP('Results NI'!C327,'Name Index'!$A$1:$B$364,2,FALSE)</f>
        <v>297</v>
      </c>
      <c r="D327" s="4">
        <f>'Results NI'!D327</f>
        <v>52</v>
      </c>
      <c r="E327" s="4">
        <f>'Results NI'!E327</f>
        <v>51</v>
      </c>
      <c r="F327" s="4">
        <f ca="1">'Results NI'!F327</f>
        <v>93.9</v>
      </c>
      <c r="G327" s="4">
        <f ca="1">'Results NI'!G327</f>
        <v>111</v>
      </c>
      <c r="H327" s="4">
        <f ca="1">'Results NI'!H327</f>
        <v>69</v>
      </c>
      <c r="I327" s="4">
        <f ca="1">'Results NI'!I327</f>
        <v>101.5</v>
      </c>
      <c r="J327" s="4">
        <f ca="1">'Results NI'!J327</f>
        <v>112.4</v>
      </c>
      <c r="K327" s="4">
        <f ca="1">'Results NI'!K327</f>
        <v>66.7</v>
      </c>
      <c r="L327" s="4">
        <f ca="1">'Results NI'!L327</f>
        <v>7.5999999999999943</v>
      </c>
      <c r="M327" s="4">
        <f ca="1">'Results NI'!M327</f>
        <v>1.4000000000000057</v>
      </c>
      <c r="N327" s="4">
        <f ca="1">'Results NI'!N327</f>
        <v>-2.2999999999999972</v>
      </c>
    </row>
    <row r="328" spans="1:14">
      <c r="A328" s="38">
        <v>45694</v>
      </c>
      <c r="B328" s="4">
        <f>VLOOKUP('Results NI'!B328,'Name Index'!$A$1:$B$364,2,FALSE)</f>
        <v>352</v>
      </c>
      <c r="C328" s="4">
        <f>VLOOKUP('Results NI'!C328,'Name Index'!$A$1:$B$364,2,FALSE)</f>
        <v>298</v>
      </c>
      <c r="D328" s="4">
        <f>'Results NI'!D328</f>
        <v>69</v>
      </c>
      <c r="E328" s="4">
        <f>'Results NI'!E328</f>
        <v>87</v>
      </c>
      <c r="F328" s="4">
        <f ca="1">'Results NI'!F328</f>
        <v>96.8</v>
      </c>
      <c r="G328" s="4">
        <f ca="1">'Results NI'!G328</f>
        <v>117.6</v>
      </c>
      <c r="H328" s="4">
        <f ca="1">'Results NI'!H328</f>
        <v>62.4</v>
      </c>
      <c r="I328" s="4">
        <f ca="1">'Results NI'!I328</f>
        <v>100.7</v>
      </c>
      <c r="J328" s="4">
        <f ca="1">'Results NI'!J328</f>
        <v>110.2</v>
      </c>
      <c r="K328" s="4">
        <f ca="1">'Results NI'!K328</f>
        <v>71.099999999999994</v>
      </c>
      <c r="L328" s="4">
        <f ca="1">'Results NI'!L328</f>
        <v>3.9000000000000057</v>
      </c>
      <c r="M328" s="4">
        <f ca="1">'Results NI'!M328</f>
        <v>-7.3999999999999915</v>
      </c>
      <c r="N328" s="4">
        <f ca="1">'Results NI'!N328</f>
        <v>8.6999999999999957</v>
      </c>
    </row>
    <row r="329" spans="1:14">
      <c r="A329" s="38">
        <v>45694</v>
      </c>
      <c r="B329" s="4">
        <f>VLOOKUP('Results NI'!B329,'Name Index'!$A$1:$B$364,2,FALSE)</f>
        <v>269</v>
      </c>
      <c r="C329" s="4">
        <f>VLOOKUP('Results NI'!C329,'Name Index'!$A$1:$B$364,2,FALSE)</f>
        <v>299</v>
      </c>
      <c r="D329" s="4">
        <f>'Results NI'!D329</f>
        <v>75</v>
      </c>
      <c r="E329" s="4">
        <f>'Results NI'!E329</f>
        <v>58</v>
      </c>
      <c r="F329" s="4">
        <f ca="1">'Results NI'!F329</f>
        <v>99.5</v>
      </c>
      <c r="G329" s="4">
        <f ca="1">'Results NI'!G329</f>
        <v>106</v>
      </c>
      <c r="H329" s="4">
        <f ca="1">'Results NI'!H329</f>
        <v>65.3</v>
      </c>
      <c r="I329" s="4">
        <f ca="1">'Results NI'!I329</f>
        <v>102.5</v>
      </c>
      <c r="J329" s="4">
        <f ca="1">'Results NI'!J329</f>
        <v>112.5</v>
      </c>
      <c r="K329" s="4">
        <f ca="1">'Results NI'!K329</f>
        <v>67.599999999999994</v>
      </c>
      <c r="L329" s="4">
        <f ca="1">'Results NI'!L329</f>
        <v>3</v>
      </c>
      <c r="M329" s="4">
        <f ca="1">'Results NI'!M329</f>
        <v>6.5</v>
      </c>
      <c r="N329" s="4">
        <f ca="1">'Results NI'!N329</f>
        <v>2.2999999999999972</v>
      </c>
    </row>
    <row r="330" spans="1:14">
      <c r="A330" s="38">
        <v>45694</v>
      </c>
      <c r="B330" s="4">
        <f>VLOOKUP('Results NI'!B330,'Name Index'!$A$1:$B$364,2,FALSE)</f>
        <v>315</v>
      </c>
      <c r="C330" s="4">
        <f>VLOOKUP('Results NI'!C330,'Name Index'!$A$1:$B$364,2,FALSE)</f>
        <v>316</v>
      </c>
      <c r="D330" s="4">
        <f>'Results NI'!D330</f>
        <v>71</v>
      </c>
      <c r="E330" s="4">
        <f>'Results NI'!E330</f>
        <v>91</v>
      </c>
      <c r="F330" s="4">
        <f ca="1">'Results NI'!F330</f>
        <v>107.8</v>
      </c>
      <c r="G330" s="4">
        <f ca="1">'Results NI'!G330</f>
        <v>106.6</v>
      </c>
      <c r="H330" s="4">
        <f ca="1">'Results NI'!H330</f>
        <v>66.400000000000006</v>
      </c>
      <c r="I330" s="4">
        <f ca="1">'Results NI'!I330</f>
        <v>112.8</v>
      </c>
      <c r="J330" s="4">
        <f ca="1">'Results NI'!J330</f>
        <v>99</v>
      </c>
      <c r="K330" s="4">
        <f ca="1">'Results NI'!K330</f>
        <v>65.8</v>
      </c>
      <c r="L330" s="4">
        <f ca="1">'Results NI'!L330</f>
        <v>5</v>
      </c>
      <c r="M330" s="4">
        <f ca="1">'Results NI'!M330</f>
        <v>-7.5999999999999943</v>
      </c>
      <c r="N330" s="4">
        <f ca="1">'Results NI'!N330</f>
        <v>-0.60000000000000853</v>
      </c>
    </row>
    <row r="331" spans="1:14">
      <c r="A331" s="38">
        <v>45694</v>
      </c>
      <c r="B331" s="4">
        <f>VLOOKUP('Results NI'!B331,'Name Index'!$A$1:$B$364,2,FALSE)</f>
        <v>96</v>
      </c>
      <c r="C331" s="4">
        <f>VLOOKUP('Results NI'!C331,'Name Index'!$A$1:$B$364,2,FALSE)</f>
        <v>322</v>
      </c>
      <c r="D331" s="4">
        <f>'Results NI'!D331</f>
        <v>70</v>
      </c>
      <c r="E331" s="4">
        <f>'Results NI'!E331</f>
        <v>78</v>
      </c>
      <c r="F331" s="4">
        <f ca="1">'Results NI'!F331</f>
        <v>104.6</v>
      </c>
      <c r="G331" s="4">
        <f ca="1">'Results NI'!G331</f>
        <v>110.1</v>
      </c>
      <c r="H331" s="4">
        <f ca="1">'Results NI'!H331</f>
        <v>69.400000000000006</v>
      </c>
      <c r="I331" s="4">
        <f ca="1">'Results NI'!I331</f>
        <v>110.6</v>
      </c>
      <c r="J331" s="4">
        <f ca="1">'Results NI'!J331</f>
        <v>110.9</v>
      </c>
      <c r="K331" s="4">
        <f ca="1">'Results NI'!K331</f>
        <v>67.5</v>
      </c>
      <c r="L331" s="4">
        <f ca="1">'Results NI'!L331</f>
        <v>6</v>
      </c>
      <c r="M331" s="4">
        <f ca="1">'Results NI'!M331</f>
        <v>0.80000000000001137</v>
      </c>
      <c r="N331" s="4">
        <f ca="1">'Results NI'!N331</f>
        <v>-1.9000000000000057</v>
      </c>
    </row>
    <row r="332" spans="1:14">
      <c r="A332" s="38">
        <v>45694</v>
      </c>
      <c r="B332" s="4">
        <f>VLOOKUP('Results NI'!B332,'Name Index'!$A$1:$B$364,2,FALSE)</f>
        <v>1</v>
      </c>
      <c r="C332" s="4">
        <f>VLOOKUP('Results NI'!C332,'Name Index'!$A$1:$B$364,2,FALSE)</f>
        <v>332</v>
      </c>
      <c r="D332" s="4">
        <f>'Results NI'!D332</f>
        <v>86</v>
      </c>
      <c r="E332" s="4">
        <f>'Results NI'!E332</f>
        <v>72</v>
      </c>
      <c r="F332" s="4">
        <f ca="1">'Results NI'!F332</f>
        <v>97.4</v>
      </c>
      <c r="G332" s="4">
        <f ca="1">'Results NI'!G332</f>
        <v>104.6</v>
      </c>
      <c r="H332" s="4">
        <f ca="1">'Results NI'!H332</f>
        <v>67.900000000000006</v>
      </c>
      <c r="I332" s="4">
        <f ca="1">'Results NI'!I332</f>
        <v>101.7</v>
      </c>
      <c r="J332" s="4">
        <f ca="1">'Results NI'!J332</f>
        <v>112.7</v>
      </c>
      <c r="K332" s="4">
        <f ca="1">'Results NI'!K332</f>
        <v>66.3</v>
      </c>
      <c r="L332" s="4">
        <f ca="1">'Results NI'!L332</f>
        <v>4.2999999999999972</v>
      </c>
      <c r="M332" s="4">
        <f ca="1">'Results NI'!M332</f>
        <v>8.1000000000000085</v>
      </c>
      <c r="N332" s="4">
        <f ca="1">'Results NI'!N332</f>
        <v>-1.6000000000000085</v>
      </c>
    </row>
    <row r="333" spans="1:14">
      <c r="A333" s="38">
        <v>45694</v>
      </c>
      <c r="B333" s="4">
        <f>VLOOKUP('Results NI'!B333,'Name Index'!$A$1:$B$364,2,FALSE)</f>
        <v>328</v>
      </c>
      <c r="C333" s="4">
        <f>VLOOKUP('Results NI'!C333,'Name Index'!$A$1:$B$364,2,FALSE)</f>
        <v>333</v>
      </c>
      <c r="D333" s="4">
        <f>'Results NI'!D333</f>
        <v>73</v>
      </c>
      <c r="E333" s="4">
        <f>'Results NI'!E333</f>
        <v>94</v>
      </c>
      <c r="F333" s="4">
        <f ca="1">'Results NI'!F333</f>
        <v>108.4</v>
      </c>
      <c r="G333" s="4">
        <f ca="1">'Results NI'!G333</f>
        <v>111.5</v>
      </c>
      <c r="H333" s="4">
        <f ca="1">'Results NI'!H333</f>
        <v>67.3</v>
      </c>
      <c r="I333" s="4">
        <f ca="1">'Results NI'!I333</f>
        <v>103.4</v>
      </c>
      <c r="J333" s="4">
        <f ca="1">'Results NI'!J333</f>
        <v>101.5</v>
      </c>
      <c r="K333" s="4">
        <f ca="1">'Results NI'!K333</f>
        <v>68.3</v>
      </c>
      <c r="L333" s="4">
        <f ca="1">'Results NI'!L333</f>
        <v>-5</v>
      </c>
      <c r="M333" s="4">
        <f ca="1">'Results NI'!M333</f>
        <v>-10</v>
      </c>
      <c r="N333" s="4">
        <f ca="1">'Results NI'!N333</f>
        <v>1</v>
      </c>
    </row>
    <row r="334" spans="1:14">
      <c r="A334" s="38">
        <v>45694</v>
      </c>
      <c r="B334" s="4">
        <f>VLOOKUP('Results NI'!B334,'Name Index'!$A$1:$B$364,2,FALSE)</f>
        <v>148</v>
      </c>
      <c r="C334" s="4">
        <f>VLOOKUP('Results NI'!C334,'Name Index'!$A$1:$B$364,2,FALSE)</f>
        <v>344</v>
      </c>
      <c r="D334" s="4">
        <f>'Results NI'!D334</f>
        <v>60</v>
      </c>
      <c r="E334" s="4">
        <f>'Results NI'!E334</f>
        <v>47</v>
      </c>
      <c r="F334" s="4">
        <f ca="1">'Results NI'!F334</f>
        <v>93.7</v>
      </c>
      <c r="G334" s="4">
        <f ca="1">'Results NI'!G334</f>
        <v>106.9</v>
      </c>
      <c r="H334" s="4">
        <f ca="1">'Results NI'!H334</f>
        <v>65.3</v>
      </c>
      <c r="I334" s="4">
        <f ca="1">'Results NI'!I334</f>
        <v>94.4</v>
      </c>
      <c r="J334" s="4">
        <f ca="1">'Results NI'!J334</f>
        <v>111.2</v>
      </c>
      <c r="K334" s="4">
        <f ca="1">'Results NI'!K334</f>
        <v>60.7</v>
      </c>
      <c r="L334" s="4">
        <f ca="1">'Results NI'!L334</f>
        <v>0.70000000000000284</v>
      </c>
      <c r="M334" s="4">
        <f ca="1">'Results NI'!M334</f>
        <v>4.2999999999999972</v>
      </c>
      <c r="N334" s="4">
        <f ca="1">'Results NI'!N334</f>
        <v>-4.5999999999999943</v>
      </c>
    </row>
    <row r="335" spans="1:14">
      <c r="A335" s="38">
        <v>45695</v>
      </c>
      <c r="B335" s="4">
        <f>VLOOKUP('Results NI'!B335,'Name Index'!$A$1:$B$364,2,FALSE)</f>
        <v>264</v>
      </c>
      <c r="C335" s="4">
        <f>VLOOKUP('Results NI'!C335,'Name Index'!$A$1:$B$364,2,FALSE)</f>
        <v>25</v>
      </c>
      <c r="D335" s="4">
        <f>'Results NI'!D335</f>
        <v>52</v>
      </c>
      <c r="E335" s="4">
        <f>'Results NI'!E335</f>
        <v>79</v>
      </c>
      <c r="F335" s="4">
        <f ca="1">'Results NI'!F335</f>
        <v>109</v>
      </c>
      <c r="G335" s="4">
        <f ca="1">'Results NI'!G335</f>
        <v>108.9</v>
      </c>
      <c r="H335" s="4">
        <f ca="1">'Results NI'!H335</f>
        <v>65.3</v>
      </c>
      <c r="I335" s="4">
        <f ca="1">'Results NI'!I335</f>
        <v>116.2</v>
      </c>
      <c r="J335" s="4">
        <f ca="1">'Results NI'!J335</f>
        <v>101</v>
      </c>
      <c r="K335" s="4">
        <f ca="1">'Results NI'!K335</f>
        <v>66.099999999999994</v>
      </c>
      <c r="L335" s="4">
        <f ca="1">'Results NI'!L335</f>
        <v>7.2000000000000028</v>
      </c>
      <c r="M335" s="4">
        <f ca="1">'Results NI'!M335</f>
        <v>-7.9000000000000057</v>
      </c>
      <c r="N335" s="4">
        <f ca="1">'Results NI'!N335</f>
        <v>0.79999999999999716</v>
      </c>
    </row>
    <row r="336" spans="1:14">
      <c r="A336" s="38">
        <v>45695</v>
      </c>
      <c r="B336" s="4">
        <f>VLOOKUP('Results NI'!B336,'Name Index'!$A$1:$B$364,2,FALSE)</f>
        <v>285</v>
      </c>
      <c r="C336" s="4">
        <f>VLOOKUP('Results NI'!C336,'Name Index'!$A$1:$B$364,2,FALSE)</f>
        <v>59</v>
      </c>
      <c r="D336" s="4">
        <f>'Results NI'!D336</f>
        <v>68</v>
      </c>
      <c r="E336" s="4">
        <f>'Results NI'!E336</f>
        <v>62</v>
      </c>
      <c r="F336" s="4">
        <f ca="1">'Results NI'!F336</f>
        <v>113.1</v>
      </c>
      <c r="G336" s="4">
        <f ca="1">'Results NI'!G336</f>
        <v>88.7</v>
      </c>
      <c r="H336" s="4">
        <f ca="1">'Results NI'!H336</f>
        <v>69.599999999999994</v>
      </c>
      <c r="I336" s="4">
        <f ca="1">'Results NI'!I336</f>
        <v>123.1</v>
      </c>
      <c r="J336" s="4">
        <f ca="1">'Results NI'!J336</f>
        <v>104.1</v>
      </c>
      <c r="K336" s="4">
        <f ca="1">'Results NI'!K336</f>
        <v>63.7</v>
      </c>
      <c r="L336" s="4">
        <f ca="1">'Results NI'!L336</f>
        <v>10</v>
      </c>
      <c r="M336" s="4">
        <f ca="1">'Results NI'!M336</f>
        <v>15.399999999999991</v>
      </c>
      <c r="N336" s="4">
        <f ca="1">'Results NI'!N336</f>
        <v>-5.8999999999999915</v>
      </c>
    </row>
    <row r="337" spans="1:14">
      <c r="A337" s="38">
        <v>45695</v>
      </c>
      <c r="B337" s="4">
        <f>VLOOKUP('Results NI'!B337,'Name Index'!$A$1:$B$364,2,FALSE)</f>
        <v>338</v>
      </c>
      <c r="C337" s="4">
        <f>VLOOKUP('Results NI'!C337,'Name Index'!$A$1:$B$364,2,FALSE)</f>
        <v>66</v>
      </c>
      <c r="D337" s="4">
        <f>'Results NI'!D337</f>
        <v>73</v>
      </c>
      <c r="E337" s="4">
        <f>'Results NI'!E337</f>
        <v>68</v>
      </c>
      <c r="F337" s="4">
        <f ca="1">'Results NI'!F337</f>
        <v>114.3</v>
      </c>
      <c r="G337" s="4">
        <f ca="1">'Results NI'!G337</f>
        <v>95.5</v>
      </c>
      <c r="H337" s="4">
        <f ca="1">'Results NI'!H337</f>
        <v>66.5</v>
      </c>
      <c r="I337" s="4">
        <f ca="1">'Results NI'!I337</f>
        <v>115.9</v>
      </c>
      <c r="J337" s="4">
        <f ca="1">'Results NI'!J337</f>
        <v>105.1</v>
      </c>
      <c r="K337" s="4">
        <f ca="1">'Results NI'!K337</f>
        <v>64.900000000000006</v>
      </c>
      <c r="L337" s="4">
        <f ca="1">'Results NI'!L337</f>
        <v>1.6000000000000085</v>
      </c>
      <c r="M337" s="4">
        <f ca="1">'Results NI'!M337</f>
        <v>9.5999999999999943</v>
      </c>
      <c r="N337" s="4">
        <f ca="1">'Results NI'!N337</f>
        <v>-1.5999999999999943</v>
      </c>
    </row>
    <row r="338" spans="1:14">
      <c r="A338" s="38">
        <v>45695</v>
      </c>
      <c r="B338" s="4">
        <f>VLOOKUP('Results NI'!B338,'Name Index'!$A$1:$B$364,2,FALSE)</f>
        <v>331</v>
      </c>
      <c r="C338" s="4">
        <f>VLOOKUP('Results NI'!C338,'Name Index'!$A$1:$B$364,2,FALSE)</f>
        <v>94</v>
      </c>
      <c r="D338" s="4">
        <f>'Results NI'!D338</f>
        <v>89</v>
      </c>
      <c r="E338" s="4">
        <f>'Results NI'!E338</f>
        <v>81</v>
      </c>
      <c r="F338" s="4">
        <f ca="1">'Results NI'!F338</f>
        <v>117.1</v>
      </c>
      <c r="G338" s="4">
        <f ca="1">'Results NI'!G338</f>
        <v>101.9</v>
      </c>
      <c r="H338" s="4">
        <f ca="1">'Results NI'!H338</f>
        <v>68.400000000000006</v>
      </c>
      <c r="I338" s="4">
        <f ca="1">'Results NI'!I338</f>
        <v>100.2</v>
      </c>
      <c r="J338" s="4">
        <f ca="1">'Results NI'!J338</f>
        <v>108.3</v>
      </c>
      <c r="K338" s="4">
        <f ca="1">'Results NI'!K338</f>
        <v>71.7</v>
      </c>
      <c r="L338" s="4">
        <f ca="1">'Results NI'!L338</f>
        <v>-16.899999999999991</v>
      </c>
      <c r="M338" s="4">
        <f ca="1">'Results NI'!M338</f>
        <v>6.3999999999999915</v>
      </c>
      <c r="N338" s="4">
        <f ca="1">'Results NI'!N338</f>
        <v>3.2999999999999972</v>
      </c>
    </row>
    <row r="339" spans="1:14">
      <c r="A339" s="38">
        <v>45695</v>
      </c>
      <c r="B339" s="4">
        <f>VLOOKUP('Results NI'!B339,'Name Index'!$A$1:$B$364,2,FALSE)</f>
        <v>239</v>
      </c>
      <c r="C339" s="4">
        <f>VLOOKUP('Results NI'!C339,'Name Index'!$A$1:$B$364,2,FALSE)</f>
        <v>231</v>
      </c>
      <c r="D339" s="4">
        <f>'Results NI'!D339</f>
        <v>61</v>
      </c>
      <c r="E339" s="4">
        <f>'Results NI'!E339</f>
        <v>59</v>
      </c>
      <c r="F339" s="4">
        <f ca="1">'Results NI'!F339</f>
        <v>109.3</v>
      </c>
      <c r="G339" s="4">
        <f ca="1">'Results NI'!G339</f>
        <v>106.5</v>
      </c>
      <c r="H339" s="4">
        <f ca="1">'Results NI'!H339</f>
        <v>66.5</v>
      </c>
      <c r="I339" s="4">
        <f ca="1">'Results NI'!I339</f>
        <v>103.7</v>
      </c>
      <c r="J339" s="4">
        <f ca="1">'Results NI'!J339</f>
        <v>114.8</v>
      </c>
      <c r="K339" s="4">
        <f ca="1">'Results NI'!K339</f>
        <v>66.099999999999994</v>
      </c>
      <c r="L339" s="4">
        <f ca="1">'Results NI'!L339</f>
        <v>-5.5999999999999943</v>
      </c>
      <c r="M339" s="4">
        <f ca="1">'Results NI'!M339</f>
        <v>8.2999999999999972</v>
      </c>
      <c r="N339" s="4">
        <f ca="1">'Results NI'!N339</f>
        <v>-0.40000000000000568</v>
      </c>
    </row>
    <row r="340" spans="1:14">
      <c r="A340" s="38">
        <v>45695</v>
      </c>
      <c r="B340" s="4">
        <f>VLOOKUP('Results NI'!B340,'Name Index'!$A$1:$B$364,2,FALSE)</f>
        <v>326</v>
      </c>
      <c r="C340" s="4">
        <f>VLOOKUP('Results NI'!C340,'Name Index'!$A$1:$B$364,2,FALSE)</f>
        <v>241</v>
      </c>
      <c r="D340" s="4">
        <f>'Results NI'!D340</f>
        <v>72</v>
      </c>
      <c r="E340" s="4">
        <f>'Results NI'!E340</f>
        <v>90</v>
      </c>
      <c r="F340" s="4">
        <f ca="1">'Results NI'!F340</f>
        <v>115.5</v>
      </c>
      <c r="G340" s="4">
        <f ca="1">'Results NI'!G340</f>
        <v>102.3</v>
      </c>
      <c r="H340" s="4">
        <f ca="1">'Results NI'!H340</f>
        <v>67.5</v>
      </c>
      <c r="I340" s="4">
        <f ca="1">'Results NI'!I340</f>
        <v>123.6</v>
      </c>
      <c r="J340" s="4">
        <f ca="1">'Results NI'!J340</f>
        <v>96.5</v>
      </c>
      <c r="K340" s="4">
        <f ca="1">'Results NI'!K340</f>
        <v>64.900000000000006</v>
      </c>
      <c r="L340" s="4">
        <f ca="1">'Results NI'!L340</f>
        <v>8.0999999999999943</v>
      </c>
      <c r="M340" s="4">
        <f ca="1">'Results NI'!M340</f>
        <v>-5.7999999999999972</v>
      </c>
      <c r="N340" s="4">
        <f ca="1">'Results NI'!N340</f>
        <v>-2.5999999999999943</v>
      </c>
    </row>
    <row r="341" spans="1:14">
      <c r="A341" s="38">
        <v>45695</v>
      </c>
      <c r="B341" s="4">
        <f>VLOOKUP('Results NI'!B341,'Name Index'!$A$1:$B$364,2,FALSE)</f>
        <v>256</v>
      </c>
      <c r="C341" s="4">
        <f>VLOOKUP('Results NI'!C341,'Name Index'!$A$1:$B$364,2,FALSE)</f>
        <v>255</v>
      </c>
      <c r="D341" s="4">
        <f>'Results NI'!D341</f>
        <v>63</v>
      </c>
      <c r="E341" s="4">
        <f>'Results NI'!E341</f>
        <v>76</v>
      </c>
      <c r="F341" s="4">
        <f ca="1">'Results NI'!F341</f>
        <v>108.6</v>
      </c>
      <c r="G341" s="4">
        <f ca="1">'Results NI'!G341</f>
        <v>103.9</v>
      </c>
      <c r="H341" s="4">
        <f ca="1">'Results NI'!H341</f>
        <v>67.2</v>
      </c>
      <c r="I341" s="4">
        <f ca="1">'Results NI'!I341</f>
        <v>109.3</v>
      </c>
      <c r="J341" s="4">
        <f ca="1">'Results NI'!J341</f>
        <v>100.2</v>
      </c>
      <c r="K341" s="4">
        <f ca="1">'Results NI'!K341</f>
        <v>68.5</v>
      </c>
      <c r="L341" s="4">
        <f ca="1">'Results NI'!L341</f>
        <v>0.70000000000000284</v>
      </c>
      <c r="M341" s="4">
        <f ca="1">'Results NI'!M341</f>
        <v>-3.7000000000000028</v>
      </c>
      <c r="N341" s="4">
        <f ca="1">'Results NI'!N341</f>
        <v>1.2999999999999972</v>
      </c>
    </row>
    <row r="342" spans="1:14">
      <c r="A342" s="38">
        <v>45696</v>
      </c>
      <c r="B342" s="4">
        <f>VLOOKUP('Results NI'!B342,'Name Index'!$A$1:$B$364,2,FALSE)</f>
        <v>197</v>
      </c>
      <c r="C342" s="4">
        <f>VLOOKUP('Results NI'!C342,'Name Index'!$A$1:$B$364,2,FALSE)</f>
        <v>2</v>
      </c>
      <c r="D342" s="4">
        <f>'Results NI'!D342</f>
        <v>88</v>
      </c>
      <c r="E342" s="4">
        <f>'Results NI'!E342</f>
        <v>53</v>
      </c>
      <c r="F342" s="4">
        <f ca="1">'Results NI'!F342</f>
        <v>113.7</v>
      </c>
      <c r="G342" s="4">
        <f ca="1">'Results NI'!G342</f>
        <v>96.4</v>
      </c>
      <c r="H342" s="4">
        <f ca="1">'Results NI'!H342</f>
        <v>72.400000000000006</v>
      </c>
      <c r="I342" s="4">
        <f ca="1">'Results NI'!I342</f>
        <v>100.4</v>
      </c>
      <c r="J342" s="4">
        <f ca="1">'Results NI'!J342</f>
        <v>111.9</v>
      </c>
      <c r="K342" s="4">
        <f ca="1">'Results NI'!K342</f>
        <v>63.7</v>
      </c>
      <c r="L342" s="4">
        <f ca="1">'Results NI'!L342</f>
        <v>-13.299999999999997</v>
      </c>
      <c r="M342" s="4">
        <f ca="1">'Results NI'!M342</f>
        <v>15.5</v>
      </c>
      <c r="N342" s="4">
        <f ca="1">'Results NI'!N342</f>
        <v>-8.7000000000000028</v>
      </c>
    </row>
    <row r="343" spans="1:14">
      <c r="A343" s="38">
        <v>45696</v>
      </c>
      <c r="B343" s="4">
        <f>VLOOKUP('Results NI'!B343,'Name Index'!$A$1:$B$364,2,FALSE)</f>
        <v>271</v>
      </c>
      <c r="C343" s="4">
        <f>VLOOKUP('Results NI'!C343,'Name Index'!$A$1:$B$364,2,FALSE)</f>
        <v>3</v>
      </c>
      <c r="D343" s="4">
        <f>'Results NI'!D343</f>
        <v>67</v>
      </c>
      <c r="E343" s="4">
        <f>'Results NI'!E343</f>
        <v>80</v>
      </c>
      <c r="F343" s="4">
        <f ca="1">'Results NI'!F343</f>
        <v>106</v>
      </c>
      <c r="G343" s="4">
        <f ca="1">'Results NI'!G343</f>
        <v>102.7</v>
      </c>
      <c r="H343" s="4">
        <f ca="1">'Results NI'!H343</f>
        <v>63.1</v>
      </c>
      <c r="I343" s="4">
        <f ca="1">'Results NI'!I343</f>
        <v>112</v>
      </c>
      <c r="J343" s="4">
        <f ca="1">'Results NI'!J343</f>
        <v>104.7</v>
      </c>
      <c r="K343" s="4">
        <f ca="1">'Results NI'!K343</f>
        <v>71.5</v>
      </c>
      <c r="L343" s="4">
        <f ca="1">'Results NI'!L343</f>
        <v>6</v>
      </c>
      <c r="M343" s="4">
        <f ca="1">'Results NI'!M343</f>
        <v>2</v>
      </c>
      <c r="N343" s="4">
        <f ca="1">'Results NI'!N343</f>
        <v>8.3999999999999986</v>
      </c>
    </row>
    <row r="344" spans="1:14">
      <c r="A344" s="38">
        <v>45696</v>
      </c>
      <c r="B344" s="4">
        <f>VLOOKUP('Results NI'!B344,'Name Index'!$A$1:$B$364,2,FALSE)</f>
        <v>279</v>
      </c>
      <c r="C344" s="4">
        <f>VLOOKUP('Results NI'!C344,'Name Index'!$A$1:$B$364,2,FALSE)</f>
        <v>5</v>
      </c>
      <c r="D344" s="4">
        <f>'Results NI'!D344</f>
        <v>81</v>
      </c>
      <c r="E344" s="4">
        <f>'Results NI'!E344</f>
        <v>68</v>
      </c>
      <c r="F344" s="4">
        <f ca="1">'Results NI'!F344</f>
        <v>99.4</v>
      </c>
      <c r="G344" s="4">
        <f ca="1">'Results NI'!G344</f>
        <v>104</v>
      </c>
      <c r="H344" s="4">
        <f ca="1">'Results NI'!H344</f>
        <v>68.8</v>
      </c>
      <c r="I344" s="4">
        <f ca="1">'Results NI'!I344</f>
        <v>95.5</v>
      </c>
      <c r="J344" s="4">
        <f ca="1">'Results NI'!J344</f>
        <v>116.5</v>
      </c>
      <c r="K344" s="4">
        <f ca="1">'Results NI'!K344</f>
        <v>71.3</v>
      </c>
      <c r="L344" s="4">
        <f ca="1">'Results NI'!L344</f>
        <v>-3.9000000000000057</v>
      </c>
      <c r="M344" s="4">
        <f ca="1">'Results NI'!M344</f>
        <v>12.5</v>
      </c>
      <c r="N344" s="4">
        <f ca="1">'Results NI'!N344</f>
        <v>2.5</v>
      </c>
    </row>
    <row r="345" spans="1:14">
      <c r="A345" s="38">
        <v>45696</v>
      </c>
      <c r="B345" s="4">
        <f>VLOOKUP('Results NI'!B345,'Name Index'!$A$1:$B$364,2,FALSE)</f>
        <v>105</v>
      </c>
      <c r="C345" s="4">
        <f>VLOOKUP('Results NI'!C345,'Name Index'!$A$1:$B$364,2,FALSE)</f>
        <v>6</v>
      </c>
      <c r="D345" s="4">
        <f>'Results NI'!D345</f>
        <v>77</v>
      </c>
      <c r="E345" s="4">
        <f>'Results NI'!E345</f>
        <v>67</v>
      </c>
      <c r="F345" s="4">
        <f ca="1">'Results NI'!F345</f>
        <v>95.7</v>
      </c>
      <c r="G345" s="4">
        <f ca="1">'Results NI'!G345</f>
        <v>112.1</v>
      </c>
      <c r="H345" s="4">
        <f ca="1">'Results NI'!H345</f>
        <v>64.400000000000006</v>
      </c>
      <c r="I345" s="4">
        <f ca="1">'Results NI'!I345</f>
        <v>102.9</v>
      </c>
      <c r="J345" s="4">
        <f ca="1">'Results NI'!J345</f>
        <v>113.8</v>
      </c>
      <c r="K345" s="4">
        <f ca="1">'Results NI'!K345</f>
        <v>67.5</v>
      </c>
      <c r="L345" s="4">
        <f ca="1">'Results NI'!L345</f>
        <v>7.2000000000000028</v>
      </c>
      <c r="M345" s="4">
        <f ca="1">'Results NI'!M345</f>
        <v>1.7000000000000028</v>
      </c>
      <c r="N345" s="4">
        <f ca="1">'Results NI'!N345</f>
        <v>3.0999999999999943</v>
      </c>
    </row>
    <row r="346" spans="1:14">
      <c r="A346" s="38">
        <v>45696</v>
      </c>
      <c r="B346" s="4">
        <f>VLOOKUP('Results NI'!B346,'Name Index'!$A$1:$B$364,2,FALSE)</f>
        <v>339</v>
      </c>
      <c r="C346" s="4">
        <f>VLOOKUP('Results NI'!C346,'Name Index'!$A$1:$B$364,2,FALSE)</f>
        <v>7</v>
      </c>
      <c r="D346" s="4">
        <f>'Results NI'!D346</f>
        <v>68</v>
      </c>
      <c r="E346" s="4">
        <f>'Results NI'!E346</f>
        <v>62</v>
      </c>
      <c r="F346" s="4">
        <f ca="1">'Results NI'!F346</f>
        <v>96.5</v>
      </c>
      <c r="G346" s="4">
        <f ca="1">'Results NI'!G346</f>
        <v>105.4</v>
      </c>
      <c r="H346" s="4">
        <f ca="1">'Results NI'!H346</f>
        <v>62.7</v>
      </c>
      <c r="I346" s="4">
        <f ca="1">'Results NI'!I346</f>
        <v>102.4</v>
      </c>
      <c r="J346" s="4">
        <f ca="1">'Results NI'!J346</f>
        <v>110.7</v>
      </c>
      <c r="K346" s="4">
        <f ca="1">'Results NI'!K346</f>
        <v>67.599999999999994</v>
      </c>
      <c r="L346" s="4">
        <f ca="1">'Results NI'!L346</f>
        <v>5.9000000000000057</v>
      </c>
      <c r="M346" s="4">
        <f ca="1">'Results NI'!M346</f>
        <v>5.2999999999999972</v>
      </c>
      <c r="N346" s="4">
        <f ca="1">'Results NI'!N346</f>
        <v>4.8999999999999915</v>
      </c>
    </row>
    <row r="347" spans="1:14">
      <c r="A347" s="38">
        <v>45696</v>
      </c>
      <c r="B347" s="4">
        <f>VLOOKUP('Results NI'!B347,'Name Index'!$A$1:$B$364,2,FALSE)</f>
        <v>14</v>
      </c>
      <c r="C347" s="4">
        <f>VLOOKUP('Results NI'!C347,'Name Index'!$A$1:$B$364,2,FALSE)</f>
        <v>8</v>
      </c>
      <c r="D347" s="4">
        <f>'Results NI'!D347</f>
        <v>60</v>
      </c>
      <c r="E347" s="4">
        <f>'Results NI'!E347</f>
        <v>79</v>
      </c>
      <c r="F347" s="4">
        <f ca="1">'Results NI'!F347</f>
        <v>97.1</v>
      </c>
      <c r="G347" s="4">
        <f ca="1">'Results NI'!G347</f>
        <v>123.1</v>
      </c>
      <c r="H347" s="4">
        <f ca="1">'Results NI'!H347</f>
        <v>72.3</v>
      </c>
      <c r="I347" s="4">
        <f ca="1">'Results NI'!I347</f>
        <v>97.5</v>
      </c>
      <c r="J347" s="4">
        <f ca="1">'Results NI'!J347</f>
        <v>111.4</v>
      </c>
      <c r="K347" s="4">
        <f ca="1">'Results NI'!K347</f>
        <v>64.8</v>
      </c>
      <c r="L347" s="4">
        <f ca="1">'Results NI'!L347</f>
        <v>0.40000000000000568</v>
      </c>
      <c r="M347" s="4">
        <f ca="1">'Results NI'!M347</f>
        <v>-11.699999999999989</v>
      </c>
      <c r="N347" s="4">
        <f ca="1">'Results NI'!N347</f>
        <v>-7.5</v>
      </c>
    </row>
    <row r="348" spans="1:14">
      <c r="A348" s="38">
        <v>45696</v>
      </c>
      <c r="B348" s="4">
        <f>VLOOKUP('Results NI'!B348,'Name Index'!$A$1:$B$364,2,FALSE)</f>
        <v>305</v>
      </c>
      <c r="C348" s="4">
        <f>VLOOKUP('Results NI'!C348,'Name Index'!$A$1:$B$364,2,FALSE)</f>
        <v>11</v>
      </c>
      <c r="D348" s="4">
        <f>'Results NI'!D348</f>
        <v>73</v>
      </c>
      <c r="E348" s="4">
        <f>'Results NI'!E348</f>
        <v>82</v>
      </c>
      <c r="F348" s="4">
        <f ca="1">'Results NI'!F348</f>
        <v>122.8</v>
      </c>
      <c r="G348" s="4">
        <f ca="1">'Results NI'!G348</f>
        <v>95.8</v>
      </c>
      <c r="H348" s="4">
        <f ca="1">'Results NI'!H348</f>
        <v>65.2</v>
      </c>
      <c r="I348" s="4">
        <f ca="1">'Results NI'!I348</f>
        <v>120.9</v>
      </c>
      <c r="J348" s="4">
        <f ca="1">'Results NI'!J348</f>
        <v>95.1</v>
      </c>
      <c r="K348" s="4">
        <f ca="1">'Results NI'!K348</f>
        <v>69.8</v>
      </c>
      <c r="L348" s="4">
        <f ca="1">'Results NI'!L348</f>
        <v>-1.8999999999999915</v>
      </c>
      <c r="M348" s="4">
        <f ca="1">'Results NI'!M348</f>
        <v>-0.70000000000000284</v>
      </c>
      <c r="N348" s="4">
        <f ca="1">'Results NI'!N348</f>
        <v>4.5999999999999943</v>
      </c>
    </row>
    <row r="349" spans="1:14">
      <c r="A349" s="38">
        <v>45696</v>
      </c>
      <c r="B349" s="4">
        <f>VLOOKUP('Results NI'!B349,'Name Index'!$A$1:$B$364,2,FALSE)</f>
        <v>4</v>
      </c>
      <c r="C349" s="4">
        <f>VLOOKUP('Results NI'!C349,'Name Index'!$A$1:$B$364,2,FALSE)</f>
        <v>13</v>
      </c>
      <c r="D349" s="4">
        <f>'Results NI'!D349</f>
        <v>85</v>
      </c>
      <c r="E349" s="4">
        <f>'Results NI'!E349</f>
        <v>81</v>
      </c>
      <c r="F349" s="4">
        <f ca="1">'Results NI'!F349</f>
        <v>125.2</v>
      </c>
      <c r="G349" s="4">
        <f ca="1">'Results NI'!G349</f>
        <v>97.6</v>
      </c>
      <c r="H349" s="4">
        <f ca="1">'Results NI'!H349</f>
        <v>74.2</v>
      </c>
      <c r="I349" s="4">
        <f ca="1">'Results NI'!I349</f>
        <v>112.5</v>
      </c>
      <c r="J349" s="4">
        <f ca="1">'Results NI'!J349</f>
        <v>95.9</v>
      </c>
      <c r="K349" s="4">
        <f ca="1">'Results NI'!K349</f>
        <v>68.900000000000006</v>
      </c>
      <c r="L349" s="4">
        <f ca="1">'Results NI'!L349</f>
        <v>-12.700000000000003</v>
      </c>
      <c r="M349" s="4">
        <f ca="1">'Results NI'!M349</f>
        <v>-1.6999999999999886</v>
      </c>
      <c r="N349" s="4">
        <f ca="1">'Results NI'!N349</f>
        <v>-5.2999999999999972</v>
      </c>
    </row>
    <row r="350" spans="1:14">
      <c r="A350" s="38">
        <v>45696</v>
      </c>
      <c r="B350" s="4">
        <f>VLOOKUP('Results NI'!B350,'Name Index'!$A$1:$B$364,2,FALSE)</f>
        <v>32</v>
      </c>
      <c r="C350" s="4">
        <f>VLOOKUP('Results NI'!C350,'Name Index'!$A$1:$B$364,2,FALSE)</f>
        <v>16</v>
      </c>
      <c r="D350" s="4">
        <f>'Results NI'!D350</f>
        <v>110</v>
      </c>
      <c r="E350" s="4">
        <f>'Results NI'!E350</f>
        <v>116</v>
      </c>
      <c r="F350" s="4">
        <f ca="1">'Results NI'!F350</f>
        <v>99.3</v>
      </c>
      <c r="G350" s="4">
        <f ca="1">'Results NI'!G350</f>
        <v>105.9</v>
      </c>
      <c r="H350" s="4">
        <f ca="1">'Results NI'!H350</f>
        <v>67.5</v>
      </c>
      <c r="I350" s="4">
        <f ca="1">'Results NI'!I350</f>
        <v>101.7</v>
      </c>
      <c r="J350" s="4">
        <f ca="1">'Results NI'!J350</f>
        <v>112.4</v>
      </c>
      <c r="K350" s="4">
        <f ca="1">'Results NI'!K350</f>
        <v>67.400000000000006</v>
      </c>
      <c r="L350" s="4">
        <f ca="1">'Results NI'!L350</f>
        <v>2.4000000000000057</v>
      </c>
      <c r="M350" s="4">
        <f ca="1">'Results NI'!M350</f>
        <v>6.5</v>
      </c>
      <c r="N350" s="4">
        <f ca="1">'Results NI'!N350</f>
        <v>-9.9999999999994316E-2</v>
      </c>
    </row>
    <row r="351" spans="1:14">
      <c r="A351" s="38">
        <v>45696</v>
      </c>
      <c r="B351" s="4">
        <f>VLOOKUP('Results NI'!B351,'Name Index'!$A$1:$B$364,2,FALSE)</f>
        <v>88</v>
      </c>
      <c r="C351" s="4">
        <f>VLOOKUP('Results NI'!C351,'Name Index'!$A$1:$B$364,2,FALSE)</f>
        <v>17</v>
      </c>
      <c r="D351" s="4">
        <f>'Results NI'!D351</f>
        <v>90</v>
      </c>
      <c r="E351" s="4">
        <f>'Results NI'!E351</f>
        <v>81</v>
      </c>
      <c r="F351" s="4">
        <f ca="1">'Results NI'!F351</f>
        <v>124.2</v>
      </c>
      <c r="G351" s="4">
        <f ca="1">'Results NI'!G351</f>
        <v>94</v>
      </c>
      <c r="H351" s="4">
        <f ca="1">'Results NI'!H351</f>
        <v>68.599999999999994</v>
      </c>
      <c r="I351" s="4">
        <f ca="1">'Results NI'!I351</f>
        <v>130.80000000000001</v>
      </c>
      <c r="J351" s="4">
        <f ca="1">'Results NI'!J351</f>
        <v>93.7</v>
      </c>
      <c r="K351" s="4">
        <f ca="1">'Results NI'!K351</f>
        <v>68.099999999999994</v>
      </c>
      <c r="L351" s="4">
        <f ca="1">'Results NI'!L351</f>
        <v>6.6000000000000085</v>
      </c>
      <c r="M351" s="4">
        <f ca="1">'Results NI'!M351</f>
        <v>-0.29999999999999716</v>
      </c>
      <c r="N351" s="4">
        <f ca="1">'Results NI'!N351</f>
        <v>-0.5</v>
      </c>
    </row>
    <row r="352" spans="1:14">
      <c r="A352" s="38">
        <v>45696</v>
      </c>
      <c r="B352" s="4">
        <f>VLOOKUP('Results NI'!B352,'Name Index'!$A$1:$B$364,2,FALSE)</f>
        <v>43</v>
      </c>
      <c r="C352" s="4">
        <f>VLOOKUP('Results NI'!C352,'Name Index'!$A$1:$B$364,2,FALSE)</f>
        <v>18</v>
      </c>
      <c r="D352" s="4">
        <f>'Results NI'!D352</f>
        <v>67</v>
      </c>
      <c r="E352" s="4">
        <f>'Results NI'!E352</f>
        <v>90</v>
      </c>
      <c r="F352" s="4">
        <f ca="1">'Results NI'!F352</f>
        <v>96.2</v>
      </c>
      <c r="G352" s="4">
        <f ca="1">'Results NI'!G352</f>
        <v>114</v>
      </c>
      <c r="H352" s="4">
        <f ca="1">'Results NI'!H352</f>
        <v>66</v>
      </c>
      <c r="I352" s="4">
        <f ca="1">'Results NI'!I352</f>
        <v>97.9</v>
      </c>
      <c r="J352" s="4">
        <f ca="1">'Results NI'!J352</f>
        <v>108.6</v>
      </c>
      <c r="K352" s="4">
        <f ca="1">'Results NI'!K352</f>
        <v>65.900000000000006</v>
      </c>
      <c r="L352" s="4">
        <f ca="1">'Results NI'!L352</f>
        <v>1.7000000000000028</v>
      </c>
      <c r="M352" s="4">
        <f ca="1">'Results NI'!M352</f>
        <v>-5.4000000000000057</v>
      </c>
      <c r="N352" s="4">
        <f ca="1">'Results NI'!N352</f>
        <v>-9.9999999999994316E-2</v>
      </c>
    </row>
    <row r="353" spans="1:14">
      <c r="A353" s="38">
        <v>45696</v>
      </c>
      <c r="B353" s="4">
        <f>VLOOKUP('Results NI'!B353,'Name Index'!$A$1:$B$364,2,FALSE)</f>
        <v>282</v>
      </c>
      <c r="C353" s="4">
        <f>VLOOKUP('Results NI'!C353,'Name Index'!$A$1:$B$364,2,FALSE)</f>
        <v>19</v>
      </c>
      <c r="D353" s="4">
        <f>'Results NI'!D353</f>
        <v>76</v>
      </c>
      <c r="E353" s="4">
        <f>'Results NI'!E353</f>
        <v>77</v>
      </c>
      <c r="F353" s="4">
        <f ca="1">'Results NI'!F353</f>
        <v>99</v>
      </c>
      <c r="G353" s="4">
        <f ca="1">'Results NI'!G353</f>
        <v>106.8</v>
      </c>
      <c r="H353" s="4">
        <f ca="1">'Results NI'!H353</f>
        <v>70.2</v>
      </c>
      <c r="I353" s="4">
        <f ca="1">'Results NI'!I353</f>
        <v>105.6</v>
      </c>
      <c r="J353" s="4">
        <f ca="1">'Results NI'!J353</f>
        <v>114.2</v>
      </c>
      <c r="K353" s="4">
        <f ca="1">'Results NI'!K353</f>
        <v>66.3</v>
      </c>
      <c r="L353" s="4">
        <f ca="1">'Results NI'!L353</f>
        <v>6.5999999999999943</v>
      </c>
      <c r="M353" s="4">
        <f ca="1">'Results NI'!M353</f>
        <v>7.4000000000000057</v>
      </c>
      <c r="N353" s="4">
        <f ca="1">'Results NI'!N353</f>
        <v>-3.9000000000000057</v>
      </c>
    </row>
    <row r="354" spans="1:14">
      <c r="A354" s="38">
        <v>45696</v>
      </c>
      <c r="B354" s="4">
        <f>VLOOKUP('Results NI'!B354,'Name Index'!$A$1:$B$364,2,FALSE)</f>
        <v>318</v>
      </c>
      <c r="C354" s="4">
        <f>VLOOKUP('Results NI'!C354,'Name Index'!$A$1:$B$364,2,FALSE)</f>
        <v>20</v>
      </c>
      <c r="D354" s="4">
        <f>'Results NI'!D354</f>
        <v>76</v>
      </c>
      <c r="E354" s="4">
        <f>'Results NI'!E354</f>
        <v>91</v>
      </c>
      <c r="F354" s="4">
        <f ca="1">'Results NI'!F354</f>
        <v>115.9</v>
      </c>
      <c r="G354" s="4">
        <f ca="1">'Results NI'!G354</f>
        <v>103.3</v>
      </c>
      <c r="H354" s="4">
        <f ca="1">'Results NI'!H354</f>
        <v>71.599999999999994</v>
      </c>
      <c r="I354" s="4">
        <f ca="1">'Results NI'!I354</f>
        <v>121.6</v>
      </c>
      <c r="J354" s="4">
        <f ca="1">'Results NI'!J354</f>
        <v>100.1</v>
      </c>
      <c r="K354" s="4">
        <f ca="1">'Results NI'!K354</f>
        <v>64.8</v>
      </c>
      <c r="L354" s="4">
        <f ca="1">'Results NI'!L354</f>
        <v>5.6999999999999886</v>
      </c>
      <c r="M354" s="4">
        <f ca="1">'Results NI'!M354</f>
        <v>-3.2000000000000028</v>
      </c>
      <c r="N354" s="4">
        <f ca="1">'Results NI'!N354</f>
        <v>-6.7999999999999972</v>
      </c>
    </row>
    <row r="355" spans="1:14">
      <c r="A355" s="38">
        <v>45696</v>
      </c>
      <c r="B355" s="4">
        <f>VLOOKUP('Results NI'!B355,'Name Index'!$A$1:$B$364,2,FALSE)</f>
        <v>183</v>
      </c>
      <c r="C355" s="4">
        <f>VLOOKUP('Results NI'!C355,'Name Index'!$A$1:$B$364,2,FALSE)</f>
        <v>22</v>
      </c>
      <c r="D355" s="4">
        <f>'Results NI'!D355</f>
        <v>68</v>
      </c>
      <c r="E355" s="4">
        <f>'Results NI'!E355</f>
        <v>85</v>
      </c>
      <c r="F355" s="4">
        <f ca="1">'Results NI'!F355</f>
        <v>102.2</v>
      </c>
      <c r="G355" s="4">
        <f ca="1">'Results NI'!G355</f>
        <v>108.2</v>
      </c>
      <c r="H355" s="4">
        <f ca="1">'Results NI'!H355</f>
        <v>63.8</v>
      </c>
      <c r="I355" s="4">
        <f ca="1">'Results NI'!I355</f>
        <v>114.7</v>
      </c>
      <c r="J355" s="4">
        <f ca="1">'Results NI'!J355</f>
        <v>111.8</v>
      </c>
      <c r="K355" s="4">
        <f ca="1">'Results NI'!K355</f>
        <v>70.599999999999994</v>
      </c>
      <c r="L355" s="4">
        <f ca="1">'Results NI'!L355</f>
        <v>12.5</v>
      </c>
      <c r="M355" s="4">
        <f ca="1">'Results NI'!M355</f>
        <v>3.5999999999999943</v>
      </c>
      <c r="N355" s="4">
        <f ca="1">'Results NI'!N355</f>
        <v>6.7999999999999972</v>
      </c>
    </row>
    <row r="356" spans="1:14">
      <c r="A356" s="38">
        <v>45696</v>
      </c>
      <c r="B356" s="4">
        <f>VLOOKUP('Results NI'!B356,'Name Index'!$A$1:$B$364,2,FALSE)</f>
        <v>31</v>
      </c>
      <c r="C356" s="4">
        <f>VLOOKUP('Results NI'!C356,'Name Index'!$A$1:$B$364,2,FALSE)</f>
        <v>24</v>
      </c>
      <c r="D356" s="4">
        <f>'Results NI'!D356</f>
        <v>78</v>
      </c>
      <c r="E356" s="4">
        <f>'Results NI'!E356</f>
        <v>71</v>
      </c>
      <c r="F356" s="4">
        <f ca="1">'Results NI'!F356</f>
        <v>108</v>
      </c>
      <c r="G356" s="4">
        <f ca="1">'Results NI'!G356</f>
        <v>107</v>
      </c>
      <c r="H356" s="4">
        <f ca="1">'Results NI'!H356</f>
        <v>72.5</v>
      </c>
      <c r="I356" s="4">
        <f ca="1">'Results NI'!I356</f>
        <v>100.5</v>
      </c>
      <c r="J356" s="4">
        <f ca="1">'Results NI'!J356</f>
        <v>113</v>
      </c>
      <c r="K356" s="4">
        <f ca="1">'Results NI'!K356</f>
        <v>65.099999999999994</v>
      </c>
      <c r="L356" s="4">
        <f ca="1">'Results NI'!L356</f>
        <v>-7.5</v>
      </c>
      <c r="M356" s="4">
        <f ca="1">'Results NI'!M356</f>
        <v>6</v>
      </c>
      <c r="N356" s="4">
        <f ca="1">'Results NI'!N356</f>
        <v>-7.4000000000000057</v>
      </c>
    </row>
    <row r="357" spans="1:14">
      <c r="A357" s="38">
        <v>45696</v>
      </c>
      <c r="B357" s="4">
        <f>VLOOKUP('Results NI'!B357,'Name Index'!$A$1:$B$364,2,FALSE)</f>
        <v>54</v>
      </c>
      <c r="C357" s="4">
        <f>VLOOKUP('Results NI'!C357,'Name Index'!$A$1:$B$364,2,FALSE)</f>
        <v>28</v>
      </c>
      <c r="D357" s="4">
        <f>'Results NI'!D357</f>
        <v>53</v>
      </c>
      <c r="E357" s="4">
        <f>'Results NI'!E357</f>
        <v>67</v>
      </c>
      <c r="F357" s="4">
        <f ca="1">'Results NI'!F357</f>
        <v>101</v>
      </c>
      <c r="G357" s="4">
        <f ca="1">'Results NI'!G357</f>
        <v>115.7</v>
      </c>
      <c r="H357" s="4">
        <f ca="1">'Results NI'!H357</f>
        <v>62.5</v>
      </c>
      <c r="I357" s="4">
        <f ca="1">'Results NI'!I357</f>
        <v>101.8</v>
      </c>
      <c r="J357" s="4">
        <f ca="1">'Results NI'!J357</f>
        <v>114.6</v>
      </c>
      <c r="K357" s="4">
        <f ca="1">'Results NI'!K357</f>
        <v>68.7</v>
      </c>
      <c r="L357" s="4">
        <f ca="1">'Results NI'!L357</f>
        <v>0.79999999999999716</v>
      </c>
      <c r="M357" s="4">
        <f ca="1">'Results NI'!M357</f>
        <v>-1.1000000000000085</v>
      </c>
      <c r="N357" s="4">
        <f ca="1">'Results NI'!N357</f>
        <v>6.2000000000000028</v>
      </c>
    </row>
    <row r="358" spans="1:14">
      <c r="A358" s="38">
        <v>45696</v>
      </c>
      <c r="B358" s="4">
        <f>VLOOKUP('Results NI'!B358,'Name Index'!$A$1:$B$364,2,FALSE)</f>
        <v>102</v>
      </c>
      <c r="C358" s="4">
        <f>VLOOKUP('Results NI'!C358,'Name Index'!$A$1:$B$364,2,FALSE)</f>
        <v>33</v>
      </c>
      <c r="D358" s="4">
        <f>'Results NI'!D358</f>
        <v>80</v>
      </c>
      <c r="E358" s="4">
        <f>'Results NI'!E358</f>
        <v>75</v>
      </c>
      <c r="F358" s="4">
        <f ca="1">'Results NI'!F358</f>
        <v>105</v>
      </c>
      <c r="G358" s="4">
        <f ca="1">'Results NI'!G358</f>
        <v>114.5</v>
      </c>
      <c r="H358" s="4">
        <f ca="1">'Results NI'!H358</f>
        <v>69.099999999999994</v>
      </c>
      <c r="I358" s="4">
        <f ca="1">'Results NI'!I358</f>
        <v>97.6</v>
      </c>
      <c r="J358" s="4">
        <f ca="1">'Results NI'!J358</f>
        <v>114.6</v>
      </c>
      <c r="K358" s="4">
        <f ca="1">'Results NI'!K358</f>
        <v>71.099999999999994</v>
      </c>
      <c r="L358" s="4">
        <f ca="1">'Results NI'!L358</f>
        <v>-7.4000000000000057</v>
      </c>
      <c r="M358" s="4">
        <f ca="1">'Results NI'!M358</f>
        <v>9.9999999999994316E-2</v>
      </c>
      <c r="N358" s="4">
        <f ca="1">'Results NI'!N358</f>
        <v>2</v>
      </c>
    </row>
    <row r="359" spans="1:14">
      <c r="A359" s="38">
        <v>45696</v>
      </c>
      <c r="B359" s="4">
        <f>VLOOKUP('Results NI'!B359,'Name Index'!$A$1:$B$364,2,FALSE)</f>
        <v>240</v>
      </c>
      <c r="C359" s="4">
        <f>VLOOKUP('Results NI'!C359,'Name Index'!$A$1:$B$364,2,FALSE)</f>
        <v>34</v>
      </c>
      <c r="D359" s="4">
        <f>'Results NI'!D359</f>
        <v>81</v>
      </c>
      <c r="E359" s="4">
        <f>'Results NI'!E359</f>
        <v>82</v>
      </c>
      <c r="F359" s="4">
        <f ca="1">'Results NI'!F359</f>
        <v>112.9</v>
      </c>
      <c r="G359" s="4">
        <f ca="1">'Results NI'!G359</f>
        <v>103.4</v>
      </c>
      <c r="H359" s="4">
        <f ca="1">'Results NI'!H359</f>
        <v>65.599999999999994</v>
      </c>
      <c r="I359" s="4">
        <f ca="1">'Results NI'!I359</f>
        <v>115.4</v>
      </c>
      <c r="J359" s="4">
        <f ca="1">'Results NI'!J359</f>
        <v>104.1</v>
      </c>
      <c r="K359" s="4">
        <f ca="1">'Results NI'!K359</f>
        <v>66.8</v>
      </c>
      <c r="L359" s="4">
        <f ca="1">'Results NI'!L359</f>
        <v>2.5</v>
      </c>
      <c r="M359" s="4">
        <f ca="1">'Results NI'!M359</f>
        <v>0.69999999999998863</v>
      </c>
      <c r="N359" s="4">
        <f ca="1">'Results NI'!N359</f>
        <v>1.2000000000000028</v>
      </c>
    </row>
    <row r="360" spans="1:14">
      <c r="A360" s="38">
        <v>45696</v>
      </c>
      <c r="B360" s="4">
        <f>VLOOKUP('Results NI'!B360,'Name Index'!$A$1:$B$364,2,FALSE)</f>
        <v>106</v>
      </c>
      <c r="C360" s="4">
        <f>VLOOKUP('Results NI'!C360,'Name Index'!$A$1:$B$364,2,FALSE)</f>
        <v>36</v>
      </c>
      <c r="D360" s="4">
        <f>'Results NI'!D360</f>
        <v>71</v>
      </c>
      <c r="E360" s="4">
        <f>'Results NI'!E360</f>
        <v>85</v>
      </c>
      <c r="F360" s="4">
        <f ca="1">'Results NI'!F360</f>
        <v>108.3</v>
      </c>
      <c r="G360" s="4">
        <f ca="1">'Results NI'!G360</f>
        <v>99.7</v>
      </c>
      <c r="H360" s="4">
        <f ca="1">'Results NI'!H360</f>
        <v>71.400000000000006</v>
      </c>
      <c r="I360" s="4">
        <f ca="1">'Results NI'!I360</f>
        <v>108.3</v>
      </c>
      <c r="J360" s="4">
        <f ca="1">'Results NI'!J360</f>
        <v>108</v>
      </c>
      <c r="K360" s="4">
        <f ca="1">'Results NI'!K360</f>
        <v>65.099999999999994</v>
      </c>
      <c r="L360" s="4">
        <f ca="1">'Results NI'!L360</f>
        <v>0</v>
      </c>
      <c r="M360" s="4">
        <f ca="1">'Results NI'!M360</f>
        <v>8.2999999999999972</v>
      </c>
      <c r="N360" s="4">
        <f ca="1">'Results NI'!N360</f>
        <v>-6.3000000000000114</v>
      </c>
    </row>
    <row r="361" spans="1:14">
      <c r="A361" s="38">
        <v>45696</v>
      </c>
      <c r="B361" s="4">
        <f>VLOOKUP('Results NI'!B361,'Name Index'!$A$1:$B$364,2,FALSE)</f>
        <v>313</v>
      </c>
      <c r="C361" s="4">
        <f>VLOOKUP('Results NI'!C361,'Name Index'!$A$1:$B$364,2,FALSE)</f>
        <v>39</v>
      </c>
      <c r="D361" s="4">
        <f>'Results NI'!D361</f>
        <v>65</v>
      </c>
      <c r="E361" s="4">
        <f>'Results NI'!E361</f>
        <v>49</v>
      </c>
      <c r="F361" s="4">
        <f ca="1">'Results NI'!F361</f>
        <v>96.8</v>
      </c>
      <c r="G361" s="4">
        <f ca="1">'Results NI'!G361</f>
        <v>101.8</v>
      </c>
      <c r="H361" s="4">
        <f ca="1">'Results NI'!H361</f>
        <v>67.599999999999994</v>
      </c>
      <c r="I361" s="4">
        <f ca="1">'Results NI'!I361</f>
        <v>97.9</v>
      </c>
      <c r="J361" s="4">
        <f ca="1">'Results NI'!J361</f>
        <v>112</v>
      </c>
      <c r="K361" s="4">
        <f ca="1">'Results NI'!K361</f>
        <v>67.099999999999994</v>
      </c>
      <c r="L361" s="4">
        <f ca="1">'Results NI'!L361</f>
        <v>1.1000000000000085</v>
      </c>
      <c r="M361" s="4">
        <f ca="1">'Results NI'!M361</f>
        <v>10.200000000000003</v>
      </c>
      <c r="N361" s="4">
        <f ca="1">'Results NI'!N361</f>
        <v>-0.5</v>
      </c>
    </row>
    <row r="362" spans="1:14">
      <c r="A362" s="38">
        <v>45696</v>
      </c>
      <c r="B362" s="4">
        <f>VLOOKUP('Results NI'!B362,'Name Index'!$A$1:$B$364,2,FALSE)</f>
        <v>345</v>
      </c>
      <c r="C362" s="4">
        <f>VLOOKUP('Results NI'!C362,'Name Index'!$A$1:$B$364,2,FALSE)</f>
        <v>40</v>
      </c>
      <c r="D362" s="4">
        <f>'Results NI'!D362</f>
        <v>76</v>
      </c>
      <c r="E362" s="4">
        <f>'Results NI'!E362</f>
        <v>66</v>
      </c>
      <c r="F362" s="4">
        <f ca="1">'Results NI'!F362</f>
        <v>107.4</v>
      </c>
      <c r="G362" s="4">
        <f ca="1">'Results NI'!G362</f>
        <v>95.9</v>
      </c>
      <c r="H362" s="4">
        <f ca="1">'Results NI'!H362</f>
        <v>66.7</v>
      </c>
      <c r="I362" s="4">
        <f ca="1">'Results NI'!I362</f>
        <v>111.5</v>
      </c>
      <c r="J362" s="4">
        <f ca="1">'Results NI'!J362</f>
        <v>107.7</v>
      </c>
      <c r="K362" s="4">
        <f ca="1">'Results NI'!K362</f>
        <v>67.3</v>
      </c>
      <c r="L362" s="4">
        <f ca="1">'Results NI'!L362</f>
        <v>4.0999999999999943</v>
      </c>
      <c r="M362" s="4">
        <f ca="1">'Results NI'!M362</f>
        <v>11.799999999999997</v>
      </c>
      <c r="N362" s="4">
        <f ca="1">'Results NI'!N362</f>
        <v>0.59999999999999432</v>
      </c>
    </row>
    <row r="363" spans="1:14">
      <c r="A363" s="38">
        <v>45696</v>
      </c>
      <c r="B363" s="4">
        <f>VLOOKUP('Results NI'!B363,'Name Index'!$A$1:$B$364,2,FALSE)</f>
        <v>304</v>
      </c>
      <c r="C363" s="4">
        <f>VLOOKUP('Results NI'!C363,'Name Index'!$A$1:$B$364,2,FALSE)</f>
        <v>45</v>
      </c>
      <c r="D363" s="4">
        <f>'Results NI'!D363</f>
        <v>70</v>
      </c>
      <c r="E363" s="4">
        <f>'Results NI'!E363</f>
        <v>85</v>
      </c>
      <c r="F363" s="4">
        <f ca="1">'Results NI'!F363</f>
        <v>109.7</v>
      </c>
      <c r="G363" s="4">
        <f ca="1">'Results NI'!G363</f>
        <v>112</v>
      </c>
      <c r="H363" s="4">
        <f ca="1">'Results NI'!H363</f>
        <v>65.5</v>
      </c>
      <c r="I363" s="4">
        <f ca="1">'Results NI'!I363</f>
        <v>103.2</v>
      </c>
      <c r="J363" s="4">
        <f ca="1">'Results NI'!J363</f>
        <v>107.2</v>
      </c>
      <c r="K363" s="4">
        <f ca="1">'Results NI'!K363</f>
        <v>66.5</v>
      </c>
      <c r="L363" s="4">
        <f ca="1">'Results NI'!L363</f>
        <v>-6.5</v>
      </c>
      <c r="M363" s="4">
        <f ca="1">'Results NI'!M363</f>
        <v>-4.7999999999999972</v>
      </c>
      <c r="N363" s="4">
        <f ca="1">'Results NI'!N363</f>
        <v>1</v>
      </c>
    </row>
    <row r="364" spans="1:14">
      <c r="A364" s="38">
        <v>45696</v>
      </c>
      <c r="B364" s="4">
        <f>VLOOKUP('Results NI'!B364,'Name Index'!$A$1:$B$364,2,FALSE)</f>
        <v>83</v>
      </c>
      <c r="C364" s="4">
        <f>VLOOKUP('Results NI'!C364,'Name Index'!$A$1:$B$364,2,FALSE)</f>
        <v>46</v>
      </c>
      <c r="D364" s="4">
        <f>'Results NI'!D364</f>
        <v>83</v>
      </c>
      <c r="E364" s="4">
        <f>'Results NI'!E364</f>
        <v>88</v>
      </c>
      <c r="F364" s="4">
        <f ca="1">'Results NI'!F364</f>
        <v>107.4</v>
      </c>
      <c r="G364" s="4">
        <f ca="1">'Results NI'!G364</f>
        <v>107.9</v>
      </c>
      <c r="H364" s="4">
        <f ca="1">'Results NI'!H364</f>
        <v>64.599999999999994</v>
      </c>
      <c r="I364" s="4">
        <f ca="1">'Results NI'!I364</f>
        <v>107.4</v>
      </c>
      <c r="J364" s="4">
        <f ca="1">'Results NI'!J364</f>
        <v>106.5</v>
      </c>
      <c r="K364" s="4">
        <f ca="1">'Results NI'!K364</f>
        <v>70.400000000000006</v>
      </c>
      <c r="L364" s="4">
        <f ca="1">'Results NI'!L364</f>
        <v>0</v>
      </c>
      <c r="M364" s="4">
        <f ca="1">'Results NI'!M364</f>
        <v>-1.4000000000000057</v>
      </c>
      <c r="N364" s="4">
        <f ca="1">'Results NI'!N364</f>
        <v>5.8000000000000114</v>
      </c>
    </row>
    <row r="365" spans="1:14">
      <c r="A365" s="38">
        <v>45696</v>
      </c>
      <c r="B365" s="4">
        <f>VLOOKUP('Results NI'!B365,'Name Index'!$A$1:$B$364,2,FALSE)</f>
        <v>247</v>
      </c>
      <c r="C365" s="4">
        <f>VLOOKUP('Results NI'!C365,'Name Index'!$A$1:$B$364,2,FALSE)</f>
        <v>48</v>
      </c>
      <c r="D365" s="4">
        <f>'Results NI'!D365</f>
        <v>75</v>
      </c>
      <c r="E365" s="4">
        <f>'Results NI'!E365</f>
        <v>78</v>
      </c>
      <c r="F365" s="4">
        <f ca="1">'Results NI'!F365</f>
        <v>105.9</v>
      </c>
      <c r="G365" s="4">
        <f ca="1">'Results NI'!G365</f>
        <v>106.6</v>
      </c>
      <c r="H365" s="4">
        <f ca="1">'Results NI'!H365</f>
        <v>65.5</v>
      </c>
      <c r="I365" s="4">
        <f ca="1">'Results NI'!I365</f>
        <v>103.9</v>
      </c>
      <c r="J365" s="4">
        <f ca="1">'Results NI'!J365</f>
        <v>111.2</v>
      </c>
      <c r="K365" s="4">
        <f ca="1">'Results NI'!K365</f>
        <v>64.5</v>
      </c>
      <c r="L365" s="4">
        <f ca="1">'Results NI'!L365</f>
        <v>-2</v>
      </c>
      <c r="M365" s="4">
        <f ca="1">'Results NI'!M365</f>
        <v>4.6000000000000085</v>
      </c>
      <c r="N365" s="4">
        <f ca="1">'Results NI'!N365</f>
        <v>-1</v>
      </c>
    </row>
    <row r="366" spans="1:14">
      <c r="A366" s="38">
        <v>45696</v>
      </c>
      <c r="B366" s="4">
        <f>VLOOKUP('Results NI'!B366,'Name Index'!$A$1:$B$364,2,FALSE)</f>
        <v>95</v>
      </c>
      <c r="C366" s="4">
        <f>VLOOKUP('Results NI'!C366,'Name Index'!$A$1:$B$364,2,FALSE)</f>
        <v>49</v>
      </c>
      <c r="D366" s="4">
        <f>'Results NI'!D366</f>
        <v>72</v>
      </c>
      <c r="E366" s="4">
        <f>'Results NI'!E366</f>
        <v>85</v>
      </c>
      <c r="F366" s="4">
        <f ca="1">'Results NI'!F366</f>
        <v>108.3</v>
      </c>
      <c r="G366" s="4">
        <f ca="1">'Results NI'!G366</f>
        <v>107.8</v>
      </c>
      <c r="H366" s="4">
        <f ca="1">'Results NI'!H366</f>
        <v>64.8</v>
      </c>
      <c r="I366" s="4">
        <f ca="1">'Results NI'!I366</f>
        <v>112.4</v>
      </c>
      <c r="J366" s="4">
        <f ca="1">'Results NI'!J366</f>
        <v>109.3</v>
      </c>
      <c r="K366" s="4">
        <f ca="1">'Results NI'!K366</f>
        <v>67.099999999999994</v>
      </c>
      <c r="L366" s="4">
        <f ca="1">'Results NI'!L366</f>
        <v>4.1000000000000085</v>
      </c>
      <c r="M366" s="4">
        <f ca="1">'Results NI'!M366</f>
        <v>1.5</v>
      </c>
      <c r="N366" s="4">
        <f ca="1">'Results NI'!N366</f>
        <v>2.2999999999999972</v>
      </c>
    </row>
    <row r="367" spans="1:14">
      <c r="A367" s="38">
        <v>45696</v>
      </c>
      <c r="B367" s="4">
        <f>VLOOKUP('Results NI'!B367,'Name Index'!$A$1:$B$364,2,FALSE)</f>
        <v>254</v>
      </c>
      <c r="C367" s="4">
        <f>VLOOKUP('Results NI'!C367,'Name Index'!$A$1:$B$364,2,FALSE)</f>
        <v>50</v>
      </c>
      <c r="D367" s="4">
        <f>'Results NI'!D367</f>
        <v>81</v>
      </c>
      <c r="E367" s="4">
        <f>'Results NI'!E367</f>
        <v>69</v>
      </c>
      <c r="F367" s="4">
        <f ca="1">'Results NI'!F367</f>
        <v>98.8</v>
      </c>
      <c r="G367" s="4">
        <f ca="1">'Results NI'!G367</f>
        <v>113.5</v>
      </c>
      <c r="H367" s="4">
        <f ca="1">'Results NI'!H367</f>
        <v>67.400000000000006</v>
      </c>
      <c r="I367" s="4">
        <f ca="1">'Results NI'!I367</f>
        <v>91.1</v>
      </c>
      <c r="J367" s="4">
        <f ca="1">'Results NI'!J367</f>
        <v>111.4</v>
      </c>
      <c r="K367" s="4">
        <f ca="1">'Results NI'!K367</f>
        <v>68.599999999999994</v>
      </c>
      <c r="L367" s="4">
        <f ca="1">'Results NI'!L367</f>
        <v>-7.7000000000000028</v>
      </c>
      <c r="M367" s="4">
        <f ca="1">'Results NI'!M367</f>
        <v>-2.0999999999999943</v>
      </c>
      <c r="N367" s="4">
        <f ca="1">'Results NI'!N367</f>
        <v>1.1999999999999886</v>
      </c>
    </row>
    <row r="368" spans="1:14">
      <c r="A368" s="38">
        <v>45696</v>
      </c>
      <c r="B368" s="4">
        <f>VLOOKUP('Results NI'!B368,'Name Index'!$A$1:$B$364,2,FALSE)</f>
        <v>35</v>
      </c>
      <c r="C368" s="4">
        <f>VLOOKUP('Results NI'!C368,'Name Index'!$A$1:$B$364,2,FALSE)</f>
        <v>51</v>
      </c>
      <c r="D368" s="4">
        <f>'Results NI'!D368</f>
        <v>66</v>
      </c>
      <c r="E368" s="4">
        <f>'Results NI'!E368</f>
        <v>84</v>
      </c>
      <c r="F368" s="4">
        <f ca="1">'Results NI'!F368</f>
        <v>119.6</v>
      </c>
      <c r="G368" s="4">
        <f ca="1">'Results NI'!G368</f>
        <v>100.5</v>
      </c>
      <c r="H368" s="4">
        <f ca="1">'Results NI'!H368</f>
        <v>66.7</v>
      </c>
      <c r="I368" s="4">
        <f ca="1">'Results NI'!I368</f>
        <v>108.7</v>
      </c>
      <c r="J368" s="4">
        <f ca="1">'Results NI'!J368</f>
        <v>94.9</v>
      </c>
      <c r="K368" s="4">
        <f ca="1">'Results NI'!K368</f>
        <v>65.2</v>
      </c>
      <c r="L368" s="4">
        <f ca="1">'Results NI'!L368</f>
        <v>-10.899999999999991</v>
      </c>
      <c r="M368" s="4">
        <f ca="1">'Results NI'!M368</f>
        <v>-5.5999999999999943</v>
      </c>
      <c r="N368" s="4">
        <f ca="1">'Results NI'!N368</f>
        <v>-1.5</v>
      </c>
    </row>
    <row r="369" spans="1:14">
      <c r="A369" s="38">
        <v>45696</v>
      </c>
      <c r="B369" s="4">
        <f>VLOOKUP('Results NI'!B369,'Name Index'!$A$1:$B$364,2,FALSE)</f>
        <v>74</v>
      </c>
      <c r="C369" s="4">
        <f>VLOOKUP('Results NI'!C369,'Name Index'!$A$1:$B$364,2,FALSE)</f>
        <v>52</v>
      </c>
      <c r="D369" s="4">
        <f>'Results NI'!D369</f>
        <v>71</v>
      </c>
      <c r="E369" s="4">
        <f>'Results NI'!E369</f>
        <v>77</v>
      </c>
      <c r="F369" s="4">
        <f ca="1">'Results NI'!F369</f>
        <v>125</v>
      </c>
      <c r="G369" s="4">
        <f ca="1">'Results NI'!G369</f>
        <v>88.3</v>
      </c>
      <c r="H369" s="4">
        <f ca="1">'Results NI'!H369</f>
        <v>65</v>
      </c>
      <c r="I369" s="4">
        <f ca="1">'Results NI'!I369</f>
        <v>117.9</v>
      </c>
      <c r="J369" s="4">
        <f ca="1">'Results NI'!J369</f>
        <v>97.8</v>
      </c>
      <c r="K369" s="4">
        <f ca="1">'Results NI'!K369</f>
        <v>63.4</v>
      </c>
      <c r="L369" s="4">
        <f ca="1">'Results NI'!L369</f>
        <v>-7.0999999999999943</v>
      </c>
      <c r="M369" s="4">
        <f ca="1">'Results NI'!M369</f>
        <v>9.5</v>
      </c>
      <c r="N369" s="4">
        <f ca="1">'Results NI'!N369</f>
        <v>-1.6000000000000014</v>
      </c>
    </row>
    <row r="370" spans="1:14">
      <c r="A370" s="38">
        <v>45696</v>
      </c>
      <c r="B370" s="4">
        <f>VLOOKUP('Results NI'!B370,'Name Index'!$A$1:$B$364,2,FALSE)</f>
        <v>177</v>
      </c>
      <c r="C370" s="4">
        <f>VLOOKUP('Results NI'!C370,'Name Index'!$A$1:$B$364,2,FALSE)</f>
        <v>53</v>
      </c>
      <c r="D370" s="4">
        <f>'Results NI'!D370</f>
        <v>60</v>
      </c>
      <c r="E370" s="4">
        <f>'Results NI'!E370</f>
        <v>77</v>
      </c>
      <c r="F370" s="4">
        <f ca="1">'Results NI'!F370</f>
        <v>107.7</v>
      </c>
      <c r="G370" s="4">
        <f ca="1">'Results NI'!G370</f>
        <v>104.9</v>
      </c>
      <c r="H370" s="4">
        <f ca="1">'Results NI'!H370</f>
        <v>68.8</v>
      </c>
      <c r="I370" s="4">
        <f ca="1">'Results NI'!I370</f>
        <v>105.7</v>
      </c>
      <c r="J370" s="4">
        <f ca="1">'Results NI'!J370</f>
        <v>104.8</v>
      </c>
      <c r="K370" s="4">
        <f ca="1">'Results NI'!K370</f>
        <v>65.599999999999994</v>
      </c>
      <c r="L370" s="4">
        <f ca="1">'Results NI'!L370</f>
        <v>-2</v>
      </c>
      <c r="M370" s="4">
        <f ca="1">'Results NI'!M370</f>
        <v>-0.10000000000000853</v>
      </c>
      <c r="N370" s="4">
        <f ca="1">'Results NI'!N370</f>
        <v>-3.2000000000000028</v>
      </c>
    </row>
    <row r="371" spans="1:14">
      <c r="A371" s="38">
        <v>45696</v>
      </c>
      <c r="B371" s="4">
        <f>VLOOKUP('Results NI'!B371,'Name Index'!$A$1:$B$364,2,FALSE)</f>
        <v>157</v>
      </c>
      <c r="C371" s="4">
        <f>VLOOKUP('Results NI'!C371,'Name Index'!$A$1:$B$364,2,FALSE)</f>
        <v>55</v>
      </c>
      <c r="D371" s="4">
        <f>'Results NI'!D371</f>
        <v>68</v>
      </c>
      <c r="E371" s="4">
        <f>'Results NI'!E371</f>
        <v>82</v>
      </c>
      <c r="F371" s="4">
        <f ca="1">'Results NI'!F371</f>
        <v>100.8</v>
      </c>
      <c r="G371" s="4">
        <f ca="1">'Results NI'!G371</f>
        <v>112.9</v>
      </c>
      <c r="H371" s="4">
        <f ca="1">'Results NI'!H371</f>
        <v>66.7</v>
      </c>
      <c r="I371" s="4">
        <f ca="1">'Results NI'!I371</f>
        <v>104.8</v>
      </c>
      <c r="J371" s="4">
        <f ca="1">'Results NI'!J371</f>
        <v>113</v>
      </c>
      <c r="K371" s="4">
        <f ca="1">'Results NI'!K371</f>
        <v>66.3</v>
      </c>
      <c r="L371" s="4">
        <f ca="1">'Results NI'!L371</f>
        <v>4</v>
      </c>
      <c r="M371" s="4">
        <f ca="1">'Results NI'!M371</f>
        <v>9.9999999999994316E-2</v>
      </c>
      <c r="N371" s="4">
        <f ca="1">'Results NI'!N371</f>
        <v>-0.40000000000000568</v>
      </c>
    </row>
    <row r="372" spans="1:14">
      <c r="A372" s="38">
        <v>45696</v>
      </c>
      <c r="B372" s="4">
        <f>VLOOKUP('Results NI'!B372,'Name Index'!$A$1:$B$364,2,FALSE)</f>
        <v>114</v>
      </c>
      <c r="C372" s="4">
        <f>VLOOKUP('Results NI'!C372,'Name Index'!$A$1:$B$364,2,FALSE)</f>
        <v>56</v>
      </c>
      <c r="D372" s="4">
        <f>'Results NI'!D372</f>
        <v>69</v>
      </c>
      <c r="E372" s="4">
        <f>'Results NI'!E372</f>
        <v>59</v>
      </c>
      <c r="F372" s="4">
        <f ca="1">'Results NI'!F372</f>
        <v>123.3</v>
      </c>
      <c r="G372" s="4">
        <f ca="1">'Results NI'!G372</f>
        <v>88.5</v>
      </c>
      <c r="H372" s="4">
        <f ca="1">'Results NI'!H372</f>
        <v>60.9</v>
      </c>
      <c r="I372" s="4">
        <f ca="1">'Results NI'!I372</f>
        <v>107.4</v>
      </c>
      <c r="J372" s="4">
        <f ca="1">'Results NI'!J372</f>
        <v>102.1</v>
      </c>
      <c r="K372" s="4">
        <f ca="1">'Results NI'!K372</f>
        <v>67.3</v>
      </c>
      <c r="L372" s="4">
        <f ca="1">'Results NI'!L372</f>
        <v>-15.899999999999991</v>
      </c>
      <c r="M372" s="4">
        <f ca="1">'Results NI'!M372</f>
        <v>13.599999999999994</v>
      </c>
      <c r="N372" s="4">
        <f ca="1">'Results NI'!N372</f>
        <v>6.3999999999999986</v>
      </c>
    </row>
    <row r="373" spans="1:14">
      <c r="A373" s="38">
        <v>45696</v>
      </c>
      <c r="B373" s="4">
        <f>VLOOKUP('Results NI'!B373,'Name Index'!$A$1:$B$364,2,FALSE)</f>
        <v>262</v>
      </c>
      <c r="C373" s="4">
        <f>VLOOKUP('Results NI'!C373,'Name Index'!$A$1:$B$364,2,FALSE)</f>
        <v>57</v>
      </c>
      <c r="D373" s="4">
        <f>'Results NI'!D373</f>
        <v>63</v>
      </c>
      <c r="E373" s="4">
        <f>'Results NI'!E373</f>
        <v>68</v>
      </c>
      <c r="F373" s="4">
        <f ca="1">'Results NI'!F373</f>
        <v>109.4</v>
      </c>
      <c r="G373" s="4">
        <f ca="1">'Results NI'!G373</f>
        <v>93.4</v>
      </c>
      <c r="H373" s="4">
        <f ca="1">'Results NI'!H373</f>
        <v>66.099999999999994</v>
      </c>
      <c r="I373" s="4">
        <f ca="1">'Results NI'!I373</f>
        <v>111.3</v>
      </c>
      <c r="J373" s="4">
        <f ca="1">'Results NI'!J373</f>
        <v>101.2</v>
      </c>
      <c r="K373" s="4">
        <f ca="1">'Results NI'!K373</f>
        <v>66</v>
      </c>
      <c r="L373" s="4">
        <f ca="1">'Results NI'!L373</f>
        <v>1.8999999999999915</v>
      </c>
      <c r="M373" s="4">
        <f ca="1">'Results NI'!M373</f>
        <v>7.7999999999999972</v>
      </c>
      <c r="N373" s="4">
        <f ca="1">'Results NI'!N373</f>
        <v>-9.9999999999994316E-2</v>
      </c>
    </row>
    <row r="374" spans="1:14">
      <c r="A374" s="38">
        <v>45696</v>
      </c>
      <c r="B374" s="4">
        <f>VLOOKUP('Results NI'!B374,'Name Index'!$A$1:$B$364,2,FALSE)</f>
        <v>30</v>
      </c>
      <c r="C374" s="4">
        <f>VLOOKUP('Results NI'!C374,'Name Index'!$A$1:$B$364,2,FALSE)</f>
        <v>58</v>
      </c>
      <c r="D374" s="4">
        <f>'Results NI'!D374</f>
        <v>72</v>
      </c>
      <c r="E374" s="4">
        <f>'Results NI'!E374</f>
        <v>74</v>
      </c>
      <c r="F374" s="4">
        <f ca="1">'Results NI'!F374</f>
        <v>105.7</v>
      </c>
      <c r="G374" s="4">
        <f ca="1">'Results NI'!G374</f>
        <v>110.9</v>
      </c>
      <c r="H374" s="4">
        <f ca="1">'Results NI'!H374</f>
        <v>64.8</v>
      </c>
      <c r="I374" s="4">
        <f ca="1">'Results NI'!I374</f>
        <v>110.2</v>
      </c>
      <c r="J374" s="4">
        <f ca="1">'Results NI'!J374</f>
        <v>115</v>
      </c>
      <c r="K374" s="4">
        <f ca="1">'Results NI'!K374</f>
        <v>69.900000000000006</v>
      </c>
      <c r="L374" s="4">
        <f ca="1">'Results NI'!L374</f>
        <v>4.5</v>
      </c>
      <c r="M374" s="4">
        <f ca="1">'Results NI'!M374</f>
        <v>4.0999999999999943</v>
      </c>
      <c r="N374" s="4">
        <f ca="1">'Results NI'!N374</f>
        <v>5.1000000000000085</v>
      </c>
    </row>
    <row r="375" spans="1:14">
      <c r="A375" s="38">
        <v>45696</v>
      </c>
      <c r="B375" s="4">
        <f>VLOOKUP('Results NI'!B375,'Name Index'!$A$1:$B$364,2,FALSE)</f>
        <v>363</v>
      </c>
      <c r="C375" s="4">
        <f>VLOOKUP('Results NI'!C375,'Name Index'!$A$1:$B$364,2,FALSE)</f>
        <v>61</v>
      </c>
      <c r="D375" s="4">
        <f>'Results NI'!D375</f>
        <v>103</v>
      </c>
      <c r="E375" s="4">
        <f>'Results NI'!E375</f>
        <v>88</v>
      </c>
      <c r="F375" s="4">
        <f ca="1">'Results NI'!F375</f>
        <v>115.1</v>
      </c>
      <c r="G375" s="4">
        <f ca="1">'Results NI'!G375</f>
        <v>103</v>
      </c>
      <c r="H375" s="4">
        <f ca="1">'Results NI'!H375</f>
        <v>67.7</v>
      </c>
      <c r="I375" s="4">
        <f ca="1">'Results NI'!I375</f>
        <v>114.3</v>
      </c>
      <c r="J375" s="4">
        <f ca="1">'Results NI'!J375</f>
        <v>110.7</v>
      </c>
      <c r="K375" s="4">
        <f ca="1">'Results NI'!K375</f>
        <v>69.8</v>
      </c>
      <c r="L375" s="4">
        <f ca="1">'Results NI'!L375</f>
        <v>-0.79999999999999716</v>
      </c>
      <c r="M375" s="4">
        <f ca="1">'Results NI'!M375</f>
        <v>7.7000000000000028</v>
      </c>
      <c r="N375" s="4">
        <f ca="1">'Results NI'!N375</f>
        <v>2.0999999999999943</v>
      </c>
    </row>
    <row r="376" spans="1:14">
      <c r="A376" s="38">
        <v>45696</v>
      </c>
      <c r="B376" s="4">
        <f>VLOOKUP('Results NI'!B376,'Name Index'!$A$1:$B$364,2,FALSE)</f>
        <v>162</v>
      </c>
      <c r="C376" s="4">
        <f>VLOOKUP('Results NI'!C376,'Name Index'!$A$1:$B$364,2,FALSE)</f>
        <v>62</v>
      </c>
      <c r="D376" s="4">
        <f>'Results NI'!D376</f>
        <v>67</v>
      </c>
      <c r="E376" s="4">
        <f>'Results NI'!E376</f>
        <v>77</v>
      </c>
      <c r="F376" s="4">
        <f ca="1">'Results NI'!F376</f>
        <v>118.4</v>
      </c>
      <c r="G376" s="4">
        <f ca="1">'Results NI'!G376</f>
        <v>94.8</v>
      </c>
      <c r="H376" s="4">
        <f ca="1">'Results NI'!H376</f>
        <v>67.7</v>
      </c>
      <c r="I376" s="4">
        <f ca="1">'Results NI'!I376</f>
        <v>115.8</v>
      </c>
      <c r="J376" s="4">
        <f ca="1">'Results NI'!J376</f>
        <v>95.8</v>
      </c>
      <c r="K376" s="4">
        <f ca="1">'Results NI'!K376</f>
        <v>68.2</v>
      </c>
      <c r="L376" s="4">
        <f ca="1">'Results NI'!L376</f>
        <v>-2.6000000000000085</v>
      </c>
      <c r="M376" s="4">
        <f ca="1">'Results NI'!M376</f>
        <v>1</v>
      </c>
      <c r="N376" s="4">
        <f ca="1">'Results NI'!N376</f>
        <v>0.5</v>
      </c>
    </row>
    <row r="377" spans="1:14">
      <c r="A377" s="38">
        <v>45696</v>
      </c>
      <c r="B377" s="4">
        <f>VLOOKUP('Results NI'!B377,'Name Index'!$A$1:$B$364,2,FALSE)</f>
        <v>109</v>
      </c>
      <c r="C377" s="4">
        <f>VLOOKUP('Results NI'!C377,'Name Index'!$A$1:$B$364,2,FALSE)</f>
        <v>64</v>
      </c>
      <c r="D377" s="4">
        <f>'Results NI'!D377</f>
        <v>56</v>
      </c>
      <c r="E377" s="4">
        <f>'Results NI'!E377</f>
        <v>76</v>
      </c>
      <c r="F377" s="4">
        <f ca="1">'Results NI'!F377</f>
        <v>100.9</v>
      </c>
      <c r="G377" s="4">
        <f ca="1">'Results NI'!G377</f>
        <v>109.9</v>
      </c>
      <c r="H377" s="4">
        <f ca="1">'Results NI'!H377</f>
        <v>66.2</v>
      </c>
      <c r="I377" s="4">
        <f ca="1">'Results NI'!I377</f>
        <v>100.6</v>
      </c>
      <c r="J377" s="4">
        <f ca="1">'Results NI'!J377</f>
        <v>109.4</v>
      </c>
      <c r="K377" s="4">
        <f ca="1">'Results NI'!K377</f>
        <v>71.099999999999994</v>
      </c>
      <c r="L377" s="4">
        <f ca="1">'Results NI'!L377</f>
        <v>-0.30000000000001137</v>
      </c>
      <c r="M377" s="4">
        <f ca="1">'Results NI'!M377</f>
        <v>-0.5</v>
      </c>
      <c r="N377" s="4">
        <f ca="1">'Results NI'!N377</f>
        <v>4.8999999999999915</v>
      </c>
    </row>
    <row r="378" spans="1:14">
      <c r="A378" s="38">
        <v>45696</v>
      </c>
      <c r="B378" s="4">
        <f>VLOOKUP('Results NI'!B378,'Name Index'!$A$1:$B$364,2,FALSE)</f>
        <v>248</v>
      </c>
      <c r="C378" s="4">
        <f>VLOOKUP('Results NI'!C378,'Name Index'!$A$1:$B$364,2,FALSE)</f>
        <v>65</v>
      </c>
      <c r="D378" s="4">
        <f>'Results NI'!D378</f>
        <v>60</v>
      </c>
      <c r="E378" s="4">
        <f>'Results NI'!E378</f>
        <v>71</v>
      </c>
      <c r="F378" s="4">
        <f ca="1">'Results NI'!F378</f>
        <v>103</v>
      </c>
      <c r="G378" s="4">
        <f ca="1">'Results NI'!G378</f>
        <v>108.7</v>
      </c>
      <c r="H378" s="4">
        <f ca="1">'Results NI'!H378</f>
        <v>64.400000000000006</v>
      </c>
      <c r="I378" s="4">
        <f ca="1">'Results NI'!I378</f>
        <v>112.4</v>
      </c>
      <c r="J378" s="4">
        <f ca="1">'Results NI'!J378</f>
        <v>108.8</v>
      </c>
      <c r="K378" s="4">
        <f ca="1">'Results NI'!K378</f>
        <v>65.599999999999994</v>
      </c>
      <c r="L378" s="4">
        <f ca="1">'Results NI'!L378</f>
        <v>9.4000000000000057</v>
      </c>
      <c r="M378" s="4">
        <f ca="1">'Results NI'!M378</f>
        <v>9.9999999999994316E-2</v>
      </c>
      <c r="N378" s="4">
        <f ca="1">'Results NI'!N378</f>
        <v>1.1999999999999886</v>
      </c>
    </row>
    <row r="379" spans="1:14">
      <c r="A379" s="38">
        <v>45696</v>
      </c>
      <c r="B379" s="4">
        <f>VLOOKUP('Results NI'!B379,'Name Index'!$A$1:$B$364,2,FALSE)</f>
        <v>356</v>
      </c>
      <c r="C379" s="4">
        <f>VLOOKUP('Results NI'!C379,'Name Index'!$A$1:$B$364,2,FALSE)</f>
        <v>67</v>
      </c>
      <c r="D379" s="4">
        <f>'Results NI'!D379</f>
        <v>64</v>
      </c>
      <c r="E379" s="4">
        <f>'Results NI'!E379</f>
        <v>74</v>
      </c>
      <c r="F379" s="4">
        <f ca="1">'Results NI'!F379</f>
        <v>110.2</v>
      </c>
      <c r="G379" s="4">
        <f ca="1">'Results NI'!G379</f>
        <v>113.9</v>
      </c>
      <c r="H379" s="4">
        <f ca="1">'Results NI'!H379</f>
        <v>71.3</v>
      </c>
      <c r="I379" s="4">
        <f ca="1">'Results NI'!I379</f>
        <v>108.5</v>
      </c>
      <c r="J379" s="4">
        <f ca="1">'Results NI'!J379</f>
        <v>116.3</v>
      </c>
      <c r="K379" s="4">
        <f ca="1">'Results NI'!K379</f>
        <v>70</v>
      </c>
      <c r="L379" s="4">
        <f ca="1">'Results NI'!L379</f>
        <v>-1.7000000000000028</v>
      </c>
      <c r="M379" s="4">
        <f ca="1">'Results NI'!M379</f>
        <v>2.3999999999999915</v>
      </c>
      <c r="N379" s="4">
        <f ca="1">'Results NI'!N379</f>
        <v>-1.2999999999999972</v>
      </c>
    </row>
    <row r="380" spans="1:14">
      <c r="A380" s="38">
        <v>45696</v>
      </c>
      <c r="B380" s="4">
        <f>VLOOKUP('Results NI'!B380,'Name Index'!$A$1:$B$364,2,FALSE)</f>
        <v>286</v>
      </c>
      <c r="C380" s="4">
        <f>VLOOKUP('Results NI'!C380,'Name Index'!$A$1:$B$364,2,FALSE)</f>
        <v>69</v>
      </c>
      <c r="D380" s="4">
        <f>'Results NI'!D380</f>
        <v>79</v>
      </c>
      <c r="E380" s="4">
        <f>'Results NI'!E380</f>
        <v>76</v>
      </c>
      <c r="F380" s="4">
        <f ca="1">'Results NI'!F380</f>
        <v>114.8</v>
      </c>
      <c r="G380" s="4">
        <f ca="1">'Results NI'!G380</f>
        <v>110.6</v>
      </c>
      <c r="H380" s="4">
        <f ca="1">'Results NI'!H380</f>
        <v>68.2</v>
      </c>
      <c r="I380" s="4">
        <f ca="1">'Results NI'!I380</f>
        <v>98.1</v>
      </c>
      <c r="J380" s="4">
        <f ca="1">'Results NI'!J380</f>
        <v>114.9</v>
      </c>
      <c r="K380" s="4">
        <f ca="1">'Results NI'!K380</f>
        <v>66.2</v>
      </c>
      <c r="L380" s="4">
        <f ca="1">'Results NI'!L380</f>
        <v>-16.700000000000003</v>
      </c>
      <c r="M380" s="4">
        <f ca="1">'Results NI'!M380</f>
        <v>4.3000000000000114</v>
      </c>
      <c r="N380" s="4">
        <f ca="1">'Results NI'!N380</f>
        <v>-2</v>
      </c>
    </row>
    <row r="381" spans="1:14">
      <c r="A381" s="38">
        <v>45696</v>
      </c>
      <c r="B381" s="4">
        <f>VLOOKUP('Results NI'!B381,'Name Index'!$A$1:$B$364,2,FALSE)</f>
        <v>364</v>
      </c>
      <c r="C381" s="4">
        <f>VLOOKUP('Results NI'!C381,'Name Index'!$A$1:$B$364,2,FALSE)</f>
        <v>71</v>
      </c>
      <c r="D381" s="4">
        <f>'Results NI'!D381</f>
        <v>87</v>
      </c>
      <c r="E381" s="4">
        <f>'Results NI'!E381</f>
        <v>72</v>
      </c>
      <c r="F381" s="4">
        <f ca="1">'Results NI'!F381</f>
        <v>100.2</v>
      </c>
      <c r="G381" s="4">
        <f ca="1">'Results NI'!G381</f>
        <v>104.6</v>
      </c>
      <c r="H381" s="4">
        <f ca="1">'Results NI'!H381</f>
        <v>69.8</v>
      </c>
      <c r="I381" s="4">
        <f ca="1">'Results NI'!I381</f>
        <v>94.5</v>
      </c>
      <c r="J381" s="4">
        <f ca="1">'Results NI'!J381</f>
        <v>109.4</v>
      </c>
      <c r="K381" s="4">
        <f ca="1">'Results NI'!K381</f>
        <v>66</v>
      </c>
      <c r="L381" s="4">
        <f ca="1">'Results NI'!L381</f>
        <v>-5.7000000000000028</v>
      </c>
      <c r="M381" s="4">
        <f ca="1">'Results NI'!M381</f>
        <v>4.8000000000000114</v>
      </c>
      <c r="N381" s="4">
        <f ca="1">'Results NI'!N381</f>
        <v>-3.7999999999999972</v>
      </c>
    </row>
    <row r="382" spans="1:14">
      <c r="A382" s="38">
        <v>45696</v>
      </c>
      <c r="B382" s="4">
        <f>VLOOKUP('Results NI'!B382,'Name Index'!$A$1:$B$364,2,FALSE)</f>
        <v>124</v>
      </c>
      <c r="C382" s="4">
        <f>VLOOKUP('Results NI'!C382,'Name Index'!$A$1:$B$364,2,FALSE)</f>
        <v>72</v>
      </c>
      <c r="D382" s="4">
        <f>'Results NI'!D382</f>
        <v>81</v>
      </c>
      <c r="E382" s="4">
        <f>'Results NI'!E382</f>
        <v>85</v>
      </c>
      <c r="F382" s="4">
        <f ca="1">'Results NI'!F382</f>
        <v>107</v>
      </c>
      <c r="G382" s="4">
        <f ca="1">'Results NI'!G382</f>
        <v>110.9</v>
      </c>
      <c r="H382" s="4">
        <f ca="1">'Results NI'!H382</f>
        <v>72.400000000000006</v>
      </c>
      <c r="I382" s="4">
        <f ca="1">'Results NI'!I382</f>
        <v>112.4</v>
      </c>
      <c r="J382" s="4">
        <f ca="1">'Results NI'!J382</f>
        <v>99.2</v>
      </c>
      <c r="K382" s="4">
        <f ca="1">'Results NI'!K382</f>
        <v>58.8</v>
      </c>
      <c r="L382" s="4">
        <f ca="1">'Results NI'!L382</f>
        <v>5.4000000000000057</v>
      </c>
      <c r="M382" s="4">
        <f ca="1">'Results NI'!M382</f>
        <v>-11.700000000000003</v>
      </c>
      <c r="N382" s="4">
        <f ca="1">'Results NI'!N382</f>
        <v>-13.600000000000009</v>
      </c>
    </row>
    <row r="383" spans="1:14">
      <c r="A383" s="38">
        <v>45696</v>
      </c>
      <c r="B383" s="4">
        <f>VLOOKUP('Results NI'!B383,'Name Index'!$A$1:$B$364,2,FALSE)</f>
        <v>324</v>
      </c>
      <c r="C383" s="4">
        <f>VLOOKUP('Results NI'!C383,'Name Index'!$A$1:$B$364,2,FALSE)</f>
        <v>73</v>
      </c>
      <c r="D383" s="4">
        <f>'Results NI'!D383</f>
        <v>81</v>
      </c>
      <c r="E383" s="4">
        <f>'Results NI'!E383</f>
        <v>79</v>
      </c>
      <c r="F383" s="4">
        <f ca="1">'Results NI'!F383</f>
        <v>111.3</v>
      </c>
      <c r="G383" s="4">
        <f ca="1">'Results NI'!G383</f>
        <v>107</v>
      </c>
      <c r="H383" s="4">
        <f ca="1">'Results NI'!H383</f>
        <v>65.599999999999994</v>
      </c>
      <c r="I383" s="4">
        <f ca="1">'Results NI'!I383</f>
        <v>103.6</v>
      </c>
      <c r="J383" s="4">
        <f ca="1">'Results NI'!J383</f>
        <v>105.6</v>
      </c>
      <c r="K383" s="4">
        <f ca="1">'Results NI'!K383</f>
        <v>62.9</v>
      </c>
      <c r="L383" s="4">
        <f ca="1">'Results NI'!L383</f>
        <v>-7.7000000000000028</v>
      </c>
      <c r="M383" s="4">
        <f ca="1">'Results NI'!M383</f>
        <v>-1.4000000000000057</v>
      </c>
      <c r="N383" s="4">
        <f ca="1">'Results NI'!N383</f>
        <v>-2.6999999999999957</v>
      </c>
    </row>
    <row r="384" spans="1:14">
      <c r="A384" s="38">
        <v>45696</v>
      </c>
      <c r="B384" s="4">
        <f>VLOOKUP('Results NI'!B384,'Name Index'!$A$1:$B$364,2,FALSE)</f>
        <v>155</v>
      </c>
      <c r="C384" s="4">
        <f>VLOOKUP('Results NI'!C384,'Name Index'!$A$1:$B$364,2,FALSE)</f>
        <v>75</v>
      </c>
      <c r="D384" s="4">
        <f>'Results NI'!D384</f>
        <v>56</v>
      </c>
      <c r="E384" s="4">
        <f>'Results NI'!E384</f>
        <v>69</v>
      </c>
      <c r="F384" s="4">
        <f ca="1">'Results NI'!F384</f>
        <v>106.5</v>
      </c>
      <c r="G384" s="4">
        <f ca="1">'Results NI'!G384</f>
        <v>103.1</v>
      </c>
      <c r="H384" s="4">
        <f ca="1">'Results NI'!H384</f>
        <v>66.7</v>
      </c>
      <c r="I384" s="4">
        <f ca="1">'Results NI'!I384</f>
        <v>105</v>
      </c>
      <c r="J384" s="4">
        <f ca="1">'Results NI'!J384</f>
        <v>104.6</v>
      </c>
      <c r="K384" s="4">
        <f ca="1">'Results NI'!K384</f>
        <v>64.2</v>
      </c>
      <c r="L384" s="4">
        <f ca="1">'Results NI'!L384</f>
        <v>-1.5</v>
      </c>
      <c r="M384" s="4">
        <f ca="1">'Results NI'!M384</f>
        <v>1.5</v>
      </c>
      <c r="N384" s="4">
        <f ca="1">'Results NI'!N384</f>
        <v>-2.5</v>
      </c>
    </row>
    <row r="385" spans="1:14">
      <c r="A385" s="38">
        <v>45696</v>
      </c>
      <c r="B385" s="4">
        <f>VLOOKUP('Results NI'!B385,'Name Index'!$A$1:$B$364,2,FALSE)</f>
        <v>260</v>
      </c>
      <c r="C385" s="4">
        <f>VLOOKUP('Results NI'!C385,'Name Index'!$A$1:$B$364,2,FALSE)</f>
        <v>77</v>
      </c>
      <c r="D385" s="4">
        <f>'Results NI'!D385</f>
        <v>59</v>
      </c>
      <c r="E385" s="4">
        <f>'Results NI'!E385</f>
        <v>66</v>
      </c>
      <c r="F385" s="4">
        <f ca="1">'Results NI'!F385</f>
        <v>113.9</v>
      </c>
      <c r="G385" s="4">
        <f ca="1">'Results NI'!G385</f>
        <v>106.5</v>
      </c>
      <c r="H385" s="4">
        <f ca="1">'Results NI'!H385</f>
        <v>69.7</v>
      </c>
      <c r="I385" s="4">
        <f ca="1">'Results NI'!I385</f>
        <v>108.2</v>
      </c>
      <c r="J385" s="4">
        <f ca="1">'Results NI'!J385</f>
        <v>105.5</v>
      </c>
      <c r="K385" s="4">
        <f ca="1">'Results NI'!K385</f>
        <v>65.599999999999994</v>
      </c>
      <c r="L385" s="4">
        <f ca="1">'Results NI'!L385</f>
        <v>-5.7000000000000028</v>
      </c>
      <c r="M385" s="4">
        <f ca="1">'Results NI'!M385</f>
        <v>-1</v>
      </c>
      <c r="N385" s="4">
        <f ca="1">'Results NI'!N385</f>
        <v>-4.1000000000000085</v>
      </c>
    </row>
    <row r="386" spans="1:14">
      <c r="A386" s="38">
        <v>45696</v>
      </c>
      <c r="B386" s="4">
        <f>VLOOKUP('Results NI'!B386,'Name Index'!$A$1:$B$364,2,FALSE)</f>
        <v>226</v>
      </c>
      <c r="C386" s="4">
        <f>VLOOKUP('Results NI'!C386,'Name Index'!$A$1:$B$364,2,FALSE)</f>
        <v>81</v>
      </c>
      <c r="D386" s="4">
        <f>'Results NI'!D386</f>
        <v>70</v>
      </c>
      <c r="E386" s="4">
        <f>'Results NI'!E386</f>
        <v>76</v>
      </c>
      <c r="F386" s="4">
        <f ca="1">'Results NI'!F386</f>
        <v>100.8</v>
      </c>
      <c r="G386" s="4">
        <f ca="1">'Results NI'!G386</f>
        <v>111.1</v>
      </c>
      <c r="H386" s="4">
        <f ca="1">'Results NI'!H386</f>
        <v>65.5</v>
      </c>
      <c r="I386" s="4">
        <f ca="1">'Results NI'!I386</f>
        <v>101.4</v>
      </c>
      <c r="J386" s="4">
        <f ca="1">'Results NI'!J386</f>
        <v>114.1</v>
      </c>
      <c r="K386" s="4">
        <f ca="1">'Results NI'!K386</f>
        <v>67.900000000000006</v>
      </c>
      <c r="L386" s="4">
        <f ca="1">'Results NI'!L386</f>
        <v>0.60000000000000853</v>
      </c>
      <c r="M386" s="4">
        <f ca="1">'Results NI'!M386</f>
        <v>3</v>
      </c>
      <c r="N386" s="4">
        <f ca="1">'Results NI'!N386</f>
        <v>2.4000000000000057</v>
      </c>
    </row>
    <row r="387" spans="1:14">
      <c r="A387" s="38">
        <v>45696</v>
      </c>
      <c r="B387" s="4">
        <f>VLOOKUP('Results NI'!B387,'Name Index'!$A$1:$B$364,2,FALSE)</f>
        <v>236</v>
      </c>
      <c r="C387" s="4">
        <f>VLOOKUP('Results NI'!C387,'Name Index'!$A$1:$B$364,2,FALSE)</f>
        <v>82</v>
      </c>
      <c r="D387" s="4">
        <f>'Results NI'!D387</f>
        <v>67</v>
      </c>
      <c r="E387" s="4">
        <f>'Results NI'!E387</f>
        <v>72</v>
      </c>
      <c r="F387" s="4">
        <f ca="1">'Results NI'!F387</f>
        <v>102.9</v>
      </c>
      <c r="G387" s="4">
        <f ca="1">'Results NI'!G387</f>
        <v>106.7</v>
      </c>
      <c r="H387" s="4">
        <f ca="1">'Results NI'!H387</f>
        <v>68.7</v>
      </c>
      <c r="I387" s="4">
        <f ca="1">'Results NI'!I387</f>
        <v>102.9</v>
      </c>
      <c r="J387" s="4">
        <f ca="1">'Results NI'!J387</f>
        <v>110.5</v>
      </c>
      <c r="K387" s="4">
        <f ca="1">'Results NI'!K387</f>
        <v>67.7</v>
      </c>
      <c r="L387" s="4">
        <f ca="1">'Results NI'!L387</f>
        <v>0</v>
      </c>
      <c r="M387" s="4">
        <f ca="1">'Results NI'!M387</f>
        <v>3.7999999999999972</v>
      </c>
      <c r="N387" s="4">
        <f ca="1">'Results NI'!N387</f>
        <v>-1</v>
      </c>
    </row>
    <row r="388" spans="1:14">
      <c r="A388" s="38">
        <v>45696</v>
      </c>
      <c r="B388" s="4">
        <f>VLOOKUP('Results NI'!B388,'Name Index'!$A$1:$B$364,2,FALSE)</f>
        <v>29</v>
      </c>
      <c r="C388" s="4">
        <f>VLOOKUP('Results NI'!C388,'Name Index'!$A$1:$B$364,2,FALSE)</f>
        <v>84</v>
      </c>
      <c r="D388" s="4">
        <f>'Results NI'!D388</f>
        <v>80</v>
      </c>
      <c r="E388" s="4">
        <f>'Results NI'!E388</f>
        <v>74</v>
      </c>
      <c r="F388" s="4">
        <f ca="1">'Results NI'!F388</f>
        <v>110.6</v>
      </c>
      <c r="G388" s="4">
        <f ca="1">'Results NI'!G388</f>
        <v>103.7</v>
      </c>
      <c r="H388" s="4">
        <f ca="1">'Results NI'!H388</f>
        <v>65.8</v>
      </c>
      <c r="I388" s="4">
        <f ca="1">'Results NI'!I388</f>
        <v>98.4</v>
      </c>
      <c r="J388" s="4">
        <f ca="1">'Results NI'!J388</f>
        <v>106</v>
      </c>
      <c r="K388" s="4">
        <f ca="1">'Results NI'!K388</f>
        <v>66</v>
      </c>
      <c r="L388" s="4">
        <f ca="1">'Results NI'!L388</f>
        <v>-12.199999999999989</v>
      </c>
      <c r="M388" s="4">
        <f ca="1">'Results NI'!M388</f>
        <v>2.2999999999999972</v>
      </c>
      <c r="N388" s="4">
        <f ca="1">'Results NI'!N388</f>
        <v>0.20000000000000284</v>
      </c>
    </row>
    <row r="389" spans="1:14">
      <c r="A389" s="38">
        <v>45696</v>
      </c>
      <c r="B389" s="4">
        <f>VLOOKUP('Results NI'!B389,'Name Index'!$A$1:$B$364,2,FALSE)</f>
        <v>253</v>
      </c>
      <c r="C389" s="4">
        <f>VLOOKUP('Results NI'!C389,'Name Index'!$A$1:$B$364,2,FALSE)</f>
        <v>85</v>
      </c>
      <c r="D389" s="4">
        <f>'Results NI'!D389</f>
        <v>77</v>
      </c>
      <c r="E389" s="4">
        <f>'Results NI'!E389</f>
        <v>71</v>
      </c>
      <c r="F389" s="4">
        <f ca="1">'Results NI'!F389</f>
        <v>105</v>
      </c>
      <c r="G389" s="4">
        <f ca="1">'Results NI'!G389</f>
        <v>114.1</v>
      </c>
      <c r="H389" s="4">
        <f ca="1">'Results NI'!H389</f>
        <v>69.8</v>
      </c>
      <c r="I389" s="4">
        <f ca="1">'Results NI'!I389</f>
        <v>101.4</v>
      </c>
      <c r="J389" s="4">
        <f ca="1">'Results NI'!J389</f>
        <v>118</v>
      </c>
      <c r="K389" s="4">
        <f ca="1">'Results NI'!K389</f>
        <v>65.3</v>
      </c>
      <c r="L389" s="4">
        <f ca="1">'Results NI'!L389</f>
        <v>-3.5999999999999943</v>
      </c>
      <c r="M389" s="4">
        <f ca="1">'Results NI'!M389</f>
        <v>3.9000000000000057</v>
      </c>
      <c r="N389" s="4">
        <f ca="1">'Results NI'!N389</f>
        <v>-4.5</v>
      </c>
    </row>
    <row r="390" spans="1:14">
      <c r="A390" s="38">
        <v>45696</v>
      </c>
      <c r="B390" s="4">
        <f>VLOOKUP('Results NI'!B390,'Name Index'!$A$1:$B$364,2,FALSE)</f>
        <v>344</v>
      </c>
      <c r="C390" s="4">
        <f>VLOOKUP('Results NI'!C390,'Name Index'!$A$1:$B$364,2,FALSE)</f>
        <v>86</v>
      </c>
      <c r="D390" s="4">
        <f>'Results NI'!D390</f>
        <v>58</v>
      </c>
      <c r="E390" s="4">
        <f>'Results NI'!E390</f>
        <v>69</v>
      </c>
      <c r="F390" s="4">
        <f ca="1">'Results NI'!F390</f>
        <v>93.9</v>
      </c>
      <c r="G390" s="4">
        <f ca="1">'Results NI'!G390</f>
        <v>112</v>
      </c>
      <c r="H390" s="4">
        <f ca="1">'Results NI'!H390</f>
        <v>60.4</v>
      </c>
      <c r="I390" s="4">
        <f ca="1">'Results NI'!I390</f>
        <v>99.5</v>
      </c>
      <c r="J390" s="4">
        <f ca="1">'Results NI'!J390</f>
        <v>113.7</v>
      </c>
      <c r="K390" s="4">
        <f ca="1">'Results NI'!K390</f>
        <v>68.8</v>
      </c>
      <c r="L390" s="4">
        <f ca="1">'Results NI'!L390</f>
        <v>5.5999999999999943</v>
      </c>
      <c r="M390" s="4">
        <f ca="1">'Results NI'!M390</f>
        <v>1.7000000000000028</v>
      </c>
      <c r="N390" s="4">
        <f ca="1">'Results NI'!N390</f>
        <v>8.3999999999999986</v>
      </c>
    </row>
    <row r="391" spans="1:14">
      <c r="A391" s="38">
        <v>45696</v>
      </c>
      <c r="B391" s="4">
        <f>VLOOKUP('Results NI'!B391,'Name Index'!$A$1:$B$364,2,FALSE)</f>
        <v>153</v>
      </c>
      <c r="C391" s="4">
        <f>VLOOKUP('Results NI'!C391,'Name Index'!$A$1:$B$364,2,FALSE)</f>
        <v>87</v>
      </c>
      <c r="D391" s="4">
        <f>'Results NI'!D391</f>
        <v>82</v>
      </c>
      <c r="E391" s="4">
        <f>'Results NI'!E391</f>
        <v>71</v>
      </c>
      <c r="F391" s="4">
        <f ca="1">'Results NI'!F391</f>
        <v>108.8</v>
      </c>
      <c r="G391" s="4">
        <f ca="1">'Results NI'!G391</f>
        <v>105.6</v>
      </c>
      <c r="H391" s="4">
        <f ca="1">'Results NI'!H391</f>
        <v>64.400000000000006</v>
      </c>
      <c r="I391" s="4">
        <f ca="1">'Results NI'!I391</f>
        <v>98.1</v>
      </c>
      <c r="J391" s="4">
        <f ca="1">'Results NI'!J391</f>
        <v>105.1</v>
      </c>
      <c r="K391" s="4">
        <f ca="1">'Results NI'!K391</f>
        <v>69</v>
      </c>
      <c r="L391" s="4">
        <f ca="1">'Results NI'!L391</f>
        <v>-10.700000000000003</v>
      </c>
      <c r="M391" s="4">
        <f ca="1">'Results NI'!M391</f>
        <v>-0.5</v>
      </c>
      <c r="N391" s="4">
        <f ca="1">'Results NI'!N391</f>
        <v>4.5999999999999943</v>
      </c>
    </row>
    <row r="392" spans="1:14">
      <c r="A392" s="38">
        <v>45696</v>
      </c>
      <c r="B392" s="4">
        <f>VLOOKUP('Results NI'!B392,'Name Index'!$A$1:$B$364,2,FALSE)</f>
        <v>47</v>
      </c>
      <c r="C392" s="4">
        <f>VLOOKUP('Results NI'!C392,'Name Index'!$A$1:$B$364,2,FALSE)</f>
        <v>96</v>
      </c>
      <c r="D392" s="4">
        <f>'Results NI'!D392</f>
        <v>79</v>
      </c>
      <c r="E392" s="4">
        <f>'Results NI'!E392</f>
        <v>72</v>
      </c>
      <c r="F392" s="4">
        <f ca="1">'Results NI'!F392</f>
        <v>100</v>
      </c>
      <c r="G392" s="4">
        <f ca="1">'Results NI'!G392</f>
        <v>110.4</v>
      </c>
      <c r="H392" s="4">
        <f ca="1">'Results NI'!H392</f>
        <v>68</v>
      </c>
      <c r="I392" s="4">
        <f ca="1">'Results NI'!I392</f>
        <v>104.7</v>
      </c>
      <c r="J392" s="4">
        <f ca="1">'Results NI'!J392</f>
        <v>110.3</v>
      </c>
      <c r="K392" s="4">
        <f ca="1">'Results NI'!K392</f>
        <v>69.3</v>
      </c>
      <c r="L392" s="4">
        <f ca="1">'Results NI'!L392</f>
        <v>4.7000000000000028</v>
      </c>
      <c r="M392" s="4">
        <f ca="1">'Results NI'!M392</f>
        <v>-0.10000000000000853</v>
      </c>
      <c r="N392" s="4">
        <f ca="1">'Results NI'!N392</f>
        <v>1.2999999999999972</v>
      </c>
    </row>
    <row r="393" spans="1:14">
      <c r="A393" s="38">
        <v>45696</v>
      </c>
      <c r="B393" s="4">
        <f>VLOOKUP('Results NI'!B393,'Name Index'!$A$1:$B$364,2,FALSE)</f>
        <v>246</v>
      </c>
      <c r="C393" s="4">
        <f>VLOOKUP('Results NI'!C393,'Name Index'!$A$1:$B$364,2,FALSE)</f>
        <v>97</v>
      </c>
      <c r="D393" s="4">
        <f>'Results NI'!D393</f>
        <v>67</v>
      </c>
      <c r="E393" s="4">
        <f>'Results NI'!E393</f>
        <v>82</v>
      </c>
      <c r="F393" s="4">
        <f ca="1">'Results NI'!F393</f>
        <v>107.6</v>
      </c>
      <c r="G393" s="4">
        <f ca="1">'Results NI'!G393</f>
        <v>104.1</v>
      </c>
      <c r="H393" s="4">
        <f ca="1">'Results NI'!H393</f>
        <v>70.5</v>
      </c>
      <c r="I393" s="4">
        <f ca="1">'Results NI'!I393</f>
        <v>105</v>
      </c>
      <c r="J393" s="4">
        <f ca="1">'Results NI'!J393</f>
        <v>93.6</v>
      </c>
      <c r="K393" s="4">
        <f ca="1">'Results NI'!K393</f>
        <v>64.400000000000006</v>
      </c>
      <c r="L393" s="4">
        <f ca="1">'Results NI'!L393</f>
        <v>-2.5999999999999943</v>
      </c>
      <c r="M393" s="4">
        <f ca="1">'Results NI'!M393</f>
        <v>-10.5</v>
      </c>
      <c r="N393" s="4">
        <f ca="1">'Results NI'!N393</f>
        <v>-6.0999999999999943</v>
      </c>
    </row>
    <row r="394" spans="1:14">
      <c r="A394" s="38">
        <v>45696</v>
      </c>
      <c r="B394" s="4">
        <f>VLOOKUP('Results NI'!B394,'Name Index'!$A$1:$B$364,2,FALSE)</f>
        <v>267</v>
      </c>
      <c r="C394" s="4">
        <f>VLOOKUP('Results NI'!C394,'Name Index'!$A$1:$B$364,2,FALSE)</f>
        <v>99</v>
      </c>
      <c r="D394" s="4">
        <f>'Results NI'!D394</f>
        <v>46</v>
      </c>
      <c r="E394" s="4">
        <f>'Results NI'!E394</f>
        <v>60</v>
      </c>
      <c r="F394" s="4">
        <f ca="1">'Results NI'!F394</f>
        <v>101.3</v>
      </c>
      <c r="G394" s="4">
        <f ca="1">'Results NI'!G394</f>
        <v>104.5</v>
      </c>
      <c r="H394" s="4">
        <f ca="1">'Results NI'!H394</f>
        <v>64.099999999999994</v>
      </c>
      <c r="I394" s="4">
        <f ca="1">'Results NI'!I394</f>
        <v>106.8</v>
      </c>
      <c r="J394" s="4">
        <f ca="1">'Results NI'!J394</f>
        <v>97.1</v>
      </c>
      <c r="K394" s="4">
        <f ca="1">'Results NI'!K394</f>
        <v>67.5</v>
      </c>
      <c r="L394" s="4">
        <f ca="1">'Results NI'!L394</f>
        <v>5.5</v>
      </c>
      <c r="M394" s="4">
        <f ca="1">'Results NI'!M394</f>
        <v>-7.4000000000000057</v>
      </c>
      <c r="N394" s="4">
        <f ca="1">'Results NI'!N394</f>
        <v>3.4000000000000057</v>
      </c>
    </row>
    <row r="395" spans="1:14">
      <c r="A395" s="38">
        <v>45696</v>
      </c>
      <c r="B395" s="4">
        <f>VLOOKUP('Results NI'!B395,'Name Index'!$A$1:$B$364,2,FALSE)</f>
        <v>180</v>
      </c>
      <c r="C395" s="4">
        <f>VLOOKUP('Results NI'!C395,'Name Index'!$A$1:$B$364,2,FALSE)</f>
        <v>100</v>
      </c>
      <c r="D395" s="4">
        <f>'Results NI'!D395</f>
        <v>76</v>
      </c>
      <c r="E395" s="4">
        <f>'Results NI'!E395</f>
        <v>75</v>
      </c>
      <c r="F395" s="4">
        <f ca="1">'Results NI'!F395</f>
        <v>118.5</v>
      </c>
      <c r="G395" s="4">
        <f ca="1">'Results NI'!G395</f>
        <v>99.2</v>
      </c>
      <c r="H395" s="4">
        <f ca="1">'Results NI'!H395</f>
        <v>66.8</v>
      </c>
      <c r="I395" s="4">
        <f ca="1">'Results NI'!I395</f>
        <v>112.9</v>
      </c>
      <c r="J395" s="4">
        <f ca="1">'Results NI'!J395</f>
        <v>94.8</v>
      </c>
      <c r="K395" s="4">
        <f ca="1">'Results NI'!K395</f>
        <v>66.3</v>
      </c>
      <c r="L395" s="4">
        <f ca="1">'Results NI'!L395</f>
        <v>-5.5999999999999943</v>
      </c>
      <c r="M395" s="4">
        <f ca="1">'Results NI'!M395</f>
        <v>-4.4000000000000057</v>
      </c>
      <c r="N395" s="4">
        <f ca="1">'Results NI'!N395</f>
        <v>-0.5</v>
      </c>
    </row>
    <row r="396" spans="1:14">
      <c r="A396" s="38">
        <v>45696</v>
      </c>
      <c r="B396" s="4">
        <f>VLOOKUP('Results NI'!B396,'Name Index'!$A$1:$B$364,2,FALSE)</f>
        <v>322</v>
      </c>
      <c r="C396" s="4">
        <f>VLOOKUP('Results NI'!C396,'Name Index'!$A$1:$B$364,2,FALSE)</f>
        <v>111</v>
      </c>
      <c r="D396" s="4">
        <f>'Results NI'!D396</f>
        <v>100</v>
      </c>
      <c r="E396" s="4">
        <f>'Results NI'!E396</f>
        <v>104</v>
      </c>
      <c r="F396" s="4">
        <f ca="1">'Results NI'!F396</f>
        <v>110.8</v>
      </c>
      <c r="G396" s="4">
        <f ca="1">'Results NI'!G396</f>
        <v>110.9</v>
      </c>
      <c r="H396" s="4">
        <f ca="1">'Results NI'!H396</f>
        <v>67.400000000000006</v>
      </c>
      <c r="I396" s="4">
        <f ca="1">'Results NI'!I396</f>
        <v>118.3</v>
      </c>
      <c r="J396" s="4">
        <f ca="1">'Results NI'!J396</f>
        <v>111.4</v>
      </c>
      <c r="K396" s="4">
        <f ca="1">'Results NI'!K396</f>
        <v>65.8</v>
      </c>
      <c r="L396" s="4">
        <f ca="1">'Results NI'!L396</f>
        <v>7.5</v>
      </c>
      <c r="M396" s="4">
        <f ca="1">'Results NI'!M396</f>
        <v>0.5</v>
      </c>
      <c r="N396" s="4">
        <f ca="1">'Results NI'!N396</f>
        <v>-1.6000000000000085</v>
      </c>
    </row>
    <row r="397" spans="1:14">
      <c r="A397" s="38">
        <v>45696</v>
      </c>
      <c r="B397" s="4">
        <f>VLOOKUP('Results NI'!B397,'Name Index'!$A$1:$B$364,2,FALSE)</f>
        <v>291</v>
      </c>
      <c r="C397" s="4">
        <f>VLOOKUP('Results NI'!C397,'Name Index'!$A$1:$B$364,2,FALSE)</f>
        <v>112</v>
      </c>
      <c r="D397" s="4">
        <f>'Results NI'!D397</f>
        <v>80</v>
      </c>
      <c r="E397" s="4">
        <f>'Results NI'!E397</f>
        <v>75</v>
      </c>
      <c r="F397" s="4">
        <f ca="1">'Results NI'!F397</f>
        <v>100.8</v>
      </c>
      <c r="G397" s="4">
        <f ca="1">'Results NI'!G397</f>
        <v>116.7</v>
      </c>
      <c r="H397" s="4">
        <f ca="1">'Results NI'!H397</f>
        <v>64.5</v>
      </c>
      <c r="I397" s="4">
        <f ca="1">'Results NI'!I397</f>
        <v>99.9</v>
      </c>
      <c r="J397" s="4">
        <f ca="1">'Results NI'!J397</f>
        <v>101.9</v>
      </c>
      <c r="K397" s="4">
        <f ca="1">'Results NI'!K397</f>
        <v>63.6</v>
      </c>
      <c r="L397" s="4">
        <f ca="1">'Results NI'!L397</f>
        <v>-0.89999999999999147</v>
      </c>
      <c r="M397" s="4">
        <f ca="1">'Results NI'!M397</f>
        <v>-14.799999999999997</v>
      </c>
      <c r="N397" s="4">
        <f ca="1">'Results NI'!N397</f>
        <v>-0.89999999999999858</v>
      </c>
    </row>
    <row r="398" spans="1:14">
      <c r="A398" s="38">
        <v>45696</v>
      </c>
      <c r="B398" s="4">
        <f>VLOOKUP('Results NI'!B398,'Name Index'!$A$1:$B$364,2,FALSE)</f>
        <v>27</v>
      </c>
      <c r="C398" s="4">
        <f>VLOOKUP('Results NI'!C398,'Name Index'!$A$1:$B$364,2,FALSE)</f>
        <v>113</v>
      </c>
      <c r="D398" s="4">
        <f>'Results NI'!D398</f>
        <v>52</v>
      </c>
      <c r="E398" s="4">
        <f>'Results NI'!E398</f>
        <v>72</v>
      </c>
      <c r="F398" s="4">
        <f ca="1">'Results NI'!F398</f>
        <v>99.9</v>
      </c>
      <c r="G398" s="4">
        <f ca="1">'Results NI'!G398</f>
        <v>110.4</v>
      </c>
      <c r="H398" s="4">
        <f ca="1">'Results NI'!H398</f>
        <v>62.1</v>
      </c>
      <c r="I398" s="4">
        <f ca="1">'Results NI'!I398</f>
        <v>102.3</v>
      </c>
      <c r="J398" s="4">
        <f ca="1">'Results NI'!J398</f>
        <v>115.3</v>
      </c>
      <c r="K398" s="4">
        <f ca="1">'Results NI'!K398</f>
        <v>65.400000000000006</v>
      </c>
      <c r="L398" s="4">
        <f ca="1">'Results NI'!L398</f>
        <v>2.3999999999999915</v>
      </c>
      <c r="M398" s="4">
        <f ca="1">'Results NI'!M398</f>
        <v>4.8999999999999915</v>
      </c>
      <c r="N398" s="4">
        <f ca="1">'Results NI'!N398</f>
        <v>3.3000000000000043</v>
      </c>
    </row>
    <row r="399" spans="1:14">
      <c r="A399" s="38">
        <v>45696</v>
      </c>
      <c r="B399" s="4">
        <f>VLOOKUP('Results NI'!B399,'Name Index'!$A$1:$B$364,2,FALSE)</f>
        <v>199</v>
      </c>
      <c r="C399" s="4">
        <f>VLOOKUP('Results NI'!C399,'Name Index'!$A$1:$B$364,2,FALSE)</f>
        <v>115</v>
      </c>
      <c r="D399" s="4">
        <f>'Results NI'!D399</f>
        <v>68</v>
      </c>
      <c r="E399" s="4">
        <f>'Results NI'!E399</f>
        <v>81</v>
      </c>
      <c r="F399" s="4">
        <f ca="1">'Results NI'!F399</f>
        <v>99.1</v>
      </c>
      <c r="G399" s="4">
        <f ca="1">'Results NI'!G399</f>
        <v>116.2</v>
      </c>
      <c r="H399" s="4">
        <f ca="1">'Results NI'!H399</f>
        <v>69.599999999999994</v>
      </c>
      <c r="I399" s="4">
        <f ca="1">'Results NI'!I399</f>
        <v>103.1</v>
      </c>
      <c r="J399" s="4">
        <f ca="1">'Results NI'!J399</f>
        <v>111.9</v>
      </c>
      <c r="K399" s="4">
        <f ca="1">'Results NI'!K399</f>
        <v>65.2</v>
      </c>
      <c r="L399" s="4">
        <f ca="1">'Results NI'!L399</f>
        <v>4</v>
      </c>
      <c r="M399" s="4">
        <f ca="1">'Results NI'!M399</f>
        <v>-4.2999999999999972</v>
      </c>
      <c r="N399" s="4">
        <f ca="1">'Results NI'!N399</f>
        <v>-4.3999999999999915</v>
      </c>
    </row>
    <row r="400" spans="1:14">
      <c r="A400" s="38">
        <v>45696</v>
      </c>
      <c r="B400" s="4">
        <f>VLOOKUP('Results NI'!B400,'Name Index'!$A$1:$B$364,2,FALSE)</f>
        <v>207</v>
      </c>
      <c r="C400" s="4">
        <f>VLOOKUP('Results NI'!C400,'Name Index'!$A$1:$B$364,2,FALSE)</f>
        <v>116</v>
      </c>
      <c r="D400" s="4">
        <f>'Results NI'!D400</f>
        <v>78</v>
      </c>
      <c r="E400" s="4">
        <f>'Results NI'!E400</f>
        <v>82</v>
      </c>
      <c r="F400" s="4">
        <f ca="1">'Results NI'!F400</f>
        <v>104.3</v>
      </c>
      <c r="G400" s="4">
        <f ca="1">'Results NI'!G400</f>
        <v>115.6</v>
      </c>
      <c r="H400" s="4">
        <f ca="1">'Results NI'!H400</f>
        <v>66.099999999999994</v>
      </c>
      <c r="I400" s="4">
        <f ca="1">'Results NI'!I400</f>
        <v>107.1</v>
      </c>
      <c r="J400" s="4">
        <f ca="1">'Results NI'!J400</f>
        <v>119.7</v>
      </c>
      <c r="K400" s="4">
        <f ca="1">'Results NI'!K400</f>
        <v>68.8</v>
      </c>
      <c r="L400" s="4">
        <f ca="1">'Results NI'!L400</f>
        <v>2.7999999999999972</v>
      </c>
      <c r="M400" s="4">
        <f ca="1">'Results NI'!M400</f>
        <v>4.1000000000000085</v>
      </c>
      <c r="N400" s="4">
        <f ca="1">'Results NI'!N400</f>
        <v>2.7000000000000028</v>
      </c>
    </row>
    <row r="401" spans="1:14">
      <c r="A401" s="38">
        <v>45696</v>
      </c>
      <c r="B401" s="4">
        <f>VLOOKUP('Results NI'!B401,'Name Index'!$A$1:$B$364,2,FALSE)</f>
        <v>252</v>
      </c>
      <c r="C401" s="4">
        <f>VLOOKUP('Results NI'!C401,'Name Index'!$A$1:$B$364,2,FALSE)</f>
        <v>117</v>
      </c>
      <c r="D401" s="4">
        <f>'Results NI'!D401</f>
        <v>76</v>
      </c>
      <c r="E401" s="4">
        <f>'Results NI'!E401</f>
        <v>78</v>
      </c>
      <c r="F401" s="4">
        <f ca="1">'Results NI'!F401</f>
        <v>95.8</v>
      </c>
      <c r="G401" s="4">
        <f ca="1">'Results NI'!G401</f>
        <v>113.3</v>
      </c>
      <c r="H401" s="4">
        <f ca="1">'Results NI'!H401</f>
        <v>64.7</v>
      </c>
      <c r="I401" s="4">
        <f ca="1">'Results NI'!I401</f>
        <v>108.7</v>
      </c>
      <c r="J401" s="4">
        <f ca="1">'Results NI'!J401</f>
        <v>116.8</v>
      </c>
      <c r="K401" s="4">
        <f ca="1">'Results NI'!K401</f>
        <v>65.7</v>
      </c>
      <c r="L401" s="4">
        <f ca="1">'Results NI'!L401</f>
        <v>12.900000000000006</v>
      </c>
      <c r="M401" s="4">
        <f ca="1">'Results NI'!M401</f>
        <v>3.5</v>
      </c>
      <c r="N401" s="4">
        <f ca="1">'Results NI'!N401</f>
        <v>1</v>
      </c>
    </row>
    <row r="402" spans="1:14">
      <c r="A402" s="38">
        <v>45696</v>
      </c>
      <c r="B402" s="4">
        <f>VLOOKUP('Results NI'!B402,'Name Index'!$A$1:$B$364,2,FALSE)</f>
        <v>278</v>
      </c>
      <c r="C402" s="4">
        <f>VLOOKUP('Results NI'!C402,'Name Index'!$A$1:$B$364,2,FALSE)</f>
        <v>122</v>
      </c>
      <c r="D402" s="4">
        <f>'Results NI'!D402</f>
        <v>71</v>
      </c>
      <c r="E402" s="4">
        <f>'Results NI'!E402</f>
        <v>66</v>
      </c>
      <c r="F402" s="4">
        <f ca="1">'Results NI'!F402</f>
        <v>102.7</v>
      </c>
      <c r="G402" s="4">
        <f ca="1">'Results NI'!G402</f>
        <v>106.2</v>
      </c>
      <c r="H402" s="4">
        <f ca="1">'Results NI'!H402</f>
        <v>67.5</v>
      </c>
      <c r="I402" s="4">
        <f ca="1">'Results NI'!I402</f>
        <v>107</v>
      </c>
      <c r="J402" s="4">
        <f ca="1">'Results NI'!J402</f>
        <v>115.1</v>
      </c>
      <c r="K402" s="4">
        <f ca="1">'Results NI'!K402</f>
        <v>64.8</v>
      </c>
      <c r="L402" s="4">
        <f ca="1">'Results NI'!L402</f>
        <v>4.2999999999999972</v>
      </c>
      <c r="M402" s="4">
        <f ca="1">'Results NI'!M402</f>
        <v>8.8999999999999915</v>
      </c>
      <c r="N402" s="4">
        <f ca="1">'Results NI'!N402</f>
        <v>-2.7000000000000028</v>
      </c>
    </row>
    <row r="403" spans="1:14">
      <c r="A403" s="38">
        <v>45696</v>
      </c>
      <c r="B403" s="4">
        <f>VLOOKUP('Results NI'!B403,'Name Index'!$A$1:$B$364,2,FALSE)</f>
        <v>174</v>
      </c>
      <c r="C403" s="4">
        <f>VLOOKUP('Results NI'!C403,'Name Index'!$A$1:$B$364,2,FALSE)</f>
        <v>123</v>
      </c>
      <c r="D403" s="4">
        <f>'Results NI'!D403</f>
        <v>70</v>
      </c>
      <c r="E403" s="4">
        <f>'Results NI'!E403</f>
        <v>67</v>
      </c>
      <c r="F403" s="4">
        <f ca="1">'Results NI'!F403</f>
        <v>118.9</v>
      </c>
      <c r="G403" s="4">
        <f ca="1">'Results NI'!G403</f>
        <v>95.4</v>
      </c>
      <c r="H403" s="4">
        <f ca="1">'Results NI'!H403</f>
        <v>69.900000000000006</v>
      </c>
      <c r="I403" s="4">
        <f ca="1">'Results NI'!I403</f>
        <v>114.3</v>
      </c>
      <c r="J403" s="4">
        <f ca="1">'Results NI'!J403</f>
        <v>100.2</v>
      </c>
      <c r="K403" s="4">
        <f ca="1">'Results NI'!K403</f>
        <v>68.5</v>
      </c>
      <c r="L403" s="4">
        <f ca="1">'Results NI'!L403</f>
        <v>-4.6000000000000085</v>
      </c>
      <c r="M403" s="4">
        <f ca="1">'Results NI'!M403</f>
        <v>4.7999999999999972</v>
      </c>
      <c r="N403" s="4">
        <f ca="1">'Results NI'!N403</f>
        <v>-1.4000000000000057</v>
      </c>
    </row>
    <row r="404" spans="1:14">
      <c r="A404" s="38">
        <v>45696</v>
      </c>
      <c r="B404" s="4">
        <f>VLOOKUP('Results NI'!B404,'Name Index'!$A$1:$B$364,2,FALSE)</f>
        <v>358</v>
      </c>
      <c r="C404" s="4">
        <f>VLOOKUP('Results NI'!C404,'Name Index'!$A$1:$B$364,2,FALSE)</f>
        <v>126</v>
      </c>
      <c r="D404" s="4">
        <f>'Results NI'!D404</f>
        <v>74</v>
      </c>
      <c r="E404" s="4">
        <f>'Results NI'!E404</f>
        <v>63</v>
      </c>
      <c r="F404" s="4">
        <f ca="1">'Results NI'!F404</f>
        <v>123.3</v>
      </c>
      <c r="G404" s="4">
        <f ca="1">'Results NI'!G404</f>
        <v>98.2</v>
      </c>
      <c r="H404" s="4">
        <f ca="1">'Results NI'!H404</f>
        <v>67.3</v>
      </c>
      <c r="I404" s="4">
        <f ca="1">'Results NI'!I404</f>
        <v>118.7</v>
      </c>
      <c r="J404" s="4">
        <f ca="1">'Results NI'!J404</f>
        <v>106.4</v>
      </c>
      <c r="K404" s="4">
        <f ca="1">'Results NI'!K404</f>
        <v>70.900000000000006</v>
      </c>
      <c r="L404" s="4">
        <f ca="1">'Results NI'!L404</f>
        <v>-4.5999999999999943</v>
      </c>
      <c r="M404" s="4">
        <f ca="1">'Results NI'!M404</f>
        <v>8.2000000000000028</v>
      </c>
      <c r="N404" s="4">
        <f ca="1">'Results NI'!N404</f>
        <v>3.6000000000000085</v>
      </c>
    </row>
    <row r="405" spans="1:14">
      <c r="A405" s="38">
        <v>45696</v>
      </c>
      <c r="B405" s="4">
        <f>VLOOKUP('Results NI'!B405,'Name Index'!$A$1:$B$364,2,FALSE)</f>
        <v>294</v>
      </c>
      <c r="C405" s="4">
        <f>VLOOKUP('Results NI'!C405,'Name Index'!$A$1:$B$364,2,FALSE)</f>
        <v>127</v>
      </c>
      <c r="D405" s="4">
        <f>'Results NI'!D405</f>
        <v>52</v>
      </c>
      <c r="E405" s="4">
        <f>'Results NI'!E405</f>
        <v>82</v>
      </c>
      <c r="F405" s="4">
        <f ca="1">'Results NI'!F405</f>
        <v>106.8</v>
      </c>
      <c r="G405" s="4">
        <f ca="1">'Results NI'!G405</f>
        <v>96.9</v>
      </c>
      <c r="H405" s="4">
        <f ca="1">'Results NI'!H405</f>
        <v>65.900000000000006</v>
      </c>
      <c r="I405" s="4">
        <f ca="1">'Results NI'!I405</f>
        <v>119.2</v>
      </c>
      <c r="J405" s="4">
        <f ca="1">'Results NI'!J405</f>
        <v>92.9</v>
      </c>
      <c r="K405" s="4">
        <f ca="1">'Results NI'!K405</f>
        <v>68.7</v>
      </c>
      <c r="L405" s="4">
        <f ca="1">'Results NI'!L405</f>
        <v>12.400000000000006</v>
      </c>
      <c r="M405" s="4">
        <f ca="1">'Results NI'!M405</f>
        <v>-4</v>
      </c>
      <c r="N405" s="4">
        <f ca="1">'Results NI'!N405</f>
        <v>2.7999999999999972</v>
      </c>
    </row>
    <row r="406" spans="1:14">
      <c r="A406" s="38">
        <v>45696</v>
      </c>
      <c r="B406" s="4">
        <f>VLOOKUP('Results NI'!B406,'Name Index'!$A$1:$B$364,2,FALSE)</f>
        <v>181</v>
      </c>
      <c r="C406" s="4">
        <f>VLOOKUP('Results NI'!C406,'Name Index'!$A$1:$B$364,2,FALSE)</f>
        <v>129</v>
      </c>
      <c r="D406" s="4">
        <f>'Results NI'!D406</f>
        <v>44</v>
      </c>
      <c r="E406" s="4">
        <f>'Results NI'!E406</f>
        <v>92</v>
      </c>
      <c r="F406" s="4">
        <f ca="1">'Results NI'!F406</f>
        <v>85</v>
      </c>
      <c r="G406" s="4">
        <f ca="1">'Results NI'!G406</f>
        <v>123.2</v>
      </c>
      <c r="H406" s="4">
        <f ca="1">'Results NI'!H406</f>
        <v>64.3</v>
      </c>
      <c r="I406" s="4">
        <f ca="1">'Results NI'!I406</f>
        <v>98.7</v>
      </c>
      <c r="J406" s="4">
        <f ca="1">'Results NI'!J406</f>
        <v>107.5</v>
      </c>
      <c r="K406" s="4">
        <f ca="1">'Results NI'!K406</f>
        <v>69</v>
      </c>
      <c r="L406" s="4">
        <f ca="1">'Results NI'!L406</f>
        <v>13.700000000000003</v>
      </c>
      <c r="M406" s="4">
        <f ca="1">'Results NI'!M406</f>
        <v>-15.700000000000003</v>
      </c>
      <c r="N406" s="4">
        <f ca="1">'Results NI'!N406</f>
        <v>4.7000000000000028</v>
      </c>
    </row>
    <row r="407" spans="1:14">
      <c r="A407" s="38">
        <v>45696</v>
      </c>
      <c r="B407" s="4">
        <f>VLOOKUP('Results NI'!B407,'Name Index'!$A$1:$B$364,2,FALSE)</f>
        <v>21</v>
      </c>
      <c r="C407" s="4">
        <f>VLOOKUP('Results NI'!C407,'Name Index'!$A$1:$B$364,2,FALSE)</f>
        <v>130</v>
      </c>
      <c r="D407" s="4">
        <f>'Results NI'!D407</f>
        <v>64</v>
      </c>
      <c r="E407" s="4">
        <f>'Results NI'!E407</f>
        <v>73</v>
      </c>
      <c r="F407" s="4">
        <f ca="1">'Results NI'!F407</f>
        <v>102.8</v>
      </c>
      <c r="G407" s="4">
        <f ca="1">'Results NI'!G407</f>
        <v>123</v>
      </c>
      <c r="H407" s="4">
        <f ca="1">'Results NI'!H407</f>
        <v>65.900000000000006</v>
      </c>
      <c r="I407" s="4">
        <f ca="1">'Results NI'!I407</f>
        <v>102.8</v>
      </c>
      <c r="J407" s="4">
        <f ca="1">'Results NI'!J407</f>
        <v>102.1</v>
      </c>
      <c r="K407" s="4">
        <f ca="1">'Results NI'!K407</f>
        <v>68</v>
      </c>
      <c r="L407" s="4">
        <f ca="1">'Results NI'!L407</f>
        <v>0</v>
      </c>
      <c r="M407" s="4">
        <f ca="1">'Results NI'!M407</f>
        <v>-20.900000000000006</v>
      </c>
      <c r="N407" s="4">
        <f ca="1">'Results NI'!N407</f>
        <v>2.0999999999999943</v>
      </c>
    </row>
    <row r="408" spans="1:14">
      <c r="A408" s="38">
        <v>45696</v>
      </c>
      <c r="B408" s="4">
        <f>VLOOKUP('Results NI'!B408,'Name Index'!$A$1:$B$364,2,FALSE)</f>
        <v>353</v>
      </c>
      <c r="C408" s="4">
        <f>VLOOKUP('Results NI'!C408,'Name Index'!$A$1:$B$364,2,FALSE)</f>
        <v>131</v>
      </c>
      <c r="D408" s="4">
        <f>'Results NI'!D408</f>
        <v>83</v>
      </c>
      <c r="E408" s="4">
        <f>'Results NI'!E408</f>
        <v>85</v>
      </c>
      <c r="F408" s="4">
        <f ca="1">'Results NI'!F408</f>
        <v>104.4</v>
      </c>
      <c r="G408" s="4">
        <f ca="1">'Results NI'!G408</f>
        <v>100.5</v>
      </c>
      <c r="H408" s="4">
        <f ca="1">'Results NI'!H408</f>
        <v>72.599999999999994</v>
      </c>
      <c r="I408" s="4">
        <f ca="1">'Results NI'!I408</f>
        <v>111</v>
      </c>
      <c r="J408" s="4">
        <f ca="1">'Results NI'!J408</f>
        <v>106.6</v>
      </c>
      <c r="K408" s="4">
        <f ca="1">'Results NI'!K408</f>
        <v>64.900000000000006</v>
      </c>
      <c r="L408" s="4">
        <f ca="1">'Results NI'!L408</f>
        <v>6.5999999999999943</v>
      </c>
      <c r="M408" s="4">
        <f ca="1">'Results NI'!M408</f>
        <v>6.0999999999999943</v>
      </c>
      <c r="N408" s="4">
        <f ca="1">'Results NI'!N408</f>
        <v>-7.6999999999999886</v>
      </c>
    </row>
    <row r="409" spans="1:14">
      <c r="A409" s="38">
        <v>45696</v>
      </c>
      <c r="B409" s="4">
        <f>VLOOKUP('Results NI'!B409,'Name Index'!$A$1:$B$364,2,FALSE)</f>
        <v>208</v>
      </c>
      <c r="C409" s="4">
        <f>VLOOKUP('Results NI'!C409,'Name Index'!$A$1:$B$364,2,FALSE)</f>
        <v>134</v>
      </c>
      <c r="D409" s="4">
        <f>'Results NI'!D409</f>
        <v>69</v>
      </c>
      <c r="E409" s="4">
        <f>'Results NI'!E409</f>
        <v>80</v>
      </c>
      <c r="F409" s="4">
        <f ca="1">'Results NI'!F409</f>
        <v>109.2</v>
      </c>
      <c r="G409" s="4">
        <f ca="1">'Results NI'!G409</f>
        <v>117.7</v>
      </c>
      <c r="H409" s="4">
        <f ca="1">'Results NI'!H409</f>
        <v>68.5</v>
      </c>
      <c r="I409" s="4">
        <f ca="1">'Results NI'!I409</f>
        <v>101.1</v>
      </c>
      <c r="J409" s="4">
        <f ca="1">'Results NI'!J409</f>
        <v>107.7</v>
      </c>
      <c r="K409" s="4">
        <f ca="1">'Results NI'!K409</f>
        <v>64.5</v>
      </c>
      <c r="L409" s="4">
        <f ca="1">'Results NI'!L409</f>
        <v>-8.1000000000000085</v>
      </c>
      <c r="M409" s="4">
        <f ca="1">'Results NI'!M409</f>
        <v>-10</v>
      </c>
      <c r="N409" s="4">
        <f ca="1">'Results NI'!N409</f>
        <v>-4</v>
      </c>
    </row>
    <row r="410" spans="1:14">
      <c r="A410" s="38">
        <v>45696</v>
      </c>
      <c r="B410" s="4">
        <f>VLOOKUP('Results NI'!B410,'Name Index'!$A$1:$B$364,2,FALSE)</f>
        <v>133</v>
      </c>
      <c r="C410" s="4">
        <f>VLOOKUP('Results NI'!C410,'Name Index'!$A$1:$B$364,2,FALSE)</f>
        <v>135</v>
      </c>
      <c r="D410" s="4">
        <f>'Results NI'!D410</f>
        <v>73</v>
      </c>
      <c r="E410" s="4">
        <f>'Results NI'!E410</f>
        <v>81</v>
      </c>
      <c r="F410" s="4">
        <f ca="1">'Results NI'!F410</f>
        <v>117.3</v>
      </c>
      <c r="G410" s="4">
        <f ca="1">'Results NI'!G410</f>
        <v>90.3</v>
      </c>
      <c r="H410" s="4">
        <f ca="1">'Results NI'!H410</f>
        <v>68.2</v>
      </c>
      <c r="I410" s="4">
        <f ca="1">'Results NI'!I410</f>
        <v>113.5</v>
      </c>
      <c r="J410" s="4">
        <f ca="1">'Results NI'!J410</f>
        <v>100.8</v>
      </c>
      <c r="K410" s="4">
        <f ca="1">'Results NI'!K410</f>
        <v>66.7</v>
      </c>
      <c r="L410" s="4">
        <f ca="1">'Results NI'!L410</f>
        <v>-3.7999999999999972</v>
      </c>
      <c r="M410" s="4">
        <f ca="1">'Results NI'!M410</f>
        <v>10.5</v>
      </c>
      <c r="N410" s="4">
        <f ca="1">'Results NI'!N410</f>
        <v>-1.5</v>
      </c>
    </row>
    <row r="411" spans="1:14">
      <c r="A411" s="38">
        <v>45696</v>
      </c>
      <c r="B411" s="4">
        <f>VLOOKUP('Results NI'!B411,'Name Index'!$A$1:$B$364,2,FALSE)</f>
        <v>176</v>
      </c>
      <c r="C411" s="4">
        <f>VLOOKUP('Results NI'!C411,'Name Index'!$A$1:$B$364,2,FALSE)</f>
        <v>136</v>
      </c>
      <c r="D411" s="4">
        <f>'Results NI'!D411</f>
        <v>76</v>
      </c>
      <c r="E411" s="4">
        <f>'Results NI'!E411</f>
        <v>75</v>
      </c>
      <c r="F411" s="4">
        <f ca="1">'Results NI'!F411</f>
        <v>107.8</v>
      </c>
      <c r="G411" s="4">
        <f ca="1">'Results NI'!G411</f>
        <v>104.9</v>
      </c>
      <c r="H411" s="4">
        <f ca="1">'Results NI'!H411</f>
        <v>67.900000000000006</v>
      </c>
      <c r="I411" s="4">
        <f ca="1">'Results NI'!I411</f>
        <v>105.5</v>
      </c>
      <c r="J411" s="4">
        <f ca="1">'Results NI'!J411</f>
        <v>104.9</v>
      </c>
      <c r="K411" s="4">
        <f ca="1">'Results NI'!K411</f>
        <v>70.7</v>
      </c>
      <c r="L411" s="4">
        <f ca="1">'Results NI'!L411</f>
        <v>-2.2999999999999972</v>
      </c>
      <c r="M411" s="4">
        <f ca="1">'Results NI'!M411</f>
        <v>0</v>
      </c>
      <c r="N411" s="4">
        <f ca="1">'Results NI'!N411</f>
        <v>2.7999999999999972</v>
      </c>
    </row>
    <row r="412" spans="1:14">
      <c r="A412" s="38">
        <v>45696</v>
      </c>
      <c r="B412" s="4">
        <f>VLOOKUP('Results NI'!B412,'Name Index'!$A$1:$B$364,2,FALSE)</f>
        <v>15</v>
      </c>
      <c r="C412" s="4">
        <f>VLOOKUP('Results NI'!C412,'Name Index'!$A$1:$B$364,2,FALSE)</f>
        <v>137</v>
      </c>
      <c r="D412" s="4">
        <f>'Results NI'!D412</f>
        <v>75</v>
      </c>
      <c r="E412" s="4">
        <f>'Results NI'!E412</f>
        <v>76</v>
      </c>
      <c r="F412" s="4">
        <f ca="1">'Results NI'!F412</f>
        <v>109.9</v>
      </c>
      <c r="G412" s="4">
        <f ca="1">'Results NI'!G412</f>
        <v>101.1</v>
      </c>
      <c r="H412" s="4">
        <f ca="1">'Results NI'!H412</f>
        <v>69.2</v>
      </c>
      <c r="I412" s="4">
        <f ca="1">'Results NI'!I412</f>
        <v>101.1</v>
      </c>
      <c r="J412" s="4">
        <f ca="1">'Results NI'!J412</f>
        <v>98.4</v>
      </c>
      <c r="K412" s="4">
        <f ca="1">'Results NI'!K412</f>
        <v>65.099999999999994</v>
      </c>
      <c r="L412" s="4">
        <f ca="1">'Results NI'!L412</f>
        <v>-8.8000000000000114</v>
      </c>
      <c r="M412" s="4">
        <f ca="1">'Results NI'!M412</f>
        <v>-2.6999999999999886</v>
      </c>
      <c r="N412" s="4">
        <f ca="1">'Results NI'!N412</f>
        <v>-4.1000000000000085</v>
      </c>
    </row>
    <row r="413" spans="1:14">
      <c r="A413" s="38">
        <v>45696</v>
      </c>
      <c r="B413" s="4">
        <f>VLOOKUP('Results NI'!B413,'Name Index'!$A$1:$B$364,2,FALSE)</f>
        <v>272</v>
      </c>
      <c r="C413" s="4">
        <f>VLOOKUP('Results NI'!C413,'Name Index'!$A$1:$B$364,2,FALSE)</f>
        <v>138</v>
      </c>
      <c r="D413" s="4">
        <f>'Results NI'!D413</f>
        <v>57</v>
      </c>
      <c r="E413" s="4">
        <f>'Results NI'!E413</f>
        <v>80</v>
      </c>
      <c r="F413" s="4">
        <f ca="1">'Results NI'!F413</f>
        <v>109</v>
      </c>
      <c r="G413" s="4">
        <f ca="1">'Results NI'!G413</f>
        <v>98.4</v>
      </c>
      <c r="H413" s="4">
        <f ca="1">'Results NI'!H413</f>
        <v>64.900000000000006</v>
      </c>
      <c r="I413" s="4">
        <f ca="1">'Results NI'!I413</f>
        <v>125.6</v>
      </c>
      <c r="J413" s="4">
        <f ca="1">'Results NI'!J413</f>
        <v>103.5</v>
      </c>
      <c r="K413" s="4">
        <f ca="1">'Results NI'!K413</f>
        <v>70.5</v>
      </c>
      <c r="L413" s="4">
        <f ca="1">'Results NI'!L413</f>
        <v>16.599999999999994</v>
      </c>
      <c r="M413" s="4">
        <f ca="1">'Results NI'!M413</f>
        <v>5.0999999999999943</v>
      </c>
      <c r="N413" s="4">
        <f ca="1">'Results NI'!N413</f>
        <v>5.5999999999999943</v>
      </c>
    </row>
    <row r="414" spans="1:14">
      <c r="A414" s="38">
        <v>45696</v>
      </c>
      <c r="B414" s="4">
        <f>VLOOKUP('Results NI'!B414,'Name Index'!$A$1:$B$364,2,FALSE)</f>
        <v>192</v>
      </c>
      <c r="C414" s="4">
        <f>VLOOKUP('Results NI'!C414,'Name Index'!$A$1:$B$364,2,FALSE)</f>
        <v>140</v>
      </c>
      <c r="D414" s="4">
        <f>'Results NI'!D414</f>
        <v>51</v>
      </c>
      <c r="E414" s="4">
        <f>'Results NI'!E414</f>
        <v>61</v>
      </c>
      <c r="F414" s="4">
        <f ca="1">'Results NI'!F414</f>
        <v>103.4</v>
      </c>
      <c r="G414" s="4">
        <f ca="1">'Results NI'!G414</f>
        <v>113.1</v>
      </c>
      <c r="H414" s="4">
        <f ca="1">'Results NI'!H414</f>
        <v>66.599999999999994</v>
      </c>
      <c r="I414" s="4">
        <f ca="1">'Results NI'!I414</f>
        <v>98.7</v>
      </c>
      <c r="J414" s="4">
        <f ca="1">'Results NI'!J414</f>
        <v>110.2</v>
      </c>
      <c r="K414" s="4">
        <f ca="1">'Results NI'!K414</f>
        <v>65.599999999999994</v>
      </c>
      <c r="L414" s="4">
        <f ca="1">'Results NI'!L414</f>
        <v>-4.7000000000000028</v>
      </c>
      <c r="M414" s="4">
        <f ca="1">'Results NI'!M414</f>
        <v>-2.8999999999999915</v>
      </c>
      <c r="N414" s="4">
        <f ca="1">'Results NI'!N414</f>
        <v>-1</v>
      </c>
    </row>
    <row r="415" spans="1:14">
      <c r="A415" s="38">
        <v>45696</v>
      </c>
      <c r="B415" s="4">
        <f>VLOOKUP('Results NI'!B415,'Name Index'!$A$1:$B$364,2,FALSE)</f>
        <v>329</v>
      </c>
      <c r="C415" s="4">
        <f>VLOOKUP('Results NI'!C415,'Name Index'!$A$1:$B$364,2,FALSE)</f>
        <v>141</v>
      </c>
      <c r="D415" s="4">
        <f>'Results NI'!D415</f>
        <v>68</v>
      </c>
      <c r="E415" s="4">
        <f>'Results NI'!E415</f>
        <v>70</v>
      </c>
      <c r="F415" s="4">
        <f ca="1">'Results NI'!F415</f>
        <v>104.7</v>
      </c>
      <c r="G415" s="4">
        <f ca="1">'Results NI'!G415</f>
        <v>111.1</v>
      </c>
      <c r="H415" s="4">
        <f ca="1">'Results NI'!H415</f>
        <v>69.2</v>
      </c>
      <c r="I415" s="4">
        <f ca="1">'Results NI'!I415</f>
        <v>102.8</v>
      </c>
      <c r="J415" s="4">
        <f ca="1">'Results NI'!J415</f>
        <v>105.8</v>
      </c>
      <c r="K415" s="4">
        <f ca="1">'Results NI'!K415</f>
        <v>65.8</v>
      </c>
      <c r="L415" s="4">
        <f ca="1">'Results NI'!L415</f>
        <v>-1.9000000000000057</v>
      </c>
      <c r="M415" s="4">
        <f ca="1">'Results NI'!M415</f>
        <v>-5.2999999999999972</v>
      </c>
      <c r="N415" s="4">
        <f ca="1">'Results NI'!N415</f>
        <v>-3.4000000000000057</v>
      </c>
    </row>
    <row r="416" spans="1:14">
      <c r="A416" s="38">
        <v>45696</v>
      </c>
      <c r="B416" s="4">
        <f>VLOOKUP('Results NI'!B416,'Name Index'!$A$1:$B$364,2,FALSE)</f>
        <v>9</v>
      </c>
      <c r="C416" s="4">
        <f>VLOOKUP('Results NI'!C416,'Name Index'!$A$1:$B$364,2,FALSE)</f>
        <v>143</v>
      </c>
      <c r="D416" s="4">
        <f>'Results NI'!D416</f>
        <v>78</v>
      </c>
      <c r="E416" s="4">
        <f>'Results NI'!E416</f>
        <v>75</v>
      </c>
      <c r="F416" s="4">
        <f ca="1">'Results NI'!F416</f>
        <v>104.3</v>
      </c>
      <c r="G416" s="4">
        <f ca="1">'Results NI'!G416</f>
        <v>111.5</v>
      </c>
      <c r="H416" s="4">
        <f ca="1">'Results NI'!H416</f>
        <v>63.2</v>
      </c>
      <c r="I416" s="4">
        <f ca="1">'Results NI'!I416</f>
        <v>101.8</v>
      </c>
      <c r="J416" s="4">
        <f ca="1">'Results NI'!J416</f>
        <v>110.9</v>
      </c>
      <c r="K416" s="4">
        <f ca="1">'Results NI'!K416</f>
        <v>66.900000000000006</v>
      </c>
      <c r="L416" s="4">
        <f ca="1">'Results NI'!L416</f>
        <v>-2.5</v>
      </c>
      <c r="M416" s="4">
        <f ca="1">'Results NI'!M416</f>
        <v>-0.59999999999999432</v>
      </c>
      <c r="N416" s="4">
        <f ca="1">'Results NI'!N416</f>
        <v>3.7000000000000028</v>
      </c>
    </row>
    <row r="417" spans="1:14">
      <c r="A417" s="38">
        <v>45696</v>
      </c>
      <c r="B417" s="4">
        <f>VLOOKUP('Results NI'!B417,'Name Index'!$A$1:$B$364,2,FALSE)</f>
        <v>259</v>
      </c>
      <c r="C417" s="4">
        <f>VLOOKUP('Results NI'!C417,'Name Index'!$A$1:$B$364,2,FALSE)</f>
        <v>144</v>
      </c>
      <c r="D417" s="4">
        <f>'Results NI'!D417</f>
        <v>61</v>
      </c>
      <c r="E417" s="4">
        <f>'Results NI'!E417</f>
        <v>64</v>
      </c>
      <c r="F417" s="4">
        <f ca="1">'Results NI'!F417</f>
        <v>109.7</v>
      </c>
      <c r="G417" s="4">
        <f ca="1">'Results NI'!G417</f>
        <v>111.1</v>
      </c>
      <c r="H417" s="4">
        <f ca="1">'Results NI'!H417</f>
        <v>67.599999999999994</v>
      </c>
      <c r="I417" s="4">
        <f ca="1">'Results NI'!I417</f>
        <v>109.9</v>
      </c>
      <c r="J417" s="4">
        <f ca="1">'Results NI'!J417</f>
        <v>98.2</v>
      </c>
      <c r="K417" s="4">
        <f ca="1">'Results NI'!K417</f>
        <v>65.2</v>
      </c>
      <c r="L417" s="4">
        <f ca="1">'Results NI'!L417</f>
        <v>0.20000000000000284</v>
      </c>
      <c r="M417" s="4">
        <f ca="1">'Results NI'!M417</f>
        <v>-12.899999999999991</v>
      </c>
      <c r="N417" s="4">
        <f ca="1">'Results NI'!N417</f>
        <v>-2.3999999999999915</v>
      </c>
    </row>
    <row r="418" spans="1:14">
      <c r="A418" s="38">
        <v>45696</v>
      </c>
      <c r="B418" s="4">
        <f>VLOOKUP('Results NI'!B418,'Name Index'!$A$1:$B$364,2,FALSE)</f>
        <v>290</v>
      </c>
      <c r="C418" s="4">
        <f>VLOOKUP('Results NI'!C418,'Name Index'!$A$1:$B$364,2,FALSE)</f>
        <v>148</v>
      </c>
      <c r="D418" s="4">
        <f>'Results NI'!D418</f>
        <v>59</v>
      </c>
      <c r="E418" s="4">
        <f>'Results NI'!E418</f>
        <v>62</v>
      </c>
      <c r="F418" s="4">
        <f ca="1">'Results NI'!F418</f>
        <v>100.9</v>
      </c>
      <c r="G418" s="4">
        <f ca="1">'Results NI'!G418</f>
        <v>112.9</v>
      </c>
      <c r="H418" s="4">
        <f ca="1">'Results NI'!H418</f>
        <v>64.900000000000006</v>
      </c>
      <c r="I418" s="4">
        <f ca="1">'Results NI'!I418</f>
        <v>94.7</v>
      </c>
      <c r="J418" s="4">
        <f ca="1">'Results NI'!J418</f>
        <v>106.7</v>
      </c>
      <c r="K418" s="4">
        <f ca="1">'Results NI'!K418</f>
        <v>65</v>
      </c>
      <c r="L418" s="4">
        <f ca="1">'Results NI'!L418</f>
        <v>-6.2000000000000028</v>
      </c>
      <c r="M418" s="4">
        <f ca="1">'Results NI'!M418</f>
        <v>-6.2000000000000028</v>
      </c>
      <c r="N418" s="4">
        <f ca="1">'Results NI'!N418</f>
        <v>9.9999999999994316E-2</v>
      </c>
    </row>
    <row r="419" spans="1:14">
      <c r="A419" s="38">
        <v>45696</v>
      </c>
      <c r="B419" s="4">
        <f>VLOOKUP('Results NI'!B419,'Name Index'!$A$1:$B$364,2,FALSE)</f>
        <v>63</v>
      </c>
      <c r="C419" s="4">
        <f>VLOOKUP('Results NI'!C419,'Name Index'!$A$1:$B$364,2,FALSE)</f>
        <v>149</v>
      </c>
      <c r="D419" s="4">
        <f>'Results NI'!D419</f>
        <v>81</v>
      </c>
      <c r="E419" s="4">
        <f>'Results NI'!E419</f>
        <v>80</v>
      </c>
      <c r="F419" s="4">
        <f ca="1">'Results NI'!F419</f>
        <v>107</v>
      </c>
      <c r="G419" s="4">
        <f ca="1">'Results NI'!G419</f>
        <v>102.9</v>
      </c>
      <c r="H419" s="4">
        <f ca="1">'Results NI'!H419</f>
        <v>72.3</v>
      </c>
      <c r="I419" s="4">
        <f ca="1">'Results NI'!I419</f>
        <v>102</v>
      </c>
      <c r="J419" s="4">
        <f ca="1">'Results NI'!J419</f>
        <v>115.5</v>
      </c>
      <c r="K419" s="4">
        <f ca="1">'Results NI'!K419</f>
        <v>64.099999999999994</v>
      </c>
      <c r="L419" s="4">
        <f ca="1">'Results NI'!L419</f>
        <v>-5</v>
      </c>
      <c r="M419" s="4">
        <f ca="1">'Results NI'!M419</f>
        <v>12.599999999999994</v>
      </c>
      <c r="N419" s="4">
        <f ca="1">'Results NI'!N419</f>
        <v>-8.2000000000000028</v>
      </c>
    </row>
    <row r="420" spans="1:14">
      <c r="A420" s="38">
        <v>45696</v>
      </c>
      <c r="B420" s="4">
        <f>VLOOKUP('Results NI'!B420,'Name Index'!$A$1:$B$364,2,FALSE)</f>
        <v>245</v>
      </c>
      <c r="C420" s="4">
        <f>VLOOKUP('Results NI'!C420,'Name Index'!$A$1:$B$364,2,FALSE)</f>
        <v>150</v>
      </c>
      <c r="D420" s="4">
        <f>'Results NI'!D420</f>
        <v>71</v>
      </c>
      <c r="E420" s="4">
        <f>'Results NI'!E420</f>
        <v>69</v>
      </c>
      <c r="F420" s="4">
        <f ca="1">'Results NI'!F420</f>
        <v>110</v>
      </c>
      <c r="G420" s="4">
        <f ca="1">'Results NI'!G420</f>
        <v>111</v>
      </c>
      <c r="H420" s="4">
        <f ca="1">'Results NI'!H420</f>
        <v>63</v>
      </c>
      <c r="I420" s="4">
        <f ca="1">'Results NI'!I420</f>
        <v>107.8</v>
      </c>
      <c r="J420" s="4">
        <f ca="1">'Results NI'!J420</f>
        <v>108.9</v>
      </c>
      <c r="K420" s="4">
        <f ca="1">'Results NI'!K420</f>
        <v>68.5</v>
      </c>
      <c r="L420" s="4">
        <f ca="1">'Results NI'!L420</f>
        <v>-2.2000000000000028</v>
      </c>
      <c r="M420" s="4">
        <f ca="1">'Results NI'!M420</f>
        <v>-2.0999999999999943</v>
      </c>
      <c r="N420" s="4">
        <f ca="1">'Results NI'!N420</f>
        <v>5.5</v>
      </c>
    </row>
    <row r="421" spans="1:14">
      <c r="A421" s="38">
        <v>45696</v>
      </c>
      <c r="B421" s="4">
        <f>VLOOKUP('Results NI'!B421,'Name Index'!$A$1:$B$364,2,FALSE)</f>
        <v>172</v>
      </c>
      <c r="C421" s="4">
        <f>VLOOKUP('Results NI'!C421,'Name Index'!$A$1:$B$364,2,FALSE)</f>
        <v>154</v>
      </c>
      <c r="D421" s="4">
        <f>'Results NI'!D421</f>
        <v>78</v>
      </c>
      <c r="E421" s="4">
        <f>'Results NI'!E421</f>
        <v>88</v>
      </c>
      <c r="F421" s="4">
        <f ca="1">'Results NI'!F421</f>
        <v>114.5</v>
      </c>
      <c r="G421" s="4">
        <f ca="1">'Results NI'!G421</f>
        <v>116.6</v>
      </c>
      <c r="H421" s="4">
        <f ca="1">'Results NI'!H421</f>
        <v>66.7</v>
      </c>
      <c r="I421" s="4">
        <f ca="1">'Results NI'!I421</f>
        <v>118.3</v>
      </c>
      <c r="J421" s="4">
        <f ca="1">'Results NI'!J421</f>
        <v>96.9</v>
      </c>
      <c r="K421" s="4">
        <f ca="1">'Results NI'!K421</f>
        <v>68.2</v>
      </c>
      <c r="L421" s="4">
        <f ca="1">'Results NI'!L421</f>
        <v>3.7999999999999972</v>
      </c>
      <c r="M421" s="4">
        <f ca="1">'Results NI'!M421</f>
        <v>-19.699999999999989</v>
      </c>
      <c r="N421" s="4">
        <f ca="1">'Results NI'!N421</f>
        <v>1.5</v>
      </c>
    </row>
    <row r="422" spans="1:14">
      <c r="A422" s="38">
        <v>45696</v>
      </c>
      <c r="B422" s="4">
        <f>VLOOKUP('Results NI'!B422,'Name Index'!$A$1:$B$364,2,FALSE)</f>
        <v>263</v>
      </c>
      <c r="C422" s="4">
        <f>VLOOKUP('Results NI'!C422,'Name Index'!$A$1:$B$364,2,FALSE)</f>
        <v>156</v>
      </c>
      <c r="D422" s="4">
        <f>'Results NI'!D422</f>
        <v>72</v>
      </c>
      <c r="E422" s="4">
        <f>'Results NI'!E422</f>
        <v>66</v>
      </c>
      <c r="F422" s="4">
        <f ca="1">'Results NI'!F422</f>
        <v>111.9</v>
      </c>
      <c r="G422" s="4">
        <f ca="1">'Results NI'!G422</f>
        <v>99.8</v>
      </c>
      <c r="H422" s="4">
        <f ca="1">'Results NI'!H422</f>
        <v>67</v>
      </c>
      <c r="I422" s="4">
        <f ca="1">'Results NI'!I422</f>
        <v>104.1</v>
      </c>
      <c r="J422" s="4">
        <f ca="1">'Results NI'!J422</f>
        <v>101.5</v>
      </c>
      <c r="K422" s="4">
        <f ca="1">'Results NI'!K422</f>
        <v>66.900000000000006</v>
      </c>
      <c r="L422" s="4">
        <f ca="1">'Results NI'!L422</f>
        <v>-7.8000000000000114</v>
      </c>
      <c r="M422" s="4">
        <f ca="1">'Results NI'!M422</f>
        <v>1.7000000000000028</v>
      </c>
      <c r="N422" s="4">
        <f ca="1">'Results NI'!N422</f>
        <v>-9.9999999999994316E-2</v>
      </c>
    </row>
    <row r="423" spans="1:14">
      <c r="A423" s="38">
        <v>45696</v>
      </c>
      <c r="B423" s="4">
        <f>VLOOKUP('Results NI'!B423,'Name Index'!$A$1:$B$364,2,FALSE)</f>
        <v>179</v>
      </c>
      <c r="C423" s="4">
        <f>VLOOKUP('Results NI'!C423,'Name Index'!$A$1:$B$364,2,FALSE)</f>
        <v>158</v>
      </c>
      <c r="D423" s="4">
        <f>'Results NI'!D423</f>
        <v>72</v>
      </c>
      <c r="E423" s="4">
        <f>'Results NI'!E423</f>
        <v>70</v>
      </c>
      <c r="F423" s="4">
        <f ca="1">'Results NI'!F423</f>
        <v>118</v>
      </c>
      <c r="G423" s="4">
        <f ca="1">'Results NI'!G423</f>
        <v>94.3</v>
      </c>
      <c r="H423" s="4">
        <f ca="1">'Results NI'!H423</f>
        <v>67.599999999999994</v>
      </c>
      <c r="I423" s="4">
        <f ca="1">'Results NI'!I423</f>
        <v>109.9</v>
      </c>
      <c r="J423" s="4">
        <f ca="1">'Results NI'!J423</f>
        <v>100.3</v>
      </c>
      <c r="K423" s="4">
        <f ca="1">'Results NI'!K423</f>
        <v>68.2</v>
      </c>
      <c r="L423" s="4">
        <f ca="1">'Results NI'!L423</f>
        <v>-8.0999999999999943</v>
      </c>
      <c r="M423" s="4">
        <f ca="1">'Results NI'!M423</f>
        <v>6</v>
      </c>
      <c r="N423" s="4">
        <f ca="1">'Results NI'!N423</f>
        <v>0.60000000000000853</v>
      </c>
    </row>
    <row r="424" spans="1:14">
      <c r="A424" s="38">
        <v>45696</v>
      </c>
      <c r="B424" s="4">
        <f>VLOOKUP('Results NI'!B424,'Name Index'!$A$1:$B$364,2,FALSE)</f>
        <v>321</v>
      </c>
      <c r="C424" s="4">
        <f>VLOOKUP('Results NI'!C424,'Name Index'!$A$1:$B$364,2,FALSE)</f>
        <v>159</v>
      </c>
      <c r="D424" s="4">
        <f>'Results NI'!D424</f>
        <v>50</v>
      </c>
      <c r="E424" s="4">
        <f>'Results NI'!E424</f>
        <v>73</v>
      </c>
      <c r="F424" s="4">
        <f ca="1">'Results NI'!F424</f>
        <v>107.5</v>
      </c>
      <c r="G424" s="4">
        <f ca="1">'Results NI'!G424</f>
        <v>116</v>
      </c>
      <c r="H424" s="4">
        <f ca="1">'Results NI'!H424</f>
        <v>70.599999999999994</v>
      </c>
      <c r="I424" s="4">
        <f ca="1">'Results NI'!I424</f>
        <v>102.1</v>
      </c>
      <c r="J424" s="4">
        <f ca="1">'Results NI'!J424</f>
        <v>105.1</v>
      </c>
      <c r="K424" s="4">
        <f ca="1">'Results NI'!K424</f>
        <v>66.2</v>
      </c>
      <c r="L424" s="4">
        <f ca="1">'Results NI'!L424</f>
        <v>-5.4000000000000057</v>
      </c>
      <c r="M424" s="4">
        <f ca="1">'Results NI'!M424</f>
        <v>-10.900000000000006</v>
      </c>
      <c r="N424" s="4">
        <f ca="1">'Results NI'!N424</f>
        <v>-4.3999999999999915</v>
      </c>
    </row>
    <row r="425" spans="1:14">
      <c r="A425" s="38">
        <v>45696</v>
      </c>
      <c r="B425" s="4">
        <f>VLOOKUP('Results NI'!B425,'Name Index'!$A$1:$B$364,2,FALSE)</f>
        <v>258</v>
      </c>
      <c r="C425" s="4">
        <f>VLOOKUP('Results NI'!C425,'Name Index'!$A$1:$B$364,2,FALSE)</f>
        <v>160</v>
      </c>
      <c r="D425" s="4">
        <f>'Results NI'!D425</f>
        <v>83</v>
      </c>
      <c r="E425" s="4">
        <f>'Results NI'!E425</f>
        <v>84</v>
      </c>
      <c r="F425" s="4">
        <f ca="1">'Results NI'!F425</f>
        <v>95.1</v>
      </c>
      <c r="G425" s="4">
        <f ca="1">'Results NI'!G425</f>
        <v>106.1</v>
      </c>
      <c r="H425" s="4">
        <f ca="1">'Results NI'!H425</f>
        <v>63</v>
      </c>
      <c r="I425" s="4">
        <f ca="1">'Results NI'!I425</f>
        <v>106.4</v>
      </c>
      <c r="J425" s="4">
        <f ca="1">'Results NI'!J425</f>
        <v>114.6</v>
      </c>
      <c r="K425" s="4">
        <f ca="1">'Results NI'!K425</f>
        <v>67.8</v>
      </c>
      <c r="L425" s="4">
        <f ca="1">'Results NI'!L425</f>
        <v>11.300000000000011</v>
      </c>
      <c r="M425" s="4">
        <f ca="1">'Results NI'!M425</f>
        <v>8.5</v>
      </c>
      <c r="N425" s="4">
        <f ca="1">'Results NI'!N425</f>
        <v>4.7999999999999972</v>
      </c>
    </row>
    <row r="426" spans="1:14">
      <c r="A426" s="38">
        <v>45696</v>
      </c>
      <c r="B426" s="4">
        <f>VLOOKUP('Results NI'!B426,'Name Index'!$A$1:$B$364,2,FALSE)</f>
        <v>125</v>
      </c>
      <c r="C426" s="4">
        <f>VLOOKUP('Results NI'!C426,'Name Index'!$A$1:$B$364,2,FALSE)</f>
        <v>161</v>
      </c>
      <c r="D426" s="4">
        <f>'Results NI'!D426</f>
        <v>75</v>
      </c>
      <c r="E426" s="4">
        <f>'Results NI'!E426</f>
        <v>71</v>
      </c>
      <c r="F426" s="4">
        <f ca="1">'Results NI'!F426</f>
        <v>97</v>
      </c>
      <c r="G426" s="4">
        <f ca="1">'Results NI'!G426</f>
        <v>106.2</v>
      </c>
      <c r="H426" s="4">
        <f ca="1">'Results NI'!H426</f>
        <v>68.7</v>
      </c>
      <c r="I426" s="4">
        <f ca="1">'Results NI'!I426</f>
        <v>99.5</v>
      </c>
      <c r="J426" s="4">
        <f ca="1">'Results NI'!J426</f>
        <v>104.3</v>
      </c>
      <c r="K426" s="4">
        <f ca="1">'Results NI'!K426</f>
        <v>63.6</v>
      </c>
      <c r="L426" s="4">
        <f ca="1">'Results NI'!L426</f>
        <v>2.5</v>
      </c>
      <c r="M426" s="4">
        <f ca="1">'Results NI'!M426</f>
        <v>-1.9000000000000057</v>
      </c>
      <c r="N426" s="4">
        <f ca="1">'Results NI'!N426</f>
        <v>-5.1000000000000014</v>
      </c>
    </row>
    <row r="427" spans="1:14">
      <c r="A427" s="38">
        <v>45696</v>
      </c>
      <c r="B427" s="4">
        <f>VLOOKUP('Results NI'!B427,'Name Index'!$A$1:$B$364,2,FALSE)</f>
        <v>219</v>
      </c>
      <c r="C427" s="4">
        <f>VLOOKUP('Results NI'!C427,'Name Index'!$A$1:$B$364,2,FALSE)</f>
        <v>167</v>
      </c>
      <c r="D427" s="4">
        <f>'Results NI'!D427</f>
        <v>50</v>
      </c>
      <c r="E427" s="4">
        <f>'Results NI'!E427</f>
        <v>65</v>
      </c>
      <c r="F427" s="4">
        <f ca="1">'Results NI'!F427</f>
        <v>100.3</v>
      </c>
      <c r="G427" s="4">
        <f ca="1">'Results NI'!G427</f>
        <v>108.5</v>
      </c>
      <c r="H427" s="4">
        <f ca="1">'Results NI'!H427</f>
        <v>64.099999999999994</v>
      </c>
      <c r="I427" s="4">
        <f ca="1">'Results NI'!I427</f>
        <v>112.7</v>
      </c>
      <c r="J427" s="4">
        <f ca="1">'Results NI'!J427</f>
        <v>101</v>
      </c>
      <c r="K427" s="4">
        <f ca="1">'Results NI'!K427</f>
        <v>64.900000000000006</v>
      </c>
      <c r="L427" s="4">
        <f ca="1">'Results NI'!L427</f>
        <v>12.400000000000006</v>
      </c>
      <c r="M427" s="4">
        <f ca="1">'Results NI'!M427</f>
        <v>-7.5</v>
      </c>
      <c r="N427" s="4">
        <f ca="1">'Results NI'!N427</f>
        <v>0.80000000000001137</v>
      </c>
    </row>
    <row r="428" spans="1:14">
      <c r="A428" s="38">
        <v>45696</v>
      </c>
      <c r="B428" s="4">
        <f>VLOOKUP('Results NI'!B428,'Name Index'!$A$1:$B$364,2,FALSE)</f>
        <v>359</v>
      </c>
      <c r="C428" s="4">
        <f>VLOOKUP('Results NI'!C428,'Name Index'!$A$1:$B$364,2,FALSE)</f>
        <v>169</v>
      </c>
      <c r="D428" s="4">
        <f>'Results NI'!D428</f>
        <v>77</v>
      </c>
      <c r="E428" s="4">
        <f>'Results NI'!E428</f>
        <v>66</v>
      </c>
      <c r="F428" s="4">
        <f ca="1">'Results NI'!F428</f>
        <v>112.3</v>
      </c>
      <c r="G428" s="4">
        <f ca="1">'Results NI'!G428</f>
        <v>110.4</v>
      </c>
      <c r="H428" s="4">
        <f ca="1">'Results NI'!H428</f>
        <v>63.5</v>
      </c>
      <c r="I428" s="4">
        <f ca="1">'Results NI'!I428</f>
        <v>103.3</v>
      </c>
      <c r="J428" s="4">
        <f ca="1">'Results NI'!J428</f>
        <v>108.3</v>
      </c>
      <c r="K428" s="4">
        <f ca="1">'Results NI'!K428</f>
        <v>71.5</v>
      </c>
      <c r="L428" s="4">
        <f ca="1">'Results NI'!L428</f>
        <v>-9</v>
      </c>
      <c r="M428" s="4">
        <f ca="1">'Results NI'!M428</f>
        <v>-2.1000000000000085</v>
      </c>
      <c r="N428" s="4">
        <f ca="1">'Results NI'!N428</f>
        <v>8</v>
      </c>
    </row>
    <row r="429" spans="1:14">
      <c r="A429" s="38">
        <v>45696</v>
      </c>
      <c r="B429" s="4">
        <f>VLOOKUP('Results NI'!B429,'Name Index'!$A$1:$B$364,2,FALSE)</f>
        <v>142</v>
      </c>
      <c r="C429" s="4">
        <f>VLOOKUP('Results NI'!C429,'Name Index'!$A$1:$B$364,2,FALSE)</f>
        <v>170</v>
      </c>
      <c r="D429" s="4">
        <f>'Results NI'!D429</f>
        <v>78</v>
      </c>
      <c r="E429" s="4">
        <f>'Results NI'!E429</f>
        <v>82</v>
      </c>
      <c r="F429" s="4">
        <f ca="1">'Results NI'!F429</f>
        <v>99.6</v>
      </c>
      <c r="G429" s="4">
        <f ca="1">'Results NI'!G429</f>
        <v>119.4</v>
      </c>
      <c r="H429" s="4">
        <f ca="1">'Results NI'!H429</f>
        <v>68.5</v>
      </c>
      <c r="I429" s="4">
        <f ca="1">'Results NI'!I429</f>
        <v>96.8</v>
      </c>
      <c r="J429" s="4">
        <f ca="1">'Results NI'!J429</f>
        <v>115.4</v>
      </c>
      <c r="K429" s="4">
        <f ca="1">'Results NI'!K429</f>
        <v>64.5</v>
      </c>
      <c r="L429" s="4">
        <f ca="1">'Results NI'!L429</f>
        <v>-2.7999999999999972</v>
      </c>
      <c r="M429" s="4">
        <f ca="1">'Results NI'!M429</f>
        <v>-4</v>
      </c>
      <c r="N429" s="4">
        <f ca="1">'Results NI'!N429</f>
        <v>-4</v>
      </c>
    </row>
    <row r="430" spans="1:14">
      <c r="A430" s="38">
        <v>45696</v>
      </c>
      <c r="B430" s="4">
        <f>VLOOKUP('Results NI'!B430,'Name Index'!$A$1:$B$364,2,FALSE)</f>
        <v>42</v>
      </c>
      <c r="C430" s="4">
        <f>VLOOKUP('Results NI'!C430,'Name Index'!$A$1:$B$364,2,FALSE)</f>
        <v>171</v>
      </c>
      <c r="D430" s="4">
        <f>'Results NI'!D430</f>
        <v>51</v>
      </c>
      <c r="E430" s="4">
        <f>'Results NI'!E430</f>
        <v>69</v>
      </c>
      <c r="F430" s="4">
        <f ca="1">'Results NI'!F430</f>
        <v>100.7</v>
      </c>
      <c r="G430" s="4">
        <f ca="1">'Results NI'!G430</f>
        <v>121.9</v>
      </c>
      <c r="H430" s="4">
        <f ca="1">'Results NI'!H430</f>
        <v>65.099999999999994</v>
      </c>
      <c r="I430" s="4">
        <f ca="1">'Results NI'!I430</f>
        <v>100.2</v>
      </c>
      <c r="J430" s="4">
        <f ca="1">'Results NI'!J430</f>
        <v>102.1</v>
      </c>
      <c r="K430" s="4">
        <f ca="1">'Results NI'!K430</f>
        <v>64.5</v>
      </c>
      <c r="L430" s="4">
        <f ca="1">'Results NI'!L430</f>
        <v>-0.5</v>
      </c>
      <c r="M430" s="4">
        <f ca="1">'Results NI'!M430</f>
        <v>-19.800000000000011</v>
      </c>
      <c r="N430" s="4">
        <f ca="1">'Results NI'!N430</f>
        <v>-0.59999999999999432</v>
      </c>
    </row>
    <row r="431" spans="1:14">
      <c r="A431" s="38">
        <v>45696</v>
      </c>
      <c r="B431" s="4">
        <f>VLOOKUP('Results NI'!B431,'Name Index'!$A$1:$B$364,2,FALSE)</f>
        <v>309</v>
      </c>
      <c r="C431" s="4">
        <f>VLOOKUP('Results NI'!C431,'Name Index'!$A$1:$B$364,2,FALSE)</f>
        <v>173</v>
      </c>
      <c r="D431" s="4">
        <f>'Results NI'!D431</f>
        <v>62</v>
      </c>
      <c r="E431" s="4">
        <f>'Results NI'!E431</f>
        <v>69</v>
      </c>
      <c r="F431" s="4">
        <f ca="1">'Results NI'!F431</f>
        <v>107.9</v>
      </c>
      <c r="G431" s="4">
        <f ca="1">'Results NI'!G431</f>
        <v>102.5</v>
      </c>
      <c r="H431" s="4">
        <f ca="1">'Results NI'!H431</f>
        <v>65</v>
      </c>
      <c r="I431" s="4">
        <f ca="1">'Results NI'!I431</f>
        <v>108.9</v>
      </c>
      <c r="J431" s="4">
        <f ca="1">'Results NI'!J431</f>
        <v>108.5</v>
      </c>
      <c r="K431" s="4">
        <f ca="1">'Results NI'!K431</f>
        <v>68.400000000000006</v>
      </c>
      <c r="L431" s="4">
        <f ca="1">'Results NI'!L431</f>
        <v>1</v>
      </c>
      <c r="M431" s="4">
        <f ca="1">'Results NI'!M431</f>
        <v>6</v>
      </c>
      <c r="N431" s="4">
        <f ca="1">'Results NI'!N431</f>
        <v>3.4000000000000057</v>
      </c>
    </row>
    <row r="432" spans="1:14">
      <c r="A432" s="38">
        <v>45696</v>
      </c>
      <c r="B432" s="4">
        <f>VLOOKUP('Results NI'!B432,'Name Index'!$A$1:$B$364,2,FALSE)</f>
        <v>228</v>
      </c>
      <c r="C432" s="4">
        <f>VLOOKUP('Results NI'!C432,'Name Index'!$A$1:$B$364,2,FALSE)</f>
        <v>175</v>
      </c>
      <c r="D432" s="4">
        <f>'Results NI'!D432</f>
        <v>74</v>
      </c>
      <c r="E432" s="4">
        <f>'Results NI'!E432</f>
        <v>86</v>
      </c>
      <c r="F432" s="4">
        <f ca="1">'Results NI'!F432</f>
        <v>116.3</v>
      </c>
      <c r="G432" s="4">
        <f ca="1">'Results NI'!G432</f>
        <v>98.7</v>
      </c>
      <c r="H432" s="4">
        <f ca="1">'Results NI'!H432</f>
        <v>68.2</v>
      </c>
      <c r="I432" s="4">
        <f ca="1">'Results NI'!I432</f>
        <v>117.8</v>
      </c>
      <c r="J432" s="4">
        <f ca="1">'Results NI'!J432</f>
        <v>93.7</v>
      </c>
      <c r="K432" s="4">
        <f ca="1">'Results NI'!K432</f>
        <v>68.099999999999994</v>
      </c>
      <c r="L432" s="4">
        <f ca="1">'Results NI'!L432</f>
        <v>1.5</v>
      </c>
      <c r="M432" s="4">
        <f ca="1">'Results NI'!M432</f>
        <v>-5</v>
      </c>
      <c r="N432" s="4">
        <f ca="1">'Results NI'!N432</f>
        <v>-0.10000000000000853</v>
      </c>
    </row>
    <row r="433" spans="1:14">
      <c r="A433" s="38">
        <v>45696</v>
      </c>
      <c r="B433" s="4">
        <f>VLOOKUP('Results NI'!B433,'Name Index'!$A$1:$B$364,2,FALSE)</f>
        <v>119</v>
      </c>
      <c r="C433" s="4">
        <f>VLOOKUP('Results NI'!C433,'Name Index'!$A$1:$B$364,2,FALSE)</f>
        <v>178</v>
      </c>
      <c r="D433" s="4">
        <f>'Results NI'!D433</f>
        <v>95</v>
      </c>
      <c r="E433" s="4">
        <f>'Results NI'!E433</f>
        <v>74</v>
      </c>
      <c r="F433" s="4">
        <f ca="1">'Results NI'!F433</f>
        <v>118.5</v>
      </c>
      <c r="G433" s="4">
        <f ca="1">'Results NI'!G433</f>
        <v>94.5</v>
      </c>
      <c r="H433" s="4">
        <f ca="1">'Results NI'!H433</f>
        <v>72.099999999999994</v>
      </c>
      <c r="I433" s="4">
        <f ca="1">'Results NI'!I433</f>
        <v>110</v>
      </c>
      <c r="J433" s="4">
        <f ca="1">'Results NI'!J433</f>
        <v>101.7</v>
      </c>
      <c r="K433" s="4">
        <f ca="1">'Results NI'!K433</f>
        <v>62</v>
      </c>
      <c r="L433" s="4">
        <f ca="1">'Results NI'!L433</f>
        <v>-8.5</v>
      </c>
      <c r="M433" s="4">
        <f ca="1">'Results NI'!M433</f>
        <v>7.2000000000000028</v>
      </c>
      <c r="N433" s="4">
        <f ca="1">'Results NI'!N433</f>
        <v>-10.099999999999994</v>
      </c>
    </row>
    <row r="434" spans="1:14">
      <c r="A434" s="38">
        <v>45696</v>
      </c>
      <c r="B434" s="4">
        <f>VLOOKUP('Results NI'!B434,'Name Index'!$A$1:$B$364,2,FALSE)</f>
        <v>301</v>
      </c>
      <c r="C434" s="4">
        <f>VLOOKUP('Results NI'!C434,'Name Index'!$A$1:$B$364,2,FALSE)</f>
        <v>182</v>
      </c>
      <c r="D434" s="4">
        <f>'Results NI'!D434</f>
        <v>67</v>
      </c>
      <c r="E434" s="4">
        <f>'Results NI'!E434</f>
        <v>64</v>
      </c>
      <c r="F434" s="4">
        <f ca="1">'Results NI'!F434</f>
        <v>117.5</v>
      </c>
      <c r="G434" s="4">
        <f ca="1">'Results NI'!G434</f>
        <v>92.8</v>
      </c>
      <c r="H434" s="4">
        <f ca="1">'Results NI'!H434</f>
        <v>66.2</v>
      </c>
      <c r="I434" s="4">
        <f ca="1">'Results NI'!I434</f>
        <v>122.4</v>
      </c>
      <c r="J434" s="4">
        <f ca="1">'Results NI'!J434</f>
        <v>99.1</v>
      </c>
      <c r="K434" s="4">
        <f ca="1">'Results NI'!K434</f>
        <v>67.400000000000006</v>
      </c>
      <c r="L434" s="4">
        <f ca="1">'Results NI'!L434</f>
        <v>4.9000000000000057</v>
      </c>
      <c r="M434" s="4">
        <f ca="1">'Results NI'!M434</f>
        <v>6.2999999999999972</v>
      </c>
      <c r="N434" s="4">
        <f ca="1">'Results NI'!N434</f>
        <v>1.2000000000000028</v>
      </c>
    </row>
    <row r="435" spans="1:14">
      <c r="A435" s="38">
        <v>45696</v>
      </c>
      <c r="B435" s="4">
        <f>VLOOKUP('Results NI'!B435,'Name Index'!$A$1:$B$364,2,FALSE)</f>
        <v>308</v>
      </c>
      <c r="C435" s="4">
        <f>VLOOKUP('Results NI'!C435,'Name Index'!$A$1:$B$364,2,FALSE)</f>
        <v>184</v>
      </c>
      <c r="D435" s="4">
        <f>'Results NI'!D435</f>
        <v>73</v>
      </c>
      <c r="E435" s="4">
        <f>'Results NI'!E435</f>
        <v>67</v>
      </c>
      <c r="F435" s="4">
        <f ca="1">'Results NI'!F435</f>
        <v>104.4</v>
      </c>
      <c r="G435" s="4">
        <f ca="1">'Results NI'!G435</f>
        <v>104.9</v>
      </c>
      <c r="H435" s="4">
        <f ca="1">'Results NI'!H435</f>
        <v>62.7</v>
      </c>
      <c r="I435" s="4">
        <f ca="1">'Results NI'!I435</f>
        <v>102</v>
      </c>
      <c r="J435" s="4">
        <f ca="1">'Results NI'!J435</f>
        <v>111.7</v>
      </c>
      <c r="K435" s="4">
        <f ca="1">'Results NI'!K435</f>
        <v>67.2</v>
      </c>
      <c r="L435" s="4">
        <f ca="1">'Results NI'!L435</f>
        <v>-2.4000000000000057</v>
      </c>
      <c r="M435" s="4">
        <f ca="1">'Results NI'!M435</f>
        <v>6.7999999999999972</v>
      </c>
      <c r="N435" s="4">
        <f ca="1">'Results NI'!N435</f>
        <v>4.5</v>
      </c>
    </row>
    <row r="436" spans="1:14">
      <c r="A436" s="38">
        <v>45696</v>
      </c>
      <c r="B436" s="4">
        <f>VLOOKUP('Results NI'!B436,'Name Index'!$A$1:$B$364,2,FALSE)</f>
        <v>147</v>
      </c>
      <c r="C436" s="4">
        <f>VLOOKUP('Results NI'!C436,'Name Index'!$A$1:$B$364,2,FALSE)</f>
        <v>187</v>
      </c>
      <c r="D436" s="4">
        <f>'Results NI'!D436</f>
        <v>76</v>
      </c>
      <c r="E436" s="4">
        <f>'Results NI'!E436</f>
        <v>62</v>
      </c>
      <c r="F436" s="4">
        <f ca="1">'Results NI'!F436</f>
        <v>98.7</v>
      </c>
      <c r="G436" s="4">
        <f ca="1">'Results NI'!G436</f>
        <v>100.6</v>
      </c>
      <c r="H436" s="4">
        <f ca="1">'Results NI'!H436</f>
        <v>66.7</v>
      </c>
      <c r="I436" s="4">
        <f ca="1">'Results NI'!I436</f>
        <v>99.2</v>
      </c>
      <c r="J436" s="4">
        <f ca="1">'Results NI'!J436</f>
        <v>111.3</v>
      </c>
      <c r="K436" s="4">
        <f ca="1">'Results NI'!K436</f>
        <v>64.2</v>
      </c>
      <c r="L436" s="4">
        <f ca="1">'Results NI'!L436</f>
        <v>0.5</v>
      </c>
      <c r="M436" s="4">
        <f ca="1">'Results NI'!M436</f>
        <v>10.700000000000003</v>
      </c>
      <c r="N436" s="4">
        <f ca="1">'Results NI'!N436</f>
        <v>-2.5</v>
      </c>
    </row>
    <row r="437" spans="1:14">
      <c r="A437" s="38">
        <v>45696</v>
      </c>
      <c r="B437" s="4">
        <f>VLOOKUP('Results NI'!B437,'Name Index'!$A$1:$B$364,2,FALSE)</f>
        <v>209</v>
      </c>
      <c r="C437" s="4">
        <f>VLOOKUP('Results NI'!C437,'Name Index'!$A$1:$B$364,2,FALSE)</f>
        <v>194</v>
      </c>
      <c r="D437" s="4">
        <f>'Results NI'!D437</f>
        <v>74</v>
      </c>
      <c r="E437" s="4">
        <f>'Results NI'!E437</f>
        <v>85</v>
      </c>
      <c r="F437" s="4">
        <f ca="1">'Results NI'!F437</f>
        <v>116.3</v>
      </c>
      <c r="G437" s="4">
        <f ca="1">'Results NI'!G437</f>
        <v>112.1</v>
      </c>
      <c r="H437" s="4">
        <f ca="1">'Results NI'!H437</f>
        <v>64.5</v>
      </c>
      <c r="I437" s="4">
        <f ca="1">'Results NI'!I437</f>
        <v>107.8</v>
      </c>
      <c r="J437" s="4">
        <f ca="1">'Results NI'!J437</f>
        <v>111.8</v>
      </c>
      <c r="K437" s="4">
        <f ca="1">'Results NI'!K437</f>
        <v>67.099999999999994</v>
      </c>
      <c r="L437" s="4">
        <f ca="1">'Results NI'!L437</f>
        <v>-8.5</v>
      </c>
      <c r="M437" s="4">
        <f ca="1">'Results NI'!M437</f>
        <v>-0.29999999999999716</v>
      </c>
      <c r="N437" s="4">
        <f ca="1">'Results NI'!N437</f>
        <v>2.5999999999999943</v>
      </c>
    </row>
    <row r="438" spans="1:14">
      <c r="A438" s="38">
        <v>45696</v>
      </c>
      <c r="B438" s="4">
        <f>VLOOKUP('Results NI'!B438,'Name Index'!$A$1:$B$364,2,FALSE)</f>
        <v>202</v>
      </c>
      <c r="C438" s="4">
        <f>VLOOKUP('Results NI'!C438,'Name Index'!$A$1:$B$364,2,FALSE)</f>
        <v>196</v>
      </c>
      <c r="D438" s="4">
        <f>'Results NI'!D438</f>
        <v>69</v>
      </c>
      <c r="E438" s="4">
        <f>'Results NI'!E438</f>
        <v>80</v>
      </c>
      <c r="F438" s="4">
        <f ca="1">'Results NI'!F438</f>
        <v>93.7</v>
      </c>
      <c r="G438" s="4">
        <f ca="1">'Results NI'!G438</f>
        <v>111.7</v>
      </c>
      <c r="H438" s="4">
        <f ca="1">'Results NI'!H438</f>
        <v>64.8</v>
      </c>
      <c r="I438" s="4">
        <f ca="1">'Results NI'!I438</f>
        <v>93</v>
      </c>
      <c r="J438" s="4">
        <f ca="1">'Results NI'!J438</f>
        <v>115.3</v>
      </c>
      <c r="K438" s="4">
        <f ca="1">'Results NI'!K438</f>
        <v>66.599999999999994</v>
      </c>
      <c r="L438" s="4">
        <f ca="1">'Results NI'!L438</f>
        <v>-0.70000000000000284</v>
      </c>
      <c r="M438" s="4">
        <f ca="1">'Results NI'!M438</f>
        <v>3.5999999999999943</v>
      </c>
      <c r="N438" s="4">
        <f ca="1">'Results NI'!N438</f>
        <v>1.7999999999999972</v>
      </c>
    </row>
    <row r="439" spans="1:14">
      <c r="A439" s="38">
        <v>45696</v>
      </c>
      <c r="B439" s="4">
        <f>VLOOKUP('Results NI'!B439,'Name Index'!$A$1:$B$364,2,FALSE)</f>
        <v>334</v>
      </c>
      <c r="C439" s="4">
        <f>VLOOKUP('Results NI'!C439,'Name Index'!$A$1:$B$364,2,FALSE)</f>
        <v>198</v>
      </c>
      <c r="D439" s="4">
        <f>'Results NI'!D439</f>
        <v>66</v>
      </c>
      <c r="E439" s="4">
        <f>'Results NI'!E439</f>
        <v>63</v>
      </c>
      <c r="F439" s="4">
        <f ca="1">'Results NI'!F439</f>
        <v>106</v>
      </c>
      <c r="G439" s="4">
        <f ca="1">'Results NI'!G439</f>
        <v>104.7</v>
      </c>
      <c r="H439" s="4">
        <f ca="1">'Results NI'!H439</f>
        <v>67.900000000000006</v>
      </c>
      <c r="I439" s="4">
        <f ca="1">'Results NI'!I439</f>
        <v>104.4</v>
      </c>
      <c r="J439" s="4">
        <f ca="1">'Results NI'!J439</f>
        <v>104.4</v>
      </c>
      <c r="K439" s="4">
        <f ca="1">'Results NI'!K439</f>
        <v>65.400000000000006</v>
      </c>
      <c r="L439" s="4">
        <f ca="1">'Results NI'!L439</f>
        <v>-1.5999999999999943</v>
      </c>
      <c r="M439" s="4">
        <f ca="1">'Results NI'!M439</f>
        <v>-0.29999999999999716</v>
      </c>
      <c r="N439" s="4">
        <f ca="1">'Results NI'!N439</f>
        <v>-2.5</v>
      </c>
    </row>
    <row r="440" spans="1:14">
      <c r="A440" s="38">
        <v>45696</v>
      </c>
      <c r="B440" s="4">
        <f>VLOOKUP('Results NI'!B440,'Name Index'!$A$1:$B$364,2,FALSE)</f>
        <v>78</v>
      </c>
      <c r="C440" s="4">
        <f>VLOOKUP('Results NI'!C440,'Name Index'!$A$1:$B$364,2,FALSE)</f>
        <v>201</v>
      </c>
      <c r="D440" s="4">
        <f>'Results NI'!D440</f>
        <v>65</v>
      </c>
      <c r="E440" s="4">
        <f>'Results NI'!E440</f>
        <v>81</v>
      </c>
      <c r="F440" s="4">
        <f ca="1">'Results NI'!F440</f>
        <v>96</v>
      </c>
      <c r="G440" s="4">
        <f ca="1">'Results NI'!G440</f>
        <v>111.3</v>
      </c>
      <c r="H440" s="4">
        <f ca="1">'Results NI'!H440</f>
        <v>67.2</v>
      </c>
      <c r="I440" s="4">
        <f ca="1">'Results NI'!I440</f>
        <v>106</v>
      </c>
      <c r="J440" s="4">
        <f ca="1">'Results NI'!J440</f>
        <v>107.3</v>
      </c>
      <c r="K440" s="4">
        <f ca="1">'Results NI'!K440</f>
        <v>68.099999999999994</v>
      </c>
      <c r="L440" s="4">
        <f ca="1">'Results NI'!L440</f>
        <v>10</v>
      </c>
      <c r="M440" s="4">
        <f ca="1">'Results NI'!M440</f>
        <v>-4</v>
      </c>
      <c r="N440" s="4">
        <f ca="1">'Results NI'!N440</f>
        <v>0.89999999999999147</v>
      </c>
    </row>
    <row r="441" spans="1:14">
      <c r="A441" s="38">
        <v>45696</v>
      </c>
      <c r="B441" s="4">
        <f>VLOOKUP('Results NI'!B441,'Name Index'!$A$1:$B$364,2,FALSE)</f>
        <v>234</v>
      </c>
      <c r="C441" s="4">
        <f>VLOOKUP('Results NI'!C441,'Name Index'!$A$1:$B$364,2,FALSE)</f>
        <v>205</v>
      </c>
      <c r="D441" s="4">
        <f>'Results NI'!D441</f>
        <v>66</v>
      </c>
      <c r="E441" s="4">
        <f>'Results NI'!E441</f>
        <v>67</v>
      </c>
      <c r="F441" s="4">
        <f ca="1">'Results NI'!F441</f>
        <v>118.7</v>
      </c>
      <c r="G441" s="4">
        <f ca="1">'Results NI'!G441</f>
        <v>102.4</v>
      </c>
      <c r="H441" s="4">
        <f ca="1">'Results NI'!H441</f>
        <v>66.599999999999994</v>
      </c>
      <c r="I441" s="4">
        <f ca="1">'Results NI'!I441</f>
        <v>116.7</v>
      </c>
      <c r="J441" s="4">
        <f ca="1">'Results NI'!J441</f>
        <v>99.5</v>
      </c>
      <c r="K441" s="4">
        <f ca="1">'Results NI'!K441</f>
        <v>71.2</v>
      </c>
      <c r="L441" s="4">
        <f ca="1">'Results NI'!L441</f>
        <v>-2</v>
      </c>
      <c r="M441" s="4">
        <f ca="1">'Results NI'!M441</f>
        <v>-2.9000000000000057</v>
      </c>
      <c r="N441" s="4">
        <f ca="1">'Results NI'!N441</f>
        <v>4.6000000000000085</v>
      </c>
    </row>
    <row r="442" spans="1:14">
      <c r="A442" s="38">
        <v>45696</v>
      </c>
      <c r="B442" s="4">
        <f>VLOOKUP('Results NI'!B442,'Name Index'!$A$1:$B$364,2,FALSE)</f>
        <v>91</v>
      </c>
      <c r="C442" s="4">
        <f>VLOOKUP('Results NI'!C442,'Name Index'!$A$1:$B$364,2,FALSE)</f>
        <v>210</v>
      </c>
      <c r="D442" s="4">
        <f>'Results NI'!D442</f>
        <v>84</v>
      </c>
      <c r="E442" s="4">
        <f>'Results NI'!E442</f>
        <v>70</v>
      </c>
      <c r="F442" s="4">
        <f ca="1">'Results NI'!F442</f>
        <v>108.5</v>
      </c>
      <c r="G442" s="4">
        <f ca="1">'Results NI'!G442</f>
        <v>108.1</v>
      </c>
      <c r="H442" s="4">
        <f ca="1">'Results NI'!H442</f>
        <v>65</v>
      </c>
      <c r="I442" s="4">
        <f ca="1">'Results NI'!I442</f>
        <v>112.7</v>
      </c>
      <c r="J442" s="4">
        <f ca="1">'Results NI'!J442</f>
        <v>118.3</v>
      </c>
      <c r="K442" s="4">
        <f ca="1">'Results NI'!K442</f>
        <v>72.2</v>
      </c>
      <c r="L442" s="4">
        <f ca="1">'Results NI'!L442</f>
        <v>4.2000000000000028</v>
      </c>
      <c r="M442" s="4">
        <f ca="1">'Results NI'!M442</f>
        <v>10.200000000000003</v>
      </c>
      <c r="N442" s="4">
        <f ca="1">'Results NI'!N442</f>
        <v>7.2000000000000028</v>
      </c>
    </row>
    <row r="443" spans="1:14">
      <c r="A443" s="38">
        <v>45696</v>
      </c>
      <c r="B443" s="4">
        <f>VLOOKUP('Results NI'!B443,'Name Index'!$A$1:$B$364,2,FALSE)</f>
        <v>310</v>
      </c>
      <c r="C443" s="4">
        <f>VLOOKUP('Results NI'!C443,'Name Index'!$A$1:$B$364,2,FALSE)</f>
        <v>211</v>
      </c>
      <c r="D443" s="4">
        <f>'Results NI'!D443</f>
        <v>66</v>
      </c>
      <c r="E443" s="4">
        <f>'Results NI'!E443</f>
        <v>76</v>
      </c>
      <c r="F443" s="4">
        <f ca="1">'Results NI'!F443</f>
        <v>105.5</v>
      </c>
      <c r="G443" s="4">
        <f ca="1">'Results NI'!G443</f>
        <v>104.1</v>
      </c>
      <c r="H443" s="4">
        <f ca="1">'Results NI'!H443</f>
        <v>66.400000000000006</v>
      </c>
      <c r="I443" s="4">
        <f ca="1">'Results NI'!I443</f>
        <v>109.2</v>
      </c>
      <c r="J443" s="4">
        <f ca="1">'Results NI'!J443</f>
        <v>96.6</v>
      </c>
      <c r="K443" s="4">
        <f ca="1">'Results NI'!K443</f>
        <v>60.5</v>
      </c>
      <c r="L443" s="4">
        <f ca="1">'Results NI'!L443</f>
        <v>3.7000000000000028</v>
      </c>
      <c r="M443" s="4">
        <f ca="1">'Results NI'!M443</f>
        <v>-7.5</v>
      </c>
      <c r="N443" s="4">
        <f ca="1">'Results NI'!N443</f>
        <v>-5.9000000000000057</v>
      </c>
    </row>
    <row r="444" spans="1:14">
      <c r="A444" s="38">
        <v>45696</v>
      </c>
      <c r="B444" s="4">
        <f>VLOOKUP('Results NI'!B444,'Name Index'!$A$1:$B$364,2,FALSE)</f>
        <v>108</v>
      </c>
      <c r="C444" s="4">
        <f>VLOOKUP('Results NI'!C444,'Name Index'!$A$1:$B$364,2,FALSE)</f>
        <v>212</v>
      </c>
      <c r="D444" s="4">
        <f>'Results NI'!D444</f>
        <v>84</v>
      </c>
      <c r="E444" s="4">
        <f>'Results NI'!E444</f>
        <v>75</v>
      </c>
      <c r="F444" s="4">
        <f ca="1">'Results NI'!F444</f>
        <v>101</v>
      </c>
      <c r="G444" s="4">
        <f ca="1">'Results NI'!G444</f>
        <v>110.1</v>
      </c>
      <c r="H444" s="4">
        <f ca="1">'Results NI'!H444</f>
        <v>64.8</v>
      </c>
      <c r="I444" s="4">
        <f ca="1">'Results NI'!I444</f>
        <v>104.9</v>
      </c>
      <c r="J444" s="4">
        <f ca="1">'Results NI'!J444</f>
        <v>107.3</v>
      </c>
      <c r="K444" s="4">
        <f ca="1">'Results NI'!K444</f>
        <v>67.900000000000006</v>
      </c>
      <c r="L444" s="4">
        <f ca="1">'Results NI'!L444</f>
        <v>3.9000000000000057</v>
      </c>
      <c r="M444" s="4">
        <f ca="1">'Results NI'!M444</f>
        <v>-2.7999999999999972</v>
      </c>
      <c r="N444" s="4">
        <f ca="1">'Results NI'!N444</f>
        <v>3.1000000000000085</v>
      </c>
    </row>
    <row r="445" spans="1:14">
      <c r="A445" s="38">
        <v>45696</v>
      </c>
      <c r="B445" s="4">
        <f>VLOOKUP('Results NI'!B445,'Name Index'!$A$1:$B$364,2,FALSE)</f>
        <v>185</v>
      </c>
      <c r="C445" s="4">
        <f>VLOOKUP('Results NI'!C445,'Name Index'!$A$1:$B$364,2,FALSE)</f>
        <v>213</v>
      </c>
      <c r="D445" s="4">
        <f>'Results NI'!D445</f>
        <v>83</v>
      </c>
      <c r="E445" s="4">
        <f>'Results NI'!E445</f>
        <v>80</v>
      </c>
      <c r="F445" s="4">
        <f ca="1">'Results NI'!F445</f>
        <v>108.8</v>
      </c>
      <c r="G445" s="4">
        <f ca="1">'Results NI'!G445</f>
        <v>111.6</v>
      </c>
      <c r="H445" s="4">
        <f ca="1">'Results NI'!H445</f>
        <v>67.3</v>
      </c>
      <c r="I445" s="4">
        <f ca="1">'Results NI'!I445</f>
        <v>103.8</v>
      </c>
      <c r="J445" s="4">
        <f ca="1">'Results NI'!J445</f>
        <v>110.9</v>
      </c>
      <c r="K445" s="4">
        <f ca="1">'Results NI'!K445</f>
        <v>67.099999999999994</v>
      </c>
      <c r="L445" s="4">
        <f ca="1">'Results NI'!L445</f>
        <v>-5</v>
      </c>
      <c r="M445" s="4">
        <f ca="1">'Results NI'!M445</f>
        <v>-0.69999999999998863</v>
      </c>
      <c r="N445" s="4">
        <f ca="1">'Results NI'!N445</f>
        <v>-0.20000000000000284</v>
      </c>
    </row>
    <row r="446" spans="1:14">
      <c r="A446" s="38">
        <v>45696</v>
      </c>
      <c r="B446" s="4">
        <f>VLOOKUP('Results NI'!B446,'Name Index'!$A$1:$B$364,2,FALSE)</f>
        <v>186</v>
      </c>
      <c r="C446" s="4">
        <f>VLOOKUP('Results NI'!C446,'Name Index'!$A$1:$B$364,2,FALSE)</f>
        <v>214</v>
      </c>
      <c r="D446" s="4">
        <f>'Results NI'!D446</f>
        <v>66</v>
      </c>
      <c r="E446" s="4">
        <f>'Results NI'!E446</f>
        <v>73</v>
      </c>
      <c r="F446" s="4">
        <f ca="1">'Results NI'!F446</f>
        <v>105.6</v>
      </c>
      <c r="G446" s="4">
        <f ca="1">'Results NI'!G446</f>
        <v>107.9</v>
      </c>
      <c r="H446" s="4">
        <f ca="1">'Results NI'!H446</f>
        <v>65.8</v>
      </c>
      <c r="I446" s="4">
        <f ca="1">'Results NI'!I446</f>
        <v>111.3</v>
      </c>
      <c r="J446" s="4">
        <f ca="1">'Results NI'!J446</f>
        <v>109.9</v>
      </c>
      <c r="K446" s="4">
        <f ca="1">'Results NI'!K446</f>
        <v>68.7</v>
      </c>
      <c r="L446" s="4">
        <f ca="1">'Results NI'!L446</f>
        <v>5.7000000000000028</v>
      </c>
      <c r="M446" s="4">
        <f ca="1">'Results NI'!M446</f>
        <v>2</v>
      </c>
      <c r="N446" s="4">
        <f ca="1">'Results NI'!N446</f>
        <v>2.9000000000000057</v>
      </c>
    </row>
    <row r="447" spans="1:14">
      <c r="A447" s="38">
        <v>45696</v>
      </c>
      <c r="B447" s="4">
        <f>VLOOKUP('Results NI'!B447,'Name Index'!$A$1:$B$364,2,FALSE)</f>
        <v>151</v>
      </c>
      <c r="C447" s="4">
        <f>VLOOKUP('Results NI'!C447,'Name Index'!$A$1:$B$364,2,FALSE)</f>
        <v>215</v>
      </c>
      <c r="D447" s="4">
        <f>'Results NI'!D447</f>
        <v>66</v>
      </c>
      <c r="E447" s="4">
        <f>'Results NI'!E447</f>
        <v>64</v>
      </c>
      <c r="F447" s="4">
        <f ca="1">'Results NI'!F447</f>
        <v>100.7</v>
      </c>
      <c r="G447" s="4">
        <f ca="1">'Results NI'!G447</f>
        <v>114</v>
      </c>
      <c r="H447" s="4">
        <f ca="1">'Results NI'!H447</f>
        <v>66.099999999999994</v>
      </c>
      <c r="I447" s="4">
        <f ca="1">'Results NI'!I447</f>
        <v>95.7</v>
      </c>
      <c r="J447" s="4">
        <f ca="1">'Results NI'!J447</f>
        <v>113.4</v>
      </c>
      <c r="K447" s="4">
        <f ca="1">'Results NI'!K447</f>
        <v>69.400000000000006</v>
      </c>
      <c r="L447" s="4">
        <f ca="1">'Results NI'!L447</f>
        <v>-5</v>
      </c>
      <c r="M447" s="4">
        <f ca="1">'Results NI'!M447</f>
        <v>-0.59999999999999432</v>
      </c>
      <c r="N447" s="4">
        <f ca="1">'Results NI'!N447</f>
        <v>3.3000000000000114</v>
      </c>
    </row>
    <row r="448" spans="1:14">
      <c r="A448" s="38">
        <v>45696</v>
      </c>
      <c r="B448" s="4">
        <f>VLOOKUP('Results NI'!B448,'Name Index'!$A$1:$B$364,2,FALSE)</f>
        <v>121</v>
      </c>
      <c r="C448" s="4">
        <f>VLOOKUP('Results NI'!C448,'Name Index'!$A$1:$B$364,2,FALSE)</f>
        <v>216</v>
      </c>
      <c r="D448" s="4">
        <f>'Results NI'!D448</f>
        <v>65</v>
      </c>
      <c r="E448" s="4">
        <f>'Results NI'!E448</f>
        <v>68</v>
      </c>
      <c r="F448" s="4">
        <f ca="1">'Results NI'!F448</f>
        <v>113.4</v>
      </c>
      <c r="G448" s="4">
        <f ca="1">'Results NI'!G448</f>
        <v>111</v>
      </c>
      <c r="H448" s="4">
        <f ca="1">'Results NI'!H448</f>
        <v>64.3</v>
      </c>
      <c r="I448" s="4">
        <f ca="1">'Results NI'!I448</f>
        <v>111.1</v>
      </c>
      <c r="J448" s="4">
        <f ca="1">'Results NI'!J448</f>
        <v>105.6</v>
      </c>
      <c r="K448" s="4">
        <f ca="1">'Results NI'!K448</f>
        <v>65.099999999999994</v>
      </c>
      <c r="L448" s="4">
        <f ca="1">'Results NI'!L448</f>
        <v>-2.3000000000000114</v>
      </c>
      <c r="M448" s="4">
        <f ca="1">'Results NI'!M448</f>
        <v>-5.4000000000000057</v>
      </c>
      <c r="N448" s="4">
        <f ca="1">'Results NI'!N448</f>
        <v>0.79999999999999716</v>
      </c>
    </row>
    <row r="449" spans="1:14">
      <c r="A449" s="38">
        <v>45696</v>
      </c>
      <c r="B449" s="4">
        <f>VLOOKUP('Results NI'!B449,'Name Index'!$A$1:$B$364,2,FALSE)</f>
        <v>250</v>
      </c>
      <c r="C449" s="4">
        <f>VLOOKUP('Results NI'!C449,'Name Index'!$A$1:$B$364,2,FALSE)</f>
        <v>217</v>
      </c>
      <c r="D449" s="4">
        <f>'Results NI'!D449</f>
        <v>81</v>
      </c>
      <c r="E449" s="4">
        <f>'Results NI'!E449</f>
        <v>76</v>
      </c>
      <c r="F449" s="4">
        <f ca="1">'Results NI'!F449</f>
        <v>104.5</v>
      </c>
      <c r="G449" s="4">
        <f ca="1">'Results NI'!G449</f>
        <v>105.8</v>
      </c>
      <c r="H449" s="4">
        <f ca="1">'Results NI'!H449</f>
        <v>68.2</v>
      </c>
      <c r="I449" s="4">
        <f ca="1">'Results NI'!I449</f>
        <v>100.2</v>
      </c>
      <c r="J449" s="4">
        <f ca="1">'Results NI'!J449</f>
        <v>107.3</v>
      </c>
      <c r="K449" s="4">
        <f ca="1">'Results NI'!K449</f>
        <v>65.2</v>
      </c>
      <c r="L449" s="4">
        <f ca="1">'Results NI'!L449</f>
        <v>-4.2999999999999972</v>
      </c>
      <c r="M449" s="4">
        <f ca="1">'Results NI'!M449</f>
        <v>1.5</v>
      </c>
      <c r="N449" s="4">
        <f ca="1">'Results NI'!N449</f>
        <v>-3</v>
      </c>
    </row>
    <row r="450" spans="1:14">
      <c r="A450" s="38">
        <v>45696</v>
      </c>
      <c r="B450" s="4">
        <f>VLOOKUP('Results NI'!B450,'Name Index'!$A$1:$B$364,2,FALSE)</f>
        <v>342</v>
      </c>
      <c r="C450" s="4">
        <f>VLOOKUP('Results NI'!C450,'Name Index'!$A$1:$B$364,2,FALSE)</f>
        <v>220</v>
      </c>
      <c r="D450" s="4">
        <f>'Results NI'!D450</f>
        <v>65</v>
      </c>
      <c r="E450" s="4">
        <f>'Results NI'!E450</f>
        <v>63</v>
      </c>
      <c r="F450" s="4">
        <f ca="1">'Results NI'!F450</f>
        <v>109.6</v>
      </c>
      <c r="G450" s="4">
        <f ca="1">'Results NI'!G450</f>
        <v>108.7</v>
      </c>
      <c r="H450" s="4">
        <f ca="1">'Results NI'!H450</f>
        <v>64.400000000000006</v>
      </c>
      <c r="I450" s="4">
        <f ca="1">'Results NI'!I450</f>
        <v>114.6</v>
      </c>
      <c r="J450" s="4">
        <f ca="1">'Results NI'!J450</f>
        <v>105</v>
      </c>
      <c r="K450" s="4">
        <f ca="1">'Results NI'!K450</f>
        <v>64</v>
      </c>
      <c r="L450" s="4">
        <f ca="1">'Results NI'!L450</f>
        <v>5</v>
      </c>
      <c r="M450" s="4">
        <f ca="1">'Results NI'!M450</f>
        <v>-3.7000000000000028</v>
      </c>
      <c r="N450" s="4">
        <f ca="1">'Results NI'!N450</f>
        <v>-0.40000000000000568</v>
      </c>
    </row>
    <row r="451" spans="1:14">
      <c r="A451" s="38">
        <v>45696</v>
      </c>
      <c r="B451" s="4">
        <f>VLOOKUP('Results NI'!B451,'Name Index'!$A$1:$B$364,2,FALSE)</f>
        <v>10</v>
      </c>
      <c r="C451" s="4">
        <f>VLOOKUP('Results NI'!C451,'Name Index'!$A$1:$B$364,2,FALSE)</f>
        <v>222</v>
      </c>
      <c r="D451" s="4">
        <f>'Results NI'!D451</f>
        <v>72</v>
      </c>
      <c r="E451" s="4">
        <f>'Results NI'!E451</f>
        <v>59</v>
      </c>
      <c r="F451" s="4">
        <f ca="1">'Results NI'!F451</f>
        <v>102.6</v>
      </c>
      <c r="G451" s="4">
        <f ca="1">'Results NI'!G451</f>
        <v>100.9</v>
      </c>
      <c r="H451" s="4">
        <f ca="1">'Results NI'!H451</f>
        <v>64.099999999999994</v>
      </c>
      <c r="I451" s="4">
        <f ca="1">'Results NI'!I451</f>
        <v>107.4</v>
      </c>
      <c r="J451" s="4">
        <f ca="1">'Results NI'!J451</f>
        <v>108</v>
      </c>
      <c r="K451" s="4">
        <f ca="1">'Results NI'!K451</f>
        <v>70.400000000000006</v>
      </c>
      <c r="L451" s="4">
        <f ca="1">'Results NI'!L451</f>
        <v>4.8000000000000114</v>
      </c>
      <c r="M451" s="4">
        <f ca="1">'Results NI'!M451</f>
        <v>7.0999999999999943</v>
      </c>
      <c r="N451" s="4">
        <f ca="1">'Results NI'!N451</f>
        <v>6.3000000000000114</v>
      </c>
    </row>
    <row r="452" spans="1:14">
      <c r="A452" s="38">
        <v>45696</v>
      </c>
      <c r="B452" s="4">
        <f>VLOOKUP('Results NI'!B452,'Name Index'!$A$1:$B$364,2,FALSE)</f>
        <v>296</v>
      </c>
      <c r="C452" s="4">
        <f>VLOOKUP('Results NI'!C452,'Name Index'!$A$1:$B$364,2,FALSE)</f>
        <v>224</v>
      </c>
      <c r="D452" s="4">
        <f>'Results NI'!D452</f>
        <v>70</v>
      </c>
      <c r="E452" s="4">
        <f>'Results NI'!E452</f>
        <v>52</v>
      </c>
      <c r="F452" s="4">
        <f ca="1">'Results NI'!F452</f>
        <v>117.4</v>
      </c>
      <c r="G452" s="4">
        <f ca="1">'Results NI'!G452</f>
        <v>86.9</v>
      </c>
      <c r="H452" s="4">
        <f ca="1">'Results NI'!H452</f>
        <v>63.7</v>
      </c>
      <c r="I452" s="4">
        <f ca="1">'Results NI'!I452</f>
        <v>119.7</v>
      </c>
      <c r="J452" s="4">
        <f ca="1">'Results NI'!J452</f>
        <v>100.9</v>
      </c>
      <c r="K452" s="4">
        <f ca="1">'Results NI'!K452</f>
        <v>67.5</v>
      </c>
      <c r="L452" s="4">
        <f ca="1">'Results NI'!L452</f>
        <v>2.2999999999999972</v>
      </c>
      <c r="M452" s="4">
        <f ca="1">'Results NI'!M452</f>
        <v>14</v>
      </c>
      <c r="N452" s="4">
        <f ca="1">'Results NI'!N452</f>
        <v>3.7999999999999972</v>
      </c>
    </row>
    <row r="453" spans="1:14">
      <c r="A453" s="38">
        <v>45696</v>
      </c>
      <c r="B453" s="4">
        <f>VLOOKUP('Results NI'!B453,'Name Index'!$A$1:$B$364,2,FALSE)</f>
        <v>274</v>
      </c>
      <c r="C453" s="4">
        <f>VLOOKUP('Results NI'!C453,'Name Index'!$A$1:$B$364,2,FALSE)</f>
        <v>227</v>
      </c>
      <c r="D453" s="4">
        <f>'Results NI'!D453</f>
        <v>75</v>
      </c>
      <c r="E453" s="4">
        <f>'Results NI'!E453</f>
        <v>74</v>
      </c>
      <c r="F453" s="4">
        <f ca="1">'Results NI'!F453</f>
        <v>111</v>
      </c>
      <c r="G453" s="4">
        <f ca="1">'Results NI'!G453</f>
        <v>118.7</v>
      </c>
      <c r="H453" s="4">
        <f ca="1">'Results NI'!H453</f>
        <v>73.900000000000006</v>
      </c>
      <c r="I453" s="4">
        <f ca="1">'Results NI'!I453</f>
        <v>105.6</v>
      </c>
      <c r="J453" s="4">
        <f ca="1">'Results NI'!J453</f>
        <v>119.8</v>
      </c>
      <c r="K453" s="4">
        <f ca="1">'Results NI'!K453</f>
        <v>67.7</v>
      </c>
      <c r="L453" s="4">
        <f ca="1">'Results NI'!L453</f>
        <v>-5.4000000000000057</v>
      </c>
      <c r="M453" s="4">
        <f ca="1">'Results NI'!M453</f>
        <v>1.0999999999999943</v>
      </c>
      <c r="N453" s="4">
        <f ca="1">'Results NI'!N453</f>
        <v>-6.2000000000000028</v>
      </c>
    </row>
    <row r="454" spans="1:14">
      <c r="A454" s="38">
        <v>45696</v>
      </c>
      <c r="B454" s="4">
        <f>VLOOKUP('Results NI'!B454,'Name Index'!$A$1:$B$364,2,FALSE)</f>
        <v>257</v>
      </c>
      <c r="C454" s="4">
        <f>VLOOKUP('Results NI'!C454,'Name Index'!$A$1:$B$364,2,FALSE)</f>
        <v>229</v>
      </c>
      <c r="D454" s="4">
        <f>'Results NI'!D454</f>
        <v>63</v>
      </c>
      <c r="E454" s="4">
        <f>'Results NI'!E454</f>
        <v>49</v>
      </c>
      <c r="F454" s="4">
        <f ca="1">'Results NI'!F454</f>
        <v>117</v>
      </c>
      <c r="G454" s="4">
        <f ca="1">'Results NI'!G454</f>
        <v>94.7</v>
      </c>
      <c r="H454" s="4">
        <f ca="1">'Results NI'!H454</f>
        <v>62.1</v>
      </c>
      <c r="I454" s="4">
        <f ca="1">'Results NI'!I454</f>
        <v>116.7</v>
      </c>
      <c r="J454" s="4">
        <f ca="1">'Results NI'!J454</f>
        <v>104.1</v>
      </c>
      <c r="K454" s="4">
        <f ca="1">'Results NI'!K454</f>
        <v>63.9</v>
      </c>
      <c r="L454" s="4">
        <f ca="1">'Results NI'!L454</f>
        <v>-0.29999999999999716</v>
      </c>
      <c r="M454" s="4">
        <f ca="1">'Results NI'!M454</f>
        <v>9.3999999999999915</v>
      </c>
      <c r="N454" s="4">
        <f ca="1">'Results NI'!N454</f>
        <v>1.7999999999999972</v>
      </c>
    </row>
    <row r="455" spans="1:14">
      <c r="A455" s="38">
        <v>45696</v>
      </c>
      <c r="B455" s="4">
        <f>VLOOKUP('Results NI'!B455,'Name Index'!$A$1:$B$364,2,FALSE)</f>
        <v>104</v>
      </c>
      <c r="C455" s="4">
        <f>VLOOKUP('Results NI'!C455,'Name Index'!$A$1:$B$364,2,FALSE)</f>
        <v>230</v>
      </c>
      <c r="D455" s="4">
        <f>'Results NI'!D455</f>
        <v>78</v>
      </c>
      <c r="E455" s="4">
        <f>'Results NI'!E455</f>
        <v>61</v>
      </c>
      <c r="F455" s="4">
        <f ca="1">'Results NI'!F455</f>
        <v>124.2</v>
      </c>
      <c r="G455" s="4">
        <f ca="1">'Results NI'!G455</f>
        <v>98.3</v>
      </c>
      <c r="H455" s="4">
        <f ca="1">'Results NI'!H455</f>
        <v>69.8</v>
      </c>
      <c r="I455" s="4">
        <f ca="1">'Results NI'!I455</f>
        <v>101.4</v>
      </c>
      <c r="J455" s="4">
        <f ca="1">'Results NI'!J455</f>
        <v>113.2</v>
      </c>
      <c r="K455" s="4">
        <f ca="1">'Results NI'!K455</f>
        <v>65.8</v>
      </c>
      <c r="L455" s="4">
        <f ca="1">'Results NI'!L455</f>
        <v>-22.799999999999997</v>
      </c>
      <c r="M455" s="4">
        <f ca="1">'Results NI'!M455</f>
        <v>14.900000000000006</v>
      </c>
      <c r="N455" s="4">
        <f ca="1">'Results NI'!N455</f>
        <v>-4</v>
      </c>
    </row>
    <row r="456" spans="1:14">
      <c r="A456" s="38">
        <v>45696</v>
      </c>
      <c r="B456" s="4">
        <f>VLOOKUP('Results NI'!B456,'Name Index'!$A$1:$B$364,2,FALSE)</f>
        <v>23</v>
      </c>
      <c r="C456" s="4">
        <f>VLOOKUP('Results NI'!C456,'Name Index'!$A$1:$B$364,2,FALSE)</f>
        <v>237</v>
      </c>
      <c r="D456" s="4">
        <f>'Results NI'!D456</f>
        <v>85</v>
      </c>
      <c r="E456" s="4">
        <f>'Results NI'!E456</f>
        <v>82</v>
      </c>
      <c r="F456" s="4">
        <f ca="1">'Results NI'!F456</f>
        <v>96.7</v>
      </c>
      <c r="G456" s="4">
        <f ca="1">'Results NI'!G456</f>
        <v>105.1</v>
      </c>
      <c r="H456" s="4">
        <f ca="1">'Results NI'!H456</f>
        <v>68.599999999999994</v>
      </c>
      <c r="I456" s="4">
        <f ca="1">'Results NI'!I456</f>
        <v>99.4</v>
      </c>
      <c r="J456" s="4">
        <f ca="1">'Results NI'!J456</f>
        <v>116.3</v>
      </c>
      <c r="K456" s="4">
        <f ca="1">'Results NI'!K456</f>
        <v>71.099999999999994</v>
      </c>
      <c r="L456" s="4">
        <f ca="1">'Results NI'!L456</f>
        <v>2.7000000000000028</v>
      </c>
      <c r="M456" s="4">
        <f ca="1">'Results NI'!M456</f>
        <v>11.200000000000003</v>
      </c>
      <c r="N456" s="4">
        <f ca="1">'Results NI'!N456</f>
        <v>2.5</v>
      </c>
    </row>
    <row r="457" spans="1:14">
      <c r="A457" s="38">
        <v>45696</v>
      </c>
      <c r="B457" s="4">
        <f>VLOOKUP('Results NI'!B457,'Name Index'!$A$1:$B$364,2,FALSE)</f>
        <v>107</v>
      </c>
      <c r="C457" s="4">
        <f>VLOOKUP('Results NI'!C457,'Name Index'!$A$1:$B$364,2,FALSE)</f>
        <v>242</v>
      </c>
      <c r="D457" s="4">
        <f>'Results NI'!D457</f>
        <v>74</v>
      </c>
      <c r="E457" s="4">
        <f>'Results NI'!E457</f>
        <v>89</v>
      </c>
      <c r="F457" s="4">
        <f ca="1">'Results NI'!F457</f>
        <v>100.9</v>
      </c>
      <c r="G457" s="4">
        <f ca="1">'Results NI'!G457</f>
        <v>118.1</v>
      </c>
      <c r="H457" s="4">
        <f ca="1">'Results NI'!H457</f>
        <v>67.8</v>
      </c>
      <c r="I457" s="4">
        <f ca="1">'Results NI'!I457</f>
        <v>113.1</v>
      </c>
      <c r="J457" s="4">
        <f ca="1">'Results NI'!J457</f>
        <v>110.2</v>
      </c>
      <c r="K457" s="4">
        <f ca="1">'Results NI'!K457</f>
        <v>68.900000000000006</v>
      </c>
      <c r="L457" s="4">
        <f ca="1">'Results NI'!L457</f>
        <v>12.199999999999989</v>
      </c>
      <c r="M457" s="4">
        <f ca="1">'Results NI'!M457</f>
        <v>-7.8999999999999915</v>
      </c>
      <c r="N457" s="4">
        <f ca="1">'Results NI'!N457</f>
        <v>1.1000000000000085</v>
      </c>
    </row>
    <row r="458" spans="1:14">
      <c r="A458" s="38">
        <v>45696</v>
      </c>
      <c r="B458" s="4">
        <f>VLOOKUP('Results NI'!B458,'Name Index'!$A$1:$B$364,2,FALSE)</f>
        <v>146</v>
      </c>
      <c r="C458" s="4">
        <f>VLOOKUP('Results NI'!C458,'Name Index'!$A$1:$B$364,2,FALSE)</f>
        <v>243</v>
      </c>
      <c r="D458" s="4">
        <f>'Results NI'!D458</f>
        <v>94</v>
      </c>
      <c r="E458" s="4">
        <f>'Results NI'!E458</f>
        <v>81</v>
      </c>
      <c r="F458" s="4">
        <f ca="1">'Results NI'!F458</f>
        <v>110</v>
      </c>
      <c r="G458" s="4">
        <f ca="1">'Results NI'!G458</f>
        <v>102.6</v>
      </c>
      <c r="H458" s="4">
        <f ca="1">'Results NI'!H458</f>
        <v>65.900000000000006</v>
      </c>
      <c r="I458" s="4">
        <f ca="1">'Results NI'!I458</f>
        <v>105.1</v>
      </c>
      <c r="J458" s="4">
        <f ca="1">'Results NI'!J458</f>
        <v>108.1</v>
      </c>
      <c r="K458" s="4">
        <f ca="1">'Results NI'!K458</f>
        <v>68.8</v>
      </c>
      <c r="L458" s="4">
        <f ca="1">'Results NI'!L458</f>
        <v>-4.9000000000000057</v>
      </c>
      <c r="M458" s="4">
        <f ca="1">'Results NI'!M458</f>
        <v>5.5</v>
      </c>
      <c r="N458" s="4">
        <f ca="1">'Results NI'!N458</f>
        <v>2.8999999999999915</v>
      </c>
    </row>
    <row r="459" spans="1:14">
      <c r="A459" s="38">
        <v>45696</v>
      </c>
      <c r="B459" s="4">
        <f>VLOOKUP('Results NI'!B459,'Name Index'!$A$1:$B$364,2,FALSE)</f>
        <v>200</v>
      </c>
      <c r="C459" s="4">
        <f>VLOOKUP('Results NI'!C459,'Name Index'!$A$1:$B$364,2,FALSE)</f>
        <v>244</v>
      </c>
      <c r="D459" s="4">
        <f>'Results NI'!D459</f>
        <v>76</v>
      </c>
      <c r="E459" s="4">
        <f>'Results NI'!E459</f>
        <v>75</v>
      </c>
      <c r="F459" s="4">
        <f ca="1">'Results NI'!F459</f>
        <v>100.5</v>
      </c>
      <c r="G459" s="4">
        <f ca="1">'Results NI'!G459</f>
        <v>114.3</v>
      </c>
      <c r="H459" s="4">
        <f ca="1">'Results NI'!H459</f>
        <v>64.2</v>
      </c>
      <c r="I459" s="4">
        <f ca="1">'Results NI'!I459</f>
        <v>102</v>
      </c>
      <c r="J459" s="4">
        <f ca="1">'Results NI'!J459</f>
        <v>104</v>
      </c>
      <c r="K459" s="4">
        <f ca="1">'Results NI'!K459</f>
        <v>71</v>
      </c>
      <c r="L459" s="4">
        <f ca="1">'Results NI'!L459</f>
        <v>1.5</v>
      </c>
      <c r="M459" s="4">
        <f ca="1">'Results NI'!M459</f>
        <v>-10.299999999999997</v>
      </c>
      <c r="N459" s="4">
        <f ca="1">'Results NI'!N459</f>
        <v>6.7999999999999972</v>
      </c>
    </row>
    <row r="460" spans="1:14">
      <c r="A460" s="38">
        <v>45696</v>
      </c>
      <c r="B460" s="4">
        <f>VLOOKUP('Results NI'!B460,'Name Index'!$A$1:$B$364,2,FALSE)</f>
        <v>268</v>
      </c>
      <c r="C460" s="4">
        <f>VLOOKUP('Results NI'!C460,'Name Index'!$A$1:$B$364,2,FALSE)</f>
        <v>249</v>
      </c>
      <c r="D460" s="4">
        <f>'Results NI'!D460</f>
        <v>59</v>
      </c>
      <c r="E460" s="4">
        <f>'Results NI'!E460</f>
        <v>61</v>
      </c>
      <c r="F460" s="4">
        <f ca="1">'Results NI'!F460</f>
        <v>102.8</v>
      </c>
      <c r="G460" s="4">
        <f ca="1">'Results NI'!G460</f>
        <v>109</v>
      </c>
      <c r="H460" s="4">
        <f ca="1">'Results NI'!H460</f>
        <v>66.400000000000006</v>
      </c>
      <c r="I460" s="4">
        <f ca="1">'Results NI'!I460</f>
        <v>100.3</v>
      </c>
      <c r="J460" s="4">
        <f ca="1">'Results NI'!J460</f>
        <v>114.6</v>
      </c>
      <c r="K460" s="4">
        <f ca="1">'Results NI'!K460</f>
        <v>64.7</v>
      </c>
      <c r="L460" s="4">
        <f ca="1">'Results NI'!L460</f>
        <v>-2.5</v>
      </c>
      <c r="M460" s="4">
        <f ca="1">'Results NI'!M460</f>
        <v>5.5999999999999943</v>
      </c>
      <c r="N460" s="4">
        <f ca="1">'Results NI'!N460</f>
        <v>-1.7000000000000028</v>
      </c>
    </row>
    <row r="461" spans="1:14">
      <c r="A461" s="38">
        <v>45696</v>
      </c>
      <c r="B461" s="4">
        <f>VLOOKUP('Results NI'!B461,'Name Index'!$A$1:$B$364,2,FALSE)</f>
        <v>261</v>
      </c>
      <c r="C461" s="4">
        <f>VLOOKUP('Results NI'!C461,'Name Index'!$A$1:$B$364,2,FALSE)</f>
        <v>265</v>
      </c>
      <c r="D461" s="4">
        <f>'Results NI'!D461</f>
        <v>70</v>
      </c>
      <c r="E461" s="4">
        <f>'Results NI'!E461</f>
        <v>93</v>
      </c>
      <c r="F461" s="4">
        <f ca="1">'Results NI'!F461</f>
        <v>98.6</v>
      </c>
      <c r="G461" s="4">
        <f ca="1">'Results NI'!G461</f>
        <v>109.3</v>
      </c>
      <c r="H461" s="4">
        <f ca="1">'Results NI'!H461</f>
        <v>70.3</v>
      </c>
      <c r="I461" s="4">
        <f ca="1">'Results NI'!I461</f>
        <v>115.6</v>
      </c>
      <c r="J461" s="4">
        <f ca="1">'Results NI'!J461</f>
        <v>102.1</v>
      </c>
      <c r="K461" s="4">
        <f ca="1">'Results NI'!K461</f>
        <v>68.099999999999994</v>
      </c>
      <c r="L461" s="4">
        <f ca="1">'Results NI'!L461</f>
        <v>17</v>
      </c>
      <c r="M461" s="4">
        <f ca="1">'Results NI'!M461</f>
        <v>-7.2000000000000028</v>
      </c>
      <c r="N461" s="4">
        <f ca="1">'Results NI'!N461</f>
        <v>-2.2000000000000028</v>
      </c>
    </row>
    <row r="462" spans="1:14">
      <c r="A462" s="38">
        <v>45696</v>
      </c>
      <c r="B462" s="4">
        <f>VLOOKUP('Results NI'!B462,'Name Index'!$A$1:$B$364,2,FALSE)</f>
        <v>328</v>
      </c>
      <c r="C462" s="4">
        <f>VLOOKUP('Results NI'!C462,'Name Index'!$A$1:$B$364,2,FALSE)</f>
        <v>266</v>
      </c>
      <c r="D462" s="4">
        <f>'Results NI'!D462</f>
        <v>65</v>
      </c>
      <c r="E462" s="4">
        <f>'Results NI'!E462</f>
        <v>67</v>
      </c>
      <c r="F462" s="4">
        <f ca="1">'Results NI'!F462</f>
        <v>108.9</v>
      </c>
      <c r="G462" s="4">
        <f ca="1">'Results NI'!G462</f>
        <v>112.8</v>
      </c>
      <c r="H462" s="4">
        <f ca="1">'Results NI'!H462</f>
        <v>67.400000000000006</v>
      </c>
      <c r="I462" s="4">
        <f ca="1">'Results NI'!I462</f>
        <v>108.2</v>
      </c>
      <c r="J462" s="4">
        <f ca="1">'Results NI'!J462</f>
        <v>105.7</v>
      </c>
      <c r="K462" s="4">
        <f ca="1">'Results NI'!K462</f>
        <v>65.599999999999994</v>
      </c>
      <c r="L462" s="4">
        <f ca="1">'Results NI'!L462</f>
        <v>-0.70000000000000284</v>
      </c>
      <c r="M462" s="4">
        <f ca="1">'Results NI'!M462</f>
        <v>-7.0999999999999943</v>
      </c>
      <c r="N462" s="4">
        <f ca="1">'Results NI'!N462</f>
        <v>-1.8000000000000114</v>
      </c>
    </row>
    <row r="463" spans="1:14">
      <c r="A463" s="38">
        <v>45696</v>
      </c>
      <c r="B463" s="4" t="e">
        <f>VLOOKUP('Results NI'!B463,'Name Index'!$A$1:$B$364,2,FALSE)</f>
        <v>#N/A</v>
      </c>
      <c r="C463" s="4">
        <f>VLOOKUP('Results NI'!C463,'Name Index'!$A$1:$B$364,2,FALSE)</f>
        <v>273</v>
      </c>
      <c r="D463" s="4">
        <f>'Results NI'!D463</f>
        <v>75</v>
      </c>
      <c r="E463" s="4">
        <f>'Results NI'!E463</f>
        <v>114</v>
      </c>
      <c r="F463" s="4" t="e">
        <f ca="1">'Results NI'!F463</f>
        <v>#N/A</v>
      </c>
      <c r="G463" s="4" t="e">
        <f ca="1">'Results NI'!G463</f>
        <v>#N/A</v>
      </c>
      <c r="H463" s="4" t="e">
        <f ca="1">'Results NI'!H463</f>
        <v>#N/A</v>
      </c>
      <c r="I463" s="4">
        <f ca="1">'Results NI'!I463</f>
        <v>101.4</v>
      </c>
      <c r="J463" s="4">
        <f ca="1">'Results NI'!J463</f>
        <v>105.7</v>
      </c>
      <c r="K463" s="4">
        <f ca="1">'Results NI'!K463</f>
        <v>68.7</v>
      </c>
      <c r="L463" s="4" t="e">
        <f ca="1">'Results NI'!L463</f>
        <v>#N/A</v>
      </c>
      <c r="M463" s="4" t="e">
        <f ca="1">'Results NI'!M463</f>
        <v>#N/A</v>
      </c>
      <c r="N463" s="4" t="e">
        <f ca="1">'Results NI'!N463</f>
        <v>#N/A</v>
      </c>
    </row>
    <row r="464" spans="1:14">
      <c r="A464" s="38">
        <v>45696</v>
      </c>
      <c r="B464" s="4">
        <f>VLOOKUP('Results NI'!B464,'Name Index'!$A$1:$B$364,2,FALSE)</f>
        <v>120</v>
      </c>
      <c r="C464" s="4">
        <f>VLOOKUP('Results NI'!C464,'Name Index'!$A$1:$B$364,2,FALSE)</f>
        <v>280</v>
      </c>
      <c r="D464" s="4">
        <f>'Results NI'!D464</f>
        <v>67</v>
      </c>
      <c r="E464" s="4">
        <f>'Results NI'!E464</f>
        <v>79</v>
      </c>
      <c r="F464" s="4">
        <f ca="1">'Results NI'!F464</f>
        <v>111.6</v>
      </c>
      <c r="G464" s="4">
        <f ca="1">'Results NI'!G464</f>
        <v>108.3</v>
      </c>
      <c r="H464" s="4">
        <f ca="1">'Results NI'!H464</f>
        <v>69.099999999999994</v>
      </c>
      <c r="I464" s="4">
        <f ca="1">'Results NI'!I464</f>
        <v>105.3</v>
      </c>
      <c r="J464" s="4">
        <f ca="1">'Results NI'!J464</f>
        <v>106.8</v>
      </c>
      <c r="K464" s="4">
        <f ca="1">'Results NI'!K464</f>
        <v>68.099999999999994</v>
      </c>
      <c r="L464" s="4">
        <f ca="1">'Results NI'!L464</f>
        <v>-6.2999999999999972</v>
      </c>
      <c r="M464" s="4">
        <f ca="1">'Results NI'!M464</f>
        <v>-1.5</v>
      </c>
      <c r="N464" s="4">
        <f ca="1">'Results NI'!N464</f>
        <v>-1</v>
      </c>
    </row>
    <row r="465" spans="1:14">
      <c r="A465" s="38">
        <v>45696</v>
      </c>
      <c r="B465" s="4">
        <f>VLOOKUP('Results NI'!B465,'Name Index'!$A$1:$B$364,2,FALSE)</f>
        <v>277</v>
      </c>
      <c r="C465" s="4">
        <f>VLOOKUP('Results NI'!C465,'Name Index'!$A$1:$B$364,2,FALSE)</f>
        <v>281</v>
      </c>
      <c r="D465" s="4">
        <f>'Results NI'!D465</f>
        <v>79</v>
      </c>
      <c r="E465" s="4">
        <f>'Results NI'!E465</f>
        <v>74</v>
      </c>
      <c r="F465" s="4">
        <f ca="1">'Results NI'!F465</f>
        <v>102.4</v>
      </c>
      <c r="G465" s="4">
        <f ca="1">'Results NI'!G465</f>
        <v>107.8</v>
      </c>
      <c r="H465" s="4">
        <f ca="1">'Results NI'!H465</f>
        <v>68.3</v>
      </c>
      <c r="I465" s="4">
        <f ca="1">'Results NI'!I465</f>
        <v>99.2</v>
      </c>
      <c r="J465" s="4">
        <f ca="1">'Results NI'!J465</f>
        <v>114.5</v>
      </c>
      <c r="K465" s="4">
        <f ca="1">'Results NI'!K465</f>
        <v>66.3</v>
      </c>
      <c r="L465" s="4">
        <f ca="1">'Results NI'!L465</f>
        <v>-3.2000000000000028</v>
      </c>
      <c r="M465" s="4">
        <f ca="1">'Results NI'!M465</f>
        <v>6.7000000000000028</v>
      </c>
      <c r="N465" s="4">
        <f ca="1">'Results NI'!N465</f>
        <v>-2</v>
      </c>
    </row>
    <row r="466" spans="1:14">
      <c r="A466" s="38">
        <v>45696</v>
      </c>
      <c r="B466" s="4">
        <f>VLOOKUP('Results NI'!B466,'Name Index'!$A$1:$B$364,2,FALSE)</f>
        <v>1</v>
      </c>
      <c r="C466" s="4">
        <f>VLOOKUP('Results NI'!C466,'Name Index'!$A$1:$B$364,2,FALSE)</f>
        <v>283</v>
      </c>
      <c r="D466" s="4">
        <f>'Results NI'!D466</f>
        <v>84</v>
      </c>
      <c r="E466" s="4">
        <f>'Results NI'!E466</f>
        <v>70</v>
      </c>
      <c r="F466" s="4">
        <f ca="1">'Results NI'!F466</f>
        <v>98.3</v>
      </c>
      <c r="G466" s="4">
        <f ca="1">'Results NI'!G466</f>
        <v>104.7</v>
      </c>
      <c r="H466" s="4">
        <f ca="1">'Results NI'!H466</f>
        <v>68.3</v>
      </c>
      <c r="I466" s="4">
        <f ca="1">'Results NI'!I466</f>
        <v>100.4</v>
      </c>
      <c r="J466" s="4">
        <f ca="1">'Results NI'!J466</f>
        <v>108.1</v>
      </c>
      <c r="K466" s="4">
        <f ca="1">'Results NI'!K466</f>
        <v>68.400000000000006</v>
      </c>
      <c r="L466" s="4">
        <f ca="1">'Results NI'!L466</f>
        <v>2.1000000000000085</v>
      </c>
      <c r="M466" s="4">
        <f ca="1">'Results NI'!M466</f>
        <v>3.3999999999999915</v>
      </c>
      <c r="N466" s="4">
        <f ca="1">'Results NI'!N466</f>
        <v>0.10000000000000853</v>
      </c>
    </row>
    <row r="467" spans="1:14">
      <c r="A467" s="38">
        <v>45696</v>
      </c>
      <c r="B467" s="4">
        <f>VLOOKUP('Results NI'!B467,'Name Index'!$A$1:$B$364,2,FALSE)</f>
        <v>191</v>
      </c>
      <c r="C467" s="4">
        <f>VLOOKUP('Results NI'!C467,'Name Index'!$A$1:$B$364,2,FALSE)</f>
        <v>287</v>
      </c>
      <c r="D467" s="4">
        <f>'Results NI'!D467</f>
        <v>73</v>
      </c>
      <c r="E467" s="4">
        <f>'Results NI'!E467</f>
        <v>74</v>
      </c>
      <c r="F467" s="4">
        <f ca="1">'Results NI'!F467</f>
        <v>108.7</v>
      </c>
      <c r="G467" s="4">
        <f ca="1">'Results NI'!G467</f>
        <v>103</v>
      </c>
      <c r="H467" s="4">
        <f ca="1">'Results NI'!H467</f>
        <v>64.099999999999994</v>
      </c>
      <c r="I467" s="4">
        <f ca="1">'Results NI'!I467</f>
        <v>114.1</v>
      </c>
      <c r="J467" s="4">
        <f ca="1">'Results NI'!J467</f>
        <v>104.5</v>
      </c>
      <c r="K467" s="4">
        <f ca="1">'Results NI'!K467</f>
        <v>66.599999999999994</v>
      </c>
      <c r="L467" s="4">
        <f ca="1">'Results NI'!L467</f>
        <v>5.3999999999999915</v>
      </c>
      <c r="M467" s="4">
        <f ca="1">'Results NI'!M467</f>
        <v>1.5</v>
      </c>
      <c r="N467" s="4">
        <f ca="1">'Results NI'!N467</f>
        <v>2.5</v>
      </c>
    </row>
    <row r="468" spans="1:14">
      <c r="A468" s="38">
        <v>45696</v>
      </c>
      <c r="B468" s="4">
        <f>VLOOKUP('Results NI'!B468,'Name Index'!$A$1:$B$364,2,FALSE)</f>
        <v>302</v>
      </c>
      <c r="C468" s="4">
        <f>VLOOKUP('Results NI'!C468,'Name Index'!$A$1:$B$364,2,FALSE)</f>
        <v>288</v>
      </c>
      <c r="D468" s="4">
        <f>'Results NI'!D468</f>
        <v>64</v>
      </c>
      <c r="E468" s="4">
        <f>'Results NI'!E468</f>
        <v>78</v>
      </c>
      <c r="F468" s="4">
        <f ca="1">'Results NI'!F468</f>
        <v>107.1</v>
      </c>
      <c r="G468" s="4">
        <f ca="1">'Results NI'!G468</f>
        <v>107.1</v>
      </c>
      <c r="H468" s="4">
        <f ca="1">'Results NI'!H468</f>
        <v>68.900000000000006</v>
      </c>
      <c r="I468" s="4">
        <f ca="1">'Results NI'!I468</f>
        <v>94</v>
      </c>
      <c r="J468" s="4">
        <f ca="1">'Results NI'!J468</f>
        <v>103.1</v>
      </c>
      <c r="K468" s="4">
        <f ca="1">'Results NI'!K468</f>
        <v>65.7</v>
      </c>
      <c r="L468" s="4">
        <f ca="1">'Results NI'!L468</f>
        <v>-13.099999999999994</v>
      </c>
      <c r="M468" s="4">
        <f ca="1">'Results NI'!M468</f>
        <v>-4</v>
      </c>
      <c r="N468" s="4">
        <f ca="1">'Results NI'!N468</f>
        <v>-3.2000000000000028</v>
      </c>
    </row>
    <row r="469" spans="1:14">
      <c r="A469" s="38">
        <v>45696</v>
      </c>
      <c r="B469" s="4">
        <f>VLOOKUP('Results NI'!B469,'Name Index'!$A$1:$B$364,2,FALSE)</f>
        <v>80</v>
      </c>
      <c r="C469" s="4">
        <f>VLOOKUP('Results NI'!C469,'Name Index'!$A$1:$B$364,2,FALSE)</f>
        <v>289</v>
      </c>
      <c r="D469" s="4">
        <f>'Results NI'!D469</f>
        <v>83</v>
      </c>
      <c r="E469" s="4">
        <f>'Results NI'!E469</f>
        <v>58</v>
      </c>
      <c r="F469" s="4">
        <f ca="1">'Results NI'!F469</f>
        <v>110.1</v>
      </c>
      <c r="G469" s="4">
        <f ca="1">'Results NI'!G469</f>
        <v>113</v>
      </c>
      <c r="H469" s="4">
        <f ca="1">'Results NI'!H469</f>
        <v>68.3</v>
      </c>
      <c r="I469" s="4">
        <f ca="1">'Results NI'!I469</f>
        <v>100.6</v>
      </c>
      <c r="J469" s="4">
        <f ca="1">'Results NI'!J469</f>
        <v>117.7</v>
      </c>
      <c r="K469" s="4">
        <f ca="1">'Results NI'!K469</f>
        <v>67.599999999999994</v>
      </c>
      <c r="L469" s="4">
        <f ca="1">'Results NI'!L469</f>
        <v>-9.5</v>
      </c>
      <c r="M469" s="4">
        <f ca="1">'Results NI'!M469</f>
        <v>4.7000000000000028</v>
      </c>
      <c r="N469" s="4">
        <f ca="1">'Results NI'!N469</f>
        <v>-0.70000000000000284</v>
      </c>
    </row>
    <row r="470" spans="1:14">
      <c r="A470" s="38">
        <v>45696</v>
      </c>
      <c r="B470" s="4">
        <f>VLOOKUP('Results NI'!B470,'Name Index'!$A$1:$B$364,2,FALSE)</f>
        <v>26</v>
      </c>
      <c r="C470" s="4">
        <f>VLOOKUP('Results NI'!C470,'Name Index'!$A$1:$B$364,2,FALSE)</f>
        <v>292</v>
      </c>
      <c r="D470" s="4">
        <f>'Results NI'!D470</f>
        <v>86</v>
      </c>
      <c r="E470" s="4">
        <f>'Results NI'!E470</f>
        <v>95</v>
      </c>
      <c r="F470" s="4">
        <f ca="1">'Results NI'!F470</f>
        <v>106.9</v>
      </c>
      <c r="G470" s="4">
        <f ca="1">'Results NI'!G470</f>
        <v>110.2</v>
      </c>
      <c r="H470" s="4">
        <f ca="1">'Results NI'!H470</f>
        <v>66.3</v>
      </c>
      <c r="I470" s="4">
        <f ca="1">'Results NI'!I470</f>
        <v>109.6</v>
      </c>
      <c r="J470" s="4">
        <f ca="1">'Results NI'!J470</f>
        <v>105.8</v>
      </c>
      <c r="K470" s="4">
        <f ca="1">'Results NI'!K470</f>
        <v>68.5</v>
      </c>
      <c r="L470" s="4">
        <f ca="1">'Results NI'!L470</f>
        <v>2.6999999999999886</v>
      </c>
      <c r="M470" s="4">
        <f ca="1">'Results NI'!M470</f>
        <v>-4.4000000000000057</v>
      </c>
      <c r="N470" s="4">
        <f ca="1">'Results NI'!N470</f>
        <v>2.2000000000000028</v>
      </c>
    </row>
    <row r="471" spans="1:14">
      <c r="A471" s="38">
        <v>45696</v>
      </c>
      <c r="B471" s="4">
        <f>VLOOKUP('Results NI'!B471,'Name Index'!$A$1:$B$364,2,FALSE)</f>
        <v>352</v>
      </c>
      <c r="C471" s="4">
        <f>VLOOKUP('Results NI'!C471,'Name Index'!$A$1:$B$364,2,FALSE)</f>
        <v>297</v>
      </c>
      <c r="D471" s="4">
        <f>'Results NI'!D471</f>
        <v>70</v>
      </c>
      <c r="E471" s="4">
        <f>'Results NI'!E471</f>
        <v>81</v>
      </c>
      <c r="F471" s="4">
        <f ca="1">'Results NI'!F471</f>
        <v>97.2</v>
      </c>
      <c r="G471" s="4">
        <f ca="1">'Results NI'!G471</f>
        <v>118.3</v>
      </c>
      <c r="H471" s="4">
        <f ca="1">'Results NI'!H471</f>
        <v>62.6</v>
      </c>
      <c r="I471" s="4">
        <f ca="1">'Results NI'!I471</f>
        <v>100.5</v>
      </c>
      <c r="J471" s="4">
        <f ca="1">'Results NI'!J471</f>
        <v>111.6</v>
      </c>
      <c r="K471" s="4">
        <f ca="1">'Results NI'!K471</f>
        <v>66.599999999999994</v>
      </c>
      <c r="L471" s="4">
        <f ca="1">'Results NI'!L471</f>
        <v>3.2999999999999972</v>
      </c>
      <c r="M471" s="4">
        <f ca="1">'Results NI'!M471</f>
        <v>-6.7000000000000028</v>
      </c>
      <c r="N471" s="4">
        <f ca="1">'Results NI'!N471</f>
        <v>3.9999999999999929</v>
      </c>
    </row>
    <row r="472" spans="1:14">
      <c r="A472" s="38">
        <v>45696</v>
      </c>
      <c r="B472" s="4">
        <f>VLOOKUP('Results NI'!B472,'Name Index'!$A$1:$B$364,2,FALSE)</f>
        <v>145</v>
      </c>
      <c r="C472" s="4">
        <f>VLOOKUP('Results NI'!C472,'Name Index'!$A$1:$B$364,2,FALSE)</f>
        <v>298</v>
      </c>
      <c r="D472" s="4">
        <f>'Results NI'!D472</f>
        <v>76</v>
      </c>
      <c r="E472" s="4">
        <f>'Results NI'!E472</f>
        <v>84</v>
      </c>
      <c r="F472" s="4">
        <f ca="1">'Results NI'!F472</f>
        <v>93.3</v>
      </c>
      <c r="G472" s="4">
        <f ca="1">'Results NI'!G472</f>
        <v>109.7</v>
      </c>
      <c r="H472" s="4">
        <f ca="1">'Results NI'!H472</f>
        <v>68.900000000000006</v>
      </c>
      <c r="I472" s="4">
        <f ca="1">'Results NI'!I472</f>
        <v>101.4</v>
      </c>
      <c r="J472" s="4">
        <f ca="1">'Results NI'!J472</f>
        <v>110.5</v>
      </c>
      <c r="K472" s="4">
        <f ca="1">'Results NI'!K472</f>
        <v>71.400000000000006</v>
      </c>
      <c r="L472" s="4">
        <f ca="1">'Results NI'!L472</f>
        <v>8.1000000000000085</v>
      </c>
      <c r="M472" s="4">
        <f ca="1">'Results NI'!M472</f>
        <v>0.79999999999999716</v>
      </c>
      <c r="N472" s="4">
        <f ca="1">'Results NI'!N472</f>
        <v>2.5</v>
      </c>
    </row>
    <row r="473" spans="1:14">
      <c r="A473" s="38">
        <v>45696</v>
      </c>
      <c r="B473" s="4">
        <f>VLOOKUP('Results NI'!B473,'Name Index'!$A$1:$B$364,2,FALSE)</f>
        <v>79</v>
      </c>
      <c r="C473" s="4">
        <f>VLOOKUP('Results NI'!C473,'Name Index'!$A$1:$B$364,2,FALSE)</f>
        <v>299</v>
      </c>
      <c r="D473" s="4">
        <f>'Results NI'!D473</f>
        <v>54</v>
      </c>
      <c r="E473" s="4">
        <f>'Results NI'!E473</f>
        <v>59</v>
      </c>
      <c r="F473" s="4">
        <f ca="1">'Results NI'!F473</f>
        <v>94.4</v>
      </c>
      <c r="G473" s="4">
        <f ca="1">'Results NI'!G473</f>
        <v>110.9</v>
      </c>
      <c r="H473" s="4">
        <f ca="1">'Results NI'!H473</f>
        <v>66</v>
      </c>
      <c r="I473" s="4">
        <f ca="1">'Results NI'!I473</f>
        <v>102</v>
      </c>
      <c r="J473" s="4">
        <f ca="1">'Results NI'!J473</f>
        <v>113.1</v>
      </c>
      <c r="K473" s="4">
        <f ca="1">'Results NI'!K473</f>
        <v>67.8</v>
      </c>
      <c r="L473" s="4">
        <f ca="1">'Results NI'!L473</f>
        <v>7.5999999999999943</v>
      </c>
      <c r="M473" s="4">
        <f ca="1">'Results NI'!M473</f>
        <v>2.1999999999999886</v>
      </c>
      <c r="N473" s="4">
        <f ca="1">'Results NI'!N473</f>
        <v>1.7999999999999972</v>
      </c>
    </row>
    <row r="474" spans="1:14">
      <c r="A474" s="38">
        <v>45696</v>
      </c>
      <c r="B474" s="4">
        <f>VLOOKUP('Results NI'!B474,'Name Index'!$A$1:$B$364,2,FALSE)</f>
        <v>89</v>
      </c>
      <c r="C474" s="4">
        <f>VLOOKUP('Results NI'!C474,'Name Index'!$A$1:$B$364,2,FALSE)</f>
        <v>303</v>
      </c>
      <c r="D474" s="4">
        <f>'Results NI'!D474</f>
        <v>66</v>
      </c>
      <c r="E474" s="4">
        <f>'Results NI'!E474</f>
        <v>64</v>
      </c>
      <c r="F474" s="4">
        <f ca="1">'Results NI'!F474</f>
        <v>98.2</v>
      </c>
      <c r="G474" s="4">
        <f ca="1">'Results NI'!G474</f>
        <v>114.2</v>
      </c>
      <c r="H474" s="4">
        <f ca="1">'Results NI'!H474</f>
        <v>67.599999999999994</v>
      </c>
      <c r="I474" s="4">
        <f ca="1">'Results NI'!I474</f>
        <v>97</v>
      </c>
      <c r="J474" s="4">
        <f ca="1">'Results NI'!J474</f>
        <v>107.1</v>
      </c>
      <c r="K474" s="4">
        <f ca="1">'Results NI'!K474</f>
        <v>69.7</v>
      </c>
      <c r="L474" s="4">
        <f ca="1">'Results NI'!L474</f>
        <v>-1.2000000000000028</v>
      </c>
      <c r="M474" s="4">
        <f ca="1">'Results NI'!M474</f>
        <v>-7.1000000000000085</v>
      </c>
      <c r="N474" s="4">
        <f ca="1">'Results NI'!N474</f>
        <v>2.1000000000000085</v>
      </c>
    </row>
    <row r="475" spans="1:14">
      <c r="A475" s="38">
        <v>45696</v>
      </c>
      <c r="B475" s="4">
        <f>VLOOKUP('Results NI'!B475,'Name Index'!$A$1:$B$364,2,FALSE)</f>
        <v>132</v>
      </c>
      <c r="C475" s="4">
        <f>VLOOKUP('Results NI'!C475,'Name Index'!$A$1:$B$364,2,FALSE)</f>
        <v>307</v>
      </c>
      <c r="D475" s="4">
        <f>'Results NI'!D475</f>
        <v>69</v>
      </c>
      <c r="E475" s="4">
        <f>'Results NI'!E475</f>
        <v>72</v>
      </c>
      <c r="F475" s="4">
        <f ca="1">'Results NI'!F475</f>
        <v>109.5</v>
      </c>
      <c r="G475" s="4">
        <f ca="1">'Results NI'!G475</f>
        <v>107.5</v>
      </c>
      <c r="H475" s="4">
        <f ca="1">'Results NI'!H475</f>
        <v>65.2</v>
      </c>
      <c r="I475" s="4">
        <f ca="1">'Results NI'!I475</f>
        <v>112.1</v>
      </c>
      <c r="J475" s="4">
        <f ca="1">'Results NI'!J475</f>
        <v>115.2</v>
      </c>
      <c r="K475" s="4">
        <f ca="1">'Results NI'!K475</f>
        <v>69</v>
      </c>
      <c r="L475" s="4">
        <f ca="1">'Results NI'!L475</f>
        <v>2.5999999999999943</v>
      </c>
      <c r="M475" s="4">
        <f ca="1">'Results NI'!M475</f>
        <v>7.7000000000000028</v>
      </c>
      <c r="N475" s="4">
        <f ca="1">'Results NI'!N475</f>
        <v>3.7999999999999972</v>
      </c>
    </row>
    <row r="476" spans="1:14">
      <c r="A476" s="38">
        <v>45696</v>
      </c>
      <c r="B476" s="4">
        <f>VLOOKUP('Results NI'!B476,'Name Index'!$A$1:$B$364,2,FALSE)</f>
        <v>90</v>
      </c>
      <c r="C476" s="4">
        <f>VLOOKUP('Results NI'!C476,'Name Index'!$A$1:$B$364,2,FALSE)</f>
        <v>311</v>
      </c>
      <c r="D476" s="4">
        <f>'Results NI'!D476</f>
        <v>79</v>
      </c>
      <c r="E476" s="4">
        <f>'Results NI'!E476</f>
        <v>55</v>
      </c>
      <c r="F476" s="4">
        <f ca="1">'Results NI'!F476</f>
        <v>114</v>
      </c>
      <c r="G476" s="4">
        <f ca="1">'Results NI'!G476</f>
        <v>108.8</v>
      </c>
      <c r="H476" s="4">
        <f ca="1">'Results NI'!H476</f>
        <v>69.5</v>
      </c>
      <c r="I476" s="4">
        <f ca="1">'Results NI'!I476</f>
        <v>102.1</v>
      </c>
      <c r="J476" s="4">
        <f ca="1">'Results NI'!J476</f>
        <v>110.5</v>
      </c>
      <c r="K476" s="4">
        <f ca="1">'Results NI'!K476</f>
        <v>65.7</v>
      </c>
      <c r="L476" s="4">
        <f ca="1">'Results NI'!L476</f>
        <v>-11.900000000000006</v>
      </c>
      <c r="M476" s="4">
        <f ca="1">'Results NI'!M476</f>
        <v>1.7000000000000028</v>
      </c>
      <c r="N476" s="4">
        <f ca="1">'Results NI'!N476</f>
        <v>-3.7999999999999972</v>
      </c>
    </row>
    <row r="477" spans="1:14">
      <c r="A477" s="38">
        <v>45696</v>
      </c>
      <c r="B477" s="4">
        <f>VLOOKUP('Results NI'!B477,'Name Index'!$A$1:$B$364,2,FALSE)</f>
        <v>316</v>
      </c>
      <c r="C477" s="4">
        <f>VLOOKUP('Results NI'!C477,'Name Index'!$A$1:$B$364,2,FALSE)</f>
        <v>314</v>
      </c>
      <c r="D477" s="4">
        <f>'Results NI'!D477</f>
        <v>85</v>
      </c>
      <c r="E477" s="4">
        <f>'Results NI'!E477</f>
        <v>67</v>
      </c>
      <c r="F477" s="4">
        <f ca="1">'Results NI'!F477</f>
        <v>113.6</v>
      </c>
      <c r="G477" s="4">
        <f ca="1">'Results NI'!G477</f>
        <v>99.1</v>
      </c>
      <c r="H477" s="4">
        <f ca="1">'Results NI'!H477</f>
        <v>66.2</v>
      </c>
      <c r="I477" s="4">
        <f ca="1">'Results NI'!I477</f>
        <v>106.2</v>
      </c>
      <c r="J477" s="4">
        <f ca="1">'Results NI'!J477</f>
        <v>93.2</v>
      </c>
      <c r="K477" s="4">
        <f ca="1">'Results NI'!K477</f>
        <v>69.2</v>
      </c>
      <c r="L477" s="4">
        <f ca="1">'Results NI'!L477</f>
        <v>-7.3999999999999915</v>
      </c>
      <c r="M477" s="4">
        <f ca="1">'Results NI'!M477</f>
        <v>-5.8999999999999915</v>
      </c>
      <c r="N477" s="4">
        <f ca="1">'Results NI'!N477</f>
        <v>3</v>
      </c>
    </row>
    <row r="478" spans="1:14">
      <c r="A478" s="38">
        <v>45696</v>
      </c>
      <c r="B478" s="4">
        <f>VLOOKUP('Results NI'!B478,'Name Index'!$A$1:$B$364,2,FALSE)</f>
        <v>38</v>
      </c>
      <c r="C478" s="4">
        <f>VLOOKUP('Results NI'!C478,'Name Index'!$A$1:$B$364,2,FALSE)</f>
        <v>315</v>
      </c>
      <c r="D478" s="4">
        <f>'Results NI'!D478</f>
        <v>64</v>
      </c>
      <c r="E478" s="4">
        <f>'Results NI'!E478</f>
        <v>69</v>
      </c>
      <c r="F478" s="4">
        <f ca="1">'Results NI'!F478</f>
        <v>106.2</v>
      </c>
      <c r="G478" s="4">
        <f ca="1">'Results NI'!G478</f>
        <v>113.5</v>
      </c>
      <c r="H478" s="4">
        <f ca="1">'Results NI'!H478</f>
        <v>65.7</v>
      </c>
      <c r="I478" s="4">
        <f ca="1">'Results NI'!I478</f>
        <v>108.2</v>
      </c>
      <c r="J478" s="4">
        <f ca="1">'Results NI'!J478</f>
        <v>107.5</v>
      </c>
      <c r="K478" s="4">
        <f ca="1">'Results NI'!K478</f>
        <v>66.599999999999994</v>
      </c>
      <c r="L478" s="4">
        <f ca="1">'Results NI'!L478</f>
        <v>2</v>
      </c>
      <c r="M478" s="4">
        <f ca="1">'Results NI'!M478</f>
        <v>-6</v>
      </c>
      <c r="N478" s="4">
        <f ca="1">'Results NI'!N478</f>
        <v>0.89999999999999147</v>
      </c>
    </row>
    <row r="479" spans="1:14">
      <c r="A479" s="38">
        <v>45696</v>
      </c>
      <c r="B479" s="4">
        <f>VLOOKUP('Results NI'!B479,'Name Index'!$A$1:$B$364,2,FALSE)</f>
        <v>110</v>
      </c>
      <c r="C479" s="4">
        <f>VLOOKUP('Results NI'!C479,'Name Index'!$A$1:$B$364,2,FALSE)</f>
        <v>317</v>
      </c>
      <c r="D479" s="4">
        <f>'Results NI'!D479</f>
        <v>72</v>
      </c>
      <c r="E479" s="4">
        <f>'Results NI'!E479</f>
        <v>76</v>
      </c>
      <c r="F479" s="4">
        <f ca="1">'Results NI'!F479</f>
        <v>104.7</v>
      </c>
      <c r="G479" s="4">
        <f ca="1">'Results NI'!G479</f>
        <v>107.5</v>
      </c>
      <c r="H479" s="4">
        <f ca="1">'Results NI'!H479</f>
        <v>65.400000000000006</v>
      </c>
      <c r="I479" s="4">
        <f ca="1">'Results NI'!I479</f>
        <v>109.5</v>
      </c>
      <c r="J479" s="4">
        <f ca="1">'Results NI'!J479</f>
        <v>107.6</v>
      </c>
      <c r="K479" s="4">
        <f ca="1">'Results NI'!K479</f>
        <v>64.400000000000006</v>
      </c>
      <c r="L479" s="4">
        <f ca="1">'Results NI'!L479</f>
        <v>4.7999999999999972</v>
      </c>
      <c r="M479" s="4">
        <f ca="1">'Results NI'!M479</f>
        <v>9.9999999999994316E-2</v>
      </c>
      <c r="N479" s="4">
        <f ca="1">'Results NI'!N479</f>
        <v>-1</v>
      </c>
    </row>
    <row r="480" spans="1:14">
      <c r="A480" s="38">
        <v>45696</v>
      </c>
      <c r="B480" s="4">
        <f>VLOOKUP('Results NI'!B480,'Name Index'!$A$1:$B$364,2,FALSE)</f>
        <v>232</v>
      </c>
      <c r="C480" s="4">
        <f>VLOOKUP('Results NI'!C480,'Name Index'!$A$1:$B$364,2,FALSE)</f>
        <v>319</v>
      </c>
      <c r="D480" s="4">
        <f>'Results NI'!D480</f>
        <v>54</v>
      </c>
      <c r="E480" s="4">
        <f>'Results NI'!E480</f>
        <v>78</v>
      </c>
      <c r="F480" s="4">
        <f ca="1">'Results NI'!F480</f>
        <v>115.1</v>
      </c>
      <c r="G480" s="4">
        <f ca="1">'Results NI'!G480</f>
        <v>101.5</v>
      </c>
      <c r="H480" s="4">
        <f ca="1">'Results NI'!H480</f>
        <v>69.900000000000006</v>
      </c>
      <c r="I480" s="4">
        <f ca="1">'Results NI'!I480</f>
        <v>115.4</v>
      </c>
      <c r="J480" s="4">
        <f ca="1">'Results NI'!J480</f>
        <v>94</v>
      </c>
      <c r="K480" s="4">
        <f ca="1">'Results NI'!K480</f>
        <v>64.8</v>
      </c>
      <c r="L480" s="4">
        <f ca="1">'Results NI'!L480</f>
        <v>0.30000000000001137</v>
      </c>
      <c r="M480" s="4">
        <f ca="1">'Results NI'!M480</f>
        <v>-7.5</v>
      </c>
      <c r="N480" s="4">
        <f ca="1">'Results NI'!N480</f>
        <v>-5.1000000000000085</v>
      </c>
    </row>
    <row r="481" spans="1:14">
      <c r="A481" s="38">
        <v>45696</v>
      </c>
      <c r="B481" s="4">
        <f>VLOOKUP('Results NI'!B481,'Name Index'!$A$1:$B$364,2,FALSE)</f>
        <v>351</v>
      </c>
      <c r="C481" s="4">
        <f>VLOOKUP('Results NI'!C481,'Name Index'!$A$1:$B$364,2,FALSE)</f>
        <v>323</v>
      </c>
      <c r="D481" s="4">
        <f>'Results NI'!D481</f>
        <v>70</v>
      </c>
      <c r="E481" s="4">
        <f>'Results NI'!E481</f>
        <v>74</v>
      </c>
      <c r="F481" s="4">
        <f ca="1">'Results NI'!F481</f>
        <v>93.3</v>
      </c>
      <c r="G481" s="4">
        <f ca="1">'Results NI'!G481</f>
        <v>112.1</v>
      </c>
      <c r="H481" s="4">
        <f ca="1">'Results NI'!H481</f>
        <v>70.400000000000006</v>
      </c>
      <c r="I481" s="4">
        <f ca="1">'Results NI'!I481</f>
        <v>108.2</v>
      </c>
      <c r="J481" s="4">
        <f ca="1">'Results NI'!J481</f>
        <v>105.8</v>
      </c>
      <c r="K481" s="4">
        <f ca="1">'Results NI'!K481</f>
        <v>63.4</v>
      </c>
      <c r="L481" s="4">
        <f ca="1">'Results NI'!L481</f>
        <v>14.900000000000006</v>
      </c>
      <c r="M481" s="4">
        <f ca="1">'Results NI'!M481</f>
        <v>-6.2999999999999972</v>
      </c>
      <c r="N481" s="4">
        <f ca="1">'Results NI'!N481</f>
        <v>-7.0000000000000071</v>
      </c>
    </row>
    <row r="482" spans="1:14">
      <c r="A482" s="38">
        <v>45696</v>
      </c>
      <c r="B482" s="4">
        <f>VLOOKUP('Results NI'!B482,'Name Index'!$A$1:$B$364,2,FALSE)</f>
        <v>357</v>
      </c>
      <c r="C482" s="4">
        <f>VLOOKUP('Results NI'!C482,'Name Index'!$A$1:$B$364,2,FALSE)</f>
        <v>327</v>
      </c>
      <c r="D482" s="4">
        <f>'Results NI'!D482</f>
        <v>105</v>
      </c>
      <c r="E482" s="4">
        <f>'Results NI'!E482</f>
        <v>95</v>
      </c>
      <c r="F482" s="4">
        <f ca="1">'Results NI'!F482</f>
        <v>107.7</v>
      </c>
      <c r="G482" s="4">
        <f ca="1">'Results NI'!G482</f>
        <v>109.8</v>
      </c>
      <c r="H482" s="4">
        <f ca="1">'Results NI'!H482</f>
        <v>72</v>
      </c>
      <c r="I482" s="4">
        <f ca="1">'Results NI'!I482</f>
        <v>98.3</v>
      </c>
      <c r="J482" s="4">
        <f ca="1">'Results NI'!J482</f>
        <v>115.8</v>
      </c>
      <c r="K482" s="4">
        <f ca="1">'Results NI'!K482</f>
        <v>71.900000000000006</v>
      </c>
      <c r="L482" s="4">
        <f ca="1">'Results NI'!L482</f>
        <v>-9.4000000000000057</v>
      </c>
      <c r="M482" s="4">
        <f ca="1">'Results NI'!M482</f>
        <v>6</v>
      </c>
      <c r="N482" s="4">
        <f ca="1">'Results NI'!N482</f>
        <v>-9.9999999999994316E-2</v>
      </c>
    </row>
    <row r="483" spans="1:14">
      <c r="A483" s="38">
        <v>45696</v>
      </c>
      <c r="B483" s="4">
        <f>VLOOKUP('Results NI'!B483,'Name Index'!$A$1:$B$364,2,FALSE)</f>
        <v>293</v>
      </c>
      <c r="C483" s="4">
        <f>VLOOKUP('Results NI'!C483,'Name Index'!$A$1:$B$364,2,FALSE)</f>
        <v>333</v>
      </c>
      <c r="D483" s="4">
        <f>'Results NI'!D483</f>
        <v>56</v>
      </c>
      <c r="E483" s="4">
        <f>'Results NI'!E483</f>
        <v>81</v>
      </c>
      <c r="F483" s="4">
        <f ca="1">'Results NI'!F483</f>
        <v>95.2</v>
      </c>
      <c r="G483" s="4">
        <f ca="1">'Results NI'!G483</f>
        <v>105.5</v>
      </c>
      <c r="H483" s="4">
        <f ca="1">'Results NI'!H483</f>
        <v>65.099999999999994</v>
      </c>
      <c r="I483" s="4">
        <f ca="1">'Results NI'!I483</f>
        <v>104.7</v>
      </c>
      <c r="J483" s="4">
        <f ca="1">'Results NI'!J483</f>
        <v>101.9</v>
      </c>
      <c r="K483" s="4">
        <f ca="1">'Results NI'!K483</f>
        <v>68.400000000000006</v>
      </c>
      <c r="L483" s="4">
        <f ca="1">'Results NI'!L483</f>
        <v>9.5</v>
      </c>
      <c r="M483" s="4">
        <f ca="1">'Results NI'!M483</f>
        <v>-3.5999999999999943</v>
      </c>
      <c r="N483" s="4">
        <f ca="1">'Results NI'!N483</f>
        <v>3.3000000000000114</v>
      </c>
    </row>
    <row r="484" spans="1:14">
      <c r="A484" s="38">
        <v>45696</v>
      </c>
      <c r="B484" s="4">
        <f>VLOOKUP('Results NI'!B484,'Name Index'!$A$1:$B$364,2,FALSE)</f>
        <v>76</v>
      </c>
      <c r="C484" s="4">
        <f>VLOOKUP('Results NI'!C484,'Name Index'!$A$1:$B$364,2,FALSE)</f>
        <v>335</v>
      </c>
      <c r="D484" s="4">
        <f>'Results NI'!D484</f>
        <v>80</v>
      </c>
      <c r="E484" s="4">
        <f>'Results NI'!E484</f>
        <v>79</v>
      </c>
      <c r="F484" s="4">
        <f ca="1">'Results NI'!F484</f>
        <v>106</v>
      </c>
      <c r="G484" s="4">
        <f ca="1">'Results NI'!G484</f>
        <v>106.3</v>
      </c>
      <c r="H484" s="4">
        <f ca="1">'Results NI'!H484</f>
        <v>66.3</v>
      </c>
      <c r="I484" s="4">
        <f ca="1">'Results NI'!I484</f>
        <v>107.7</v>
      </c>
      <c r="J484" s="4">
        <f ca="1">'Results NI'!J484</f>
        <v>110.9</v>
      </c>
      <c r="K484" s="4">
        <f ca="1">'Results NI'!K484</f>
        <v>69.5</v>
      </c>
      <c r="L484" s="4">
        <f ca="1">'Results NI'!L484</f>
        <v>1.7000000000000028</v>
      </c>
      <c r="M484" s="4">
        <f ca="1">'Results NI'!M484</f>
        <v>4.6000000000000085</v>
      </c>
      <c r="N484" s="4">
        <f ca="1">'Results NI'!N484</f>
        <v>3.2000000000000028</v>
      </c>
    </row>
    <row r="485" spans="1:14">
      <c r="A485" s="38">
        <v>45696</v>
      </c>
      <c r="B485" s="4">
        <f>VLOOKUP('Results NI'!B485,'Name Index'!$A$1:$B$364,2,FALSE)</f>
        <v>190</v>
      </c>
      <c r="C485" s="4">
        <f>VLOOKUP('Results NI'!C485,'Name Index'!$A$1:$B$364,2,FALSE)</f>
        <v>336</v>
      </c>
      <c r="D485" s="4">
        <f>'Results NI'!D485</f>
        <v>74</v>
      </c>
      <c r="E485" s="4">
        <f>'Results NI'!E485</f>
        <v>56</v>
      </c>
      <c r="F485" s="4">
        <f ca="1">'Results NI'!F485</f>
        <v>107.2</v>
      </c>
      <c r="G485" s="4">
        <f ca="1">'Results NI'!G485</f>
        <v>107.2</v>
      </c>
      <c r="H485" s="4">
        <f ca="1">'Results NI'!H485</f>
        <v>64.7</v>
      </c>
      <c r="I485" s="4">
        <f ca="1">'Results NI'!I485</f>
        <v>106</v>
      </c>
      <c r="J485" s="4">
        <f ca="1">'Results NI'!J485</f>
        <v>111.7</v>
      </c>
      <c r="K485" s="4">
        <f ca="1">'Results NI'!K485</f>
        <v>68.099999999999994</v>
      </c>
      <c r="L485" s="4">
        <f ca="1">'Results NI'!L485</f>
        <v>-1.2000000000000028</v>
      </c>
      <c r="M485" s="4">
        <f ca="1">'Results NI'!M485</f>
        <v>4.5</v>
      </c>
      <c r="N485" s="4">
        <f ca="1">'Results NI'!N485</f>
        <v>3.3999999999999915</v>
      </c>
    </row>
    <row r="486" spans="1:14">
      <c r="A486" s="38">
        <v>45696</v>
      </c>
      <c r="B486" s="4">
        <f>VLOOKUP('Results NI'!B486,'Name Index'!$A$1:$B$364,2,FALSE)</f>
        <v>300</v>
      </c>
      <c r="C486" s="4">
        <f>VLOOKUP('Results NI'!C486,'Name Index'!$A$1:$B$364,2,FALSE)</f>
        <v>337</v>
      </c>
      <c r="D486" s="4">
        <f>'Results NI'!D486</f>
        <v>78</v>
      </c>
      <c r="E486" s="4">
        <f>'Results NI'!E486</f>
        <v>86</v>
      </c>
      <c r="F486" s="4">
        <f ca="1">'Results NI'!F486</f>
        <v>116.8</v>
      </c>
      <c r="G486" s="4">
        <f ca="1">'Results NI'!G486</f>
        <v>97.1</v>
      </c>
      <c r="H486" s="4">
        <f ca="1">'Results NI'!H486</f>
        <v>66.599999999999994</v>
      </c>
      <c r="I486" s="4">
        <f ca="1">'Results NI'!I486</f>
        <v>116.2</v>
      </c>
      <c r="J486" s="4">
        <f ca="1">'Results NI'!J486</f>
        <v>101.1</v>
      </c>
      <c r="K486" s="4">
        <f ca="1">'Results NI'!K486</f>
        <v>69.8</v>
      </c>
      <c r="L486" s="4">
        <f ca="1">'Results NI'!L486</f>
        <v>-0.59999999999999432</v>
      </c>
      <c r="M486" s="4">
        <f ca="1">'Results NI'!M486</f>
        <v>4</v>
      </c>
      <c r="N486" s="4">
        <f ca="1">'Results NI'!N486</f>
        <v>3.2000000000000028</v>
      </c>
    </row>
    <row r="487" spans="1:14">
      <c r="A487" s="38">
        <v>45696</v>
      </c>
      <c r="B487" s="4">
        <f>VLOOKUP('Results NI'!B487,'Name Index'!$A$1:$B$364,2,FALSE)</f>
        <v>103</v>
      </c>
      <c r="C487" s="4">
        <f>VLOOKUP('Results NI'!C487,'Name Index'!$A$1:$B$364,2,FALSE)</f>
        <v>341</v>
      </c>
      <c r="D487" s="4">
        <f>'Results NI'!D487</f>
        <v>61</v>
      </c>
      <c r="E487" s="4">
        <f>'Results NI'!E487</f>
        <v>75</v>
      </c>
      <c r="F487" s="4">
        <f ca="1">'Results NI'!F487</f>
        <v>107.8</v>
      </c>
      <c r="G487" s="4">
        <f ca="1">'Results NI'!G487</f>
        <v>101.3</v>
      </c>
      <c r="H487" s="4">
        <f ca="1">'Results NI'!H487</f>
        <v>69.3</v>
      </c>
      <c r="I487" s="4">
        <f ca="1">'Results NI'!I487</f>
        <v>108.5</v>
      </c>
      <c r="J487" s="4">
        <f ca="1">'Results NI'!J487</f>
        <v>103.6</v>
      </c>
      <c r="K487" s="4">
        <f ca="1">'Results NI'!K487</f>
        <v>60.4</v>
      </c>
      <c r="L487" s="4">
        <f ca="1">'Results NI'!L487</f>
        <v>0.70000000000000284</v>
      </c>
      <c r="M487" s="4">
        <f ca="1">'Results NI'!M487</f>
        <v>2.2999999999999972</v>
      </c>
      <c r="N487" s="4">
        <f ca="1">'Results NI'!N487</f>
        <v>-8.8999999999999986</v>
      </c>
    </row>
    <row r="488" spans="1:14">
      <c r="A488" s="38">
        <v>45696</v>
      </c>
      <c r="B488" s="4">
        <f>VLOOKUP('Results NI'!B488,'Name Index'!$A$1:$B$364,2,FALSE)</f>
        <v>306</v>
      </c>
      <c r="C488" s="4">
        <f>VLOOKUP('Results NI'!C488,'Name Index'!$A$1:$B$364,2,FALSE)</f>
        <v>343</v>
      </c>
      <c r="D488" s="4">
        <f>'Results NI'!D488</f>
        <v>70</v>
      </c>
      <c r="E488" s="4">
        <f>'Results NI'!E488</f>
        <v>82</v>
      </c>
      <c r="F488" s="4">
        <f ca="1">'Results NI'!F488</f>
        <v>94.4</v>
      </c>
      <c r="G488" s="4">
        <f ca="1">'Results NI'!G488</f>
        <v>116</v>
      </c>
      <c r="H488" s="4">
        <f ca="1">'Results NI'!H488</f>
        <v>64.3</v>
      </c>
      <c r="I488" s="4">
        <f ca="1">'Results NI'!I488</f>
        <v>100.9</v>
      </c>
      <c r="J488" s="4">
        <f ca="1">'Results NI'!J488</f>
        <v>110.9</v>
      </c>
      <c r="K488" s="4">
        <f ca="1">'Results NI'!K488</f>
        <v>67.099999999999994</v>
      </c>
      <c r="L488" s="4">
        <f ca="1">'Results NI'!L488</f>
        <v>6.5</v>
      </c>
      <c r="M488" s="4">
        <f ca="1">'Results NI'!M488</f>
        <v>-5.0999999999999943</v>
      </c>
      <c r="N488" s="4">
        <f ca="1">'Results NI'!N488</f>
        <v>2.7999999999999972</v>
      </c>
    </row>
    <row r="489" spans="1:14">
      <c r="A489" s="38">
        <v>45696</v>
      </c>
      <c r="B489" s="4">
        <f>VLOOKUP('Results NI'!B489,'Name Index'!$A$1:$B$364,2,FALSE)</f>
        <v>218</v>
      </c>
      <c r="C489" s="4">
        <f>VLOOKUP('Results NI'!C489,'Name Index'!$A$1:$B$364,2,FALSE)</f>
        <v>346</v>
      </c>
      <c r="D489" s="4">
        <f>'Results NI'!D489</f>
        <v>71</v>
      </c>
      <c r="E489" s="4">
        <f>'Results NI'!E489</f>
        <v>76</v>
      </c>
      <c r="F489" s="4">
        <f ca="1">'Results NI'!F489</f>
        <v>113.9</v>
      </c>
      <c r="G489" s="4">
        <f ca="1">'Results NI'!G489</f>
        <v>99.6</v>
      </c>
      <c r="H489" s="4">
        <f ca="1">'Results NI'!H489</f>
        <v>64.2</v>
      </c>
      <c r="I489" s="4">
        <f ca="1">'Results NI'!I489</f>
        <v>109</v>
      </c>
      <c r="J489" s="4">
        <f ca="1">'Results NI'!J489</f>
        <v>101.8</v>
      </c>
      <c r="K489" s="4">
        <f ca="1">'Results NI'!K489</f>
        <v>68.2</v>
      </c>
      <c r="L489" s="4">
        <f ca="1">'Results NI'!L489</f>
        <v>-4.9000000000000057</v>
      </c>
      <c r="M489" s="4">
        <f ca="1">'Results NI'!M489</f>
        <v>2.2000000000000028</v>
      </c>
      <c r="N489" s="4">
        <f ca="1">'Results NI'!N489</f>
        <v>4</v>
      </c>
    </row>
    <row r="490" spans="1:14">
      <c r="A490" s="38">
        <v>45696</v>
      </c>
      <c r="B490" s="4">
        <f>VLOOKUP('Results NI'!B490,'Name Index'!$A$1:$B$364,2,FALSE)</f>
        <v>233</v>
      </c>
      <c r="C490" s="4">
        <f>VLOOKUP('Results NI'!C490,'Name Index'!$A$1:$B$364,2,FALSE)</f>
        <v>347</v>
      </c>
      <c r="D490" s="4">
        <f>'Results NI'!D490</f>
        <v>86</v>
      </c>
      <c r="E490" s="4">
        <f>'Results NI'!E490</f>
        <v>87</v>
      </c>
      <c r="F490" s="4">
        <f ca="1">'Results NI'!F490</f>
        <v>103.1</v>
      </c>
      <c r="G490" s="4">
        <f ca="1">'Results NI'!G490</f>
        <v>108.6</v>
      </c>
      <c r="H490" s="4">
        <f ca="1">'Results NI'!H490</f>
        <v>69.099999999999994</v>
      </c>
      <c r="I490" s="4">
        <f ca="1">'Results NI'!I490</f>
        <v>111.3</v>
      </c>
      <c r="J490" s="4">
        <f ca="1">'Results NI'!J490</f>
        <v>105.4</v>
      </c>
      <c r="K490" s="4">
        <f ca="1">'Results NI'!K490</f>
        <v>69.7</v>
      </c>
      <c r="L490" s="4">
        <f ca="1">'Results NI'!L490</f>
        <v>8.2000000000000028</v>
      </c>
      <c r="M490" s="4">
        <f ca="1">'Results NI'!M490</f>
        <v>-3.1999999999999886</v>
      </c>
      <c r="N490" s="4">
        <f ca="1">'Results NI'!N490</f>
        <v>0.60000000000000853</v>
      </c>
    </row>
    <row r="491" spans="1:14">
      <c r="A491" s="38">
        <v>45696</v>
      </c>
      <c r="B491" s="4">
        <f>VLOOKUP('Results NI'!B491,'Name Index'!$A$1:$B$364,2,FALSE)</f>
        <v>118</v>
      </c>
      <c r="C491" s="4">
        <f>VLOOKUP('Results NI'!C491,'Name Index'!$A$1:$B$364,2,FALSE)</f>
        <v>348</v>
      </c>
      <c r="D491" s="4">
        <f>'Results NI'!D491</f>
        <v>72</v>
      </c>
      <c r="E491" s="4">
        <f>'Results NI'!E491</f>
        <v>67</v>
      </c>
      <c r="F491" s="4">
        <f ca="1">'Results NI'!F491</f>
        <v>105.2</v>
      </c>
      <c r="G491" s="4">
        <f ca="1">'Results NI'!G491</f>
        <v>110.2</v>
      </c>
      <c r="H491" s="4">
        <f ca="1">'Results NI'!H491</f>
        <v>65</v>
      </c>
      <c r="I491" s="4">
        <f ca="1">'Results NI'!I491</f>
        <v>102.7</v>
      </c>
      <c r="J491" s="4">
        <f ca="1">'Results NI'!J491</f>
        <v>113.9</v>
      </c>
      <c r="K491" s="4">
        <f ca="1">'Results NI'!K491</f>
        <v>65.7</v>
      </c>
      <c r="L491" s="4">
        <f ca="1">'Results NI'!L491</f>
        <v>-2.5</v>
      </c>
      <c r="M491" s="4">
        <f ca="1">'Results NI'!M491</f>
        <v>3.7000000000000028</v>
      </c>
      <c r="N491" s="4">
        <f ca="1">'Results NI'!N491</f>
        <v>0.70000000000000284</v>
      </c>
    </row>
    <row r="492" spans="1:14">
      <c r="A492" s="38">
        <v>45696</v>
      </c>
      <c r="B492" s="4">
        <f>VLOOKUP('Results NI'!B492,'Name Index'!$A$1:$B$364,2,FALSE)</f>
        <v>204</v>
      </c>
      <c r="C492" s="4">
        <f>VLOOKUP('Results NI'!C492,'Name Index'!$A$1:$B$364,2,FALSE)</f>
        <v>349</v>
      </c>
      <c r="D492" s="4">
        <f>'Results NI'!D492</f>
        <v>78</v>
      </c>
      <c r="E492" s="4">
        <f>'Results NI'!E492</f>
        <v>61</v>
      </c>
      <c r="F492" s="4">
        <f ca="1">'Results NI'!F492</f>
        <v>110.7</v>
      </c>
      <c r="G492" s="4">
        <f ca="1">'Results NI'!G492</f>
        <v>107.6</v>
      </c>
      <c r="H492" s="4">
        <f ca="1">'Results NI'!H492</f>
        <v>66.7</v>
      </c>
      <c r="I492" s="4">
        <f ca="1">'Results NI'!I492</f>
        <v>98.3</v>
      </c>
      <c r="J492" s="4">
        <f ca="1">'Results NI'!J492</f>
        <v>114.8</v>
      </c>
      <c r="K492" s="4">
        <f ca="1">'Results NI'!K492</f>
        <v>67.7</v>
      </c>
      <c r="L492" s="4">
        <f ca="1">'Results NI'!L492</f>
        <v>-12.400000000000006</v>
      </c>
      <c r="M492" s="4">
        <f ca="1">'Results NI'!M492</f>
        <v>7.2000000000000028</v>
      </c>
      <c r="N492" s="4">
        <f ca="1">'Results NI'!N492</f>
        <v>1</v>
      </c>
    </row>
    <row r="493" spans="1:14">
      <c r="A493" s="38">
        <v>45696</v>
      </c>
      <c r="B493" s="4">
        <f>VLOOKUP('Results NI'!B493,'Name Index'!$A$1:$B$364,2,FALSE)</f>
        <v>330</v>
      </c>
      <c r="C493" s="4">
        <f>VLOOKUP('Results NI'!C493,'Name Index'!$A$1:$B$364,2,FALSE)</f>
        <v>350</v>
      </c>
      <c r="D493" s="4">
        <f>'Results NI'!D493</f>
        <v>61</v>
      </c>
      <c r="E493" s="4">
        <f>'Results NI'!E493</f>
        <v>72</v>
      </c>
      <c r="F493" s="4">
        <f ca="1">'Results NI'!F493</f>
        <v>111</v>
      </c>
      <c r="G493" s="4">
        <f ca="1">'Results NI'!G493</f>
        <v>101.5</v>
      </c>
      <c r="H493" s="4">
        <f ca="1">'Results NI'!H493</f>
        <v>68.8</v>
      </c>
      <c r="I493" s="4">
        <f ca="1">'Results NI'!I493</f>
        <v>110.6</v>
      </c>
      <c r="J493" s="4">
        <f ca="1">'Results NI'!J493</f>
        <v>94.7</v>
      </c>
      <c r="K493" s="4">
        <f ca="1">'Results NI'!K493</f>
        <v>64</v>
      </c>
      <c r="L493" s="4">
        <f ca="1">'Results NI'!L493</f>
        <v>-0.40000000000000568</v>
      </c>
      <c r="M493" s="4">
        <f ca="1">'Results NI'!M493</f>
        <v>-6.7999999999999972</v>
      </c>
      <c r="N493" s="4">
        <f ca="1">'Results NI'!N493</f>
        <v>-4.7999999999999972</v>
      </c>
    </row>
    <row r="494" spans="1:14">
      <c r="A494" s="38">
        <v>45696</v>
      </c>
      <c r="B494" s="4">
        <f>VLOOKUP('Results NI'!B494,'Name Index'!$A$1:$B$364,2,FALSE)</f>
        <v>101</v>
      </c>
      <c r="C494" s="4">
        <f>VLOOKUP('Results NI'!C494,'Name Index'!$A$1:$B$364,2,FALSE)</f>
        <v>354</v>
      </c>
      <c r="D494" s="4">
        <f>'Results NI'!D494</f>
        <v>83</v>
      </c>
      <c r="E494" s="4">
        <f>'Results NI'!E494</f>
        <v>57</v>
      </c>
      <c r="F494" s="4">
        <f ca="1">'Results NI'!F494</f>
        <v>101.9</v>
      </c>
      <c r="G494" s="4">
        <f ca="1">'Results NI'!G494</f>
        <v>110.3</v>
      </c>
      <c r="H494" s="4">
        <f ca="1">'Results NI'!H494</f>
        <v>69.900000000000006</v>
      </c>
      <c r="I494" s="4">
        <f ca="1">'Results NI'!I494</f>
        <v>100.6</v>
      </c>
      <c r="J494" s="4">
        <f ca="1">'Results NI'!J494</f>
        <v>113.1</v>
      </c>
      <c r="K494" s="4">
        <f ca="1">'Results NI'!K494</f>
        <v>67.2</v>
      </c>
      <c r="L494" s="4">
        <f ca="1">'Results NI'!L494</f>
        <v>-1.3000000000000114</v>
      </c>
      <c r="M494" s="4">
        <f ca="1">'Results NI'!M494</f>
        <v>2.7999999999999972</v>
      </c>
      <c r="N494" s="4">
        <f ca="1">'Results NI'!N494</f>
        <v>-2.7000000000000028</v>
      </c>
    </row>
    <row r="495" spans="1:14">
      <c r="A495" s="38">
        <v>45696</v>
      </c>
      <c r="B495" s="4">
        <f>VLOOKUP('Results NI'!B495,'Name Index'!$A$1:$B$364,2,FALSE)</f>
        <v>128</v>
      </c>
      <c r="C495" s="4">
        <f>VLOOKUP('Results NI'!C495,'Name Index'!$A$1:$B$364,2,FALSE)</f>
        <v>360</v>
      </c>
      <c r="D495" s="4">
        <f>'Results NI'!D495</f>
        <v>73</v>
      </c>
      <c r="E495" s="4">
        <f>'Results NI'!E495</f>
        <v>91</v>
      </c>
      <c r="F495" s="4">
        <f ca="1">'Results NI'!F495</f>
        <v>106.9</v>
      </c>
      <c r="G495" s="4">
        <f ca="1">'Results NI'!G495</f>
        <v>120.5</v>
      </c>
      <c r="H495" s="4">
        <f ca="1">'Results NI'!H495</f>
        <v>64.8</v>
      </c>
      <c r="I495" s="4">
        <f ca="1">'Results NI'!I495</f>
        <v>108.5</v>
      </c>
      <c r="J495" s="4">
        <f ca="1">'Results NI'!J495</f>
        <v>111.2</v>
      </c>
      <c r="K495" s="4">
        <f ca="1">'Results NI'!K495</f>
        <v>67.5</v>
      </c>
      <c r="L495" s="4">
        <f ca="1">'Results NI'!L495</f>
        <v>1.5999999999999943</v>
      </c>
      <c r="M495" s="4">
        <f ca="1">'Results NI'!M495</f>
        <v>-9.2999999999999972</v>
      </c>
      <c r="N495" s="4">
        <f ca="1">'Results NI'!N495</f>
        <v>2.7000000000000028</v>
      </c>
    </row>
    <row r="496" spans="1:14">
      <c r="A496" s="38">
        <v>45696</v>
      </c>
      <c r="B496" s="4">
        <f>VLOOKUP('Results NI'!B496,'Name Index'!$A$1:$B$364,2,FALSE)</f>
        <v>325</v>
      </c>
      <c r="C496" s="4">
        <f>VLOOKUP('Results NI'!C496,'Name Index'!$A$1:$B$364,2,FALSE)</f>
        <v>361</v>
      </c>
      <c r="D496" s="4">
        <f>'Results NI'!D496</f>
        <v>68</v>
      </c>
      <c r="E496" s="4">
        <f>'Results NI'!E496</f>
        <v>57</v>
      </c>
      <c r="F496" s="4">
        <f ca="1">'Results NI'!F496</f>
        <v>109.6</v>
      </c>
      <c r="G496" s="4">
        <f ca="1">'Results NI'!G496</f>
        <v>103.8</v>
      </c>
      <c r="H496" s="4">
        <f ca="1">'Results NI'!H496</f>
        <v>65.599999999999994</v>
      </c>
      <c r="I496" s="4">
        <f ca="1">'Results NI'!I496</f>
        <v>104.6</v>
      </c>
      <c r="J496" s="4">
        <f ca="1">'Results NI'!J496</f>
        <v>104.6</v>
      </c>
      <c r="K496" s="4">
        <f ca="1">'Results NI'!K496</f>
        <v>64</v>
      </c>
      <c r="L496" s="4">
        <f ca="1">'Results NI'!L496</f>
        <v>-5</v>
      </c>
      <c r="M496" s="4">
        <f ca="1">'Results NI'!M496</f>
        <v>0.79999999999999716</v>
      </c>
      <c r="N496" s="4">
        <f ca="1">'Results NI'!N496</f>
        <v>-1.5999999999999943</v>
      </c>
    </row>
    <row r="497" spans="1:14">
      <c r="A497" s="38">
        <v>45697</v>
      </c>
      <c r="B497" s="4">
        <f>VLOOKUP('Results NI'!B497,'Name Index'!$A$1:$B$364,2,FALSE)</f>
        <v>166</v>
      </c>
      <c r="C497" s="4">
        <f>VLOOKUP('Results NI'!C497,'Name Index'!$A$1:$B$364,2,FALSE)</f>
        <v>139</v>
      </c>
      <c r="D497" s="4">
        <f>'Results NI'!D497</f>
        <v>78</v>
      </c>
      <c r="E497" s="4">
        <f>'Results NI'!E497</f>
        <v>55</v>
      </c>
      <c r="F497" s="4">
        <f ca="1">'Results NI'!F497</f>
        <v>103.8</v>
      </c>
      <c r="G497" s="4">
        <f ca="1">'Results NI'!G497</f>
        <v>105.2</v>
      </c>
      <c r="H497" s="4">
        <f ca="1">'Results NI'!H497</f>
        <v>71.2</v>
      </c>
      <c r="I497" s="4">
        <f ca="1">'Results NI'!I497</f>
        <v>104.6</v>
      </c>
      <c r="J497" s="4">
        <f ca="1">'Results NI'!J497</f>
        <v>107.6</v>
      </c>
      <c r="K497" s="4">
        <f ca="1">'Results NI'!K497</f>
        <v>69.400000000000006</v>
      </c>
      <c r="L497" s="4">
        <f ca="1">'Results NI'!L497</f>
        <v>0.79999999999999716</v>
      </c>
      <c r="M497" s="4">
        <f ca="1">'Results NI'!M497</f>
        <v>2.3999999999999915</v>
      </c>
      <c r="N497" s="4">
        <f ca="1">'Results NI'!N497</f>
        <v>-1.7999999999999972</v>
      </c>
    </row>
    <row r="498" spans="1:14">
      <c r="A498" s="38">
        <v>45697</v>
      </c>
      <c r="B498" s="4">
        <f>VLOOKUP('Results NI'!B498,'Name Index'!$A$1:$B$364,2,FALSE)</f>
        <v>251</v>
      </c>
      <c r="C498" s="4">
        <f>VLOOKUP('Results NI'!C498,'Name Index'!$A$1:$B$364,2,FALSE)</f>
        <v>164</v>
      </c>
      <c r="D498" s="4">
        <f>'Results NI'!D498</f>
        <v>81</v>
      </c>
      <c r="E498" s="4">
        <f>'Results NI'!E498</f>
        <v>90</v>
      </c>
      <c r="F498" s="4">
        <f ca="1">'Results NI'!F498</f>
        <v>114.8</v>
      </c>
      <c r="G498" s="4">
        <f ca="1">'Results NI'!G498</f>
        <v>102.6</v>
      </c>
      <c r="H498" s="4">
        <f ca="1">'Results NI'!H498</f>
        <v>68.5</v>
      </c>
      <c r="I498" s="4">
        <f ca="1">'Results NI'!I498</f>
        <v>119</v>
      </c>
      <c r="J498" s="4">
        <f ca="1">'Results NI'!J498</f>
        <v>94.9</v>
      </c>
      <c r="K498" s="4">
        <f ca="1">'Results NI'!K498</f>
        <v>69.2</v>
      </c>
      <c r="L498" s="4">
        <f ca="1">'Results NI'!L498</f>
        <v>4.2000000000000028</v>
      </c>
      <c r="M498" s="4">
        <f ca="1">'Results NI'!M498</f>
        <v>-7.6999999999999886</v>
      </c>
      <c r="N498" s="4">
        <f ca="1">'Results NI'!N498</f>
        <v>0.70000000000000284</v>
      </c>
    </row>
    <row r="499" spans="1:14">
      <c r="A499" s="38">
        <v>45697</v>
      </c>
      <c r="B499" s="4">
        <f>VLOOKUP('Results NI'!B499,'Name Index'!$A$1:$B$364,2,FALSE)</f>
        <v>295</v>
      </c>
      <c r="C499" s="4">
        <f>VLOOKUP('Results NI'!C499,'Name Index'!$A$1:$B$364,2,FALSE)</f>
        <v>168</v>
      </c>
      <c r="D499" s="4">
        <f>'Results NI'!D499</f>
        <v>82</v>
      </c>
      <c r="E499" s="4">
        <f>'Results NI'!E499</f>
        <v>90</v>
      </c>
      <c r="F499" s="4">
        <f ca="1">'Results NI'!F499</f>
        <v>110.1</v>
      </c>
      <c r="G499" s="4">
        <f ca="1">'Results NI'!G499</f>
        <v>108.3</v>
      </c>
      <c r="H499" s="4">
        <f ca="1">'Results NI'!H499</f>
        <v>69.400000000000006</v>
      </c>
      <c r="I499" s="4">
        <f ca="1">'Results NI'!I499</f>
        <v>114.6</v>
      </c>
      <c r="J499" s="4">
        <f ca="1">'Results NI'!J499</f>
        <v>97.8</v>
      </c>
      <c r="K499" s="4">
        <f ca="1">'Results NI'!K499</f>
        <v>70.099999999999994</v>
      </c>
      <c r="L499" s="4">
        <f ca="1">'Results NI'!L499</f>
        <v>4.5</v>
      </c>
      <c r="M499" s="4">
        <f ca="1">'Results NI'!M499</f>
        <v>-10.5</v>
      </c>
      <c r="N499" s="4">
        <f ca="1">'Results NI'!N499</f>
        <v>0.69999999999998863</v>
      </c>
    </row>
    <row r="500" spans="1:14">
      <c r="A500" s="38">
        <v>45697</v>
      </c>
      <c r="B500" s="4">
        <f>VLOOKUP('Results NI'!B500,'Name Index'!$A$1:$B$364,2,FALSE)</f>
        <v>223</v>
      </c>
      <c r="C500" s="4">
        <f>VLOOKUP('Results NI'!C500,'Name Index'!$A$1:$B$364,2,FALSE)</f>
        <v>193</v>
      </c>
      <c r="D500" s="4">
        <f>'Results NI'!D500</f>
        <v>71</v>
      </c>
      <c r="E500" s="4">
        <f>'Results NI'!E500</f>
        <v>79</v>
      </c>
      <c r="F500" s="4">
        <f ca="1">'Results NI'!F500</f>
        <v>117.4</v>
      </c>
      <c r="G500" s="4">
        <f ca="1">'Results NI'!G500</f>
        <v>95.6</v>
      </c>
      <c r="H500" s="4">
        <f ca="1">'Results NI'!H500</f>
        <v>67.099999999999994</v>
      </c>
      <c r="I500" s="4">
        <f ca="1">'Results NI'!I500</f>
        <v>114.2</v>
      </c>
      <c r="J500" s="4">
        <f ca="1">'Results NI'!J500</f>
        <v>97.1</v>
      </c>
      <c r="K500" s="4">
        <f ca="1">'Results NI'!K500</f>
        <v>67.2</v>
      </c>
      <c r="L500" s="4">
        <f ca="1">'Results NI'!L500</f>
        <v>-3.2000000000000028</v>
      </c>
      <c r="M500" s="4">
        <f ca="1">'Results NI'!M500</f>
        <v>1.5</v>
      </c>
      <c r="N500" s="4">
        <f ca="1">'Results NI'!N500</f>
        <v>0.10000000000000853</v>
      </c>
    </row>
    <row r="501" spans="1:14">
      <c r="A501" s="38">
        <v>45697</v>
      </c>
      <c r="B501" s="4">
        <f>VLOOKUP('Results NI'!B501,'Name Index'!$A$1:$B$364,2,FALSE)</f>
        <v>12</v>
      </c>
      <c r="C501" s="4">
        <f>VLOOKUP('Results NI'!C501,'Name Index'!$A$1:$B$364,2,FALSE)</f>
        <v>225</v>
      </c>
      <c r="D501" s="4">
        <f>'Results NI'!D501</f>
        <v>73</v>
      </c>
      <c r="E501" s="4">
        <f>'Results NI'!E501</f>
        <v>86</v>
      </c>
      <c r="F501" s="4">
        <f ca="1">'Results NI'!F501</f>
        <v>111.1</v>
      </c>
      <c r="G501" s="4">
        <f ca="1">'Results NI'!G501</f>
        <v>97.4</v>
      </c>
      <c r="H501" s="4">
        <f ca="1">'Results NI'!H501</f>
        <v>67.5</v>
      </c>
      <c r="I501" s="4">
        <f ca="1">'Results NI'!I501</f>
        <v>108</v>
      </c>
      <c r="J501" s="4">
        <f ca="1">'Results NI'!J501</f>
        <v>102.9</v>
      </c>
      <c r="K501" s="4">
        <f ca="1">'Results NI'!K501</f>
        <v>69.7</v>
      </c>
      <c r="L501" s="4">
        <f ca="1">'Results NI'!L501</f>
        <v>-3.0999999999999943</v>
      </c>
      <c r="M501" s="4">
        <f ca="1">'Results NI'!M501</f>
        <v>5.5</v>
      </c>
      <c r="N501" s="4">
        <f ca="1">'Results NI'!N501</f>
        <v>2.2000000000000028</v>
      </c>
    </row>
    <row r="502" spans="1:14">
      <c r="A502" s="38">
        <v>45697</v>
      </c>
      <c r="B502" s="4">
        <f>VLOOKUP('Results NI'!B502,'Name Index'!$A$1:$B$364,2,FALSE)</f>
        <v>355</v>
      </c>
      <c r="C502" s="4">
        <f>VLOOKUP('Results NI'!C502,'Name Index'!$A$1:$B$364,2,FALSE)</f>
        <v>276</v>
      </c>
      <c r="D502" s="4">
        <f>'Results NI'!D502</f>
        <v>75</v>
      </c>
      <c r="E502" s="4">
        <f>'Results NI'!E502</f>
        <v>70</v>
      </c>
      <c r="F502" s="4">
        <f ca="1">'Results NI'!F502</f>
        <v>107.8</v>
      </c>
      <c r="G502" s="4">
        <f ca="1">'Results NI'!G502</f>
        <v>106</v>
      </c>
      <c r="H502" s="4">
        <f ca="1">'Results NI'!H502</f>
        <v>68.900000000000006</v>
      </c>
      <c r="I502" s="4">
        <f ca="1">'Results NI'!I502</f>
        <v>105.9</v>
      </c>
      <c r="J502" s="4">
        <f ca="1">'Results NI'!J502</f>
        <v>108.1</v>
      </c>
      <c r="K502" s="4">
        <f ca="1">'Results NI'!K502</f>
        <v>67.8</v>
      </c>
      <c r="L502" s="4">
        <f ca="1">'Results NI'!L502</f>
        <v>-1.8999999999999915</v>
      </c>
      <c r="M502" s="4">
        <f ca="1">'Results NI'!M502</f>
        <v>2.0999999999999943</v>
      </c>
      <c r="N502" s="4">
        <f ca="1">'Results NI'!N502</f>
        <v>-1.1000000000000085</v>
      </c>
    </row>
    <row r="503" spans="1:14">
      <c r="A503" s="38">
        <v>45697</v>
      </c>
      <c r="B503" s="4">
        <f>VLOOKUP('Results NI'!B503,'Name Index'!$A$1:$B$364,2,FALSE)</f>
        <v>98</v>
      </c>
      <c r="C503" s="4">
        <f>VLOOKUP('Results NI'!C503,'Name Index'!$A$1:$B$364,2,FALSE)</f>
        <v>284</v>
      </c>
      <c r="D503" s="4">
        <f>'Results NI'!D503</f>
        <v>62</v>
      </c>
      <c r="E503" s="4">
        <f>'Results NI'!E503</f>
        <v>52</v>
      </c>
      <c r="F503" s="4">
        <f ca="1">'Results NI'!F503</f>
        <v>105.8</v>
      </c>
      <c r="G503" s="4">
        <f ca="1">'Results NI'!G503</f>
        <v>102.5</v>
      </c>
      <c r="H503" s="4">
        <f ca="1">'Results NI'!H503</f>
        <v>67.7</v>
      </c>
      <c r="I503" s="4">
        <f ca="1">'Results NI'!I503</f>
        <v>109.8</v>
      </c>
      <c r="J503" s="4">
        <f ca="1">'Results NI'!J503</f>
        <v>102.8</v>
      </c>
      <c r="K503" s="4">
        <f ca="1">'Results NI'!K503</f>
        <v>63.3</v>
      </c>
      <c r="L503" s="4">
        <f ca="1">'Results NI'!L503</f>
        <v>4</v>
      </c>
      <c r="M503" s="4">
        <f ca="1">'Results NI'!M503</f>
        <v>0.29999999999999716</v>
      </c>
      <c r="N503" s="4">
        <f ca="1">'Results NI'!N503</f>
        <v>-4.4000000000000057</v>
      </c>
    </row>
    <row r="504" spans="1:14">
      <c r="A504" s="38">
        <v>45697</v>
      </c>
      <c r="B504" s="4">
        <f>VLOOKUP('Results NI'!B504,'Name Index'!$A$1:$B$364,2,FALSE)</f>
        <v>362</v>
      </c>
      <c r="C504" s="4">
        <f>VLOOKUP('Results NI'!C504,'Name Index'!$A$1:$B$364,2,FALSE)</f>
        <v>340</v>
      </c>
      <c r="D504" s="4">
        <f>'Results NI'!D504</f>
        <v>68</v>
      </c>
      <c r="E504" s="4">
        <f>'Results NI'!E504</f>
        <v>80</v>
      </c>
      <c r="F504" s="4">
        <f ca="1">'Results NI'!F504</f>
        <v>114.4</v>
      </c>
      <c r="G504" s="4">
        <f ca="1">'Results NI'!G504</f>
        <v>99.1</v>
      </c>
      <c r="H504" s="4">
        <f ca="1">'Results NI'!H504</f>
        <v>68.099999999999994</v>
      </c>
      <c r="I504" s="4">
        <f ca="1">'Results NI'!I504</f>
        <v>119.3</v>
      </c>
      <c r="J504" s="4">
        <f ca="1">'Results NI'!J504</f>
        <v>104.7</v>
      </c>
      <c r="K504" s="4">
        <f ca="1">'Results NI'!K504</f>
        <v>63.1</v>
      </c>
      <c r="L504" s="4">
        <f ca="1">'Results NI'!L504</f>
        <v>4.8999999999999915</v>
      </c>
      <c r="M504" s="4">
        <f ca="1">'Results NI'!M504</f>
        <v>5.6000000000000085</v>
      </c>
      <c r="N504" s="4">
        <f ca="1">'Results NI'!N504</f>
        <v>-4.9999999999999929</v>
      </c>
    </row>
    <row r="505" spans="1:14">
      <c r="A505" s="38">
        <v>45698</v>
      </c>
      <c r="B505" s="4">
        <f>VLOOKUP('Results NI'!B505,'Name Index'!$A$1:$B$364,2,FALSE)</f>
        <v>105</v>
      </c>
      <c r="C505" s="4">
        <f>VLOOKUP('Results NI'!C505,'Name Index'!$A$1:$B$364,2,FALSE)</f>
        <v>5</v>
      </c>
      <c r="D505" s="4">
        <f>'Results NI'!D505</f>
        <v>72</v>
      </c>
      <c r="E505" s="4">
        <f>'Results NI'!E505</f>
        <v>61</v>
      </c>
      <c r="F505" s="4">
        <f ca="1">'Results NI'!F505</f>
        <v>96.7</v>
      </c>
      <c r="G505" s="4">
        <f ca="1">'Results NI'!G505</f>
        <v>111.9</v>
      </c>
      <c r="H505" s="4">
        <f ca="1">'Results NI'!H505</f>
        <v>64.5</v>
      </c>
      <c r="I505" s="4">
        <f ca="1">'Results NI'!I505</f>
        <v>96</v>
      </c>
      <c r="J505" s="4">
        <f ca="1">'Results NI'!J505</f>
        <v>117.5</v>
      </c>
      <c r="K505" s="4">
        <f ca="1">'Results NI'!K505</f>
        <v>71.099999999999994</v>
      </c>
      <c r="L505" s="4">
        <f ca="1">'Results NI'!L505</f>
        <v>-0.70000000000000284</v>
      </c>
      <c r="M505" s="4">
        <f ca="1">'Results NI'!M505</f>
        <v>5.5999999999999943</v>
      </c>
      <c r="N505" s="4">
        <f ca="1">'Results NI'!N505</f>
        <v>6.5999999999999943</v>
      </c>
    </row>
    <row r="506" spans="1:14">
      <c r="A506" s="38">
        <v>45698</v>
      </c>
      <c r="B506" s="4">
        <f>VLOOKUP('Results NI'!B506,'Name Index'!$A$1:$B$364,2,FALSE)</f>
        <v>279</v>
      </c>
      <c r="C506" s="4">
        <f>VLOOKUP('Results NI'!C506,'Name Index'!$A$1:$B$364,2,FALSE)</f>
        <v>6</v>
      </c>
      <c r="D506" s="4">
        <f>'Results NI'!D506</f>
        <v>81</v>
      </c>
      <c r="E506" s="4">
        <f>'Results NI'!E506</f>
        <v>82</v>
      </c>
      <c r="F506" s="4">
        <f ca="1">'Results NI'!F506</f>
        <v>100.4</v>
      </c>
      <c r="G506" s="4">
        <f ca="1">'Results NI'!G506</f>
        <v>104.7</v>
      </c>
      <c r="H506" s="4">
        <f ca="1">'Results NI'!H506</f>
        <v>68.599999999999994</v>
      </c>
      <c r="I506" s="4">
        <f ca="1">'Results NI'!I506</f>
        <v>102.9</v>
      </c>
      <c r="J506" s="4">
        <f ca="1">'Results NI'!J506</f>
        <v>115</v>
      </c>
      <c r="K506" s="4">
        <f ca="1">'Results NI'!K506</f>
        <v>67.599999999999994</v>
      </c>
      <c r="L506" s="4">
        <f ca="1">'Results NI'!L506</f>
        <v>2.5</v>
      </c>
      <c r="M506" s="4">
        <f ca="1">'Results NI'!M506</f>
        <v>10.299999999999997</v>
      </c>
      <c r="N506" s="4">
        <f ca="1">'Results NI'!N506</f>
        <v>-1</v>
      </c>
    </row>
    <row r="507" spans="1:14">
      <c r="A507" s="38">
        <v>45698</v>
      </c>
      <c r="B507" s="4">
        <f>VLOOKUP('Results NI'!B507,'Name Index'!$A$1:$B$364,2,FALSE)</f>
        <v>181</v>
      </c>
      <c r="C507" s="4">
        <f>VLOOKUP('Results NI'!C507,'Name Index'!$A$1:$B$364,2,FALSE)</f>
        <v>8</v>
      </c>
      <c r="D507" s="4">
        <f>'Results NI'!D507</f>
        <v>39</v>
      </c>
      <c r="E507" s="4">
        <f>'Results NI'!E507</f>
        <v>86</v>
      </c>
      <c r="F507" s="4">
        <f ca="1">'Results NI'!F507</f>
        <v>84.8</v>
      </c>
      <c r="G507" s="4">
        <f ca="1">'Results NI'!G507</f>
        <v>124.6</v>
      </c>
      <c r="H507" s="4">
        <f ca="1">'Results NI'!H507</f>
        <v>64.2</v>
      </c>
      <c r="I507" s="4">
        <f ca="1">'Results NI'!I507</f>
        <v>97.4</v>
      </c>
      <c r="J507" s="4">
        <f ca="1">'Results NI'!J507</f>
        <v>111</v>
      </c>
      <c r="K507" s="4">
        <f ca="1">'Results NI'!K507</f>
        <v>64.900000000000006</v>
      </c>
      <c r="L507" s="4">
        <f ca="1">'Results NI'!L507</f>
        <v>12.600000000000009</v>
      </c>
      <c r="M507" s="4">
        <f ca="1">'Results NI'!M507</f>
        <v>-13.599999999999994</v>
      </c>
      <c r="N507" s="4">
        <f ca="1">'Results NI'!N507</f>
        <v>0.70000000000000284</v>
      </c>
    </row>
    <row r="508" spans="1:14">
      <c r="A508" s="38">
        <v>45698</v>
      </c>
      <c r="B508" s="4">
        <f>VLOOKUP('Results NI'!B508,'Name Index'!$A$1:$B$364,2,FALSE)</f>
        <v>140</v>
      </c>
      <c r="C508" s="4">
        <f>VLOOKUP('Results NI'!C508,'Name Index'!$A$1:$B$364,2,FALSE)</f>
        <v>9</v>
      </c>
      <c r="D508" s="4">
        <f>'Results NI'!D508</f>
        <v>58</v>
      </c>
      <c r="E508" s="4">
        <f>'Results NI'!E508</f>
        <v>60</v>
      </c>
      <c r="F508" s="4">
        <f ca="1">'Results NI'!F508</f>
        <v>98.2</v>
      </c>
      <c r="G508" s="4">
        <f ca="1">'Results NI'!G508</f>
        <v>109.2</v>
      </c>
      <c r="H508" s="4">
        <f ca="1">'Results NI'!H508</f>
        <v>65.7</v>
      </c>
      <c r="I508" s="4">
        <f ca="1">'Results NI'!I508</f>
        <v>104.5</v>
      </c>
      <c r="J508" s="4">
        <f ca="1">'Results NI'!J508</f>
        <v>111.6</v>
      </c>
      <c r="K508" s="4">
        <f ca="1">'Results NI'!K508</f>
        <v>63.3</v>
      </c>
      <c r="L508" s="4">
        <f ca="1">'Results NI'!L508</f>
        <v>6.2999999999999972</v>
      </c>
      <c r="M508" s="4">
        <f ca="1">'Results NI'!M508</f>
        <v>2.3999999999999915</v>
      </c>
      <c r="N508" s="4">
        <f ca="1">'Results NI'!N508</f>
        <v>-2.4000000000000057</v>
      </c>
    </row>
    <row r="509" spans="1:14">
      <c r="A509" s="38">
        <v>45698</v>
      </c>
      <c r="B509" s="4">
        <f>VLOOKUP('Results NI'!B509,'Name Index'!$A$1:$B$364,2,FALSE)</f>
        <v>206</v>
      </c>
      <c r="C509" s="4">
        <f>VLOOKUP('Results NI'!C509,'Name Index'!$A$1:$B$364,2,FALSE)</f>
        <v>41</v>
      </c>
      <c r="D509" s="4">
        <f>'Results NI'!D509</f>
        <v>62</v>
      </c>
      <c r="E509" s="4">
        <f>'Results NI'!E509</f>
        <v>66</v>
      </c>
      <c r="F509" s="4">
        <f ca="1">'Results NI'!F509</f>
        <v>99.9</v>
      </c>
      <c r="G509" s="4">
        <f ca="1">'Results NI'!G509</f>
        <v>115.8</v>
      </c>
      <c r="H509" s="4">
        <f ca="1">'Results NI'!H509</f>
        <v>70.7</v>
      </c>
      <c r="I509" s="4">
        <f ca="1">'Results NI'!I509</f>
        <v>103.7</v>
      </c>
      <c r="J509" s="4">
        <f ca="1">'Results NI'!J509</f>
        <v>103.7</v>
      </c>
      <c r="K509" s="4">
        <f ca="1">'Results NI'!K509</f>
        <v>66.400000000000006</v>
      </c>
      <c r="L509" s="4">
        <f ca="1">'Results NI'!L509</f>
        <v>3.7999999999999972</v>
      </c>
      <c r="M509" s="4">
        <f ca="1">'Results NI'!M509</f>
        <v>-12.099999999999994</v>
      </c>
      <c r="N509" s="4">
        <f ca="1">'Results NI'!N509</f>
        <v>-4.2999999999999972</v>
      </c>
    </row>
    <row r="510" spans="1:14">
      <c r="A510" s="38">
        <v>45698</v>
      </c>
      <c r="B510" s="4">
        <f>VLOOKUP('Results NI'!B510,'Name Index'!$A$1:$B$364,2,FALSE)</f>
        <v>205</v>
      </c>
      <c r="C510" s="4">
        <f>VLOOKUP('Results NI'!C510,'Name Index'!$A$1:$B$364,2,FALSE)</f>
        <v>52</v>
      </c>
      <c r="D510" s="4">
        <f>'Results NI'!D510</f>
        <v>65</v>
      </c>
      <c r="E510" s="4">
        <f>'Results NI'!E510</f>
        <v>85</v>
      </c>
      <c r="F510" s="4">
        <f ca="1">'Results NI'!F510</f>
        <v>116.5</v>
      </c>
      <c r="G510" s="4">
        <f ca="1">'Results NI'!G510</f>
        <v>99.8</v>
      </c>
      <c r="H510" s="4">
        <f ca="1">'Results NI'!H510</f>
        <v>70.8</v>
      </c>
      <c r="I510" s="4">
        <f ca="1">'Results NI'!I510</f>
        <v>119.3</v>
      </c>
      <c r="J510" s="4">
        <f ca="1">'Results NI'!J510</f>
        <v>98.2</v>
      </c>
      <c r="K510" s="4">
        <f ca="1">'Results NI'!K510</f>
        <v>63.5</v>
      </c>
      <c r="L510" s="4">
        <f ca="1">'Results NI'!L510</f>
        <v>2.7999999999999972</v>
      </c>
      <c r="M510" s="4">
        <f ca="1">'Results NI'!M510</f>
        <v>-1.5999999999999943</v>
      </c>
      <c r="N510" s="4">
        <f ca="1">'Results NI'!N510</f>
        <v>-7.2999999999999972</v>
      </c>
    </row>
    <row r="511" spans="1:14">
      <c r="A511" s="38">
        <v>45698</v>
      </c>
      <c r="B511" s="4">
        <f>VLOOKUP('Results NI'!B511,'Name Index'!$A$1:$B$364,2,FALSE)</f>
        <v>48</v>
      </c>
      <c r="C511" s="4">
        <f>VLOOKUP('Results NI'!C511,'Name Index'!$A$1:$B$364,2,FALSE)</f>
        <v>90</v>
      </c>
      <c r="D511" s="4">
        <f>'Results NI'!D511</f>
        <v>75</v>
      </c>
      <c r="E511" s="4">
        <f>'Results NI'!E511</f>
        <v>87</v>
      </c>
      <c r="F511" s="4">
        <f ca="1">'Results NI'!F511</f>
        <v>105.2</v>
      </c>
      <c r="G511" s="4">
        <f ca="1">'Results NI'!G511</f>
        <v>112.4</v>
      </c>
      <c r="H511" s="4">
        <f ca="1">'Results NI'!H511</f>
        <v>64.5</v>
      </c>
      <c r="I511" s="4">
        <f ca="1">'Results NI'!I511</f>
        <v>114.3</v>
      </c>
      <c r="J511" s="4">
        <f ca="1">'Results NI'!J511</f>
        <v>108.1</v>
      </c>
      <c r="K511" s="4">
        <f ca="1">'Results NI'!K511</f>
        <v>69.5</v>
      </c>
      <c r="L511" s="4">
        <f ca="1">'Results NI'!L511</f>
        <v>9.0999999999999943</v>
      </c>
      <c r="M511" s="4">
        <f ca="1">'Results NI'!M511</f>
        <v>-4.3000000000000114</v>
      </c>
      <c r="N511" s="4">
        <f ca="1">'Results NI'!N511</f>
        <v>5</v>
      </c>
    </row>
    <row r="512" spans="1:14">
      <c r="A512" s="38">
        <v>45698</v>
      </c>
      <c r="B512" s="4">
        <f>VLOOKUP('Results NI'!B512,'Name Index'!$A$1:$B$364,2,FALSE)</f>
        <v>20</v>
      </c>
      <c r="C512" s="4">
        <f>VLOOKUP('Results NI'!C512,'Name Index'!$A$1:$B$364,2,FALSE)</f>
        <v>114</v>
      </c>
      <c r="D512" s="4">
        <f>'Results NI'!D512</f>
        <v>65</v>
      </c>
      <c r="E512" s="4">
        <f>'Results NI'!E512</f>
        <v>76</v>
      </c>
      <c r="F512" s="4">
        <f ca="1">'Results NI'!F512</f>
        <v>122.6</v>
      </c>
      <c r="G512" s="4">
        <f ca="1">'Results NI'!G512</f>
        <v>100.8</v>
      </c>
      <c r="H512" s="4">
        <f ca="1">'Results NI'!H512</f>
        <v>64.7</v>
      </c>
      <c r="I512" s="4">
        <f ca="1">'Results NI'!I512</f>
        <v>123.7</v>
      </c>
      <c r="J512" s="4">
        <f ca="1">'Results NI'!J512</f>
        <v>89.3</v>
      </c>
      <c r="K512" s="4">
        <f ca="1">'Results NI'!K512</f>
        <v>60.7</v>
      </c>
      <c r="L512" s="4">
        <f ca="1">'Results NI'!L512</f>
        <v>1.1000000000000085</v>
      </c>
      <c r="M512" s="4">
        <f ca="1">'Results NI'!M512</f>
        <v>-11.5</v>
      </c>
      <c r="N512" s="4">
        <f ca="1">'Results NI'!N512</f>
        <v>-4</v>
      </c>
    </row>
    <row r="513" spans="1:14">
      <c r="A513" s="38">
        <v>45698</v>
      </c>
      <c r="B513" s="4">
        <f>VLOOKUP('Results NI'!B513,'Name Index'!$A$1:$B$364,2,FALSE)</f>
        <v>278</v>
      </c>
      <c r="C513" s="4">
        <f>VLOOKUP('Results NI'!C513,'Name Index'!$A$1:$B$364,2,FALSE)</f>
        <v>115</v>
      </c>
      <c r="D513" s="4">
        <f>'Results NI'!D513</f>
        <v>69</v>
      </c>
      <c r="E513" s="4">
        <f>'Results NI'!E513</f>
        <v>60</v>
      </c>
      <c r="F513" s="4">
        <f ca="1">'Results NI'!F513</f>
        <v>102.8</v>
      </c>
      <c r="G513" s="4">
        <f ca="1">'Results NI'!G513</f>
        <v>105.9</v>
      </c>
      <c r="H513" s="4">
        <f ca="1">'Results NI'!H513</f>
        <v>67.7</v>
      </c>
      <c r="I513" s="4">
        <f ca="1">'Results NI'!I513</f>
        <v>104.1</v>
      </c>
      <c r="J513" s="4">
        <f ca="1">'Results NI'!J513</f>
        <v>112.4</v>
      </c>
      <c r="K513" s="4">
        <f ca="1">'Results NI'!K513</f>
        <v>65</v>
      </c>
      <c r="L513" s="4">
        <f ca="1">'Results NI'!L513</f>
        <v>1.2999999999999972</v>
      </c>
      <c r="M513" s="4">
        <f ca="1">'Results NI'!M513</f>
        <v>6.5</v>
      </c>
      <c r="N513" s="4">
        <f ca="1">'Results NI'!N513</f>
        <v>-2.7000000000000028</v>
      </c>
    </row>
    <row r="514" spans="1:14">
      <c r="A514" s="38">
        <v>45698</v>
      </c>
      <c r="B514" s="4">
        <f>VLOOKUP('Results NI'!B514,'Name Index'!$A$1:$B$364,2,FALSE)</f>
        <v>199</v>
      </c>
      <c r="C514" s="4">
        <f>VLOOKUP('Results NI'!C514,'Name Index'!$A$1:$B$364,2,FALSE)</f>
        <v>122</v>
      </c>
      <c r="D514" s="4">
        <f>'Results NI'!D514</f>
        <v>65</v>
      </c>
      <c r="E514" s="4">
        <f>'Results NI'!E514</f>
        <v>75</v>
      </c>
      <c r="F514" s="4">
        <f ca="1">'Results NI'!F514</f>
        <v>99.9</v>
      </c>
      <c r="G514" s="4">
        <f ca="1">'Results NI'!G514</f>
        <v>117.3</v>
      </c>
      <c r="H514" s="4">
        <f ca="1">'Results NI'!H514</f>
        <v>69.3</v>
      </c>
      <c r="I514" s="4">
        <f ca="1">'Results NI'!I514</f>
        <v>106.9</v>
      </c>
      <c r="J514" s="4">
        <f ca="1">'Results NI'!J514</f>
        <v>115.2</v>
      </c>
      <c r="K514" s="4">
        <f ca="1">'Results NI'!K514</f>
        <v>64.900000000000006</v>
      </c>
      <c r="L514" s="4">
        <f ca="1">'Results NI'!L514</f>
        <v>7</v>
      </c>
      <c r="M514" s="4">
        <f ca="1">'Results NI'!M514</f>
        <v>-2.0999999999999943</v>
      </c>
      <c r="N514" s="4">
        <f ca="1">'Results NI'!N514</f>
        <v>-4.3999999999999915</v>
      </c>
    </row>
    <row r="515" spans="1:14">
      <c r="A515" s="38">
        <v>45698</v>
      </c>
      <c r="B515" s="4">
        <f>VLOOKUP('Results NI'!B515,'Name Index'!$A$1:$B$364,2,FALSE)</f>
        <v>14</v>
      </c>
      <c r="C515" s="4">
        <f>VLOOKUP('Results NI'!C515,'Name Index'!$A$1:$B$364,2,FALSE)</f>
        <v>129</v>
      </c>
      <c r="D515" s="4">
        <f>'Results NI'!D515</f>
        <v>78</v>
      </c>
      <c r="E515" s="4">
        <f>'Results NI'!E515</f>
        <v>94</v>
      </c>
      <c r="F515" s="4">
        <f ca="1">'Results NI'!F515</f>
        <v>96.5</v>
      </c>
      <c r="G515" s="4">
        <f ca="1">'Results NI'!G515</f>
        <v>123.3</v>
      </c>
      <c r="H515" s="4">
        <f ca="1">'Results NI'!H515</f>
        <v>72.400000000000006</v>
      </c>
      <c r="I515" s="4">
        <f ca="1">'Results NI'!I515</f>
        <v>99.6</v>
      </c>
      <c r="J515" s="4">
        <f ca="1">'Results NI'!J515</f>
        <v>107.5</v>
      </c>
      <c r="K515" s="4">
        <f ca="1">'Results NI'!K515</f>
        <v>68.8</v>
      </c>
      <c r="L515" s="4">
        <f ca="1">'Results NI'!L515</f>
        <v>3.0999999999999943</v>
      </c>
      <c r="M515" s="4">
        <f ca="1">'Results NI'!M515</f>
        <v>-15.799999999999997</v>
      </c>
      <c r="N515" s="4">
        <f ca="1">'Results NI'!N515</f>
        <v>-3.6000000000000085</v>
      </c>
    </row>
    <row r="516" spans="1:14">
      <c r="A516" s="38">
        <v>45698</v>
      </c>
      <c r="B516" s="4">
        <f>VLOOKUP('Results NI'!B516,'Name Index'!$A$1:$B$364,2,FALSE)</f>
        <v>302</v>
      </c>
      <c r="C516" s="4">
        <f>VLOOKUP('Results NI'!C516,'Name Index'!$A$1:$B$364,2,FALSE)</f>
        <v>141</v>
      </c>
      <c r="D516" s="4">
        <f>'Results NI'!D516</f>
        <v>56</v>
      </c>
      <c r="E516" s="4">
        <f>'Results NI'!E516</f>
        <v>67</v>
      </c>
      <c r="F516" s="4">
        <f ca="1">'Results NI'!F516</f>
        <v>107</v>
      </c>
      <c r="G516" s="4">
        <f ca="1">'Results NI'!G516</f>
        <v>108</v>
      </c>
      <c r="H516" s="4">
        <f ca="1">'Results NI'!H516</f>
        <v>69.099999999999994</v>
      </c>
      <c r="I516" s="4">
        <f ca="1">'Results NI'!I516</f>
        <v>103</v>
      </c>
      <c r="J516" s="4">
        <f ca="1">'Results NI'!J516</f>
        <v>106.1</v>
      </c>
      <c r="K516" s="4">
        <f ca="1">'Results NI'!K516</f>
        <v>65.7</v>
      </c>
      <c r="L516" s="4">
        <f ca="1">'Results NI'!L516</f>
        <v>-4</v>
      </c>
      <c r="M516" s="4">
        <f ca="1">'Results NI'!M516</f>
        <v>-1.9000000000000057</v>
      </c>
      <c r="N516" s="4">
        <f ca="1">'Results NI'!N516</f>
        <v>-3.3999999999999915</v>
      </c>
    </row>
    <row r="517" spans="1:14">
      <c r="A517" s="38">
        <v>45698</v>
      </c>
      <c r="B517" s="4">
        <f>VLOOKUP('Results NI'!B517,'Name Index'!$A$1:$B$364,2,FALSE)</f>
        <v>116</v>
      </c>
      <c r="C517" s="4">
        <f>VLOOKUP('Results NI'!C517,'Name Index'!$A$1:$B$364,2,FALSE)</f>
        <v>165</v>
      </c>
      <c r="D517" s="4">
        <f>'Results NI'!D517</f>
        <v>77</v>
      </c>
      <c r="E517" s="4">
        <f>'Results NI'!E517</f>
        <v>57</v>
      </c>
      <c r="F517" s="4">
        <f ca="1">'Results NI'!F517</f>
        <v>107.2</v>
      </c>
      <c r="G517" s="4">
        <f ca="1">'Results NI'!G517</f>
        <v>119.8</v>
      </c>
      <c r="H517" s="4">
        <f ca="1">'Results NI'!H517</f>
        <v>69</v>
      </c>
      <c r="I517" s="4">
        <f ca="1">'Results NI'!I517</f>
        <v>96.5</v>
      </c>
      <c r="J517" s="4">
        <f ca="1">'Results NI'!J517</f>
        <v>119.2</v>
      </c>
      <c r="K517" s="4">
        <f ca="1">'Results NI'!K517</f>
        <v>66.099999999999994</v>
      </c>
      <c r="L517" s="4">
        <f ca="1">'Results NI'!L517</f>
        <v>-10.700000000000003</v>
      </c>
      <c r="M517" s="4">
        <f ca="1">'Results NI'!M517</f>
        <v>-0.59999999999999432</v>
      </c>
      <c r="N517" s="4">
        <f ca="1">'Results NI'!N517</f>
        <v>-2.9000000000000057</v>
      </c>
    </row>
    <row r="518" spans="1:14">
      <c r="A518" s="38">
        <v>45698</v>
      </c>
      <c r="B518" s="4">
        <f>VLOOKUP('Results NI'!B518,'Name Index'!$A$1:$B$364,2,FALSE)</f>
        <v>78</v>
      </c>
      <c r="C518" s="4">
        <f>VLOOKUP('Results NI'!C518,'Name Index'!$A$1:$B$364,2,FALSE)</f>
        <v>167</v>
      </c>
      <c r="D518" s="4">
        <f>'Results NI'!D518</f>
        <v>51</v>
      </c>
      <c r="E518" s="4">
        <f>'Results NI'!E518</f>
        <v>67</v>
      </c>
      <c r="F518" s="4">
        <f ca="1">'Results NI'!F518</f>
        <v>96.7</v>
      </c>
      <c r="G518" s="4">
        <f ca="1">'Results NI'!G518</f>
        <v>112.3</v>
      </c>
      <c r="H518" s="4">
        <f ca="1">'Results NI'!H518</f>
        <v>67.099999999999994</v>
      </c>
      <c r="I518" s="4">
        <f ca="1">'Results NI'!I518</f>
        <v>112.5</v>
      </c>
      <c r="J518" s="4">
        <f ca="1">'Results NI'!J518</f>
        <v>100.7</v>
      </c>
      <c r="K518" s="4">
        <f ca="1">'Results NI'!K518</f>
        <v>65</v>
      </c>
      <c r="L518" s="4">
        <f ca="1">'Results NI'!L518</f>
        <v>15.799999999999997</v>
      </c>
      <c r="M518" s="4">
        <f ca="1">'Results NI'!M518</f>
        <v>-11.599999999999994</v>
      </c>
      <c r="N518" s="4">
        <f ca="1">'Results NI'!N518</f>
        <v>-2.0999999999999943</v>
      </c>
    </row>
    <row r="519" spans="1:14">
      <c r="A519" s="38">
        <v>45698</v>
      </c>
      <c r="B519" s="4">
        <f>VLOOKUP('Results NI'!B519,'Name Index'!$A$1:$B$364,2,FALSE)</f>
        <v>94</v>
      </c>
      <c r="C519" s="4">
        <f>VLOOKUP('Results NI'!C519,'Name Index'!$A$1:$B$364,2,FALSE)</f>
        <v>195</v>
      </c>
      <c r="D519" s="4">
        <f>'Results NI'!D519</f>
        <v>69</v>
      </c>
      <c r="E519" s="4">
        <f>'Results NI'!E519</f>
        <v>94</v>
      </c>
      <c r="F519" s="4">
        <f ca="1">'Results NI'!F519</f>
        <v>101.5</v>
      </c>
      <c r="G519" s="4">
        <f ca="1">'Results NI'!G519</f>
        <v>109.1</v>
      </c>
      <c r="H519" s="4">
        <f ca="1">'Results NI'!H519</f>
        <v>71.5</v>
      </c>
      <c r="I519" s="4">
        <f ca="1">'Results NI'!I519</f>
        <v>113</v>
      </c>
      <c r="J519" s="4">
        <f ca="1">'Results NI'!J519</f>
        <v>103.3</v>
      </c>
      <c r="K519" s="4">
        <f ca="1">'Results NI'!K519</f>
        <v>62.9</v>
      </c>
      <c r="L519" s="4">
        <f ca="1">'Results NI'!L519</f>
        <v>11.5</v>
      </c>
      <c r="M519" s="4">
        <f ca="1">'Results NI'!M519</f>
        <v>-5.7999999999999972</v>
      </c>
      <c r="N519" s="4">
        <f ca="1">'Results NI'!N519</f>
        <v>-8.6000000000000014</v>
      </c>
    </row>
    <row r="520" spans="1:14">
      <c r="A520" s="38">
        <v>45698</v>
      </c>
      <c r="B520" s="4">
        <f>VLOOKUP('Results NI'!B520,'Name Index'!$A$1:$B$364,2,FALSE)</f>
        <v>219</v>
      </c>
      <c r="C520" s="4">
        <f>VLOOKUP('Results NI'!C520,'Name Index'!$A$1:$B$364,2,FALSE)</f>
        <v>201</v>
      </c>
      <c r="D520" s="4">
        <f>'Results NI'!D520</f>
        <v>72</v>
      </c>
      <c r="E520" s="4">
        <f>'Results NI'!E520</f>
        <v>60</v>
      </c>
      <c r="F520" s="4">
        <f ca="1">'Results NI'!F520</f>
        <v>100</v>
      </c>
      <c r="G520" s="4">
        <f ca="1">'Results NI'!G520</f>
        <v>108.1</v>
      </c>
      <c r="H520" s="4">
        <f ca="1">'Results NI'!H520</f>
        <v>64.3</v>
      </c>
      <c r="I520" s="4">
        <f ca="1">'Results NI'!I520</f>
        <v>107</v>
      </c>
      <c r="J520" s="4">
        <f ca="1">'Results NI'!J520</f>
        <v>108</v>
      </c>
      <c r="K520" s="4">
        <f ca="1">'Results NI'!K520</f>
        <v>67.900000000000006</v>
      </c>
      <c r="L520" s="4">
        <f ca="1">'Results NI'!L520</f>
        <v>7</v>
      </c>
      <c r="M520" s="4">
        <f ca="1">'Results NI'!M520</f>
        <v>-9.9999999999994316E-2</v>
      </c>
      <c r="N520" s="4">
        <f ca="1">'Results NI'!N520</f>
        <v>3.6000000000000085</v>
      </c>
    </row>
    <row r="521" spans="1:14">
      <c r="A521" s="38">
        <v>45698</v>
      </c>
      <c r="B521" s="4">
        <f>VLOOKUP('Results NI'!B521,'Name Index'!$A$1:$B$364,2,FALSE)</f>
        <v>89</v>
      </c>
      <c r="C521" s="4">
        <f>VLOOKUP('Results NI'!C521,'Name Index'!$A$1:$B$364,2,FALSE)</f>
        <v>237</v>
      </c>
      <c r="D521" s="4">
        <f>'Results NI'!D521</f>
        <v>78</v>
      </c>
      <c r="E521" s="4">
        <f>'Results NI'!E521</f>
        <v>67</v>
      </c>
      <c r="F521" s="4">
        <f ca="1">'Results NI'!F521</f>
        <v>98.5</v>
      </c>
      <c r="G521" s="4">
        <f ca="1">'Results NI'!G521</f>
        <v>113.9</v>
      </c>
      <c r="H521" s="4">
        <f ca="1">'Results NI'!H521</f>
        <v>67.5</v>
      </c>
      <c r="I521" s="4">
        <f ca="1">'Results NI'!I521</f>
        <v>100.4</v>
      </c>
      <c r="J521" s="4">
        <f ca="1">'Results NI'!J521</f>
        <v>117.4</v>
      </c>
      <c r="K521" s="4">
        <f ca="1">'Results NI'!K521</f>
        <v>71.099999999999994</v>
      </c>
      <c r="L521" s="4">
        <f ca="1">'Results NI'!L521</f>
        <v>1.9000000000000057</v>
      </c>
      <c r="M521" s="4">
        <f ca="1">'Results NI'!M521</f>
        <v>3.5</v>
      </c>
      <c r="N521" s="4">
        <f ca="1">'Results NI'!N521</f>
        <v>3.5999999999999943</v>
      </c>
    </row>
    <row r="522" spans="1:14">
      <c r="A522" s="38">
        <v>45698</v>
      </c>
      <c r="B522" s="4">
        <f>VLOOKUP('Results NI'!B522,'Name Index'!$A$1:$B$364,2,FALSE)</f>
        <v>329</v>
      </c>
      <c r="C522" s="4">
        <f>VLOOKUP('Results NI'!C522,'Name Index'!$A$1:$B$364,2,FALSE)</f>
        <v>288</v>
      </c>
      <c r="D522" s="4">
        <f>'Results NI'!D522</f>
        <v>75</v>
      </c>
      <c r="E522" s="4">
        <f>'Results NI'!E522</f>
        <v>85</v>
      </c>
      <c r="F522" s="4">
        <f ca="1">'Results NI'!F522</f>
        <v>105</v>
      </c>
      <c r="G522" s="4">
        <f ca="1">'Results NI'!G522</f>
        <v>111.2</v>
      </c>
      <c r="H522" s="4">
        <f ca="1">'Results NI'!H522</f>
        <v>69.3</v>
      </c>
      <c r="I522" s="4">
        <f ca="1">'Results NI'!I522</f>
        <v>94.6</v>
      </c>
      <c r="J522" s="4">
        <f ca="1">'Results NI'!J522</f>
        <v>102.8</v>
      </c>
      <c r="K522" s="4">
        <f ca="1">'Results NI'!K522</f>
        <v>66</v>
      </c>
      <c r="L522" s="4">
        <f ca="1">'Results NI'!L522</f>
        <v>-10.400000000000006</v>
      </c>
      <c r="M522" s="4">
        <f ca="1">'Results NI'!M522</f>
        <v>-8.4000000000000057</v>
      </c>
      <c r="N522" s="4">
        <f ca="1">'Results NI'!N522</f>
        <v>-3.2999999999999972</v>
      </c>
    </row>
    <row r="523" spans="1:14">
      <c r="A523" s="38">
        <v>45698</v>
      </c>
      <c r="B523" s="4">
        <f>VLOOKUP('Results NI'!B523,'Name Index'!$A$1:$B$364,2,FALSE)</f>
        <v>23</v>
      </c>
      <c r="C523" s="4">
        <f>VLOOKUP('Results NI'!C523,'Name Index'!$A$1:$B$364,2,FALSE)</f>
        <v>303</v>
      </c>
      <c r="D523" s="4">
        <f>'Results NI'!D523</f>
        <v>80</v>
      </c>
      <c r="E523" s="4">
        <f>'Results NI'!E523</f>
        <v>77</v>
      </c>
      <c r="F523" s="4">
        <f ca="1">'Results NI'!F523</f>
        <v>97.5</v>
      </c>
      <c r="G523" s="4">
        <f ca="1">'Results NI'!G523</f>
        <v>105.9</v>
      </c>
      <c r="H523" s="4">
        <f ca="1">'Results NI'!H523</f>
        <v>68.599999999999994</v>
      </c>
      <c r="I523" s="4">
        <f ca="1">'Results NI'!I523</f>
        <v>96.6</v>
      </c>
      <c r="J523" s="4">
        <f ca="1">'Results NI'!J523</f>
        <v>107.5</v>
      </c>
      <c r="K523" s="4">
        <f ca="1">'Results NI'!K523</f>
        <v>69.5</v>
      </c>
      <c r="L523" s="4">
        <f ca="1">'Results NI'!L523</f>
        <v>-0.90000000000000568</v>
      </c>
      <c r="M523" s="4">
        <f ca="1">'Results NI'!M523</f>
        <v>1.5999999999999943</v>
      </c>
      <c r="N523" s="4">
        <f ca="1">'Results NI'!N523</f>
        <v>0.90000000000000568</v>
      </c>
    </row>
    <row r="524" spans="1:14">
      <c r="A524" s="38">
        <v>45699</v>
      </c>
      <c r="B524" s="4">
        <f>VLOOKUP('Results NI'!B524,'Name Index'!$A$1:$B$364,2,FALSE)</f>
        <v>354</v>
      </c>
      <c r="C524" s="4">
        <f>VLOOKUP('Results NI'!C524,'Name Index'!$A$1:$B$364,2,FALSE)</f>
        <v>3</v>
      </c>
      <c r="D524" s="4">
        <f>'Results NI'!D524</f>
        <v>92</v>
      </c>
      <c r="E524" s="4">
        <f>'Results NI'!E524</f>
        <v>105</v>
      </c>
      <c r="F524" s="4">
        <f ca="1">'Results NI'!F524</f>
        <v>99.8</v>
      </c>
      <c r="G524" s="4">
        <f ca="1">'Results NI'!G524</f>
        <v>114</v>
      </c>
      <c r="H524" s="4">
        <f ca="1">'Results NI'!H524</f>
        <v>67.2</v>
      </c>
      <c r="I524" s="4">
        <f ca="1">'Results NI'!I524</f>
        <v>112.8</v>
      </c>
      <c r="J524" s="4">
        <f ca="1">'Results NI'!J524</f>
        <v>104.7</v>
      </c>
      <c r="K524" s="4">
        <f ca="1">'Results NI'!K524</f>
        <v>71.5</v>
      </c>
      <c r="L524" s="4">
        <f ca="1">'Results NI'!L524</f>
        <v>13</v>
      </c>
      <c r="M524" s="4">
        <f ca="1">'Results NI'!M524</f>
        <v>-9.2999999999999972</v>
      </c>
      <c r="N524" s="4">
        <f ca="1">'Results NI'!N524</f>
        <v>4.2999999999999972</v>
      </c>
    </row>
    <row r="525" spans="1:14">
      <c r="A525" s="38">
        <v>45699</v>
      </c>
      <c r="B525" s="4">
        <f>VLOOKUP('Results NI'!B525,'Name Index'!$A$1:$B$364,2,FALSE)</f>
        <v>81</v>
      </c>
      <c r="C525" s="4">
        <f>VLOOKUP('Results NI'!C525,'Name Index'!$A$1:$B$364,2,FALSE)</f>
        <v>19</v>
      </c>
      <c r="D525" s="4">
        <f>'Results NI'!D525</f>
        <v>84</v>
      </c>
      <c r="E525" s="4">
        <f>'Results NI'!E525</f>
        <v>86</v>
      </c>
      <c r="F525" s="4">
        <f ca="1">'Results NI'!F525</f>
        <v>102.2</v>
      </c>
      <c r="G525" s="4">
        <f ca="1">'Results NI'!G525</f>
        <v>114.7</v>
      </c>
      <c r="H525" s="4">
        <f ca="1">'Results NI'!H525</f>
        <v>67.8</v>
      </c>
      <c r="I525" s="4">
        <f ca="1">'Results NI'!I525</f>
        <v>106.2</v>
      </c>
      <c r="J525" s="4">
        <f ca="1">'Results NI'!J525</f>
        <v>114.9</v>
      </c>
      <c r="K525" s="4">
        <f ca="1">'Results NI'!K525</f>
        <v>66.3</v>
      </c>
      <c r="L525" s="4">
        <f ca="1">'Results NI'!L525</f>
        <v>4</v>
      </c>
      <c r="M525" s="4">
        <f ca="1">'Results NI'!M525</f>
        <v>0.20000000000000284</v>
      </c>
      <c r="N525" s="4">
        <f ca="1">'Results NI'!N525</f>
        <v>-1.5</v>
      </c>
    </row>
    <row r="526" spans="1:14">
      <c r="A526" s="38">
        <v>45699</v>
      </c>
      <c r="B526" s="4">
        <f>VLOOKUP('Results NI'!B526,'Name Index'!$A$1:$B$364,2,FALSE)</f>
        <v>222</v>
      </c>
      <c r="C526" s="4">
        <f>VLOOKUP('Results NI'!C526,'Name Index'!$A$1:$B$364,2,FALSE)</f>
        <v>28</v>
      </c>
      <c r="D526" s="4">
        <f>'Results NI'!D526</f>
        <v>86</v>
      </c>
      <c r="E526" s="4">
        <f>'Results NI'!E526</f>
        <v>81</v>
      </c>
      <c r="F526" s="4">
        <f ca="1">'Results NI'!F526</f>
        <v>107.2</v>
      </c>
      <c r="G526" s="4">
        <f ca="1">'Results NI'!G526</f>
        <v>108.9</v>
      </c>
      <c r="H526" s="4">
        <f ca="1">'Results NI'!H526</f>
        <v>70.099999999999994</v>
      </c>
      <c r="I526" s="4">
        <f ca="1">'Results NI'!I526</f>
        <v>101.4</v>
      </c>
      <c r="J526" s="4">
        <f ca="1">'Results NI'!J526</f>
        <v>113.6</v>
      </c>
      <c r="K526" s="4">
        <f ca="1">'Results NI'!K526</f>
        <v>69</v>
      </c>
      <c r="L526" s="4">
        <f ca="1">'Results NI'!L526</f>
        <v>-5.7999999999999972</v>
      </c>
      <c r="M526" s="4">
        <f ca="1">'Results NI'!M526</f>
        <v>4.6999999999999886</v>
      </c>
      <c r="N526" s="4">
        <f ca="1">'Results NI'!N526</f>
        <v>-1.0999999999999943</v>
      </c>
    </row>
    <row r="527" spans="1:14">
      <c r="A527" s="38">
        <v>45699</v>
      </c>
      <c r="B527" s="4">
        <f>VLOOKUP('Results NI'!B527,'Name Index'!$A$1:$B$364,2,FALSE)</f>
        <v>330</v>
      </c>
      <c r="C527" s="4">
        <f>VLOOKUP('Results NI'!C527,'Name Index'!$A$1:$B$364,2,FALSE)</f>
        <v>51</v>
      </c>
      <c r="D527" s="4">
        <f>'Results NI'!D527</f>
        <v>75</v>
      </c>
      <c r="E527" s="4">
        <f>'Results NI'!E527</f>
        <v>85</v>
      </c>
      <c r="F527" s="4">
        <f ca="1">'Results NI'!F527</f>
        <v>111.3</v>
      </c>
      <c r="G527" s="4">
        <f ca="1">'Results NI'!G527</f>
        <v>101.9</v>
      </c>
      <c r="H527" s="4">
        <f ca="1">'Results NI'!H527</f>
        <v>68.8</v>
      </c>
      <c r="I527" s="4">
        <f ca="1">'Results NI'!I527</f>
        <v>109.9</v>
      </c>
      <c r="J527" s="4">
        <f ca="1">'Results NI'!J527</f>
        <v>95.1</v>
      </c>
      <c r="K527" s="4">
        <f ca="1">'Results NI'!K527</f>
        <v>65.099999999999994</v>
      </c>
      <c r="L527" s="4">
        <f ca="1">'Results NI'!L527</f>
        <v>-1.3999999999999915</v>
      </c>
      <c r="M527" s="4">
        <f ca="1">'Results NI'!M527</f>
        <v>-6.8000000000000114</v>
      </c>
      <c r="N527" s="4">
        <f ca="1">'Results NI'!N527</f>
        <v>-3.7000000000000028</v>
      </c>
    </row>
    <row r="528" spans="1:14">
      <c r="A528" s="38">
        <v>45699</v>
      </c>
      <c r="B528" s="4">
        <f>VLOOKUP('Results NI'!B528,'Name Index'!$A$1:$B$364,2,FALSE)</f>
        <v>59</v>
      </c>
      <c r="C528" s="4">
        <f>VLOOKUP('Results NI'!C528,'Name Index'!$A$1:$B$364,2,FALSE)</f>
        <v>62</v>
      </c>
      <c r="D528" s="4">
        <f>'Results NI'!D528</f>
        <v>70</v>
      </c>
      <c r="E528" s="4">
        <f>'Results NI'!E528</f>
        <v>66</v>
      </c>
      <c r="F528" s="4">
        <f ca="1">'Results NI'!F528</f>
        <v>122.3</v>
      </c>
      <c r="G528" s="4">
        <f ca="1">'Results NI'!G528</f>
        <v>103.9</v>
      </c>
      <c r="H528" s="4">
        <f ca="1">'Results NI'!H528</f>
        <v>63.9</v>
      </c>
      <c r="I528" s="4">
        <f ca="1">'Results NI'!I528</f>
        <v>117</v>
      </c>
      <c r="J528" s="4">
        <f ca="1">'Results NI'!J528</f>
        <v>96.5</v>
      </c>
      <c r="K528" s="4">
        <f ca="1">'Results NI'!K528</f>
        <v>67.8</v>
      </c>
      <c r="L528" s="4">
        <f ca="1">'Results NI'!L528</f>
        <v>-5.2999999999999972</v>
      </c>
      <c r="M528" s="4">
        <f ca="1">'Results NI'!M528</f>
        <v>-7.4000000000000057</v>
      </c>
      <c r="N528" s="4">
        <f ca="1">'Results NI'!N528</f>
        <v>3.8999999999999986</v>
      </c>
    </row>
    <row r="529" spans="1:14">
      <c r="A529" s="38">
        <v>45699</v>
      </c>
      <c r="B529" s="4">
        <f>VLOOKUP('Results NI'!B529,'Name Index'!$A$1:$B$364,2,FALSE)</f>
        <v>312</v>
      </c>
      <c r="C529" s="4">
        <f>VLOOKUP('Results NI'!C529,'Name Index'!$A$1:$B$364,2,FALSE)</f>
        <v>76</v>
      </c>
      <c r="D529" s="4">
        <f>'Results NI'!D529</f>
        <v>75</v>
      </c>
      <c r="E529" s="4">
        <f>'Results NI'!E529</f>
        <v>82</v>
      </c>
      <c r="F529" s="4">
        <f ca="1">'Results NI'!F529</f>
        <v>116.2</v>
      </c>
      <c r="G529" s="4">
        <f ca="1">'Results NI'!G529</f>
        <v>111</v>
      </c>
      <c r="H529" s="4">
        <f ca="1">'Results NI'!H529</f>
        <v>69.400000000000006</v>
      </c>
      <c r="I529" s="4">
        <f ca="1">'Results NI'!I529</f>
        <v>106.9</v>
      </c>
      <c r="J529" s="4">
        <f ca="1">'Results NI'!J529</f>
        <v>107.1</v>
      </c>
      <c r="K529" s="4">
        <f ca="1">'Results NI'!K529</f>
        <v>66.3</v>
      </c>
      <c r="L529" s="4">
        <f ca="1">'Results NI'!L529</f>
        <v>-9.2999999999999972</v>
      </c>
      <c r="M529" s="4">
        <f ca="1">'Results NI'!M529</f>
        <v>-3.9000000000000057</v>
      </c>
      <c r="N529" s="4">
        <f ca="1">'Results NI'!N529</f>
        <v>-3.1000000000000085</v>
      </c>
    </row>
    <row r="530" spans="1:14">
      <c r="A530" s="38">
        <v>45699</v>
      </c>
      <c r="B530" s="4">
        <f>VLOOKUP('Results NI'!B530,'Name Index'!$A$1:$B$364,2,FALSE)</f>
        <v>319</v>
      </c>
      <c r="C530" s="4">
        <f>VLOOKUP('Results NI'!C530,'Name Index'!$A$1:$B$364,2,FALSE)</f>
        <v>119</v>
      </c>
      <c r="D530" s="4">
        <f>'Results NI'!D530</f>
        <v>78</v>
      </c>
      <c r="E530" s="4">
        <f>'Results NI'!E530</f>
        <v>83</v>
      </c>
      <c r="F530" s="4">
        <f ca="1">'Results NI'!F530</f>
        <v>116.1</v>
      </c>
      <c r="G530" s="4">
        <f ca="1">'Results NI'!G530</f>
        <v>93.7</v>
      </c>
      <c r="H530" s="4">
        <f ca="1">'Results NI'!H530</f>
        <v>64.7</v>
      </c>
      <c r="I530" s="4">
        <f ca="1">'Results NI'!I530</f>
        <v>120.8</v>
      </c>
      <c r="J530" s="4">
        <f ca="1">'Results NI'!J530</f>
        <v>95.7</v>
      </c>
      <c r="K530" s="4">
        <f ca="1">'Results NI'!K530</f>
        <v>71.900000000000006</v>
      </c>
      <c r="L530" s="4">
        <f ca="1">'Results NI'!L530</f>
        <v>4.7000000000000028</v>
      </c>
      <c r="M530" s="4">
        <f ca="1">'Results NI'!M530</f>
        <v>2</v>
      </c>
      <c r="N530" s="4">
        <f ca="1">'Results NI'!N530</f>
        <v>7.2000000000000028</v>
      </c>
    </row>
    <row r="531" spans="1:14">
      <c r="A531" s="38">
        <v>45699</v>
      </c>
      <c r="B531" s="4">
        <f>VLOOKUP('Results NI'!B531,'Name Index'!$A$1:$B$364,2,FALSE)</f>
        <v>56</v>
      </c>
      <c r="C531" s="4">
        <f>VLOOKUP('Results NI'!C531,'Name Index'!$A$1:$B$364,2,FALSE)</f>
        <v>133</v>
      </c>
      <c r="D531" s="4">
        <f>'Results NI'!D531</f>
        <v>59</v>
      </c>
      <c r="E531" s="4">
        <f>'Results NI'!E531</f>
        <v>71</v>
      </c>
      <c r="F531" s="4">
        <f ca="1">'Results NI'!F531</f>
        <v>108.1</v>
      </c>
      <c r="G531" s="4">
        <f ca="1">'Results NI'!G531</f>
        <v>102.7</v>
      </c>
      <c r="H531" s="4">
        <f ca="1">'Results NI'!H531</f>
        <v>67.2</v>
      </c>
      <c r="I531" s="4">
        <f ca="1">'Results NI'!I531</f>
        <v>117.1</v>
      </c>
      <c r="J531" s="4">
        <f ca="1">'Results NI'!J531</f>
        <v>91</v>
      </c>
      <c r="K531" s="4">
        <f ca="1">'Results NI'!K531</f>
        <v>68.5</v>
      </c>
      <c r="L531" s="4">
        <f ca="1">'Results NI'!L531</f>
        <v>9</v>
      </c>
      <c r="M531" s="4">
        <f ca="1">'Results NI'!M531</f>
        <v>-11.700000000000003</v>
      </c>
      <c r="N531" s="4">
        <f ca="1">'Results NI'!N531</f>
        <v>1.2999999999999972</v>
      </c>
    </row>
    <row r="532" spans="1:14">
      <c r="A532" s="38">
        <v>45699</v>
      </c>
      <c r="B532" s="4">
        <f>VLOOKUP('Results NI'!B532,'Name Index'!$A$1:$B$364,2,FALSE)</f>
        <v>11</v>
      </c>
      <c r="C532" s="4">
        <f>VLOOKUP('Results NI'!C532,'Name Index'!$A$1:$B$364,2,FALSE)</f>
        <v>135</v>
      </c>
      <c r="D532" s="4">
        <f>'Results NI'!D532</f>
        <v>70</v>
      </c>
      <c r="E532" s="4">
        <f>'Results NI'!E532</f>
        <v>73</v>
      </c>
      <c r="F532" s="4">
        <f ca="1">'Results NI'!F532</f>
        <v>121.3</v>
      </c>
      <c r="G532" s="4">
        <f ca="1">'Results NI'!G532</f>
        <v>95.1</v>
      </c>
      <c r="H532" s="4">
        <f ca="1">'Results NI'!H532</f>
        <v>70</v>
      </c>
      <c r="I532" s="4">
        <f ca="1">'Results NI'!I532</f>
        <v>114.5</v>
      </c>
      <c r="J532" s="4">
        <f ca="1">'Results NI'!J532</f>
        <v>100.9</v>
      </c>
      <c r="K532" s="4">
        <f ca="1">'Results NI'!K532</f>
        <v>66.900000000000006</v>
      </c>
      <c r="L532" s="4">
        <f ca="1">'Results NI'!L532</f>
        <v>-6.7999999999999972</v>
      </c>
      <c r="M532" s="4">
        <f ca="1">'Results NI'!M532</f>
        <v>5.8000000000000114</v>
      </c>
      <c r="N532" s="4">
        <f ca="1">'Results NI'!N532</f>
        <v>-3.0999999999999943</v>
      </c>
    </row>
    <row r="533" spans="1:14">
      <c r="A533" s="38">
        <v>45699</v>
      </c>
      <c r="B533" s="4">
        <f>VLOOKUP('Results NI'!B533,'Name Index'!$A$1:$B$364,2,FALSE)</f>
        <v>45</v>
      </c>
      <c r="C533" s="4">
        <f>VLOOKUP('Results NI'!C533,'Name Index'!$A$1:$B$364,2,FALSE)</f>
        <v>137</v>
      </c>
      <c r="D533" s="4">
        <f>'Results NI'!D533</f>
        <v>83</v>
      </c>
      <c r="E533" s="4">
        <f>'Results NI'!E533</f>
        <v>91</v>
      </c>
      <c r="F533" s="4">
        <f ca="1">'Results NI'!F533</f>
        <v>104</v>
      </c>
      <c r="G533" s="4">
        <f ca="1">'Results NI'!G533</f>
        <v>107.1</v>
      </c>
      <c r="H533" s="4">
        <f ca="1">'Results NI'!H533</f>
        <v>66.900000000000006</v>
      </c>
      <c r="I533" s="4">
        <f ca="1">'Results NI'!I533</f>
        <v>102.1</v>
      </c>
      <c r="J533" s="4">
        <f ca="1">'Results NI'!J533</f>
        <v>99.3</v>
      </c>
      <c r="K533" s="4">
        <f ca="1">'Results NI'!K533</f>
        <v>65.2</v>
      </c>
      <c r="L533" s="4">
        <f ca="1">'Results NI'!L533</f>
        <v>-1.9000000000000057</v>
      </c>
      <c r="M533" s="4">
        <f ca="1">'Results NI'!M533</f>
        <v>-7.7999999999999972</v>
      </c>
      <c r="N533" s="4">
        <f ca="1">'Results NI'!N533</f>
        <v>-1.7000000000000028</v>
      </c>
    </row>
    <row r="534" spans="1:14">
      <c r="A534" s="38">
        <v>45699</v>
      </c>
      <c r="B534" s="4">
        <f>VLOOKUP('Results NI'!B534,'Name Index'!$A$1:$B$364,2,FALSE)</f>
        <v>296</v>
      </c>
      <c r="C534" s="4">
        <f>VLOOKUP('Results NI'!C534,'Name Index'!$A$1:$B$364,2,FALSE)</f>
        <v>138</v>
      </c>
      <c r="D534" s="4">
        <f>'Results NI'!D534</f>
        <v>64</v>
      </c>
      <c r="E534" s="4">
        <f>'Results NI'!E534</f>
        <v>75</v>
      </c>
      <c r="F534" s="4">
        <f ca="1">'Results NI'!F534</f>
        <v>117.7</v>
      </c>
      <c r="G534" s="4">
        <f ca="1">'Results NI'!G534</f>
        <v>85.6</v>
      </c>
      <c r="H534" s="4">
        <f ca="1">'Results NI'!H534</f>
        <v>63.8</v>
      </c>
      <c r="I534" s="4">
        <f ca="1">'Results NI'!I534</f>
        <v>125.9</v>
      </c>
      <c r="J534" s="4">
        <f ca="1">'Results NI'!J534</f>
        <v>102.8</v>
      </c>
      <c r="K534" s="4">
        <f ca="1">'Results NI'!K534</f>
        <v>70.599999999999994</v>
      </c>
      <c r="L534" s="4">
        <f ca="1">'Results NI'!L534</f>
        <v>8.2000000000000028</v>
      </c>
      <c r="M534" s="4">
        <f ca="1">'Results NI'!M534</f>
        <v>17.200000000000003</v>
      </c>
      <c r="N534" s="4">
        <f ca="1">'Results NI'!N534</f>
        <v>6.7999999999999972</v>
      </c>
    </row>
    <row r="535" spans="1:14">
      <c r="A535" s="38">
        <v>45699</v>
      </c>
      <c r="B535" s="4">
        <f>VLOOKUP('Results NI'!B535,'Name Index'!$A$1:$B$364,2,FALSE)</f>
        <v>277</v>
      </c>
      <c r="C535" s="4">
        <f>VLOOKUP('Results NI'!C535,'Name Index'!$A$1:$B$364,2,FALSE)</f>
        <v>147</v>
      </c>
      <c r="D535" s="4">
        <f>'Results NI'!D535</f>
        <v>57</v>
      </c>
      <c r="E535" s="4">
        <f>'Results NI'!E535</f>
        <v>45</v>
      </c>
      <c r="F535" s="4">
        <f ca="1">'Results NI'!F535</f>
        <v>103.3</v>
      </c>
      <c r="G535" s="4">
        <f ca="1">'Results NI'!G535</f>
        <v>108.5</v>
      </c>
      <c r="H535" s="4">
        <f ca="1">'Results NI'!H535</f>
        <v>68.099999999999994</v>
      </c>
      <c r="I535" s="4">
        <f ca="1">'Results NI'!I535</f>
        <v>99.6</v>
      </c>
      <c r="J535" s="4">
        <f ca="1">'Results NI'!J535</f>
        <v>101</v>
      </c>
      <c r="K535" s="4">
        <f ca="1">'Results NI'!K535</f>
        <v>66.7</v>
      </c>
      <c r="L535" s="4">
        <f ca="1">'Results NI'!L535</f>
        <v>-3.7000000000000028</v>
      </c>
      <c r="M535" s="4">
        <f ca="1">'Results NI'!M535</f>
        <v>-7.5</v>
      </c>
      <c r="N535" s="4">
        <f ca="1">'Results NI'!N535</f>
        <v>-1.3999999999999915</v>
      </c>
    </row>
    <row r="536" spans="1:14">
      <c r="A536" s="38">
        <v>45699</v>
      </c>
      <c r="B536" s="4">
        <f>VLOOKUP('Results NI'!B536,'Name Index'!$A$1:$B$364,2,FALSE)</f>
        <v>70</v>
      </c>
      <c r="C536" s="4">
        <f>VLOOKUP('Results NI'!C536,'Name Index'!$A$1:$B$364,2,FALSE)</f>
        <v>162</v>
      </c>
      <c r="D536" s="4">
        <f>'Results NI'!D536</f>
        <v>58</v>
      </c>
      <c r="E536" s="4">
        <f>'Results NI'!E536</f>
        <v>68</v>
      </c>
      <c r="F536" s="4">
        <f ca="1">'Results NI'!F536</f>
        <v>108.9</v>
      </c>
      <c r="G536" s="4">
        <f ca="1">'Results NI'!G536</f>
        <v>105.7</v>
      </c>
      <c r="H536" s="4">
        <f ca="1">'Results NI'!H536</f>
        <v>67</v>
      </c>
      <c r="I536" s="4">
        <f ca="1">'Results NI'!I536</f>
        <v>119.1</v>
      </c>
      <c r="J536" s="4">
        <f ca="1">'Results NI'!J536</f>
        <v>96</v>
      </c>
      <c r="K536" s="4">
        <f ca="1">'Results NI'!K536</f>
        <v>67.3</v>
      </c>
      <c r="L536" s="4">
        <f ca="1">'Results NI'!L536</f>
        <v>10.199999999999989</v>
      </c>
      <c r="M536" s="4">
        <f ca="1">'Results NI'!M536</f>
        <v>-9.7000000000000028</v>
      </c>
      <c r="N536" s="4">
        <f ca="1">'Results NI'!N536</f>
        <v>0.29999999999999716</v>
      </c>
    </row>
    <row r="537" spans="1:14">
      <c r="A537" s="38">
        <v>45699</v>
      </c>
      <c r="B537" s="4">
        <f>VLOOKUP('Results NI'!B537,'Name Index'!$A$1:$B$364,2,FALSE)</f>
        <v>292</v>
      </c>
      <c r="C537" s="4">
        <f>VLOOKUP('Results NI'!C537,'Name Index'!$A$1:$B$364,2,FALSE)</f>
        <v>172</v>
      </c>
      <c r="D537" s="4">
        <f>'Results NI'!D537</f>
        <v>84</v>
      </c>
      <c r="E537" s="4">
        <f>'Results NI'!E537</f>
        <v>91</v>
      </c>
      <c r="F537" s="4">
        <f ca="1">'Results NI'!F537</f>
        <v>109.4</v>
      </c>
      <c r="G537" s="4">
        <f ca="1">'Results NI'!G537</f>
        <v>105.9</v>
      </c>
      <c r="H537" s="4">
        <f ca="1">'Results NI'!H537</f>
        <v>68.3</v>
      </c>
      <c r="I537" s="4">
        <f ca="1">'Results NI'!I537</f>
        <v>115.3</v>
      </c>
      <c r="J537" s="4">
        <f ca="1">'Results NI'!J537</f>
        <v>116.8</v>
      </c>
      <c r="K537" s="4">
        <f ca="1">'Results NI'!K537</f>
        <v>66.8</v>
      </c>
      <c r="L537" s="4">
        <f ca="1">'Results NI'!L537</f>
        <v>5.8999999999999915</v>
      </c>
      <c r="M537" s="4">
        <f ca="1">'Results NI'!M537</f>
        <v>10.899999999999991</v>
      </c>
      <c r="N537" s="4">
        <f ca="1">'Results NI'!N537</f>
        <v>-1.5</v>
      </c>
    </row>
    <row r="538" spans="1:14">
      <c r="A538" s="38">
        <v>45699</v>
      </c>
      <c r="B538" s="4">
        <f>VLOOKUP('Results NI'!B538,'Name Index'!$A$1:$B$364,2,FALSE)</f>
        <v>307</v>
      </c>
      <c r="C538" s="4">
        <f>VLOOKUP('Results NI'!C538,'Name Index'!$A$1:$B$364,2,FALSE)</f>
        <v>173</v>
      </c>
      <c r="D538" s="4">
        <f>'Results NI'!D538</f>
        <v>80</v>
      </c>
      <c r="E538" s="4">
        <f>'Results NI'!E538</f>
        <v>92</v>
      </c>
      <c r="F538" s="4">
        <f ca="1">'Results NI'!F538</f>
        <v>112.8</v>
      </c>
      <c r="G538" s="4">
        <f ca="1">'Results NI'!G538</f>
        <v>115.6</v>
      </c>
      <c r="H538" s="4">
        <f ca="1">'Results NI'!H538</f>
        <v>68.599999999999994</v>
      </c>
      <c r="I538" s="4">
        <f ca="1">'Results NI'!I538</f>
        <v>108.9</v>
      </c>
      <c r="J538" s="4">
        <f ca="1">'Results NI'!J538</f>
        <v>108</v>
      </c>
      <c r="K538" s="4">
        <f ca="1">'Results NI'!K538</f>
        <v>68.7</v>
      </c>
      <c r="L538" s="4">
        <f ca="1">'Results NI'!L538</f>
        <v>-3.8999999999999915</v>
      </c>
      <c r="M538" s="4">
        <f ca="1">'Results NI'!M538</f>
        <v>-7.5999999999999943</v>
      </c>
      <c r="N538" s="4">
        <f ca="1">'Results NI'!N538</f>
        <v>0.10000000000000853</v>
      </c>
    </row>
    <row r="539" spans="1:14">
      <c r="A539" s="38">
        <v>45699</v>
      </c>
      <c r="B539" s="4">
        <f>VLOOKUP('Results NI'!B539,'Name Index'!$A$1:$B$364,2,FALSE)</f>
        <v>241</v>
      </c>
      <c r="C539" s="4">
        <f>VLOOKUP('Results NI'!C539,'Name Index'!$A$1:$B$364,2,FALSE)</f>
        <v>174</v>
      </c>
      <c r="D539" s="4">
        <f>'Results NI'!D539</f>
        <v>73</v>
      </c>
      <c r="E539" s="4">
        <f>'Results NI'!E539</f>
        <v>75</v>
      </c>
      <c r="F539" s="4">
        <f ca="1">'Results NI'!F539</f>
        <v>123.9</v>
      </c>
      <c r="G539" s="4">
        <f ca="1">'Results NI'!G539</f>
        <v>96.7</v>
      </c>
      <c r="H539" s="4">
        <f ca="1">'Results NI'!H539</f>
        <v>65.400000000000006</v>
      </c>
      <c r="I539" s="4">
        <f ca="1">'Results NI'!I539</f>
        <v>119</v>
      </c>
      <c r="J539" s="4">
        <f ca="1">'Results NI'!J539</f>
        <v>95.5</v>
      </c>
      <c r="K539" s="4">
        <f ca="1">'Results NI'!K539</f>
        <v>69.8</v>
      </c>
      <c r="L539" s="4">
        <f ca="1">'Results NI'!L539</f>
        <v>-4.9000000000000057</v>
      </c>
      <c r="M539" s="4">
        <f ca="1">'Results NI'!M539</f>
        <v>-1.2000000000000028</v>
      </c>
      <c r="N539" s="4">
        <f ca="1">'Results NI'!N539</f>
        <v>4.3999999999999915</v>
      </c>
    </row>
    <row r="540" spans="1:14">
      <c r="A540" s="38">
        <v>45699</v>
      </c>
      <c r="B540" s="4">
        <f>VLOOKUP('Results NI'!B540,'Name Index'!$A$1:$B$364,2,FALSE)</f>
        <v>123</v>
      </c>
      <c r="C540" s="4">
        <f>VLOOKUP('Results NI'!C540,'Name Index'!$A$1:$B$364,2,FALSE)</f>
        <v>175</v>
      </c>
      <c r="D540" s="4">
        <f>'Results NI'!D540</f>
        <v>71</v>
      </c>
      <c r="E540" s="4">
        <f>'Results NI'!E540</f>
        <v>67</v>
      </c>
      <c r="F540" s="4">
        <f ca="1">'Results NI'!F540</f>
        <v>114.3</v>
      </c>
      <c r="G540" s="4">
        <f ca="1">'Results NI'!G540</f>
        <v>100.2</v>
      </c>
      <c r="H540" s="4">
        <f ca="1">'Results NI'!H540</f>
        <v>68.3</v>
      </c>
      <c r="I540" s="4">
        <f ca="1">'Results NI'!I540</f>
        <v>118.7</v>
      </c>
      <c r="J540" s="4">
        <f ca="1">'Results NI'!J540</f>
        <v>94.2</v>
      </c>
      <c r="K540" s="4">
        <f ca="1">'Results NI'!K540</f>
        <v>68.2</v>
      </c>
      <c r="L540" s="4">
        <f ca="1">'Results NI'!L540</f>
        <v>4.4000000000000057</v>
      </c>
      <c r="M540" s="4">
        <f ca="1">'Results NI'!M540</f>
        <v>-6</v>
      </c>
      <c r="N540" s="4">
        <f ca="1">'Results NI'!N540</f>
        <v>-9.9999999999994316E-2</v>
      </c>
    </row>
    <row r="541" spans="1:14">
      <c r="A541" s="38">
        <v>45699</v>
      </c>
      <c r="B541" s="4">
        <f>VLOOKUP('Results NI'!B541,'Name Index'!$A$1:$B$364,2,FALSE)</f>
        <v>88</v>
      </c>
      <c r="C541" s="4">
        <f>VLOOKUP('Results NI'!C541,'Name Index'!$A$1:$B$364,2,FALSE)</f>
        <v>180</v>
      </c>
      <c r="D541" s="4">
        <f>'Results NI'!D541</f>
        <v>81</v>
      </c>
      <c r="E541" s="4">
        <f>'Results NI'!E541</f>
        <v>68</v>
      </c>
      <c r="F541" s="4">
        <f ca="1">'Results NI'!F541</f>
        <v>125.7</v>
      </c>
      <c r="G541" s="4">
        <f ca="1">'Results NI'!G541</f>
        <v>93.8</v>
      </c>
      <c r="H541" s="4">
        <f ca="1">'Results NI'!H541</f>
        <v>68.900000000000006</v>
      </c>
      <c r="I541" s="4">
        <f ca="1">'Results NI'!I541</f>
        <v>119.6</v>
      </c>
      <c r="J541" s="4">
        <f ca="1">'Results NI'!J541</f>
        <v>99.9</v>
      </c>
      <c r="K541" s="4">
        <f ca="1">'Results NI'!K541</f>
        <v>66.8</v>
      </c>
      <c r="L541" s="4">
        <f ca="1">'Results NI'!L541</f>
        <v>-6.1000000000000085</v>
      </c>
      <c r="M541" s="4">
        <f ca="1">'Results NI'!M541</f>
        <v>6.1000000000000085</v>
      </c>
      <c r="N541" s="4">
        <f ca="1">'Results NI'!N541</f>
        <v>-2.1000000000000085</v>
      </c>
    </row>
    <row r="542" spans="1:14">
      <c r="A542" s="38">
        <v>45699</v>
      </c>
      <c r="B542" s="4">
        <f>VLOOKUP('Results NI'!B542,'Name Index'!$A$1:$B$364,2,FALSE)</f>
        <v>120</v>
      </c>
      <c r="C542" s="4">
        <f>VLOOKUP('Results NI'!C542,'Name Index'!$A$1:$B$364,2,FALSE)</f>
        <v>190</v>
      </c>
      <c r="D542" s="4">
        <f>'Results NI'!D542</f>
        <v>53</v>
      </c>
      <c r="E542" s="4">
        <f>'Results NI'!E542</f>
        <v>63</v>
      </c>
      <c r="F542" s="4">
        <f ca="1">'Results NI'!F542</f>
        <v>111.3</v>
      </c>
      <c r="G542" s="4">
        <f ca="1">'Results NI'!G542</f>
        <v>108.8</v>
      </c>
      <c r="H542" s="4">
        <f ca="1">'Results NI'!H542</f>
        <v>69.2</v>
      </c>
      <c r="I542" s="4">
        <f ca="1">'Results NI'!I542</f>
        <v>107.7</v>
      </c>
      <c r="J542" s="4">
        <f ca="1">'Results NI'!J542</f>
        <v>106.7</v>
      </c>
      <c r="K542" s="4">
        <f ca="1">'Results NI'!K542</f>
        <v>64.599999999999994</v>
      </c>
      <c r="L542" s="4">
        <f ca="1">'Results NI'!L542</f>
        <v>-3.5999999999999943</v>
      </c>
      <c r="M542" s="4">
        <f ca="1">'Results NI'!M542</f>
        <v>-2.0999999999999943</v>
      </c>
      <c r="N542" s="4">
        <f ca="1">'Results NI'!N542</f>
        <v>-4.6000000000000085</v>
      </c>
    </row>
    <row r="543" spans="1:14">
      <c r="A543" s="38">
        <v>45699</v>
      </c>
      <c r="B543" s="4">
        <f>VLOOKUP('Results NI'!B543,'Name Index'!$A$1:$B$364,2,FALSE)</f>
        <v>33</v>
      </c>
      <c r="C543" s="4">
        <f>VLOOKUP('Results NI'!C543,'Name Index'!$A$1:$B$364,2,FALSE)</f>
        <v>215</v>
      </c>
      <c r="D543" s="4">
        <f>'Results NI'!D543</f>
        <v>73</v>
      </c>
      <c r="E543" s="4">
        <f>'Results NI'!E543</f>
        <v>67</v>
      </c>
      <c r="F543" s="4">
        <f ca="1">'Results NI'!F543</f>
        <v>97.1</v>
      </c>
      <c r="G543" s="4">
        <f ca="1">'Results NI'!G543</f>
        <v>114.3</v>
      </c>
      <c r="H543" s="4">
        <f ca="1">'Results NI'!H543</f>
        <v>71.599999999999994</v>
      </c>
      <c r="I543" s="4">
        <f ca="1">'Results NI'!I543</f>
        <v>95.3</v>
      </c>
      <c r="J543" s="4">
        <f ca="1">'Results NI'!J543</f>
        <v>113.2</v>
      </c>
      <c r="K543" s="4">
        <f ca="1">'Results NI'!K543</f>
        <v>69.599999999999994</v>
      </c>
      <c r="L543" s="4">
        <f ca="1">'Results NI'!L543</f>
        <v>-1.7999999999999972</v>
      </c>
      <c r="M543" s="4">
        <f ca="1">'Results NI'!M543</f>
        <v>-1.0999999999999943</v>
      </c>
      <c r="N543" s="4">
        <f ca="1">'Results NI'!N543</f>
        <v>-2</v>
      </c>
    </row>
    <row r="544" spans="1:14">
      <c r="A544" s="38">
        <v>45699</v>
      </c>
      <c r="B544" s="4">
        <f>VLOOKUP('Results NI'!B544,'Name Index'!$A$1:$B$364,2,FALSE)</f>
        <v>124</v>
      </c>
      <c r="C544" s="4">
        <f>VLOOKUP('Results NI'!C544,'Name Index'!$A$1:$B$364,2,FALSE)</f>
        <v>216</v>
      </c>
      <c r="D544" s="4">
        <f>'Results NI'!D544</f>
        <v>73</v>
      </c>
      <c r="E544" s="4">
        <f>'Results NI'!E544</f>
        <v>88</v>
      </c>
      <c r="F544" s="4">
        <f ca="1">'Results NI'!F544</f>
        <v>107.7</v>
      </c>
      <c r="G544" s="4">
        <f ca="1">'Results NI'!G544</f>
        <v>111.2</v>
      </c>
      <c r="H544" s="4">
        <f ca="1">'Results NI'!H544</f>
        <v>72.5</v>
      </c>
      <c r="I544" s="4">
        <f ca="1">'Results NI'!I544</f>
        <v>110.7</v>
      </c>
      <c r="J544" s="4">
        <f ca="1">'Results NI'!J544</f>
        <v>105.5</v>
      </c>
      <c r="K544" s="4">
        <f ca="1">'Results NI'!K544</f>
        <v>65.2</v>
      </c>
      <c r="L544" s="4">
        <f ca="1">'Results NI'!L544</f>
        <v>3</v>
      </c>
      <c r="M544" s="4">
        <f ca="1">'Results NI'!M544</f>
        <v>-5.7000000000000028</v>
      </c>
      <c r="N544" s="4">
        <f ca="1">'Results NI'!N544</f>
        <v>-7.2999999999999972</v>
      </c>
    </row>
    <row r="545" spans="1:14">
      <c r="A545" s="38">
        <v>45699</v>
      </c>
      <c r="B545" s="4">
        <f>VLOOKUP('Results NI'!B545,'Name Index'!$A$1:$B$364,2,FALSE)</f>
        <v>218</v>
      </c>
      <c r="C545" s="4">
        <f>VLOOKUP('Results NI'!C545,'Name Index'!$A$1:$B$364,2,FALSE)</f>
        <v>228</v>
      </c>
      <c r="D545" s="4">
        <f>'Results NI'!D545</f>
        <v>75</v>
      </c>
      <c r="E545" s="4">
        <f>'Results NI'!E545</f>
        <v>81</v>
      </c>
      <c r="F545" s="4">
        <f ca="1">'Results NI'!F545</f>
        <v>114.3</v>
      </c>
      <c r="G545" s="4">
        <f ca="1">'Results NI'!G545</f>
        <v>100.5</v>
      </c>
      <c r="H545" s="4">
        <f ca="1">'Results NI'!H545</f>
        <v>64.2</v>
      </c>
      <c r="I545" s="4">
        <f ca="1">'Results NI'!I545</f>
        <v>116.9</v>
      </c>
      <c r="J545" s="4">
        <f ca="1">'Results NI'!J545</f>
        <v>99.5</v>
      </c>
      <c r="K545" s="4">
        <f ca="1">'Results NI'!K545</f>
        <v>68.3</v>
      </c>
      <c r="L545" s="4">
        <f ca="1">'Results NI'!L545</f>
        <v>2.6000000000000085</v>
      </c>
      <c r="M545" s="4">
        <f ca="1">'Results NI'!M545</f>
        <v>-1</v>
      </c>
      <c r="N545" s="4">
        <f ca="1">'Results NI'!N545</f>
        <v>4.0999999999999943</v>
      </c>
    </row>
    <row r="546" spans="1:14">
      <c r="A546" s="38">
        <v>45699</v>
      </c>
      <c r="B546" s="4">
        <f>VLOOKUP('Results NI'!B546,'Name Index'!$A$1:$B$364,2,FALSE)</f>
        <v>156</v>
      </c>
      <c r="C546" s="4">
        <f>VLOOKUP('Results NI'!C546,'Name Index'!$A$1:$B$364,2,FALSE)</f>
        <v>233</v>
      </c>
      <c r="D546" s="4">
        <f>'Results NI'!D546</f>
        <v>69</v>
      </c>
      <c r="E546" s="4">
        <f>'Results NI'!E546</f>
        <v>60</v>
      </c>
      <c r="F546" s="4">
        <f ca="1">'Results NI'!F546</f>
        <v>104.3</v>
      </c>
      <c r="G546" s="4">
        <f ca="1">'Results NI'!G546</f>
        <v>101.8</v>
      </c>
      <c r="H546" s="4">
        <f ca="1">'Results NI'!H546</f>
        <v>66.900000000000006</v>
      </c>
      <c r="I546" s="4">
        <f ca="1">'Results NI'!I546</f>
        <v>104.3</v>
      </c>
      <c r="J546" s="4">
        <f ca="1">'Results NI'!J546</f>
        <v>108.9</v>
      </c>
      <c r="K546" s="4">
        <f ca="1">'Results NI'!K546</f>
        <v>69.3</v>
      </c>
      <c r="L546" s="4">
        <f ca="1">'Results NI'!L546</f>
        <v>0</v>
      </c>
      <c r="M546" s="4">
        <f ca="1">'Results NI'!M546</f>
        <v>7.1000000000000085</v>
      </c>
      <c r="N546" s="4">
        <f ca="1">'Results NI'!N546</f>
        <v>2.3999999999999915</v>
      </c>
    </row>
    <row r="547" spans="1:14">
      <c r="A547" s="38">
        <v>45699</v>
      </c>
      <c r="B547" s="4">
        <f>VLOOKUP('Results NI'!B547,'Name Index'!$A$1:$B$364,2,FALSE)</f>
        <v>211</v>
      </c>
      <c r="C547" s="4">
        <f>VLOOKUP('Results NI'!C547,'Name Index'!$A$1:$B$364,2,FALSE)</f>
        <v>247</v>
      </c>
      <c r="D547" s="4">
        <f>'Results NI'!D547</f>
        <v>67</v>
      </c>
      <c r="E547" s="4">
        <f>'Results NI'!E547</f>
        <v>61</v>
      </c>
      <c r="F547" s="4">
        <f ca="1">'Results NI'!F547</f>
        <v>110.7</v>
      </c>
      <c r="G547" s="4">
        <f ca="1">'Results NI'!G547</f>
        <v>98</v>
      </c>
      <c r="H547" s="4">
        <f ca="1">'Results NI'!H547</f>
        <v>60.3</v>
      </c>
      <c r="I547" s="4">
        <f ca="1">'Results NI'!I547</f>
        <v>106.7</v>
      </c>
      <c r="J547" s="4">
        <f ca="1">'Results NI'!J547</f>
        <v>107.7</v>
      </c>
      <c r="K547" s="4">
        <f ca="1">'Results NI'!K547</f>
        <v>65.400000000000006</v>
      </c>
      <c r="L547" s="4">
        <f ca="1">'Results NI'!L547</f>
        <v>-4</v>
      </c>
      <c r="M547" s="4">
        <f ca="1">'Results NI'!M547</f>
        <v>9.7000000000000028</v>
      </c>
      <c r="N547" s="4">
        <f ca="1">'Results NI'!N547</f>
        <v>5.1000000000000085</v>
      </c>
    </row>
    <row r="548" spans="1:14">
      <c r="A548" s="38">
        <v>45699</v>
      </c>
      <c r="B548" s="4">
        <f>VLOOKUP('Results NI'!B548,'Name Index'!$A$1:$B$364,2,FALSE)</f>
        <v>155</v>
      </c>
      <c r="C548" s="4">
        <f>VLOOKUP('Results NI'!C548,'Name Index'!$A$1:$B$364,2,FALSE)</f>
        <v>248</v>
      </c>
      <c r="D548" s="4">
        <f>'Results NI'!D548</f>
        <v>87</v>
      </c>
      <c r="E548" s="4">
        <f>'Results NI'!E548</f>
        <v>80</v>
      </c>
      <c r="F548" s="4">
        <f ca="1">'Results NI'!F548</f>
        <v>105.8</v>
      </c>
      <c r="G548" s="4">
        <f ca="1">'Results NI'!G548</f>
        <v>103.6</v>
      </c>
      <c r="H548" s="4">
        <f ca="1">'Results NI'!H548</f>
        <v>66.900000000000006</v>
      </c>
      <c r="I548" s="4">
        <f ca="1">'Results NI'!I548</f>
        <v>103.7</v>
      </c>
      <c r="J548" s="4">
        <f ca="1">'Results NI'!J548</f>
        <v>109.5</v>
      </c>
      <c r="K548" s="4">
        <f ca="1">'Results NI'!K548</f>
        <v>64</v>
      </c>
      <c r="L548" s="4">
        <f ca="1">'Results NI'!L548</f>
        <v>-2.0999999999999943</v>
      </c>
      <c r="M548" s="4">
        <f ca="1">'Results NI'!M548</f>
        <v>5.9000000000000057</v>
      </c>
      <c r="N548" s="4">
        <f ca="1">'Results NI'!N548</f>
        <v>-2.9000000000000057</v>
      </c>
    </row>
    <row r="549" spans="1:14">
      <c r="A549" s="38">
        <v>45699</v>
      </c>
      <c r="B549" s="4">
        <f>VLOOKUP('Results NI'!B549,'Name Index'!$A$1:$B$364,2,FALSE)</f>
        <v>97</v>
      </c>
      <c r="C549" s="4">
        <f>VLOOKUP('Results NI'!C549,'Name Index'!$A$1:$B$364,2,FALSE)</f>
        <v>256</v>
      </c>
      <c r="D549" s="4">
        <f>'Results NI'!D549</f>
        <v>76</v>
      </c>
      <c r="E549" s="4">
        <f>'Results NI'!E549</f>
        <v>74</v>
      </c>
      <c r="F549" s="4">
        <f ca="1">'Results NI'!F549</f>
        <v>106.4</v>
      </c>
      <c r="G549" s="4">
        <f ca="1">'Results NI'!G549</f>
        <v>94.4</v>
      </c>
      <c r="H549" s="4">
        <f ca="1">'Results NI'!H549</f>
        <v>64.3</v>
      </c>
      <c r="I549" s="4">
        <f ca="1">'Results NI'!I549</f>
        <v>108.8</v>
      </c>
      <c r="J549" s="4">
        <f ca="1">'Results NI'!J549</f>
        <v>104.5</v>
      </c>
      <c r="K549" s="4">
        <f ca="1">'Results NI'!K549</f>
        <v>67.3</v>
      </c>
      <c r="L549" s="4">
        <f ca="1">'Results NI'!L549</f>
        <v>2.3999999999999915</v>
      </c>
      <c r="M549" s="4">
        <f ca="1">'Results NI'!M549</f>
        <v>10.099999999999994</v>
      </c>
      <c r="N549" s="4">
        <f ca="1">'Results NI'!N549</f>
        <v>3</v>
      </c>
    </row>
    <row r="550" spans="1:14">
      <c r="A550" s="38">
        <v>45699</v>
      </c>
      <c r="B550" s="4">
        <f>VLOOKUP('Results NI'!B550,'Name Index'!$A$1:$B$364,2,FALSE)</f>
        <v>265</v>
      </c>
      <c r="C550" s="4">
        <f>VLOOKUP('Results NI'!C550,'Name Index'!$A$1:$B$364,2,FALSE)</f>
        <v>257</v>
      </c>
      <c r="D550" s="4">
        <f>'Results NI'!D550</f>
        <v>64</v>
      </c>
      <c r="E550" s="4">
        <f>'Results NI'!E550</f>
        <v>73</v>
      </c>
      <c r="F550" s="4">
        <f ca="1">'Results NI'!F550</f>
        <v>116.3</v>
      </c>
      <c r="G550" s="4">
        <f ca="1">'Results NI'!G550</f>
        <v>102.8</v>
      </c>
      <c r="H550" s="4">
        <f ca="1">'Results NI'!H550</f>
        <v>68.099999999999994</v>
      </c>
      <c r="I550" s="4">
        <f ca="1">'Results NI'!I550</f>
        <v>117.3</v>
      </c>
      <c r="J550" s="4">
        <f ca="1">'Results NI'!J550</f>
        <v>93.9</v>
      </c>
      <c r="K550" s="4">
        <f ca="1">'Results NI'!K550</f>
        <v>62</v>
      </c>
      <c r="L550" s="4">
        <f ca="1">'Results NI'!L550</f>
        <v>1</v>
      </c>
      <c r="M550" s="4">
        <f ca="1">'Results NI'!M550</f>
        <v>-8.8999999999999915</v>
      </c>
      <c r="N550" s="4">
        <f ca="1">'Results NI'!N550</f>
        <v>-6.0999999999999943</v>
      </c>
    </row>
    <row r="551" spans="1:14">
      <c r="A551" s="38">
        <v>45699</v>
      </c>
      <c r="B551" s="4">
        <f>VLOOKUP('Results NI'!B551,'Name Index'!$A$1:$B$364,2,FALSE)</f>
        <v>262</v>
      </c>
      <c r="C551" s="4">
        <f>VLOOKUP('Results NI'!C551,'Name Index'!$A$1:$B$364,2,FALSE)</f>
        <v>264</v>
      </c>
      <c r="D551" s="4">
        <f>'Results NI'!D551</f>
        <v>69</v>
      </c>
      <c r="E551" s="4">
        <f>'Results NI'!E551</f>
        <v>66</v>
      </c>
      <c r="F551" s="4">
        <f ca="1">'Results NI'!F551</f>
        <v>109.9</v>
      </c>
      <c r="G551" s="4">
        <f ca="1">'Results NI'!G551</f>
        <v>94.2</v>
      </c>
      <c r="H551" s="4">
        <f ca="1">'Results NI'!H551</f>
        <v>65.8</v>
      </c>
      <c r="I551" s="4">
        <f ca="1">'Results NI'!I551</f>
        <v>108.9</v>
      </c>
      <c r="J551" s="4">
        <f ca="1">'Results NI'!J551</f>
        <v>109.3</v>
      </c>
      <c r="K551" s="4">
        <f ca="1">'Results NI'!K551</f>
        <v>65.2</v>
      </c>
      <c r="L551" s="4">
        <f ca="1">'Results NI'!L551</f>
        <v>-1</v>
      </c>
      <c r="M551" s="4">
        <f ca="1">'Results NI'!M551</f>
        <v>15.099999999999994</v>
      </c>
      <c r="N551" s="4">
        <f ca="1">'Results NI'!N551</f>
        <v>-0.59999999999999432</v>
      </c>
    </row>
    <row r="552" spans="1:14">
      <c r="A552" s="38">
        <v>45699</v>
      </c>
      <c r="B552" s="4">
        <f>VLOOKUP('Results NI'!B552,'Name Index'!$A$1:$B$364,2,FALSE)</f>
        <v>234</v>
      </c>
      <c r="C552" s="4">
        <f>VLOOKUP('Results NI'!C552,'Name Index'!$A$1:$B$364,2,FALSE)</f>
        <v>270</v>
      </c>
      <c r="D552" s="4">
        <f>'Results NI'!D552</f>
        <v>63</v>
      </c>
      <c r="E552" s="4">
        <f>'Results NI'!E552</f>
        <v>83</v>
      </c>
      <c r="F552" s="4">
        <f ca="1">'Results NI'!F552</f>
        <v>119</v>
      </c>
      <c r="G552" s="4">
        <f ca="1">'Results NI'!G552</f>
        <v>102.3</v>
      </c>
      <c r="H552" s="4">
        <f ca="1">'Results NI'!H552</f>
        <v>66.3</v>
      </c>
      <c r="I552" s="4">
        <f ca="1">'Results NI'!I552</f>
        <v>117.5</v>
      </c>
      <c r="J552" s="4">
        <f ca="1">'Results NI'!J552</f>
        <v>101.4</v>
      </c>
      <c r="K552" s="4">
        <f ca="1">'Results NI'!K552</f>
        <v>69.2</v>
      </c>
      <c r="L552" s="4">
        <f ca="1">'Results NI'!L552</f>
        <v>-1.5</v>
      </c>
      <c r="M552" s="4">
        <f ca="1">'Results NI'!M552</f>
        <v>-0.89999999999999147</v>
      </c>
      <c r="N552" s="4">
        <f ca="1">'Results NI'!N552</f>
        <v>2.9000000000000057</v>
      </c>
    </row>
    <row r="553" spans="1:14">
      <c r="A553" s="38">
        <v>45699</v>
      </c>
      <c r="B553" s="4">
        <f>VLOOKUP('Results NI'!B553,'Name Index'!$A$1:$B$364,2,FALSE)</f>
        <v>4</v>
      </c>
      <c r="C553" s="4">
        <f>VLOOKUP('Results NI'!C553,'Name Index'!$A$1:$B$364,2,FALSE)</f>
        <v>300</v>
      </c>
      <c r="D553" s="4">
        <f>'Results NI'!D553</f>
        <v>103</v>
      </c>
      <c r="E553" s="4">
        <f>'Results NI'!E553</f>
        <v>80</v>
      </c>
      <c r="F553" s="4">
        <f ca="1">'Results NI'!F553</f>
        <v>125.7</v>
      </c>
      <c r="G553" s="4">
        <f ca="1">'Results NI'!G553</f>
        <v>98</v>
      </c>
      <c r="H553" s="4">
        <f ca="1">'Results NI'!H553</f>
        <v>74.099999999999994</v>
      </c>
      <c r="I553" s="4">
        <f ca="1">'Results NI'!I553</f>
        <v>117.5</v>
      </c>
      <c r="J553" s="4">
        <f ca="1">'Results NI'!J553</f>
        <v>98.4</v>
      </c>
      <c r="K553" s="4">
        <f ca="1">'Results NI'!K553</f>
        <v>66.7</v>
      </c>
      <c r="L553" s="4">
        <f ca="1">'Results NI'!L553</f>
        <v>-8.2000000000000028</v>
      </c>
      <c r="M553" s="4">
        <f ca="1">'Results NI'!M553</f>
        <v>0.40000000000000568</v>
      </c>
      <c r="N553" s="4">
        <f ca="1">'Results NI'!N553</f>
        <v>-7.3999999999999915</v>
      </c>
    </row>
    <row r="554" spans="1:14">
      <c r="A554" s="38">
        <v>45699</v>
      </c>
      <c r="B554" s="4">
        <f>VLOOKUP('Results NI'!B554,'Name Index'!$A$1:$B$364,2,FALSE)</f>
        <v>100</v>
      </c>
      <c r="C554" s="4">
        <f>VLOOKUP('Results NI'!C554,'Name Index'!$A$1:$B$364,2,FALSE)</f>
        <v>301</v>
      </c>
      <c r="D554" s="4">
        <f>'Results NI'!D554</f>
        <v>53</v>
      </c>
      <c r="E554" s="4">
        <f>'Results NI'!E554</f>
        <v>69</v>
      </c>
      <c r="F554" s="4">
        <f ca="1">'Results NI'!F554</f>
        <v>113.6</v>
      </c>
      <c r="G554" s="4">
        <f ca="1">'Results NI'!G554</f>
        <v>95.9</v>
      </c>
      <c r="H554" s="4">
        <f ca="1">'Results NI'!H554</f>
        <v>66.400000000000006</v>
      </c>
      <c r="I554" s="4">
        <f ca="1">'Results NI'!I554</f>
        <v>117.5</v>
      </c>
      <c r="J554" s="4">
        <f ca="1">'Results NI'!J554</f>
        <v>92.3</v>
      </c>
      <c r="K554" s="4">
        <f ca="1">'Results NI'!K554</f>
        <v>66.2</v>
      </c>
      <c r="L554" s="4">
        <f ca="1">'Results NI'!L554</f>
        <v>3.9000000000000057</v>
      </c>
      <c r="M554" s="4">
        <f ca="1">'Results NI'!M554</f>
        <v>-3.6000000000000085</v>
      </c>
      <c r="N554" s="4">
        <f ca="1">'Results NI'!N554</f>
        <v>-0.20000000000000284</v>
      </c>
    </row>
    <row r="555" spans="1:14">
      <c r="A555" s="38">
        <v>45699</v>
      </c>
      <c r="B555" s="4">
        <f>VLOOKUP('Results NI'!B555,'Name Index'!$A$1:$B$364,2,FALSE)</f>
        <v>127</v>
      </c>
      <c r="C555" s="4">
        <f>VLOOKUP('Results NI'!C555,'Name Index'!$A$1:$B$364,2,FALSE)</f>
        <v>318</v>
      </c>
      <c r="D555" s="4">
        <f>'Results NI'!D555</f>
        <v>77</v>
      </c>
      <c r="E555" s="4">
        <f>'Results NI'!E555</f>
        <v>65</v>
      </c>
      <c r="F555" s="4">
        <f ca="1">'Results NI'!F555</f>
        <v>119.8</v>
      </c>
      <c r="G555" s="4">
        <f ca="1">'Results NI'!G555</f>
        <v>92.9</v>
      </c>
      <c r="H555" s="4">
        <f ca="1">'Results NI'!H555</f>
        <v>68.7</v>
      </c>
      <c r="I555" s="4">
        <f ca="1">'Results NI'!I555</f>
        <v>116.5</v>
      </c>
      <c r="J555" s="4">
        <f ca="1">'Results NI'!J555</f>
        <v>104.3</v>
      </c>
      <c r="K555" s="4">
        <f ca="1">'Results NI'!K555</f>
        <v>71.599999999999994</v>
      </c>
      <c r="L555" s="4">
        <f ca="1">'Results NI'!L555</f>
        <v>-3.2999999999999972</v>
      </c>
      <c r="M555" s="4">
        <f ca="1">'Results NI'!M555</f>
        <v>11.399999999999991</v>
      </c>
      <c r="N555" s="4">
        <f ca="1">'Results NI'!N555</f>
        <v>2.8999999999999915</v>
      </c>
    </row>
    <row r="556" spans="1:14">
      <c r="A556" s="38">
        <v>45699</v>
      </c>
      <c r="B556" s="4">
        <f>VLOOKUP('Results NI'!B556,'Name Index'!$A$1:$B$364,2,FALSE)</f>
        <v>2</v>
      </c>
      <c r="C556" s="4">
        <f>VLOOKUP('Results NI'!C556,'Name Index'!$A$1:$B$364,2,FALSE)</f>
        <v>325</v>
      </c>
      <c r="D556" s="4">
        <f>'Results NI'!D556</f>
        <v>52</v>
      </c>
      <c r="E556" s="4">
        <f>'Results NI'!E556</f>
        <v>77</v>
      </c>
      <c r="F556" s="4">
        <f ca="1">'Results NI'!F556</f>
        <v>100.1</v>
      </c>
      <c r="G556" s="4">
        <f ca="1">'Results NI'!G556</f>
        <v>111.9</v>
      </c>
      <c r="H556" s="4">
        <f ca="1">'Results NI'!H556</f>
        <v>64</v>
      </c>
      <c r="I556" s="4">
        <f ca="1">'Results NI'!I556</f>
        <v>110</v>
      </c>
      <c r="J556" s="4">
        <f ca="1">'Results NI'!J556</f>
        <v>103.4</v>
      </c>
      <c r="K556" s="4">
        <f ca="1">'Results NI'!K556</f>
        <v>65.599999999999994</v>
      </c>
      <c r="L556" s="4">
        <f ca="1">'Results NI'!L556</f>
        <v>9.9000000000000057</v>
      </c>
      <c r="M556" s="4">
        <f ca="1">'Results NI'!M556</f>
        <v>-8.5</v>
      </c>
      <c r="N556" s="4">
        <f ca="1">'Results NI'!N556</f>
        <v>1.5999999999999943</v>
      </c>
    </row>
    <row r="557" spans="1:14">
      <c r="A557" s="38">
        <v>45699</v>
      </c>
      <c r="B557" s="4">
        <f>VLOOKUP('Results NI'!B557,'Name Index'!$A$1:$B$364,2,FALSE)</f>
        <v>232</v>
      </c>
      <c r="C557" s="4">
        <f>VLOOKUP('Results NI'!C557,'Name Index'!$A$1:$B$364,2,FALSE)</f>
        <v>326</v>
      </c>
      <c r="D557" s="4">
        <f>'Results NI'!D557</f>
        <v>67</v>
      </c>
      <c r="E557" s="4">
        <f>'Results NI'!E557</f>
        <v>92</v>
      </c>
      <c r="F557" s="4">
        <f ca="1">'Results NI'!F557</f>
        <v>114.8</v>
      </c>
      <c r="G557" s="4">
        <f ca="1">'Results NI'!G557</f>
        <v>102</v>
      </c>
      <c r="H557" s="4">
        <f ca="1">'Results NI'!H557</f>
        <v>69.8</v>
      </c>
      <c r="I557" s="4">
        <f ca="1">'Results NI'!I557</f>
        <v>115.9</v>
      </c>
      <c r="J557" s="4">
        <f ca="1">'Results NI'!J557</f>
        <v>102.6</v>
      </c>
      <c r="K557" s="4">
        <f ca="1">'Results NI'!K557</f>
        <v>68</v>
      </c>
      <c r="L557" s="4">
        <f ca="1">'Results NI'!L557</f>
        <v>1.1000000000000085</v>
      </c>
      <c r="M557" s="4">
        <f ca="1">'Results NI'!M557</f>
        <v>0.59999999999999432</v>
      </c>
      <c r="N557" s="4">
        <f ca="1">'Results NI'!N557</f>
        <v>-1.7999999999999972</v>
      </c>
    </row>
    <row r="558" spans="1:14">
      <c r="A558" s="38">
        <v>45699</v>
      </c>
      <c r="B558" s="4">
        <f>VLOOKUP('Results NI'!B558,'Name Index'!$A$1:$B$364,2,FALSE)</f>
        <v>57</v>
      </c>
      <c r="C558" s="4">
        <f>VLOOKUP('Results NI'!C558,'Name Index'!$A$1:$B$364,2,FALSE)</f>
        <v>331</v>
      </c>
      <c r="D558" s="4">
        <f>'Results NI'!D558</f>
        <v>85</v>
      </c>
      <c r="E558" s="4">
        <f>'Results NI'!E558</f>
        <v>93</v>
      </c>
      <c r="F558" s="4">
        <f ca="1">'Results NI'!F558</f>
        <v>112.3</v>
      </c>
      <c r="G558" s="4">
        <f ca="1">'Results NI'!G558</f>
        <v>101.7</v>
      </c>
      <c r="H558" s="4">
        <f ca="1">'Results NI'!H558</f>
        <v>65.8</v>
      </c>
      <c r="I558" s="4">
        <f ca="1">'Results NI'!I558</f>
        <v>118.2</v>
      </c>
      <c r="J558" s="4">
        <f ca="1">'Results NI'!J558</f>
        <v>103.1</v>
      </c>
      <c r="K558" s="4">
        <f ca="1">'Results NI'!K558</f>
        <v>68.3</v>
      </c>
      <c r="L558" s="4">
        <f ca="1">'Results NI'!L558</f>
        <v>5.9000000000000057</v>
      </c>
      <c r="M558" s="4">
        <f ca="1">'Results NI'!M558</f>
        <v>1.3999999999999915</v>
      </c>
      <c r="N558" s="4">
        <f ca="1">'Results NI'!N558</f>
        <v>2.5</v>
      </c>
    </row>
    <row r="559" spans="1:14">
      <c r="A559" s="38">
        <v>45699</v>
      </c>
      <c r="B559" s="4">
        <f>VLOOKUP('Results NI'!B559,'Name Index'!$A$1:$B$364,2,FALSE)</f>
        <v>17</v>
      </c>
      <c r="C559" s="4">
        <f>VLOOKUP('Results NI'!C559,'Name Index'!$A$1:$B$364,2,FALSE)</f>
        <v>337</v>
      </c>
      <c r="D559" s="4">
        <f>'Results NI'!D559</f>
        <v>80</v>
      </c>
      <c r="E559" s="4">
        <f>'Results NI'!E559</f>
        <v>68</v>
      </c>
      <c r="F559" s="4">
        <f ca="1">'Results NI'!F559</f>
        <v>130.6</v>
      </c>
      <c r="G559" s="4">
        <f ca="1">'Results NI'!G559</f>
        <v>94.8</v>
      </c>
      <c r="H559" s="4">
        <f ca="1">'Results NI'!H559</f>
        <v>68.400000000000006</v>
      </c>
      <c r="I559" s="4">
        <f ca="1">'Results NI'!I559</f>
        <v>117.5</v>
      </c>
      <c r="J559" s="4">
        <f ca="1">'Results NI'!J559</f>
        <v>101.6</v>
      </c>
      <c r="K559" s="4">
        <f ca="1">'Results NI'!K559</f>
        <v>69.900000000000006</v>
      </c>
      <c r="L559" s="4">
        <f ca="1">'Results NI'!L559</f>
        <v>-13.099999999999994</v>
      </c>
      <c r="M559" s="4">
        <f ca="1">'Results NI'!M559</f>
        <v>6.7999999999999972</v>
      </c>
      <c r="N559" s="4">
        <f ca="1">'Results NI'!N559</f>
        <v>1.5</v>
      </c>
    </row>
    <row r="560" spans="1:14">
      <c r="A560" s="38">
        <v>45699</v>
      </c>
      <c r="B560" s="4">
        <f>VLOOKUP('Results NI'!B560,'Name Index'!$A$1:$B$364,2,FALSE)</f>
        <v>35</v>
      </c>
      <c r="C560" s="4">
        <f>VLOOKUP('Results NI'!C560,'Name Index'!$A$1:$B$364,2,FALSE)</f>
        <v>350</v>
      </c>
      <c r="D560" s="4">
        <f>'Results NI'!D560</f>
        <v>73</v>
      </c>
      <c r="E560" s="4">
        <f>'Results NI'!E560</f>
        <v>69</v>
      </c>
      <c r="F560" s="4">
        <f ca="1">'Results NI'!F560</f>
        <v>119.8</v>
      </c>
      <c r="G560" s="4">
        <f ca="1">'Results NI'!G560</f>
        <v>102.1</v>
      </c>
      <c r="H560" s="4">
        <f ca="1">'Results NI'!H560</f>
        <v>66.7</v>
      </c>
      <c r="I560" s="4">
        <f ca="1">'Results NI'!I560</f>
        <v>111.1</v>
      </c>
      <c r="J560" s="4">
        <f ca="1">'Results NI'!J560</f>
        <v>94.8</v>
      </c>
      <c r="K560" s="4">
        <f ca="1">'Results NI'!K560</f>
        <v>64</v>
      </c>
      <c r="L560" s="4">
        <f ca="1">'Results NI'!L560</f>
        <v>-8.7000000000000028</v>
      </c>
      <c r="M560" s="4">
        <f ca="1">'Results NI'!M560</f>
        <v>-7.2999999999999972</v>
      </c>
      <c r="N560" s="4">
        <f ca="1">'Results NI'!N560</f>
        <v>-2.7000000000000028</v>
      </c>
    </row>
    <row r="561" spans="1:14">
      <c r="A561" s="38">
        <v>45700</v>
      </c>
      <c r="B561" s="4">
        <f>VLOOKUP('Results NI'!B561,'Name Index'!$A$1:$B$364,2,FALSE)</f>
        <v>158</v>
      </c>
      <c r="C561" s="4">
        <f>VLOOKUP('Results NI'!C561,'Name Index'!$A$1:$B$364,2,FALSE)</f>
        <v>13</v>
      </c>
      <c r="D561" s="4">
        <f>'Results NI'!D561</f>
        <v>58</v>
      </c>
      <c r="E561" s="4">
        <f>'Results NI'!E561</f>
        <v>70</v>
      </c>
      <c r="F561" s="4">
        <f ca="1">'Results NI'!F561</f>
        <v>110.2</v>
      </c>
      <c r="G561" s="4">
        <f ca="1">'Results NI'!G561</f>
        <v>100.4</v>
      </c>
      <c r="H561" s="4">
        <f ca="1">'Results NI'!H561</f>
        <v>68.3</v>
      </c>
      <c r="I561" s="4">
        <f ca="1">'Results NI'!I561</f>
        <v>113</v>
      </c>
      <c r="J561" s="4">
        <f ca="1">'Results NI'!J561</f>
        <v>96.2</v>
      </c>
      <c r="K561" s="4">
        <f ca="1">'Results NI'!K561</f>
        <v>68.8</v>
      </c>
      <c r="L561" s="4">
        <f ca="1">'Results NI'!L561</f>
        <v>2.7999999999999972</v>
      </c>
      <c r="M561" s="4">
        <f ca="1">'Results NI'!M561</f>
        <v>-4.2000000000000028</v>
      </c>
      <c r="N561" s="4">
        <f ca="1">'Results NI'!N561</f>
        <v>0.5</v>
      </c>
    </row>
    <row r="562" spans="1:14">
      <c r="A562" s="38">
        <v>45700</v>
      </c>
      <c r="B562" s="4">
        <f>VLOOKUP('Results NI'!B562,'Name Index'!$A$1:$B$364,2,FALSE)</f>
        <v>282</v>
      </c>
      <c r="C562" s="4">
        <f>VLOOKUP('Results NI'!C562,'Name Index'!$A$1:$B$364,2,FALSE)</f>
        <v>15</v>
      </c>
      <c r="D562" s="4">
        <f>'Results NI'!D562</f>
        <v>67</v>
      </c>
      <c r="E562" s="4">
        <f>'Results NI'!E562</f>
        <v>101</v>
      </c>
      <c r="F562" s="4">
        <f ca="1">'Results NI'!F562</f>
        <v>99.5</v>
      </c>
      <c r="G562" s="4">
        <f ca="1">'Results NI'!G562</f>
        <v>107.3</v>
      </c>
      <c r="H562" s="4">
        <f ca="1">'Results NI'!H562</f>
        <v>70.2</v>
      </c>
      <c r="I562" s="4">
        <f ca="1">'Results NI'!I562</f>
        <v>110.4</v>
      </c>
      <c r="J562" s="4">
        <f ca="1">'Results NI'!J562</f>
        <v>101.8</v>
      </c>
      <c r="K562" s="4">
        <f ca="1">'Results NI'!K562</f>
        <v>69.3</v>
      </c>
      <c r="L562" s="4">
        <f ca="1">'Results NI'!L562</f>
        <v>10.900000000000006</v>
      </c>
      <c r="M562" s="4">
        <f ca="1">'Results NI'!M562</f>
        <v>-5.5</v>
      </c>
      <c r="N562" s="4">
        <f ca="1">'Results NI'!N562</f>
        <v>-0.90000000000000568</v>
      </c>
    </row>
    <row r="563" spans="1:14">
      <c r="A563" s="38">
        <v>45700</v>
      </c>
      <c r="B563" s="4">
        <f>VLOOKUP('Results NI'!B563,'Name Index'!$A$1:$B$364,2,FALSE)</f>
        <v>220</v>
      </c>
      <c r="C563" s="4">
        <f>VLOOKUP('Results NI'!C563,'Name Index'!$A$1:$B$364,2,FALSE)</f>
        <v>26</v>
      </c>
      <c r="D563" s="4">
        <f>'Results NI'!D563</f>
        <v>97</v>
      </c>
      <c r="E563" s="4">
        <f>'Results NI'!E563</f>
        <v>94</v>
      </c>
      <c r="F563" s="4">
        <f ca="1">'Results NI'!F563</f>
        <v>113.6</v>
      </c>
      <c r="G563" s="4">
        <f ca="1">'Results NI'!G563</f>
        <v>105</v>
      </c>
      <c r="H563" s="4">
        <f ca="1">'Results NI'!H563</f>
        <v>64.3</v>
      </c>
      <c r="I563" s="4">
        <f ca="1">'Results NI'!I563</f>
        <v>106.9</v>
      </c>
      <c r="J563" s="4">
        <f ca="1">'Results NI'!J563</f>
        <v>110.3</v>
      </c>
      <c r="K563" s="4">
        <f ca="1">'Results NI'!K563</f>
        <v>66.099999999999994</v>
      </c>
      <c r="L563" s="4">
        <f ca="1">'Results NI'!L563</f>
        <v>-6.6999999999999886</v>
      </c>
      <c r="M563" s="4">
        <f ca="1">'Results NI'!M563</f>
        <v>5.2999999999999972</v>
      </c>
      <c r="N563" s="4">
        <f ca="1">'Results NI'!N563</f>
        <v>1.7999999999999972</v>
      </c>
    </row>
    <row r="564" spans="1:14">
      <c r="A564" s="38">
        <v>45700</v>
      </c>
      <c r="B564" s="4">
        <f>VLOOKUP('Results NI'!B564,'Name Index'!$A$1:$B$364,2,FALSE)</f>
        <v>280</v>
      </c>
      <c r="C564" s="4">
        <f>VLOOKUP('Results NI'!C564,'Name Index'!$A$1:$B$364,2,FALSE)</f>
        <v>29</v>
      </c>
      <c r="D564" s="4">
        <f>'Results NI'!D564</f>
        <v>64</v>
      </c>
      <c r="E564" s="4">
        <f>'Results NI'!E564</f>
        <v>78</v>
      </c>
      <c r="F564" s="4">
        <f ca="1">'Results NI'!F564</f>
        <v>105.8</v>
      </c>
      <c r="G564" s="4">
        <f ca="1">'Results NI'!G564</f>
        <v>106.5</v>
      </c>
      <c r="H564" s="4">
        <f ca="1">'Results NI'!H564</f>
        <v>68.099999999999994</v>
      </c>
      <c r="I564" s="4">
        <f ca="1">'Results NI'!I564</f>
        <v>111.3</v>
      </c>
      <c r="J564" s="4">
        <f ca="1">'Results NI'!J564</f>
        <v>104.4</v>
      </c>
      <c r="K564" s="4">
        <f ca="1">'Results NI'!K564</f>
        <v>66.099999999999994</v>
      </c>
      <c r="L564" s="4">
        <f ca="1">'Results NI'!L564</f>
        <v>5.5</v>
      </c>
      <c r="M564" s="4">
        <f ca="1">'Results NI'!M564</f>
        <v>-2.0999999999999943</v>
      </c>
      <c r="N564" s="4">
        <f ca="1">'Results NI'!N564</f>
        <v>-2</v>
      </c>
    </row>
    <row r="565" spans="1:14">
      <c r="A565" s="38">
        <v>45700</v>
      </c>
      <c r="B565" s="4">
        <f>VLOOKUP('Results NI'!B565,'Name Index'!$A$1:$B$364,2,FALSE)</f>
        <v>27</v>
      </c>
      <c r="C565" s="4">
        <f>VLOOKUP('Results NI'!C565,'Name Index'!$A$1:$B$364,2,FALSE)</f>
        <v>32</v>
      </c>
      <c r="D565" s="4">
        <f>'Results NI'!D565</f>
        <v>60</v>
      </c>
      <c r="E565" s="4">
        <f>'Results NI'!E565</f>
        <v>76</v>
      </c>
      <c r="F565" s="4">
        <f ca="1">'Results NI'!F565</f>
        <v>99.4</v>
      </c>
      <c r="G565" s="4">
        <f ca="1">'Results NI'!G565</f>
        <v>111</v>
      </c>
      <c r="H565" s="4">
        <f ca="1">'Results NI'!H565</f>
        <v>62.2</v>
      </c>
      <c r="I565" s="4">
        <f ca="1">'Results NI'!I565</f>
        <v>101</v>
      </c>
      <c r="J565" s="4">
        <f ca="1">'Results NI'!J565</f>
        <v>108.1</v>
      </c>
      <c r="K565" s="4">
        <f ca="1">'Results NI'!K565</f>
        <v>67.400000000000006</v>
      </c>
      <c r="L565" s="4">
        <f ca="1">'Results NI'!L565</f>
        <v>1.5999999999999943</v>
      </c>
      <c r="M565" s="4">
        <f ca="1">'Results NI'!M565</f>
        <v>-2.9000000000000057</v>
      </c>
      <c r="N565" s="4">
        <f ca="1">'Results NI'!N565</f>
        <v>5.2000000000000028</v>
      </c>
    </row>
    <row r="566" spans="1:14">
      <c r="A566" s="38">
        <v>45700</v>
      </c>
      <c r="B566" s="4">
        <f>VLOOKUP('Results NI'!B566,'Name Index'!$A$1:$B$364,2,FALSE)</f>
        <v>238</v>
      </c>
      <c r="C566" s="4">
        <f>VLOOKUP('Results NI'!C566,'Name Index'!$A$1:$B$364,2,FALSE)</f>
        <v>47</v>
      </c>
      <c r="D566" s="4">
        <f>'Results NI'!D566</f>
        <v>70</v>
      </c>
      <c r="E566" s="4">
        <f>'Results NI'!E566</f>
        <v>71</v>
      </c>
      <c r="F566" s="4">
        <f ca="1">'Results NI'!F566</f>
        <v>104.6</v>
      </c>
      <c r="G566" s="4">
        <f ca="1">'Results NI'!G566</f>
        <v>113</v>
      </c>
      <c r="H566" s="4">
        <f ca="1">'Results NI'!H566</f>
        <v>63.7</v>
      </c>
      <c r="I566" s="4">
        <f ca="1">'Results NI'!I566</f>
        <v>101.3</v>
      </c>
      <c r="J566" s="4">
        <f ca="1">'Results NI'!J566</f>
        <v>110.9</v>
      </c>
      <c r="K566" s="4">
        <f ca="1">'Results NI'!K566</f>
        <v>67.5</v>
      </c>
      <c r="L566" s="4">
        <f ca="1">'Results NI'!L566</f>
        <v>-3.2999999999999972</v>
      </c>
      <c r="M566" s="4">
        <f ca="1">'Results NI'!M566</f>
        <v>-2.0999999999999943</v>
      </c>
      <c r="N566" s="4">
        <f ca="1">'Results NI'!N566</f>
        <v>3.7999999999999972</v>
      </c>
    </row>
    <row r="567" spans="1:14">
      <c r="A567" s="38">
        <v>45700</v>
      </c>
      <c r="B567" s="4">
        <f>VLOOKUP('Results NI'!B567,'Name Index'!$A$1:$B$364,2,FALSE)</f>
        <v>250</v>
      </c>
      <c r="C567" s="4">
        <f>VLOOKUP('Results NI'!C567,'Name Index'!$A$1:$B$364,2,FALSE)</f>
        <v>53</v>
      </c>
      <c r="D567" s="4">
        <f>'Results NI'!D567</f>
        <v>68</v>
      </c>
      <c r="E567" s="4">
        <f>'Results NI'!E567</f>
        <v>59</v>
      </c>
      <c r="F567" s="4">
        <f ca="1">'Results NI'!F567</f>
        <v>105.3</v>
      </c>
      <c r="G567" s="4">
        <f ca="1">'Results NI'!G567</f>
        <v>106.5</v>
      </c>
      <c r="H567" s="4">
        <f ca="1">'Results NI'!H567</f>
        <v>68.3</v>
      </c>
      <c r="I567" s="4">
        <f ca="1">'Results NI'!I567</f>
        <v>105.6</v>
      </c>
      <c r="J567" s="4">
        <f ca="1">'Results NI'!J567</f>
        <v>103.9</v>
      </c>
      <c r="K567" s="4">
        <f ca="1">'Results NI'!K567</f>
        <v>65.8</v>
      </c>
      <c r="L567" s="4">
        <f ca="1">'Results NI'!L567</f>
        <v>0.29999999999999716</v>
      </c>
      <c r="M567" s="4">
        <f ca="1">'Results NI'!M567</f>
        <v>-2.5999999999999943</v>
      </c>
      <c r="N567" s="4">
        <f ca="1">'Results NI'!N567</f>
        <v>-2.5</v>
      </c>
    </row>
    <row r="568" spans="1:14">
      <c r="A568" s="38">
        <v>45700</v>
      </c>
      <c r="B568" s="4">
        <f>VLOOKUP('Results NI'!B568,'Name Index'!$A$1:$B$364,2,FALSE)</f>
        <v>40</v>
      </c>
      <c r="C568" s="4">
        <f>VLOOKUP('Results NI'!C568,'Name Index'!$A$1:$B$364,2,FALSE)</f>
        <v>74</v>
      </c>
      <c r="D568" s="4">
        <f>'Results NI'!D568</f>
        <v>57</v>
      </c>
      <c r="E568" s="4">
        <f>'Results NI'!E568</f>
        <v>78</v>
      </c>
      <c r="F568" s="4">
        <f ca="1">'Results NI'!F568</f>
        <v>112</v>
      </c>
      <c r="G568" s="4">
        <f ca="1">'Results NI'!G568</f>
        <v>108.7</v>
      </c>
      <c r="H568" s="4">
        <f ca="1">'Results NI'!H568</f>
        <v>67.099999999999994</v>
      </c>
      <c r="I568" s="4">
        <f ca="1">'Results NI'!I568</f>
        <v>125.6</v>
      </c>
      <c r="J568" s="4">
        <f ca="1">'Results NI'!J568</f>
        <v>90</v>
      </c>
      <c r="K568" s="4">
        <f ca="1">'Results NI'!K568</f>
        <v>65.099999999999994</v>
      </c>
      <c r="L568" s="4">
        <f ca="1">'Results NI'!L568</f>
        <v>13.599999999999994</v>
      </c>
      <c r="M568" s="4">
        <f ca="1">'Results NI'!M568</f>
        <v>-18.700000000000003</v>
      </c>
      <c r="N568" s="4">
        <f ca="1">'Results NI'!N568</f>
        <v>-2</v>
      </c>
    </row>
    <row r="569" spans="1:14">
      <c r="A569" s="38">
        <v>45700</v>
      </c>
      <c r="B569" s="4">
        <f>VLOOKUP('Results NI'!B569,'Name Index'!$A$1:$B$364,2,FALSE)</f>
        <v>66</v>
      </c>
      <c r="C569" s="4">
        <f>VLOOKUP('Results NI'!C569,'Name Index'!$A$1:$B$364,2,FALSE)</f>
        <v>93</v>
      </c>
      <c r="D569" s="4">
        <f>'Results NI'!D569</f>
        <v>93</v>
      </c>
      <c r="E569" s="4">
        <f>'Results NI'!E569</f>
        <v>76</v>
      </c>
      <c r="F569" s="4">
        <f ca="1">'Results NI'!F569</f>
        <v>115.9</v>
      </c>
      <c r="G569" s="4">
        <f ca="1">'Results NI'!G569</f>
        <v>105.3</v>
      </c>
      <c r="H569" s="4">
        <f ca="1">'Results NI'!H569</f>
        <v>65.3</v>
      </c>
      <c r="I569" s="4">
        <f ca="1">'Results NI'!I569</f>
        <v>106.5</v>
      </c>
      <c r="J569" s="4">
        <f ca="1">'Results NI'!J569</f>
        <v>109.7</v>
      </c>
      <c r="K569" s="4">
        <f ca="1">'Results NI'!K569</f>
        <v>69.599999999999994</v>
      </c>
      <c r="L569" s="4">
        <f ca="1">'Results NI'!L569</f>
        <v>-9.4000000000000057</v>
      </c>
      <c r="M569" s="4">
        <f ca="1">'Results NI'!M569</f>
        <v>4.4000000000000057</v>
      </c>
      <c r="N569" s="4">
        <f ca="1">'Results NI'!N569</f>
        <v>4.2999999999999972</v>
      </c>
    </row>
    <row r="570" spans="1:14">
      <c r="A570" s="38">
        <v>45700</v>
      </c>
      <c r="B570" s="4">
        <f>VLOOKUP('Results NI'!B570,'Name Index'!$A$1:$B$364,2,FALSE)</f>
        <v>169</v>
      </c>
      <c r="C570" s="4">
        <f>VLOOKUP('Results NI'!C570,'Name Index'!$A$1:$B$364,2,FALSE)</f>
        <v>95</v>
      </c>
      <c r="D570" s="4">
        <f>'Results NI'!D570</f>
        <v>72</v>
      </c>
      <c r="E570" s="4">
        <f>'Results NI'!E570</f>
        <v>96</v>
      </c>
      <c r="F570" s="4">
        <f ca="1">'Results NI'!F570</f>
        <v>103</v>
      </c>
      <c r="G570" s="4">
        <f ca="1">'Results NI'!G570</f>
        <v>108.5</v>
      </c>
      <c r="H570" s="4">
        <f ca="1">'Results NI'!H570</f>
        <v>71.599999999999994</v>
      </c>
      <c r="I570" s="4">
        <f ca="1">'Results NI'!I570</f>
        <v>108.6</v>
      </c>
      <c r="J570" s="4">
        <f ca="1">'Results NI'!J570</f>
        <v>108.7</v>
      </c>
      <c r="K570" s="4">
        <f ca="1">'Results NI'!K570</f>
        <v>65</v>
      </c>
      <c r="L570" s="4">
        <f ca="1">'Results NI'!L570</f>
        <v>5.5999999999999943</v>
      </c>
      <c r="M570" s="4">
        <f ca="1">'Results NI'!M570</f>
        <v>0.20000000000000284</v>
      </c>
      <c r="N570" s="4">
        <f ca="1">'Results NI'!N570</f>
        <v>-6.5999999999999943</v>
      </c>
    </row>
    <row r="571" spans="1:14">
      <c r="A571" s="38">
        <v>45700</v>
      </c>
      <c r="B571" s="4">
        <f>VLOOKUP('Results NI'!B571,'Name Index'!$A$1:$B$364,2,FALSE)</f>
        <v>338</v>
      </c>
      <c r="C571" s="4">
        <f>VLOOKUP('Results NI'!C571,'Name Index'!$A$1:$B$364,2,FALSE)</f>
        <v>98</v>
      </c>
      <c r="D571" s="4">
        <f>'Results NI'!D571</f>
        <v>80</v>
      </c>
      <c r="E571" s="4">
        <f>'Results NI'!E571</f>
        <v>72</v>
      </c>
      <c r="F571" s="4">
        <f ca="1">'Results NI'!F571</f>
        <v>114.3</v>
      </c>
      <c r="G571" s="4">
        <f ca="1">'Results NI'!G571</f>
        <v>95.4</v>
      </c>
      <c r="H571" s="4">
        <f ca="1">'Results NI'!H571</f>
        <v>66.8</v>
      </c>
      <c r="I571" s="4">
        <f ca="1">'Results NI'!I571</f>
        <v>105.9</v>
      </c>
      <c r="J571" s="4">
        <f ca="1">'Results NI'!J571</f>
        <v>101.4</v>
      </c>
      <c r="K571" s="4">
        <f ca="1">'Results NI'!K571</f>
        <v>67.8</v>
      </c>
      <c r="L571" s="4">
        <f ca="1">'Results NI'!L571</f>
        <v>-8.3999999999999915</v>
      </c>
      <c r="M571" s="4">
        <f ca="1">'Results NI'!M571</f>
        <v>6</v>
      </c>
      <c r="N571" s="4">
        <f ca="1">'Results NI'!N571</f>
        <v>1</v>
      </c>
    </row>
    <row r="572" spans="1:14">
      <c r="A572" s="38">
        <v>45700</v>
      </c>
      <c r="B572" s="4">
        <f>VLOOKUP('Results NI'!B572,'Name Index'!$A$1:$B$364,2,FALSE)</f>
        <v>287</v>
      </c>
      <c r="C572" s="4">
        <f>VLOOKUP('Results NI'!C572,'Name Index'!$A$1:$B$364,2,FALSE)</f>
        <v>103</v>
      </c>
      <c r="D572" s="4">
        <f>'Results NI'!D572</f>
        <v>52</v>
      </c>
      <c r="E572" s="4">
        <f>'Results NI'!E572</f>
        <v>60</v>
      </c>
      <c r="F572" s="4">
        <f ca="1">'Results NI'!F572</f>
        <v>114.3</v>
      </c>
      <c r="G572" s="4">
        <f ca="1">'Results NI'!G572</f>
        <v>104.9</v>
      </c>
      <c r="H572" s="4">
        <f ca="1">'Results NI'!H572</f>
        <v>66.900000000000006</v>
      </c>
      <c r="I572" s="4">
        <f ca="1">'Results NI'!I572</f>
        <v>108.2</v>
      </c>
      <c r="J572" s="4">
        <f ca="1">'Results NI'!J572</f>
        <v>102.8</v>
      </c>
      <c r="K572" s="4">
        <f ca="1">'Results NI'!K572</f>
        <v>69.099999999999994</v>
      </c>
      <c r="L572" s="4">
        <f ca="1">'Results NI'!L572</f>
        <v>-6.0999999999999943</v>
      </c>
      <c r="M572" s="4">
        <f ca="1">'Results NI'!M572</f>
        <v>-2.1000000000000085</v>
      </c>
      <c r="N572" s="4">
        <f ca="1">'Results NI'!N572</f>
        <v>2.1999999999999886</v>
      </c>
    </row>
    <row r="573" spans="1:14">
      <c r="A573" s="38">
        <v>45700</v>
      </c>
      <c r="B573" s="4">
        <f>VLOOKUP('Results NI'!B573,'Name Index'!$A$1:$B$364,2,FALSE)</f>
        <v>55</v>
      </c>
      <c r="C573" s="4">
        <f>VLOOKUP('Results NI'!C573,'Name Index'!$A$1:$B$364,2,FALSE)</f>
        <v>113</v>
      </c>
      <c r="D573" s="4">
        <f>'Results NI'!D573</f>
        <v>87</v>
      </c>
      <c r="E573" s="4">
        <f>'Results NI'!E573</f>
        <v>65</v>
      </c>
      <c r="F573" s="4">
        <f ca="1">'Results NI'!F573</f>
        <v>105.1</v>
      </c>
      <c r="G573" s="4">
        <f ca="1">'Results NI'!G573</f>
        <v>113</v>
      </c>
      <c r="H573" s="4">
        <f ca="1">'Results NI'!H573</f>
        <v>66.5</v>
      </c>
      <c r="I573" s="4">
        <f ca="1">'Results NI'!I573</f>
        <v>102.8</v>
      </c>
      <c r="J573" s="4">
        <f ca="1">'Results NI'!J573</f>
        <v>114.6</v>
      </c>
      <c r="K573" s="4">
        <f ca="1">'Results NI'!K573</f>
        <v>65.599999999999994</v>
      </c>
      <c r="L573" s="4">
        <f ca="1">'Results NI'!L573</f>
        <v>-2.2999999999999972</v>
      </c>
      <c r="M573" s="4">
        <f ca="1">'Results NI'!M573</f>
        <v>1.5999999999999943</v>
      </c>
      <c r="N573" s="4">
        <f ca="1">'Results NI'!N573</f>
        <v>-0.90000000000000568</v>
      </c>
    </row>
    <row r="574" spans="1:14">
      <c r="A574" s="38">
        <v>45700</v>
      </c>
      <c r="B574" s="4">
        <f>VLOOKUP('Results NI'!B574,'Name Index'!$A$1:$B$364,2,FALSE)</f>
        <v>72</v>
      </c>
      <c r="C574" s="4">
        <f>VLOOKUP('Results NI'!C574,'Name Index'!$A$1:$B$364,2,FALSE)</f>
        <v>121</v>
      </c>
      <c r="D574" s="4">
        <f>'Results NI'!D574</f>
        <v>84</v>
      </c>
      <c r="E574" s="4">
        <f>'Results NI'!E574</f>
        <v>77</v>
      </c>
      <c r="F574" s="4">
        <f ca="1">'Results NI'!F574</f>
        <v>112.9</v>
      </c>
      <c r="G574" s="4">
        <f ca="1">'Results NI'!G574</f>
        <v>100</v>
      </c>
      <c r="H574" s="4">
        <f ca="1">'Results NI'!H574</f>
        <v>58.8</v>
      </c>
      <c r="I574" s="4">
        <f ca="1">'Results NI'!I574</f>
        <v>113.3</v>
      </c>
      <c r="J574" s="4">
        <f ca="1">'Results NI'!J574</f>
        <v>110.9</v>
      </c>
      <c r="K574" s="4">
        <f ca="1">'Results NI'!K574</f>
        <v>64.5</v>
      </c>
      <c r="L574" s="4">
        <f ca="1">'Results NI'!L574</f>
        <v>0.39999999999999147</v>
      </c>
      <c r="M574" s="4">
        <f ca="1">'Results NI'!M574</f>
        <v>10.900000000000006</v>
      </c>
      <c r="N574" s="4">
        <f ca="1">'Results NI'!N574</f>
        <v>5.7000000000000028</v>
      </c>
    </row>
    <row r="575" spans="1:14">
      <c r="A575" s="38">
        <v>45700</v>
      </c>
      <c r="B575" s="4">
        <f>VLOOKUP('Results NI'!B575,'Name Index'!$A$1:$B$364,2,FALSE)</f>
        <v>221</v>
      </c>
      <c r="C575" s="4">
        <f>VLOOKUP('Results NI'!C575,'Name Index'!$A$1:$B$364,2,FALSE)</f>
        <v>128</v>
      </c>
      <c r="D575" s="4">
        <f>'Results NI'!D575</f>
        <v>82</v>
      </c>
      <c r="E575" s="4">
        <f>'Results NI'!E575</f>
        <v>67</v>
      </c>
      <c r="F575" s="4">
        <f ca="1">'Results NI'!F575</f>
        <v>106.9</v>
      </c>
      <c r="G575" s="4">
        <f ca="1">'Results NI'!G575</f>
        <v>109.4</v>
      </c>
      <c r="H575" s="4">
        <f ca="1">'Results NI'!H575</f>
        <v>62.3</v>
      </c>
      <c r="I575" s="4">
        <f ca="1">'Results NI'!I575</f>
        <v>107.5</v>
      </c>
      <c r="J575" s="4">
        <f ca="1">'Results NI'!J575</f>
        <v>121.6</v>
      </c>
      <c r="K575" s="4">
        <f ca="1">'Results NI'!K575</f>
        <v>64.8</v>
      </c>
      <c r="L575" s="4">
        <f ca="1">'Results NI'!L575</f>
        <v>0.59999999999999432</v>
      </c>
      <c r="M575" s="4">
        <f ca="1">'Results NI'!M575</f>
        <v>12.199999999999989</v>
      </c>
      <c r="N575" s="4">
        <f ca="1">'Results NI'!N575</f>
        <v>2.5</v>
      </c>
    </row>
    <row r="576" spans="1:14">
      <c r="A576" s="38">
        <v>45700</v>
      </c>
      <c r="B576" s="4">
        <f>VLOOKUP('Results NI'!B576,'Name Index'!$A$1:$B$364,2,FALSE)</f>
        <v>309</v>
      </c>
      <c r="C576" s="4">
        <f>VLOOKUP('Results NI'!C576,'Name Index'!$A$1:$B$364,2,FALSE)</f>
        <v>151</v>
      </c>
      <c r="D576" s="4">
        <f>'Results NI'!D576</f>
        <v>74</v>
      </c>
      <c r="E576" s="4">
        <f>'Results NI'!E576</f>
        <v>56</v>
      </c>
      <c r="F576" s="4">
        <f ca="1">'Results NI'!F576</f>
        <v>107.2</v>
      </c>
      <c r="G576" s="4">
        <f ca="1">'Results NI'!G576</f>
        <v>102.3</v>
      </c>
      <c r="H576" s="4">
        <f ca="1">'Results NI'!H576</f>
        <v>65.3</v>
      </c>
      <c r="I576" s="4">
        <f ca="1">'Results NI'!I576</f>
        <v>100.4</v>
      </c>
      <c r="J576" s="4">
        <f ca="1">'Results NI'!J576</f>
        <v>113.7</v>
      </c>
      <c r="K576" s="4">
        <f ca="1">'Results NI'!K576</f>
        <v>66.3</v>
      </c>
      <c r="L576" s="4">
        <f ca="1">'Results NI'!L576</f>
        <v>-6.7999999999999972</v>
      </c>
      <c r="M576" s="4">
        <f ca="1">'Results NI'!M576</f>
        <v>11.400000000000006</v>
      </c>
      <c r="N576" s="4">
        <f ca="1">'Results NI'!N576</f>
        <v>1</v>
      </c>
    </row>
    <row r="577" spans="1:14">
      <c r="A577" s="38">
        <v>45700</v>
      </c>
      <c r="B577" s="4">
        <f>VLOOKUP('Results NI'!B577,'Name Index'!$A$1:$B$364,2,FALSE)</f>
        <v>16</v>
      </c>
      <c r="C577" s="4">
        <f>VLOOKUP('Results NI'!C577,'Name Index'!$A$1:$B$364,2,FALSE)</f>
        <v>157</v>
      </c>
      <c r="D577" s="4">
        <f>'Results NI'!D577</f>
        <v>64</v>
      </c>
      <c r="E577" s="4">
        <f>'Results NI'!E577</f>
        <v>60</v>
      </c>
      <c r="F577" s="4">
        <f ca="1">'Results NI'!F577</f>
        <v>103.7</v>
      </c>
      <c r="G577" s="4">
        <f ca="1">'Results NI'!G577</f>
        <v>114.3</v>
      </c>
      <c r="H577" s="4">
        <f ca="1">'Results NI'!H577</f>
        <v>67.400000000000006</v>
      </c>
      <c r="I577" s="4">
        <f ca="1">'Results NI'!I577</f>
        <v>101</v>
      </c>
      <c r="J577" s="4">
        <f ca="1">'Results NI'!J577</f>
        <v>113.5</v>
      </c>
      <c r="K577" s="4">
        <f ca="1">'Results NI'!K577</f>
        <v>66.900000000000006</v>
      </c>
      <c r="L577" s="4">
        <f ca="1">'Results NI'!L577</f>
        <v>-2.7000000000000028</v>
      </c>
      <c r="M577" s="4">
        <f ca="1">'Results NI'!M577</f>
        <v>-0.79999999999999716</v>
      </c>
      <c r="N577" s="4">
        <f ca="1">'Results NI'!N577</f>
        <v>-0.5</v>
      </c>
    </row>
    <row r="578" spans="1:14">
      <c r="A578" s="38">
        <v>45700</v>
      </c>
      <c r="B578" s="4">
        <f>VLOOKUP('Results NI'!B578,'Name Index'!$A$1:$B$364,2,FALSE)</f>
        <v>65</v>
      </c>
      <c r="C578" s="4">
        <f>VLOOKUP('Results NI'!C578,'Name Index'!$A$1:$B$364,2,FALSE)</f>
        <v>166</v>
      </c>
      <c r="D578" s="4">
        <f>'Results NI'!D578</f>
        <v>77</v>
      </c>
      <c r="E578" s="4">
        <f>'Results NI'!E578</f>
        <v>68</v>
      </c>
      <c r="F578" s="4">
        <f ca="1">'Results NI'!F578</f>
        <v>113</v>
      </c>
      <c r="G578" s="4">
        <f ca="1">'Results NI'!G578</f>
        <v>109.2</v>
      </c>
      <c r="H578" s="4">
        <f ca="1">'Results NI'!H578</f>
        <v>65.3</v>
      </c>
      <c r="I578" s="4">
        <f ca="1">'Results NI'!I578</f>
        <v>104.9</v>
      </c>
      <c r="J578" s="4">
        <f ca="1">'Results NI'!J578</f>
        <v>104.6</v>
      </c>
      <c r="K578" s="4">
        <f ca="1">'Results NI'!K578</f>
        <v>70.8</v>
      </c>
      <c r="L578" s="4">
        <f ca="1">'Results NI'!L578</f>
        <v>-8.0999999999999943</v>
      </c>
      <c r="M578" s="4">
        <f ca="1">'Results NI'!M578</f>
        <v>-4.6000000000000085</v>
      </c>
      <c r="N578" s="4">
        <f ca="1">'Results NI'!N578</f>
        <v>5.5</v>
      </c>
    </row>
    <row r="579" spans="1:14">
      <c r="A579" s="38">
        <v>45700</v>
      </c>
      <c r="B579" s="4">
        <f>VLOOKUP('Results NI'!B579,'Name Index'!$A$1:$B$364,2,FALSE)</f>
        <v>224</v>
      </c>
      <c r="C579" s="4">
        <f>VLOOKUP('Results NI'!C579,'Name Index'!$A$1:$B$364,2,FALSE)</f>
        <v>182</v>
      </c>
      <c r="D579" s="4">
        <f>'Results NI'!D579</f>
        <v>58</v>
      </c>
      <c r="E579" s="4">
        <f>'Results NI'!E579</f>
        <v>82</v>
      </c>
      <c r="F579" s="4">
        <f ca="1">'Results NI'!F579</f>
        <v>119</v>
      </c>
      <c r="G579" s="4">
        <f ca="1">'Results NI'!G579</f>
        <v>101.2</v>
      </c>
      <c r="H579" s="4">
        <f ca="1">'Results NI'!H579</f>
        <v>67.5</v>
      </c>
      <c r="I579" s="4">
        <f ca="1">'Results NI'!I579</f>
        <v>121.9</v>
      </c>
      <c r="J579" s="4">
        <f ca="1">'Results NI'!J579</f>
        <v>98.9</v>
      </c>
      <c r="K579" s="4">
        <f ca="1">'Results NI'!K579</f>
        <v>67.400000000000006</v>
      </c>
      <c r="L579" s="4">
        <f ca="1">'Results NI'!L579</f>
        <v>2.9000000000000057</v>
      </c>
      <c r="M579" s="4">
        <f ca="1">'Results NI'!M579</f>
        <v>-2.2999999999999972</v>
      </c>
      <c r="N579" s="4">
        <f ca="1">'Results NI'!N579</f>
        <v>-9.9999999999994316E-2</v>
      </c>
    </row>
    <row r="580" spans="1:14">
      <c r="A580" s="38">
        <v>45700</v>
      </c>
      <c r="B580" s="4">
        <f>VLOOKUP('Results NI'!B580,'Name Index'!$A$1:$B$364,2,FALSE)</f>
        <v>84</v>
      </c>
      <c r="C580" s="4">
        <f>VLOOKUP('Results NI'!C580,'Name Index'!$A$1:$B$364,2,FALSE)</f>
        <v>183</v>
      </c>
      <c r="D580" s="4">
        <f>'Results NI'!D580</f>
        <v>54</v>
      </c>
      <c r="E580" s="4">
        <f>'Results NI'!E580</f>
        <v>71</v>
      </c>
      <c r="F580" s="4">
        <f ca="1">'Results NI'!F580</f>
        <v>99</v>
      </c>
      <c r="G580" s="4">
        <f ca="1">'Results NI'!G580</f>
        <v>106.6</v>
      </c>
      <c r="H580" s="4">
        <f ca="1">'Results NI'!H580</f>
        <v>66.400000000000006</v>
      </c>
      <c r="I580" s="4">
        <f ca="1">'Results NI'!I580</f>
        <v>102.5</v>
      </c>
      <c r="J580" s="4">
        <f ca="1">'Results NI'!J580</f>
        <v>109.1</v>
      </c>
      <c r="K580" s="4">
        <f ca="1">'Results NI'!K580</f>
        <v>63.8</v>
      </c>
      <c r="L580" s="4">
        <f ca="1">'Results NI'!L580</f>
        <v>3.5</v>
      </c>
      <c r="M580" s="4">
        <f ca="1">'Results NI'!M580</f>
        <v>2.5</v>
      </c>
      <c r="N580" s="4">
        <f ca="1">'Results NI'!N580</f>
        <v>-2.6000000000000085</v>
      </c>
    </row>
    <row r="581" spans="1:14">
      <c r="A581" s="38">
        <v>45700</v>
      </c>
      <c r="B581" s="4">
        <f>VLOOKUP('Results NI'!B581,'Name Index'!$A$1:$B$364,2,FALSE)</f>
        <v>154</v>
      </c>
      <c r="C581" s="4">
        <f>VLOOKUP('Results NI'!C581,'Name Index'!$A$1:$B$364,2,FALSE)</f>
        <v>191</v>
      </c>
      <c r="D581" s="4">
        <f>'Results NI'!D581</f>
        <v>91</v>
      </c>
      <c r="E581" s="4">
        <f>'Results NI'!E581</f>
        <v>66</v>
      </c>
      <c r="F581" s="4">
        <f ca="1">'Results NI'!F581</f>
        <v>118.6</v>
      </c>
      <c r="G581" s="4">
        <f ca="1">'Results NI'!G581</f>
        <v>97.4</v>
      </c>
      <c r="H581" s="4">
        <f ca="1">'Results NI'!H581</f>
        <v>68.400000000000006</v>
      </c>
      <c r="I581" s="4">
        <f ca="1">'Results NI'!I581</f>
        <v>109.1</v>
      </c>
      <c r="J581" s="4">
        <f ca="1">'Results NI'!J581</f>
        <v>103.2</v>
      </c>
      <c r="K581" s="4">
        <f ca="1">'Results NI'!K581</f>
        <v>64.3</v>
      </c>
      <c r="L581" s="4">
        <f ca="1">'Results NI'!L581</f>
        <v>-9.5</v>
      </c>
      <c r="M581" s="4">
        <f ca="1">'Results NI'!M581</f>
        <v>5.7999999999999972</v>
      </c>
      <c r="N581" s="4">
        <f ca="1">'Results NI'!N581</f>
        <v>-4.1000000000000085</v>
      </c>
    </row>
    <row r="582" spans="1:14">
      <c r="A582" s="38">
        <v>45700</v>
      </c>
      <c r="B582" s="4">
        <f>VLOOKUP('Results NI'!B582,'Name Index'!$A$1:$B$364,2,FALSE)</f>
        <v>143</v>
      </c>
      <c r="C582" s="4">
        <f>VLOOKUP('Results NI'!C582,'Name Index'!$A$1:$B$364,2,FALSE)</f>
        <v>192</v>
      </c>
      <c r="D582" s="4">
        <f>'Results NI'!D582</f>
        <v>60</v>
      </c>
      <c r="E582" s="4">
        <f>'Results NI'!E582</f>
        <v>63</v>
      </c>
      <c r="F582" s="4">
        <f ca="1">'Results NI'!F582</f>
        <v>101.8</v>
      </c>
      <c r="G582" s="4">
        <f ca="1">'Results NI'!G582</f>
        <v>111.2</v>
      </c>
      <c r="H582" s="4">
        <f ca="1">'Results NI'!H582</f>
        <v>67</v>
      </c>
      <c r="I582" s="4">
        <f ca="1">'Results NI'!I582</f>
        <v>102.4</v>
      </c>
      <c r="J582" s="4">
        <f ca="1">'Results NI'!J582</f>
        <v>112.9</v>
      </c>
      <c r="K582" s="4">
        <f ca="1">'Results NI'!K582</f>
        <v>66.7</v>
      </c>
      <c r="L582" s="4">
        <f ca="1">'Results NI'!L582</f>
        <v>0.60000000000000853</v>
      </c>
      <c r="M582" s="4">
        <f ca="1">'Results NI'!M582</f>
        <v>1.7000000000000028</v>
      </c>
      <c r="N582" s="4">
        <f ca="1">'Results NI'!N582</f>
        <v>-0.29999999999999716</v>
      </c>
    </row>
    <row r="583" spans="1:14">
      <c r="A583" s="38">
        <v>45700</v>
      </c>
      <c r="B583" s="4">
        <f>VLOOKUP('Results NI'!B583,'Name Index'!$A$1:$B$364,2,FALSE)</f>
        <v>361</v>
      </c>
      <c r="C583" s="4">
        <f>VLOOKUP('Results NI'!C583,'Name Index'!$A$1:$B$364,2,FALSE)</f>
        <v>197</v>
      </c>
      <c r="D583" s="4">
        <f>'Results NI'!D583</f>
        <v>67</v>
      </c>
      <c r="E583" s="4">
        <f>'Results NI'!E583</f>
        <v>71</v>
      </c>
      <c r="F583" s="4">
        <f ca="1">'Results NI'!F583</f>
        <v>104.3</v>
      </c>
      <c r="G583" s="4">
        <f ca="1">'Results NI'!G583</f>
        <v>104.8</v>
      </c>
      <c r="H583" s="4">
        <f ca="1">'Results NI'!H583</f>
        <v>64.099999999999994</v>
      </c>
      <c r="I583" s="4">
        <f ca="1">'Results NI'!I583</f>
        <v>114</v>
      </c>
      <c r="J583" s="4">
        <f ca="1">'Results NI'!J583</f>
        <v>95.8</v>
      </c>
      <c r="K583" s="4">
        <f ca="1">'Results NI'!K583</f>
        <v>72.7</v>
      </c>
      <c r="L583" s="4">
        <f ca="1">'Results NI'!L583</f>
        <v>9.7000000000000028</v>
      </c>
      <c r="M583" s="4">
        <f ca="1">'Results NI'!M583</f>
        <v>-9</v>
      </c>
      <c r="N583" s="4">
        <f ca="1">'Results NI'!N583</f>
        <v>8.6000000000000085</v>
      </c>
    </row>
    <row r="584" spans="1:14">
      <c r="A584" s="38">
        <v>45700</v>
      </c>
      <c r="B584" s="4">
        <f>VLOOKUP('Results NI'!B584,'Name Index'!$A$1:$B$364,2,FALSE)</f>
        <v>42</v>
      </c>
      <c r="C584" s="4">
        <f>VLOOKUP('Results NI'!C584,'Name Index'!$A$1:$B$364,2,FALSE)</f>
        <v>200</v>
      </c>
      <c r="D584" s="4">
        <f>'Results NI'!D584</f>
        <v>60</v>
      </c>
      <c r="E584" s="4">
        <f>'Results NI'!E584</f>
        <v>71</v>
      </c>
      <c r="F584" s="4">
        <f ca="1">'Results NI'!F584</f>
        <v>100.3</v>
      </c>
      <c r="G584" s="4">
        <f ca="1">'Results NI'!G584</f>
        <v>121.9</v>
      </c>
      <c r="H584" s="4">
        <f ca="1">'Results NI'!H584</f>
        <v>65.2</v>
      </c>
      <c r="I584" s="4">
        <f ca="1">'Results NI'!I584</f>
        <v>101.7</v>
      </c>
      <c r="J584" s="4">
        <f ca="1">'Results NI'!J584</f>
        <v>114.8</v>
      </c>
      <c r="K584" s="4">
        <f ca="1">'Results NI'!K584</f>
        <v>64.2</v>
      </c>
      <c r="L584" s="4">
        <f ca="1">'Results NI'!L584</f>
        <v>1.4000000000000057</v>
      </c>
      <c r="M584" s="4">
        <f ca="1">'Results NI'!M584</f>
        <v>-7.1000000000000085</v>
      </c>
      <c r="N584" s="4">
        <f ca="1">'Results NI'!N584</f>
        <v>-1</v>
      </c>
    </row>
    <row r="585" spans="1:14">
      <c r="A585" s="38">
        <v>45700</v>
      </c>
      <c r="B585" s="4">
        <f>VLOOKUP('Results NI'!B585,'Name Index'!$A$1:$B$364,2,FALSE)</f>
        <v>346</v>
      </c>
      <c r="C585" s="4">
        <f>VLOOKUP('Results NI'!C585,'Name Index'!$A$1:$B$364,2,FALSE)</f>
        <v>223</v>
      </c>
      <c r="D585" s="4">
        <f>'Results NI'!D585</f>
        <v>69</v>
      </c>
      <c r="E585" s="4">
        <f>'Results NI'!E585</f>
        <v>93</v>
      </c>
      <c r="F585" s="4">
        <f ca="1">'Results NI'!F585</f>
        <v>109.7</v>
      </c>
      <c r="G585" s="4">
        <f ca="1">'Results NI'!G585</f>
        <v>101.9</v>
      </c>
      <c r="H585" s="4">
        <f ca="1">'Results NI'!H585</f>
        <v>68.2</v>
      </c>
      <c r="I585" s="4">
        <f ca="1">'Results NI'!I585</f>
        <v>117.8</v>
      </c>
      <c r="J585" s="4">
        <f ca="1">'Results NI'!J585</f>
        <v>96.6</v>
      </c>
      <c r="K585" s="4">
        <f ca="1">'Results NI'!K585</f>
        <v>67.099999999999994</v>
      </c>
      <c r="L585" s="4">
        <f ca="1">'Results NI'!L585</f>
        <v>8.0999999999999943</v>
      </c>
      <c r="M585" s="4">
        <f ca="1">'Results NI'!M585</f>
        <v>-5.3000000000000114</v>
      </c>
      <c r="N585" s="4">
        <f ca="1">'Results NI'!N585</f>
        <v>-1.1000000000000085</v>
      </c>
    </row>
    <row r="586" spans="1:14">
      <c r="A586" s="38">
        <v>45700</v>
      </c>
      <c r="B586" s="4">
        <f>VLOOKUP('Results NI'!B586,'Name Index'!$A$1:$B$364,2,FALSE)</f>
        <v>362</v>
      </c>
      <c r="C586" s="4">
        <f>VLOOKUP('Results NI'!C586,'Name Index'!$A$1:$B$364,2,FALSE)</f>
        <v>240</v>
      </c>
      <c r="D586" s="4">
        <f>'Results NI'!D586</f>
        <v>91</v>
      </c>
      <c r="E586" s="4">
        <f>'Results NI'!E586</f>
        <v>82</v>
      </c>
      <c r="F586" s="4">
        <f ca="1">'Results NI'!F586</f>
        <v>114.6</v>
      </c>
      <c r="G586" s="4">
        <f ca="1">'Results NI'!G586</f>
        <v>100</v>
      </c>
      <c r="H586" s="4">
        <f ca="1">'Results NI'!H586</f>
        <v>68.099999999999994</v>
      </c>
      <c r="I586" s="4">
        <f ca="1">'Results NI'!I586</f>
        <v>113.7</v>
      </c>
      <c r="J586" s="4">
        <f ca="1">'Results NI'!J586</f>
        <v>104.1</v>
      </c>
      <c r="K586" s="4">
        <f ca="1">'Results NI'!K586</f>
        <v>65.8</v>
      </c>
      <c r="L586" s="4">
        <f ca="1">'Results NI'!L586</f>
        <v>-0.89999999999999147</v>
      </c>
      <c r="M586" s="4">
        <f ca="1">'Results NI'!M586</f>
        <v>4.0999999999999943</v>
      </c>
      <c r="N586" s="4">
        <f ca="1">'Results NI'!N586</f>
        <v>-2.2999999999999972</v>
      </c>
    </row>
    <row r="587" spans="1:14">
      <c r="A587" s="38">
        <v>45700</v>
      </c>
      <c r="B587" s="4">
        <f>VLOOKUP('Results NI'!B587,'Name Index'!$A$1:$B$364,2,FALSE)</f>
        <v>284</v>
      </c>
      <c r="C587" s="4">
        <f>VLOOKUP('Results NI'!C587,'Name Index'!$A$1:$B$364,2,FALSE)</f>
        <v>246</v>
      </c>
      <c r="D587" s="4">
        <f>'Results NI'!D587</f>
        <v>64</v>
      </c>
      <c r="E587" s="4">
        <f>'Results NI'!E587</f>
        <v>68</v>
      </c>
      <c r="F587" s="4">
        <f ca="1">'Results NI'!F587</f>
        <v>108.7</v>
      </c>
      <c r="G587" s="4">
        <f ca="1">'Results NI'!G587</f>
        <v>102.7</v>
      </c>
      <c r="H587" s="4">
        <f ca="1">'Results NI'!H587</f>
        <v>63.4</v>
      </c>
      <c r="I587" s="4">
        <f ca="1">'Results NI'!I587</f>
        <v>108.6</v>
      </c>
      <c r="J587" s="4">
        <f ca="1">'Results NI'!J587</f>
        <v>105.3</v>
      </c>
      <c r="K587" s="4">
        <f ca="1">'Results NI'!K587</f>
        <v>70.3</v>
      </c>
      <c r="L587" s="4">
        <f ca="1">'Results NI'!L587</f>
        <v>-0.10000000000000853</v>
      </c>
      <c r="M587" s="4">
        <f ca="1">'Results NI'!M587</f>
        <v>2.5999999999999943</v>
      </c>
      <c r="N587" s="4">
        <f ca="1">'Results NI'!N587</f>
        <v>6.8999999999999986</v>
      </c>
    </row>
    <row r="588" spans="1:14">
      <c r="A588" s="38">
        <v>45700</v>
      </c>
      <c r="B588" s="4">
        <f>VLOOKUP('Results NI'!B588,'Name Index'!$A$1:$B$364,2,FALSE)</f>
        <v>126</v>
      </c>
      <c r="C588" s="4">
        <f>VLOOKUP('Results NI'!C588,'Name Index'!$A$1:$B$364,2,FALSE)</f>
        <v>251</v>
      </c>
      <c r="D588" s="4">
        <f>'Results NI'!D588</f>
        <v>84</v>
      </c>
      <c r="E588" s="4">
        <f>'Results NI'!E588</f>
        <v>73</v>
      </c>
      <c r="F588" s="4">
        <f ca="1">'Results NI'!F588</f>
        <v>118</v>
      </c>
      <c r="G588" s="4">
        <f ca="1">'Results NI'!G588</f>
        <v>106.1</v>
      </c>
      <c r="H588" s="4">
        <f ca="1">'Results NI'!H588</f>
        <v>70.8</v>
      </c>
      <c r="I588" s="4">
        <f ca="1">'Results NI'!I588</f>
        <v>115.3</v>
      </c>
      <c r="J588" s="4">
        <f ca="1">'Results NI'!J588</f>
        <v>102.9</v>
      </c>
      <c r="K588" s="4">
        <f ca="1">'Results NI'!K588</f>
        <v>68.8</v>
      </c>
      <c r="L588" s="4">
        <f ca="1">'Results NI'!L588</f>
        <v>-2.7000000000000028</v>
      </c>
      <c r="M588" s="4">
        <f ca="1">'Results NI'!M588</f>
        <v>-3.1999999999999886</v>
      </c>
      <c r="N588" s="4">
        <f ca="1">'Results NI'!N588</f>
        <v>-2</v>
      </c>
    </row>
    <row r="589" spans="1:14">
      <c r="A589" s="38">
        <v>45700</v>
      </c>
      <c r="B589" s="4">
        <f>VLOOKUP('Results NI'!B589,'Name Index'!$A$1:$B$364,2,FALSE)</f>
        <v>139</v>
      </c>
      <c r="C589" s="4">
        <f>VLOOKUP('Results NI'!C589,'Name Index'!$A$1:$B$364,2,FALSE)</f>
        <v>255</v>
      </c>
      <c r="D589" s="4">
        <f>'Results NI'!D589</f>
        <v>63</v>
      </c>
      <c r="E589" s="4">
        <f>'Results NI'!E589</f>
        <v>75</v>
      </c>
      <c r="F589" s="4">
        <f ca="1">'Results NI'!F589</f>
        <v>104.2</v>
      </c>
      <c r="G589" s="4">
        <f ca="1">'Results NI'!G589</f>
        <v>108.9</v>
      </c>
      <c r="H589" s="4">
        <f ca="1">'Results NI'!H589</f>
        <v>69</v>
      </c>
      <c r="I589" s="4">
        <f ca="1">'Results NI'!I589</f>
        <v>109.7</v>
      </c>
      <c r="J589" s="4">
        <f ca="1">'Results NI'!J589</f>
        <v>100.4</v>
      </c>
      <c r="K589" s="4">
        <f ca="1">'Results NI'!K589</f>
        <v>68.5</v>
      </c>
      <c r="L589" s="4">
        <f ca="1">'Results NI'!L589</f>
        <v>5.5</v>
      </c>
      <c r="M589" s="4">
        <f ca="1">'Results NI'!M589</f>
        <v>-8.5</v>
      </c>
      <c r="N589" s="4">
        <f ca="1">'Results NI'!N589</f>
        <v>-0.5</v>
      </c>
    </row>
    <row r="590" spans="1:14">
      <c r="A590" s="38">
        <v>45700</v>
      </c>
      <c r="B590" s="4">
        <f>VLOOKUP('Results NI'!B590,'Name Index'!$A$1:$B$364,2,FALSE)</f>
        <v>49</v>
      </c>
      <c r="C590" s="4">
        <f>VLOOKUP('Results NI'!C590,'Name Index'!$A$1:$B$364,2,FALSE)</f>
        <v>260</v>
      </c>
      <c r="D590" s="4">
        <f>'Results NI'!D590</f>
        <v>82</v>
      </c>
      <c r="E590" s="4">
        <f>'Results NI'!E590</f>
        <v>68</v>
      </c>
      <c r="F590" s="4">
        <f ca="1">'Results NI'!F590</f>
        <v>113.4</v>
      </c>
      <c r="G590" s="4">
        <f ca="1">'Results NI'!G590</f>
        <v>109.5</v>
      </c>
      <c r="H590" s="4">
        <f ca="1">'Results NI'!H590</f>
        <v>67.2</v>
      </c>
      <c r="I590" s="4">
        <f ca="1">'Results NI'!I590</f>
        <v>113</v>
      </c>
      <c r="J590" s="4">
        <f ca="1">'Results NI'!J590</f>
        <v>106.2</v>
      </c>
      <c r="K590" s="4">
        <f ca="1">'Results NI'!K590</f>
        <v>69.599999999999994</v>
      </c>
      <c r="L590" s="4">
        <f ca="1">'Results NI'!L590</f>
        <v>-0.40000000000000568</v>
      </c>
      <c r="M590" s="4">
        <f ca="1">'Results NI'!M590</f>
        <v>-3.2999999999999972</v>
      </c>
      <c r="N590" s="4">
        <f ca="1">'Results NI'!N590</f>
        <v>2.3999999999999915</v>
      </c>
    </row>
    <row r="591" spans="1:14">
      <c r="A591" s="38">
        <v>45700</v>
      </c>
      <c r="B591" s="4">
        <f>VLOOKUP('Results NI'!B591,'Name Index'!$A$1:$B$364,2,FALSE)</f>
        <v>179</v>
      </c>
      <c r="C591" s="4">
        <f>VLOOKUP('Results NI'!C591,'Name Index'!$A$1:$B$364,2,FALSE)</f>
        <v>272</v>
      </c>
      <c r="D591" s="4">
        <f>'Results NI'!D591</f>
        <v>72</v>
      </c>
      <c r="E591" s="4">
        <f>'Results NI'!E591</f>
        <v>68</v>
      </c>
      <c r="F591" s="4">
        <f ca="1">'Results NI'!F591</f>
        <v>118.1</v>
      </c>
      <c r="G591" s="4">
        <f ca="1">'Results NI'!G591</f>
        <v>94.5</v>
      </c>
      <c r="H591" s="4">
        <f ca="1">'Results NI'!H591</f>
        <v>67.599999999999994</v>
      </c>
      <c r="I591" s="4">
        <f ca="1">'Results NI'!I591</f>
        <v>108.7</v>
      </c>
      <c r="J591" s="4">
        <f ca="1">'Results NI'!J591</f>
        <v>98.4</v>
      </c>
      <c r="K591" s="4">
        <f ca="1">'Results NI'!K591</f>
        <v>65</v>
      </c>
      <c r="L591" s="4">
        <f ca="1">'Results NI'!L591</f>
        <v>-9.3999999999999915</v>
      </c>
      <c r="M591" s="4">
        <f ca="1">'Results NI'!M591</f>
        <v>3.9000000000000057</v>
      </c>
      <c r="N591" s="4">
        <f ca="1">'Results NI'!N591</f>
        <v>-2.5999999999999943</v>
      </c>
    </row>
    <row r="592" spans="1:14">
      <c r="A592" s="38">
        <v>45700</v>
      </c>
      <c r="B592" s="4">
        <f>VLOOKUP('Results NI'!B592,'Name Index'!$A$1:$B$364,2,FALSE)</f>
        <v>225</v>
      </c>
      <c r="C592" s="4">
        <f>VLOOKUP('Results NI'!C592,'Name Index'!$A$1:$B$364,2,FALSE)</f>
        <v>294</v>
      </c>
      <c r="D592" s="4">
        <f>'Results NI'!D592</f>
        <v>72</v>
      </c>
      <c r="E592" s="4">
        <f>'Results NI'!E592</f>
        <v>73</v>
      </c>
      <c r="F592" s="4">
        <f ca="1">'Results NI'!F592</f>
        <v>108.8</v>
      </c>
      <c r="G592" s="4">
        <f ca="1">'Results NI'!G592</f>
        <v>102.7</v>
      </c>
      <c r="H592" s="4">
        <f ca="1">'Results NI'!H592</f>
        <v>70</v>
      </c>
      <c r="I592" s="4">
        <f ca="1">'Results NI'!I592</f>
        <v>106.6</v>
      </c>
      <c r="J592" s="4">
        <f ca="1">'Results NI'!J592</f>
        <v>97.5</v>
      </c>
      <c r="K592" s="4">
        <f ca="1">'Results NI'!K592</f>
        <v>65.8</v>
      </c>
      <c r="L592" s="4">
        <f ca="1">'Results NI'!L592</f>
        <v>-2.2000000000000028</v>
      </c>
      <c r="M592" s="4">
        <f ca="1">'Results NI'!M592</f>
        <v>-5.2000000000000028</v>
      </c>
      <c r="N592" s="4">
        <f ca="1">'Results NI'!N592</f>
        <v>-4.2000000000000028</v>
      </c>
    </row>
    <row r="593" spans="1:14">
      <c r="A593" s="38">
        <v>45700</v>
      </c>
      <c r="B593" s="4">
        <f>VLOOKUP('Results NI'!B593,'Name Index'!$A$1:$B$364,2,FALSE)</f>
        <v>311</v>
      </c>
      <c r="C593" s="4">
        <f>VLOOKUP('Results NI'!C593,'Name Index'!$A$1:$B$364,2,FALSE)</f>
        <v>295</v>
      </c>
      <c r="D593" s="4">
        <f>'Results NI'!D593</f>
        <v>80</v>
      </c>
      <c r="E593" s="4">
        <f>'Results NI'!E593</f>
        <v>74</v>
      </c>
      <c r="F593" s="4">
        <f ca="1">'Results NI'!F593</f>
        <v>101.1</v>
      </c>
      <c r="G593" s="4">
        <f ca="1">'Results NI'!G593</f>
        <v>110.9</v>
      </c>
      <c r="H593" s="4">
        <f ca="1">'Results NI'!H593</f>
        <v>65.7</v>
      </c>
      <c r="I593" s="4">
        <f ca="1">'Results NI'!I593</f>
        <v>111.1</v>
      </c>
      <c r="J593" s="4">
        <f ca="1">'Results NI'!J593</f>
        <v>108.9</v>
      </c>
      <c r="K593" s="4">
        <f ca="1">'Results NI'!K593</f>
        <v>69.5</v>
      </c>
      <c r="L593" s="4">
        <f ca="1">'Results NI'!L593</f>
        <v>10</v>
      </c>
      <c r="M593" s="4">
        <f ca="1">'Results NI'!M593</f>
        <v>-2</v>
      </c>
      <c r="N593" s="4">
        <f ca="1">'Results NI'!N593</f>
        <v>3.7999999999999972</v>
      </c>
    </row>
    <row r="594" spans="1:14">
      <c r="A594" s="38">
        <v>45700</v>
      </c>
      <c r="B594" s="4">
        <f>VLOOKUP('Results NI'!B594,'Name Index'!$A$1:$B$364,2,FALSE)</f>
        <v>12</v>
      </c>
      <c r="C594" s="4">
        <f>VLOOKUP('Results NI'!C594,'Name Index'!$A$1:$B$364,2,FALSE)</f>
        <v>305</v>
      </c>
      <c r="D594" s="4">
        <f>'Results NI'!D594</f>
        <v>106</v>
      </c>
      <c r="E594" s="4">
        <f>'Results NI'!E594</f>
        <v>111</v>
      </c>
      <c r="F594" s="4">
        <f ca="1">'Results NI'!F594</f>
        <v>111</v>
      </c>
      <c r="G594" s="4">
        <f ca="1">'Results NI'!G594</f>
        <v>98.2</v>
      </c>
      <c r="H594" s="4">
        <f ca="1">'Results NI'!H594</f>
        <v>67.900000000000006</v>
      </c>
      <c r="I594" s="4">
        <f ca="1">'Results NI'!I594</f>
        <v>122.9</v>
      </c>
      <c r="J594" s="4">
        <f ca="1">'Results NI'!J594</f>
        <v>96.3</v>
      </c>
      <c r="K594" s="4">
        <f ca="1">'Results NI'!K594</f>
        <v>65.3</v>
      </c>
      <c r="L594" s="4">
        <f ca="1">'Results NI'!L594</f>
        <v>11.900000000000006</v>
      </c>
      <c r="M594" s="4">
        <f ca="1">'Results NI'!M594</f>
        <v>-1.9000000000000057</v>
      </c>
      <c r="N594" s="4">
        <f ca="1">'Results NI'!N594</f>
        <v>-2.6000000000000085</v>
      </c>
    </row>
    <row r="595" spans="1:14">
      <c r="A595" s="38">
        <v>45700</v>
      </c>
      <c r="B595" s="4">
        <f>VLOOKUP('Results NI'!B595,'Name Index'!$A$1:$B$364,2,FALSE)</f>
        <v>359</v>
      </c>
      <c r="C595" s="4">
        <f>VLOOKUP('Results NI'!C595,'Name Index'!$A$1:$B$364,2,FALSE)</f>
        <v>306</v>
      </c>
      <c r="D595" s="4">
        <f>'Results NI'!D595</f>
        <v>74</v>
      </c>
      <c r="E595" s="4">
        <f>'Results NI'!E595</f>
        <v>71</v>
      </c>
      <c r="F595" s="4">
        <f ca="1">'Results NI'!F595</f>
        <v>112.3</v>
      </c>
      <c r="G595" s="4">
        <f ca="1">'Results NI'!G595</f>
        <v>109.9</v>
      </c>
      <c r="H595" s="4">
        <f ca="1">'Results NI'!H595</f>
        <v>63.7</v>
      </c>
      <c r="I595" s="4">
        <f ca="1">'Results NI'!I595</f>
        <v>95</v>
      </c>
      <c r="J595" s="4">
        <f ca="1">'Results NI'!J595</f>
        <v>116.8</v>
      </c>
      <c r="K595" s="4">
        <f ca="1">'Results NI'!K595</f>
        <v>64.599999999999994</v>
      </c>
      <c r="L595" s="4">
        <f ca="1">'Results NI'!L595</f>
        <v>-17.299999999999997</v>
      </c>
      <c r="M595" s="4">
        <f ca="1">'Results NI'!M595</f>
        <v>6.8999999999999915</v>
      </c>
      <c r="N595" s="4">
        <f ca="1">'Results NI'!N595</f>
        <v>0.89999999999999147</v>
      </c>
    </row>
    <row r="596" spans="1:14">
      <c r="A596" s="38">
        <v>45700</v>
      </c>
      <c r="B596" s="4">
        <f>VLOOKUP('Results NI'!B596,'Name Index'!$A$1:$B$364,2,FALSE)</f>
        <v>343</v>
      </c>
      <c r="C596" s="4">
        <f>VLOOKUP('Results NI'!C596,'Name Index'!$A$1:$B$364,2,FALSE)</f>
        <v>323</v>
      </c>
      <c r="D596" s="4">
        <f>'Results NI'!D596</f>
        <v>54</v>
      </c>
      <c r="E596" s="4">
        <f>'Results NI'!E596</f>
        <v>80</v>
      </c>
      <c r="F596" s="4">
        <f ca="1">'Results NI'!F596</f>
        <v>101.6</v>
      </c>
      <c r="G596" s="4">
        <f ca="1">'Results NI'!G596</f>
        <v>111.4</v>
      </c>
      <c r="H596" s="4">
        <f ca="1">'Results NI'!H596</f>
        <v>67.400000000000006</v>
      </c>
      <c r="I596" s="4">
        <f ca="1">'Results NI'!I596</f>
        <v>108.7</v>
      </c>
      <c r="J596" s="4">
        <f ca="1">'Results NI'!J596</f>
        <v>106.9</v>
      </c>
      <c r="K596" s="4">
        <f ca="1">'Results NI'!K596</f>
        <v>63.3</v>
      </c>
      <c r="L596" s="4">
        <f ca="1">'Results NI'!L596</f>
        <v>7.1000000000000085</v>
      </c>
      <c r="M596" s="4">
        <f ca="1">'Results NI'!M596</f>
        <v>-4.5</v>
      </c>
      <c r="N596" s="4">
        <f ca="1">'Results NI'!N596</f>
        <v>-4.1000000000000085</v>
      </c>
    </row>
    <row r="597" spans="1:14">
      <c r="A597" s="38">
        <v>45700</v>
      </c>
      <c r="B597" s="4">
        <f>VLOOKUP('Results NI'!B597,'Name Index'!$A$1:$B$364,2,FALSE)</f>
        <v>322</v>
      </c>
      <c r="C597" s="4">
        <f>VLOOKUP('Results NI'!C597,'Name Index'!$A$1:$B$364,2,FALSE)</f>
        <v>327</v>
      </c>
      <c r="D597" s="4">
        <f>'Results NI'!D597</f>
        <v>92</v>
      </c>
      <c r="E597" s="4">
        <f>'Results NI'!E597</f>
        <v>85</v>
      </c>
      <c r="F597" s="4">
        <f ca="1">'Results NI'!F597</f>
        <v>111.3</v>
      </c>
      <c r="G597" s="4">
        <f ca="1">'Results NI'!G597</f>
        <v>111</v>
      </c>
      <c r="H597" s="4">
        <f ca="1">'Results NI'!H597</f>
        <v>68</v>
      </c>
      <c r="I597" s="4">
        <f ca="1">'Results NI'!I597</f>
        <v>99.3</v>
      </c>
      <c r="J597" s="4">
        <f ca="1">'Results NI'!J597</f>
        <v>116.7</v>
      </c>
      <c r="K597" s="4">
        <f ca="1">'Results NI'!K597</f>
        <v>72.2</v>
      </c>
      <c r="L597" s="4">
        <f ca="1">'Results NI'!L597</f>
        <v>-12</v>
      </c>
      <c r="M597" s="4">
        <f ca="1">'Results NI'!M597</f>
        <v>5.7000000000000028</v>
      </c>
      <c r="N597" s="4">
        <f ca="1">'Results NI'!N597</f>
        <v>4.2000000000000028</v>
      </c>
    </row>
    <row r="598" spans="1:14">
      <c r="A598" s="38">
        <v>45700</v>
      </c>
      <c r="B598" s="4">
        <f>VLOOKUP('Results NI'!B598,'Name Index'!$A$1:$B$364,2,FALSE)</f>
        <v>22</v>
      </c>
      <c r="C598" s="4">
        <f>VLOOKUP('Results NI'!C598,'Name Index'!$A$1:$B$364,2,FALSE)</f>
        <v>336</v>
      </c>
      <c r="D598" s="4">
        <f>'Results NI'!D598</f>
        <v>86</v>
      </c>
      <c r="E598" s="4">
        <f>'Results NI'!E598</f>
        <v>101</v>
      </c>
      <c r="F598" s="4">
        <f ca="1">'Results NI'!F598</f>
        <v>115.4</v>
      </c>
      <c r="G598" s="4">
        <f ca="1">'Results NI'!G598</f>
        <v>112.1</v>
      </c>
      <c r="H598" s="4">
        <f ca="1">'Results NI'!H598</f>
        <v>70.599999999999994</v>
      </c>
      <c r="I598" s="4">
        <f ca="1">'Results NI'!I598</f>
        <v>105.5</v>
      </c>
      <c r="J598" s="4">
        <f ca="1">'Results NI'!J598</f>
        <v>112.3</v>
      </c>
      <c r="K598" s="4">
        <f ca="1">'Results NI'!K598</f>
        <v>68.099999999999994</v>
      </c>
      <c r="L598" s="4">
        <f ca="1">'Results NI'!L598</f>
        <v>-9.9000000000000057</v>
      </c>
      <c r="M598" s="4">
        <f ca="1">'Results NI'!M598</f>
        <v>0.20000000000000284</v>
      </c>
      <c r="N598" s="4">
        <f ca="1">'Results NI'!N598</f>
        <v>-2.5</v>
      </c>
    </row>
    <row r="599" spans="1:14">
      <c r="A599" s="38">
        <v>45700</v>
      </c>
      <c r="B599" s="4">
        <f>VLOOKUP('Results NI'!B599,'Name Index'!$A$1:$B$364,2,FALSE)</f>
        <v>285</v>
      </c>
      <c r="C599" s="4">
        <f>VLOOKUP('Results NI'!C599,'Name Index'!$A$1:$B$364,2,FALSE)</f>
        <v>340</v>
      </c>
      <c r="D599" s="4">
        <f>'Results NI'!D599</f>
        <v>71</v>
      </c>
      <c r="E599" s="4">
        <f>'Results NI'!E599</f>
        <v>73</v>
      </c>
      <c r="F599" s="4">
        <f ca="1">'Results NI'!F599</f>
        <v>112.9</v>
      </c>
      <c r="G599" s="4">
        <f ca="1">'Results NI'!G599</f>
        <v>88</v>
      </c>
      <c r="H599" s="4">
        <f ca="1">'Results NI'!H599</f>
        <v>69.8</v>
      </c>
      <c r="I599" s="4">
        <f ca="1">'Results NI'!I599</f>
        <v>120.2</v>
      </c>
      <c r="J599" s="4">
        <f ca="1">'Results NI'!J599</f>
        <v>105.1</v>
      </c>
      <c r="K599" s="4">
        <f ca="1">'Results NI'!K599</f>
        <v>63.1</v>
      </c>
      <c r="L599" s="4">
        <f ca="1">'Results NI'!L599</f>
        <v>7.2999999999999972</v>
      </c>
      <c r="M599" s="4">
        <f ca="1">'Results NI'!M599</f>
        <v>17.099999999999994</v>
      </c>
      <c r="N599" s="4">
        <f ca="1">'Results NI'!N599</f>
        <v>-6.6999999999999957</v>
      </c>
    </row>
    <row r="600" spans="1:14">
      <c r="A600" s="38">
        <v>45700</v>
      </c>
      <c r="B600" s="4">
        <f>VLOOKUP('Results NI'!B600,'Name Index'!$A$1:$B$364,2,FALSE)</f>
        <v>92</v>
      </c>
      <c r="C600" s="4">
        <f>VLOOKUP('Results NI'!C600,'Name Index'!$A$1:$B$364,2,FALSE)</f>
        <v>345</v>
      </c>
      <c r="D600" s="4">
        <f>'Results NI'!D600</f>
        <v>72</v>
      </c>
      <c r="E600" s="4">
        <f>'Results NI'!E600</f>
        <v>70</v>
      </c>
      <c r="F600" s="4">
        <f ca="1">'Results NI'!F600</f>
        <v>109.8</v>
      </c>
      <c r="G600" s="4">
        <f ca="1">'Results NI'!G600</f>
        <v>100</v>
      </c>
      <c r="H600" s="4">
        <f ca="1">'Results NI'!H600</f>
        <v>69.900000000000006</v>
      </c>
      <c r="I600" s="4">
        <f ca="1">'Results NI'!I600</f>
        <v>108.3</v>
      </c>
      <c r="J600" s="4">
        <f ca="1">'Results NI'!J600</f>
        <v>96.1</v>
      </c>
      <c r="K600" s="4">
        <f ca="1">'Results NI'!K600</f>
        <v>66.599999999999994</v>
      </c>
      <c r="L600" s="4">
        <f ca="1">'Results NI'!L600</f>
        <v>-1.5</v>
      </c>
      <c r="M600" s="4">
        <f ca="1">'Results NI'!M600</f>
        <v>-3.9000000000000057</v>
      </c>
      <c r="N600" s="4">
        <f ca="1">'Results NI'!N600</f>
        <v>-3.3000000000000114</v>
      </c>
    </row>
    <row r="601" spans="1:14">
      <c r="A601" s="38">
        <v>45700</v>
      </c>
      <c r="B601" s="4">
        <f>VLOOKUP('Results NI'!B601,'Name Index'!$A$1:$B$364,2,FALSE)</f>
        <v>77</v>
      </c>
      <c r="C601" s="4">
        <f>VLOOKUP('Results NI'!C601,'Name Index'!$A$1:$B$364,2,FALSE)</f>
        <v>351</v>
      </c>
      <c r="D601" s="4">
        <f>'Results NI'!D601</f>
        <v>67</v>
      </c>
      <c r="E601" s="4">
        <f>'Results NI'!E601</f>
        <v>76</v>
      </c>
      <c r="F601" s="4">
        <f ca="1">'Results NI'!F601</f>
        <v>108</v>
      </c>
      <c r="G601" s="4">
        <f ca="1">'Results NI'!G601</f>
        <v>104.6</v>
      </c>
      <c r="H601" s="4">
        <f ca="1">'Results NI'!H601</f>
        <v>65.599999999999994</v>
      </c>
      <c r="I601" s="4">
        <f ca="1">'Results NI'!I601</f>
        <v>94.2</v>
      </c>
      <c r="J601" s="4">
        <f ca="1">'Results NI'!J601</f>
        <v>112.2</v>
      </c>
      <c r="K601" s="4">
        <f ca="1">'Results NI'!K601</f>
        <v>70.3</v>
      </c>
      <c r="L601" s="4">
        <f ca="1">'Results NI'!L601</f>
        <v>-13.799999999999997</v>
      </c>
      <c r="M601" s="4">
        <f ca="1">'Results NI'!M601</f>
        <v>7.6000000000000085</v>
      </c>
      <c r="N601" s="4">
        <f ca="1">'Results NI'!N601</f>
        <v>4.7000000000000028</v>
      </c>
    </row>
    <row r="602" spans="1:14">
      <c r="A602" s="38">
        <v>45700</v>
      </c>
      <c r="B602" s="4">
        <f>VLOOKUP('Results NI'!B602,'Name Index'!$A$1:$B$364,2,FALSE)</f>
        <v>335</v>
      </c>
      <c r="C602" s="4">
        <f>VLOOKUP('Results NI'!C602,'Name Index'!$A$1:$B$364,2,FALSE)</f>
        <v>355</v>
      </c>
      <c r="D602" s="4">
        <f>'Results NI'!D602</f>
        <v>64</v>
      </c>
      <c r="E602" s="4">
        <f>'Results NI'!E602</f>
        <v>69</v>
      </c>
      <c r="F602" s="4">
        <f ca="1">'Results NI'!F602</f>
        <v>108.2</v>
      </c>
      <c r="G602" s="4">
        <f ca="1">'Results NI'!G602</f>
        <v>111.5</v>
      </c>
      <c r="H602" s="4">
        <f ca="1">'Results NI'!H602</f>
        <v>69.5</v>
      </c>
      <c r="I602" s="4">
        <f ca="1">'Results NI'!I602</f>
        <v>108.1</v>
      </c>
      <c r="J602" s="4">
        <f ca="1">'Results NI'!J602</f>
        <v>106</v>
      </c>
      <c r="K602" s="4">
        <f ca="1">'Results NI'!K602</f>
        <v>68.900000000000006</v>
      </c>
      <c r="L602" s="4">
        <f ca="1">'Results NI'!L602</f>
        <v>-0.10000000000000853</v>
      </c>
      <c r="M602" s="4">
        <f ca="1">'Results NI'!M602</f>
        <v>-5.5</v>
      </c>
      <c r="N602" s="4">
        <f ca="1">'Results NI'!N602</f>
        <v>-0.59999999999999432</v>
      </c>
    </row>
    <row r="603" spans="1:14">
      <c r="A603" s="38">
        <v>45700</v>
      </c>
      <c r="B603" s="4">
        <f>VLOOKUP('Results NI'!B603,'Name Index'!$A$1:$B$364,2,FALSE)</f>
        <v>245</v>
      </c>
      <c r="C603" s="4">
        <f>VLOOKUP('Results NI'!C603,'Name Index'!$A$1:$B$364,2,FALSE)</f>
        <v>357</v>
      </c>
      <c r="D603" s="4">
        <f>'Results NI'!D603</f>
        <v>74</v>
      </c>
      <c r="E603" s="4">
        <f>'Results NI'!E603</f>
        <v>78</v>
      </c>
      <c r="F603" s="4">
        <f ca="1">'Results NI'!F603</f>
        <v>110.1</v>
      </c>
      <c r="G603" s="4">
        <f ca="1">'Results NI'!G603</f>
        <v>110.9</v>
      </c>
      <c r="H603" s="4">
        <f ca="1">'Results NI'!H603</f>
        <v>62.9</v>
      </c>
      <c r="I603" s="4">
        <f ca="1">'Results NI'!I603</f>
        <v>108.7</v>
      </c>
      <c r="J603" s="4">
        <f ca="1">'Results NI'!J603</f>
        <v>110.6</v>
      </c>
      <c r="K603" s="4">
        <f ca="1">'Results NI'!K603</f>
        <v>72.3</v>
      </c>
      <c r="L603" s="4">
        <f ca="1">'Results NI'!L603</f>
        <v>-1.3999999999999915</v>
      </c>
      <c r="M603" s="4">
        <f ca="1">'Results NI'!M603</f>
        <v>-0.30000000000001137</v>
      </c>
      <c r="N603" s="4">
        <f ca="1">'Results NI'!N603</f>
        <v>9.3999999999999986</v>
      </c>
    </row>
    <row r="604" spans="1:14">
      <c r="A604" s="38">
        <v>45700</v>
      </c>
      <c r="B604" s="4">
        <f>VLOOKUP('Results NI'!B604,'Name Index'!$A$1:$B$364,2,FALSE)</f>
        <v>242</v>
      </c>
      <c r="C604" s="4">
        <f>VLOOKUP('Results NI'!C604,'Name Index'!$A$1:$B$364,2,FALSE)</f>
        <v>364</v>
      </c>
      <c r="D604" s="4">
        <f>'Results NI'!D604</f>
        <v>71</v>
      </c>
      <c r="E604" s="4">
        <f>'Results NI'!E604</f>
        <v>93</v>
      </c>
      <c r="F604" s="4">
        <f ca="1">'Results NI'!F604</f>
        <v>113</v>
      </c>
      <c r="G604" s="4">
        <f ca="1">'Results NI'!G604</f>
        <v>110.4</v>
      </c>
      <c r="H604" s="4">
        <f ca="1">'Results NI'!H604</f>
        <v>69.2</v>
      </c>
      <c r="I604" s="4">
        <f ca="1">'Results NI'!I604</f>
        <v>101.6</v>
      </c>
      <c r="J604" s="4">
        <f ca="1">'Results NI'!J604</f>
        <v>105.4</v>
      </c>
      <c r="K604" s="4">
        <f ca="1">'Results NI'!K604</f>
        <v>69.599999999999994</v>
      </c>
      <c r="L604" s="4">
        <f ca="1">'Results NI'!L604</f>
        <v>-11.400000000000006</v>
      </c>
      <c r="M604" s="4">
        <f ca="1">'Results NI'!M604</f>
        <v>-5</v>
      </c>
      <c r="N604" s="4">
        <f ca="1">'Results NI'!N604</f>
        <v>0.39999999999999147</v>
      </c>
    </row>
    <row r="605" spans="1:14">
      <c r="A605" s="38">
        <v>45701</v>
      </c>
      <c r="B605" s="4">
        <f>VLOOKUP('Results NI'!B605,'Name Index'!$A$1:$B$364,2,FALSE)</f>
        <v>266</v>
      </c>
      <c r="C605" s="4">
        <f>VLOOKUP('Results NI'!C605,'Name Index'!$A$1:$B$364,2,FALSE)</f>
        <v>1</v>
      </c>
      <c r="D605" s="4">
        <f>'Results NI'!D605</f>
        <v>59</v>
      </c>
      <c r="E605" s="4">
        <f>'Results NI'!E605</f>
        <v>75</v>
      </c>
      <c r="F605" s="4">
        <f ca="1">'Results NI'!F605</f>
        <v>108</v>
      </c>
      <c r="G605" s="4">
        <f ca="1">'Results NI'!G605</f>
        <v>106</v>
      </c>
      <c r="H605" s="4">
        <f ca="1">'Results NI'!H605</f>
        <v>65.599999999999994</v>
      </c>
      <c r="I605" s="4">
        <f ca="1">'Results NI'!I605</f>
        <v>99.6</v>
      </c>
      <c r="J605" s="4">
        <f ca="1">'Results NI'!J605</f>
        <v>105.1</v>
      </c>
      <c r="K605" s="4">
        <f ca="1">'Results NI'!K605</f>
        <v>68.5</v>
      </c>
      <c r="L605" s="4">
        <f ca="1">'Results NI'!L605</f>
        <v>-8.4000000000000057</v>
      </c>
      <c r="M605" s="4">
        <f ca="1">'Results NI'!M605</f>
        <v>-0.90000000000000568</v>
      </c>
      <c r="N605" s="4">
        <f ca="1">'Results NI'!N605</f>
        <v>2.9000000000000057</v>
      </c>
    </row>
    <row r="606" spans="1:14">
      <c r="A606" s="38">
        <v>45701</v>
      </c>
      <c r="B606" s="4">
        <f>VLOOKUP('Results NI'!B606,'Name Index'!$A$1:$B$364,2,FALSE)</f>
        <v>91</v>
      </c>
      <c r="C606" s="4">
        <f>VLOOKUP('Results NI'!C606,'Name Index'!$A$1:$B$364,2,FALSE)</f>
        <v>18</v>
      </c>
      <c r="D606" s="4">
        <f>'Results NI'!D606</f>
        <v>60</v>
      </c>
      <c r="E606" s="4">
        <f>'Results NI'!E606</f>
        <v>73</v>
      </c>
      <c r="F606" s="4">
        <f ca="1">'Results NI'!F606</f>
        <v>108.9</v>
      </c>
      <c r="G606" s="4">
        <f ca="1">'Results NI'!G606</f>
        <v>107.8</v>
      </c>
      <c r="H606" s="4">
        <f ca="1">'Results NI'!H606</f>
        <v>65</v>
      </c>
      <c r="I606" s="4">
        <f ca="1">'Results NI'!I606</f>
        <v>99.5</v>
      </c>
      <c r="J606" s="4">
        <f ca="1">'Results NI'!J606</f>
        <v>109.3</v>
      </c>
      <c r="K606" s="4">
        <f ca="1">'Results NI'!K606</f>
        <v>66</v>
      </c>
      <c r="L606" s="4">
        <f ca="1">'Results NI'!L606</f>
        <v>-9.4000000000000057</v>
      </c>
      <c r="M606" s="4">
        <f ca="1">'Results NI'!M606</f>
        <v>1.5</v>
      </c>
      <c r="N606" s="4">
        <f ca="1">'Results NI'!N606</f>
        <v>1</v>
      </c>
    </row>
    <row r="607" spans="1:14">
      <c r="A607" s="38">
        <v>45701</v>
      </c>
      <c r="B607" s="4">
        <f>VLOOKUP('Results NI'!B607,'Name Index'!$A$1:$B$364,2,FALSE)</f>
        <v>243</v>
      </c>
      <c r="C607" s="4">
        <f>VLOOKUP('Results NI'!C607,'Name Index'!$A$1:$B$364,2,FALSE)</f>
        <v>21</v>
      </c>
      <c r="D607" s="4">
        <f>'Results NI'!D607</f>
        <v>92</v>
      </c>
      <c r="E607" s="4">
        <f>'Results NI'!E607</f>
        <v>87</v>
      </c>
      <c r="F607" s="4">
        <f ca="1">'Results NI'!F607</f>
        <v>106.1</v>
      </c>
      <c r="G607" s="4">
        <f ca="1">'Results NI'!G607</f>
        <v>109.6</v>
      </c>
      <c r="H607" s="4">
        <f ca="1">'Results NI'!H607</f>
        <v>68.900000000000006</v>
      </c>
      <c r="I607" s="4">
        <f ca="1">'Results NI'!I607</f>
        <v>103.5</v>
      </c>
      <c r="J607" s="4">
        <f ca="1">'Results NI'!J607</f>
        <v>123.2</v>
      </c>
      <c r="K607" s="4">
        <f ca="1">'Results NI'!K607</f>
        <v>65.7</v>
      </c>
      <c r="L607" s="4">
        <f ca="1">'Results NI'!L607</f>
        <v>-2.5999999999999943</v>
      </c>
      <c r="M607" s="4">
        <f ca="1">'Results NI'!M607</f>
        <v>13.600000000000009</v>
      </c>
      <c r="N607" s="4">
        <f ca="1">'Results NI'!N607</f>
        <v>-3.2000000000000028</v>
      </c>
    </row>
    <row r="608" spans="1:14">
      <c r="A608" s="38">
        <v>45701</v>
      </c>
      <c r="B608" s="4">
        <f>VLOOKUP('Results NI'!B608,'Name Index'!$A$1:$B$364,2,FALSE)</f>
        <v>202</v>
      </c>
      <c r="C608" s="4">
        <f>VLOOKUP('Results NI'!C608,'Name Index'!$A$1:$B$364,2,FALSE)</f>
        <v>31</v>
      </c>
      <c r="D608" s="4">
        <f>'Results NI'!D608</f>
        <v>66</v>
      </c>
      <c r="E608" s="4">
        <f>'Results NI'!E608</f>
        <v>88</v>
      </c>
      <c r="F608" s="4">
        <f ca="1">'Results NI'!F608</f>
        <v>94.5</v>
      </c>
      <c r="G608" s="4">
        <f ca="1">'Results NI'!G608</f>
        <v>113.4</v>
      </c>
      <c r="H608" s="4">
        <f ca="1">'Results NI'!H608</f>
        <v>64.900000000000006</v>
      </c>
      <c r="I608" s="4">
        <f ca="1">'Results NI'!I608</f>
        <v>108.8</v>
      </c>
      <c r="J608" s="4">
        <f ca="1">'Results NI'!J608</f>
        <v>107.9</v>
      </c>
      <c r="K608" s="4">
        <f ca="1">'Results NI'!K608</f>
        <v>72.3</v>
      </c>
      <c r="L608" s="4">
        <f ca="1">'Results NI'!L608</f>
        <v>14.299999999999997</v>
      </c>
      <c r="M608" s="4">
        <f ca="1">'Results NI'!M608</f>
        <v>-5.5</v>
      </c>
      <c r="N608" s="4">
        <f ca="1">'Results NI'!N608</f>
        <v>7.3999999999999915</v>
      </c>
    </row>
    <row r="609" spans="1:14">
      <c r="A609" s="38">
        <v>45701</v>
      </c>
      <c r="B609" s="4">
        <f>VLOOKUP('Results NI'!B609,'Name Index'!$A$1:$B$364,2,FALSE)</f>
        <v>316</v>
      </c>
      <c r="C609" s="4">
        <f>VLOOKUP('Results NI'!C609,'Name Index'!$A$1:$B$364,2,FALSE)</f>
        <v>38</v>
      </c>
      <c r="D609" s="4">
        <f>'Results NI'!D609</f>
        <v>73</v>
      </c>
      <c r="E609" s="4">
        <f>'Results NI'!E609</f>
        <v>54</v>
      </c>
      <c r="F609" s="4">
        <f ca="1">'Results NI'!F609</f>
        <v>115.2</v>
      </c>
      <c r="G609" s="4">
        <f ca="1">'Results NI'!G609</f>
        <v>99.6</v>
      </c>
      <c r="H609" s="4">
        <f ca="1">'Results NI'!H609</f>
        <v>66.099999999999994</v>
      </c>
      <c r="I609" s="4">
        <f ca="1">'Results NI'!I609</f>
        <v>106.5</v>
      </c>
      <c r="J609" s="4">
        <f ca="1">'Results NI'!J609</f>
        <v>113.9</v>
      </c>
      <c r="K609" s="4">
        <f ca="1">'Results NI'!K609</f>
        <v>65.599999999999994</v>
      </c>
      <c r="L609" s="4">
        <f ca="1">'Results NI'!L609</f>
        <v>-8.7000000000000028</v>
      </c>
      <c r="M609" s="4">
        <f ca="1">'Results NI'!M609</f>
        <v>14.300000000000011</v>
      </c>
      <c r="N609" s="4">
        <f ca="1">'Results NI'!N609</f>
        <v>-0.5</v>
      </c>
    </row>
    <row r="610" spans="1:14">
      <c r="A610" s="38">
        <v>45701</v>
      </c>
      <c r="B610" s="4">
        <f>VLOOKUP('Results NI'!B610,'Name Index'!$A$1:$B$364,2,FALSE)</f>
        <v>37</v>
      </c>
      <c r="C610" s="4">
        <f>VLOOKUP('Results NI'!C610,'Name Index'!$A$1:$B$364,2,FALSE)</f>
        <v>39</v>
      </c>
      <c r="D610" s="4">
        <f>'Results NI'!D610</f>
        <v>98</v>
      </c>
      <c r="E610" s="4">
        <f>'Results NI'!E610</f>
        <v>83</v>
      </c>
      <c r="F610" s="4">
        <f ca="1">'Results NI'!F610</f>
        <v>107.1</v>
      </c>
      <c r="G610" s="4">
        <f ca="1">'Results NI'!G610</f>
        <v>112.8</v>
      </c>
      <c r="H610" s="4">
        <f ca="1">'Results NI'!H610</f>
        <v>73</v>
      </c>
      <c r="I610" s="4">
        <f ca="1">'Results NI'!I610</f>
        <v>97.5</v>
      </c>
      <c r="J610" s="4">
        <f ca="1">'Results NI'!J610</f>
        <v>112.4</v>
      </c>
      <c r="K610" s="4">
        <f ca="1">'Results NI'!K610</f>
        <v>67.099999999999994</v>
      </c>
      <c r="L610" s="4">
        <f ca="1">'Results NI'!L610</f>
        <v>-9.5999999999999943</v>
      </c>
      <c r="M610" s="4">
        <f ca="1">'Results NI'!M610</f>
        <v>-0.39999999999999147</v>
      </c>
      <c r="N610" s="4">
        <f ca="1">'Results NI'!N610</f>
        <v>-5.9000000000000057</v>
      </c>
    </row>
    <row r="611" spans="1:14">
      <c r="A611" s="38">
        <v>45701</v>
      </c>
      <c r="B611" s="4">
        <f>VLOOKUP('Results NI'!B611,'Name Index'!$A$1:$B$364,2,FALSE)</f>
        <v>130</v>
      </c>
      <c r="C611" s="4">
        <f>VLOOKUP('Results NI'!C611,'Name Index'!$A$1:$B$364,2,FALSE)</f>
        <v>43</v>
      </c>
      <c r="D611" s="4">
        <f>'Results NI'!D611</f>
        <v>77</v>
      </c>
      <c r="E611" s="4">
        <f>'Results NI'!E611</f>
        <v>62</v>
      </c>
      <c r="F611" s="4">
        <f ca="1">'Results NI'!F611</f>
        <v>103</v>
      </c>
      <c r="G611" s="4">
        <f ca="1">'Results NI'!G611</f>
        <v>102.8</v>
      </c>
      <c r="H611" s="4">
        <f ca="1">'Results NI'!H611</f>
        <v>67.8</v>
      </c>
      <c r="I611" s="4">
        <f ca="1">'Results NI'!I611</f>
        <v>96.9</v>
      </c>
      <c r="J611" s="4">
        <f ca="1">'Results NI'!J611</f>
        <v>115.7</v>
      </c>
      <c r="K611" s="4">
        <f ca="1">'Results NI'!K611</f>
        <v>66.2</v>
      </c>
      <c r="L611" s="4">
        <f ca="1">'Results NI'!L611</f>
        <v>-6.0999999999999943</v>
      </c>
      <c r="M611" s="4">
        <f ca="1">'Results NI'!M611</f>
        <v>12.900000000000006</v>
      </c>
      <c r="N611" s="4">
        <f ca="1">'Results NI'!N611</f>
        <v>-1.5999999999999943</v>
      </c>
    </row>
    <row r="612" spans="1:14">
      <c r="A612" s="38">
        <v>45701</v>
      </c>
      <c r="B612" s="4">
        <f>VLOOKUP('Results NI'!B612,'Name Index'!$A$1:$B$364,2,FALSE)</f>
        <v>170</v>
      </c>
      <c r="C612" s="4">
        <f>VLOOKUP('Results NI'!C612,'Name Index'!$A$1:$B$364,2,FALSE)</f>
        <v>44</v>
      </c>
      <c r="D612" s="4">
        <f>'Results NI'!D612</f>
        <v>63</v>
      </c>
      <c r="E612" s="4">
        <f>'Results NI'!E612</f>
        <v>73</v>
      </c>
      <c r="F612" s="4">
        <f ca="1">'Results NI'!F612</f>
        <v>97.9</v>
      </c>
      <c r="G612" s="4">
        <f ca="1">'Results NI'!G612</f>
        <v>116.5</v>
      </c>
      <c r="H612" s="4">
        <f ca="1">'Results NI'!H612</f>
        <v>64.5</v>
      </c>
      <c r="I612" s="4">
        <f ca="1">'Results NI'!I612</f>
        <v>101.7</v>
      </c>
      <c r="J612" s="4">
        <f ca="1">'Results NI'!J612</f>
        <v>103</v>
      </c>
      <c r="K612" s="4">
        <f ca="1">'Results NI'!K612</f>
        <v>65.2</v>
      </c>
      <c r="L612" s="4">
        <f ca="1">'Results NI'!L612</f>
        <v>3.7999999999999972</v>
      </c>
      <c r="M612" s="4">
        <f ca="1">'Results NI'!M612</f>
        <v>-13.5</v>
      </c>
      <c r="N612" s="4">
        <f ca="1">'Results NI'!N612</f>
        <v>0.70000000000000284</v>
      </c>
    </row>
    <row r="613" spans="1:14">
      <c r="A613" s="38">
        <v>45701</v>
      </c>
      <c r="B613" s="4">
        <f>VLOOKUP('Results NI'!B613,'Name Index'!$A$1:$B$364,2,FALSE)</f>
        <v>10</v>
      </c>
      <c r="C613" s="4">
        <f>VLOOKUP('Results NI'!C613,'Name Index'!$A$1:$B$364,2,FALSE)</f>
        <v>54</v>
      </c>
      <c r="D613" s="4">
        <f>'Results NI'!D613</f>
        <v>64</v>
      </c>
      <c r="E613" s="4">
        <f>'Results NI'!E613</f>
        <v>46</v>
      </c>
      <c r="F613" s="4">
        <f ca="1">'Results NI'!F613</f>
        <v>103.8</v>
      </c>
      <c r="G613" s="4">
        <f ca="1">'Results NI'!G613</f>
        <v>101</v>
      </c>
      <c r="H613" s="4">
        <f ca="1">'Results NI'!H613</f>
        <v>63.8</v>
      </c>
      <c r="I613" s="4">
        <f ca="1">'Results NI'!I613</f>
        <v>100.1</v>
      </c>
      <c r="J613" s="4">
        <f ca="1">'Results NI'!J613</f>
        <v>115.4</v>
      </c>
      <c r="K613" s="4">
        <f ca="1">'Results NI'!K613</f>
        <v>62.7</v>
      </c>
      <c r="L613" s="4">
        <f ca="1">'Results NI'!L613</f>
        <v>-3.7000000000000028</v>
      </c>
      <c r="M613" s="4">
        <f ca="1">'Results NI'!M613</f>
        <v>14.400000000000006</v>
      </c>
      <c r="N613" s="4">
        <f ca="1">'Results NI'!N613</f>
        <v>-1.0999999999999943</v>
      </c>
    </row>
    <row r="614" spans="1:14">
      <c r="A614" s="38">
        <v>45701</v>
      </c>
      <c r="B614" s="4">
        <f>VLOOKUP('Results NI'!B614,'Name Index'!$A$1:$B$364,2,FALSE)</f>
        <v>298</v>
      </c>
      <c r="C614" s="4">
        <f>VLOOKUP('Results NI'!C614,'Name Index'!$A$1:$B$364,2,FALSE)</f>
        <v>79</v>
      </c>
      <c r="D614" s="4">
        <f>'Results NI'!D614</f>
        <v>66</v>
      </c>
      <c r="E614" s="4">
        <f>'Results NI'!E614</f>
        <v>49</v>
      </c>
      <c r="F614" s="4">
        <f ca="1">'Results NI'!F614</f>
        <v>102.6</v>
      </c>
      <c r="G614" s="4">
        <f ca="1">'Results NI'!G614</f>
        <v>111.6</v>
      </c>
      <c r="H614" s="4">
        <f ca="1">'Results NI'!H614</f>
        <v>71.3</v>
      </c>
      <c r="I614" s="4">
        <f ca="1">'Results NI'!I614</f>
        <v>94.2</v>
      </c>
      <c r="J614" s="4">
        <f ca="1">'Results NI'!J614</f>
        <v>110.6</v>
      </c>
      <c r="K614" s="4">
        <f ca="1">'Results NI'!K614</f>
        <v>65.8</v>
      </c>
      <c r="L614" s="4">
        <f ca="1">'Results NI'!L614</f>
        <v>-8.3999999999999915</v>
      </c>
      <c r="M614" s="4">
        <f ca="1">'Results NI'!M614</f>
        <v>-1</v>
      </c>
      <c r="N614" s="4">
        <f ca="1">'Results NI'!N614</f>
        <v>-5.5</v>
      </c>
    </row>
    <row r="615" spans="1:14">
      <c r="A615" s="38">
        <v>45701</v>
      </c>
      <c r="B615" s="4">
        <f>VLOOKUP('Results NI'!B615,'Name Index'!$A$1:$B$364,2,FALSE)</f>
        <v>349</v>
      </c>
      <c r="C615" s="4">
        <f>VLOOKUP('Results NI'!C615,'Name Index'!$A$1:$B$364,2,FALSE)</f>
        <v>80</v>
      </c>
      <c r="D615" s="4">
        <f>'Results NI'!D615</f>
        <v>73</v>
      </c>
      <c r="E615" s="4">
        <f>'Results NI'!E615</f>
        <v>95</v>
      </c>
      <c r="F615" s="4">
        <f ca="1">'Results NI'!F615</f>
        <v>98.5</v>
      </c>
      <c r="G615" s="4">
        <f ca="1">'Results NI'!G615</f>
        <v>115.6</v>
      </c>
      <c r="H615" s="4">
        <f ca="1">'Results NI'!H615</f>
        <v>67.5</v>
      </c>
      <c r="I615" s="4">
        <f ca="1">'Results NI'!I615</f>
        <v>110.9</v>
      </c>
      <c r="J615" s="4">
        <f ca="1">'Results NI'!J615</f>
        <v>112.7</v>
      </c>
      <c r="K615" s="4">
        <f ca="1">'Results NI'!K615</f>
        <v>68.099999999999994</v>
      </c>
      <c r="L615" s="4">
        <f ca="1">'Results NI'!L615</f>
        <v>12.400000000000006</v>
      </c>
      <c r="M615" s="4">
        <f ca="1">'Results NI'!M615</f>
        <v>-2.8999999999999915</v>
      </c>
      <c r="N615" s="4">
        <f ca="1">'Results NI'!N615</f>
        <v>0.59999999999999432</v>
      </c>
    </row>
    <row r="616" spans="1:14">
      <c r="A616" s="38">
        <v>45701</v>
      </c>
      <c r="B616" s="4">
        <f>VLOOKUP('Results NI'!B616,'Name Index'!$A$1:$B$364,2,FALSE)</f>
        <v>206</v>
      </c>
      <c r="C616" s="4">
        <f>VLOOKUP('Results NI'!C616,'Name Index'!$A$1:$B$364,2,FALSE)</f>
        <v>83</v>
      </c>
      <c r="D616" s="4">
        <f>'Results NI'!D616</f>
        <v>60</v>
      </c>
      <c r="E616" s="4">
        <f>'Results NI'!E616</f>
        <v>59</v>
      </c>
      <c r="F616" s="4">
        <f ca="1">'Results NI'!F616</f>
        <v>100.3</v>
      </c>
      <c r="G616" s="4">
        <f ca="1">'Results NI'!G616</f>
        <v>115.6</v>
      </c>
      <c r="H616" s="4">
        <f ca="1">'Results NI'!H616</f>
        <v>70.400000000000006</v>
      </c>
      <c r="I616" s="4">
        <f ca="1">'Results NI'!I616</f>
        <v>108</v>
      </c>
      <c r="J616" s="4">
        <f ca="1">'Results NI'!J616</f>
        <v>108.7</v>
      </c>
      <c r="K616" s="4">
        <f ca="1">'Results NI'!K616</f>
        <v>64.8</v>
      </c>
      <c r="L616" s="4">
        <f ca="1">'Results NI'!L616</f>
        <v>7.7000000000000028</v>
      </c>
      <c r="M616" s="4">
        <f ca="1">'Results NI'!M616</f>
        <v>-6.8999999999999915</v>
      </c>
      <c r="N616" s="4">
        <f ca="1">'Results NI'!N616</f>
        <v>-5.6000000000000085</v>
      </c>
    </row>
    <row r="617" spans="1:14">
      <c r="A617" s="38">
        <v>45701</v>
      </c>
      <c r="B617" s="4">
        <f>VLOOKUP('Results NI'!B617,'Name Index'!$A$1:$B$364,2,FALSE)</f>
        <v>50</v>
      </c>
      <c r="C617" s="4">
        <f>VLOOKUP('Results NI'!C617,'Name Index'!$A$1:$B$364,2,FALSE)</f>
        <v>86</v>
      </c>
      <c r="D617" s="4">
        <f>'Results NI'!D617</f>
        <v>49</v>
      </c>
      <c r="E617" s="4">
        <f>'Results NI'!E617</f>
        <v>91</v>
      </c>
      <c r="F617" s="4">
        <f ca="1">'Results NI'!F617</f>
        <v>91.7</v>
      </c>
      <c r="G617" s="4">
        <f ca="1">'Results NI'!G617</f>
        <v>112.8</v>
      </c>
      <c r="H617" s="4">
        <f ca="1">'Results NI'!H617</f>
        <v>68.599999999999994</v>
      </c>
      <c r="I617" s="4">
        <f ca="1">'Results NI'!I617</f>
        <v>99.6</v>
      </c>
      <c r="J617" s="4">
        <f ca="1">'Results NI'!J617</f>
        <v>113.5</v>
      </c>
      <c r="K617" s="4">
        <f ca="1">'Results NI'!K617</f>
        <v>69</v>
      </c>
      <c r="L617" s="4">
        <f ca="1">'Results NI'!L617</f>
        <v>7.8999999999999915</v>
      </c>
      <c r="M617" s="4">
        <f ca="1">'Results NI'!M617</f>
        <v>0.70000000000000284</v>
      </c>
      <c r="N617" s="4">
        <f ca="1">'Results NI'!N617</f>
        <v>0.40000000000000568</v>
      </c>
    </row>
    <row r="618" spans="1:14">
      <c r="A618" s="38">
        <v>45701</v>
      </c>
      <c r="B618" s="4">
        <f>VLOOKUP('Results NI'!B618,'Name Index'!$A$1:$B$364,2,FALSE)</f>
        <v>132</v>
      </c>
      <c r="C618" s="4">
        <f>VLOOKUP('Results NI'!C618,'Name Index'!$A$1:$B$364,2,FALSE)</f>
        <v>101</v>
      </c>
      <c r="D618" s="4">
        <f>'Results NI'!D618</f>
        <v>77</v>
      </c>
      <c r="E618" s="4">
        <f>'Results NI'!E618</f>
        <v>72</v>
      </c>
      <c r="F618" s="4">
        <f ca="1">'Results NI'!F618</f>
        <v>110.1</v>
      </c>
      <c r="G618" s="4">
        <f ca="1">'Results NI'!G618</f>
        <v>108.3</v>
      </c>
      <c r="H618" s="4">
        <f ca="1">'Results NI'!H618</f>
        <v>64.900000000000006</v>
      </c>
      <c r="I618" s="4">
        <f ca="1">'Results NI'!I618</f>
        <v>102.8</v>
      </c>
      <c r="J618" s="4">
        <f ca="1">'Results NI'!J618</f>
        <v>110.1</v>
      </c>
      <c r="K618" s="4">
        <f ca="1">'Results NI'!K618</f>
        <v>69.900000000000006</v>
      </c>
      <c r="L618" s="4">
        <f ca="1">'Results NI'!L618</f>
        <v>-7.2999999999999972</v>
      </c>
      <c r="M618" s="4">
        <f ca="1">'Results NI'!M618</f>
        <v>1.7999999999999972</v>
      </c>
      <c r="N618" s="4">
        <f ca="1">'Results NI'!N618</f>
        <v>5</v>
      </c>
    </row>
    <row r="619" spans="1:14">
      <c r="A619" s="38">
        <v>45701</v>
      </c>
      <c r="B619" s="4">
        <f>VLOOKUP('Results NI'!B619,'Name Index'!$A$1:$B$364,2,FALSE)</f>
        <v>226</v>
      </c>
      <c r="C619" s="4">
        <f>VLOOKUP('Results NI'!C619,'Name Index'!$A$1:$B$364,2,FALSE)</f>
        <v>102</v>
      </c>
      <c r="D619" s="4">
        <f>'Results NI'!D619</f>
        <v>75</v>
      </c>
      <c r="E619" s="4">
        <f>'Results NI'!E619</f>
        <v>97</v>
      </c>
      <c r="F619" s="4">
        <f ca="1">'Results NI'!F619</f>
        <v>101.7</v>
      </c>
      <c r="G619" s="4">
        <f ca="1">'Results NI'!G619</f>
        <v>112.4</v>
      </c>
      <c r="H619" s="4">
        <f ca="1">'Results NI'!H619</f>
        <v>65.400000000000006</v>
      </c>
      <c r="I619" s="4">
        <f ca="1">'Results NI'!I619</f>
        <v>104.9</v>
      </c>
      <c r="J619" s="4">
        <f ca="1">'Results NI'!J619</f>
        <v>114.4</v>
      </c>
      <c r="K619" s="4">
        <f ca="1">'Results NI'!K619</f>
        <v>69.400000000000006</v>
      </c>
      <c r="L619" s="4">
        <f ca="1">'Results NI'!L619</f>
        <v>3.2000000000000028</v>
      </c>
      <c r="M619" s="4">
        <f ca="1">'Results NI'!M619</f>
        <v>2</v>
      </c>
      <c r="N619" s="4">
        <f ca="1">'Results NI'!N619</f>
        <v>4</v>
      </c>
    </row>
    <row r="620" spans="1:14">
      <c r="A620" s="38">
        <v>45701</v>
      </c>
      <c r="B620" s="4">
        <f>VLOOKUP('Results NI'!B620,'Name Index'!$A$1:$B$364,2,FALSE)</f>
        <v>263</v>
      </c>
      <c r="C620" s="4">
        <f>VLOOKUP('Results NI'!C620,'Name Index'!$A$1:$B$364,2,FALSE)</f>
        <v>104</v>
      </c>
      <c r="D620" s="4">
        <f>'Results NI'!D620</f>
        <v>77</v>
      </c>
      <c r="E620" s="4">
        <f>'Results NI'!E620</f>
        <v>88</v>
      </c>
      <c r="F620" s="4">
        <f ca="1">'Results NI'!F620</f>
        <v>112.5</v>
      </c>
      <c r="G620" s="4">
        <f ca="1">'Results NI'!G620</f>
        <v>100.1</v>
      </c>
      <c r="H620" s="4">
        <f ca="1">'Results NI'!H620</f>
        <v>67.099999999999994</v>
      </c>
      <c r="I620" s="4">
        <f ca="1">'Results NI'!I620</f>
        <v>124.3</v>
      </c>
      <c r="J620" s="4">
        <f ca="1">'Results NI'!J620</f>
        <v>98.5</v>
      </c>
      <c r="K620" s="4">
        <f ca="1">'Results NI'!K620</f>
        <v>69.900000000000006</v>
      </c>
      <c r="L620" s="4">
        <f ca="1">'Results NI'!L620</f>
        <v>11.799999999999997</v>
      </c>
      <c r="M620" s="4">
        <f ca="1">'Results NI'!M620</f>
        <v>-1.5999999999999943</v>
      </c>
      <c r="N620" s="4">
        <f ca="1">'Results NI'!N620</f>
        <v>2.8000000000000114</v>
      </c>
    </row>
    <row r="621" spans="1:14">
      <c r="A621" s="38">
        <v>45701</v>
      </c>
      <c r="B621" s="4">
        <f>VLOOKUP('Results NI'!B621,'Name Index'!$A$1:$B$364,2,FALSE)</f>
        <v>73</v>
      </c>
      <c r="C621" s="4">
        <f>VLOOKUP('Results NI'!C621,'Name Index'!$A$1:$B$364,2,FALSE)</f>
        <v>108</v>
      </c>
      <c r="D621" s="4">
        <f>'Results NI'!D621</f>
        <v>58</v>
      </c>
      <c r="E621" s="4">
        <f>'Results NI'!E621</f>
        <v>63</v>
      </c>
      <c r="F621" s="4">
        <f ca="1">'Results NI'!F621</f>
        <v>103.5</v>
      </c>
      <c r="G621" s="4">
        <f ca="1">'Results NI'!G621</f>
        <v>105.9</v>
      </c>
      <c r="H621" s="4">
        <f ca="1">'Results NI'!H621</f>
        <v>63.1</v>
      </c>
      <c r="I621" s="4">
        <f ca="1">'Results NI'!I621</f>
        <v>103.4</v>
      </c>
      <c r="J621" s="4">
        <f ca="1">'Results NI'!J621</f>
        <v>111.4</v>
      </c>
      <c r="K621" s="4">
        <f ca="1">'Results NI'!K621</f>
        <v>64.599999999999994</v>
      </c>
      <c r="L621" s="4">
        <f ca="1">'Results NI'!L621</f>
        <v>-9.9999999999994316E-2</v>
      </c>
      <c r="M621" s="4">
        <f ca="1">'Results NI'!M621</f>
        <v>5.5</v>
      </c>
      <c r="N621" s="4">
        <f ca="1">'Results NI'!N621</f>
        <v>1.4999999999999929</v>
      </c>
    </row>
    <row r="622" spans="1:14">
      <c r="A622" s="38">
        <v>45701</v>
      </c>
      <c r="B622" s="4">
        <f>VLOOKUP('Results NI'!B622,'Name Index'!$A$1:$B$364,2,FALSE)</f>
        <v>149</v>
      </c>
      <c r="C622" s="4">
        <f>VLOOKUP('Results NI'!C622,'Name Index'!$A$1:$B$364,2,FALSE)</f>
        <v>110</v>
      </c>
      <c r="D622" s="4">
        <f>'Results NI'!D622</f>
        <v>60</v>
      </c>
      <c r="E622" s="4">
        <f>'Results NI'!E622</f>
        <v>62</v>
      </c>
      <c r="F622" s="4">
        <f ca="1">'Results NI'!F622</f>
        <v>103.2</v>
      </c>
      <c r="G622" s="4">
        <f ca="1">'Results NI'!G622</f>
        <v>116.2</v>
      </c>
      <c r="H622" s="4">
        <f ca="1">'Results NI'!H622</f>
        <v>64.099999999999994</v>
      </c>
      <c r="I622" s="4">
        <f ca="1">'Results NI'!I622</f>
        <v>105.1</v>
      </c>
      <c r="J622" s="4">
        <f ca="1">'Results NI'!J622</f>
        <v>107.8</v>
      </c>
      <c r="K622" s="4">
        <f ca="1">'Results NI'!K622</f>
        <v>65.8</v>
      </c>
      <c r="L622" s="4">
        <f ca="1">'Results NI'!L622</f>
        <v>1.8999999999999915</v>
      </c>
      <c r="M622" s="4">
        <f ca="1">'Results NI'!M622</f>
        <v>-8.4000000000000057</v>
      </c>
      <c r="N622" s="4">
        <f ca="1">'Results NI'!N622</f>
        <v>1.7000000000000028</v>
      </c>
    </row>
    <row r="623" spans="1:14">
      <c r="A623" s="38">
        <v>45701</v>
      </c>
      <c r="B623" s="4">
        <f>VLOOKUP('Results NI'!B623,'Name Index'!$A$1:$B$364,2,FALSE)</f>
        <v>150</v>
      </c>
      <c r="C623" s="4">
        <f>VLOOKUP('Results NI'!C623,'Name Index'!$A$1:$B$364,2,FALSE)</f>
        <v>111</v>
      </c>
      <c r="D623" s="4">
        <f>'Results NI'!D623</f>
        <v>72</v>
      </c>
      <c r="E623" s="4">
        <f>'Results NI'!E623</f>
        <v>83</v>
      </c>
      <c r="F623" s="4">
        <f ca="1">'Results NI'!F623</f>
        <v>108.2</v>
      </c>
      <c r="G623" s="4">
        <f ca="1">'Results NI'!G623</f>
        <v>109.5</v>
      </c>
      <c r="H623" s="4">
        <f ca="1">'Results NI'!H623</f>
        <v>68.400000000000006</v>
      </c>
      <c r="I623" s="4">
        <f ca="1">'Results NI'!I623</f>
        <v>118.6</v>
      </c>
      <c r="J623" s="4">
        <f ca="1">'Results NI'!J623</f>
        <v>111.8</v>
      </c>
      <c r="K623" s="4">
        <f ca="1">'Results NI'!K623</f>
        <v>66.3</v>
      </c>
      <c r="L623" s="4">
        <f ca="1">'Results NI'!L623</f>
        <v>10.399999999999991</v>
      </c>
      <c r="M623" s="4">
        <f ca="1">'Results NI'!M623</f>
        <v>2.2999999999999972</v>
      </c>
      <c r="N623" s="4">
        <f ca="1">'Results NI'!N623</f>
        <v>-2.1000000000000085</v>
      </c>
    </row>
    <row r="624" spans="1:14">
      <c r="A624" s="38">
        <v>45701</v>
      </c>
      <c r="B624" s="4">
        <f>VLOOKUP('Results NI'!B624,'Name Index'!$A$1:$B$364,2,FALSE)</f>
        <v>344</v>
      </c>
      <c r="C624" s="4">
        <f>VLOOKUP('Results NI'!C624,'Name Index'!$A$1:$B$364,2,FALSE)</f>
        <v>142</v>
      </c>
      <c r="D624" s="4">
        <f>'Results NI'!D624</f>
        <v>68</v>
      </c>
      <c r="E624" s="4">
        <f>'Results NI'!E624</f>
        <v>72</v>
      </c>
      <c r="F624" s="4">
        <f ca="1">'Results NI'!F624</f>
        <v>93.6</v>
      </c>
      <c r="G624" s="4">
        <f ca="1">'Results NI'!G624</f>
        <v>112.6</v>
      </c>
      <c r="H624" s="4">
        <f ca="1">'Results NI'!H624</f>
        <v>60.6</v>
      </c>
      <c r="I624" s="4">
        <f ca="1">'Results NI'!I624</f>
        <v>100.6</v>
      </c>
      <c r="J624" s="4">
        <f ca="1">'Results NI'!J624</f>
        <v>120.6</v>
      </c>
      <c r="K624" s="4">
        <f ca="1">'Results NI'!K624</f>
        <v>68.5</v>
      </c>
      <c r="L624" s="4">
        <f ca="1">'Results NI'!L624</f>
        <v>7</v>
      </c>
      <c r="M624" s="4">
        <f ca="1">'Results NI'!M624</f>
        <v>8</v>
      </c>
      <c r="N624" s="4">
        <f ca="1">'Results NI'!N624</f>
        <v>7.8999999999999986</v>
      </c>
    </row>
    <row r="625" spans="1:14">
      <c r="A625" s="38">
        <v>45701</v>
      </c>
      <c r="B625" s="4">
        <f>VLOOKUP('Results NI'!B625,'Name Index'!$A$1:$B$364,2,FALSE)</f>
        <v>187</v>
      </c>
      <c r="C625" s="4">
        <f>VLOOKUP('Results NI'!C625,'Name Index'!$A$1:$B$364,2,FALSE)</f>
        <v>145</v>
      </c>
      <c r="D625" s="4">
        <f>'Results NI'!D625</f>
        <v>60</v>
      </c>
      <c r="E625" s="4">
        <f>'Results NI'!E625</f>
        <v>73</v>
      </c>
      <c r="F625" s="4">
        <f ca="1">'Results NI'!F625</f>
        <v>100</v>
      </c>
      <c r="G625" s="4">
        <f ca="1">'Results NI'!G625</f>
        <v>112.7</v>
      </c>
      <c r="H625" s="4">
        <f ca="1">'Results NI'!H625</f>
        <v>64.2</v>
      </c>
      <c r="I625" s="4">
        <f ca="1">'Results NI'!I625</f>
        <v>94.3</v>
      </c>
      <c r="J625" s="4">
        <f ca="1">'Results NI'!J625</f>
        <v>110.8</v>
      </c>
      <c r="K625" s="4">
        <f ca="1">'Results NI'!K625</f>
        <v>68.8</v>
      </c>
      <c r="L625" s="4">
        <f ca="1">'Results NI'!L625</f>
        <v>-5.7000000000000028</v>
      </c>
      <c r="M625" s="4">
        <f ca="1">'Results NI'!M625</f>
        <v>-1.9000000000000057</v>
      </c>
      <c r="N625" s="4">
        <f ca="1">'Results NI'!N625</f>
        <v>4.5999999999999943</v>
      </c>
    </row>
    <row r="626" spans="1:14">
      <c r="A626" s="38">
        <v>45701</v>
      </c>
      <c r="B626" s="4">
        <f>VLOOKUP('Results NI'!B626,'Name Index'!$A$1:$B$364,2,FALSE)</f>
        <v>289</v>
      </c>
      <c r="C626" s="4">
        <f>VLOOKUP('Results NI'!C626,'Name Index'!$A$1:$B$364,2,FALSE)</f>
        <v>146</v>
      </c>
      <c r="D626" s="4">
        <f>'Results NI'!D626</f>
        <v>60</v>
      </c>
      <c r="E626" s="4">
        <f>'Results NI'!E626</f>
        <v>93</v>
      </c>
      <c r="F626" s="4">
        <f ca="1">'Results NI'!F626</f>
        <v>100.2</v>
      </c>
      <c r="G626" s="4">
        <f ca="1">'Results NI'!G626</f>
        <v>118.6</v>
      </c>
      <c r="H626" s="4">
        <f ca="1">'Results NI'!H626</f>
        <v>67.5</v>
      </c>
      <c r="I626" s="4">
        <f ca="1">'Results NI'!I626</f>
        <v>111.8</v>
      </c>
      <c r="J626" s="4">
        <f ca="1">'Results NI'!J626</f>
        <v>103.5</v>
      </c>
      <c r="K626" s="4">
        <f ca="1">'Results NI'!K626</f>
        <v>66.099999999999994</v>
      </c>
      <c r="L626" s="4">
        <f ca="1">'Results NI'!L626</f>
        <v>11.599999999999994</v>
      </c>
      <c r="M626" s="4">
        <f ca="1">'Results NI'!M626</f>
        <v>-15.099999999999994</v>
      </c>
      <c r="N626" s="4">
        <f ca="1">'Results NI'!N626</f>
        <v>-1.4000000000000057</v>
      </c>
    </row>
    <row r="627" spans="1:14">
      <c r="A627" s="38">
        <v>45701</v>
      </c>
      <c r="B627" s="4">
        <f>VLOOKUP('Results NI'!B627,'Name Index'!$A$1:$B$364,2,FALSE)</f>
        <v>299</v>
      </c>
      <c r="C627" s="4">
        <f>VLOOKUP('Results NI'!C627,'Name Index'!$A$1:$B$364,2,FALSE)</f>
        <v>147</v>
      </c>
      <c r="D627" s="4">
        <f>'Results NI'!D627</f>
        <v>75</v>
      </c>
      <c r="E627" s="4">
        <f>'Results NI'!E627</f>
        <v>79</v>
      </c>
      <c r="F627" s="4">
        <f ca="1">'Results NI'!F627</f>
        <v>101.8</v>
      </c>
      <c r="G627" s="4">
        <f ca="1">'Results NI'!G627</f>
        <v>113</v>
      </c>
      <c r="H627" s="4">
        <f ca="1">'Results NI'!H627</f>
        <v>67.599999999999994</v>
      </c>
      <c r="I627" s="4">
        <f ca="1">'Results NI'!I627</f>
        <v>98.4</v>
      </c>
      <c r="J627" s="4">
        <f ca="1">'Results NI'!J627</f>
        <v>100.7</v>
      </c>
      <c r="K627" s="4">
        <f ca="1">'Results NI'!K627</f>
        <v>66.5</v>
      </c>
      <c r="L627" s="4">
        <f ca="1">'Results NI'!L627</f>
        <v>-3.3999999999999915</v>
      </c>
      <c r="M627" s="4">
        <f ca="1">'Results NI'!M627</f>
        <v>-12.299999999999997</v>
      </c>
      <c r="N627" s="4">
        <f ca="1">'Results NI'!N627</f>
        <v>-1.0999999999999943</v>
      </c>
    </row>
    <row r="628" spans="1:14">
      <c r="A628" s="38">
        <v>45701</v>
      </c>
      <c r="B628" s="4">
        <f>VLOOKUP('Results NI'!B628,'Name Index'!$A$1:$B$364,2,FALSE)</f>
        <v>304</v>
      </c>
      <c r="C628" s="4">
        <f>VLOOKUP('Results NI'!C628,'Name Index'!$A$1:$B$364,2,FALSE)</f>
        <v>152</v>
      </c>
      <c r="D628" s="4">
        <f>'Results NI'!D628</f>
        <v>72</v>
      </c>
      <c r="E628" s="4">
        <f>'Results NI'!E628</f>
        <v>60</v>
      </c>
      <c r="F628" s="4">
        <f ca="1">'Results NI'!F628</f>
        <v>109.8</v>
      </c>
      <c r="G628" s="4">
        <f ca="1">'Results NI'!G628</f>
        <v>112.9</v>
      </c>
      <c r="H628" s="4">
        <f ca="1">'Results NI'!H628</f>
        <v>65.7</v>
      </c>
      <c r="I628" s="4">
        <f ca="1">'Results NI'!I628</f>
        <v>96.3</v>
      </c>
      <c r="J628" s="4">
        <f ca="1">'Results NI'!J628</f>
        <v>113.9</v>
      </c>
      <c r="K628" s="4">
        <f ca="1">'Results NI'!K628</f>
        <v>67.599999999999994</v>
      </c>
      <c r="L628" s="4">
        <f ca="1">'Results NI'!L628</f>
        <v>-13.5</v>
      </c>
      <c r="M628" s="4">
        <f ca="1">'Results NI'!M628</f>
        <v>1</v>
      </c>
      <c r="N628" s="4">
        <f ca="1">'Results NI'!N628</f>
        <v>1.8999999999999915</v>
      </c>
    </row>
    <row r="629" spans="1:14">
      <c r="A629" s="38">
        <v>45701</v>
      </c>
      <c r="B629" s="4">
        <f>VLOOKUP('Results NI'!B629,'Name Index'!$A$1:$B$364,2,FALSE)</f>
        <v>136</v>
      </c>
      <c r="C629" s="4">
        <f>VLOOKUP('Results NI'!C629,'Name Index'!$A$1:$B$364,2,FALSE)</f>
        <v>153</v>
      </c>
      <c r="D629" s="4">
        <f>'Results NI'!D629</f>
        <v>69</v>
      </c>
      <c r="E629" s="4">
        <f>'Results NI'!E629</f>
        <v>47</v>
      </c>
      <c r="F629" s="4">
        <f ca="1">'Results NI'!F629</f>
        <v>105.9</v>
      </c>
      <c r="G629" s="4">
        <f ca="1">'Results NI'!G629</f>
        <v>105.3</v>
      </c>
      <c r="H629" s="4">
        <f ca="1">'Results NI'!H629</f>
        <v>70.599999999999994</v>
      </c>
      <c r="I629" s="4">
        <f ca="1">'Results NI'!I629</f>
        <v>110.3</v>
      </c>
      <c r="J629" s="4">
        <f ca="1">'Results NI'!J629</f>
        <v>106.6</v>
      </c>
      <c r="K629" s="4">
        <f ca="1">'Results NI'!K629</f>
        <v>64.400000000000006</v>
      </c>
      <c r="L629" s="4">
        <f ca="1">'Results NI'!L629</f>
        <v>4.3999999999999915</v>
      </c>
      <c r="M629" s="4">
        <f ca="1">'Results NI'!M629</f>
        <v>1.2999999999999972</v>
      </c>
      <c r="N629" s="4">
        <f ca="1">'Results NI'!N629</f>
        <v>-6.1999999999999886</v>
      </c>
    </row>
    <row r="630" spans="1:14">
      <c r="A630" s="38">
        <v>45701</v>
      </c>
      <c r="B630" s="4">
        <f>VLOOKUP('Results NI'!B630,'Name Index'!$A$1:$B$364,2,FALSE)</f>
        <v>230</v>
      </c>
      <c r="C630" s="4">
        <f>VLOOKUP('Results NI'!C630,'Name Index'!$A$1:$B$364,2,FALSE)</f>
        <v>156</v>
      </c>
      <c r="D630" s="4">
        <f>'Results NI'!D630</f>
        <v>83</v>
      </c>
      <c r="E630" s="4">
        <f>'Results NI'!E630</f>
        <v>58</v>
      </c>
      <c r="F630" s="4">
        <f ca="1">'Results NI'!F630</f>
        <v>101.8</v>
      </c>
      <c r="G630" s="4">
        <f ca="1">'Results NI'!G630</f>
        <v>113.3</v>
      </c>
      <c r="H630" s="4">
        <f ca="1">'Results NI'!H630</f>
        <v>65.7</v>
      </c>
      <c r="I630" s="4">
        <f ca="1">'Results NI'!I630</f>
        <v>104.2</v>
      </c>
      <c r="J630" s="4">
        <f ca="1">'Results NI'!J630</f>
        <v>101.4</v>
      </c>
      <c r="K630" s="4">
        <f ca="1">'Results NI'!K630</f>
        <v>66.8</v>
      </c>
      <c r="L630" s="4">
        <f ca="1">'Results NI'!L630</f>
        <v>2.4000000000000057</v>
      </c>
      <c r="M630" s="4">
        <f ca="1">'Results NI'!M630</f>
        <v>-11.899999999999991</v>
      </c>
      <c r="N630" s="4">
        <f ca="1">'Results NI'!N630</f>
        <v>1.0999999999999943</v>
      </c>
    </row>
    <row r="631" spans="1:14">
      <c r="A631" s="38">
        <v>45701</v>
      </c>
      <c r="B631" s="4">
        <f>VLOOKUP('Results NI'!B631,'Name Index'!$A$1:$B$364,2,FALSE)</f>
        <v>118</v>
      </c>
      <c r="C631" s="4">
        <f>VLOOKUP('Results NI'!C631,'Name Index'!$A$1:$B$364,2,FALSE)</f>
        <v>185</v>
      </c>
      <c r="D631" s="4">
        <f>'Results NI'!D631</f>
        <v>68</v>
      </c>
      <c r="E631" s="4">
        <f>'Results NI'!E631</f>
        <v>81</v>
      </c>
      <c r="F631" s="4">
        <f ca="1">'Results NI'!F631</f>
        <v>105.8</v>
      </c>
      <c r="G631" s="4">
        <f ca="1">'Results NI'!G631</f>
        <v>110.4</v>
      </c>
      <c r="H631" s="4">
        <f ca="1">'Results NI'!H631</f>
        <v>65.099999999999994</v>
      </c>
      <c r="I631" s="4">
        <f ca="1">'Results NI'!I631</f>
        <v>110.4</v>
      </c>
      <c r="J631" s="4">
        <f ca="1">'Results NI'!J631</f>
        <v>113</v>
      </c>
      <c r="K631" s="4">
        <f ca="1">'Results NI'!K631</f>
        <v>67.099999999999994</v>
      </c>
      <c r="L631" s="4">
        <f ca="1">'Results NI'!L631</f>
        <v>4.6000000000000085</v>
      </c>
      <c r="M631" s="4">
        <f ca="1">'Results NI'!M631</f>
        <v>2.5999999999999943</v>
      </c>
      <c r="N631" s="4">
        <f ca="1">'Results NI'!N631</f>
        <v>2</v>
      </c>
    </row>
    <row r="632" spans="1:14">
      <c r="A632" s="38">
        <v>45701</v>
      </c>
      <c r="B632" s="4">
        <f>VLOOKUP('Results NI'!B632,'Name Index'!$A$1:$B$364,2,FALSE)</f>
        <v>348</v>
      </c>
      <c r="C632" s="4">
        <f>VLOOKUP('Results NI'!C632,'Name Index'!$A$1:$B$364,2,FALSE)</f>
        <v>186</v>
      </c>
      <c r="D632" s="4">
        <f>'Results NI'!D632</f>
        <v>66</v>
      </c>
      <c r="E632" s="4">
        <f>'Results NI'!E632</f>
        <v>74</v>
      </c>
      <c r="F632" s="4">
        <f ca="1">'Results NI'!F632</f>
        <v>102.8</v>
      </c>
      <c r="G632" s="4">
        <f ca="1">'Results NI'!G632</f>
        <v>114.3</v>
      </c>
      <c r="H632" s="4">
        <f ca="1">'Results NI'!H632</f>
        <v>65.8</v>
      </c>
      <c r="I632" s="4">
        <f ca="1">'Results NI'!I632</f>
        <v>105.8</v>
      </c>
      <c r="J632" s="4">
        <f ca="1">'Results NI'!J632</f>
        <v>108.1</v>
      </c>
      <c r="K632" s="4">
        <f ca="1">'Results NI'!K632</f>
        <v>65.7</v>
      </c>
      <c r="L632" s="4">
        <f ca="1">'Results NI'!L632</f>
        <v>3</v>
      </c>
      <c r="M632" s="4">
        <f ca="1">'Results NI'!M632</f>
        <v>-6.2000000000000028</v>
      </c>
      <c r="N632" s="4">
        <f ca="1">'Results NI'!N632</f>
        <v>-9.9999999999994316E-2</v>
      </c>
    </row>
    <row r="633" spans="1:14">
      <c r="A633" s="38">
        <v>45701</v>
      </c>
      <c r="B633" s="4">
        <f>VLOOKUP('Results NI'!B633,'Name Index'!$A$1:$B$364,2,FALSE)</f>
        <v>164</v>
      </c>
      <c r="C633" s="4">
        <f>VLOOKUP('Results NI'!C633,'Name Index'!$A$1:$B$364,2,FALSE)</f>
        <v>193</v>
      </c>
      <c r="D633" s="4">
        <f>'Results NI'!D633</f>
        <v>83</v>
      </c>
      <c r="E633" s="4">
        <f>'Results NI'!E633</f>
        <v>75</v>
      </c>
      <c r="F633" s="4">
        <f ca="1">'Results NI'!F633</f>
        <v>119.4</v>
      </c>
      <c r="G633" s="4">
        <f ca="1">'Results NI'!G633</f>
        <v>95.5</v>
      </c>
      <c r="H633" s="4">
        <f ca="1">'Results NI'!H633</f>
        <v>69.5</v>
      </c>
      <c r="I633" s="4">
        <f ca="1">'Results NI'!I633</f>
        <v>115.3</v>
      </c>
      <c r="J633" s="4">
        <f ca="1">'Results NI'!J633</f>
        <v>97.6</v>
      </c>
      <c r="K633" s="4">
        <f ca="1">'Results NI'!K633</f>
        <v>67.2</v>
      </c>
      <c r="L633" s="4">
        <f ca="1">'Results NI'!L633</f>
        <v>-4.1000000000000085</v>
      </c>
      <c r="M633" s="4">
        <f ca="1">'Results NI'!M633</f>
        <v>2.0999999999999943</v>
      </c>
      <c r="N633" s="4">
        <f ca="1">'Results NI'!N633</f>
        <v>-2.2999999999999972</v>
      </c>
    </row>
    <row r="634" spans="1:14">
      <c r="A634" s="38">
        <v>45701</v>
      </c>
      <c r="B634" s="4">
        <f>VLOOKUP('Results NI'!B634,'Name Index'!$A$1:$B$364,2,FALSE)</f>
        <v>144</v>
      </c>
      <c r="C634" s="4">
        <f>VLOOKUP('Results NI'!C634,'Name Index'!$A$1:$B$364,2,FALSE)</f>
        <v>198</v>
      </c>
      <c r="D634" s="4">
        <f>'Results NI'!D634</f>
        <v>64</v>
      </c>
      <c r="E634" s="4">
        <f>'Results NI'!E634</f>
        <v>54</v>
      </c>
      <c r="F634" s="4">
        <f ca="1">'Results NI'!F634</f>
        <v>109.7</v>
      </c>
      <c r="G634" s="4">
        <f ca="1">'Results NI'!G634</f>
        <v>98.4</v>
      </c>
      <c r="H634" s="4">
        <f ca="1">'Results NI'!H634</f>
        <v>65.2</v>
      </c>
      <c r="I634" s="4">
        <f ca="1">'Results NI'!I634</f>
        <v>104.3</v>
      </c>
      <c r="J634" s="4">
        <f ca="1">'Results NI'!J634</f>
        <v>104.6</v>
      </c>
      <c r="K634" s="4">
        <f ca="1">'Results NI'!K634</f>
        <v>65.5</v>
      </c>
      <c r="L634" s="4">
        <f ca="1">'Results NI'!L634</f>
        <v>-5.4000000000000057</v>
      </c>
      <c r="M634" s="4">
        <f ca="1">'Results NI'!M634</f>
        <v>6.1999999999999886</v>
      </c>
      <c r="N634" s="4">
        <f ca="1">'Results NI'!N634</f>
        <v>0.29999999999999716</v>
      </c>
    </row>
    <row r="635" spans="1:14">
      <c r="A635" s="38">
        <v>45701</v>
      </c>
      <c r="B635" s="4">
        <f>VLOOKUP('Results NI'!B635,'Name Index'!$A$1:$B$364,2,FALSE)</f>
        <v>210</v>
      </c>
      <c r="C635" s="4">
        <f>VLOOKUP('Results NI'!C635,'Name Index'!$A$1:$B$364,2,FALSE)</f>
        <v>204</v>
      </c>
      <c r="D635" s="4">
        <f>'Results NI'!D635</f>
        <v>70</v>
      </c>
      <c r="E635" s="4">
        <f>'Results NI'!E635</f>
        <v>83</v>
      </c>
      <c r="F635" s="4">
        <f ca="1">'Results NI'!F635</f>
        <v>112.5</v>
      </c>
      <c r="G635" s="4">
        <f ca="1">'Results NI'!G635</f>
        <v>118.8</v>
      </c>
      <c r="H635" s="4">
        <f ca="1">'Results NI'!H635</f>
        <v>72.2</v>
      </c>
      <c r="I635" s="4">
        <f ca="1">'Results NI'!I635</f>
        <v>111.5</v>
      </c>
      <c r="J635" s="4">
        <f ca="1">'Results NI'!J635</f>
        <v>107.8</v>
      </c>
      <c r="K635" s="4">
        <f ca="1">'Results NI'!K635</f>
        <v>66.599999999999994</v>
      </c>
      <c r="L635" s="4">
        <f ca="1">'Results NI'!L635</f>
        <v>-1</v>
      </c>
      <c r="M635" s="4">
        <f ca="1">'Results NI'!M635</f>
        <v>-11</v>
      </c>
      <c r="N635" s="4">
        <f ca="1">'Results NI'!N635</f>
        <v>-5.6000000000000085</v>
      </c>
    </row>
    <row r="636" spans="1:14">
      <c r="A636" s="38">
        <v>45701</v>
      </c>
      <c r="B636" s="4">
        <f>VLOOKUP('Results NI'!B636,'Name Index'!$A$1:$B$364,2,FALSE)</f>
        <v>69</v>
      </c>
      <c r="C636" s="4">
        <f>VLOOKUP('Results NI'!C636,'Name Index'!$A$1:$B$364,2,FALSE)</f>
        <v>208</v>
      </c>
      <c r="D636" s="4">
        <f>'Results NI'!D636</f>
        <v>68</v>
      </c>
      <c r="E636" s="4">
        <f>'Results NI'!E636</f>
        <v>64</v>
      </c>
      <c r="F636" s="4">
        <f ca="1">'Results NI'!F636</f>
        <v>99.4</v>
      </c>
      <c r="G636" s="4">
        <f ca="1">'Results NI'!G636</f>
        <v>115.7</v>
      </c>
      <c r="H636" s="4">
        <f ca="1">'Results NI'!H636</f>
        <v>66.099999999999994</v>
      </c>
      <c r="I636" s="4">
        <f ca="1">'Results NI'!I636</f>
        <v>109.8</v>
      </c>
      <c r="J636" s="4">
        <f ca="1">'Results NI'!J636</f>
        <v>118.6</v>
      </c>
      <c r="K636" s="4">
        <f ca="1">'Results NI'!K636</f>
        <v>68.400000000000006</v>
      </c>
      <c r="L636" s="4">
        <f ca="1">'Results NI'!L636</f>
        <v>10.399999999999991</v>
      </c>
      <c r="M636" s="4">
        <f ca="1">'Results NI'!M636</f>
        <v>2.8999999999999915</v>
      </c>
      <c r="N636" s="4">
        <f ca="1">'Results NI'!N636</f>
        <v>2.3000000000000114</v>
      </c>
    </row>
    <row r="637" spans="1:14">
      <c r="A637" s="38">
        <v>45701</v>
      </c>
      <c r="B637" s="4">
        <f>VLOOKUP('Results NI'!B637,'Name Index'!$A$1:$B$364,2,FALSE)</f>
        <v>227</v>
      </c>
      <c r="C637" s="4">
        <f>VLOOKUP('Results NI'!C637,'Name Index'!$A$1:$B$364,2,FALSE)</f>
        <v>209</v>
      </c>
      <c r="D637" s="4">
        <f>'Results NI'!D637</f>
        <v>88</v>
      </c>
      <c r="E637" s="4">
        <f>'Results NI'!E637</f>
        <v>94</v>
      </c>
      <c r="F637" s="4">
        <f ca="1">'Results NI'!F637</f>
        <v>104.6</v>
      </c>
      <c r="G637" s="4">
        <f ca="1">'Results NI'!G637</f>
        <v>118.8</v>
      </c>
      <c r="H637" s="4">
        <f ca="1">'Results NI'!H637</f>
        <v>67.8</v>
      </c>
      <c r="I637" s="4">
        <f ca="1">'Results NI'!I637</f>
        <v>116.7</v>
      </c>
      <c r="J637" s="4">
        <f ca="1">'Results NI'!J637</f>
        <v>113.4</v>
      </c>
      <c r="K637" s="4">
        <f ca="1">'Results NI'!K637</f>
        <v>64.5</v>
      </c>
      <c r="L637" s="4">
        <f ca="1">'Results NI'!L637</f>
        <v>12.100000000000009</v>
      </c>
      <c r="M637" s="4">
        <f ca="1">'Results NI'!M637</f>
        <v>-5.3999999999999915</v>
      </c>
      <c r="N637" s="4">
        <f ca="1">'Results NI'!N637</f>
        <v>-3.2999999999999972</v>
      </c>
    </row>
    <row r="638" spans="1:14">
      <c r="A638" s="38">
        <v>45701</v>
      </c>
      <c r="B638" s="4">
        <f>VLOOKUP('Results NI'!B638,'Name Index'!$A$1:$B$364,2,FALSE)</f>
        <v>41</v>
      </c>
      <c r="C638" s="4">
        <f>VLOOKUP('Results NI'!C638,'Name Index'!$A$1:$B$364,2,FALSE)</f>
        <v>212</v>
      </c>
      <c r="D638" s="4">
        <f>'Results NI'!D638</f>
        <v>58</v>
      </c>
      <c r="E638" s="4">
        <f>'Results NI'!E638</f>
        <v>67</v>
      </c>
      <c r="F638" s="4">
        <f ca="1">'Results NI'!F638</f>
        <v>103.6</v>
      </c>
      <c r="G638" s="4">
        <f ca="1">'Results NI'!G638</f>
        <v>104.1</v>
      </c>
      <c r="H638" s="4">
        <f ca="1">'Results NI'!H638</f>
        <v>66</v>
      </c>
      <c r="I638" s="4">
        <f ca="1">'Results NI'!I638</f>
        <v>105.6</v>
      </c>
      <c r="J638" s="4">
        <f ca="1">'Results NI'!J638</f>
        <v>109.2</v>
      </c>
      <c r="K638" s="4">
        <f ca="1">'Results NI'!K638</f>
        <v>67.8</v>
      </c>
      <c r="L638" s="4">
        <f ca="1">'Results NI'!L638</f>
        <v>2</v>
      </c>
      <c r="M638" s="4">
        <f ca="1">'Results NI'!M638</f>
        <v>5.1000000000000085</v>
      </c>
      <c r="N638" s="4">
        <f ca="1">'Results NI'!N638</f>
        <v>1.7999999999999972</v>
      </c>
    </row>
    <row r="639" spans="1:14">
      <c r="A639" s="38">
        <v>45701</v>
      </c>
      <c r="B639" s="4">
        <f>VLOOKUP('Results NI'!B639,'Name Index'!$A$1:$B$364,2,FALSE)</f>
        <v>261</v>
      </c>
      <c r="C639" s="4">
        <f>VLOOKUP('Results NI'!C639,'Name Index'!$A$1:$B$364,2,FALSE)</f>
        <v>233</v>
      </c>
      <c r="D639" s="4">
        <f>'Results NI'!D639</f>
        <v>81</v>
      </c>
      <c r="E639" s="4">
        <f>'Results NI'!E639</f>
        <v>88</v>
      </c>
      <c r="F639" s="4">
        <f ca="1">'Results NI'!F639</f>
        <v>99.2</v>
      </c>
      <c r="G639" s="4">
        <f ca="1">'Results NI'!G639</f>
        <v>110.2</v>
      </c>
      <c r="H639" s="4">
        <f ca="1">'Results NI'!H639</f>
        <v>70.2</v>
      </c>
      <c r="I639" s="4">
        <f ca="1">'Results NI'!I639</f>
        <v>104</v>
      </c>
      <c r="J639" s="4">
        <f ca="1">'Results NI'!J639</f>
        <v>109</v>
      </c>
      <c r="K639" s="4">
        <f ca="1">'Results NI'!K639</f>
        <v>69.2</v>
      </c>
      <c r="L639" s="4">
        <f ca="1">'Results NI'!L639</f>
        <v>4.7999999999999972</v>
      </c>
      <c r="M639" s="4">
        <f ca="1">'Results NI'!M639</f>
        <v>-1.2000000000000028</v>
      </c>
      <c r="N639" s="4">
        <f ca="1">'Results NI'!N639</f>
        <v>-1</v>
      </c>
    </row>
    <row r="640" spans="1:14">
      <c r="A640" s="38">
        <v>45701</v>
      </c>
      <c r="B640" s="4">
        <f>VLOOKUP('Results NI'!B640,'Name Index'!$A$1:$B$364,2,FALSE)</f>
        <v>229</v>
      </c>
      <c r="C640" s="4">
        <f>VLOOKUP('Results NI'!C640,'Name Index'!$A$1:$B$364,2,FALSE)</f>
        <v>235</v>
      </c>
      <c r="D640" s="4">
        <f>'Results NI'!D640</f>
        <v>72</v>
      </c>
      <c r="E640" s="4">
        <f>'Results NI'!E640</f>
        <v>84</v>
      </c>
      <c r="F640" s="4">
        <f ca="1">'Results NI'!F640</f>
        <v>116.3</v>
      </c>
      <c r="G640" s="4">
        <f ca="1">'Results NI'!G640</f>
        <v>104.5</v>
      </c>
      <c r="H640" s="4">
        <f ca="1">'Results NI'!H640</f>
        <v>63.7</v>
      </c>
      <c r="I640" s="4">
        <f ca="1">'Results NI'!I640</f>
        <v>102.9</v>
      </c>
      <c r="J640" s="4">
        <f ca="1">'Results NI'!J640</f>
        <v>116.1</v>
      </c>
      <c r="K640" s="4">
        <f ca="1">'Results NI'!K640</f>
        <v>68.099999999999994</v>
      </c>
      <c r="L640" s="4">
        <f ca="1">'Results NI'!L640</f>
        <v>-13.399999999999991</v>
      </c>
      <c r="M640" s="4">
        <f ca="1">'Results NI'!M640</f>
        <v>11.599999999999994</v>
      </c>
      <c r="N640" s="4">
        <f ca="1">'Results NI'!N640</f>
        <v>4.3999999999999915</v>
      </c>
    </row>
    <row r="641" spans="1:14">
      <c r="A641" s="38">
        <v>45701</v>
      </c>
      <c r="B641" s="4">
        <f>VLOOKUP('Results NI'!B641,'Name Index'!$A$1:$B$364,2,FALSE)</f>
        <v>213</v>
      </c>
      <c r="C641" s="4">
        <f>VLOOKUP('Results NI'!C641,'Name Index'!$A$1:$B$364,2,FALSE)</f>
        <v>236</v>
      </c>
      <c r="D641" s="4">
        <f>'Results NI'!D641</f>
        <v>46</v>
      </c>
      <c r="E641" s="4">
        <f>'Results NI'!E641</f>
        <v>58</v>
      </c>
      <c r="F641" s="4">
        <f ca="1">'Results NI'!F641</f>
        <v>105.3</v>
      </c>
      <c r="G641" s="4">
        <f ca="1">'Results NI'!G641</f>
        <v>112.7</v>
      </c>
      <c r="H641" s="4">
        <f ca="1">'Results NI'!H641</f>
        <v>66.8</v>
      </c>
      <c r="I641" s="4">
        <f ca="1">'Results NI'!I641</f>
        <v>103.2</v>
      </c>
      <c r="J641" s="4">
        <f ca="1">'Results NI'!J641</f>
        <v>107.4</v>
      </c>
      <c r="K641" s="4">
        <f ca="1">'Results NI'!K641</f>
        <v>68.5</v>
      </c>
      <c r="L641" s="4">
        <f ca="1">'Results NI'!L641</f>
        <v>-2.0999999999999943</v>
      </c>
      <c r="M641" s="4">
        <f ca="1">'Results NI'!M641</f>
        <v>-5.2999999999999972</v>
      </c>
      <c r="N641" s="4">
        <f ca="1">'Results NI'!N641</f>
        <v>1.7000000000000028</v>
      </c>
    </row>
    <row r="642" spans="1:14">
      <c r="A642" s="38">
        <v>45701</v>
      </c>
      <c r="B642" s="4">
        <f>VLOOKUP('Results NI'!B642,'Name Index'!$A$1:$B$364,2,FALSE)</f>
        <v>214</v>
      </c>
      <c r="C642" s="4">
        <f>VLOOKUP('Results NI'!C642,'Name Index'!$A$1:$B$364,2,FALSE)</f>
        <v>252</v>
      </c>
      <c r="D642" s="4">
        <f>'Results NI'!D642</f>
        <v>77</v>
      </c>
      <c r="E642" s="4">
        <f>'Results NI'!E642</f>
        <v>61</v>
      </c>
      <c r="F642" s="4">
        <f ca="1">'Results NI'!F642</f>
        <v>111.5</v>
      </c>
      <c r="G642" s="4">
        <f ca="1">'Results NI'!G642</f>
        <v>110</v>
      </c>
      <c r="H642" s="4">
        <f ca="1">'Results NI'!H642</f>
        <v>68.599999999999994</v>
      </c>
      <c r="I642" s="4">
        <f ca="1">'Results NI'!I642</f>
        <v>96.2</v>
      </c>
      <c r="J642" s="4">
        <f ca="1">'Results NI'!J642</f>
        <v>113.3</v>
      </c>
      <c r="K642" s="4">
        <f ca="1">'Results NI'!K642</f>
        <v>65.2</v>
      </c>
      <c r="L642" s="4">
        <f ca="1">'Results NI'!L642</f>
        <v>-15.299999999999997</v>
      </c>
      <c r="M642" s="4">
        <f ca="1">'Results NI'!M642</f>
        <v>3.2999999999999972</v>
      </c>
      <c r="N642" s="4">
        <f ca="1">'Results NI'!N642</f>
        <v>-3.3999999999999915</v>
      </c>
    </row>
    <row r="643" spans="1:14">
      <c r="A643" s="38">
        <v>45701</v>
      </c>
      <c r="B643" s="4">
        <f>VLOOKUP('Results NI'!B643,'Name Index'!$A$1:$B$364,2,FALSE)</f>
        <v>131</v>
      </c>
      <c r="C643" s="4">
        <f>VLOOKUP('Results NI'!C643,'Name Index'!$A$1:$B$364,2,FALSE)</f>
        <v>259</v>
      </c>
      <c r="D643" s="4">
        <f>'Results NI'!D643</f>
        <v>61</v>
      </c>
      <c r="E643" s="4">
        <f>'Results NI'!E643</f>
        <v>66</v>
      </c>
      <c r="F643" s="4">
        <f ca="1">'Results NI'!F643</f>
        <v>112.4</v>
      </c>
      <c r="G643" s="4">
        <f ca="1">'Results NI'!G643</f>
        <v>107.9</v>
      </c>
      <c r="H643" s="4">
        <f ca="1">'Results NI'!H643</f>
        <v>64.900000000000006</v>
      </c>
      <c r="I643" s="4">
        <f ca="1">'Results NI'!I643</f>
        <v>110</v>
      </c>
      <c r="J643" s="4">
        <f ca="1">'Results NI'!J643</f>
        <v>110.7</v>
      </c>
      <c r="K643" s="4">
        <f ca="1">'Results NI'!K643</f>
        <v>67.599999999999994</v>
      </c>
      <c r="L643" s="4">
        <f ca="1">'Results NI'!L643</f>
        <v>-2.4000000000000057</v>
      </c>
      <c r="M643" s="4">
        <f ca="1">'Results NI'!M643</f>
        <v>2.7999999999999972</v>
      </c>
      <c r="N643" s="4">
        <f ca="1">'Results NI'!N643</f>
        <v>2.6999999999999886</v>
      </c>
    </row>
    <row r="644" spans="1:14">
      <c r="A644" s="38">
        <v>45701</v>
      </c>
      <c r="B644" s="4">
        <f>VLOOKUP('Results NI'!B644,'Name Index'!$A$1:$B$364,2,FALSE)</f>
        <v>297</v>
      </c>
      <c r="C644" s="4">
        <f>VLOOKUP('Results NI'!C644,'Name Index'!$A$1:$B$364,2,FALSE)</f>
        <v>269</v>
      </c>
      <c r="D644" s="4">
        <f>'Results NI'!D644</f>
        <v>76</v>
      </c>
      <c r="E644" s="4">
        <f>'Results NI'!E644</f>
        <v>71</v>
      </c>
      <c r="F644" s="4">
        <f ca="1">'Results NI'!F644</f>
        <v>101</v>
      </c>
      <c r="G644" s="4">
        <f ca="1">'Results NI'!G644</f>
        <v>112</v>
      </c>
      <c r="H644" s="4">
        <f ca="1">'Results NI'!H644</f>
        <v>67.099999999999994</v>
      </c>
      <c r="I644" s="4">
        <f ca="1">'Results NI'!I644</f>
        <v>100.7</v>
      </c>
      <c r="J644" s="4">
        <f ca="1">'Results NI'!J644</f>
        <v>106</v>
      </c>
      <c r="K644" s="4">
        <f ca="1">'Results NI'!K644</f>
        <v>65.400000000000006</v>
      </c>
      <c r="L644" s="4">
        <f ca="1">'Results NI'!L644</f>
        <v>-0.29999999999999716</v>
      </c>
      <c r="M644" s="4">
        <f ca="1">'Results NI'!M644</f>
        <v>-6</v>
      </c>
      <c r="N644" s="4">
        <f ca="1">'Results NI'!N644</f>
        <v>-1.6999999999999886</v>
      </c>
    </row>
    <row r="645" spans="1:14">
      <c r="A645" s="38">
        <v>45701</v>
      </c>
      <c r="B645" s="4">
        <f>VLOOKUP('Results NI'!B645,'Name Index'!$A$1:$B$364,2,FALSE)</f>
        <v>163</v>
      </c>
      <c r="C645" s="4">
        <f>VLOOKUP('Results NI'!C645,'Name Index'!$A$1:$B$364,2,FALSE)</f>
        <v>271</v>
      </c>
      <c r="D645" s="4">
        <f>'Results NI'!D645</f>
        <v>82</v>
      </c>
      <c r="E645" s="4">
        <f>'Results NI'!E645</f>
        <v>91</v>
      </c>
      <c r="F645" s="4">
        <f ca="1">'Results NI'!F645</f>
        <v>106.5</v>
      </c>
      <c r="G645" s="4">
        <f ca="1">'Results NI'!G645</f>
        <v>107.7</v>
      </c>
      <c r="H645" s="4">
        <f ca="1">'Results NI'!H645</f>
        <v>68</v>
      </c>
      <c r="I645" s="4">
        <f ca="1">'Results NI'!I645</f>
        <v>106.2</v>
      </c>
      <c r="J645" s="4">
        <f ca="1">'Results NI'!J645</f>
        <v>103.4</v>
      </c>
      <c r="K645" s="4">
        <f ca="1">'Results NI'!K645</f>
        <v>63.1</v>
      </c>
      <c r="L645" s="4">
        <f ca="1">'Results NI'!L645</f>
        <v>-0.29999999999999716</v>
      </c>
      <c r="M645" s="4">
        <f ca="1">'Results NI'!M645</f>
        <v>-4.2999999999999972</v>
      </c>
      <c r="N645" s="4">
        <f ca="1">'Results NI'!N645</f>
        <v>-4.8999999999999986</v>
      </c>
    </row>
    <row r="646" spans="1:14">
      <c r="A646" s="38">
        <v>45701</v>
      </c>
      <c r="B646" s="4">
        <f>VLOOKUP('Results NI'!B646,'Name Index'!$A$1:$B$364,2,FALSE)</f>
        <v>134</v>
      </c>
      <c r="C646" s="4">
        <f>VLOOKUP('Results NI'!C646,'Name Index'!$A$1:$B$364,2,FALSE)</f>
        <v>274</v>
      </c>
      <c r="D646" s="4">
        <f>'Results NI'!D646</f>
        <v>72</v>
      </c>
      <c r="E646" s="4">
        <f>'Results NI'!E646</f>
        <v>79</v>
      </c>
      <c r="F646" s="4">
        <f ca="1">'Results NI'!F646</f>
        <v>102.3</v>
      </c>
      <c r="G646" s="4">
        <f ca="1">'Results NI'!G646</f>
        <v>108.4</v>
      </c>
      <c r="H646" s="4">
        <f ca="1">'Results NI'!H646</f>
        <v>64.5</v>
      </c>
      <c r="I646" s="4">
        <f ca="1">'Results NI'!I646</f>
        <v>110.4</v>
      </c>
      <c r="J646" s="4">
        <f ca="1">'Results NI'!J646</f>
        <v>118</v>
      </c>
      <c r="K646" s="4">
        <f ca="1">'Results NI'!K646</f>
        <v>74.099999999999994</v>
      </c>
      <c r="L646" s="4">
        <f ca="1">'Results NI'!L646</f>
        <v>8.1000000000000085</v>
      </c>
      <c r="M646" s="4">
        <f ca="1">'Results NI'!M646</f>
        <v>9.5999999999999943</v>
      </c>
      <c r="N646" s="4">
        <f ca="1">'Results NI'!N646</f>
        <v>9.5999999999999943</v>
      </c>
    </row>
    <row r="647" spans="1:14">
      <c r="A647" s="38">
        <v>45701</v>
      </c>
      <c r="B647" s="4">
        <f>VLOOKUP('Results NI'!B647,'Name Index'!$A$1:$B$364,2,FALSE)</f>
        <v>194</v>
      </c>
      <c r="C647" s="4">
        <f>VLOOKUP('Results NI'!C647,'Name Index'!$A$1:$B$364,2,FALSE)</f>
        <v>275</v>
      </c>
      <c r="D647" s="4">
        <f>'Results NI'!D647</f>
        <v>85</v>
      </c>
      <c r="E647" s="4">
        <f>'Results NI'!E647</f>
        <v>98</v>
      </c>
      <c r="F647" s="4">
        <f ca="1">'Results NI'!F647</f>
        <v>109</v>
      </c>
      <c r="G647" s="4">
        <f ca="1">'Results NI'!G647</f>
        <v>112</v>
      </c>
      <c r="H647" s="4">
        <f ca="1">'Results NI'!H647</f>
        <v>67.2</v>
      </c>
      <c r="I647" s="4">
        <f ca="1">'Results NI'!I647</f>
        <v>111.5</v>
      </c>
      <c r="J647" s="4">
        <f ca="1">'Results NI'!J647</f>
        <v>105.6</v>
      </c>
      <c r="K647" s="4">
        <f ca="1">'Results NI'!K647</f>
        <v>68.900000000000006</v>
      </c>
      <c r="L647" s="4">
        <f ca="1">'Results NI'!L647</f>
        <v>2.5</v>
      </c>
      <c r="M647" s="4">
        <f ca="1">'Results NI'!M647</f>
        <v>-6.4000000000000057</v>
      </c>
      <c r="N647" s="4">
        <f ca="1">'Results NI'!N647</f>
        <v>1.7000000000000028</v>
      </c>
    </row>
    <row r="648" spans="1:14">
      <c r="A648" s="38">
        <v>45701</v>
      </c>
      <c r="B648" s="4">
        <f>VLOOKUP('Results NI'!B648,'Name Index'!$A$1:$B$364,2,FALSE)</f>
        <v>168</v>
      </c>
      <c r="C648" s="4">
        <f>VLOOKUP('Results NI'!C648,'Name Index'!$A$1:$B$364,2,FALSE)</f>
        <v>276</v>
      </c>
      <c r="D648" s="4">
        <f>'Results NI'!D648</f>
        <v>80</v>
      </c>
      <c r="E648" s="4">
        <f>'Results NI'!E648</f>
        <v>65</v>
      </c>
      <c r="F648" s="4">
        <f ca="1">'Results NI'!F648</f>
        <v>115.5</v>
      </c>
      <c r="G648" s="4">
        <f ca="1">'Results NI'!G648</f>
        <v>98.9</v>
      </c>
      <c r="H648" s="4">
        <f ca="1">'Results NI'!H648</f>
        <v>70.099999999999994</v>
      </c>
      <c r="I648" s="4">
        <f ca="1">'Results NI'!I648</f>
        <v>105.9</v>
      </c>
      <c r="J648" s="4">
        <f ca="1">'Results NI'!J648</f>
        <v>108.5</v>
      </c>
      <c r="K648" s="4">
        <f ca="1">'Results NI'!K648</f>
        <v>67.8</v>
      </c>
      <c r="L648" s="4">
        <f ca="1">'Results NI'!L648</f>
        <v>-9.5999999999999943</v>
      </c>
      <c r="M648" s="4">
        <f ca="1">'Results NI'!M648</f>
        <v>9.5999999999999943</v>
      </c>
      <c r="N648" s="4">
        <f ca="1">'Results NI'!N648</f>
        <v>-2.2999999999999972</v>
      </c>
    </row>
    <row r="649" spans="1:14">
      <c r="A649" s="38">
        <v>45701</v>
      </c>
      <c r="B649" s="4">
        <f>VLOOKUP('Results NI'!B649,'Name Index'!$A$1:$B$364,2,FALSE)</f>
        <v>332</v>
      </c>
      <c r="C649" s="4">
        <f>VLOOKUP('Results NI'!C649,'Name Index'!$A$1:$B$364,2,FALSE)</f>
        <v>283</v>
      </c>
      <c r="D649" s="4">
        <f>'Results NI'!D649</f>
        <v>74</v>
      </c>
      <c r="E649" s="4">
        <f>'Results NI'!E649</f>
        <v>76</v>
      </c>
      <c r="F649" s="4">
        <f ca="1">'Results NI'!F649</f>
        <v>102.1</v>
      </c>
      <c r="G649" s="4">
        <f ca="1">'Results NI'!G649</f>
        <v>114.3</v>
      </c>
      <c r="H649" s="4">
        <f ca="1">'Results NI'!H649</f>
        <v>66.7</v>
      </c>
      <c r="I649" s="4">
        <f ca="1">'Results NI'!I649</f>
        <v>100.6</v>
      </c>
      <c r="J649" s="4">
        <f ca="1">'Results NI'!J649</f>
        <v>109.5</v>
      </c>
      <c r="K649" s="4">
        <f ca="1">'Results NI'!K649</f>
        <v>68.400000000000006</v>
      </c>
      <c r="L649" s="4">
        <f ca="1">'Results NI'!L649</f>
        <v>-1.5</v>
      </c>
      <c r="M649" s="4">
        <f ca="1">'Results NI'!M649</f>
        <v>-4.7999999999999972</v>
      </c>
      <c r="N649" s="4">
        <f ca="1">'Results NI'!N649</f>
        <v>1.7000000000000028</v>
      </c>
    </row>
    <row r="650" spans="1:14">
      <c r="A650" s="38">
        <v>45701</v>
      </c>
      <c r="B650" s="4">
        <f>VLOOKUP('Results NI'!B650,'Name Index'!$A$1:$B$364,2,FALSE)</f>
        <v>254</v>
      </c>
      <c r="C650" s="4">
        <f>VLOOKUP('Results NI'!C650,'Name Index'!$A$1:$B$364,2,FALSE)</f>
        <v>290</v>
      </c>
      <c r="D650" s="4">
        <f>'Results NI'!D650</f>
        <v>74</v>
      </c>
      <c r="E650" s="4">
        <f>'Results NI'!E650</f>
        <v>79</v>
      </c>
      <c r="F650" s="4">
        <f ca="1">'Results NI'!F650</f>
        <v>100.2</v>
      </c>
      <c r="G650" s="4">
        <f ca="1">'Results NI'!G650</f>
        <v>114.2</v>
      </c>
      <c r="H650" s="4">
        <f ca="1">'Results NI'!H650</f>
        <v>67.3</v>
      </c>
      <c r="I650" s="4">
        <f ca="1">'Results NI'!I650</f>
        <v>101.2</v>
      </c>
      <c r="J650" s="4">
        <f ca="1">'Results NI'!J650</f>
        <v>113.3</v>
      </c>
      <c r="K650" s="4">
        <f ca="1">'Results NI'!K650</f>
        <v>64.8</v>
      </c>
      <c r="L650" s="4">
        <f ca="1">'Results NI'!L650</f>
        <v>1</v>
      </c>
      <c r="M650" s="4">
        <f ca="1">'Results NI'!M650</f>
        <v>-0.90000000000000568</v>
      </c>
      <c r="N650" s="4">
        <f ca="1">'Results NI'!N650</f>
        <v>-2.5</v>
      </c>
    </row>
    <row r="651" spans="1:14">
      <c r="A651" s="38">
        <v>45701</v>
      </c>
      <c r="B651" s="4">
        <f>VLOOKUP('Results NI'!B651,'Name Index'!$A$1:$B$364,2,FALSE)</f>
        <v>184</v>
      </c>
      <c r="C651" s="4">
        <f>VLOOKUP('Results NI'!C651,'Name Index'!$A$1:$B$364,2,FALSE)</f>
        <v>291</v>
      </c>
      <c r="D651" s="4">
        <f>'Results NI'!D651</f>
        <v>79</v>
      </c>
      <c r="E651" s="4">
        <f>'Results NI'!E651</f>
        <v>69</v>
      </c>
      <c r="F651" s="4">
        <f ca="1">'Results NI'!F651</f>
        <v>103</v>
      </c>
      <c r="G651" s="4">
        <f ca="1">'Results NI'!G651</f>
        <v>112.8</v>
      </c>
      <c r="H651" s="4">
        <f ca="1">'Results NI'!H651</f>
        <v>67.2</v>
      </c>
      <c r="I651" s="4">
        <f ca="1">'Results NI'!I651</f>
        <v>102.9</v>
      </c>
      <c r="J651" s="4">
        <f ca="1">'Results NI'!J651</f>
        <v>117.8</v>
      </c>
      <c r="K651" s="4">
        <f ca="1">'Results NI'!K651</f>
        <v>64.599999999999994</v>
      </c>
      <c r="L651" s="4">
        <f ca="1">'Results NI'!L651</f>
        <v>-9.9999999999994316E-2</v>
      </c>
      <c r="M651" s="4">
        <f ca="1">'Results NI'!M651</f>
        <v>5</v>
      </c>
      <c r="N651" s="4">
        <f ca="1">'Results NI'!N651</f>
        <v>-2.6000000000000085</v>
      </c>
    </row>
    <row r="652" spans="1:14">
      <c r="A652" s="38">
        <v>45701</v>
      </c>
      <c r="B652" s="4">
        <f>VLOOKUP('Results NI'!B652,'Name Index'!$A$1:$B$364,2,FALSE)</f>
        <v>106</v>
      </c>
      <c r="C652" s="4">
        <f>VLOOKUP('Results NI'!C652,'Name Index'!$A$1:$B$364,2,FALSE)</f>
        <v>293</v>
      </c>
      <c r="D652" s="4">
        <f>'Results NI'!D652</f>
        <v>64</v>
      </c>
      <c r="E652" s="4">
        <f>'Results NI'!E652</f>
        <v>60</v>
      </c>
      <c r="F652" s="4">
        <f ca="1">'Results NI'!F652</f>
        <v>107.8</v>
      </c>
      <c r="G652" s="4">
        <f ca="1">'Results NI'!G652</f>
        <v>100.4</v>
      </c>
      <c r="H652" s="4">
        <f ca="1">'Results NI'!H652</f>
        <v>71.8</v>
      </c>
      <c r="I652" s="4">
        <f ca="1">'Results NI'!I652</f>
        <v>95.6</v>
      </c>
      <c r="J652" s="4">
        <f ca="1">'Results NI'!J652</f>
        <v>106.6</v>
      </c>
      <c r="K652" s="4">
        <f ca="1">'Results NI'!K652</f>
        <v>65</v>
      </c>
      <c r="L652" s="4">
        <f ca="1">'Results NI'!L652</f>
        <v>-12.200000000000003</v>
      </c>
      <c r="M652" s="4">
        <f ca="1">'Results NI'!M652</f>
        <v>6.1999999999999886</v>
      </c>
      <c r="N652" s="4">
        <f ca="1">'Results NI'!N652</f>
        <v>-6.7999999999999972</v>
      </c>
    </row>
    <row r="653" spans="1:14">
      <c r="A653" s="38">
        <v>45701</v>
      </c>
      <c r="B653" s="4">
        <f>VLOOKUP('Results NI'!B653,'Name Index'!$A$1:$B$364,2,FALSE)</f>
        <v>67</v>
      </c>
      <c r="C653" s="4">
        <f>VLOOKUP('Results NI'!C653,'Name Index'!$A$1:$B$364,2,FALSE)</f>
        <v>308</v>
      </c>
      <c r="D653" s="4">
        <f>'Results NI'!D653</f>
        <v>70</v>
      </c>
      <c r="E653" s="4">
        <f>'Results NI'!E653</f>
        <v>75</v>
      </c>
      <c r="F653" s="4">
        <f ca="1">'Results NI'!F653</f>
        <v>107.8</v>
      </c>
      <c r="G653" s="4">
        <f ca="1">'Results NI'!G653</f>
        <v>114.9</v>
      </c>
      <c r="H653" s="4">
        <f ca="1">'Results NI'!H653</f>
        <v>70.2</v>
      </c>
      <c r="I653" s="4">
        <f ca="1">'Results NI'!I653</f>
        <v>105.1</v>
      </c>
      <c r="J653" s="4">
        <f ca="1">'Results NI'!J653</f>
        <v>105.5</v>
      </c>
      <c r="K653" s="4">
        <f ca="1">'Results NI'!K653</f>
        <v>62.7</v>
      </c>
      <c r="L653" s="4">
        <f ca="1">'Results NI'!L653</f>
        <v>-2.7000000000000028</v>
      </c>
      <c r="M653" s="4">
        <f ca="1">'Results NI'!M653</f>
        <v>-9.4000000000000057</v>
      </c>
      <c r="N653" s="4">
        <f ca="1">'Results NI'!N653</f>
        <v>-7.5</v>
      </c>
    </row>
    <row r="654" spans="1:14">
      <c r="A654" s="38">
        <v>45701</v>
      </c>
      <c r="B654" s="4">
        <f>VLOOKUP('Results NI'!B654,'Name Index'!$A$1:$B$364,2,FALSE)</f>
        <v>315</v>
      </c>
      <c r="C654" s="4">
        <f>VLOOKUP('Results NI'!C654,'Name Index'!$A$1:$B$364,2,FALSE)</f>
        <v>313</v>
      </c>
      <c r="D654" s="4">
        <f>'Results NI'!D654</f>
        <v>74</v>
      </c>
      <c r="E654" s="4">
        <f>'Results NI'!E654</f>
        <v>75</v>
      </c>
      <c r="F654" s="4">
        <f ca="1">'Results NI'!F654</f>
        <v>108.4</v>
      </c>
      <c r="G654" s="4">
        <f ca="1">'Results NI'!G654</f>
        <v>107.8</v>
      </c>
      <c r="H654" s="4">
        <f ca="1">'Results NI'!H654</f>
        <v>66.5</v>
      </c>
      <c r="I654" s="4">
        <f ca="1">'Results NI'!I654</f>
        <v>97</v>
      </c>
      <c r="J654" s="4">
        <f ca="1">'Results NI'!J654</f>
        <v>101.5</v>
      </c>
      <c r="K654" s="4">
        <f ca="1">'Results NI'!K654</f>
        <v>67.5</v>
      </c>
      <c r="L654" s="4">
        <f ca="1">'Results NI'!L654</f>
        <v>-11.400000000000006</v>
      </c>
      <c r="M654" s="4">
        <f ca="1">'Results NI'!M654</f>
        <v>-6.2999999999999972</v>
      </c>
      <c r="N654" s="4">
        <f ca="1">'Results NI'!N654</f>
        <v>1</v>
      </c>
    </row>
    <row r="655" spans="1:14">
      <c r="A655" s="38">
        <v>45701</v>
      </c>
      <c r="B655" s="4">
        <f>VLOOKUP('Results NI'!B655,'Name Index'!$A$1:$B$364,2,FALSE)</f>
        <v>317</v>
      </c>
      <c r="C655" s="4">
        <f>VLOOKUP('Results NI'!C655,'Name Index'!$A$1:$B$364,2,FALSE)</f>
        <v>314</v>
      </c>
      <c r="D655" s="4">
        <f>'Results NI'!D655</f>
        <v>60</v>
      </c>
      <c r="E655" s="4">
        <f>'Results NI'!E655</f>
        <v>62</v>
      </c>
      <c r="F655" s="4">
        <f ca="1">'Results NI'!F655</f>
        <v>109.9</v>
      </c>
      <c r="G655" s="4">
        <f ca="1">'Results NI'!G655</f>
        <v>108</v>
      </c>
      <c r="H655" s="4">
        <f ca="1">'Results NI'!H655</f>
        <v>64.8</v>
      </c>
      <c r="I655" s="4">
        <f ca="1">'Results NI'!I655</f>
        <v>106.6</v>
      </c>
      <c r="J655" s="4">
        <f ca="1">'Results NI'!J655</f>
        <v>94.7</v>
      </c>
      <c r="K655" s="4">
        <f ca="1">'Results NI'!K655</f>
        <v>69.3</v>
      </c>
      <c r="L655" s="4">
        <f ca="1">'Results NI'!L655</f>
        <v>-3.3000000000000114</v>
      </c>
      <c r="M655" s="4">
        <f ca="1">'Results NI'!M655</f>
        <v>-13.299999999999997</v>
      </c>
      <c r="N655" s="4">
        <f ca="1">'Results NI'!N655</f>
        <v>4.5</v>
      </c>
    </row>
    <row r="656" spans="1:14">
      <c r="A656" s="38">
        <v>45701</v>
      </c>
      <c r="B656" s="4">
        <f>VLOOKUP('Results NI'!B656,'Name Index'!$A$1:$B$364,2,FALSE)</f>
        <v>7</v>
      </c>
      <c r="C656" s="4">
        <f>VLOOKUP('Results NI'!C656,'Name Index'!$A$1:$B$364,2,FALSE)</f>
        <v>320</v>
      </c>
      <c r="D656" s="4">
        <f>'Results NI'!D656</f>
        <v>90</v>
      </c>
      <c r="E656" s="4">
        <f>'Results NI'!E656</f>
        <v>88</v>
      </c>
      <c r="F656" s="4">
        <f ca="1">'Results NI'!F656</f>
        <v>102.9</v>
      </c>
      <c r="G656" s="4">
        <f ca="1">'Results NI'!G656</f>
        <v>111.9</v>
      </c>
      <c r="H656" s="4">
        <f ca="1">'Results NI'!H656</f>
        <v>67.400000000000006</v>
      </c>
      <c r="I656" s="4">
        <f ca="1">'Results NI'!I656</f>
        <v>108.9</v>
      </c>
      <c r="J656" s="4">
        <f ca="1">'Results NI'!J656</f>
        <v>113.4</v>
      </c>
      <c r="K656" s="4">
        <f ca="1">'Results NI'!K656</f>
        <v>69.3</v>
      </c>
      <c r="L656" s="4">
        <f ca="1">'Results NI'!L656</f>
        <v>6</v>
      </c>
      <c r="M656" s="4">
        <f ca="1">'Results NI'!M656</f>
        <v>1.5</v>
      </c>
      <c r="N656" s="4">
        <f ca="1">'Results NI'!N656</f>
        <v>1.8999999999999915</v>
      </c>
    </row>
    <row r="657" spans="1:14">
      <c r="A657" s="38">
        <v>45701</v>
      </c>
      <c r="B657" s="4">
        <f>VLOOKUP('Results NI'!B657,'Name Index'!$A$1:$B$364,2,FALSE)</f>
        <v>24</v>
      </c>
      <c r="C657" s="4">
        <f>VLOOKUP('Results NI'!C657,'Name Index'!$A$1:$B$364,2,FALSE)</f>
        <v>321</v>
      </c>
      <c r="D657" s="4">
        <f>'Results NI'!D657</f>
        <v>77</v>
      </c>
      <c r="E657" s="4">
        <f>'Results NI'!E657</f>
        <v>81</v>
      </c>
      <c r="F657" s="4">
        <f ca="1">'Results NI'!F657</f>
        <v>100.9</v>
      </c>
      <c r="G657" s="4">
        <f ca="1">'Results NI'!G657</f>
        <v>113.6</v>
      </c>
      <c r="H657" s="4">
        <f ca="1">'Results NI'!H657</f>
        <v>65</v>
      </c>
      <c r="I657" s="4">
        <f ca="1">'Results NI'!I657</f>
        <v>106.6</v>
      </c>
      <c r="J657" s="4">
        <f ca="1">'Results NI'!J657</f>
        <v>116.1</v>
      </c>
      <c r="K657" s="4">
        <f ca="1">'Results NI'!K657</f>
        <v>70.599999999999994</v>
      </c>
      <c r="L657" s="4">
        <f ca="1">'Results NI'!L657</f>
        <v>5.6999999999999886</v>
      </c>
      <c r="M657" s="4">
        <f ca="1">'Results NI'!M657</f>
        <v>2.5</v>
      </c>
      <c r="N657" s="4">
        <f ca="1">'Results NI'!N657</f>
        <v>5.5999999999999943</v>
      </c>
    </row>
    <row r="658" spans="1:14">
      <c r="A658" s="38">
        <v>45701</v>
      </c>
      <c r="B658" s="4">
        <f>VLOOKUP('Results NI'!B658,'Name Index'!$A$1:$B$364,2,FALSE)</f>
        <v>46</v>
      </c>
      <c r="C658" s="4">
        <f>VLOOKUP('Results NI'!C658,'Name Index'!$A$1:$B$364,2,FALSE)</f>
        <v>324</v>
      </c>
      <c r="D658" s="4">
        <f>'Results NI'!D658</f>
        <v>66</v>
      </c>
      <c r="E658" s="4">
        <f>'Results NI'!E658</f>
        <v>86</v>
      </c>
      <c r="F658" s="4">
        <f ca="1">'Results NI'!F658</f>
        <v>107.7</v>
      </c>
      <c r="G658" s="4">
        <f ca="1">'Results NI'!G658</f>
        <v>106.9</v>
      </c>
      <c r="H658" s="4">
        <f ca="1">'Results NI'!H658</f>
        <v>70.599999999999994</v>
      </c>
      <c r="I658" s="4">
        <f ca="1">'Results NI'!I658</f>
        <v>111.6</v>
      </c>
      <c r="J658" s="4">
        <f ca="1">'Results NI'!J658</f>
        <v>107</v>
      </c>
      <c r="K658" s="4">
        <f ca="1">'Results NI'!K658</f>
        <v>65.7</v>
      </c>
      <c r="L658" s="4">
        <f ca="1">'Results NI'!L658</f>
        <v>3.8999999999999915</v>
      </c>
      <c r="M658" s="4">
        <f ca="1">'Results NI'!M658</f>
        <v>9.9999999999994316E-2</v>
      </c>
      <c r="N658" s="4">
        <f ca="1">'Results NI'!N658</f>
        <v>-4.8999999999999915</v>
      </c>
    </row>
    <row r="659" spans="1:14">
      <c r="A659" s="38">
        <v>45701</v>
      </c>
      <c r="B659" s="4">
        <f>VLOOKUP('Results NI'!B659,'Name Index'!$A$1:$B$364,2,FALSE)</f>
        <v>36</v>
      </c>
      <c r="C659" s="4">
        <f>VLOOKUP('Results NI'!C659,'Name Index'!$A$1:$B$364,2,FALSE)</f>
        <v>328</v>
      </c>
      <c r="D659" s="4">
        <f>'Results NI'!D659</f>
        <v>79</v>
      </c>
      <c r="E659" s="4">
        <f>'Results NI'!E659</f>
        <v>82</v>
      </c>
      <c r="F659" s="4">
        <f ca="1">'Results NI'!F659</f>
        <v>109</v>
      </c>
      <c r="G659" s="4">
        <f ca="1">'Results NI'!G659</f>
        <v>107.8</v>
      </c>
      <c r="H659" s="4">
        <f ca="1">'Results NI'!H659</f>
        <v>65.5</v>
      </c>
      <c r="I659" s="4">
        <f ca="1">'Results NI'!I659</f>
        <v>109</v>
      </c>
      <c r="J659" s="4">
        <f ca="1">'Results NI'!J659</f>
        <v>112.6</v>
      </c>
      <c r="K659" s="4">
        <f ca="1">'Results NI'!K659</f>
        <v>67.400000000000006</v>
      </c>
      <c r="L659" s="4">
        <f ca="1">'Results NI'!L659</f>
        <v>0</v>
      </c>
      <c r="M659" s="4">
        <f ca="1">'Results NI'!M659</f>
        <v>4.7999999999999972</v>
      </c>
      <c r="N659" s="4">
        <f ca="1">'Results NI'!N659</f>
        <v>1.9000000000000057</v>
      </c>
    </row>
    <row r="660" spans="1:14">
      <c r="A660" s="38">
        <v>45701</v>
      </c>
      <c r="B660" s="4">
        <f>VLOOKUP('Results NI'!B660,'Name Index'!$A$1:$B$364,2,FALSE)</f>
        <v>87</v>
      </c>
      <c r="C660" s="4">
        <f>VLOOKUP('Results NI'!C660,'Name Index'!$A$1:$B$364,2,FALSE)</f>
        <v>334</v>
      </c>
      <c r="D660" s="4">
        <f>'Results NI'!D660</f>
        <v>63</v>
      </c>
      <c r="E660" s="4">
        <f>'Results NI'!E660</f>
        <v>77</v>
      </c>
      <c r="F660" s="4">
        <f ca="1">'Results NI'!F660</f>
        <v>99</v>
      </c>
      <c r="G660" s="4">
        <f ca="1">'Results NI'!G660</f>
        <v>106.4</v>
      </c>
      <c r="H660" s="4">
        <f ca="1">'Results NI'!H660</f>
        <v>69</v>
      </c>
      <c r="I660" s="4">
        <f ca="1">'Results NI'!I660</f>
        <v>106.3</v>
      </c>
      <c r="J660" s="4">
        <f ca="1">'Results NI'!J660</f>
        <v>104.3</v>
      </c>
      <c r="K660" s="4">
        <f ca="1">'Results NI'!K660</f>
        <v>68</v>
      </c>
      <c r="L660" s="4">
        <f ca="1">'Results NI'!L660</f>
        <v>7.2999999999999972</v>
      </c>
      <c r="M660" s="4">
        <f ca="1">'Results NI'!M660</f>
        <v>-2.1000000000000085</v>
      </c>
      <c r="N660" s="4">
        <f ca="1">'Results NI'!N660</f>
        <v>-1</v>
      </c>
    </row>
    <row r="661" spans="1:14">
      <c r="A661" s="38">
        <v>45701</v>
      </c>
      <c r="B661" s="4">
        <f>VLOOKUP('Results NI'!B661,'Name Index'!$A$1:$B$364,2,FALSE)</f>
        <v>196</v>
      </c>
      <c r="C661" s="4">
        <f>VLOOKUP('Results NI'!C661,'Name Index'!$A$1:$B$364,2,FALSE)</f>
        <v>339</v>
      </c>
      <c r="D661" s="4">
        <f>'Results NI'!D661</f>
        <v>59</v>
      </c>
      <c r="E661" s="4">
        <f>'Results NI'!E661</f>
        <v>79</v>
      </c>
      <c r="F661" s="4">
        <f ca="1">'Results NI'!F661</f>
        <v>94.6</v>
      </c>
      <c r="G661" s="4">
        <f ca="1">'Results NI'!G661</f>
        <v>116.3</v>
      </c>
      <c r="H661" s="4">
        <f ca="1">'Results NI'!H661</f>
        <v>66.8</v>
      </c>
      <c r="I661" s="4">
        <f ca="1">'Results NI'!I661</f>
        <v>97.8</v>
      </c>
      <c r="J661" s="4">
        <f ca="1">'Results NI'!J661</f>
        <v>106.1</v>
      </c>
      <c r="K661" s="4">
        <f ca="1">'Results NI'!K661</f>
        <v>62.5</v>
      </c>
      <c r="L661" s="4">
        <f ca="1">'Results NI'!L661</f>
        <v>3.2000000000000028</v>
      </c>
      <c r="M661" s="4">
        <f ca="1">'Results NI'!M661</f>
        <v>-10.200000000000003</v>
      </c>
      <c r="N661" s="4">
        <f ca="1">'Results NI'!N661</f>
        <v>-4.2999999999999972</v>
      </c>
    </row>
    <row r="662" spans="1:14">
      <c r="A662" s="38">
        <v>45701</v>
      </c>
      <c r="B662" s="4">
        <f>VLOOKUP('Results NI'!B662,'Name Index'!$A$1:$B$364,2,FALSE)</f>
        <v>281</v>
      </c>
      <c r="C662" s="4">
        <f>VLOOKUP('Results NI'!C662,'Name Index'!$A$1:$B$364,2,FALSE)</f>
        <v>352</v>
      </c>
      <c r="D662" s="4">
        <f>'Results NI'!D662</f>
        <v>62</v>
      </c>
      <c r="E662" s="4">
        <f>'Results NI'!E662</f>
        <v>87</v>
      </c>
      <c r="F662" s="4">
        <f ca="1">'Results NI'!F662</f>
        <v>100.3</v>
      </c>
      <c r="G662" s="4">
        <f ca="1">'Results NI'!G662</f>
        <v>115.7</v>
      </c>
      <c r="H662" s="4">
        <f ca="1">'Results NI'!H662</f>
        <v>66.3</v>
      </c>
      <c r="I662" s="4">
        <f ca="1">'Results NI'!I662</f>
        <v>97.7</v>
      </c>
      <c r="J662" s="4">
        <f ca="1">'Results NI'!J662</f>
        <v>119</v>
      </c>
      <c r="K662" s="4">
        <f ca="1">'Results NI'!K662</f>
        <v>63</v>
      </c>
      <c r="L662" s="4">
        <f ca="1">'Results NI'!L662</f>
        <v>-2.5999999999999943</v>
      </c>
      <c r="M662" s="4">
        <f ca="1">'Results NI'!M662</f>
        <v>3.2999999999999972</v>
      </c>
      <c r="N662" s="4">
        <f ca="1">'Results NI'!N662</f>
        <v>-3.2999999999999972</v>
      </c>
    </row>
    <row r="663" spans="1:14">
      <c r="A663" s="38">
        <v>45701</v>
      </c>
      <c r="B663" s="4">
        <f>VLOOKUP('Results NI'!B663,'Name Index'!$A$1:$B$364,2,FALSE)</f>
        <v>112</v>
      </c>
      <c r="C663" s="4">
        <f>VLOOKUP('Results NI'!C663,'Name Index'!$A$1:$B$364,2,FALSE)</f>
        <v>356</v>
      </c>
      <c r="D663" s="4">
        <f>'Results NI'!D663</f>
        <v>60</v>
      </c>
      <c r="E663" s="4">
        <f>'Results NI'!E663</f>
        <v>61</v>
      </c>
      <c r="F663" s="4">
        <f ca="1">'Results NI'!F663</f>
        <v>100.6</v>
      </c>
      <c r="G663" s="4">
        <f ca="1">'Results NI'!G663</f>
        <v>104</v>
      </c>
      <c r="H663" s="4">
        <f ca="1">'Results NI'!H663</f>
        <v>63.7</v>
      </c>
      <c r="I663" s="4">
        <f ca="1">'Results NI'!I663</f>
        <v>109</v>
      </c>
      <c r="J663" s="4">
        <f ca="1">'Results NI'!J663</f>
        <v>113.3</v>
      </c>
      <c r="K663" s="4">
        <f ca="1">'Results NI'!K663</f>
        <v>71.5</v>
      </c>
      <c r="L663" s="4">
        <f ca="1">'Results NI'!L663</f>
        <v>8.4000000000000057</v>
      </c>
      <c r="M663" s="4">
        <f ca="1">'Results NI'!M663</f>
        <v>9.2999999999999972</v>
      </c>
      <c r="N663" s="4">
        <f ca="1">'Results NI'!N663</f>
        <v>7.7999999999999972</v>
      </c>
    </row>
    <row r="664" spans="1:14">
      <c r="A664" s="38">
        <v>45702</v>
      </c>
      <c r="B664" s="4">
        <f>VLOOKUP('Results NI'!B664,'Name Index'!$A$1:$B$364,2,FALSE)</f>
        <v>239</v>
      </c>
      <c r="C664" s="4">
        <f>VLOOKUP('Results NI'!C664,'Name Index'!$A$1:$B$364,2,FALSE)</f>
        <v>30</v>
      </c>
      <c r="D664" s="4">
        <f>'Results NI'!D664</f>
        <v>56</v>
      </c>
      <c r="E664" s="4">
        <f>'Results NI'!E664</f>
        <v>70</v>
      </c>
      <c r="F664" s="4">
        <f ca="1">'Results NI'!F664</f>
        <v>109.1</v>
      </c>
      <c r="G664" s="4">
        <f ca="1">'Results NI'!G664</f>
        <v>106.7</v>
      </c>
      <c r="H664" s="4">
        <f ca="1">'Results NI'!H664</f>
        <v>66.400000000000006</v>
      </c>
      <c r="I664" s="4">
        <f ca="1">'Results NI'!I664</f>
        <v>105.9</v>
      </c>
      <c r="J664" s="4">
        <f ca="1">'Results NI'!J664</f>
        <v>111.1</v>
      </c>
      <c r="K664" s="4">
        <f ca="1">'Results NI'!K664</f>
        <v>65</v>
      </c>
      <c r="L664" s="4">
        <f ca="1">'Results NI'!L664</f>
        <v>-3.1999999999999886</v>
      </c>
      <c r="M664" s="4">
        <f ca="1">'Results NI'!M664</f>
        <v>4.3999999999999915</v>
      </c>
      <c r="N664" s="4">
        <f ca="1">'Results NI'!N664</f>
        <v>-1.4000000000000057</v>
      </c>
    </row>
    <row r="665" spans="1:14">
      <c r="A665" s="38">
        <v>45702</v>
      </c>
      <c r="B665" s="4">
        <f>VLOOKUP('Results NI'!B665,'Name Index'!$A$1:$B$364,2,FALSE)</f>
        <v>58</v>
      </c>
      <c r="C665" s="4">
        <f>VLOOKUP('Results NI'!C665,'Name Index'!$A$1:$B$364,2,FALSE)</f>
        <v>64</v>
      </c>
      <c r="D665" s="4">
        <f>'Results NI'!D665</f>
        <v>56</v>
      </c>
      <c r="E665" s="4">
        <f>'Results NI'!E665</f>
        <v>78</v>
      </c>
      <c r="F665" s="4">
        <f ca="1">'Results NI'!F665</f>
        <v>110.4</v>
      </c>
      <c r="G665" s="4">
        <f ca="1">'Results NI'!G665</f>
        <v>115.2</v>
      </c>
      <c r="H665" s="4">
        <f ca="1">'Results NI'!H665</f>
        <v>70.099999999999994</v>
      </c>
      <c r="I665" s="4">
        <f ca="1">'Results NI'!I665</f>
        <v>102</v>
      </c>
      <c r="J665" s="4">
        <f ca="1">'Results NI'!J665</f>
        <v>109.7</v>
      </c>
      <c r="K665" s="4">
        <f ca="1">'Results NI'!K665</f>
        <v>70.7</v>
      </c>
      <c r="L665" s="4">
        <f ca="1">'Results NI'!L665</f>
        <v>-8.4000000000000057</v>
      </c>
      <c r="M665" s="4">
        <f ca="1">'Results NI'!M665</f>
        <v>-5.5</v>
      </c>
      <c r="N665" s="4">
        <f ca="1">'Results NI'!N665</f>
        <v>0.60000000000000853</v>
      </c>
    </row>
    <row r="666" spans="1:14">
      <c r="A666" s="38">
        <v>45702</v>
      </c>
      <c r="B666" s="4">
        <f>VLOOKUP('Results NI'!B666,'Name Index'!$A$1:$B$364,2,FALSE)</f>
        <v>217</v>
      </c>
      <c r="C666" s="4">
        <f>VLOOKUP('Results NI'!C666,'Name Index'!$A$1:$B$364,2,FALSE)</f>
        <v>107</v>
      </c>
      <c r="D666" s="4">
        <f>'Results NI'!D666</f>
        <v>73</v>
      </c>
      <c r="E666" s="4">
        <f>'Results NI'!E666</f>
        <v>60</v>
      </c>
      <c r="F666" s="4">
        <f ca="1">'Results NI'!F666</f>
        <v>101.5</v>
      </c>
      <c r="G666" s="4">
        <f ca="1">'Results NI'!G666</f>
        <v>108.8</v>
      </c>
      <c r="H666" s="4">
        <f ca="1">'Results NI'!H666</f>
        <v>65.3</v>
      </c>
      <c r="I666" s="4">
        <f ca="1">'Results NI'!I666</f>
        <v>101.4</v>
      </c>
      <c r="J666" s="4">
        <f ca="1">'Results NI'!J666</f>
        <v>118.7</v>
      </c>
      <c r="K666" s="4">
        <f ca="1">'Results NI'!K666</f>
        <v>67.900000000000006</v>
      </c>
      <c r="L666" s="4">
        <f ca="1">'Results NI'!L666</f>
        <v>-9.9999999999994316E-2</v>
      </c>
      <c r="M666" s="4">
        <f ca="1">'Results NI'!M666</f>
        <v>9.9000000000000057</v>
      </c>
      <c r="N666" s="4">
        <f ca="1">'Results NI'!N666</f>
        <v>2.6000000000000085</v>
      </c>
    </row>
    <row r="667" spans="1:14">
      <c r="A667" s="38">
        <v>45702</v>
      </c>
      <c r="B667" s="4">
        <f>VLOOKUP('Results NI'!B667,'Name Index'!$A$1:$B$364,2,FALSE)</f>
        <v>61</v>
      </c>
      <c r="C667" s="4">
        <f>VLOOKUP('Results NI'!C667,'Name Index'!$A$1:$B$364,2,FALSE)</f>
        <v>109</v>
      </c>
      <c r="D667" s="4">
        <f>'Results NI'!D667</f>
        <v>73</v>
      </c>
      <c r="E667" s="4">
        <f>'Results NI'!E667</f>
        <v>75</v>
      </c>
      <c r="F667" s="4">
        <f ca="1">'Results NI'!F667</f>
        <v>115.7</v>
      </c>
      <c r="G667" s="4">
        <f ca="1">'Results NI'!G667</f>
        <v>112.8</v>
      </c>
      <c r="H667" s="4">
        <f ca="1">'Results NI'!H667</f>
        <v>70.099999999999994</v>
      </c>
      <c r="I667" s="4">
        <f ca="1">'Results NI'!I667</f>
        <v>101</v>
      </c>
      <c r="J667" s="4">
        <f ca="1">'Results NI'!J667</f>
        <v>111.4</v>
      </c>
      <c r="K667" s="4">
        <f ca="1">'Results NI'!K667</f>
        <v>65.8</v>
      </c>
      <c r="L667" s="4">
        <f ca="1">'Results NI'!L667</f>
        <v>-14.700000000000003</v>
      </c>
      <c r="M667" s="4">
        <f ca="1">'Results NI'!M667</f>
        <v>-1.3999999999999915</v>
      </c>
      <c r="N667" s="4">
        <f ca="1">'Results NI'!N667</f>
        <v>-4.2999999999999972</v>
      </c>
    </row>
    <row r="668" spans="1:14">
      <c r="A668" s="38">
        <v>45702</v>
      </c>
      <c r="B668" s="4">
        <f>VLOOKUP('Results NI'!B668,'Name Index'!$A$1:$B$364,2,FALSE)</f>
        <v>319</v>
      </c>
      <c r="C668" s="4">
        <f>VLOOKUP('Results NI'!C668,'Name Index'!$A$1:$B$364,2,FALSE)</f>
        <v>123</v>
      </c>
      <c r="D668" s="4">
        <f>'Results NI'!D668</f>
        <v>72</v>
      </c>
      <c r="E668" s="4">
        <f>'Results NI'!E668</f>
        <v>68</v>
      </c>
      <c r="F668" s="4">
        <f ca="1">'Results NI'!F668</f>
        <v>117.2</v>
      </c>
      <c r="G668" s="4">
        <f ca="1">'Results NI'!G668</f>
        <v>95</v>
      </c>
      <c r="H668" s="4">
        <f ca="1">'Results NI'!H668</f>
        <v>64.5</v>
      </c>
      <c r="I668" s="4">
        <f ca="1">'Results NI'!I668</f>
        <v>115.3</v>
      </c>
      <c r="J668" s="4">
        <f ca="1">'Results NI'!J668</f>
        <v>100.2</v>
      </c>
      <c r="K668" s="4">
        <f ca="1">'Results NI'!K668</f>
        <v>68.099999999999994</v>
      </c>
      <c r="L668" s="4">
        <f ca="1">'Results NI'!L668</f>
        <v>-1.9000000000000057</v>
      </c>
      <c r="M668" s="4">
        <f ca="1">'Results NI'!M668</f>
        <v>5.2000000000000028</v>
      </c>
      <c r="N668" s="4">
        <f ca="1">'Results NI'!N668</f>
        <v>3.5999999999999943</v>
      </c>
    </row>
    <row r="669" spans="1:14">
      <c r="A669" s="38">
        <v>45702</v>
      </c>
      <c r="B669" s="4">
        <f>VLOOKUP('Results NI'!B669,'Name Index'!$A$1:$B$364,2,FALSE)</f>
        <v>249</v>
      </c>
      <c r="C669" s="4">
        <f>VLOOKUP('Results NI'!C669,'Name Index'!$A$1:$B$364,2,FALSE)</f>
        <v>125</v>
      </c>
      <c r="D669" s="4">
        <f>'Results NI'!D669</f>
        <v>74</v>
      </c>
      <c r="E669" s="4">
        <f>'Results NI'!E669</f>
        <v>71</v>
      </c>
      <c r="F669" s="4">
        <f ca="1">'Results NI'!F669</f>
        <v>100.8</v>
      </c>
      <c r="G669" s="4">
        <f ca="1">'Results NI'!G669</f>
        <v>114.8</v>
      </c>
      <c r="H669" s="4">
        <f ca="1">'Results NI'!H669</f>
        <v>64.599999999999994</v>
      </c>
      <c r="I669" s="4">
        <f ca="1">'Results NI'!I669</f>
        <v>98.8</v>
      </c>
      <c r="J669" s="4">
        <f ca="1">'Results NI'!J669</f>
        <v>107.7</v>
      </c>
      <c r="K669" s="4">
        <f ca="1">'Results NI'!K669</f>
        <v>68.7</v>
      </c>
      <c r="L669" s="4">
        <f ca="1">'Results NI'!L669</f>
        <v>-2</v>
      </c>
      <c r="M669" s="4">
        <f ca="1">'Results NI'!M669</f>
        <v>-7.0999999999999943</v>
      </c>
      <c r="N669" s="4">
        <f ca="1">'Results NI'!N669</f>
        <v>4.1000000000000085</v>
      </c>
    </row>
    <row r="670" spans="1:14">
      <c r="A670" s="38">
        <v>45702</v>
      </c>
      <c r="B670" s="4">
        <f>VLOOKUP('Results NI'!B670,'Name Index'!$A$1:$B$364,2,FALSE)</f>
        <v>222</v>
      </c>
      <c r="C670" s="4">
        <f>VLOOKUP('Results NI'!C670,'Name Index'!$A$1:$B$364,2,FALSE)</f>
        <v>137</v>
      </c>
      <c r="D670" s="4">
        <f>'Results NI'!D670</f>
        <v>75</v>
      </c>
      <c r="E670" s="4">
        <f>'Results NI'!E670</f>
        <v>76</v>
      </c>
      <c r="F670" s="4">
        <f ca="1">'Results NI'!F670</f>
        <v>107.7</v>
      </c>
      <c r="G670" s="4">
        <f ca="1">'Results NI'!G670</f>
        <v>109.2</v>
      </c>
      <c r="H670" s="4">
        <f ca="1">'Results NI'!H670</f>
        <v>70.3</v>
      </c>
      <c r="I670" s="4">
        <f ca="1">'Results NI'!I670</f>
        <v>104.3</v>
      </c>
      <c r="J670" s="4">
        <f ca="1">'Results NI'!J670</f>
        <v>101.2</v>
      </c>
      <c r="K670" s="4">
        <f ca="1">'Results NI'!K670</f>
        <v>65.3</v>
      </c>
      <c r="L670" s="4">
        <f ca="1">'Results NI'!L670</f>
        <v>-3.4000000000000057</v>
      </c>
      <c r="M670" s="4">
        <f ca="1">'Results NI'!M670</f>
        <v>-8</v>
      </c>
      <c r="N670" s="4">
        <f ca="1">'Results NI'!N670</f>
        <v>-5</v>
      </c>
    </row>
    <row r="671" spans="1:14">
      <c r="A671" s="38">
        <v>45702</v>
      </c>
      <c r="B671" s="4">
        <f>VLOOKUP('Results NI'!B671,'Name Index'!$A$1:$B$364,2,FALSE)</f>
        <v>256</v>
      </c>
      <c r="C671" s="4">
        <f>VLOOKUP('Results NI'!C671,'Name Index'!$A$1:$B$364,2,FALSE)</f>
        <v>155</v>
      </c>
      <c r="D671" s="4">
        <f>'Results NI'!D671</f>
        <v>69</v>
      </c>
      <c r="E671" s="4">
        <f>'Results NI'!E671</f>
        <v>78</v>
      </c>
      <c r="F671" s="4">
        <f ca="1">'Results NI'!F671</f>
        <v>109.5</v>
      </c>
      <c r="G671" s="4">
        <f ca="1">'Results NI'!G671</f>
        <v>105.6</v>
      </c>
      <c r="H671" s="4">
        <f ca="1">'Results NI'!H671</f>
        <v>67.099999999999994</v>
      </c>
      <c r="I671" s="4">
        <f ca="1">'Results NI'!I671</f>
        <v>107.4</v>
      </c>
      <c r="J671" s="4">
        <f ca="1">'Results NI'!J671</f>
        <v>105</v>
      </c>
      <c r="K671" s="4">
        <f ca="1">'Results NI'!K671</f>
        <v>66.7</v>
      </c>
      <c r="L671" s="4">
        <f ca="1">'Results NI'!L671</f>
        <v>-2.0999999999999943</v>
      </c>
      <c r="M671" s="4">
        <f ca="1">'Results NI'!M671</f>
        <v>-0.59999999999999432</v>
      </c>
      <c r="N671" s="4">
        <f ca="1">'Results NI'!N671</f>
        <v>-0.39999999999999147</v>
      </c>
    </row>
    <row r="672" spans="1:14">
      <c r="A672" s="38">
        <v>45702</v>
      </c>
      <c r="B672" s="4">
        <f>VLOOKUP('Results NI'!B672,'Name Index'!$A$1:$B$364,2,FALSE)</f>
        <v>171</v>
      </c>
      <c r="C672" s="4">
        <f>VLOOKUP('Results NI'!C672,'Name Index'!$A$1:$B$364,2,FALSE)</f>
        <v>160</v>
      </c>
      <c r="D672" s="4">
        <f>'Results NI'!D672</f>
        <v>75</v>
      </c>
      <c r="E672" s="4">
        <f>'Results NI'!E672</f>
        <v>79</v>
      </c>
      <c r="F672" s="4">
        <f ca="1">'Results NI'!F672</f>
        <v>100.8</v>
      </c>
      <c r="G672" s="4">
        <f ca="1">'Results NI'!G672</f>
        <v>102.6</v>
      </c>
      <c r="H672" s="4">
        <f ca="1">'Results NI'!H672</f>
        <v>64.599999999999994</v>
      </c>
      <c r="I672" s="4">
        <f ca="1">'Results NI'!I672</f>
        <v>108.1</v>
      </c>
      <c r="J672" s="4">
        <f ca="1">'Results NI'!J672</f>
        <v>116.4</v>
      </c>
      <c r="K672" s="4">
        <f ca="1">'Results NI'!K672</f>
        <v>67.7</v>
      </c>
      <c r="L672" s="4">
        <f ca="1">'Results NI'!L672</f>
        <v>7.2999999999999972</v>
      </c>
      <c r="M672" s="4">
        <f ca="1">'Results NI'!M672</f>
        <v>13.800000000000011</v>
      </c>
      <c r="N672" s="4">
        <f ca="1">'Results NI'!N672</f>
        <v>3.1000000000000085</v>
      </c>
    </row>
    <row r="673" spans="1:14">
      <c r="A673" s="38">
        <v>45702</v>
      </c>
      <c r="B673" s="4">
        <f>VLOOKUP('Results NI'!B673,'Name Index'!$A$1:$B$364,2,FALSE)</f>
        <v>360</v>
      </c>
      <c r="C673" s="4">
        <f>VLOOKUP('Results NI'!C673,'Name Index'!$A$1:$B$364,2,FALSE)</f>
        <v>177</v>
      </c>
      <c r="D673" s="4">
        <f>'Results NI'!D673</f>
        <v>80</v>
      </c>
      <c r="E673" s="4">
        <f>'Results NI'!E673</f>
        <v>88</v>
      </c>
      <c r="F673" s="4">
        <f ca="1">'Results NI'!F673</f>
        <v>109.9</v>
      </c>
      <c r="G673" s="4">
        <f ca="1">'Results NI'!G673</f>
        <v>112.1</v>
      </c>
      <c r="H673" s="4">
        <f ca="1">'Results NI'!H673</f>
        <v>67.400000000000006</v>
      </c>
      <c r="I673" s="4">
        <f ca="1">'Results NI'!I673</f>
        <v>107.5</v>
      </c>
      <c r="J673" s="4">
        <f ca="1">'Results NI'!J673</f>
        <v>105.7</v>
      </c>
      <c r="K673" s="4">
        <f ca="1">'Results NI'!K673</f>
        <v>69.099999999999994</v>
      </c>
      <c r="L673" s="4">
        <f ca="1">'Results NI'!L673</f>
        <v>-2.4000000000000057</v>
      </c>
      <c r="M673" s="4">
        <f ca="1">'Results NI'!M673</f>
        <v>-6.3999999999999915</v>
      </c>
      <c r="N673" s="4">
        <f ca="1">'Results NI'!N673</f>
        <v>1.6999999999999886</v>
      </c>
    </row>
    <row r="674" spans="1:14">
      <c r="A674" s="38">
        <v>45702</v>
      </c>
      <c r="B674" s="4">
        <f>VLOOKUP('Results NI'!B674,'Name Index'!$A$1:$B$364,2,FALSE)</f>
        <v>189</v>
      </c>
      <c r="C674" s="4">
        <f>VLOOKUP('Results NI'!C674,'Name Index'!$A$1:$B$364,2,FALSE)</f>
        <v>200</v>
      </c>
      <c r="D674" s="4">
        <f>'Results NI'!D674</f>
        <v>84</v>
      </c>
      <c r="E674" s="4">
        <f>'Results NI'!E674</f>
        <v>83</v>
      </c>
      <c r="F674" s="4">
        <f ca="1">'Results NI'!F674</f>
        <v>100.6</v>
      </c>
      <c r="G674" s="4">
        <f ca="1">'Results NI'!G674</f>
        <v>108.9</v>
      </c>
      <c r="H674" s="4">
        <f ca="1">'Results NI'!H674</f>
        <v>67.400000000000006</v>
      </c>
      <c r="I674" s="4">
        <f ca="1">'Results NI'!I674</f>
        <v>101.9</v>
      </c>
      <c r="J674" s="4">
        <f ca="1">'Results NI'!J674</f>
        <v>114.9</v>
      </c>
      <c r="K674" s="4">
        <f ca="1">'Results NI'!K674</f>
        <v>64.2</v>
      </c>
      <c r="L674" s="4">
        <f ca="1">'Results NI'!L674</f>
        <v>1.3000000000000114</v>
      </c>
      <c r="M674" s="4">
        <f ca="1">'Results NI'!M674</f>
        <v>6</v>
      </c>
      <c r="N674" s="4">
        <f ca="1">'Results NI'!N674</f>
        <v>-3.2000000000000028</v>
      </c>
    </row>
    <row r="675" spans="1:14">
      <c r="A675" s="38">
        <v>45702</v>
      </c>
      <c r="B675" s="4">
        <f>VLOOKUP('Results NI'!B675,'Name Index'!$A$1:$B$364,2,FALSE)</f>
        <v>244</v>
      </c>
      <c r="C675" s="4">
        <f>VLOOKUP('Results NI'!C675,'Name Index'!$A$1:$B$364,2,FALSE)</f>
        <v>253</v>
      </c>
      <c r="D675" s="4">
        <f>'Results NI'!D675</f>
        <v>99</v>
      </c>
      <c r="E675" s="4">
        <f>'Results NI'!E675</f>
        <v>90</v>
      </c>
      <c r="F675" s="4">
        <f ca="1">'Results NI'!F675</f>
        <v>103</v>
      </c>
      <c r="G675" s="4">
        <f ca="1">'Results NI'!G675</f>
        <v>105.9</v>
      </c>
      <c r="H675" s="4">
        <f ca="1">'Results NI'!H675</f>
        <v>70.900000000000006</v>
      </c>
      <c r="I675" s="4">
        <f ca="1">'Results NI'!I675</f>
        <v>105.8</v>
      </c>
      <c r="J675" s="4">
        <f ca="1">'Results NI'!J675</f>
        <v>114.7</v>
      </c>
      <c r="K675" s="4">
        <f ca="1">'Results NI'!K675</f>
        <v>69.8</v>
      </c>
      <c r="L675" s="4">
        <f ca="1">'Results NI'!L675</f>
        <v>2.7999999999999972</v>
      </c>
      <c r="M675" s="4">
        <f ca="1">'Results NI'!M675</f>
        <v>8.7999999999999972</v>
      </c>
      <c r="N675" s="4">
        <f ca="1">'Results NI'!N675</f>
        <v>-1.1000000000000085</v>
      </c>
    </row>
    <row r="676" spans="1:14">
      <c r="A676" s="38">
        <v>45702</v>
      </c>
      <c r="B676" s="4">
        <f>VLOOKUP('Results NI'!B676,'Name Index'!$A$1:$B$364,2,FALSE)</f>
        <v>85</v>
      </c>
      <c r="C676" s="4">
        <f>VLOOKUP('Results NI'!C676,'Name Index'!$A$1:$B$364,2,FALSE)</f>
        <v>258</v>
      </c>
      <c r="D676" s="4">
        <f>'Results NI'!D676</f>
        <v>52</v>
      </c>
      <c r="E676" s="4">
        <f>'Results NI'!E676</f>
        <v>65</v>
      </c>
      <c r="F676" s="4">
        <f ca="1">'Results NI'!F676</f>
        <v>101.9</v>
      </c>
      <c r="G676" s="4">
        <f ca="1">'Results NI'!G676</f>
        <v>118.8</v>
      </c>
      <c r="H676" s="4">
        <f ca="1">'Results NI'!H676</f>
        <v>65.3</v>
      </c>
      <c r="I676" s="4">
        <f ca="1">'Results NI'!I676</f>
        <v>97.1</v>
      </c>
      <c r="J676" s="4">
        <f ca="1">'Results NI'!J676</f>
        <v>108</v>
      </c>
      <c r="K676" s="4">
        <f ca="1">'Results NI'!K676</f>
        <v>62.8</v>
      </c>
      <c r="L676" s="4">
        <f ca="1">'Results NI'!L676</f>
        <v>-4.8000000000000114</v>
      </c>
      <c r="M676" s="4">
        <f ca="1">'Results NI'!M676</f>
        <v>-10.799999999999997</v>
      </c>
      <c r="N676" s="4">
        <f ca="1">'Results NI'!N676</f>
        <v>-2.5</v>
      </c>
    </row>
    <row r="677" spans="1:14">
      <c r="A677" s="38">
        <v>45702</v>
      </c>
      <c r="B677" s="4">
        <f>VLOOKUP('Results NI'!B677,'Name Index'!$A$1:$B$364,2,FALSE)</f>
        <v>195</v>
      </c>
      <c r="C677" s="4">
        <f>VLOOKUP('Results NI'!C677,'Name Index'!$A$1:$B$364,2,FALSE)</f>
        <v>264</v>
      </c>
      <c r="D677" s="4">
        <f>'Results NI'!D677</f>
        <v>73</v>
      </c>
      <c r="E677" s="4">
        <f>'Results NI'!E677</f>
        <v>58</v>
      </c>
      <c r="F677" s="4">
        <f ca="1">'Results NI'!F677</f>
        <v>114</v>
      </c>
      <c r="G677" s="4">
        <f ca="1">'Results NI'!G677</f>
        <v>103.9</v>
      </c>
      <c r="H677" s="4">
        <f ca="1">'Results NI'!H677</f>
        <v>63</v>
      </c>
      <c r="I677" s="4">
        <f ca="1">'Results NI'!I677</f>
        <v>109.7</v>
      </c>
      <c r="J677" s="4">
        <f ca="1">'Results NI'!J677</f>
        <v>109.4</v>
      </c>
      <c r="K677" s="4">
        <f ca="1">'Results NI'!K677</f>
        <v>65.400000000000006</v>
      </c>
      <c r="L677" s="4">
        <f ca="1">'Results NI'!L677</f>
        <v>-4.2999999999999972</v>
      </c>
      <c r="M677" s="4">
        <f ca="1">'Results NI'!M677</f>
        <v>5.5</v>
      </c>
      <c r="N677" s="4">
        <f ca="1">'Results NI'!N677</f>
        <v>2.4000000000000057</v>
      </c>
    </row>
    <row r="678" spans="1:14">
      <c r="A678" s="38">
        <v>45702</v>
      </c>
      <c r="B678" s="4">
        <f>VLOOKUP('Results NI'!B678,'Name Index'!$A$1:$B$364,2,FALSE)</f>
        <v>161</v>
      </c>
      <c r="C678" s="4">
        <f>VLOOKUP('Results NI'!C678,'Name Index'!$A$1:$B$364,2,FALSE)</f>
        <v>268</v>
      </c>
      <c r="D678" s="4">
        <f>'Results NI'!D678</f>
        <v>65</v>
      </c>
      <c r="E678" s="4">
        <f>'Results NI'!E678</f>
        <v>64</v>
      </c>
      <c r="F678" s="4">
        <f ca="1">'Results NI'!F678</f>
        <v>100.8</v>
      </c>
      <c r="G678" s="4">
        <f ca="1">'Results NI'!G678</f>
        <v>106.4</v>
      </c>
      <c r="H678" s="4">
        <f ca="1">'Results NI'!H678</f>
        <v>63.5</v>
      </c>
      <c r="I678" s="4">
        <f ca="1">'Results NI'!I678</f>
        <v>103</v>
      </c>
      <c r="J678" s="4">
        <f ca="1">'Results NI'!J678</f>
        <v>109.7</v>
      </c>
      <c r="K678" s="4">
        <f ca="1">'Results NI'!K678</f>
        <v>66.2</v>
      </c>
      <c r="L678" s="4">
        <f ca="1">'Results NI'!L678</f>
        <v>2.2000000000000028</v>
      </c>
      <c r="M678" s="4">
        <f ca="1">'Results NI'!M678</f>
        <v>3.2999999999999972</v>
      </c>
      <c r="N678" s="4">
        <f ca="1">'Results NI'!N678</f>
        <v>2.7000000000000028</v>
      </c>
    </row>
    <row r="679" spans="1:14">
      <c r="A679" s="38">
        <v>45702</v>
      </c>
      <c r="B679" s="4">
        <f>VLOOKUP('Results NI'!B679,'Name Index'!$A$1:$B$364,2,FALSE)</f>
        <v>231</v>
      </c>
      <c r="C679" s="4">
        <f>VLOOKUP('Results NI'!C679,'Name Index'!$A$1:$B$364,2,FALSE)</f>
        <v>363</v>
      </c>
      <c r="D679" s="4">
        <f>'Results NI'!D679</f>
        <v>71</v>
      </c>
      <c r="E679" s="4">
        <f>'Results NI'!E679</f>
        <v>72</v>
      </c>
      <c r="F679" s="4">
        <f ca="1">'Results NI'!F679</f>
        <v>104</v>
      </c>
      <c r="G679" s="4">
        <f ca="1">'Results NI'!G679</f>
        <v>115</v>
      </c>
      <c r="H679" s="4">
        <f ca="1">'Results NI'!H679</f>
        <v>66.099999999999994</v>
      </c>
      <c r="I679" s="4">
        <f ca="1">'Results NI'!I679</f>
        <v>117.2</v>
      </c>
      <c r="J679" s="4">
        <f ca="1">'Results NI'!J679</f>
        <v>104.3</v>
      </c>
      <c r="K679" s="4">
        <f ca="1">'Results NI'!K679</f>
        <v>68</v>
      </c>
      <c r="L679" s="4">
        <f ca="1">'Results NI'!L679</f>
        <v>13.200000000000003</v>
      </c>
      <c r="M679" s="4">
        <f ca="1">'Results NI'!M679</f>
        <v>-10.700000000000003</v>
      </c>
      <c r="N679" s="4">
        <f ca="1">'Results NI'!N679</f>
        <v>1.9000000000000057</v>
      </c>
    </row>
    <row r="680" spans="1:14">
      <c r="A680" s="38">
        <v>45703</v>
      </c>
      <c r="B680" s="4">
        <f>VLOOKUP('Results NI'!B680,'Name Index'!$A$1:$B$364,2,FALSE)</f>
        <v>17</v>
      </c>
      <c r="C680" s="4">
        <f>VLOOKUP('Results NI'!C680,'Name Index'!$A$1:$B$364,2,FALSE)</f>
        <v>4</v>
      </c>
      <c r="D680" s="4">
        <f>'Results NI'!D680</f>
        <v>94</v>
      </c>
      <c r="E680" s="4">
        <f>'Results NI'!E680</f>
        <v>85</v>
      </c>
      <c r="F680" s="4">
        <f ca="1">'Results NI'!F680</f>
        <v>131.19999999999999</v>
      </c>
      <c r="G680" s="4">
        <f ca="1">'Results NI'!G680</f>
        <v>95.2</v>
      </c>
      <c r="H680" s="4">
        <f ca="1">'Results NI'!H680</f>
        <v>67.900000000000006</v>
      </c>
      <c r="I680" s="4">
        <f ca="1">'Results NI'!I680</f>
        <v>127.4</v>
      </c>
      <c r="J680" s="4">
        <f ca="1">'Results NI'!J680</f>
        <v>98.5</v>
      </c>
      <c r="K680" s="4">
        <f ca="1">'Results NI'!K680</f>
        <v>74</v>
      </c>
      <c r="L680" s="4">
        <f ca="1">'Results NI'!L680</f>
        <v>-3.7999999999999829</v>
      </c>
      <c r="M680" s="4">
        <f ca="1">'Results NI'!M680</f>
        <v>3.2999999999999972</v>
      </c>
      <c r="N680" s="4">
        <f ca="1">'Results NI'!N680</f>
        <v>6.0999999999999943</v>
      </c>
    </row>
    <row r="681" spans="1:14">
      <c r="A681" s="38">
        <v>45703</v>
      </c>
      <c r="B681" s="4">
        <f>VLOOKUP('Results NI'!B681,'Name Index'!$A$1:$B$364,2,FALSE)</f>
        <v>157</v>
      </c>
      <c r="C681" s="4">
        <f>VLOOKUP('Results NI'!C681,'Name Index'!$A$1:$B$364,2,FALSE)</f>
        <v>9</v>
      </c>
      <c r="D681" s="4">
        <f>'Results NI'!D681</f>
        <v>51</v>
      </c>
      <c r="E681" s="4">
        <f>'Results NI'!E681</f>
        <v>72</v>
      </c>
      <c r="F681" s="4">
        <f ca="1">'Results NI'!F681</f>
        <v>100.6</v>
      </c>
      <c r="G681" s="4">
        <f ca="1">'Results NI'!G681</f>
        <v>113.4</v>
      </c>
      <c r="H681" s="4">
        <f ca="1">'Results NI'!H681</f>
        <v>66.8</v>
      </c>
      <c r="I681" s="4">
        <f ca="1">'Results NI'!I681</f>
        <v>104.6</v>
      </c>
      <c r="J681" s="4">
        <f ca="1">'Results NI'!J681</f>
        <v>112</v>
      </c>
      <c r="K681" s="4">
        <f ca="1">'Results NI'!K681</f>
        <v>63.2</v>
      </c>
      <c r="L681" s="4">
        <f ca="1">'Results NI'!L681</f>
        <v>4</v>
      </c>
      <c r="M681" s="4">
        <f ca="1">'Results NI'!M681</f>
        <v>-1.4000000000000057</v>
      </c>
      <c r="N681" s="4">
        <f ca="1">'Results NI'!N681</f>
        <v>-3.5999999999999943</v>
      </c>
    </row>
    <row r="682" spans="1:14">
      <c r="A682" s="38">
        <v>45703</v>
      </c>
      <c r="B682" s="4">
        <f>VLOOKUP('Results NI'!B682,'Name Index'!$A$1:$B$364,2,FALSE)</f>
        <v>114</v>
      </c>
      <c r="C682" s="4">
        <f>VLOOKUP('Results NI'!C682,'Name Index'!$A$1:$B$364,2,FALSE)</f>
        <v>11</v>
      </c>
      <c r="D682" s="4">
        <f>'Results NI'!D682</f>
        <v>62</v>
      </c>
      <c r="E682" s="4">
        <f>'Results NI'!E682</f>
        <v>58</v>
      </c>
      <c r="F682" s="4">
        <f ca="1">'Results NI'!F682</f>
        <v>124.7</v>
      </c>
      <c r="G682" s="4">
        <f ca="1">'Results NI'!G682</f>
        <v>90.2</v>
      </c>
      <c r="H682" s="4">
        <f ca="1">'Results NI'!H682</f>
        <v>60.7</v>
      </c>
      <c r="I682" s="4">
        <f ca="1">'Results NI'!I682</f>
        <v>120.4</v>
      </c>
      <c r="J682" s="4">
        <f ca="1">'Results NI'!J682</f>
        <v>94.9</v>
      </c>
      <c r="K682" s="4">
        <f ca="1">'Results NI'!K682</f>
        <v>70.3</v>
      </c>
      <c r="L682" s="4">
        <f ca="1">'Results NI'!L682</f>
        <v>-4.2999999999999972</v>
      </c>
      <c r="M682" s="4">
        <f ca="1">'Results NI'!M682</f>
        <v>4.7000000000000028</v>
      </c>
      <c r="N682" s="4">
        <f ca="1">'Results NI'!N682</f>
        <v>9.5999999999999943</v>
      </c>
    </row>
    <row r="683" spans="1:14">
      <c r="A683" s="38">
        <v>45703</v>
      </c>
      <c r="B683" s="4">
        <f>VLOOKUP('Results NI'!B683,'Name Index'!$A$1:$B$364,2,FALSE)</f>
        <v>294</v>
      </c>
      <c r="C683" s="4">
        <f>VLOOKUP('Results NI'!C683,'Name Index'!$A$1:$B$364,2,FALSE)</f>
        <v>12</v>
      </c>
      <c r="D683" s="4">
        <f>'Results NI'!D683</f>
        <v>74</v>
      </c>
      <c r="E683" s="4">
        <f>'Results NI'!E683</f>
        <v>70</v>
      </c>
      <c r="F683" s="4">
        <f ca="1">'Results NI'!F683</f>
        <v>106.5</v>
      </c>
      <c r="G683" s="4">
        <f ca="1">'Results NI'!G683</f>
        <v>97.9</v>
      </c>
      <c r="H683" s="4">
        <f ca="1">'Results NI'!H683</f>
        <v>66</v>
      </c>
      <c r="I683" s="4">
        <f ca="1">'Results NI'!I683</f>
        <v>112.5</v>
      </c>
      <c r="J683" s="4">
        <f ca="1">'Results NI'!J683</f>
        <v>99.1</v>
      </c>
      <c r="K683" s="4">
        <f ca="1">'Results NI'!K683</f>
        <v>68</v>
      </c>
      <c r="L683" s="4">
        <f ca="1">'Results NI'!L683</f>
        <v>6</v>
      </c>
      <c r="M683" s="4">
        <f ca="1">'Results NI'!M683</f>
        <v>1.1999999999999886</v>
      </c>
      <c r="N683" s="4">
        <f ca="1">'Results NI'!N683</f>
        <v>2</v>
      </c>
    </row>
    <row r="684" spans="1:14">
      <c r="A684" s="38">
        <v>45703</v>
      </c>
      <c r="B684" s="4">
        <f>VLOOKUP('Results NI'!B684,'Name Index'!$A$1:$B$364,2,FALSE)</f>
        <v>6</v>
      </c>
      <c r="C684" s="4">
        <f>VLOOKUP('Results NI'!C684,'Name Index'!$A$1:$B$364,2,FALSE)</f>
        <v>14</v>
      </c>
      <c r="D684" s="4">
        <f>'Results NI'!D684</f>
        <v>75</v>
      </c>
      <c r="E684" s="4">
        <f>'Results NI'!E684</f>
        <v>63</v>
      </c>
      <c r="F684" s="4">
        <f ca="1">'Results NI'!F684</f>
        <v>103.8</v>
      </c>
      <c r="G684" s="4">
        <f ca="1">'Results NI'!G684</f>
        <v>115.6</v>
      </c>
      <c r="H684" s="4">
        <f ca="1">'Results NI'!H684</f>
        <v>67.8</v>
      </c>
      <c r="I684" s="4">
        <f ca="1">'Results NI'!I684</f>
        <v>97.6</v>
      </c>
      <c r="J684" s="4">
        <f ca="1">'Results NI'!J684</f>
        <v>124.5</v>
      </c>
      <c r="K684" s="4">
        <f ca="1">'Results NI'!K684</f>
        <v>72.2</v>
      </c>
      <c r="L684" s="4">
        <f ca="1">'Results NI'!L684</f>
        <v>-6.2000000000000028</v>
      </c>
      <c r="M684" s="4">
        <f ca="1">'Results NI'!M684</f>
        <v>8.9000000000000057</v>
      </c>
      <c r="N684" s="4">
        <f ca="1">'Results NI'!N684</f>
        <v>4.4000000000000057</v>
      </c>
    </row>
    <row r="685" spans="1:14">
      <c r="A685" s="38">
        <v>45703</v>
      </c>
      <c r="B685" s="4">
        <f>VLOOKUP('Results NI'!B685,'Name Index'!$A$1:$B$364,2,FALSE)</f>
        <v>309</v>
      </c>
      <c r="C685" s="4">
        <f>VLOOKUP('Results NI'!C685,'Name Index'!$A$1:$B$364,2,FALSE)</f>
        <v>15</v>
      </c>
      <c r="D685" s="4">
        <f>'Results NI'!D685</f>
        <v>71</v>
      </c>
      <c r="E685" s="4">
        <f>'Results NI'!E685</f>
        <v>70</v>
      </c>
      <c r="F685" s="4">
        <f ca="1">'Results NI'!F685</f>
        <v>107.6</v>
      </c>
      <c r="G685" s="4">
        <f ca="1">'Results NI'!G685</f>
        <v>102.1</v>
      </c>
      <c r="H685" s="4">
        <f ca="1">'Results NI'!H685</f>
        <v>65.3</v>
      </c>
      <c r="I685" s="4">
        <f ca="1">'Results NI'!I685</f>
        <v>111.3</v>
      </c>
      <c r="J685" s="4">
        <f ca="1">'Results NI'!J685</f>
        <v>102</v>
      </c>
      <c r="K685" s="4">
        <f ca="1">'Results NI'!K685</f>
        <v>69.400000000000006</v>
      </c>
      <c r="L685" s="4">
        <f ca="1">'Results NI'!L685</f>
        <v>3.7000000000000028</v>
      </c>
      <c r="M685" s="4">
        <f ca="1">'Results NI'!M685</f>
        <v>-9.9999999999994316E-2</v>
      </c>
      <c r="N685" s="4">
        <f ca="1">'Results NI'!N685</f>
        <v>4.1000000000000085</v>
      </c>
    </row>
    <row r="686" spans="1:14">
      <c r="A686" s="38">
        <v>45703</v>
      </c>
      <c r="B686" s="4">
        <f>VLOOKUP('Results NI'!B686,'Name Index'!$A$1:$B$364,2,FALSE)</f>
        <v>289</v>
      </c>
      <c r="C686" s="4">
        <f>VLOOKUP('Results NI'!C686,'Name Index'!$A$1:$B$364,2,FALSE)</f>
        <v>18</v>
      </c>
      <c r="D686" s="4">
        <f>'Results NI'!D686</f>
        <v>63</v>
      </c>
      <c r="E686" s="4">
        <f>'Results NI'!E686</f>
        <v>76</v>
      </c>
      <c r="F686" s="4">
        <f ca="1">'Results NI'!F686</f>
        <v>100.2</v>
      </c>
      <c r="G686" s="4">
        <f ca="1">'Results NI'!G686</f>
        <v>119.2</v>
      </c>
      <c r="H686" s="4">
        <f ca="1">'Results NI'!H686</f>
        <v>67.5</v>
      </c>
      <c r="I686" s="4">
        <f ca="1">'Results NI'!I686</f>
        <v>100.7</v>
      </c>
      <c r="J686" s="4">
        <f ca="1">'Results NI'!J686</f>
        <v>109.1</v>
      </c>
      <c r="K686" s="4">
        <f ca="1">'Results NI'!K686</f>
        <v>65.7</v>
      </c>
      <c r="L686" s="4">
        <f ca="1">'Results NI'!L686</f>
        <v>0.5</v>
      </c>
      <c r="M686" s="4">
        <f ca="1">'Results NI'!M686</f>
        <v>-10.100000000000009</v>
      </c>
      <c r="N686" s="4">
        <f ca="1">'Results NI'!N686</f>
        <v>-1.7999999999999972</v>
      </c>
    </row>
    <row r="687" spans="1:14">
      <c r="A687" s="38">
        <v>45703</v>
      </c>
      <c r="B687" s="4">
        <f>VLOOKUP('Results NI'!B687,'Name Index'!$A$1:$B$364,2,FALSE)</f>
        <v>215</v>
      </c>
      <c r="C687" s="4">
        <f>VLOOKUP('Results NI'!C687,'Name Index'!$A$1:$B$364,2,FALSE)</f>
        <v>19</v>
      </c>
      <c r="D687" s="4">
        <f>'Results NI'!D687</f>
        <v>83</v>
      </c>
      <c r="E687" s="4">
        <f>'Results NI'!E687</f>
        <v>89</v>
      </c>
      <c r="F687" s="4">
        <f ca="1">'Results NI'!F687</f>
        <v>95</v>
      </c>
      <c r="G687" s="4">
        <f ca="1">'Results NI'!G687</f>
        <v>113.6</v>
      </c>
      <c r="H687" s="4">
        <f ca="1">'Results NI'!H687</f>
        <v>69.3</v>
      </c>
      <c r="I687" s="4">
        <f ca="1">'Results NI'!I687</f>
        <v>106.4</v>
      </c>
      <c r="J687" s="4">
        <f ca="1">'Results NI'!J687</f>
        <v>115.4</v>
      </c>
      <c r="K687" s="4">
        <f ca="1">'Results NI'!K687</f>
        <v>66.099999999999994</v>
      </c>
      <c r="L687" s="4">
        <f ca="1">'Results NI'!L687</f>
        <v>11.400000000000006</v>
      </c>
      <c r="M687" s="4">
        <f ca="1">'Results NI'!M687</f>
        <v>1.8000000000000114</v>
      </c>
      <c r="N687" s="4">
        <f ca="1">'Results NI'!N687</f>
        <v>-3.2000000000000028</v>
      </c>
    </row>
    <row r="688" spans="1:14">
      <c r="A688" s="38">
        <v>45703</v>
      </c>
      <c r="B688" s="4">
        <f>VLOOKUP('Results NI'!B688,'Name Index'!$A$1:$B$364,2,FALSE)</f>
        <v>350</v>
      </c>
      <c r="C688" s="4">
        <f>VLOOKUP('Results NI'!C688,'Name Index'!$A$1:$B$364,2,FALSE)</f>
        <v>20</v>
      </c>
      <c r="D688" s="4">
        <f>'Results NI'!D688</f>
        <v>71</v>
      </c>
      <c r="E688" s="4">
        <f>'Results NI'!E688</f>
        <v>74</v>
      </c>
      <c r="F688" s="4">
        <f ca="1">'Results NI'!F688</f>
        <v>111.5</v>
      </c>
      <c r="G688" s="4">
        <f ca="1">'Results NI'!G688</f>
        <v>95.6</v>
      </c>
      <c r="H688" s="4">
        <f ca="1">'Results NI'!H688</f>
        <v>63.9</v>
      </c>
      <c r="I688" s="4">
        <f ca="1">'Results NI'!I688</f>
        <v>123.5</v>
      </c>
      <c r="J688" s="4">
        <f ca="1">'Results NI'!J688</f>
        <v>101.7</v>
      </c>
      <c r="K688" s="4">
        <f ca="1">'Results NI'!K688</f>
        <v>64.7</v>
      </c>
      <c r="L688" s="4">
        <f ca="1">'Results NI'!L688</f>
        <v>12</v>
      </c>
      <c r="M688" s="4">
        <f ca="1">'Results NI'!M688</f>
        <v>6.1000000000000085</v>
      </c>
      <c r="N688" s="4">
        <f ca="1">'Results NI'!N688</f>
        <v>0.80000000000000426</v>
      </c>
    </row>
    <row r="689" spans="1:14">
      <c r="A689" s="38">
        <v>45703</v>
      </c>
      <c r="B689" s="4">
        <f>VLOOKUP('Results NI'!B689,'Name Index'!$A$1:$B$364,2,FALSE)</f>
        <v>349</v>
      </c>
      <c r="C689" s="4">
        <f>VLOOKUP('Results NI'!C689,'Name Index'!$A$1:$B$364,2,FALSE)</f>
        <v>21</v>
      </c>
      <c r="D689" s="4">
        <f>'Results NI'!D689</f>
        <v>81</v>
      </c>
      <c r="E689" s="4">
        <f>'Results NI'!E689</f>
        <v>76</v>
      </c>
      <c r="F689" s="4">
        <f ca="1">'Results NI'!F689</f>
        <v>98.5</v>
      </c>
      <c r="G689" s="4">
        <f ca="1">'Results NI'!G689</f>
        <v>116.2</v>
      </c>
      <c r="H689" s="4">
        <f ca="1">'Results NI'!H689</f>
        <v>67.7</v>
      </c>
      <c r="I689" s="4">
        <f ca="1">'Results NI'!I689</f>
        <v>104.1</v>
      </c>
      <c r="J689" s="4">
        <f ca="1">'Results NI'!J689</f>
        <v>123.6</v>
      </c>
      <c r="K689" s="4">
        <f ca="1">'Results NI'!K689</f>
        <v>65.7</v>
      </c>
      <c r="L689" s="4">
        <f ca="1">'Results NI'!L689</f>
        <v>5.5999999999999943</v>
      </c>
      <c r="M689" s="4">
        <f ca="1">'Results NI'!M689</f>
        <v>7.3999999999999915</v>
      </c>
      <c r="N689" s="4">
        <f ca="1">'Results NI'!N689</f>
        <v>-2</v>
      </c>
    </row>
    <row r="690" spans="1:14">
      <c r="A690" s="38">
        <v>45703</v>
      </c>
      <c r="B690" s="4">
        <f>VLOOKUP('Results NI'!B690,'Name Index'!$A$1:$B$364,2,FALSE)</f>
        <v>8</v>
      </c>
      <c r="C690" s="4">
        <f>VLOOKUP('Results NI'!C690,'Name Index'!$A$1:$B$364,2,FALSE)</f>
        <v>23</v>
      </c>
      <c r="D690" s="4">
        <f>'Results NI'!D690</f>
        <v>78</v>
      </c>
      <c r="E690" s="4">
        <f>'Results NI'!E690</f>
        <v>74</v>
      </c>
      <c r="F690" s="4">
        <f ca="1">'Results NI'!F690</f>
        <v>97.9</v>
      </c>
      <c r="G690" s="4">
        <f ca="1">'Results NI'!G690</f>
        <v>110.8</v>
      </c>
      <c r="H690" s="4">
        <f ca="1">'Results NI'!H690</f>
        <v>65</v>
      </c>
      <c r="I690" s="4">
        <f ca="1">'Results NI'!I690</f>
        <v>98.8</v>
      </c>
      <c r="J690" s="4">
        <f ca="1">'Results NI'!J690</f>
        <v>107</v>
      </c>
      <c r="K690" s="4">
        <f ca="1">'Results NI'!K690</f>
        <v>68.5</v>
      </c>
      <c r="L690" s="4">
        <f ca="1">'Results NI'!L690</f>
        <v>0.89999999999999147</v>
      </c>
      <c r="M690" s="4">
        <f ca="1">'Results NI'!M690</f>
        <v>-3.7999999999999972</v>
      </c>
      <c r="N690" s="4">
        <f ca="1">'Results NI'!N690</f>
        <v>3.5</v>
      </c>
    </row>
    <row r="691" spans="1:14">
      <c r="A691" s="38">
        <v>45703</v>
      </c>
      <c r="B691" s="4">
        <f>VLOOKUP('Results NI'!B691,'Name Index'!$A$1:$B$364,2,FALSE)</f>
        <v>55</v>
      </c>
      <c r="C691" s="4">
        <f>VLOOKUP('Results NI'!C691,'Name Index'!$A$1:$B$364,2,FALSE)</f>
        <v>27</v>
      </c>
      <c r="D691" s="4">
        <f>'Results NI'!D691</f>
        <v>91</v>
      </c>
      <c r="E691" s="4">
        <f>'Results NI'!E691</f>
        <v>93</v>
      </c>
      <c r="F691" s="4">
        <f ca="1">'Results NI'!F691</f>
        <v>106.5</v>
      </c>
      <c r="G691" s="4">
        <f ca="1">'Results NI'!G691</f>
        <v>113.2</v>
      </c>
      <c r="H691" s="4">
        <f ca="1">'Results NI'!H691</f>
        <v>66.5</v>
      </c>
      <c r="I691" s="4">
        <f ca="1">'Results NI'!I691</f>
        <v>99.6</v>
      </c>
      <c r="J691" s="4">
        <f ca="1">'Results NI'!J691</f>
        <v>111.9</v>
      </c>
      <c r="K691" s="4">
        <f ca="1">'Results NI'!K691</f>
        <v>62.3</v>
      </c>
      <c r="L691" s="4">
        <f ca="1">'Results NI'!L691</f>
        <v>-6.9000000000000057</v>
      </c>
      <c r="M691" s="4">
        <f ca="1">'Results NI'!M691</f>
        <v>-1.2999999999999972</v>
      </c>
      <c r="N691" s="4">
        <f ca="1">'Results NI'!N691</f>
        <v>-4.2000000000000028</v>
      </c>
    </row>
    <row r="692" spans="1:14">
      <c r="A692" s="38">
        <v>45703</v>
      </c>
      <c r="B692" s="4">
        <f>VLOOKUP('Results NI'!B692,'Name Index'!$A$1:$B$364,2,FALSE)</f>
        <v>231</v>
      </c>
      <c r="C692" s="4">
        <f>VLOOKUP('Results NI'!C692,'Name Index'!$A$1:$B$364,2,FALSE)</f>
        <v>30</v>
      </c>
      <c r="D692" s="4">
        <f>'Results NI'!D692</f>
        <v>72</v>
      </c>
      <c r="E692" s="4">
        <f>'Results NI'!E692</f>
        <v>82</v>
      </c>
      <c r="F692" s="4">
        <f ca="1">'Results NI'!F692</f>
        <v>104.5</v>
      </c>
      <c r="G692" s="4">
        <f ca="1">'Results NI'!G692</f>
        <v>114.4</v>
      </c>
      <c r="H692" s="4">
        <f ca="1">'Results NI'!H692</f>
        <v>65.900000000000006</v>
      </c>
      <c r="I692" s="4">
        <f ca="1">'Results NI'!I692</f>
        <v>105.5</v>
      </c>
      <c r="J692" s="4">
        <f ca="1">'Results NI'!J692</f>
        <v>109.5</v>
      </c>
      <c r="K692" s="4">
        <f ca="1">'Results NI'!K692</f>
        <v>65.2</v>
      </c>
      <c r="L692" s="4">
        <f ca="1">'Results NI'!L692</f>
        <v>1</v>
      </c>
      <c r="M692" s="4">
        <f ca="1">'Results NI'!M692</f>
        <v>-4.9000000000000057</v>
      </c>
      <c r="N692" s="4">
        <f ca="1">'Results NI'!N692</f>
        <v>-0.70000000000000284</v>
      </c>
    </row>
    <row r="693" spans="1:14">
      <c r="A693" s="38">
        <v>45703</v>
      </c>
      <c r="B693" s="4">
        <f>VLOOKUP('Results NI'!B693,'Name Index'!$A$1:$B$364,2,FALSE)</f>
        <v>321</v>
      </c>
      <c r="C693" s="4">
        <f>VLOOKUP('Results NI'!C693,'Name Index'!$A$1:$B$364,2,FALSE)</f>
        <v>31</v>
      </c>
      <c r="D693" s="4">
        <f>'Results NI'!D693</f>
        <v>79</v>
      </c>
      <c r="E693" s="4">
        <f>'Results NI'!E693</f>
        <v>81</v>
      </c>
      <c r="F693" s="4">
        <f ca="1">'Results NI'!F693</f>
        <v>106.6</v>
      </c>
      <c r="G693" s="4">
        <f ca="1">'Results NI'!G693</f>
        <v>116.1</v>
      </c>
      <c r="H693" s="4">
        <f ca="1">'Results NI'!H693</f>
        <v>70.8</v>
      </c>
      <c r="I693" s="4">
        <f ca="1">'Results NI'!I693</f>
        <v>109.1</v>
      </c>
      <c r="J693" s="4">
        <f ca="1">'Results NI'!J693</f>
        <v>108.1</v>
      </c>
      <c r="K693" s="4">
        <f ca="1">'Results NI'!K693</f>
        <v>72.5</v>
      </c>
      <c r="L693" s="4">
        <f ca="1">'Results NI'!L693</f>
        <v>2.5</v>
      </c>
      <c r="M693" s="4">
        <f ca="1">'Results NI'!M693</f>
        <v>-8</v>
      </c>
      <c r="N693" s="4">
        <f ca="1">'Results NI'!N693</f>
        <v>1.7000000000000028</v>
      </c>
    </row>
    <row r="694" spans="1:14">
      <c r="A694" s="38">
        <v>45703</v>
      </c>
      <c r="B694" s="4">
        <f>VLOOKUP('Results NI'!B694,'Name Index'!$A$1:$B$364,2,FALSE)</f>
        <v>28</v>
      </c>
      <c r="C694" s="4">
        <f>VLOOKUP('Results NI'!C694,'Name Index'!$A$1:$B$364,2,FALSE)</f>
        <v>33</v>
      </c>
      <c r="D694" s="4">
        <f>'Results NI'!D694</f>
        <v>63</v>
      </c>
      <c r="E694" s="4">
        <f>'Results NI'!E694</f>
        <v>59</v>
      </c>
      <c r="F694" s="4">
        <f ca="1">'Results NI'!F694</f>
        <v>101.6</v>
      </c>
      <c r="G694" s="4">
        <f ca="1">'Results NI'!G694</f>
        <v>113.9</v>
      </c>
      <c r="H694" s="4">
        <f ca="1">'Results NI'!H694</f>
        <v>69.2</v>
      </c>
      <c r="I694" s="4">
        <f ca="1">'Results NI'!I694</f>
        <v>97.4</v>
      </c>
      <c r="J694" s="4">
        <f ca="1">'Results NI'!J694</f>
        <v>114.1</v>
      </c>
      <c r="K694" s="4">
        <f ca="1">'Results NI'!K694</f>
        <v>71.3</v>
      </c>
      <c r="L694" s="4">
        <f ca="1">'Results NI'!L694</f>
        <v>-4.1999999999999886</v>
      </c>
      <c r="M694" s="4">
        <f ca="1">'Results NI'!M694</f>
        <v>0.19999999999998863</v>
      </c>
      <c r="N694" s="4">
        <f ca="1">'Results NI'!N694</f>
        <v>2.0999999999999943</v>
      </c>
    </row>
    <row r="695" spans="1:14">
      <c r="A695" s="38">
        <v>45703</v>
      </c>
      <c r="B695" s="4">
        <f>VLOOKUP('Results NI'!B695,'Name Index'!$A$1:$B$364,2,FALSE)</f>
        <v>99</v>
      </c>
      <c r="C695" s="4">
        <f>VLOOKUP('Results NI'!C695,'Name Index'!$A$1:$B$364,2,FALSE)</f>
        <v>34</v>
      </c>
      <c r="D695" s="4">
        <f>'Results NI'!D695</f>
        <v>86</v>
      </c>
      <c r="E695" s="4">
        <f>'Results NI'!E695</f>
        <v>97</v>
      </c>
      <c r="F695" s="4">
        <f ca="1">'Results NI'!F695</f>
        <v>106.9</v>
      </c>
      <c r="G695" s="4">
        <f ca="1">'Results NI'!G695</f>
        <v>97.2</v>
      </c>
      <c r="H695" s="4">
        <f ca="1">'Results NI'!H695</f>
        <v>67.400000000000006</v>
      </c>
      <c r="I695" s="4">
        <f ca="1">'Results NI'!I695</f>
        <v>116.5</v>
      </c>
      <c r="J695" s="4">
        <f ca="1">'Results NI'!J695</f>
        <v>105.5</v>
      </c>
      <c r="K695" s="4">
        <f ca="1">'Results NI'!K695</f>
        <v>66.900000000000006</v>
      </c>
      <c r="L695" s="4">
        <f ca="1">'Results NI'!L695</f>
        <v>9.5999999999999943</v>
      </c>
      <c r="M695" s="4">
        <f ca="1">'Results NI'!M695</f>
        <v>8.2999999999999972</v>
      </c>
      <c r="N695" s="4">
        <f ca="1">'Results NI'!N695</f>
        <v>-0.5</v>
      </c>
    </row>
    <row r="696" spans="1:14">
      <c r="A696" s="38">
        <v>45703</v>
      </c>
      <c r="B696" s="4">
        <f>VLOOKUP('Results NI'!B696,'Name Index'!$A$1:$B$364,2,FALSE)</f>
        <v>135</v>
      </c>
      <c r="C696" s="4">
        <f>VLOOKUP('Results NI'!C696,'Name Index'!$A$1:$B$364,2,FALSE)</f>
        <v>35</v>
      </c>
      <c r="D696" s="4">
        <f>'Results NI'!D696</f>
        <v>65</v>
      </c>
      <c r="E696" s="4">
        <f>'Results NI'!E696</f>
        <v>80</v>
      </c>
      <c r="F696" s="4">
        <f ca="1">'Results NI'!F696</f>
        <v>114.3</v>
      </c>
      <c r="G696" s="4">
        <f ca="1">'Results NI'!G696</f>
        <v>100.2</v>
      </c>
      <c r="H696" s="4">
        <f ca="1">'Results NI'!H696</f>
        <v>67.2</v>
      </c>
      <c r="I696" s="4">
        <f ca="1">'Results NI'!I696</f>
        <v>120.6</v>
      </c>
      <c r="J696" s="4">
        <f ca="1">'Results NI'!J696</f>
        <v>102.2</v>
      </c>
      <c r="K696" s="4">
        <f ca="1">'Results NI'!K696</f>
        <v>66.599999999999994</v>
      </c>
      <c r="L696" s="4">
        <f ca="1">'Results NI'!L696</f>
        <v>6.2999999999999972</v>
      </c>
      <c r="M696" s="4">
        <f ca="1">'Results NI'!M696</f>
        <v>2</v>
      </c>
      <c r="N696" s="4">
        <f ca="1">'Results NI'!N696</f>
        <v>-0.60000000000000853</v>
      </c>
    </row>
    <row r="697" spans="1:14">
      <c r="A697" s="38">
        <v>45703</v>
      </c>
      <c r="B697" s="4">
        <f>VLOOKUP('Results NI'!B697,'Name Index'!$A$1:$B$364,2,FALSE)</f>
        <v>332</v>
      </c>
      <c r="C697" s="4">
        <f>VLOOKUP('Results NI'!C697,'Name Index'!$A$1:$B$364,2,FALSE)</f>
        <v>36</v>
      </c>
      <c r="D697" s="4">
        <f>'Results NI'!D697</f>
        <v>83</v>
      </c>
      <c r="E697" s="4">
        <f>'Results NI'!E697</f>
        <v>86</v>
      </c>
      <c r="F697" s="4">
        <f ca="1">'Results NI'!F697</f>
        <v>103</v>
      </c>
      <c r="G697" s="4">
        <f ca="1">'Results NI'!G697</f>
        <v>115</v>
      </c>
      <c r="H697" s="4">
        <f ca="1">'Results NI'!H697</f>
        <v>66.5</v>
      </c>
      <c r="I697" s="4">
        <f ca="1">'Results NI'!I697</f>
        <v>108.8</v>
      </c>
      <c r="J697" s="4">
        <f ca="1">'Results NI'!J697</f>
        <v>107.8</v>
      </c>
      <c r="K697" s="4">
        <f ca="1">'Results NI'!K697</f>
        <v>65.7</v>
      </c>
      <c r="L697" s="4">
        <f ca="1">'Results NI'!L697</f>
        <v>5.7999999999999972</v>
      </c>
      <c r="M697" s="4">
        <f ca="1">'Results NI'!M697</f>
        <v>-7.2000000000000028</v>
      </c>
      <c r="N697" s="4">
        <f ca="1">'Results NI'!N697</f>
        <v>-0.79999999999999716</v>
      </c>
    </row>
    <row r="698" spans="1:14">
      <c r="A698" s="38">
        <v>45703</v>
      </c>
      <c r="B698" s="4">
        <f>VLOOKUP('Results NI'!B698,'Name Index'!$A$1:$B$364,2,FALSE)</f>
        <v>39</v>
      </c>
      <c r="C698" s="4">
        <f>VLOOKUP('Results NI'!C698,'Name Index'!$A$1:$B$364,2,FALSE)</f>
        <v>38</v>
      </c>
      <c r="D698" s="4">
        <f>'Results NI'!D698</f>
        <v>54</v>
      </c>
      <c r="E698" s="4">
        <f>'Results NI'!E698</f>
        <v>91</v>
      </c>
      <c r="F698" s="4">
        <f ca="1">'Results NI'!F698</f>
        <v>97.5</v>
      </c>
      <c r="G698" s="4">
        <f ca="1">'Results NI'!G698</f>
        <v>112.8</v>
      </c>
      <c r="H698" s="4">
        <f ca="1">'Results NI'!H698</f>
        <v>67.7</v>
      </c>
      <c r="I698" s="4">
        <f ca="1">'Results NI'!I698</f>
        <v>106.6</v>
      </c>
      <c r="J698" s="4">
        <f ca="1">'Results NI'!J698</f>
        <v>114.3</v>
      </c>
      <c r="K698" s="4">
        <f ca="1">'Results NI'!K698</f>
        <v>65.3</v>
      </c>
      <c r="L698" s="4">
        <f ca="1">'Results NI'!L698</f>
        <v>9.0999999999999943</v>
      </c>
      <c r="M698" s="4">
        <f ca="1">'Results NI'!M698</f>
        <v>1.5</v>
      </c>
      <c r="N698" s="4">
        <f ca="1">'Results NI'!N698</f>
        <v>-2.4000000000000057</v>
      </c>
    </row>
    <row r="699" spans="1:14">
      <c r="A699" s="38">
        <v>45703</v>
      </c>
      <c r="B699" s="4">
        <f>VLOOKUP('Results NI'!B699,'Name Index'!$A$1:$B$364,2,FALSE)</f>
        <v>210</v>
      </c>
      <c r="C699" s="4">
        <f>VLOOKUP('Results NI'!C699,'Name Index'!$A$1:$B$364,2,FALSE)</f>
        <v>43</v>
      </c>
      <c r="D699" s="4">
        <f>'Results NI'!D699</f>
        <v>83</v>
      </c>
      <c r="E699" s="4">
        <f>'Results NI'!E699</f>
        <v>84</v>
      </c>
      <c r="F699" s="4">
        <f ca="1">'Results NI'!F699</f>
        <v>112.3</v>
      </c>
      <c r="G699" s="4">
        <f ca="1">'Results NI'!G699</f>
        <v>118.8</v>
      </c>
      <c r="H699" s="4">
        <f ca="1">'Results NI'!H699</f>
        <v>72.099999999999994</v>
      </c>
      <c r="I699" s="4">
        <f ca="1">'Results NI'!I699</f>
        <v>97</v>
      </c>
      <c r="J699" s="4">
        <f ca="1">'Results NI'!J699</f>
        <v>116</v>
      </c>
      <c r="K699" s="4">
        <f ca="1">'Results NI'!K699</f>
        <v>66.2</v>
      </c>
      <c r="L699" s="4">
        <f ca="1">'Results NI'!L699</f>
        <v>-15.299999999999997</v>
      </c>
      <c r="M699" s="4">
        <f ca="1">'Results NI'!M699</f>
        <v>-2.7999999999999972</v>
      </c>
      <c r="N699" s="4">
        <f ca="1">'Results NI'!N699</f>
        <v>-5.8999999999999915</v>
      </c>
    </row>
    <row r="700" spans="1:14">
      <c r="A700" s="38">
        <v>45703</v>
      </c>
      <c r="B700" s="4">
        <f>VLOOKUP('Results NI'!B700,'Name Index'!$A$1:$B$364,2,FALSE)</f>
        <v>254</v>
      </c>
      <c r="C700" s="4">
        <f>VLOOKUP('Results NI'!C700,'Name Index'!$A$1:$B$364,2,FALSE)</f>
        <v>44</v>
      </c>
      <c r="D700" s="4">
        <f>'Results NI'!D700</f>
        <v>67</v>
      </c>
      <c r="E700" s="4">
        <f>'Results NI'!E700</f>
        <v>83</v>
      </c>
      <c r="F700" s="4">
        <f ca="1">'Results NI'!F700</f>
        <v>101.1</v>
      </c>
      <c r="G700" s="4">
        <f ca="1">'Results NI'!G700</f>
        <v>115.2</v>
      </c>
      <c r="H700" s="4">
        <f ca="1">'Results NI'!H700</f>
        <v>67.2</v>
      </c>
      <c r="I700" s="4">
        <f ca="1">'Results NI'!I700</f>
        <v>101.8</v>
      </c>
      <c r="J700" s="4">
        <f ca="1">'Results NI'!J700</f>
        <v>103.2</v>
      </c>
      <c r="K700" s="4">
        <f ca="1">'Results NI'!K700</f>
        <v>65.400000000000006</v>
      </c>
      <c r="L700" s="4">
        <f ca="1">'Results NI'!L700</f>
        <v>0.70000000000000284</v>
      </c>
      <c r="M700" s="4">
        <f ca="1">'Results NI'!M700</f>
        <v>-12</v>
      </c>
      <c r="N700" s="4">
        <f ca="1">'Results NI'!N700</f>
        <v>-1.7999999999999972</v>
      </c>
    </row>
    <row r="701" spans="1:14">
      <c r="A701" s="38">
        <v>45703</v>
      </c>
      <c r="B701" s="4">
        <f>VLOOKUP('Results NI'!B701,'Name Index'!$A$1:$B$364,2,FALSE)</f>
        <v>3</v>
      </c>
      <c r="C701" s="4">
        <f>VLOOKUP('Results NI'!C701,'Name Index'!$A$1:$B$364,2,FALSE)</f>
        <v>45</v>
      </c>
      <c r="D701" s="4">
        <f>'Results NI'!D701</f>
        <v>85</v>
      </c>
      <c r="E701" s="4">
        <f>'Results NI'!E701</f>
        <v>82</v>
      </c>
      <c r="F701" s="4">
        <f ca="1">'Results NI'!F701</f>
        <v>113.7</v>
      </c>
      <c r="G701" s="4">
        <f ca="1">'Results NI'!G701</f>
        <v>106</v>
      </c>
      <c r="H701" s="4">
        <f ca="1">'Results NI'!H701</f>
        <v>71.7</v>
      </c>
      <c r="I701" s="4">
        <f ca="1">'Results NI'!I701</f>
        <v>106</v>
      </c>
      <c r="J701" s="4">
        <f ca="1">'Results NI'!J701</f>
        <v>109</v>
      </c>
      <c r="K701" s="4">
        <f ca="1">'Results NI'!K701</f>
        <v>66.900000000000006</v>
      </c>
      <c r="L701" s="4">
        <f ca="1">'Results NI'!L701</f>
        <v>-7.7000000000000028</v>
      </c>
      <c r="M701" s="4">
        <f ca="1">'Results NI'!M701</f>
        <v>3</v>
      </c>
      <c r="N701" s="4">
        <f ca="1">'Results NI'!N701</f>
        <v>-4.7999999999999972</v>
      </c>
    </row>
    <row r="702" spans="1:14">
      <c r="A702" s="38">
        <v>45703</v>
      </c>
      <c r="B702" s="4">
        <f>VLOOKUP('Results NI'!B702,'Name Index'!$A$1:$B$364,2,FALSE)</f>
        <v>76</v>
      </c>
      <c r="C702" s="4">
        <f>VLOOKUP('Results NI'!C702,'Name Index'!$A$1:$B$364,2,FALSE)</f>
        <v>48</v>
      </c>
      <c r="D702" s="4">
        <f>'Results NI'!D702</f>
        <v>75</v>
      </c>
      <c r="E702" s="4">
        <f>'Results NI'!E702</f>
        <v>59</v>
      </c>
      <c r="F702" s="4">
        <f ca="1">'Results NI'!F702</f>
        <v>108</v>
      </c>
      <c r="G702" s="4">
        <f ca="1">'Results NI'!G702</f>
        <v>107.9</v>
      </c>
      <c r="H702" s="4">
        <f ca="1">'Results NI'!H702</f>
        <v>66.099999999999994</v>
      </c>
      <c r="I702" s="4">
        <f ca="1">'Results NI'!I702</f>
        <v>105.6</v>
      </c>
      <c r="J702" s="4">
        <f ca="1">'Results NI'!J702</f>
        <v>112.9</v>
      </c>
      <c r="K702" s="4">
        <f ca="1">'Results NI'!K702</f>
        <v>64.7</v>
      </c>
      <c r="L702" s="4">
        <f ca="1">'Results NI'!L702</f>
        <v>-2.4000000000000057</v>
      </c>
      <c r="M702" s="4">
        <f ca="1">'Results NI'!M702</f>
        <v>5</v>
      </c>
      <c r="N702" s="4">
        <f ca="1">'Results NI'!N702</f>
        <v>-1.3999999999999915</v>
      </c>
    </row>
    <row r="703" spans="1:14">
      <c r="A703" s="38">
        <v>45703</v>
      </c>
      <c r="B703" s="4">
        <f>VLOOKUP('Results NI'!B703,'Name Index'!$A$1:$B$364,2,FALSE)</f>
        <v>77</v>
      </c>
      <c r="C703" s="4">
        <f>VLOOKUP('Results NI'!C703,'Name Index'!$A$1:$B$364,2,FALSE)</f>
        <v>49</v>
      </c>
      <c r="D703" s="4">
        <f>'Results NI'!D703</f>
        <v>71</v>
      </c>
      <c r="E703" s="4">
        <f>'Results NI'!E703</f>
        <v>78</v>
      </c>
      <c r="F703" s="4">
        <f ca="1">'Results NI'!F703</f>
        <v>107.9</v>
      </c>
      <c r="G703" s="4">
        <f ca="1">'Results NI'!G703</f>
        <v>105.8</v>
      </c>
      <c r="H703" s="4">
        <f ca="1">'Results NI'!H703</f>
        <v>65.5</v>
      </c>
      <c r="I703" s="4">
        <f ca="1">'Results NI'!I703</f>
        <v>114</v>
      </c>
      <c r="J703" s="4">
        <f ca="1">'Results NI'!J703</f>
        <v>108.9</v>
      </c>
      <c r="K703" s="4">
        <f ca="1">'Results NI'!K703</f>
        <v>67.2</v>
      </c>
      <c r="L703" s="4">
        <f ca="1">'Results NI'!L703</f>
        <v>6.0999999999999943</v>
      </c>
      <c r="M703" s="4">
        <f ca="1">'Results NI'!M703</f>
        <v>3.1000000000000085</v>
      </c>
      <c r="N703" s="4">
        <f ca="1">'Results NI'!N703</f>
        <v>1.7000000000000028</v>
      </c>
    </row>
    <row r="704" spans="1:14">
      <c r="A704" s="38">
        <v>45703</v>
      </c>
      <c r="B704" s="4">
        <f>VLOOKUP('Results NI'!B704,'Name Index'!$A$1:$B$364,2,FALSE)</f>
        <v>132</v>
      </c>
      <c r="C704" s="4">
        <f>VLOOKUP('Results NI'!C704,'Name Index'!$A$1:$B$364,2,FALSE)</f>
        <v>54</v>
      </c>
      <c r="D704" s="4">
        <f>'Results NI'!D704</f>
        <v>74</v>
      </c>
      <c r="E704" s="4">
        <f>'Results NI'!E704</f>
        <v>73</v>
      </c>
      <c r="F704" s="4">
        <f ca="1">'Results NI'!F704</f>
        <v>110.6</v>
      </c>
      <c r="G704" s="4">
        <f ca="1">'Results NI'!G704</f>
        <v>108.7</v>
      </c>
      <c r="H704" s="4">
        <f ca="1">'Results NI'!H704</f>
        <v>64.7</v>
      </c>
      <c r="I704" s="4">
        <f ca="1">'Results NI'!I704</f>
        <v>99.5</v>
      </c>
      <c r="J704" s="4">
        <f ca="1">'Results NI'!J704</f>
        <v>115.6</v>
      </c>
      <c r="K704" s="4">
        <f ca="1">'Results NI'!K704</f>
        <v>62.6</v>
      </c>
      <c r="L704" s="4">
        <f ca="1">'Results NI'!L704</f>
        <v>-11.099999999999994</v>
      </c>
      <c r="M704" s="4">
        <f ca="1">'Results NI'!M704</f>
        <v>6.8999999999999915</v>
      </c>
      <c r="N704" s="4">
        <f ca="1">'Results NI'!N704</f>
        <v>-2.1000000000000014</v>
      </c>
    </row>
    <row r="705" spans="1:14">
      <c r="A705" s="38">
        <v>45703</v>
      </c>
      <c r="B705" s="4">
        <f>VLOOKUP('Results NI'!B705,'Name Index'!$A$1:$B$364,2,FALSE)</f>
        <v>318</v>
      </c>
      <c r="C705" s="4">
        <f>VLOOKUP('Results NI'!C705,'Name Index'!$A$1:$B$364,2,FALSE)</f>
        <v>56</v>
      </c>
      <c r="D705" s="4">
        <f>'Results NI'!D705</f>
        <v>63</v>
      </c>
      <c r="E705" s="4">
        <f>'Results NI'!E705</f>
        <v>76</v>
      </c>
      <c r="F705" s="4">
        <f ca="1">'Results NI'!F705</f>
        <v>116.5</v>
      </c>
      <c r="G705" s="4">
        <f ca="1">'Results NI'!G705</f>
        <v>104.5</v>
      </c>
      <c r="H705" s="4">
        <f ca="1">'Results NI'!H705</f>
        <v>71.400000000000006</v>
      </c>
      <c r="I705" s="4">
        <f ca="1">'Results NI'!I705</f>
        <v>108.5</v>
      </c>
      <c r="J705" s="4">
        <f ca="1">'Results NI'!J705</f>
        <v>102.7</v>
      </c>
      <c r="K705" s="4">
        <f ca="1">'Results NI'!K705</f>
        <v>66.900000000000006</v>
      </c>
      <c r="L705" s="4">
        <f ca="1">'Results NI'!L705</f>
        <v>-8</v>
      </c>
      <c r="M705" s="4">
        <f ca="1">'Results NI'!M705</f>
        <v>-1.7999999999999972</v>
      </c>
      <c r="N705" s="4">
        <f ca="1">'Results NI'!N705</f>
        <v>-4.5</v>
      </c>
    </row>
    <row r="706" spans="1:14">
      <c r="A706" s="38">
        <v>45703</v>
      </c>
      <c r="B706" s="4">
        <f>VLOOKUP('Results NI'!B706,'Name Index'!$A$1:$B$364,2,FALSE)</f>
        <v>361</v>
      </c>
      <c r="C706" s="4">
        <f>VLOOKUP('Results NI'!C706,'Name Index'!$A$1:$B$364,2,FALSE)</f>
        <v>57</v>
      </c>
      <c r="D706" s="4">
        <f>'Results NI'!D706</f>
        <v>53</v>
      </c>
      <c r="E706" s="4">
        <f>'Results NI'!E706</f>
        <v>88</v>
      </c>
      <c r="F706" s="4">
        <f ca="1">'Results NI'!F706</f>
        <v>104.9</v>
      </c>
      <c r="G706" s="4">
        <f ca="1">'Results NI'!G706</f>
        <v>104.6</v>
      </c>
      <c r="H706" s="4">
        <f ca="1">'Results NI'!H706</f>
        <v>64.2</v>
      </c>
      <c r="I706" s="4">
        <f ca="1">'Results NI'!I706</f>
        <v>113.7</v>
      </c>
      <c r="J706" s="4">
        <f ca="1">'Results NI'!J706</f>
        <v>103.2</v>
      </c>
      <c r="K706" s="4">
        <f ca="1">'Results NI'!K706</f>
        <v>65.7</v>
      </c>
      <c r="L706" s="4">
        <f ca="1">'Results NI'!L706</f>
        <v>8.7999999999999972</v>
      </c>
      <c r="M706" s="4">
        <f ca="1">'Results NI'!M706</f>
        <v>-1.3999999999999915</v>
      </c>
      <c r="N706" s="4">
        <f ca="1">'Results NI'!N706</f>
        <v>1.5</v>
      </c>
    </row>
    <row r="707" spans="1:14">
      <c r="A707" s="38">
        <v>45703</v>
      </c>
      <c r="B707" s="4">
        <f>VLOOKUP('Results NI'!B707,'Name Index'!$A$1:$B$364,2,FALSE)</f>
        <v>37</v>
      </c>
      <c r="C707" s="4">
        <f>VLOOKUP('Results NI'!C707,'Name Index'!$A$1:$B$364,2,FALSE)</f>
        <v>63</v>
      </c>
      <c r="D707" s="4">
        <f>'Results NI'!D707</f>
        <v>85</v>
      </c>
      <c r="E707" s="4">
        <f>'Results NI'!E707</f>
        <v>89</v>
      </c>
      <c r="F707" s="4">
        <f ca="1">'Results NI'!F707</f>
        <v>107.6</v>
      </c>
      <c r="G707" s="4">
        <f ca="1">'Results NI'!G707</f>
        <v>112.8</v>
      </c>
      <c r="H707" s="4">
        <f ca="1">'Results NI'!H707</f>
        <v>73.599999999999994</v>
      </c>
      <c r="I707" s="4">
        <f ca="1">'Results NI'!I707</f>
        <v>108</v>
      </c>
      <c r="J707" s="4">
        <f ca="1">'Results NI'!J707</f>
        <v>104.3</v>
      </c>
      <c r="K707" s="4">
        <f ca="1">'Results NI'!K707</f>
        <v>72.400000000000006</v>
      </c>
      <c r="L707" s="4">
        <f ca="1">'Results NI'!L707</f>
        <v>0.40000000000000568</v>
      </c>
      <c r="M707" s="4">
        <f ca="1">'Results NI'!M707</f>
        <v>-8.5</v>
      </c>
      <c r="N707" s="4">
        <f ca="1">'Results NI'!N707</f>
        <v>-1.1999999999999886</v>
      </c>
    </row>
    <row r="708" spans="1:14">
      <c r="A708" s="38">
        <v>45703</v>
      </c>
      <c r="B708" s="4">
        <f>VLOOKUP('Results NI'!B708,'Name Index'!$A$1:$B$364,2,FALSE)</f>
        <v>61</v>
      </c>
      <c r="C708" s="4">
        <f>VLOOKUP('Results NI'!C708,'Name Index'!$A$1:$B$364,2,FALSE)</f>
        <v>64</v>
      </c>
      <c r="D708" s="4">
        <f>'Results NI'!D708</f>
        <v>49</v>
      </c>
      <c r="E708" s="4">
        <f>'Results NI'!E708</f>
        <v>88</v>
      </c>
      <c r="F708" s="4">
        <f ca="1">'Results NI'!F708</f>
        <v>114.8</v>
      </c>
      <c r="G708" s="4">
        <f ca="1">'Results NI'!G708</f>
        <v>112.5</v>
      </c>
      <c r="H708" s="4">
        <f ca="1">'Results NI'!H708</f>
        <v>70.3</v>
      </c>
      <c r="I708" s="4">
        <f ca="1">'Results NI'!I708</f>
        <v>102.2</v>
      </c>
      <c r="J708" s="4">
        <f ca="1">'Results NI'!J708</f>
        <v>108.3</v>
      </c>
      <c r="K708" s="4">
        <f ca="1">'Results NI'!K708</f>
        <v>70.3</v>
      </c>
      <c r="L708" s="4">
        <f ca="1">'Results NI'!L708</f>
        <v>-12.599999999999994</v>
      </c>
      <c r="M708" s="4">
        <f ca="1">'Results NI'!M708</f>
        <v>-4.2000000000000028</v>
      </c>
      <c r="N708" s="4">
        <f ca="1">'Results NI'!N708</f>
        <v>0</v>
      </c>
    </row>
    <row r="709" spans="1:14">
      <c r="A709" s="38">
        <v>45703</v>
      </c>
      <c r="B709" s="4">
        <f>VLOOKUP('Results NI'!B709,'Name Index'!$A$1:$B$364,2,FALSE)</f>
        <v>98</v>
      </c>
      <c r="C709" s="4">
        <f>VLOOKUP('Results NI'!C709,'Name Index'!$A$1:$B$364,2,FALSE)</f>
        <v>65</v>
      </c>
      <c r="D709" s="4">
        <f>'Results NI'!D709</f>
        <v>74</v>
      </c>
      <c r="E709" s="4">
        <f>'Results NI'!E709</f>
        <v>67</v>
      </c>
      <c r="F709" s="4">
        <f ca="1">'Results NI'!F709</f>
        <v>107</v>
      </c>
      <c r="G709" s="4">
        <f ca="1">'Results NI'!G709</f>
        <v>102.7</v>
      </c>
      <c r="H709" s="4">
        <f ca="1">'Results NI'!H709</f>
        <v>67.599999999999994</v>
      </c>
      <c r="I709" s="4">
        <f ca="1">'Results NI'!I709</f>
        <v>113.7</v>
      </c>
      <c r="J709" s="4">
        <f ca="1">'Results NI'!J709</f>
        <v>109.4</v>
      </c>
      <c r="K709" s="4">
        <f ca="1">'Results NI'!K709</f>
        <v>65.099999999999994</v>
      </c>
      <c r="L709" s="4">
        <f ca="1">'Results NI'!L709</f>
        <v>6.7000000000000028</v>
      </c>
      <c r="M709" s="4">
        <f ca="1">'Results NI'!M709</f>
        <v>6.7000000000000028</v>
      </c>
      <c r="N709" s="4">
        <f ca="1">'Results NI'!N709</f>
        <v>-2.5</v>
      </c>
    </row>
    <row r="710" spans="1:14">
      <c r="A710" s="38">
        <v>45703</v>
      </c>
      <c r="B710" s="4">
        <f>VLOOKUP('Results NI'!B710,'Name Index'!$A$1:$B$364,2,FALSE)</f>
        <v>75</v>
      </c>
      <c r="C710" s="4">
        <f>VLOOKUP('Results NI'!C710,'Name Index'!$A$1:$B$364,2,FALSE)</f>
        <v>66</v>
      </c>
      <c r="D710" s="4">
        <f>'Results NI'!D710</f>
        <v>76</v>
      </c>
      <c r="E710" s="4">
        <f>'Results NI'!E710</f>
        <v>77</v>
      </c>
      <c r="F710" s="4">
        <f ca="1">'Results NI'!F710</f>
        <v>105.6</v>
      </c>
      <c r="G710" s="4">
        <f ca="1">'Results NI'!G710</f>
        <v>104.5</v>
      </c>
      <c r="H710" s="4">
        <f ca="1">'Results NI'!H710</f>
        <v>64.400000000000006</v>
      </c>
      <c r="I710" s="4">
        <f ca="1">'Results NI'!I710</f>
        <v>117.5</v>
      </c>
      <c r="J710" s="4">
        <f ca="1">'Results NI'!J710</f>
        <v>106.4</v>
      </c>
      <c r="K710" s="4">
        <f ca="1">'Results NI'!K710</f>
        <v>65.099999999999994</v>
      </c>
      <c r="L710" s="4">
        <f ca="1">'Results NI'!L710</f>
        <v>11.900000000000006</v>
      </c>
      <c r="M710" s="4">
        <f ca="1">'Results NI'!M710</f>
        <v>1.9000000000000057</v>
      </c>
      <c r="N710" s="4">
        <f ca="1">'Results NI'!N710</f>
        <v>0.69999999999998863</v>
      </c>
    </row>
    <row r="711" spans="1:14">
      <c r="A711" s="38">
        <v>45703</v>
      </c>
      <c r="B711" s="4">
        <f>VLOOKUP('Results NI'!B711,'Name Index'!$A$1:$B$364,2,FALSE)</f>
        <v>41</v>
      </c>
      <c r="C711" s="4">
        <f>VLOOKUP('Results NI'!C711,'Name Index'!$A$1:$B$364,2,FALSE)</f>
        <v>67</v>
      </c>
      <c r="D711" s="4">
        <f>'Results NI'!D711</f>
        <v>96</v>
      </c>
      <c r="E711" s="4">
        <f>'Results NI'!E711</f>
        <v>91</v>
      </c>
      <c r="F711" s="4">
        <f ca="1">'Results NI'!F711</f>
        <v>103.3</v>
      </c>
      <c r="G711" s="4">
        <f ca="1">'Results NI'!G711</f>
        <v>104.4</v>
      </c>
      <c r="H711" s="4">
        <f ca="1">'Results NI'!H711</f>
        <v>66</v>
      </c>
      <c r="I711" s="4">
        <f ca="1">'Results NI'!I711</f>
        <v>108.2</v>
      </c>
      <c r="J711" s="4">
        <f ca="1">'Results NI'!J711</f>
        <v>115.1</v>
      </c>
      <c r="K711" s="4">
        <f ca="1">'Results NI'!K711</f>
        <v>70.3</v>
      </c>
      <c r="L711" s="4">
        <f ca="1">'Results NI'!L711</f>
        <v>4.9000000000000057</v>
      </c>
      <c r="M711" s="4">
        <f ca="1">'Results NI'!M711</f>
        <v>10.699999999999989</v>
      </c>
      <c r="N711" s="4">
        <f ca="1">'Results NI'!N711</f>
        <v>4.2999999999999972</v>
      </c>
    </row>
    <row r="712" spans="1:14">
      <c r="A712" s="38">
        <v>45703</v>
      </c>
      <c r="B712" s="4">
        <f>VLOOKUP('Results NI'!B712,'Name Index'!$A$1:$B$364,2,FALSE)</f>
        <v>116</v>
      </c>
      <c r="C712" s="4">
        <f>VLOOKUP('Results NI'!C712,'Name Index'!$A$1:$B$364,2,FALSE)</f>
        <v>68</v>
      </c>
      <c r="D712" s="4">
        <f>'Results NI'!D712</f>
        <v>69</v>
      </c>
      <c r="E712" s="4">
        <f>'Results NI'!E712</f>
        <v>90</v>
      </c>
      <c r="F712" s="4">
        <f ca="1">'Results NI'!F712</f>
        <v>107.6</v>
      </c>
      <c r="G712" s="4">
        <f ca="1">'Results NI'!G712</f>
        <v>119</v>
      </c>
      <c r="H712" s="4">
        <f ca="1">'Results NI'!H712</f>
        <v>68.900000000000006</v>
      </c>
      <c r="I712" s="4">
        <f ca="1">'Results NI'!I712</f>
        <v>100.7</v>
      </c>
      <c r="J712" s="4">
        <f ca="1">'Results NI'!J712</f>
        <v>112.8</v>
      </c>
      <c r="K712" s="4">
        <f ca="1">'Results NI'!K712</f>
        <v>69.599999999999994</v>
      </c>
      <c r="L712" s="4">
        <f ca="1">'Results NI'!L712</f>
        <v>-6.8999999999999915</v>
      </c>
      <c r="M712" s="4">
        <f ca="1">'Results NI'!M712</f>
        <v>-6.2000000000000028</v>
      </c>
      <c r="N712" s="4">
        <f ca="1">'Results NI'!N712</f>
        <v>0.69999999999998863</v>
      </c>
    </row>
    <row r="713" spans="1:14">
      <c r="A713" s="38">
        <v>45703</v>
      </c>
      <c r="B713" s="4">
        <f>VLOOKUP('Results NI'!B713,'Name Index'!$A$1:$B$364,2,FALSE)</f>
        <v>287</v>
      </c>
      <c r="C713" s="4">
        <f>VLOOKUP('Results NI'!C713,'Name Index'!$A$1:$B$364,2,FALSE)</f>
        <v>74</v>
      </c>
      <c r="D713" s="4">
        <f>'Results NI'!D713</f>
        <v>70</v>
      </c>
      <c r="E713" s="4">
        <f>'Results NI'!E713</f>
        <v>106</v>
      </c>
      <c r="F713" s="4">
        <f ca="1">'Results NI'!F713</f>
        <v>113.5</v>
      </c>
      <c r="G713" s="4">
        <f ca="1">'Results NI'!G713</f>
        <v>104.7</v>
      </c>
      <c r="H713" s="4">
        <f ca="1">'Results NI'!H713</f>
        <v>66.599999999999994</v>
      </c>
      <c r="I713" s="4">
        <f ca="1">'Results NI'!I713</f>
        <v>125.6</v>
      </c>
      <c r="J713" s="4">
        <f ca="1">'Results NI'!J713</f>
        <v>90.1</v>
      </c>
      <c r="K713" s="4">
        <f ca="1">'Results NI'!K713</f>
        <v>65.099999999999994</v>
      </c>
      <c r="L713" s="4">
        <f ca="1">'Results NI'!L713</f>
        <v>12.099999999999994</v>
      </c>
      <c r="M713" s="4">
        <f ca="1">'Results NI'!M713</f>
        <v>-14.600000000000009</v>
      </c>
      <c r="N713" s="4">
        <f ca="1">'Results NI'!N713</f>
        <v>-1.5</v>
      </c>
    </row>
    <row r="714" spans="1:14">
      <c r="A714" s="38">
        <v>45703</v>
      </c>
      <c r="B714" s="4">
        <f>VLOOKUP('Results NI'!B714,'Name Index'!$A$1:$B$364,2,FALSE)</f>
        <v>141</v>
      </c>
      <c r="C714" s="4">
        <f>VLOOKUP('Results NI'!C714,'Name Index'!$A$1:$B$364,2,FALSE)</f>
        <v>78</v>
      </c>
      <c r="D714" s="4">
        <f>'Results NI'!D714</f>
        <v>65</v>
      </c>
      <c r="E714" s="4">
        <f>'Results NI'!E714</f>
        <v>55</v>
      </c>
      <c r="F714" s="4">
        <f ca="1">'Results NI'!F714</f>
        <v>103.2</v>
      </c>
      <c r="G714" s="4">
        <f ca="1">'Results NI'!G714</f>
        <v>105.7</v>
      </c>
      <c r="H714" s="4">
        <f ca="1">'Results NI'!H714</f>
        <v>65.5</v>
      </c>
      <c r="I714" s="4">
        <f ca="1">'Results NI'!I714</f>
        <v>97.1</v>
      </c>
      <c r="J714" s="4">
        <f ca="1">'Results NI'!J714</f>
        <v>112.5</v>
      </c>
      <c r="K714" s="4">
        <f ca="1">'Results NI'!K714</f>
        <v>66.8</v>
      </c>
      <c r="L714" s="4">
        <f ca="1">'Results NI'!L714</f>
        <v>-6.1000000000000085</v>
      </c>
      <c r="M714" s="4">
        <f ca="1">'Results NI'!M714</f>
        <v>6.7999999999999972</v>
      </c>
      <c r="N714" s="4">
        <f ca="1">'Results NI'!N714</f>
        <v>1.2999999999999972</v>
      </c>
    </row>
    <row r="715" spans="1:14">
      <c r="A715" s="38">
        <v>45703</v>
      </c>
      <c r="B715" s="4">
        <f>VLOOKUP('Results NI'!B715,'Name Index'!$A$1:$B$364,2,FALSE)</f>
        <v>297</v>
      </c>
      <c r="C715" s="4">
        <f>VLOOKUP('Results NI'!C715,'Name Index'!$A$1:$B$364,2,FALSE)</f>
        <v>79</v>
      </c>
      <c r="D715" s="4">
        <f>'Results NI'!D715</f>
        <v>72</v>
      </c>
      <c r="E715" s="4">
        <f>'Results NI'!E715</f>
        <v>68</v>
      </c>
      <c r="F715" s="4">
        <f ca="1">'Results NI'!F715</f>
        <v>101.9</v>
      </c>
      <c r="G715" s="4">
        <f ca="1">'Results NI'!G715</f>
        <v>112.1</v>
      </c>
      <c r="H715" s="4">
        <f ca="1">'Results NI'!H715</f>
        <v>67.2</v>
      </c>
      <c r="I715" s="4">
        <f ca="1">'Results NI'!I715</f>
        <v>93.1</v>
      </c>
      <c r="J715" s="4">
        <f ca="1">'Results NI'!J715</f>
        <v>110.4</v>
      </c>
      <c r="K715" s="4">
        <f ca="1">'Results NI'!K715</f>
        <v>65.599999999999994</v>
      </c>
      <c r="L715" s="4">
        <f ca="1">'Results NI'!L715</f>
        <v>-8.8000000000000114</v>
      </c>
      <c r="M715" s="4">
        <f ca="1">'Results NI'!M715</f>
        <v>-1.6999999999999886</v>
      </c>
      <c r="N715" s="4">
        <f ca="1">'Results NI'!N715</f>
        <v>-1.6000000000000085</v>
      </c>
    </row>
    <row r="716" spans="1:14">
      <c r="A716" s="38">
        <v>45703</v>
      </c>
      <c r="B716" s="4">
        <f>VLOOKUP('Results NI'!B716,'Name Index'!$A$1:$B$364,2,FALSE)</f>
        <v>243</v>
      </c>
      <c r="C716" s="4">
        <f>VLOOKUP('Results NI'!C716,'Name Index'!$A$1:$B$364,2,FALSE)</f>
        <v>80</v>
      </c>
      <c r="D716" s="4">
        <f>'Results NI'!D716</f>
        <v>80</v>
      </c>
      <c r="E716" s="4">
        <f>'Results NI'!E716</f>
        <v>86</v>
      </c>
      <c r="F716" s="4">
        <f ca="1">'Results NI'!F716</f>
        <v>106.4</v>
      </c>
      <c r="G716" s="4">
        <f ca="1">'Results NI'!G716</f>
        <v>110.2</v>
      </c>
      <c r="H716" s="4">
        <f ca="1">'Results NI'!H716</f>
        <v>68.900000000000006</v>
      </c>
      <c r="I716" s="4">
        <f ca="1">'Results NI'!I716</f>
        <v>111.5</v>
      </c>
      <c r="J716" s="4">
        <f ca="1">'Results NI'!J716</f>
        <v>113.1</v>
      </c>
      <c r="K716" s="4">
        <f ca="1">'Results NI'!K716</f>
        <v>68.3</v>
      </c>
      <c r="L716" s="4">
        <f ca="1">'Results NI'!L716</f>
        <v>5.0999999999999943</v>
      </c>
      <c r="M716" s="4">
        <f ca="1">'Results NI'!M716</f>
        <v>2.8999999999999915</v>
      </c>
      <c r="N716" s="4">
        <f ca="1">'Results NI'!N716</f>
        <v>-0.60000000000000853</v>
      </c>
    </row>
    <row r="717" spans="1:14">
      <c r="A717" s="38">
        <v>45703</v>
      </c>
      <c r="B717" s="4">
        <f>VLOOKUP('Results NI'!B717,'Name Index'!$A$1:$B$364,2,FALSE)</f>
        <v>307</v>
      </c>
      <c r="C717" s="4">
        <f>VLOOKUP('Results NI'!C717,'Name Index'!$A$1:$B$364,2,FALSE)</f>
        <v>81</v>
      </c>
      <c r="D717" s="4">
        <f>'Results NI'!D717</f>
        <v>73</v>
      </c>
      <c r="E717" s="4">
        <f>'Results NI'!E717</f>
        <v>80</v>
      </c>
      <c r="F717" s="4">
        <f ca="1">'Results NI'!F717</f>
        <v>113</v>
      </c>
      <c r="G717" s="4">
        <f ca="1">'Results NI'!G717</f>
        <v>116.2</v>
      </c>
      <c r="H717" s="4">
        <f ca="1">'Results NI'!H717</f>
        <v>68.7</v>
      </c>
      <c r="I717" s="4">
        <f ca="1">'Results NI'!I717</f>
        <v>102.7</v>
      </c>
      <c r="J717" s="4">
        <f ca="1">'Results NI'!J717</f>
        <v>115.2</v>
      </c>
      <c r="K717" s="4">
        <f ca="1">'Results NI'!K717</f>
        <v>67.599999999999994</v>
      </c>
      <c r="L717" s="4">
        <f ca="1">'Results NI'!L717</f>
        <v>-10.299999999999997</v>
      </c>
      <c r="M717" s="4">
        <f ca="1">'Results NI'!M717</f>
        <v>-1</v>
      </c>
      <c r="N717" s="4">
        <f ca="1">'Results NI'!N717</f>
        <v>-1.1000000000000085</v>
      </c>
    </row>
    <row r="718" spans="1:14">
      <c r="A718" s="38">
        <v>45703</v>
      </c>
      <c r="B718" s="4">
        <f>VLOOKUP('Results NI'!B718,'Name Index'!$A$1:$B$364,2,FALSE)</f>
        <v>117</v>
      </c>
      <c r="C718" s="4">
        <f>VLOOKUP('Results NI'!C718,'Name Index'!$A$1:$B$364,2,FALSE)</f>
        <v>82</v>
      </c>
      <c r="D718" s="4">
        <f>'Results NI'!D718</f>
        <v>73</v>
      </c>
      <c r="E718" s="4">
        <f>'Results NI'!E718</f>
        <v>75</v>
      </c>
      <c r="F718" s="4">
        <f ca="1">'Results NI'!F718</f>
        <v>109.2</v>
      </c>
      <c r="G718" s="4">
        <f ca="1">'Results NI'!G718</f>
        <v>117.6</v>
      </c>
      <c r="H718" s="4">
        <f ca="1">'Results NI'!H718</f>
        <v>66.2</v>
      </c>
      <c r="I718" s="4">
        <f ca="1">'Results NI'!I718</f>
        <v>104.1</v>
      </c>
      <c r="J718" s="4">
        <f ca="1">'Results NI'!J718</f>
        <v>111.3</v>
      </c>
      <c r="K718" s="4">
        <f ca="1">'Results NI'!K718</f>
        <v>67.400000000000006</v>
      </c>
      <c r="L718" s="4">
        <f ca="1">'Results NI'!L718</f>
        <v>-5.1000000000000085</v>
      </c>
      <c r="M718" s="4">
        <f ca="1">'Results NI'!M718</f>
        <v>-6.2999999999999972</v>
      </c>
      <c r="N718" s="4">
        <f ca="1">'Results NI'!N718</f>
        <v>1.2000000000000028</v>
      </c>
    </row>
    <row r="719" spans="1:14">
      <c r="A719" s="38">
        <v>45703</v>
      </c>
      <c r="B719" s="4">
        <f>VLOOKUP('Results NI'!B719,'Name Index'!$A$1:$B$364,2,FALSE)</f>
        <v>272</v>
      </c>
      <c r="C719" s="4">
        <f>VLOOKUP('Results NI'!C719,'Name Index'!$A$1:$B$364,2,FALSE)</f>
        <v>88</v>
      </c>
      <c r="D719" s="4">
        <f>'Results NI'!D719</f>
        <v>67</v>
      </c>
      <c r="E719" s="4">
        <f>'Results NI'!E719</f>
        <v>88</v>
      </c>
      <c r="F719" s="4">
        <f ca="1">'Results NI'!F719</f>
        <v>109.3</v>
      </c>
      <c r="G719" s="4">
        <f ca="1">'Results NI'!G719</f>
        <v>98.9</v>
      </c>
      <c r="H719" s="4">
        <f ca="1">'Results NI'!H719</f>
        <v>64.900000000000006</v>
      </c>
      <c r="I719" s="4">
        <f ca="1">'Results NI'!I719</f>
        <v>126.1</v>
      </c>
      <c r="J719" s="4">
        <f ca="1">'Results NI'!J719</f>
        <v>93.5</v>
      </c>
      <c r="K719" s="4">
        <f ca="1">'Results NI'!K719</f>
        <v>69</v>
      </c>
      <c r="L719" s="4">
        <f ca="1">'Results NI'!L719</f>
        <v>16.799999999999997</v>
      </c>
      <c r="M719" s="4">
        <f ca="1">'Results NI'!M719</f>
        <v>-5.4000000000000057</v>
      </c>
      <c r="N719" s="4">
        <f ca="1">'Results NI'!N719</f>
        <v>4.0999999999999943</v>
      </c>
    </row>
    <row r="720" spans="1:14">
      <c r="A720" s="38">
        <v>45703</v>
      </c>
      <c r="B720" s="4">
        <f>VLOOKUP('Results NI'!B720,'Name Index'!$A$1:$B$364,2,FALSE)</f>
        <v>129</v>
      </c>
      <c r="C720" s="4">
        <f>VLOOKUP('Results NI'!C720,'Name Index'!$A$1:$B$364,2,FALSE)</f>
        <v>89</v>
      </c>
      <c r="D720" s="4">
        <f>'Results NI'!D720</f>
        <v>71</v>
      </c>
      <c r="E720" s="4">
        <f>'Results NI'!E720</f>
        <v>76</v>
      </c>
      <c r="F720" s="4">
        <f ca="1">'Results NI'!F720</f>
        <v>100.5</v>
      </c>
      <c r="G720" s="4">
        <f ca="1">'Results NI'!G720</f>
        <v>108.3</v>
      </c>
      <c r="H720" s="4">
        <f ca="1">'Results NI'!H720</f>
        <v>68.599999999999994</v>
      </c>
      <c r="I720" s="4">
        <f ca="1">'Results NI'!I720</f>
        <v>98.8</v>
      </c>
      <c r="J720" s="4">
        <f ca="1">'Results NI'!J720</f>
        <v>113.2</v>
      </c>
      <c r="K720" s="4">
        <f ca="1">'Results NI'!K720</f>
        <v>67.5</v>
      </c>
      <c r="L720" s="4">
        <f ca="1">'Results NI'!L720</f>
        <v>-1.7000000000000028</v>
      </c>
      <c r="M720" s="4">
        <f ca="1">'Results NI'!M720</f>
        <v>4.9000000000000057</v>
      </c>
      <c r="N720" s="4">
        <f ca="1">'Results NI'!N720</f>
        <v>-1.0999999999999943</v>
      </c>
    </row>
    <row r="721" spans="1:14">
      <c r="A721" s="38">
        <v>45703</v>
      </c>
      <c r="B721" s="4">
        <f>VLOOKUP('Results NI'!B721,'Name Index'!$A$1:$B$364,2,FALSE)</f>
        <v>52</v>
      </c>
      <c r="C721" s="4">
        <f>VLOOKUP('Results NI'!C721,'Name Index'!$A$1:$B$364,2,FALSE)</f>
        <v>92</v>
      </c>
      <c r="D721" s="4">
        <f>'Results NI'!D721</f>
        <v>72</v>
      </c>
      <c r="E721" s="4">
        <f>'Results NI'!E721</f>
        <v>46</v>
      </c>
      <c r="F721" s="4">
        <f ca="1">'Results NI'!F721</f>
        <v>120.1</v>
      </c>
      <c r="G721" s="4">
        <f ca="1">'Results NI'!G721</f>
        <v>98.2</v>
      </c>
      <c r="H721" s="4">
        <f ca="1">'Results NI'!H721</f>
        <v>63.6</v>
      </c>
      <c r="I721" s="4">
        <f ca="1">'Results NI'!I721</f>
        <v>110.8</v>
      </c>
      <c r="J721" s="4">
        <f ca="1">'Results NI'!J721</f>
        <v>100.5</v>
      </c>
      <c r="K721" s="4">
        <f ca="1">'Results NI'!K721</f>
        <v>69.900000000000006</v>
      </c>
      <c r="L721" s="4">
        <f ca="1">'Results NI'!L721</f>
        <v>-9.2999999999999972</v>
      </c>
      <c r="M721" s="4">
        <f ca="1">'Results NI'!M721</f>
        <v>2.2999999999999972</v>
      </c>
      <c r="N721" s="4">
        <f ca="1">'Results NI'!N721</f>
        <v>6.3000000000000043</v>
      </c>
    </row>
    <row r="722" spans="1:14">
      <c r="A722" s="38">
        <v>45703</v>
      </c>
      <c r="B722" s="4">
        <f>VLOOKUP('Results NI'!B722,'Name Index'!$A$1:$B$364,2,FALSE)</f>
        <v>325</v>
      </c>
      <c r="C722" s="4">
        <f>VLOOKUP('Results NI'!C722,'Name Index'!$A$1:$B$364,2,FALSE)</f>
        <v>94</v>
      </c>
      <c r="D722" s="4">
        <f>'Results NI'!D722</f>
        <v>52</v>
      </c>
      <c r="E722" s="4">
        <f>'Results NI'!E722</f>
        <v>51</v>
      </c>
      <c r="F722" s="4">
        <f ca="1">'Results NI'!F722</f>
        <v>110.6</v>
      </c>
      <c r="G722" s="4">
        <f ca="1">'Results NI'!G722</f>
        <v>103.4</v>
      </c>
      <c r="H722" s="4">
        <f ca="1">'Results NI'!H722</f>
        <v>65.5</v>
      </c>
      <c r="I722" s="4">
        <f ca="1">'Results NI'!I722</f>
        <v>102</v>
      </c>
      <c r="J722" s="4">
        <f ca="1">'Results NI'!J722</f>
        <v>110</v>
      </c>
      <c r="K722" s="4">
        <f ca="1">'Results NI'!K722</f>
        <v>71.599999999999994</v>
      </c>
      <c r="L722" s="4">
        <f ca="1">'Results NI'!L722</f>
        <v>-8.5999999999999943</v>
      </c>
      <c r="M722" s="4">
        <f ca="1">'Results NI'!M722</f>
        <v>6.5999999999999943</v>
      </c>
      <c r="N722" s="4">
        <f ca="1">'Results NI'!N722</f>
        <v>6.0999999999999943</v>
      </c>
    </row>
    <row r="723" spans="1:14">
      <c r="A723" s="38">
        <v>45703</v>
      </c>
      <c r="B723" s="4">
        <f>VLOOKUP('Results NI'!B723,'Name Index'!$A$1:$B$364,2,FALSE)</f>
        <v>323</v>
      </c>
      <c r="C723" s="4">
        <f>VLOOKUP('Results NI'!C723,'Name Index'!$A$1:$B$364,2,FALSE)</f>
        <v>95</v>
      </c>
      <c r="D723" s="4">
        <f>'Results NI'!D723</f>
        <v>58</v>
      </c>
      <c r="E723" s="4">
        <f>'Results NI'!E723</f>
        <v>50</v>
      </c>
      <c r="F723" s="4">
        <f ca="1">'Results NI'!F723</f>
        <v>109.1</v>
      </c>
      <c r="G723" s="4">
        <f ca="1">'Results NI'!G723</f>
        <v>106.5</v>
      </c>
      <c r="H723" s="4">
        <f ca="1">'Results NI'!H723</f>
        <v>63.7</v>
      </c>
      <c r="I723" s="4">
        <f ca="1">'Results NI'!I723</f>
        <v>110.1</v>
      </c>
      <c r="J723" s="4">
        <f ca="1">'Results NI'!J723</f>
        <v>109.2</v>
      </c>
      <c r="K723" s="4">
        <f ca="1">'Results NI'!K723</f>
        <v>65</v>
      </c>
      <c r="L723" s="4">
        <f ca="1">'Results NI'!L723</f>
        <v>1</v>
      </c>
      <c r="M723" s="4">
        <f ca="1">'Results NI'!M723</f>
        <v>2.7000000000000028</v>
      </c>
      <c r="N723" s="4">
        <f ca="1">'Results NI'!N723</f>
        <v>1.2999999999999972</v>
      </c>
    </row>
    <row r="724" spans="1:14">
      <c r="A724" s="38">
        <v>45703</v>
      </c>
      <c r="B724" s="4">
        <f>VLOOKUP('Results NI'!B724,'Name Index'!$A$1:$B$364,2,FALSE)</f>
        <v>255</v>
      </c>
      <c r="C724" s="4">
        <f>VLOOKUP('Results NI'!C724,'Name Index'!$A$1:$B$364,2,FALSE)</f>
        <v>97</v>
      </c>
      <c r="D724" s="4">
        <f>'Results NI'!D724</f>
        <v>57</v>
      </c>
      <c r="E724" s="4">
        <f>'Results NI'!E724</f>
        <v>58</v>
      </c>
      <c r="F724" s="4">
        <f ca="1">'Results NI'!F724</f>
        <v>109.7</v>
      </c>
      <c r="G724" s="4">
        <f ca="1">'Results NI'!G724</f>
        <v>100.4</v>
      </c>
      <c r="H724" s="4">
        <f ca="1">'Results NI'!H724</f>
        <v>68.5</v>
      </c>
      <c r="I724" s="4">
        <f ca="1">'Results NI'!I724</f>
        <v>107</v>
      </c>
      <c r="J724" s="4">
        <f ca="1">'Results NI'!J724</f>
        <v>94.8</v>
      </c>
      <c r="K724" s="4">
        <f ca="1">'Results NI'!K724</f>
        <v>64.2</v>
      </c>
      <c r="L724" s="4">
        <f ca="1">'Results NI'!L724</f>
        <v>-2.7000000000000028</v>
      </c>
      <c r="M724" s="4">
        <f ca="1">'Results NI'!M724</f>
        <v>-5.6000000000000085</v>
      </c>
      <c r="N724" s="4">
        <f ca="1">'Results NI'!N724</f>
        <v>-4.2999999999999972</v>
      </c>
    </row>
    <row r="725" spans="1:14">
      <c r="A725" s="38">
        <v>45703</v>
      </c>
      <c r="B725" s="4">
        <f>VLOOKUP('Results NI'!B725,'Name Index'!$A$1:$B$364,2,FALSE)</f>
        <v>182</v>
      </c>
      <c r="C725" s="4">
        <f>VLOOKUP('Results NI'!C725,'Name Index'!$A$1:$B$364,2,FALSE)</f>
        <v>100</v>
      </c>
      <c r="D725" s="4">
        <f>'Results NI'!D725</f>
        <v>87</v>
      </c>
      <c r="E725" s="4">
        <f>'Results NI'!E725</f>
        <v>74</v>
      </c>
      <c r="F725" s="4">
        <f ca="1">'Results NI'!F725</f>
        <v>122.1</v>
      </c>
      <c r="G725" s="4">
        <f ca="1">'Results NI'!G725</f>
        <v>98</v>
      </c>
      <c r="H725" s="4">
        <f ca="1">'Results NI'!H725</f>
        <v>67.7</v>
      </c>
      <c r="I725" s="4">
        <f ca="1">'Results NI'!I725</f>
        <v>113.6</v>
      </c>
      <c r="J725" s="4">
        <f ca="1">'Results NI'!J725</f>
        <v>96.3</v>
      </c>
      <c r="K725" s="4">
        <f ca="1">'Results NI'!K725</f>
        <v>66.3</v>
      </c>
      <c r="L725" s="4">
        <f ca="1">'Results NI'!L725</f>
        <v>-8.5</v>
      </c>
      <c r="M725" s="4">
        <f ca="1">'Results NI'!M725</f>
        <v>-1.7000000000000028</v>
      </c>
      <c r="N725" s="4">
        <f ca="1">'Results NI'!N725</f>
        <v>-1.4000000000000057</v>
      </c>
    </row>
    <row r="726" spans="1:14">
      <c r="A726" s="38">
        <v>45703</v>
      </c>
      <c r="B726" s="4">
        <f>VLOOKUP('Results NI'!B726,'Name Index'!$A$1:$B$364,2,FALSE)</f>
        <v>226</v>
      </c>
      <c r="C726" s="4">
        <f>VLOOKUP('Results NI'!C726,'Name Index'!$A$1:$B$364,2,FALSE)</f>
        <v>101</v>
      </c>
      <c r="D726" s="4">
        <f>'Results NI'!D726</f>
        <v>75</v>
      </c>
      <c r="E726" s="4">
        <f>'Results NI'!E726</f>
        <v>78</v>
      </c>
      <c r="F726" s="4">
        <f ca="1">'Results NI'!F726</f>
        <v>101.9</v>
      </c>
      <c r="G726" s="4">
        <f ca="1">'Results NI'!G726</f>
        <v>113.6</v>
      </c>
      <c r="H726" s="4">
        <f ca="1">'Results NI'!H726</f>
        <v>65.599999999999994</v>
      </c>
      <c r="I726" s="4">
        <f ca="1">'Results NI'!I726</f>
        <v>103.2</v>
      </c>
      <c r="J726" s="4">
        <f ca="1">'Results NI'!J726</f>
        <v>110.7</v>
      </c>
      <c r="K726" s="4">
        <f ca="1">'Results NI'!K726</f>
        <v>69.7</v>
      </c>
      <c r="L726" s="4">
        <f ca="1">'Results NI'!L726</f>
        <v>1.2999999999999972</v>
      </c>
      <c r="M726" s="4">
        <f ca="1">'Results NI'!M726</f>
        <v>-2.8999999999999915</v>
      </c>
      <c r="N726" s="4">
        <f ca="1">'Results NI'!N726</f>
        <v>4.1000000000000085</v>
      </c>
    </row>
    <row r="727" spans="1:14">
      <c r="A727" s="38">
        <v>45703</v>
      </c>
      <c r="B727" s="4">
        <f>VLOOKUP('Results NI'!B727,'Name Index'!$A$1:$B$364,2,FALSE)</f>
        <v>10</v>
      </c>
      <c r="C727" s="4">
        <f>VLOOKUP('Results NI'!C727,'Name Index'!$A$1:$B$364,2,FALSE)</f>
        <v>102</v>
      </c>
      <c r="D727" s="4">
        <f>'Results NI'!D727</f>
        <v>65</v>
      </c>
      <c r="E727" s="4">
        <f>'Results NI'!E727</f>
        <v>70</v>
      </c>
      <c r="F727" s="4">
        <f ca="1">'Results NI'!F727</f>
        <v>104</v>
      </c>
      <c r="G727" s="4">
        <f ca="1">'Results NI'!G727</f>
        <v>100.6</v>
      </c>
      <c r="H727" s="4">
        <f ca="1">'Results NI'!H727</f>
        <v>63.7</v>
      </c>
      <c r="I727" s="4">
        <f ca="1">'Results NI'!I727</f>
        <v>106</v>
      </c>
      <c r="J727" s="4">
        <f ca="1">'Results NI'!J727</f>
        <v>114.6</v>
      </c>
      <c r="K727" s="4">
        <f ca="1">'Results NI'!K727</f>
        <v>69.599999999999994</v>
      </c>
      <c r="L727" s="4">
        <f ca="1">'Results NI'!L727</f>
        <v>2</v>
      </c>
      <c r="M727" s="4">
        <f ca="1">'Results NI'!M727</f>
        <v>14</v>
      </c>
      <c r="N727" s="4">
        <f ca="1">'Results NI'!N727</f>
        <v>5.8999999999999915</v>
      </c>
    </row>
    <row r="728" spans="1:14">
      <c r="A728" s="38">
        <v>45703</v>
      </c>
      <c r="B728" s="4">
        <f>VLOOKUP('Results NI'!B728,'Name Index'!$A$1:$B$364,2,FALSE)</f>
        <v>40</v>
      </c>
      <c r="C728" s="4">
        <f>VLOOKUP('Results NI'!C728,'Name Index'!$A$1:$B$364,2,FALSE)</f>
        <v>103</v>
      </c>
      <c r="D728" s="4">
        <f>'Results NI'!D728</f>
        <v>88</v>
      </c>
      <c r="E728" s="4">
        <f>'Results NI'!E728</f>
        <v>90</v>
      </c>
      <c r="F728" s="4">
        <f ca="1">'Results NI'!F728</f>
        <v>112.3</v>
      </c>
      <c r="G728" s="4">
        <f ca="1">'Results NI'!G728</f>
        <v>108.9</v>
      </c>
      <c r="H728" s="4">
        <f ca="1">'Results NI'!H728</f>
        <v>67.099999999999994</v>
      </c>
      <c r="I728" s="4">
        <f ca="1">'Results NI'!I728</f>
        <v>107.8</v>
      </c>
      <c r="J728" s="4">
        <f ca="1">'Results NI'!J728</f>
        <v>101.9</v>
      </c>
      <c r="K728" s="4">
        <f ca="1">'Results NI'!K728</f>
        <v>68.8</v>
      </c>
      <c r="L728" s="4">
        <f ca="1">'Results NI'!L728</f>
        <v>-4.5</v>
      </c>
      <c r="M728" s="4">
        <f ca="1">'Results NI'!M728</f>
        <v>-7</v>
      </c>
      <c r="N728" s="4">
        <f ca="1">'Results NI'!N728</f>
        <v>1.7000000000000028</v>
      </c>
    </row>
    <row r="729" spans="1:14">
      <c r="A729" s="38">
        <v>45703</v>
      </c>
      <c r="B729" s="4">
        <f>VLOOKUP('Results NI'!B729,'Name Index'!$A$1:$B$364,2,FALSE)</f>
        <v>233</v>
      </c>
      <c r="C729" s="4">
        <f>VLOOKUP('Results NI'!C729,'Name Index'!$A$1:$B$364,2,FALSE)</f>
        <v>104</v>
      </c>
      <c r="D729" s="4">
        <f>'Results NI'!D729</f>
        <v>55</v>
      </c>
      <c r="E729" s="4">
        <f>'Results NI'!E729</f>
        <v>107</v>
      </c>
      <c r="F729" s="4">
        <f ca="1">'Results NI'!F729</f>
        <v>104.7</v>
      </c>
      <c r="G729" s="4">
        <f ca="1">'Results NI'!G729</f>
        <v>109.5</v>
      </c>
      <c r="H729" s="4">
        <f ca="1">'Results NI'!H729</f>
        <v>69.3</v>
      </c>
      <c r="I729" s="4">
        <f ca="1">'Results NI'!I729</f>
        <v>124.6</v>
      </c>
      <c r="J729" s="4">
        <f ca="1">'Results NI'!J729</f>
        <v>98.9</v>
      </c>
      <c r="K729" s="4">
        <f ca="1">'Results NI'!K729</f>
        <v>69.900000000000006</v>
      </c>
      <c r="L729" s="4">
        <f ca="1">'Results NI'!L729</f>
        <v>19.899999999999991</v>
      </c>
      <c r="M729" s="4">
        <f ca="1">'Results NI'!M729</f>
        <v>-10.599999999999994</v>
      </c>
      <c r="N729" s="4">
        <f ca="1">'Results NI'!N729</f>
        <v>0.60000000000000853</v>
      </c>
    </row>
    <row r="730" spans="1:14">
      <c r="A730" s="38">
        <v>45703</v>
      </c>
      <c r="B730" s="4">
        <f>VLOOKUP('Results NI'!B730,'Name Index'!$A$1:$B$364,2,FALSE)</f>
        <v>303</v>
      </c>
      <c r="C730" s="4">
        <f>VLOOKUP('Results NI'!C730,'Name Index'!$A$1:$B$364,2,FALSE)</f>
        <v>105</v>
      </c>
      <c r="D730" s="4">
        <f>'Results NI'!D730</f>
        <v>67</v>
      </c>
      <c r="E730" s="4">
        <f>'Results NI'!E730</f>
        <v>60</v>
      </c>
      <c r="F730" s="4">
        <f ca="1">'Results NI'!F730</f>
        <v>97.9</v>
      </c>
      <c r="G730" s="4">
        <f ca="1">'Results NI'!G730</f>
        <v>109</v>
      </c>
      <c r="H730" s="4">
        <f ca="1">'Results NI'!H730</f>
        <v>69.400000000000006</v>
      </c>
      <c r="I730" s="4">
        <f ca="1">'Results NI'!I730</f>
        <v>96.8</v>
      </c>
      <c r="J730" s="4">
        <f ca="1">'Results NI'!J730</f>
        <v>111.4</v>
      </c>
      <c r="K730" s="4">
        <f ca="1">'Results NI'!K730</f>
        <v>64.5</v>
      </c>
      <c r="L730" s="4">
        <f ca="1">'Results NI'!L730</f>
        <v>-1.1000000000000085</v>
      </c>
      <c r="M730" s="4">
        <f ca="1">'Results NI'!M730</f>
        <v>2.4000000000000057</v>
      </c>
      <c r="N730" s="4">
        <f ca="1">'Results NI'!N730</f>
        <v>-4.9000000000000057</v>
      </c>
    </row>
    <row r="731" spans="1:14">
      <c r="A731" s="38">
        <v>45703</v>
      </c>
      <c r="B731" s="4">
        <f>VLOOKUP('Results NI'!B731,'Name Index'!$A$1:$B$364,2,FALSE)</f>
        <v>112</v>
      </c>
      <c r="C731" s="4">
        <f>VLOOKUP('Results NI'!C731,'Name Index'!$A$1:$B$364,2,FALSE)</f>
        <v>108</v>
      </c>
      <c r="D731" s="4">
        <f>'Results NI'!D731</f>
        <v>49</v>
      </c>
      <c r="E731" s="4">
        <f>'Results NI'!E731</f>
        <v>67</v>
      </c>
      <c r="F731" s="4">
        <f ca="1">'Results NI'!F731</f>
        <v>100.2</v>
      </c>
      <c r="G731" s="4">
        <f ca="1">'Results NI'!G731</f>
        <v>103.6</v>
      </c>
      <c r="H731" s="4">
        <f ca="1">'Results NI'!H731</f>
        <v>63.6</v>
      </c>
      <c r="I731" s="4">
        <f ca="1">'Results NI'!I731</f>
        <v>103.7</v>
      </c>
      <c r="J731" s="4">
        <f ca="1">'Results NI'!J731</f>
        <v>111.2</v>
      </c>
      <c r="K731" s="4">
        <f ca="1">'Results NI'!K731</f>
        <v>64.7</v>
      </c>
      <c r="L731" s="4">
        <f ca="1">'Results NI'!L731</f>
        <v>3.5</v>
      </c>
      <c r="M731" s="4">
        <f ca="1">'Results NI'!M731</f>
        <v>7.6000000000000085</v>
      </c>
      <c r="N731" s="4">
        <f ca="1">'Results NI'!N731</f>
        <v>1.1000000000000014</v>
      </c>
    </row>
    <row r="732" spans="1:14">
      <c r="A732" s="38">
        <v>45703</v>
      </c>
      <c r="B732" s="4">
        <f>VLOOKUP('Results NI'!B732,'Name Index'!$A$1:$B$364,2,FALSE)</f>
        <v>58</v>
      </c>
      <c r="C732" s="4">
        <f>VLOOKUP('Results NI'!C732,'Name Index'!$A$1:$B$364,2,FALSE)</f>
        <v>109</v>
      </c>
      <c r="D732" s="4">
        <f>'Results NI'!D732</f>
        <v>75</v>
      </c>
      <c r="E732" s="4">
        <f>'Results NI'!E732</f>
        <v>87</v>
      </c>
      <c r="F732" s="4">
        <f ca="1">'Results NI'!F732</f>
        <v>109.1</v>
      </c>
      <c r="G732" s="4">
        <f ca="1">'Results NI'!G732</f>
        <v>115.4</v>
      </c>
      <c r="H732" s="4">
        <f ca="1">'Results NI'!H732</f>
        <v>69.7</v>
      </c>
      <c r="I732" s="4">
        <f ca="1">'Results NI'!I732</f>
        <v>100.7</v>
      </c>
      <c r="J732" s="4">
        <f ca="1">'Results NI'!J732</f>
        <v>110.4</v>
      </c>
      <c r="K732" s="4">
        <f ca="1">'Results NI'!K732</f>
        <v>66.099999999999994</v>
      </c>
      <c r="L732" s="4">
        <f ca="1">'Results NI'!L732</f>
        <v>-8.3999999999999915</v>
      </c>
      <c r="M732" s="4">
        <f ca="1">'Results NI'!M732</f>
        <v>-5</v>
      </c>
      <c r="N732" s="4">
        <f ca="1">'Results NI'!N732</f>
        <v>-3.6000000000000085</v>
      </c>
    </row>
    <row r="733" spans="1:14">
      <c r="A733" s="38">
        <v>45703</v>
      </c>
      <c r="B733" s="4">
        <f>VLOOKUP('Results NI'!B733,'Name Index'!$A$1:$B$364,2,FALSE)</f>
        <v>314</v>
      </c>
      <c r="C733" s="4">
        <f>VLOOKUP('Results NI'!C733,'Name Index'!$A$1:$B$364,2,FALSE)</f>
        <v>110</v>
      </c>
      <c r="D733" s="4">
        <f>'Results NI'!D733</f>
        <v>66</v>
      </c>
      <c r="E733" s="4">
        <f>'Results NI'!E733</f>
        <v>49</v>
      </c>
      <c r="F733" s="4">
        <f ca="1">'Results NI'!F733</f>
        <v>106</v>
      </c>
      <c r="G733" s="4">
        <f ca="1">'Results NI'!G733</f>
        <v>94.6</v>
      </c>
      <c r="H733" s="4">
        <f ca="1">'Results NI'!H733</f>
        <v>69.2</v>
      </c>
      <c r="I733" s="4">
        <f ca="1">'Results NI'!I733</f>
        <v>104.8</v>
      </c>
      <c r="J733" s="4">
        <f ca="1">'Results NI'!J733</f>
        <v>107.9</v>
      </c>
      <c r="K733" s="4">
        <f ca="1">'Results NI'!K733</f>
        <v>65.599999999999994</v>
      </c>
      <c r="L733" s="4">
        <f ca="1">'Results NI'!L733</f>
        <v>-1.2000000000000028</v>
      </c>
      <c r="M733" s="4">
        <f ca="1">'Results NI'!M733</f>
        <v>13.300000000000011</v>
      </c>
      <c r="N733" s="4">
        <f ca="1">'Results NI'!N733</f>
        <v>-3.6000000000000085</v>
      </c>
    </row>
    <row r="734" spans="1:14">
      <c r="A734" s="38">
        <v>45703</v>
      </c>
      <c r="B734" s="4">
        <f>VLOOKUP('Results NI'!B734,'Name Index'!$A$1:$B$364,2,FALSE)</f>
        <v>175</v>
      </c>
      <c r="C734" s="4">
        <f>VLOOKUP('Results NI'!C734,'Name Index'!$A$1:$B$364,2,FALSE)</f>
        <v>119</v>
      </c>
      <c r="D734" s="4">
        <f>'Results NI'!D734</f>
        <v>79</v>
      </c>
      <c r="E734" s="4">
        <f>'Results NI'!E734</f>
        <v>65</v>
      </c>
      <c r="F734" s="4">
        <f ca="1">'Results NI'!F734</f>
        <v>118.4</v>
      </c>
      <c r="G734" s="4">
        <f ca="1">'Results NI'!G734</f>
        <v>94.9</v>
      </c>
      <c r="H734" s="4">
        <f ca="1">'Results NI'!H734</f>
        <v>67.900000000000006</v>
      </c>
      <c r="I734" s="4">
        <f ca="1">'Results NI'!I734</f>
        <v>121.8</v>
      </c>
      <c r="J734" s="4">
        <f ca="1">'Results NI'!J734</f>
        <v>96.6</v>
      </c>
      <c r="K734" s="4">
        <f ca="1">'Results NI'!K734</f>
        <v>71.8</v>
      </c>
      <c r="L734" s="4">
        <f ca="1">'Results NI'!L734</f>
        <v>3.3999999999999915</v>
      </c>
      <c r="M734" s="4">
        <f ca="1">'Results NI'!M734</f>
        <v>1.6999999999999886</v>
      </c>
      <c r="N734" s="4">
        <f ca="1">'Results NI'!N734</f>
        <v>3.8999999999999915</v>
      </c>
    </row>
    <row r="735" spans="1:14">
      <c r="A735" s="38">
        <v>45703</v>
      </c>
      <c r="B735" s="4">
        <f>VLOOKUP('Results NI'!B735,'Name Index'!$A$1:$B$364,2,FALSE)</f>
        <v>121</v>
      </c>
      <c r="C735" s="4">
        <f>VLOOKUP('Results NI'!C735,'Name Index'!$A$1:$B$364,2,FALSE)</f>
        <v>124</v>
      </c>
      <c r="D735" s="4">
        <f>'Results NI'!D735</f>
        <v>76</v>
      </c>
      <c r="E735" s="4">
        <f>'Results NI'!E735</f>
        <v>85</v>
      </c>
      <c r="F735" s="4">
        <f ca="1">'Results NI'!F735</f>
        <v>114.1</v>
      </c>
      <c r="G735" s="4">
        <f ca="1">'Results NI'!G735</f>
        <v>111.8</v>
      </c>
      <c r="H735" s="4">
        <f ca="1">'Results NI'!H735</f>
        <v>64.900000000000006</v>
      </c>
      <c r="I735" s="4">
        <f ca="1">'Results NI'!I735</f>
        <v>108.2</v>
      </c>
      <c r="J735" s="4">
        <f ca="1">'Results NI'!J735</f>
        <v>112</v>
      </c>
      <c r="K735" s="4">
        <f ca="1">'Results NI'!K735</f>
        <v>72.3</v>
      </c>
      <c r="L735" s="4">
        <f ca="1">'Results NI'!L735</f>
        <v>-5.8999999999999915</v>
      </c>
      <c r="M735" s="4">
        <f ca="1">'Results NI'!M735</f>
        <v>0.20000000000000284</v>
      </c>
      <c r="N735" s="4">
        <f ca="1">'Results NI'!N735</f>
        <v>7.3999999999999915</v>
      </c>
    </row>
    <row r="736" spans="1:14">
      <c r="A736" s="38">
        <v>45703</v>
      </c>
      <c r="B736" s="4">
        <f>VLOOKUP('Results NI'!B736,'Name Index'!$A$1:$B$364,2,FALSE)</f>
        <v>51</v>
      </c>
      <c r="C736" s="4">
        <f>VLOOKUP('Results NI'!C736,'Name Index'!$A$1:$B$364,2,FALSE)</f>
        <v>127</v>
      </c>
      <c r="D736" s="4">
        <f>'Results NI'!D736</f>
        <v>70</v>
      </c>
      <c r="E736" s="4">
        <f>'Results NI'!E736</f>
        <v>81</v>
      </c>
      <c r="F736" s="4">
        <f ca="1">'Results NI'!F736</f>
        <v>111.1</v>
      </c>
      <c r="G736" s="4">
        <f ca="1">'Results NI'!G736</f>
        <v>96.1</v>
      </c>
      <c r="H736" s="4">
        <f ca="1">'Results NI'!H736</f>
        <v>65.099999999999994</v>
      </c>
      <c r="I736" s="4">
        <f ca="1">'Results NI'!I736</f>
        <v>120.1</v>
      </c>
      <c r="J736" s="4">
        <f ca="1">'Results NI'!J736</f>
        <v>92.8</v>
      </c>
      <c r="K736" s="4">
        <f ca="1">'Results NI'!K736</f>
        <v>68.5</v>
      </c>
      <c r="L736" s="4">
        <f ca="1">'Results NI'!L736</f>
        <v>9</v>
      </c>
      <c r="M736" s="4">
        <f ca="1">'Results NI'!M736</f>
        <v>-3.2999999999999972</v>
      </c>
      <c r="N736" s="4">
        <f ca="1">'Results NI'!N736</f>
        <v>3.4000000000000057</v>
      </c>
    </row>
    <row r="737" spans="1:14">
      <c r="A737" s="38">
        <v>45703</v>
      </c>
      <c r="B737" s="4">
        <f>VLOOKUP('Results NI'!B737,'Name Index'!$A$1:$B$364,2,FALSE)</f>
        <v>32</v>
      </c>
      <c r="C737" s="4">
        <f>VLOOKUP('Results NI'!C737,'Name Index'!$A$1:$B$364,2,FALSE)</f>
        <v>140</v>
      </c>
      <c r="D737" s="4">
        <f>'Results NI'!D737</f>
        <v>75</v>
      </c>
      <c r="E737" s="4">
        <f>'Results NI'!E737</f>
        <v>69</v>
      </c>
      <c r="F737" s="4">
        <f ca="1">'Results NI'!F737</f>
        <v>101.7</v>
      </c>
      <c r="G737" s="4">
        <f ca="1">'Results NI'!G737</f>
        <v>108.3</v>
      </c>
      <c r="H737" s="4">
        <f ca="1">'Results NI'!H737</f>
        <v>67.5</v>
      </c>
      <c r="I737" s="4">
        <f ca="1">'Results NI'!I737</f>
        <v>98.4</v>
      </c>
      <c r="J737" s="4">
        <f ca="1">'Results NI'!J737</f>
        <v>109.2</v>
      </c>
      <c r="K737" s="4">
        <f ca="1">'Results NI'!K737</f>
        <v>65.7</v>
      </c>
      <c r="L737" s="4">
        <f ca="1">'Results NI'!L737</f>
        <v>-3.2999999999999972</v>
      </c>
      <c r="M737" s="4">
        <f ca="1">'Results NI'!M737</f>
        <v>0.90000000000000568</v>
      </c>
      <c r="N737" s="4">
        <f ca="1">'Results NI'!N737</f>
        <v>-1.7999999999999972</v>
      </c>
    </row>
    <row r="738" spans="1:14">
      <c r="A738" s="38">
        <v>45703</v>
      </c>
      <c r="B738" s="4">
        <f>VLOOKUP('Results NI'!B738,'Name Index'!$A$1:$B$364,2,FALSE)</f>
        <v>50</v>
      </c>
      <c r="C738" s="4">
        <f>VLOOKUP('Results NI'!C738,'Name Index'!$A$1:$B$364,2,FALSE)</f>
        <v>142</v>
      </c>
      <c r="D738" s="4">
        <f>'Results NI'!D738</f>
        <v>75</v>
      </c>
      <c r="E738" s="4">
        <f>'Results NI'!E738</f>
        <v>80</v>
      </c>
      <c r="F738" s="4">
        <f ca="1">'Results NI'!F738</f>
        <v>91</v>
      </c>
      <c r="G738" s="4">
        <f ca="1">'Results NI'!G738</f>
        <v>113.8</v>
      </c>
      <c r="H738" s="4">
        <f ca="1">'Results NI'!H738</f>
        <v>68.599999999999994</v>
      </c>
      <c r="I738" s="4">
        <f ca="1">'Results NI'!I738</f>
        <v>100.5</v>
      </c>
      <c r="J738" s="4">
        <f ca="1">'Results NI'!J738</f>
        <v>120.3</v>
      </c>
      <c r="K738" s="4">
        <f ca="1">'Results NI'!K738</f>
        <v>68.599999999999994</v>
      </c>
      <c r="L738" s="4">
        <f ca="1">'Results NI'!L738</f>
        <v>9.5</v>
      </c>
      <c r="M738" s="4">
        <f ca="1">'Results NI'!M738</f>
        <v>6.5</v>
      </c>
      <c r="N738" s="4">
        <f ca="1">'Results NI'!N738</f>
        <v>0</v>
      </c>
    </row>
    <row r="739" spans="1:14">
      <c r="A739" s="38">
        <v>45703</v>
      </c>
      <c r="B739" s="4">
        <f>VLOOKUP('Results NI'!B739,'Name Index'!$A$1:$B$364,2,FALSE)</f>
        <v>113</v>
      </c>
      <c r="C739" s="4">
        <f>VLOOKUP('Results NI'!C739,'Name Index'!$A$1:$B$364,2,FALSE)</f>
        <v>143</v>
      </c>
      <c r="D739" s="4">
        <f>'Results NI'!D739</f>
        <v>60</v>
      </c>
      <c r="E739" s="4">
        <f>'Results NI'!E739</f>
        <v>72</v>
      </c>
      <c r="F739" s="4">
        <f ca="1">'Results NI'!F739</f>
        <v>103</v>
      </c>
      <c r="G739" s="4">
        <f ca="1">'Results NI'!G739</f>
        <v>116.1</v>
      </c>
      <c r="H739" s="4">
        <f ca="1">'Results NI'!H739</f>
        <v>65.5</v>
      </c>
      <c r="I739" s="4">
        <f ca="1">'Results NI'!I739</f>
        <v>101.5</v>
      </c>
      <c r="J739" s="4">
        <f ca="1">'Results NI'!J739</f>
        <v>110.9</v>
      </c>
      <c r="K739" s="4">
        <f ca="1">'Results NI'!K739</f>
        <v>67.099999999999994</v>
      </c>
      <c r="L739" s="4">
        <f ca="1">'Results NI'!L739</f>
        <v>-1.5</v>
      </c>
      <c r="M739" s="4">
        <f ca="1">'Results NI'!M739</f>
        <v>-5.1999999999999886</v>
      </c>
      <c r="N739" s="4">
        <f ca="1">'Results NI'!N739</f>
        <v>1.5999999999999943</v>
      </c>
    </row>
    <row r="740" spans="1:14">
      <c r="A740" s="38">
        <v>45703</v>
      </c>
      <c r="B740" s="4">
        <f>VLOOKUP('Results NI'!B740,'Name Index'!$A$1:$B$364,2,FALSE)</f>
        <v>281</v>
      </c>
      <c r="C740" s="4">
        <f>VLOOKUP('Results NI'!C740,'Name Index'!$A$1:$B$364,2,FALSE)</f>
        <v>145</v>
      </c>
      <c r="D740" s="4">
        <f>'Results NI'!D740</f>
        <v>78</v>
      </c>
      <c r="E740" s="4">
        <f>'Results NI'!E740</f>
        <v>81</v>
      </c>
      <c r="F740" s="4">
        <f ca="1">'Results NI'!F740</f>
        <v>99.9</v>
      </c>
      <c r="G740" s="4">
        <f ca="1">'Results NI'!G740</f>
        <v>116.9</v>
      </c>
      <c r="H740" s="4">
        <f ca="1">'Results NI'!H740</f>
        <v>66.400000000000006</v>
      </c>
      <c r="I740" s="4">
        <f ca="1">'Results NI'!I740</f>
        <v>94.8</v>
      </c>
      <c r="J740" s="4">
        <f ca="1">'Results NI'!J740</f>
        <v>110.5</v>
      </c>
      <c r="K740" s="4">
        <f ca="1">'Results NI'!K740</f>
        <v>68.8</v>
      </c>
      <c r="L740" s="4">
        <f ca="1">'Results NI'!L740</f>
        <v>-5.1000000000000085</v>
      </c>
      <c r="M740" s="4">
        <f ca="1">'Results NI'!M740</f>
        <v>-6.4000000000000057</v>
      </c>
      <c r="N740" s="4">
        <f ca="1">'Results NI'!N740</f>
        <v>2.3999999999999915</v>
      </c>
    </row>
    <row r="741" spans="1:14">
      <c r="A741" s="38">
        <v>45703</v>
      </c>
      <c r="B741" s="4">
        <f>VLOOKUP('Results NI'!B741,'Name Index'!$A$1:$B$364,2,FALSE)</f>
        <v>91</v>
      </c>
      <c r="C741" s="4">
        <f>VLOOKUP('Results NI'!C741,'Name Index'!$A$1:$B$364,2,FALSE)</f>
        <v>146</v>
      </c>
      <c r="D741" s="4">
        <f>'Results NI'!D741</f>
        <v>68</v>
      </c>
      <c r="E741" s="4">
        <f>'Results NI'!E741</f>
        <v>82</v>
      </c>
      <c r="F741" s="4">
        <f ca="1">'Results NI'!F741</f>
        <v>108.9</v>
      </c>
      <c r="G741" s="4">
        <f ca="1">'Results NI'!G741</f>
        <v>109</v>
      </c>
      <c r="H741" s="4">
        <f ca="1">'Results NI'!H741</f>
        <v>64.8</v>
      </c>
      <c r="I741" s="4">
        <f ca="1">'Results NI'!I741</f>
        <v>112.3</v>
      </c>
      <c r="J741" s="4">
        <f ca="1">'Results NI'!J741</f>
        <v>103.5</v>
      </c>
      <c r="K741" s="4">
        <f ca="1">'Results NI'!K741</f>
        <v>66.099999999999994</v>
      </c>
      <c r="L741" s="4">
        <f ca="1">'Results NI'!L741</f>
        <v>3.3999999999999915</v>
      </c>
      <c r="M741" s="4">
        <f ca="1">'Results NI'!M741</f>
        <v>-5.5</v>
      </c>
      <c r="N741" s="4">
        <f ca="1">'Results NI'!N741</f>
        <v>1.2999999999999972</v>
      </c>
    </row>
    <row r="742" spans="1:14">
      <c r="A742" s="38">
        <v>45703</v>
      </c>
      <c r="B742" s="4">
        <f>VLOOKUP('Results NI'!B742,'Name Index'!$A$1:$B$364,2,FALSE)</f>
        <v>86</v>
      </c>
      <c r="C742" s="4">
        <f>VLOOKUP('Results NI'!C742,'Name Index'!$A$1:$B$364,2,FALSE)</f>
        <v>148</v>
      </c>
      <c r="D742" s="4">
        <f>'Results NI'!D742</f>
        <v>58</v>
      </c>
      <c r="E742" s="4">
        <f>'Results NI'!E742</f>
        <v>62</v>
      </c>
      <c r="F742" s="4">
        <f ca="1">'Results NI'!F742</f>
        <v>100.7</v>
      </c>
      <c r="G742" s="4">
        <f ca="1">'Results NI'!G742</f>
        <v>113</v>
      </c>
      <c r="H742" s="4">
        <f ca="1">'Results NI'!H742</f>
        <v>68.900000000000006</v>
      </c>
      <c r="I742" s="4">
        <f ca="1">'Results NI'!I742</f>
        <v>95.2</v>
      </c>
      <c r="J742" s="4">
        <f ca="1">'Results NI'!J742</f>
        <v>107.3</v>
      </c>
      <c r="K742" s="4">
        <f ca="1">'Results NI'!K742</f>
        <v>64.8</v>
      </c>
      <c r="L742" s="4">
        <f ca="1">'Results NI'!L742</f>
        <v>-5.5</v>
      </c>
      <c r="M742" s="4">
        <f ca="1">'Results NI'!M742</f>
        <v>-5.7000000000000028</v>
      </c>
      <c r="N742" s="4">
        <f ca="1">'Results NI'!N742</f>
        <v>-4.1000000000000085</v>
      </c>
    </row>
    <row r="743" spans="1:14">
      <c r="A743" s="38">
        <v>45703</v>
      </c>
      <c r="B743" s="4">
        <f>VLOOKUP('Results NI'!B743,'Name Index'!$A$1:$B$364,2,FALSE)</f>
        <v>238</v>
      </c>
      <c r="C743" s="4">
        <f>VLOOKUP('Results NI'!C743,'Name Index'!$A$1:$B$364,2,FALSE)</f>
        <v>150</v>
      </c>
      <c r="D743" s="4">
        <f>'Results NI'!D743</f>
        <v>77</v>
      </c>
      <c r="E743" s="4">
        <f>'Results NI'!E743</f>
        <v>68</v>
      </c>
      <c r="F743" s="4">
        <f ca="1">'Results NI'!F743</f>
        <v>104.9</v>
      </c>
      <c r="G743" s="4">
        <f ca="1">'Results NI'!G743</f>
        <v>113.2</v>
      </c>
      <c r="H743" s="4">
        <f ca="1">'Results NI'!H743</f>
        <v>63.7</v>
      </c>
      <c r="I743" s="4">
        <f ca="1">'Results NI'!I743</f>
        <v>108.2</v>
      </c>
      <c r="J743" s="4">
        <f ca="1">'Results NI'!J743</f>
        <v>109.6</v>
      </c>
      <c r="K743" s="4">
        <f ca="1">'Results NI'!K743</f>
        <v>68.5</v>
      </c>
      <c r="L743" s="4">
        <f ca="1">'Results NI'!L743</f>
        <v>3.2999999999999972</v>
      </c>
      <c r="M743" s="4">
        <f ca="1">'Results NI'!M743</f>
        <v>-3.6000000000000085</v>
      </c>
      <c r="N743" s="4">
        <f ca="1">'Results NI'!N743</f>
        <v>4.7999999999999972</v>
      </c>
    </row>
    <row r="744" spans="1:14">
      <c r="A744" s="38">
        <v>45703</v>
      </c>
      <c r="B744" s="4">
        <f>VLOOKUP('Results NI'!B744,'Name Index'!$A$1:$B$364,2,FALSE)</f>
        <v>163</v>
      </c>
      <c r="C744" s="4">
        <f>VLOOKUP('Results NI'!C744,'Name Index'!$A$1:$B$364,2,FALSE)</f>
        <v>151</v>
      </c>
      <c r="D744" s="4">
        <f>'Results NI'!D744</f>
        <v>68</v>
      </c>
      <c r="E744" s="4">
        <f>'Results NI'!E744</f>
        <v>79</v>
      </c>
      <c r="F744" s="4">
        <f ca="1">'Results NI'!F744</f>
        <v>106.9</v>
      </c>
      <c r="G744" s="4">
        <f ca="1">'Results NI'!G744</f>
        <v>108.3</v>
      </c>
      <c r="H744" s="4">
        <f ca="1">'Results NI'!H744</f>
        <v>68.2</v>
      </c>
      <c r="I744" s="4">
        <f ca="1">'Results NI'!I744</f>
        <v>100.3</v>
      </c>
      <c r="J744" s="4">
        <f ca="1">'Results NI'!J744</f>
        <v>114.2</v>
      </c>
      <c r="K744" s="4">
        <f ca="1">'Results NI'!K744</f>
        <v>66.3</v>
      </c>
      <c r="L744" s="4">
        <f ca="1">'Results NI'!L744</f>
        <v>-6.6000000000000085</v>
      </c>
      <c r="M744" s="4">
        <f ca="1">'Results NI'!M744</f>
        <v>5.9000000000000057</v>
      </c>
      <c r="N744" s="4">
        <f ca="1">'Results NI'!N744</f>
        <v>-1.9000000000000057</v>
      </c>
    </row>
    <row r="745" spans="1:14">
      <c r="A745" s="38">
        <v>45703</v>
      </c>
      <c r="B745" s="4">
        <f>VLOOKUP('Results NI'!B745,'Name Index'!$A$1:$B$364,2,FALSE)</f>
        <v>282</v>
      </c>
      <c r="C745" s="4">
        <f>VLOOKUP('Results NI'!C745,'Name Index'!$A$1:$B$364,2,FALSE)</f>
        <v>152</v>
      </c>
      <c r="D745" s="4">
        <f>'Results NI'!D745</f>
        <v>74</v>
      </c>
      <c r="E745" s="4">
        <f>'Results NI'!E745</f>
        <v>81</v>
      </c>
      <c r="F745" s="4">
        <f ca="1">'Results NI'!F745</f>
        <v>99.8</v>
      </c>
      <c r="G745" s="4">
        <f ca="1">'Results NI'!G745</f>
        <v>108.2</v>
      </c>
      <c r="H745" s="4">
        <f ca="1">'Results NI'!H745</f>
        <v>70.3</v>
      </c>
      <c r="I745" s="4">
        <f ca="1">'Results NI'!I745</f>
        <v>95.8</v>
      </c>
      <c r="J745" s="4">
        <f ca="1">'Results NI'!J745</f>
        <v>113.7</v>
      </c>
      <c r="K745" s="4">
        <f ca="1">'Results NI'!K745</f>
        <v>67.599999999999994</v>
      </c>
      <c r="L745" s="4">
        <f ca="1">'Results NI'!L745</f>
        <v>-4</v>
      </c>
      <c r="M745" s="4">
        <f ca="1">'Results NI'!M745</f>
        <v>5.5</v>
      </c>
      <c r="N745" s="4">
        <f ca="1">'Results NI'!N745</f>
        <v>-2.7000000000000028</v>
      </c>
    </row>
    <row r="746" spans="1:14">
      <c r="A746" s="38">
        <v>45703</v>
      </c>
      <c r="B746" s="4">
        <f>VLOOKUP('Results NI'!B746,'Name Index'!$A$1:$B$364,2,FALSE)</f>
        <v>131</v>
      </c>
      <c r="C746" s="4">
        <f>VLOOKUP('Results NI'!C746,'Name Index'!$A$1:$B$364,2,FALSE)</f>
        <v>153</v>
      </c>
      <c r="D746" s="4">
        <f>'Results NI'!D746</f>
        <v>70</v>
      </c>
      <c r="E746" s="4">
        <f>'Results NI'!E746</f>
        <v>68</v>
      </c>
      <c r="F746" s="4">
        <f ca="1">'Results NI'!F746</f>
        <v>111.7</v>
      </c>
      <c r="G746" s="4">
        <f ca="1">'Results NI'!G746</f>
        <v>107.3</v>
      </c>
      <c r="H746" s="4">
        <f ca="1">'Results NI'!H746</f>
        <v>65</v>
      </c>
      <c r="I746" s="4">
        <f ca="1">'Results NI'!I746</f>
        <v>109.3</v>
      </c>
      <c r="J746" s="4">
        <f ca="1">'Results NI'!J746</f>
        <v>107.3</v>
      </c>
      <c r="K746" s="4">
        <f ca="1">'Results NI'!K746</f>
        <v>64</v>
      </c>
      <c r="L746" s="4">
        <f ca="1">'Results NI'!L746</f>
        <v>-2.4000000000000057</v>
      </c>
      <c r="M746" s="4">
        <f ca="1">'Results NI'!M746</f>
        <v>0</v>
      </c>
      <c r="N746" s="4">
        <f ca="1">'Results NI'!N746</f>
        <v>-1</v>
      </c>
    </row>
    <row r="747" spans="1:14">
      <c r="A747" s="38">
        <v>45703</v>
      </c>
      <c r="B747" s="4">
        <f>VLOOKUP('Results NI'!B747,'Name Index'!$A$1:$B$364,2,FALSE)</f>
        <v>339</v>
      </c>
      <c r="C747" s="4">
        <f>VLOOKUP('Results NI'!C747,'Name Index'!$A$1:$B$364,2,FALSE)</f>
        <v>159</v>
      </c>
      <c r="D747" s="4">
        <f>'Results NI'!D747</f>
        <v>65</v>
      </c>
      <c r="E747" s="4">
        <f>'Results NI'!E747</f>
        <v>61</v>
      </c>
      <c r="F747" s="4">
        <f ca="1">'Results NI'!F747</f>
        <v>98.6</v>
      </c>
      <c r="G747" s="4">
        <f ca="1">'Results NI'!G747</f>
        <v>106.4</v>
      </c>
      <c r="H747" s="4">
        <f ca="1">'Results NI'!H747</f>
        <v>62.5</v>
      </c>
      <c r="I747" s="4">
        <f ca="1">'Results NI'!I747</f>
        <v>102.3</v>
      </c>
      <c r="J747" s="4">
        <f ca="1">'Results NI'!J747</f>
        <v>104.6</v>
      </c>
      <c r="K747" s="4">
        <f ca="1">'Results NI'!K747</f>
        <v>66.099999999999994</v>
      </c>
      <c r="L747" s="4">
        <f ca="1">'Results NI'!L747</f>
        <v>3.7000000000000028</v>
      </c>
      <c r="M747" s="4">
        <f ca="1">'Results NI'!M747</f>
        <v>-1.8000000000000114</v>
      </c>
      <c r="N747" s="4">
        <f ca="1">'Results NI'!N747</f>
        <v>3.5999999999999943</v>
      </c>
    </row>
    <row r="748" spans="1:14">
      <c r="A748" s="38">
        <v>45703</v>
      </c>
      <c r="B748" s="4">
        <f>VLOOKUP('Results NI'!B748,'Name Index'!$A$1:$B$364,2,FALSE)</f>
        <v>203</v>
      </c>
      <c r="C748" s="4">
        <f>VLOOKUP('Results NI'!C748,'Name Index'!$A$1:$B$364,2,FALSE)</f>
        <v>165</v>
      </c>
      <c r="D748" s="4">
        <f>'Results NI'!D748</f>
        <v>75</v>
      </c>
      <c r="E748" s="4">
        <f>'Results NI'!E748</f>
        <v>63</v>
      </c>
      <c r="F748" s="4">
        <f ca="1">'Results NI'!F748</f>
        <v>109</v>
      </c>
      <c r="G748" s="4">
        <f ca="1">'Results NI'!G748</f>
        <v>109.7</v>
      </c>
      <c r="H748" s="4">
        <f ca="1">'Results NI'!H748</f>
        <v>65.8</v>
      </c>
      <c r="I748" s="4">
        <f ca="1">'Results NI'!I748</f>
        <v>95.4</v>
      </c>
      <c r="J748" s="4">
        <f ca="1">'Results NI'!J748</f>
        <v>119.6</v>
      </c>
      <c r="K748" s="4">
        <f ca="1">'Results NI'!K748</f>
        <v>66.099999999999994</v>
      </c>
      <c r="L748" s="4">
        <f ca="1">'Results NI'!L748</f>
        <v>-13.599999999999994</v>
      </c>
      <c r="M748" s="4">
        <f ca="1">'Results NI'!M748</f>
        <v>9.8999999999999915</v>
      </c>
      <c r="N748" s="4">
        <f ca="1">'Results NI'!N748</f>
        <v>0.29999999999999716</v>
      </c>
    </row>
    <row r="749" spans="1:14">
      <c r="A749" s="38">
        <v>45703</v>
      </c>
      <c r="B749" s="4">
        <f>VLOOKUP('Results NI'!B749,'Name Index'!$A$1:$B$364,2,FALSE)</f>
        <v>284</v>
      </c>
      <c r="C749" s="4">
        <f>VLOOKUP('Results NI'!C749,'Name Index'!$A$1:$B$364,2,FALSE)</f>
        <v>166</v>
      </c>
      <c r="D749" s="4">
        <f>'Results NI'!D749</f>
        <v>73</v>
      </c>
      <c r="E749" s="4">
        <f>'Results NI'!E749</f>
        <v>59</v>
      </c>
      <c r="F749" s="4">
        <f ca="1">'Results NI'!F749</f>
        <v>108.6</v>
      </c>
      <c r="G749" s="4">
        <f ca="1">'Results NI'!G749</f>
        <v>102.9</v>
      </c>
      <c r="H749" s="4">
        <f ca="1">'Results NI'!H749</f>
        <v>63.3</v>
      </c>
      <c r="I749" s="4">
        <f ca="1">'Results NI'!I749</f>
        <v>104.8</v>
      </c>
      <c r="J749" s="4">
        <f ca="1">'Results NI'!J749</f>
        <v>105.5</v>
      </c>
      <c r="K749" s="4">
        <f ca="1">'Results NI'!K749</f>
        <v>70.599999999999994</v>
      </c>
      <c r="L749" s="4">
        <f ca="1">'Results NI'!L749</f>
        <v>-3.7999999999999972</v>
      </c>
      <c r="M749" s="4">
        <f ca="1">'Results NI'!M749</f>
        <v>2.5999999999999943</v>
      </c>
      <c r="N749" s="4">
        <f ca="1">'Results NI'!N749</f>
        <v>7.2999999999999972</v>
      </c>
    </row>
    <row r="750" spans="1:14">
      <c r="A750" s="38">
        <v>45703</v>
      </c>
      <c r="B750" s="4">
        <f>VLOOKUP('Results NI'!B750,'Name Index'!$A$1:$B$364,2,FALSE)</f>
        <v>343</v>
      </c>
      <c r="C750" s="4">
        <f>VLOOKUP('Results NI'!C750,'Name Index'!$A$1:$B$364,2,FALSE)</f>
        <v>169</v>
      </c>
      <c r="D750" s="4">
        <f>'Results NI'!D750</f>
        <v>80</v>
      </c>
      <c r="E750" s="4">
        <f>'Results NI'!E750</f>
        <v>71</v>
      </c>
      <c r="F750" s="4">
        <f ca="1">'Results NI'!F750</f>
        <v>101.2</v>
      </c>
      <c r="G750" s="4">
        <f ca="1">'Results NI'!G750</f>
        <v>111.5</v>
      </c>
      <c r="H750" s="4">
        <f ca="1">'Results NI'!H750</f>
        <v>67.7</v>
      </c>
      <c r="I750" s="4">
        <f ca="1">'Results NI'!I750</f>
        <v>103.4</v>
      </c>
      <c r="J750" s="4">
        <f ca="1">'Results NI'!J750</f>
        <v>109.9</v>
      </c>
      <c r="K750" s="4">
        <f ca="1">'Results NI'!K750</f>
        <v>71.599999999999994</v>
      </c>
      <c r="L750" s="4">
        <f ca="1">'Results NI'!L750</f>
        <v>2.2000000000000028</v>
      </c>
      <c r="M750" s="4">
        <f ca="1">'Results NI'!M750</f>
        <v>-1.5999999999999943</v>
      </c>
      <c r="N750" s="4">
        <f ca="1">'Results NI'!N750</f>
        <v>3.8999999999999915</v>
      </c>
    </row>
    <row r="751" spans="1:14">
      <c r="A751" s="38">
        <v>45703</v>
      </c>
      <c r="B751" s="4">
        <f>VLOOKUP('Results NI'!B751,'Name Index'!$A$1:$B$364,2,FALSE)</f>
        <v>180</v>
      </c>
      <c r="C751" s="4">
        <f>VLOOKUP('Results NI'!C751,'Name Index'!$A$1:$B$364,2,FALSE)</f>
        <v>179</v>
      </c>
      <c r="D751" s="4">
        <f>'Results NI'!D751</f>
        <v>81</v>
      </c>
      <c r="E751" s="4">
        <f>'Results NI'!E751</f>
        <v>71</v>
      </c>
      <c r="F751" s="4">
        <f ca="1">'Results NI'!F751</f>
        <v>119.5</v>
      </c>
      <c r="G751" s="4">
        <f ca="1">'Results NI'!G751</f>
        <v>100</v>
      </c>
      <c r="H751" s="4">
        <f ca="1">'Results NI'!H751</f>
        <v>66.900000000000006</v>
      </c>
      <c r="I751" s="4">
        <f ca="1">'Results NI'!I751</f>
        <v>118.8</v>
      </c>
      <c r="J751" s="4">
        <f ca="1">'Results NI'!J751</f>
        <v>95.1</v>
      </c>
      <c r="K751" s="4">
        <f ca="1">'Results NI'!K751</f>
        <v>67.599999999999994</v>
      </c>
      <c r="L751" s="4">
        <f ca="1">'Results NI'!L751</f>
        <v>-0.70000000000000284</v>
      </c>
      <c r="M751" s="4">
        <f ca="1">'Results NI'!M751</f>
        <v>-4.9000000000000057</v>
      </c>
      <c r="N751" s="4">
        <f ca="1">'Results NI'!N751</f>
        <v>0.69999999999998863</v>
      </c>
    </row>
    <row r="752" spans="1:14">
      <c r="A752" s="38">
        <v>45703</v>
      </c>
      <c r="B752" s="4">
        <f>VLOOKUP('Results NI'!B752,'Name Index'!$A$1:$B$364,2,FALSE)</f>
        <v>5</v>
      </c>
      <c r="C752" s="4">
        <f>VLOOKUP('Results NI'!C752,'Name Index'!$A$1:$B$364,2,FALSE)</f>
        <v>181</v>
      </c>
      <c r="D752" s="4">
        <f>'Results NI'!D752</f>
        <v>82</v>
      </c>
      <c r="E752" s="4">
        <f>'Results NI'!E752</f>
        <v>70</v>
      </c>
      <c r="F752" s="4">
        <f ca="1">'Results NI'!F752</f>
        <v>95.6</v>
      </c>
      <c r="G752" s="4">
        <f ca="1">'Results NI'!G752</f>
        <v>117.9</v>
      </c>
      <c r="H752" s="4">
        <f ca="1">'Results NI'!H752</f>
        <v>71.2</v>
      </c>
      <c r="I752" s="4">
        <f ca="1">'Results NI'!I752</f>
        <v>84.3</v>
      </c>
      <c r="J752" s="4">
        <f ca="1">'Results NI'!J752</f>
        <v>125.7</v>
      </c>
      <c r="K752" s="4">
        <f ca="1">'Results NI'!K752</f>
        <v>64.2</v>
      </c>
      <c r="L752" s="4">
        <f ca="1">'Results NI'!L752</f>
        <v>-11.299999999999997</v>
      </c>
      <c r="M752" s="4">
        <f ca="1">'Results NI'!M752</f>
        <v>7.7999999999999972</v>
      </c>
      <c r="N752" s="4">
        <f ca="1">'Results NI'!N752</f>
        <v>-7</v>
      </c>
    </row>
    <row r="753" spans="1:14">
      <c r="A753" s="38">
        <v>45703</v>
      </c>
      <c r="B753" s="4">
        <f>VLOOKUP('Results NI'!B753,'Name Index'!$A$1:$B$364,2,FALSE)</f>
        <v>348</v>
      </c>
      <c r="C753" s="4">
        <f>VLOOKUP('Results NI'!C753,'Name Index'!$A$1:$B$364,2,FALSE)</f>
        <v>185</v>
      </c>
      <c r="D753" s="4">
        <f>'Results NI'!D753</f>
        <v>58</v>
      </c>
      <c r="E753" s="4">
        <f>'Results NI'!E753</f>
        <v>65</v>
      </c>
      <c r="F753" s="4">
        <f ca="1">'Results NI'!F753</f>
        <v>102.8</v>
      </c>
      <c r="G753" s="4">
        <f ca="1">'Results NI'!G753</f>
        <v>114.4</v>
      </c>
      <c r="H753" s="4">
        <f ca="1">'Results NI'!H753</f>
        <v>66</v>
      </c>
      <c r="I753" s="4">
        <f ca="1">'Results NI'!I753</f>
        <v>111</v>
      </c>
      <c r="J753" s="4">
        <f ca="1">'Results NI'!J753</f>
        <v>113</v>
      </c>
      <c r="K753" s="4">
        <f ca="1">'Results NI'!K753</f>
        <v>67.2</v>
      </c>
      <c r="L753" s="4">
        <f ca="1">'Results NI'!L753</f>
        <v>8.2000000000000028</v>
      </c>
      <c r="M753" s="4">
        <f ca="1">'Results NI'!M753</f>
        <v>-1.4000000000000057</v>
      </c>
      <c r="N753" s="4">
        <f ca="1">'Results NI'!N753</f>
        <v>1.2000000000000028</v>
      </c>
    </row>
    <row r="754" spans="1:14">
      <c r="A754" s="38">
        <v>45703</v>
      </c>
      <c r="B754" s="4">
        <f>VLOOKUP('Results NI'!B754,'Name Index'!$A$1:$B$364,2,FALSE)</f>
        <v>118</v>
      </c>
      <c r="C754" s="4">
        <f>VLOOKUP('Results NI'!C754,'Name Index'!$A$1:$B$364,2,FALSE)</f>
        <v>186</v>
      </c>
      <c r="D754" s="4">
        <f>'Results NI'!D754</f>
        <v>69</v>
      </c>
      <c r="E754" s="4">
        <f>'Results NI'!E754</f>
        <v>74</v>
      </c>
      <c r="F754" s="4">
        <f ca="1">'Results NI'!F754</f>
        <v>105.9</v>
      </c>
      <c r="G754" s="4">
        <f ca="1">'Results NI'!G754</f>
        <v>110.8</v>
      </c>
      <c r="H754" s="4">
        <f ca="1">'Results NI'!H754</f>
        <v>65.2</v>
      </c>
      <c r="I754" s="4">
        <f ca="1">'Results NI'!I754</f>
        <v>105.9</v>
      </c>
      <c r="J754" s="4">
        <f ca="1">'Results NI'!J754</f>
        <v>108.2</v>
      </c>
      <c r="K754" s="4">
        <f ca="1">'Results NI'!K754</f>
        <v>65.900000000000006</v>
      </c>
      <c r="L754" s="4">
        <f ca="1">'Results NI'!L754</f>
        <v>0</v>
      </c>
      <c r="M754" s="4">
        <f ca="1">'Results NI'!M754</f>
        <v>-2.5999999999999943</v>
      </c>
      <c r="N754" s="4">
        <f ca="1">'Results NI'!N754</f>
        <v>0.70000000000000284</v>
      </c>
    </row>
    <row r="755" spans="1:14">
      <c r="A755" s="38">
        <v>45703</v>
      </c>
      <c r="B755" s="4">
        <f>VLOOKUP('Results NI'!B755,'Name Index'!$A$1:$B$364,2,FALSE)</f>
        <v>26</v>
      </c>
      <c r="C755" s="4">
        <f>VLOOKUP('Results NI'!C755,'Name Index'!$A$1:$B$364,2,FALSE)</f>
        <v>191</v>
      </c>
      <c r="D755" s="4">
        <f>'Results NI'!D755</f>
        <v>62</v>
      </c>
      <c r="E755" s="4">
        <f>'Results NI'!E755</f>
        <v>70</v>
      </c>
      <c r="F755" s="4">
        <f ca="1">'Results NI'!F755</f>
        <v>107.8</v>
      </c>
      <c r="G755" s="4">
        <f ca="1">'Results NI'!G755</f>
        <v>110.8</v>
      </c>
      <c r="H755" s="4">
        <f ca="1">'Results NI'!H755</f>
        <v>66.2</v>
      </c>
      <c r="I755" s="4">
        <f ca="1">'Results NI'!I755</f>
        <v>109.2</v>
      </c>
      <c r="J755" s="4">
        <f ca="1">'Results NI'!J755</f>
        <v>104.4</v>
      </c>
      <c r="K755" s="4">
        <f ca="1">'Results NI'!K755</f>
        <v>64.5</v>
      </c>
      <c r="L755" s="4">
        <f ca="1">'Results NI'!L755</f>
        <v>1.4000000000000057</v>
      </c>
      <c r="M755" s="4">
        <f ca="1">'Results NI'!M755</f>
        <v>-6.3999999999999915</v>
      </c>
      <c r="N755" s="4">
        <f ca="1">'Results NI'!N755</f>
        <v>-1.7000000000000028</v>
      </c>
    </row>
    <row r="756" spans="1:14">
      <c r="A756" s="38">
        <v>45703</v>
      </c>
      <c r="B756" s="4">
        <f>VLOOKUP('Results NI'!B756,'Name Index'!$A$1:$B$364,2,FALSE)</f>
        <v>16</v>
      </c>
      <c r="C756" s="4">
        <f>VLOOKUP('Results NI'!C756,'Name Index'!$A$1:$B$364,2,FALSE)</f>
        <v>192</v>
      </c>
      <c r="D756" s="4">
        <f>'Results NI'!D756</f>
        <v>54</v>
      </c>
      <c r="E756" s="4">
        <f>'Results NI'!E756</f>
        <v>61</v>
      </c>
      <c r="F756" s="4">
        <f ca="1">'Results NI'!F756</f>
        <v>103.7</v>
      </c>
      <c r="G756" s="4">
        <f ca="1">'Results NI'!G756</f>
        <v>113.8</v>
      </c>
      <c r="H756" s="4">
        <f ca="1">'Results NI'!H756</f>
        <v>67.3</v>
      </c>
      <c r="I756" s="4">
        <f ca="1">'Results NI'!I756</f>
        <v>102.3</v>
      </c>
      <c r="J756" s="4">
        <f ca="1">'Results NI'!J756</f>
        <v>112.8</v>
      </c>
      <c r="K756" s="4">
        <f ca="1">'Results NI'!K756</f>
        <v>66.7</v>
      </c>
      <c r="L756" s="4">
        <f ca="1">'Results NI'!L756</f>
        <v>-1.4000000000000057</v>
      </c>
      <c r="M756" s="4">
        <f ca="1">'Results NI'!M756</f>
        <v>-1</v>
      </c>
      <c r="N756" s="4">
        <f ca="1">'Results NI'!N756</f>
        <v>-0.59999999999999432</v>
      </c>
    </row>
    <row r="757" spans="1:14">
      <c r="A757" s="38">
        <v>45703</v>
      </c>
      <c r="B757" s="4">
        <f>VLOOKUP('Results NI'!B757,'Name Index'!$A$1:$B$364,2,FALSE)</f>
        <v>320</v>
      </c>
      <c r="C757" s="4">
        <f>VLOOKUP('Results NI'!C757,'Name Index'!$A$1:$B$364,2,FALSE)</f>
        <v>196</v>
      </c>
      <c r="D757" s="4">
        <f>'Results NI'!D757</f>
        <v>79</v>
      </c>
      <c r="E757" s="4">
        <f>'Results NI'!E757</f>
        <v>80</v>
      </c>
      <c r="F757" s="4">
        <f ca="1">'Results NI'!F757</f>
        <v>109.1</v>
      </c>
      <c r="G757" s="4">
        <f ca="1">'Results NI'!G757</f>
        <v>114.2</v>
      </c>
      <c r="H757" s="4">
        <f ca="1">'Results NI'!H757</f>
        <v>69.2</v>
      </c>
      <c r="I757" s="4">
        <f ca="1">'Results NI'!I757</f>
        <v>95</v>
      </c>
      <c r="J757" s="4">
        <f ca="1">'Results NI'!J757</f>
        <v>117.4</v>
      </c>
      <c r="K757" s="4">
        <f ca="1">'Results NI'!K757</f>
        <v>66.7</v>
      </c>
      <c r="L757" s="4">
        <f ca="1">'Results NI'!L757</f>
        <v>-14.099999999999994</v>
      </c>
      <c r="M757" s="4">
        <f ca="1">'Results NI'!M757</f>
        <v>3.2000000000000028</v>
      </c>
      <c r="N757" s="4">
        <f ca="1">'Results NI'!N757</f>
        <v>-2.5</v>
      </c>
    </row>
    <row r="758" spans="1:14">
      <c r="A758" s="38">
        <v>45703</v>
      </c>
      <c r="B758" s="4">
        <f>VLOOKUP('Results NI'!B758,'Name Index'!$A$1:$B$364,2,FALSE)</f>
        <v>87</v>
      </c>
      <c r="C758" s="4">
        <f>VLOOKUP('Results NI'!C758,'Name Index'!$A$1:$B$364,2,FALSE)</f>
        <v>198</v>
      </c>
      <c r="D758" s="4">
        <f>'Results NI'!D758</f>
        <v>48</v>
      </c>
      <c r="E758" s="4">
        <f>'Results NI'!E758</f>
        <v>76</v>
      </c>
      <c r="F758" s="4">
        <f ca="1">'Results NI'!F758</f>
        <v>99</v>
      </c>
      <c r="G758" s="4">
        <f ca="1">'Results NI'!G758</f>
        <v>106.8</v>
      </c>
      <c r="H758" s="4">
        <f ca="1">'Results NI'!H758</f>
        <v>69.099999999999994</v>
      </c>
      <c r="I758" s="4">
        <f ca="1">'Results NI'!I758</f>
        <v>103.9</v>
      </c>
      <c r="J758" s="4">
        <f ca="1">'Results NI'!J758</f>
        <v>104.5</v>
      </c>
      <c r="K758" s="4">
        <f ca="1">'Results NI'!K758</f>
        <v>65.5</v>
      </c>
      <c r="L758" s="4">
        <f ca="1">'Results NI'!L758</f>
        <v>4.9000000000000057</v>
      </c>
      <c r="M758" s="4">
        <f ca="1">'Results NI'!M758</f>
        <v>-2.2999999999999972</v>
      </c>
      <c r="N758" s="4">
        <f ca="1">'Results NI'!N758</f>
        <v>-3.5999999999999943</v>
      </c>
    </row>
    <row r="759" spans="1:14">
      <c r="A759" s="38">
        <v>45703</v>
      </c>
      <c r="B759" s="4">
        <f>VLOOKUP('Results NI'!B759,'Name Index'!$A$1:$B$364,2,FALSE)</f>
        <v>167</v>
      </c>
      <c r="C759" s="4">
        <f>VLOOKUP('Results NI'!C759,'Name Index'!$A$1:$B$364,2,FALSE)</f>
        <v>199</v>
      </c>
      <c r="D759" s="4">
        <f>'Results NI'!D759</f>
        <v>78</v>
      </c>
      <c r="E759" s="4">
        <f>'Results NI'!E759</f>
        <v>64</v>
      </c>
      <c r="F759" s="4">
        <f ca="1">'Results NI'!F759</f>
        <v>112.7</v>
      </c>
      <c r="G759" s="4">
        <f ca="1">'Results NI'!G759</f>
        <v>100.9</v>
      </c>
      <c r="H759" s="4">
        <f ca="1">'Results NI'!H759</f>
        <v>64.7</v>
      </c>
      <c r="I759" s="4">
        <f ca="1">'Results NI'!I759</f>
        <v>100.3</v>
      </c>
      <c r="J759" s="4">
        <f ca="1">'Results NI'!J759</f>
        <v>117.7</v>
      </c>
      <c r="K759" s="4">
        <f ca="1">'Results NI'!K759</f>
        <v>69.2</v>
      </c>
      <c r="L759" s="4">
        <f ca="1">'Results NI'!L759</f>
        <v>-12.400000000000006</v>
      </c>
      <c r="M759" s="4">
        <f ca="1">'Results NI'!M759</f>
        <v>16.799999999999997</v>
      </c>
      <c r="N759" s="4">
        <f ca="1">'Results NI'!N759</f>
        <v>4.5</v>
      </c>
    </row>
    <row r="760" spans="1:14">
      <c r="A760" s="38">
        <v>45703</v>
      </c>
      <c r="B760" s="4">
        <f>VLOOKUP('Results NI'!B760,'Name Index'!$A$1:$B$364,2,FALSE)</f>
        <v>24</v>
      </c>
      <c r="C760" s="4">
        <f>VLOOKUP('Results NI'!C760,'Name Index'!$A$1:$B$364,2,FALSE)</f>
        <v>202</v>
      </c>
      <c r="D760" s="4">
        <f>'Results NI'!D760</f>
        <v>75</v>
      </c>
      <c r="E760" s="4">
        <f>'Results NI'!E760</f>
        <v>71</v>
      </c>
      <c r="F760" s="4">
        <f ca="1">'Results NI'!F760</f>
        <v>100.9</v>
      </c>
      <c r="G760" s="4">
        <f ca="1">'Results NI'!G760</f>
        <v>113.5</v>
      </c>
      <c r="H760" s="4">
        <f ca="1">'Results NI'!H760</f>
        <v>65.2</v>
      </c>
      <c r="I760" s="4">
        <f ca="1">'Results NI'!I760</f>
        <v>94.4</v>
      </c>
      <c r="J760" s="4">
        <f ca="1">'Results NI'!J760</f>
        <v>113.5</v>
      </c>
      <c r="K760" s="4">
        <f ca="1">'Results NI'!K760</f>
        <v>65.099999999999994</v>
      </c>
      <c r="L760" s="4">
        <f ca="1">'Results NI'!L760</f>
        <v>-6.5</v>
      </c>
      <c r="M760" s="4">
        <f ca="1">'Results NI'!M760</f>
        <v>0</v>
      </c>
      <c r="N760" s="4">
        <f ca="1">'Results NI'!N760</f>
        <v>-0.10000000000000853</v>
      </c>
    </row>
    <row r="761" spans="1:14">
      <c r="A761" s="38">
        <v>45703</v>
      </c>
      <c r="B761" s="4">
        <f>VLOOKUP('Results NI'!B761,'Name Index'!$A$1:$B$364,2,FALSE)</f>
        <v>130</v>
      </c>
      <c r="C761" s="4">
        <f>VLOOKUP('Results NI'!C761,'Name Index'!$A$1:$B$364,2,FALSE)</f>
        <v>204</v>
      </c>
      <c r="D761" s="4">
        <f>'Results NI'!D761</f>
        <v>79</v>
      </c>
      <c r="E761" s="4">
        <f>'Results NI'!E761</f>
        <v>92</v>
      </c>
      <c r="F761" s="4">
        <f ca="1">'Results NI'!F761</f>
        <v>103.4</v>
      </c>
      <c r="G761" s="4">
        <f ca="1">'Results NI'!G761</f>
        <v>102.9</v>
      </c>
      <c r="H761" s="4">
        <f ca="1">'Results NI'!H761</f>
        <v>67.8</v>
      </c>
      <c r="I761" s="4">
        <f ca="1">'Results NI'!I761</f>
        <v>111.4</v>
      </c>
      <c r="J761" s="4">
        <f ca="1">'Results NI'!J761</f>
        <v>107.5</v>
      </c>
      <c r="K761" s="4">
        <f ca="1">'Results NI'!K761</f>
        <v>66.5</v>
      </c>
      <c r="L761" s="4">
        <f ca="1">'Results NI'!L761</f>
        <v>8</v>
      </c>
      <c r="M761" s="4">
        <f ca="1">'Results NI'!M761</f>
        <v>4.5999999999999943</v>
      </c>
      <c r="N761" s="4">
        <f ca="1">'Results NI'!N761</f>
        <v>-1.2999999999999972</v>
      </c>
    </row>
    <row r="762" spans="1:14">
      <c r="A762" s="38">
        <v>45703</v>
      </c>
      <c r="B762" s="4">
        <f>VLOOKUP('Results NI'!B762,'Name Index'!$A$1:$B$364,2,FALSE)</f>
        <v>46</v>
      </c>
      <c r="C762" s="4">
        <f>VLOOKUP('Results NI'!C762,'Name Index'!$A$1:$B$364,2,FALSE)</f>
        <v>206</v>
      </c>
      <c r="D762" s="4">
        <f>'Results NI'!D762</f>
        <v>69</v>
      </c>
      <c r="E762" s="4">
        <f>'Results NI'!E762</f>
        <v>59</v>
      </c>
      <c r="F762" s="4">
        <f ca="1">'Results NI'!F762</f>
        <v>107.8</v>
      </c>
      <c r="G762" s="4">
        <f ca="1">'Results NI'!G762</f>
        <v>107.8</v>
      </c>
      <c r="H762" s="4">
        <f ca="1">'Results NI'!H762</f>
        <v>70.5</v>
      </c>
      <c r="I762" s="4">
        <f ca="1">'Results NI'!I762</f>
        <v>100.2</v>
      </c>
      <c r="J762" s="4">
        <f ca="1">'Results NI'!J762</f>
        <v>114.8</v>
      </c>
      <c r="K762" s="4">
        <f ca="1">'Results NI'!K762</f>
        <v>70.2</v>
      </c>
      <c r="L762" s="4">
        <f ca="1">'Results NI'!L762</f>
        <v>-7.5999999999999943</v>
      </c>
      <c r="M762" s="4">
        <f ca="1">'Results NI'!M762</f>
        <v>7</v>
      </c>
      <c r="N762" s="4">
        <f ca="1">'Results NI'!N762</f>
        <v>-0.29999999999999716</v>
      </c>
    </row>
    <row r="763" spans="1:14">
      <c r="A763" s="38">
        <v>45703</v>
      </c>
      <c r="B763" s="4">
        <f>VLOOKUP('Results NI'!B763,'Name Index'!$A$1:$B$364,2,FALSE)</f>
        <v>60</v>
      </c>
      <c r="C763" s="4">
        <f>VLOOKUP('Results NI'!C763,'Name Index'!$A$1:$B$364,2,FALSE)</f>
        <v>207</v>
      </c>
      <c r="D763" s="4">
        <f>'Results NI'!D763</f>
        <v>59</v>
      </c>
      <c r="E763" s="4">
        <f>'Results NI'!E763</f>
        <v>71</v>
      </c>
      <c r="F763" s="4">
        <f ca="1">'Results NI'!F763</f>
        <v>88.1</v>
      </c>
      <c r="G763" s="4">
        <f ca="1">'Results NI'!G763</f>
        <v>113.5</v>
      </c>
      <c r="H763" s="4">
        <f ca="1">'Results NI'!H763</f>
        <v>67.7</v>
      </c>
      <c r="I763" s="4">
        <f ca="1">'Results NI'!I763</f>
        <v>104.9</v>
      </c>
      <c r="J763" s="4">
        <f ca="1">'Results NI'!J763</f>
        <v>116.3</v>
      </c>
      <c r="K763" s="4">
        <f ca="1">'Results NI'!K763</f>
        <v>66.3</v>
      </c>
      <c r="L763" s="4">
        <f ca="1">'Results NI'!L763</f>
        <v>16.800000000000011</v>
      </c>
      <c r="M763" s="4">
        <f ca="1">'Results NI'!M763</f>
        <v>2.7999999999999972</v>
      </c>
      <c r="N763" s="4">
        <f ca="1">'Results NI'!N763</f>
        <v>-1.4000000000000057</v>
      </c>
    </row>
    <row r="764" spans="1:14">
      <c r="A764" s="38">
        <v>45703</v>
      </c>
      <c r="B764" s="4">
        <f>VLOOKUP('Results NI'!B764,'Name Index'!$A$1:$B$364,2,FALSE)</f>
        <v>227</v>
      </c>
      <c r="C764" s="4">
        <f>VLOOKUP('Results NI'!C764,'Name Index'!$A$1:$B$364,2,FALSE)</f>
        <v>208</v>
      </c>
      <c r="D764" s="4">
        <f>'Results NI'!D764</f>
        <v>77</v>
      </c>
      <c r="E764" s="4">
        <f>'Results NI'!E764</f>
        <v>88</v>
      </c>
      <c r="F764" s="4">
        <f ca="1">'Results NI'!F764</f>
        <v>105.3</v>
      </c>
      <c r="G764" s="4">
        <f ca="1">'Results NI'!G764</f>
        <v>119</v>
      </c>
      <c r="H764" s="4">
        <f ca="1">'Results NI'!H764</f>
        <v>67.900000000000006</v>
      </c>
      <c r="I764" s="4">
        <f ca="1">'Results NI'!I764</f>
        <v>108.6</v>
      </c>
      <c r="J764" s="4">
        <f ca="1">'Results NI'!J764</f>
        <v>118.1</v>
      </c>
      <c r="K764" s="4">
        <f ca="1">'Results NI'!K764</f>
        <v>68.599999999999994</v>
      </c>
      <c r="L764" s="4">
        <f ca="1">'Results NI'!L764</f>
        <v>3.2999999999999972</v>
      </c>
      <c r="M764" s="4">
        <f ca="1">'Results NI'!M764</f>
        <v>-0.90000000000000568</v>
      </c>
      <c r="N764" s="4">
        <f ca="1">'Results NI'!N764</f>
        <v>0.69999999999998863</v>
      </c>
    </row>
    <row r="765" spans="1:14">
      <c r="A765" s="38">
        <v>45703</v>
      </c>
      <c r="B765" s="4">
        <f>VLOOKUP('Results NI'!B765,'Name Index'!$A$1:$B$364,2,FALSE)</f>
        <v>69</v>
      </c>
      <c r="C765" s="4">
        <f>VLOOKUP('Results NI'!C765,'Name Index'!$A$1:$B$364,2,FALSE)</f>
        <v>209</v>
      </c>
      <c r="D765" s="4">
        <f>'Results NI'!D765</f>
        <v>84</v>
      </c>
      <c r="E765" s="4">
        <f>'Results NI'!E765</f>
        <v>89</v>
      </c>
      <c r="F765" s="4">
        <f ca="1">'Results NI'!F765</f>
        <v>98.9</v>
      </c>
      <c r="G765" s="4">
        <f ca="1">'Results NI'!G765</f>
        <v>114.4</v>
      </c>
      <c r="H765" s="4">
        <f ca="1">'Results NI'!H765</f>
        <v>66.2</v>
      </c>
      <c r="I765" s="4">
        <f ca="1">'Results NI'!I765</f>
        <v>116.8</v>
      </c>
      <c r="J765" s="4">
        <f ca="1">'Results NI'!J765</f>
        <v>114</v>
      </c>
      <c r="K765" s="4">
        <f ca="1">'Results NI'!K765</f>
        <v>64.599999999999994</v>
      </c>
      <c r="L765" s="4">
        <f ca="1">'Results NI'!L765</f>
        <v>17.899999999999991</v>
      </c>
      <c r="M765" s="4">
        <f ca="1">'Results NI'!M765</f>
        <v>-0.40000000000000568</v>
      </c>
      <c r="N765" s="4">
        <f ca="1">'Results NI'!N765</f>
        <v>-1.6000000000000085</v>
      </c>
    </row>
    <row r="766" spans="1:14">
      <c r="A766" s="38">
        <v>45703</v>
      </c>
      <c r="B766" s="4">
        <f>VLOOKUP('Results NI'!B766,'Name Index'!$A$1:$B$364,2,FALSE)</f>
        <v>291</v>
      </c>
      <c r="C766" s="4">
        <f>VLOOKUP('Results NI'!C766,'Name Index'!$A$1:$B$364,2,FALSE)</f>
        <v>212</v>
      </c>
      <c r="D766" s="4">
        <f>'Results NI'!D766</f>
        <v>60</v>
      </c>
      <c r="E766" s="4">
        <f>'Results NI'!E766</f>
        <v>71</v>
      </c>
      <c r="F766" s="4">
        <f ca="1">'Results NI'!F766</f>
        <v>103</v>
      </c>
      <c r="G766" s="4">
        <f ca="1">'Results NI'!G766</f>
        <v>118.5</v>
      </c>
      <c r="H766" s="4">
        <f ca="1">'Results NI'!H766</f>
        <v>64.7</v>
      </c>
      <c r="I766" s="4">
        <f ca="1">'Results NI'!I766</f>
        <v>105.8</v>
      </c>
      <c r="J766" s="4">
        <f ca="1">'Results NI'!J766</f>
        <v>109</v>
      </c>
      <c r="K766" s="4">
        <f ca="1">'Results NI'!K766</f>
        <v>67.7</v>
      </c>
      <c r="L766" s="4">
        <f ca="1">'Results NI'!L766</f>
        <v>2.7999999999999972</v>
      </c>
      <c r="M766" s="4">
        <f ca="1">'Results NI'!M766</f>
        <v>-9.5</v>
      </c>
      <c r="N766" s="4">
        <f ca="1">'Results NI'!N766</f>
        <v>3</v>
      </c>
    </row>
    <row r="767" spans="1:14">
      <c r="A767" s="38">
        <v>45703</v>
      </c>
      <c r="B767" s="4">
        <f>VLOOKUP('Results NI'!B767,'Name Index'!$A$1:$B$364,2,FALSE)</f>
        <v>288</v>
      </c>
      <c r="C767" s="4">
        <f>VLOOKUP('Results NI'!C767,'Name Index'!$A$1:$B$364,2,FALSE)</f>
        <v>219</v>
      </c>
      <c r="D767" s="4">
        <f>'Results NI'!D767</f>
        <v>70</v>
      </c>
      <c r="E767" s="4">
        <f>'Results NI'!E767</f>
        <v>68</v>
      </c>
      <c r="F767" s="4">
        <f ca="1">'Results NI'!F767</f>
        <v>95.6</v>
      </c>
      <c r="G767" s="4">
        <f ca="1">'Results NI'!G767</f>
        <v>103.2</v>
      </c>
      <c r="H767" s="4">
        <f ca="1">'Results NI'!H767</f>
        <v>66.3</v>
      </c>
      <c r="I767" s="4">
        <f ca="1">'Results NI'!I767</f>
        <v>100.8</v>
      </c>
      <c r="J767" s="4">
        <f ca="1">'Results NI'!J767</f>
        <v>107.6</v>
      </c>
      <c r="K767" s="4">
        <f ca="1">'Results NI'!K767</f>
        <v>64.400000000000006</v>
      </c>
      <c r="L767" s="4">
        <f ca="1">'Results NI'!L767</f>
        <v>5.2000000000000028</v>
      </c>
      <c r="M767" s="4">
        <f ca="1">'Results NI'!M767</f>
        <v>4.3999999999999915</v>
      </c>
      <c r="N767" s="4">
        <f ca="1">'Results NI'!N767</f>
        <v>-1.8999999999999915</v>
      </c>
    </row>
    <row r="768" spans="1:14">
      <c r="A768" s="38">
        <v>45703</v>
      </c>
      <c r="B768" s="4">
        <f>VLOOKUP('Results NI'!B768,'Name Index'!$A$1:$B$364,2,FALSE)</f>
        <v>158</v>
      </c>
      <c r="C768" s="4">
        <f>VLOOKUP('Results NI'!C768,'Name Index'!$A$1:$B$364,2,FALSE)</f>
        <v>224</v>
      </c>
      <c r="D768" s="4">
        <f>'Results NI'!D768</f>
        <v>82</v>
      </c>
      <c r="E768" s="4">
        <f>'Results NI'!E768</f>
        <v>79</v>
      </c>
      <c r="F768" s="4">
        <f ca="1">'Results NI'!F768</f>
        <v>110.2</v>
      </c>
      <c r="G768" s="4">
        <f ca="1">'Results NI'!G768</f>
        <v>100.7</v>
      </c>
      <c r="H768" s="4">
        <f ca="1">'Results NI'!H768</f>
        <v>68.099999999999994</v>
      </c>
      <c r="I768" s="4">
        <f ca="1">'Results NI'!I768</f>
        <v>118.3</v>
      </c>
      <c r="J768" s="4">
        <f ca="1">'Results NI'!J768</f>
        <v>101.2</v>
      </c>
      <c r="K768" s="4">
        <f ca="1">'Results NI'!K768</f>
        <v>67.8</v>
      </c>
      <c r="L768" s="4">
        <f ca="1">'Results NI'!L768</f>
        <v>8.0999999999999943</v>
      </c>
      <c r="M768" s="4">
        <f ca="1">'Results NI'!M768</f>
        <v>0.5</v>
      </c>
      <c r="N768" s="4">
        <f ca="1">'Results NI'!N768</f>
        <v>-0.29999999999999716</v>
      </c>
    </row>
    <row r="769" spans="1:14">
      <c r="A769" s="38">
        <v>45703</v>
      </c>
      <c r="B769" s="4">
        <f>VLOOKUP('Results NI'!B769,'Name Index'!$A$1:$B$364,2,FALSE)</f>
        <v>305</v>
      </c>
      <c r="C769" s="4">
        <f>VLOOKUP('Results NI'!C769,'Name Index'!$A$1:$B$364,2,FALSE)</f>
        <v>225</v>
      </c>
      <c r="D769" s="4">
        <f>'Results NI'!D769</f>
        <v>93</v>
      </c>
      <c r="E769" s="4">
        <f>'Results NI'!E769</f>
        <v>55</v>
      </c>
      <c r="F769" s="4">
        <f ca="1">'Results NI'!F769</f>
        <v>124.1</v>
      </c>
      <c r="G769" s="4">
        <f ca="1">'Results NI'!G769</f>
        <v>98</v>
      </c>
      <c r="H769" s="4">
        <f ca="1">'Results NI'!H769</f>
        <v>65.400000000000006</v>
      </c>
      <c r="I769" s="4">
        <f ca="1">'Results NI'!I769</f>
        <v>109.3</v>
      </c>
      <c r="J769" s="4">
        <f ca="1">'Results NI'!J769</f>
        <v>102.8</v>
      </c>
      <c r="K769" s="4">
        <f ca="1">'Results NI'!K769</f>
        <v>70.2</v>
      </c>
      <c r="L769" s="4">
        <f ca="1">'Results NI'!L769</f>
        <v>-14.799999999999997</v>
      </c>
      <c r="M769" s="4">
        <f ca="1">'Results NI'!M769</f>
        <v>4.7999999999999972</v>
      </c>
      <c r="N769" s="4">
        <f ca="1">'Results NI'!N769</f>
        <v>4.7999999999999972</v>
      </c>
    </row>
    <row r="770" spans="1:14">
      <c r="A770" s="38">
        <v>45703</v>
      </c>
      <c r="B770" s="4">
        <f>VLOOKUP('Results NI'!B770,'Name Index'!$A$1:$B$364,2,FALSE)</f>
        <v>230</v>
      </c>
      <c r="C770" s="4">
        <f>VLOOKUP('Results NI'!C770,'Name Index'!$A$1:$B$364,2,FALSE)</f>
        <v>229</v>
      </c>
      <c r="D770" s="4">
        <f>'Results NI'!D770</f>
        <v>65</v>
      </c>
      <c r="E770" s="4">
        <f>'Results NI'!E770</f>
        <v>79</v>
      </c>
      <c r="F770" s="4">
        <f ca="1">'Results NI'!F770</f>
        <v>103.3</v>
      </c>
      <c r="G770" s="4">
        <f ca="1">'Results NI'!G770</f>
        <v>112.4</v>
      </c>
      <c r="H770" s="4">
        <f ca="1">'Results NI'!H770</f>
        <v>65.8</v>
      </c>
      <c r="I770" s="4">
        <f ca="1">'Results NI'!I770</f>
        <v>116</v>
      </c>
      <c r="J770" s="4">
        <f ca="1">'Results NI'!J770</f>
        <v>105.7</v>
      </c>
      <c r="K770" s="4">
        <f ca="1">'Results NI'!K770</f>
        <v>63.8</v>
      </c>
      <c r="L770" s="4">
        <f ca="1">'Results NI'!L770</f>
        <v>12.700000000000003</v>
      </c>
      <c r="M770" s="4">
        <f ca="1">'Results NI'!M770</f>
        <v>-6.7000000000000028</v>
      </c>
      <c r="N770" s="4">
        <f ca="1">'Results NI'!N770</f>
        <v>-2</v>
      </c>
    </row>
    <row r="771" spans="1:14">
      <c r="A771" s="38">
        <v>45703</v>
      </c>
      <c r="B771" s="4">
        <f>VLOOKUP('Results NI'!B771,'Name Index'!$A$1:$B$364,2,FALSE)</f>
        <v>346</v>
      </c>
      <c r="C771" s="4">
        <f>VLOOKUP('Results NI'!C771,'Name Index'!$A$1:$B$364,2,FALSE)</f>
        <v>232</v>
      </c>
      <c r="D771" s="4">
        <f>'Results NI'!D771</f>
        <v>75</v>
      </c>
      <c r="E771" s="4">
        <f>'Results NI'!E771</f>
        <v>73</v>
      </c>
      <c r="F771" s="4">
        <f ca="1">'Results NI'!F771</f>
        <v>110.1</v>
      </c>
      <c r="G771" s="4">
        <f ca="1">'Results NI'!G771</f>
        <v>102.9</v>
      </c>
      <c r="H771" s="4">
        <f ca="1">'Results NI'!H771</f>
        <v>68.3</v>
      </c>
      <c r="I771" s="4">
        <f ca="1">'Results NI'!I771</f>
        <v>114.6</v>
      </c>
      <c r="J771" s="4">
        <f ca="1">'Results NI'!J771</f>
        <v>103.2</v>
      </c>
      <c r="K771" s="4">
        <f ca="1">'Results NI'!K771</f>
        <v>69.8</v>
      </c>
      <c r="L771" s="4">
        <f ca="1">'Results NI'!L771</f>
        <v>4.5</v>
      </c>
      <c r="M771" s="4">
        <f ca="1">'Results NI'!M771</f>
        <v>0.29999999999999716</v>
      </c>
      <c r="N771" s="4">
        <f ca="1">'Results NI'!N771</f>
        <v>1.5</v>
      </c>
    </row>
    <row r="772" spans="1:14">
      <c r="A772" s="38">
        <v>45703</v>
      </c>
      <c r="B772" s="4">
        <f>VLOOKUP('Results NI'!B772,'Name Index'!$A$1:$B$364,2,FALSE)</f>
        <v>172</v>
      </c>
      <c r="C772" s="4">
        <f>VLOOKUP('Results NI'!C772,'Name Index'!$A$1:$B$364,2,FALSE)</f>
        <v>234</v>
      </c>
      <c r="D772" s="4">
        <f>'Results NI'!D772</f>
        <v>65</v>
      </c>
      <c r="E772" s="4">
        <f>'Results NI'!E772</f>
        <v>74</v>
      </c>
      <c r="F772" s="4">
        <f ca="1">'Results NI'!F772</f>
        <v>116.1</v>
      </c>
      <c r="G772" s="4">
        <f ca="1">'Results NI'!G772</f>
        <v>117.1</v>
      </c>
      <c r="H772" s="4">
        <f ca="1">'Results NI'!H772</f>
        <v>67</v>
      </c>
      <c r="I772" s="4">
        <f ca="1">'Results NI'!I772</f>
        <v>118.8</v>
      </c>
      <c r="J772" s="4">
        <f ca="1">'Results NI'!J772</f>
        <v>103</v>
      </c>
      <c r="K772" s="4">
        <f ca="1">'Results NI'!K772</f>
        <v>66.2</v>
      </c>
      <c r="L772" s="4">
        <f ca="1">'Results NI'!L772</f>
        <v>2.7000000000000028</v>
      </c>
      <c r="M772" s="4">
        <f ca="1">'Results NI'!M772</f>
        <v>-14.099999999999994</v>
      </c>
      <c r="N772" s="4">
        <f ca="1">'Results NI'!N772</f>
        <v>-0.79999999999999716</v>
      </c>
    </row>
    <row r="773" spans="1:14">
      <c r="A773" s="38">
        <v>45703</v>
      </c>
      <c r="B773" s="4">
        <f>VLOOKUP('Results NI'!B773,'Name Index'!$A$1:$B$364,2,FALSE)</f>
        <v>156</v>
      </c>
      <c r="C773" s="4">
        <f>VLOOKUP('Results NI'!C773,'Name Index'!$A$1:$B$364,2,FALSE)</f>
        <v>235</v>
      </c>
      <c r="D773" s="4">
        <f>'Results NI'!D773</f>
        <v>78</v>
      </c>
      <c r="E773" s="4">
        <f>'Results NI'!E773</f>
        <v>89</v>
      </c>
      <c r="F773" s="4">
        <f ca="1">'Results NI'!F773</f>
        <v>103.5</v>
      </c>
      <c r="G773" s="4">
        <f ca="1">'Results NI'!G773</f>
        <v>102.7</v>
      </c>
      <c r="H773" s="4">
        <f ca="1">'Results NI'!H773</f>
        <v>66.8</v>
      </c>
      <c r="I773" s="4">
        <f ca="1">'Results NI'!I773</f>
        <v>104.3</v>
      </c>
      <c r="J773" s="4">
        <f ca="1">'Results NI'!J773</f>
        <v>115.8</v>
      </c>
      <c r="K773" s="4">
        <f ca="1">'Results NI'!K773</f>
        <v>68.2</v>
      </c>
      <c r="L773" s="4">
        <f ca="1">'Results NI'!L773</f>
        <v>0.79999999999999716</v>
      </c>
      <c r="M773" s="4">
        <f ca="1">'Results NI'!M773</f>
        <v>13.099999999999994</v>
      </c>
      <c r="N773" s="4">
        <f ca="1">'Results NI'!N773</f>
        <v>1.4000000000000057</v>
      </c>
    </row>
    <row r="774" spans="1:14">
      <c r="A774" s="38">
        <v>45703</v>
      </c>
      <c r="B774" s="4">
        <f>VLOOKUP('Results NI'!B774,'Name Index'!$A$1:$B$364,2,FALSE)</f>
        <v>214</v>
      </c>
      <c r="C774" s="4">
        <f>VLOOKUP('Results NI'!C774,'Name Index'!$A$1:$B$364,2,FALSE)</f>
        <v>236</v>
      </c>
      <c r="D774" s="4">
        <f>'Results NI'!D774</f>
        <v>71</v>
      </c>
      <c r="E774" s="4">
        <f>'Results NI'!E774</f>
        <v>82</v>
      </c>
      <c r="F774" s="4">
        <f ca="1">'Results NI'!F774</f>
        <v>111.7</v>
      </c>
      <c r="G774" s="4">
        <f ca="1">'Results NI'!G774</f>
        <v>109.7</v>
      </c>
      <c r="H774" s="4">
        <f ca="1">'Results NI'!H774</f>
        <v>68.7</v>
      </c>
      <c r="I774" s="4">
        <f ca="1">'Results NI'!I774</f>
        <v>102.9</v>
      </c>
      <c r="J774" s="4">
        <f ca="1">'Results NI'!J774</f>
        <v>106.4</v>
      </c>
      <c r="K774" s="4">
        <f ca="1">'Results NI'!K774</f>
        <v>68.2</v>
      </c>
      <c r="L774" s="4">
        <f ca="1">'Results NI'!L774</f>
        <v>-8.7999999999999972</v>
      </c>
      <c r="M774" s="4">
        <f ca="1">'Results NI'!M774</f>
        <v>-3.2999999999999972</v>
      </c>
      <c r="N774" s="4">
        <f ca="1">'Results NI'!N774</f>
        <v>-0.5</v>
      </c>
    </row>
    <row r="775" spans="1:14">
      <c r="A775" s="38">
        <v>45703</v>
      </c>
      <c r="B775" s="4">
        <f>VLOOKUP('Results NI'!B775,'Name Index'!$A$1:$B$364,2,FALSE)</f>
        <v>340</v>
      </c>
      <c r="C775" s="4">
        <f>VLOOKUP('Results NI'!C775,'Name Index'!$A$1:$B$364,2,FALSE)</f>
        <v>240</v>
      </c>
      <c r="D775" s="4">
        <f>'Results NI'!D775</f>
        <v>62</v>
      </c>
      <c r="E775" s="4">
        <f>'Results NI'!E775</f>
        <v>75</v>
      </c>
      <c r="F775" s="4">
        <f ca="1">'Results NI'!F775</f>
        <v>121.2</v>
      </c>
      <c r="G775" s="4">
        <f ca="1">'Results NI'!G775</f>
        <v>105.9</v>
      </c>
      <c r="H775" s="4">
        <f ca="1">'Results NI'!H775</f>
        <v>62.9</v>
      </c>
      <c r="I775" s="4">
        <f ca="1">'Results NI'!I775</f>
        <v>114.2</v>
      </c>
      <c r="J775" s="4">
        <f ca="1">'Results NI'!J775</f>
        <v>105.2</v>
      </c>
      <c r="K775" s="4">
        <f ca="1">'Results NI'!K775</f>
        <v>66.2</v>
      </c>
      <c r="L775" s="4">
        <f ca="1">'Results NI'!L775</f>
        <v>-7</v>
      </c>
      <c r="M775" s="4">
        <f ca="1">'Results NI'!M775</f>
        <v>-0.70000000000000284</v>
      </c>
      <c r="N775" s="4">
        <f ca="1">'Results NI'!N775</f>
        <v>3.3000000000000043</v>
      </c>
    </row>
    <row r="776" spans="1:14">
      <c r="A776" s="38">
        <v>45703</v>
      </c>
      <c r="B776" s="4">
        <f>VLOOKUP('Results NI'!B776,'Name Index'!$A$1:$B$364,2,FALSE)</f>
        <v>358</v>
      </c>
      <c r="C776" s="4">
        <f>VLOOKUP('Results NI'!C776,'Name Index'!$A$1:$B$364,2,FALSE)</f>
        <v>241</v>
      </c>
      <c r="D776" s="4">
        <f>'Results NI'!D776</f>
        <v>94</v>
      </c>
      <c r="E776" s="4">
        <f>'Results NI'!E776</f>
        <v>84</v>
      </c>
      <c r="F776" s="4">
        <f ca="1">'Results NI'!F776</f>
        <v>123.7</v>
      </c>
      <c r="G776" s="4">
        <f ca="1">'Results NI'!G776</f>
        <v>97.9</v>
      </c>
      <c r="H776" s="4">
        <f ca="1">'Results NI'!H776</f>
        <v>67.099999999999994</v>
      </c>
      <c r="I776" s="4">
        <f ca="1">'Results NI'!I776</f>
        <v>124.1</v>
      </c>
      <c r="J776" s="4">
        <f ca="1">'Results NI'!J776</f>
        <v>96.9</v>
      </c>
      <c r="K776" s="4">
        <f ca="1">'Results NI'!K776</f>
        <v>65.400000000000006</v>
      </c>
      <c r="L776" s="4">
        <f ca="1">'Results NI'!L776</f>
        <v>0.39999999999999147</v>
      </c>
      <c r="M776" s="4">
        <f ca="1">'Results NI'!M776</f>
        <v>-1</v>
      </c>
      <c r="N776" s="4">
        <f ca="1">'Results NI'!N776</f>
        <v>-1.6999999999999886</v>
      </c>
    </row>
    <row r="777" spans="1:14">
      <c r="A777" s="38">
        <v>45703</v>
      </c>
      <c r="B777" s="4">
        <f>VLOOKUP('Results NI'!B777,'Name Index'!$A$1:$B$364,2,FALSE)</f>
        <v>139</v>
      </c>
      <c r="C777" s="4">
        <f>VLOOKUP('Results NI'!C777,'Name Index'!$A$1:$B$364,2,FALSE)</f>
        <v>246</v>
      </c>
      <c r="D777" s="4">
        <f>'Results NI'!D777</f>
        <v>71</v>
      </c>
      <c r="E777" s="4">
        <f>'Results NI'!E777</f>
        <v>86</v>
      </c>
      <c r="F777" s="4">
        <f ca="1">'Results NI'!F777</f>
        <v>104.2</v>
      </c>
      <c r="G777" s="4">
        <f ca="1">'Results NI'!G777</f>
        <v>109</v>
      </c>
      <c r="H777" s="4">
        <f ca="1">'Results NI'!H777</f>
        <v>69.099999999999994</v>
      </c>
      <c r="I777" s="4">
        <f ca="1">'Results NI'!I777</f>
        <v>108.8</v>
      </c>
      <c r="J777" s="4">
        <f ca="1">'Results NI'!J777</f>
        <v>105.5</v>
      </c>
      <c r="K777" s="4">
        <f ca="1">'Results NI'!K777</f>
        <v>70.2</v>
      </c>
      <c r="L777" s="4">
        <f ca="1">'Results NI'!L777</f>
        <v>4.5999999999999943</v>
      </c>
      <c r="M777" s="4">
        <f ca="1">'Results NI'!M777</f>
        <v>-3.5</v>
      </c>
      <c r="N777" s="4">
        <f ca="1">'Results NI'!N777</f>
        <v>1.1000000000000085</v>
      </c>
    </row>
    <row r="778" spans="1:14">
      <c r="A778" s="38">
        <v>45703</v>
      </c>
      <c r="B778" s="4">
        <f>VLOOKUP('Results NI'!B778,'Name Index'!$A$1:$B$364,2,FALSE)</f>
        <v>93</v>
      </c>
      <c r="C778" s="4">
        <f>VLOOKUP('Results NI'!C778,'Name Index'!$A$1:$B$364,2,FALSE)</f>
        <v>248</v>
      </c>
      <c r="D778" s="4">
        <f>'Results NI'!D778</f>
        <v>66</v>
      </c>
      <c r="E778" s="4">
        <f>'Results NI'!E778</f>
        <v>70</v>
      </c>
      <c r="F778" s="4">
        <f ca="1">'Results NI'!F778</f>
        <v>107.5</v>
      </c>
      <c r="G778" s="4">
        <f ca="1">'Results NI'!G778</f>
        <v>111.4</v>
      </c>
      <c r="H778" s="4">
        <f ca="1">'Results NI'!H778</f>
        <v>69.400000000000006</v>
      </c>
      <c r="I778" s="4">
        <f ca="1">'Results NI'!I778</f>
        <v>104.6</v>
      </c>
      <c r="J778" s="4">
        <f ca="1">'Results NI'!J778</f>
        <v>111</v>
      </c>
      <c r="K778" s="4">
        <f ca="1">'Results NI'!K778</f>
        <v>63.9</v>
      </c>
      <c r="L778" s="4">
        <f ca="1">'Results NI'!L778</f>
        <v>-2.9000000000000057</v>
      </c>
      <c r="M778" s="4">
        <f ca="1">'Results NI'!M778</f>
        <v>-0.40000000000000568</v>
      </c>
      <c r="N778" s="4">
        <f ca="1">'Results NI'!N778</f>
        <v>-5.5000000000000071</v>
      </c>
    </row>
    <row r="779" spans="1:14">
      <c r="A779" s="38">
        <v>45703</v>
      </c>
      <c r="B779" s="4">
        <f>VLOOKUP('Results NI'!B779,'Name Index'!$A$1:$B$364,2,FALSE)</f>
        <v>242</v>
      </c>
      <c r="C779" s="4">
        <f>VLOOKUP('Results NI'!C779,'Name Index'!$A$1:$B$364,2,FALSE)</f>
        <v>250</v>
      </c>
      <c r="D779" s="4">
        <f>'Results NI'!D779</f>
        <v>69</v>
      </c>
      <c r="E779" s="4">
        <f>'Results NI'!E779</f>
        <v>76</v>
      </c>
      <c r="F779" s="4">
        <f ca="1">'Results NI'!F779</f>
        <v>113.1</v>
      </c>
      <c r="G779" s="4">
        <f ca="1">'Results NI'!G779</f>
        <v>112.2</v>
      </c>
      <c r="H779" s="4">
        <f ca="1">'Results NI'!H779</f>
        <v>69</v>
      </c>
      <c r="I779" s="4">
        <f ca="1">'Results NI'!I779</f>
        <v>106</v>
      </c>
      <c r="J779" s="4">
        <f ca="1">'Results NI'!J779</f>
        <v>106.1</v>
      </c>
      <c r="K779" s="4">
        <f ca="1">'Results NI'!K779</f>
        <v>68.2</v>
      </c>
      <c r="L779" s="4">
        <f ca="1">'Results NI'!L779</f>
        <v>-7.0999999999999943</v>
      </c>
      <c r="M779" s="4">
        <f ca="1">'Results NI'!M779</f>
        <v>-6.1000000000000085</v>
      </c>
      <c r="N779" s="4">
        <f ca="1">'Results NI'!N779</f>
        <v>-0.79999999999999716</v>
      </c>
    </row>
    <row r="780" spans="1:14">
      <c r="A780" s="38">
        <v>45703</v>
      </c>
      <c r="B780" s="4">
        <f>VLOOKUP('Results NI'!B780,'Name Index'!$A$1:$B$364,2,FALSE)</f>
        <v>213</v>
      </c>
      <c r="C780" s="4">
        <f>VLOOKUP('Results NI'!C780,'Name Index'!$A$1:$B$364,2,FALSE)</f>
        <v>252</v>
      </c>
      <c r="D780" s="4">
        <f>'Results NI'!D780</f>
        <v>65</v>
      </c>
      <c r="E780" s="4">
        <f>'Results NI'!E780</f>
        <v>61</v>
      </c>
      <c r="F780" s="4">
        <f ca="1">'Results NI'!F780</f>
        <v>104.4</v>
      </c>
      <c r="G780" s="4">
        <f ca="1">'Results NI'!G780</f>
        <v>112.1</v>
      </c>
      <c r="H780" s="4">
        <f ca="1">'Results NI'!H780</f>
        <v>66.400000000000006</v>
      </c>
      <c r="I780" s="4">
        <f ca="1">'Results NI'!I780</f>
        <v>95.9</v>
      </c>
      <c r="J780" s="4">
        <f ca="1">'Results NI'!J780</f>
        <v>113.3</v>
      </c>
      <c r="K780" s="4">
        <f ca="1">'Results NI'!K780</f>
        <v>65.3</v>
      </c>
      <c r="L780" s="4">
        <f ca="1">'Results NI'!L780</f>
        <v>-8.5</v>
      </c>
      <c r="M780" s="4">
        <f ca="1">'Results NI'!M780</f>
        <v>1.2000000000000028</v>
      </c>
      <c r="N780" s="4">
        <f ca="1">'Results NI'!N780</f>
        <v>-1.1000000000000085</v>
      </c>
    </row>
    <row r="781" spans="1:14">
      <c r="A781" s="38">
        <v>45703</v>
      </c>
      <c r="B781" s="4">
        <f>VLOOKUP('Results NI'!B781,'Name Index'!$A$1:$B$364,2,FALSE)</f>
        <v>347</v>
      </c>
      <c r="C781" s="4">
        <f>VLOOKUP('Results NI'!C781,'Name Index'!$A$1:$B$364,2,FALSE)</f>
        <v>257</v>
      </c>
      <c r="D781" s="4">
        <f>'Results NI'!D781</f>
        <v>56</v>
      </c>
      <c r="E781" s="4">
        <f>'Results NI'!E781</f>
        <v>77</v>
      </c>
      <c r="F781" s="4">
        <f ca="1">'Results NI'!F781</f>
        <v>112.4</v>
      </c>
      <c r="G781" s="4">
        <f ca="1">'Results NI'!G781</f>
        <v>106.6</v>
      </c>
      <c r="H781" s="4">
        <f ca="1">'Results NI'!H781</f>
        <v>69.900000000000006</v>
      </c>
      <c r="I781" s="4">
        <f ca="1">'Results NI'!I781</f>
        <v>117.5</v>
      </c>
      <c r="J781" s="4">
        <f ca="1">'Results NI'!J781</f>
        <v>93.9</v>
      </c>
      <c r="K781" s="4">
        <f ca="1">'Results NI'!K781</f>
        <v>62.1</v>
      </c>
      <c r="L781" s="4">
        <f ca="1">'Results NI'!L781</f>
        <v>5.0999999999999943</v>
      </c>
      <c r="M781" s="4">
        <f ca="1">'Results NI'!M781</f>
        <v>-12.699999999999989</v>
      </c>
      <c r="N781" s="4">
        <f ca="1">'Results NI'!N781</f>
        <v>-7.8000000000000043</v>
      </c>
    </row>
    <row r="782" spans="1:14">
      <c r="A782" s="38">
        <v>45703</v>
      </c>
      <c r="B782" s="4">
        <f>VLOOKUP('Results NI'!B782,'Name Index'!$A$1:$B$364,2,FALSE)</f>
        <v>136</v>
      </c>
      <c r="C782" s="4">
        <f>VLOOKUP('Results NI'!C782,'Name Index'!$A$1:$B$364,2,FALSE)</f>
        <v>259</v>
      </c>
      <c r="D782" s="4">
        <f>'Results NI'!D782</f>
        <v>76</v>
      </c>
      <c r="E782" s="4">
        <f>'Results NI'!E782</f>
        <v>78</v>
      </c>
      <c r="F782" s="4">
        <f ca="1">'Results NI'!F782</f>
        <v>106.6</v>
      </c>
      <c r="G782" s="4">
        <f ca="1">'Results NI'!G782</f>
        <v>103.9</v>
      </c>
      <c r="H782" s="4">
        <f ca="1">'Results NI'!H782</f>
        <v>70.3</v>
      </c>
      <c r="I782" s="4">
        <f ca="1">'Results NI'!I782</f>
        <v>109.7</v>
      </c>
      <c r="J782" s="4">
        <f ca="1">'Results NI'!J782</f>
        <v>110</v>
      </c>
      <c r="K782" s="4">
        <f ca="1">'Results NI'!K782</f>
        <v>67.8</v>
      </c>
      <c r="L782" s="4">
        <f ca="1">'Results NI'!L782</f>
        <v>3.1000000000000085</v>
      </c>
      <c r="M782" s="4">
        <f ca="1">'Results NI'!M782</f>
        <v>6.0999999999999943</v>
      </c>
      <c r="N782" s="4">
        <f ca="1">'Results NI'!N782</f>
        <v>-2.5</v>
      </c>
    </row>
    <row r="783" spans="1:14">
      <c r="A783" s="38">
        <v>45703</v>
      </c>
      <c r="B783" s="4">
        <f>VLOOKUP('Results NI'!B783,'Name Index'!$A$1:$B$364,2,FALSE)</f>
        <v>263</v>
      </c>
      <c r="C783" s="4">
        <f>VLOOKUP('Results NI'!C783,'Name Index'!$A$1:$B$364,2,FALSE)</f>
        <v>261</v>
      </c>
      <c r="D783" s="4">
        <f>'Results NI'!D783</f>
        <v>84</v>
      </c>
      <c r="E783" s="4">
        <f>'Results NI'!E783</f>
        <v>61</v>
      </c>
      <c r="F783" s="4">
        <f ca="1">'Results NI'!F783</f>
        <v>113</v>
      </c>
      <c r="G783" s="4">
        <f ca="1">'Results NI'!G783</f>
        <v>100.5</v>
      </c>
      <c r="H783" s="4">
        <f ca="1">'Results NI'!H783</f>
        <v>67</v>
      </c>
      <c r="I783" s="4">
        <f ca="1">'Results NI'!I783</f>
        <v>99.8</v>
      </c>
      <c r="J783" s="4">
        <f ca="1">'Results NI'!J783</f>
        <v>110.6</v>
      </c>
      <c r="K783" s="4">
        <f ca="1">'Results NI'!K783</f>
        <v>70.3</v>
      </c>
      <c r="L783" s="4">
        <f ca="1">'Results NI'!L783</f>
        <v>-13.200000000000003</v>
      </c>
      <c r="M783" s="4">
        <f ca="1">'Results NI'!M783</f>
        <v>10.099999999999994</v>
      </c>
      <c r="N783" s="4">
        <f ca="1">'Results NI'!N783</f>
        <v>3.2999999999999972</v>
      </c>
    </row>
    <row r="784" spans="1:14">
      <c r="A784" s="38">
        <v>45703</v>
      </c>
      <c r="B784" s="4">
        <f>VLOOKUP('Results NI'!B784,'Name Index'!$A$1:$B$364,2,FALSE)</f>
        <v>25</v>
      </c>
      <c r="C784" s="4">
        <f>VLOOKUP('Results NI'!C784,'Name Index'!$A$1:$B$364,2,FALSE)</f>
        <v>262</v>
      </c>
      <c r="D784" s="4">
        <f>'Results NI'!D784</f>
        <v>47</v>
      </c>
      <c r="E784" s="4">
        <f>'Results NI'!E784</f>
        <v>64</v>
      </c>
      <c r="F784" s="4">
        <f ca="1">'Results NI'!F784</f>
        <v>117.2</v>
      </c>
      <c r="G784" s="4">
        <f ca="1">'Results NI'!G784</f>
        <v>100.9</v>
      </c>
      <c r="H784" s="4">
        <f ca="1">'Results NI'!H784</f>
        <v>66.099999999999994</v>
      </c>
      <c r="I784" s="4">
        <f ca="1">'Results NI'!I784</f>
        <v>109.8</v>
      </c>
      <c r="J784" s="4">
        <f ca="1">'Results NI'!J784</f>
        <v>94.3</v>
      </c>
      <c r="K784" s="4">
        <f ca="1">'Results NI'!K784</f>
        <v>66.099999999999994</v>
      </c>
      <c r="L784" s="4">
        <f ca="1">'Results NI'!L784</f>
        <v>-7.4000000000000057</v>
      </c>
      <c r="M784" s="4">
        <f ca="1">'Results NI'!M784</f>
        <v>-6.6000000000000085</v>
      </c>
      <c r="N784" s="4">
        <f ca="1">'Results NI'!N784</f>
        <v>0</v>
      </c>
    </row>
    <row r="785" spans="1:14">
      <c r="A785" s="38">
        <v>45703</v>
      </c>
      <c r="B785" s="4">
        <f>VLOOKUP('Results NI'!B785,'Name Index'!$A$1:$B$364,2,FALSE)</f>
        <v>59</v>
      </c>
      <c r="C785" s="4">
        <f>VLOOKUP('Results NI'!C785,'Name Index'!$A$1:$B$364,2,FALSE)</f>
        <v>267</v>
      </c>
      <c r="D785" s="4">
        <f>'Results NI'!D785</f>
        <v>68</v>
      </c>
      <c r="E785" s="4">
        <f>'Results NI'!E785</f>
        <v>69</v>
      </c>
      <c r="F785" s="4">
        <f ca="1">'Results NI'!F785</f>
        <v>122.5</v>
      </c>
      <c r="G785" s="4">
        <f ca="1">'Results NI'!G785</f>
        <v>103.5</v>
      </c>
      <c r="H785" s="4">
        <f ca="1">'Results NI'!H785</f>
        <v>63.9</v>
      </c>
      <c r="I785" s="4">
        <f ca="1">'Results NI'!I785</f>
        <v>101.1</v>
      </c>
      <c r="J785" s="4">
        <f ca="1">'Results NI'!J785</f>
        <v>104.8</v>
      </c>
      <c r="K785" s="4">
        <f ca="1">'Results NI'!K785</f>
        <v>63.9</v>
      </c>
      <c r="L785" s="4">
        <f ca="1">'Results NI'!L785</f>
        <v>-21.400000000000006</v>
      </c>
      <c r="M785" s="4">
        <f ca="1">'Results NI'!M785</f>
        <v>1.2999999999999972</v>
      </c>
      <c r="N785" s="4">
        <f ca="1">'Results NI'!N785</f>
        <v>0</v>
      </c>
    </row>
    <row r="786" spans="1:14">
      <c r="A786" s="38">
        <v>45703</v>
      </c>
      <c r="B786" s="4">
        <f>VLOOKUP('Results NI'!B786,'Name Index'!$A$1:$B$364,2,FALSE)</f>
        <v>298</v>
      </c>
      <c r="C786" s="4">
        <f>VLOOKUP('Results NI'!C786,'Name Index'!$A$1:$B$364,2,FALSE)</f>
        <v>269</v>
      </c>
      <c r="D786" s="4">
        <f>'Results NI'!D786</f>
        <v>72</v>
      </c>
      <c r="E786" s="4">
        <f>'Results NI'!E786</f>
        <v>84</v>
      </c>
      <c r="F786" s="4">
        <f ca="1">'Results NI'!F786</f>
        <v>102.6</v>
      </c>
      <c r="G786" s="4">
        <f ca="1">'Results NI'!G786</f>
        <v>110.5</v>
      </c>
      <c r="H786" s="4">
        <f ca="1">'Results NI'!H786</f>
        <v>71.099999999999994</v>
      </c>
      <c r="I786" s="4">
        <f ca="1">'Results NI'!I786</f>
        <v>100.8</v>
      </c>
      <c r="J786" s="4">
        <f ca="1">'Results NI'!J786</f>
        <v>106.8</v>
      </c>
      <c r="K786" s="4">
        <f ca="1">'Results NI'!K786</f>
        <v>65.599999999999994</v>
      </c>
      <c r="L786" s="4">
        <f ca="1">'Results NI'!L786</f>
        <v>-1.7999999999999972</v>
      </c>
      <c r="M786" s="4">
        <f ca="1">'Results NI'!M786</f>
        <v>-3.7000000000000028</v>
      </c>
      <c r="N786" s="4">
        <f ca="1">'Results NI'!N786</f>
        <v>-5.5</v>
      </c>
    </row>
    <row r="787" spans="1:14">
      <c r="A787" s="38">
        <v>45703</v>
      </c>
      <c r="B787" s="4">
        <f>VLOOKUP('Results NI'!B787,'Name Index'!$A$1:$B$364,2,FALSE)</f>
        <v>345</v>
      </c>
      <c r="C787" s="4">
        <f>VLOOKUP('Results NI'!C787,'Name Index'!$A$1:$B$364,2,FALSE)</f>
        <v>270</v>
      </c>
      <c r="D787" s="4">
        <f>'Results NI'!D787</f>
        <v>77</v>
      </c>
      <c r="E787" s="4">
        <f>'Results NI'!E787</f>
        <v>66</v>
      </c>
      <c r="F787" s="4">
        <f ca="1">'Results NI'!F787</f>
        <v>108.7</v>
      </c>
      <c r="G787" s="4">
        <f ca="1">'Results NI'!G787</f>
        <v>97</v>
      </c>
      <c r="H787" s="4">
        <f ca="1">'Results NI'!H787</f>
        <v>66.5</v>
      </c>
      <c r="I787" s="4">
        <f ca="1">'Results NI'!I787</f>
        <v>118.4</v>
      </c>
      <c r="J787" s="4">
        <f ca="1">'Results NI'!J787</f>
        <v>101.1</v>
      </c>
      <c r="K787" s="4">
        <f ca="1">'Results NI'!K787</f>
        <v>69.099999999999994</v>
      </c>
      <c r="L787" s="4">
        <f ca="1">'Results NI'!L787</f>
        <v>9.7000000000000028</v>
      </c>
      <c r="M787" s="4">
        <f ca="1">'Results NI'!M787</f>
        <v>4.0999999999999943</v>
      </c>
      <c r="N787" s="4">
        <f ca="1">'Results NI'!N787</f>
        <v>2.5999999999999943</v>
      </c>
    </row>
    <row r="788" spans="1:14">
      <c r="A788" s="38">
        <v>45703</v>
      </c>
      <c r="B788" s="4">
        <f>VLOOKUP('Results NI'!B788,'Name Index'!$A$1:$B$364,2,FALSE)</f>
        <v>304</v>
      </c>
      <c r="C788" s="4">
        <f>VLOOKUP('Results NI'!C788,'Name Index'!$A$1:$B$364,2,FALSE)</f>
        <v>271</v>
      </c>
      <c r="D788" s="4">
        <f>'Results NI'!D788</f>
        <v>65</v>
      </c>
      <c r="E788" s="4">
        <f>'Results NI'!E788</f>
        <v>70</v>
      </c>
      <c r="F788" s="4">
        <f ca="1">'Results NI'!F788</f>
        <v>109.8</v>
      </c>
      <c r="G788" s="4">
        <f ca="1">'Results NI'!G788</f>
        <v>112.6</v>
      </c>
      <c r="H788" s="4">
        <f ca="1">'Results NI'!H788</f>
        <v>65.7</v>
      </c>
      <c r="I788" s="4">
        <f ca="1">'Results NI'!I788</f>
        <v>106.9</v>
      </c>
      <c r="J788" s="4">
        <f ca="1">'Results NI'!J788</f>
        <v>103.9</v>
      </c>
      <c r="K788" s="4">
        <f ca="1">'Results NI'!K788</f>
        <v>63.2</v>
      </c>
      <c r="L788" s="4">
        <f ca="1">'Results NI'!L788</f>
        <v>-2.8999999999999915</v>
      </c>
      <c r="M788" s="4">
        <f ca="1">'Results NI'!M788</f>
        <v>-8.6999999999999886</v>
      </c>
      <c r="N788" s="4">
        <f ca="1">'Results NI'!N788</f>
        <v>-2.5</v>
      </c>
    </row>
    <row r="789" spans="1:14">
      <c r="A789" s="38">
        <v>45703</v>
      </c>
      <c r="B789" s="4">
        <f>VLOOKUP('Results NI'!B789,'Name Index'!$A$1:$B$364,2,FALSE)</f>
        <v>188</v>
      </c>
      <c r="C789" s="4">
        <f>VLOOKUP('Results NI'!C789,'Name Index'!$A$1:$B$364,2,FALSE)</f>
        <v>273</v>
      </c>
      <c r="D789" s="4">
        <f>'Results NI'!D789</f>
        <v>62</v>
      </c>
      <c r="E789" s="4">
        <f>'Results NI'!E789</f>
        <v>90</v>
      </c>
      <c r="F789" s="4">
        <f ca="1">'Results NI'!F789</f>
        <v>103.8</v>
      </c>
      <c r="G789" s="4">
        <f ca="1">'Results NI'!G789</f>
        <v>119</v>
      </c>
      <c r="H789" s="4">
        <f ca="1">'Results NI'!H789</f>
        <v>70.7</v>
      </c>
      <c r="I789" s="4">
        <f ca="1">'Results NI'!I789</f>
        <v>101.9</v>
      </c>
      <c r="J789" s="4">
        <f ca="1">'Results NI'!J789</f>
        <v>106.4</v>
      </c>
      <c r="K789" s="4">
        <f ca="1">'Results NI'!K789</f>
        <v>68.599999999999994</v>
      </c>
      <c r="L789" s="4">
        <f ca="1">'Results NI'!L789</f>
        <v>-1.8999999999999915</v>
      </c>
      <c r="M789" s="4">
        <f ca="1">'Results NI'!M789</f>
        <v>-12.599999999999994</v>
      </c>
      <c r="N789" s="4">
        <f ca="1">'Results NI'!N789</f>
        <v>-2.1000000000000085</v>
      </c>
    </row>
    <row r="790" spans="1:14">
      <c r="A790" s="38">
        <v>45703</v>
      </c>
      <c r="B790" s="4">
        <f>VLOOKUP('Results NI'!B790,'Name Index'!$A$1:$B$364,2,FALSE)</f>
        <v>299</v>
      </c>
      <c r="C790" s="4">
        <f>VLOOKUP('Results NI'!C790,'Name Index'!$A$1:$B$364,2,FALSE)</f>
        <v>277</v>
      </c>
      <c r="D790" s="4">
        <f>'Results NI'!D790</f>
        <v>69</v>
      </c>
      <c r="E790" s="4">
        <f>'Results NI'!E790</f>
        <v>83</v>
      </c>
      <c r="F790" s="4">
        <f ca="1">'Results NI'!F790</f>
        <v>102.6</v>
      </c>
      <c r="G790" s="4">
        <f ca="1">'Results NI'!G790</f>
        <v>113.7</v>
      </c>
      <c r="H790" s="4">
        <f ca="1">'Results NI'!H790</f>
        <v>67.7</v>
      </c>
      <c r="I790" s="4">
        <f ca="1">'Results NI'!I790</f>
        <v>103.5</v>
      </c>
      <c r="J790" s="4">
        <f ca="1">'Results NI'!J790</f>
        <v>107.4</v>
      </c>
      <c r="K790" s="4">
        <f ca="1">'Results NI'!K790</f>
        <v>67.900000000000006</v>
      </c>
      <c r="L790" s="4">
        <f ca="1">'Results NI'!L790</f>
        <v>0.90000000000000568</v>
      </c>
      <c r="M790" s="4">
        <f ca="1">'Results NI'!M790</f>
        <v>-6.2999999999999972</v>
      </c>
      <c r="N790" s="4">
        <f ca="1">'Results NI'!N790</f>
        <v>0.20000000000000284</v>
      </c>
    </row>
    <row r="791" spans="1:14">
      <c r="A791" s="38">
        <v>45703</v>
      </c>
      <c r="B791" s="4">
        <f>VLOOKUP('Results NI'!B791,'Name Index'!$A$1:$B$364,2,FALSE)</f>
        <v>201</v>
      </c>
      <c r="C791" s="4">
        <f>VLOOKUP('Results NI'!C791,'Name Index'!$A$1:$B$364,2,FALSE)</f>
        <v>278</v>
      </c>
      <c r="D791" s="4">
        <f>'Results NI'!D791</f>
        <v>81</v>
      </c>
      <c r="E791" s="4">
        <f>'Results NI'!E791</f>
        <v>84</v>
      </c>
      <c r="F791" s="4">
        <f ca="1">'Results NI'!F791</f>
        <v>106.6</v>
      </c>
      <c r="G791" s="4">
        <f ca="1">'Results NI'!G791</f>
        <v>108.8</v>
      </c>
      <c r="H791" s="4">
        <f ca="1">'Results NI'!H791</f>
        <v>68</v>
      </c>
      <c r="I791" s="4">
        <f ca="1">'Results NI'!I791</f>
        <v>103.7</v>
      </c>
      <c r="J791" s="4">
        <f ca="1">'Results NI'!J791</f>
        <v>106.1</v>
      </c>
      <c r="K791" s="4">
        <f ca="1">'Results NI'!K791</f>
        <v>67.5</v>
      </c>
      <c r="L791" s="4">
        <f ca="1">'Results NI'!L791</f>
        <v>-2.8999999999999915</v>
      </c>
      <c r="M791" s="4">
        <f ca="1">'Results NI'!M791</f>
        <v>-2.7000000000000028</v>
      </c>
      <c r="N791" s="4">
        <f ca="1">'Results NI'!N791</f>
        <v>-0.5</v>
      </c>
    </row>
    <row r="792" spans="1:14">
      <c r="A792" s="38">
        <v>45703</v>
      </c>
      <c r="B792" s="4">
        <f>VLOOKUP('Results NI'!B792,'Name Index'!$A$1:$B$364,2,FALSE)</f>
        <v>237</v>
      </c>
      <c r="C792" s="4">
        <f>VLOOKUP('Results NI'!C792,'Name Index'!$A$1:$B$364,2,FALSE)</f>
        <v>279</v>
      </c>
      <c r="D792" s="4">
        <f>'Results NI'!D792</f>
        <v>60</v>
      </c>
      <c r="E792" s="4">
        <f>'Results NI'!E792</f>
        <v>72</v>
      </c>
      <c r="F792" s="4">
        <f ca="1">'Results NI'!F792</f>
        <v>99.9</v>
      </c>
      <c r="G792" s="4">
        <f ca="1">'Results NI'!G792</f>
        <v>117.8</v>
      </c>
      <c r="H792" s="4">
        <f ca="1">'Results NI'!H792</f>
        <v>71.2</v>
      </c>
      <c r="I792" s="4">
        <f ca="1">'Results NI'!I792</f>
        <v>101.1</v>
      </c>
      <c r="J792" s="4">
        <f ca="1">'Results NI'!J792</f>
        <v>105.7</v>
      </c>
      <c r="K792" s="4">
        <f ca="1">'Results NI'!K792</f>
        <v>68.900000000000006</v>
      </c>
      <c r="L792" s="4">
        <f ca="1">'Results NI'!L792</f>
        <v>1.1999999999999886</v>
      </c>
      <c r="M792" s="4">
        <f ca="1">'Results NI'!M792</f>
        <v>-12.099999999999994</v>
      </c>
      <c r="N792" s="4">
        <f ca="1">'Results NI'!N792</f>
        <v>-2.2999999999999972</v>
      </c>
    </row>
    <row r="793" spans="1:14">
      <c r="A793" s="38">
        <v>45703</v>
      </c>
      <c r="B793" s="4">
        <f>VLOOKUP('Results NI'!B793,'Name Index'!$A$1:$B$364,2,FALSE)</f>
        <v>22</v>
      </c>
      <c r="C793" s="4">
        <f>VLOOKUP('Results NI'!C793,'Name Index'!$A$1:$B$364,2,FALSE)</f>
        <v>280</v>
      </c>
      <c r="D793" s="4">
        <f>'Results NI'!D793</f>
        <v>73</v>
      </c>
      <c r="E793" s="4">
        <f>'Results NI'!E793</f>
        <v>68</v>
      </c>
      <c r="F793" s="4">
        <f ca="1">'Results NI'!F793</f>
        <v>115.8</v>
      </c>
      <c r="G793" s="4">
        <f ca="1">'Results NI'!G793</f>
        <v>113.8</v>
      </c>
      <c r="H793" s="4">
        <f ca="1">'Results NI'!H793</f>
        <v>70.599999999999994</v>
      </c>
      <c r="I793" s="4">
        <f ca="1">'Results NI'!I793</f>
        <v>106.2</v>
      </c>
      <c r="J793" s="4">
        <f ca="1">'Results NI'!J793</f>
        <v>107.3</v>
      </c>
      <c r="K793" s="4">
        <f ca="1">'Results NI'!K793</f>
        <v>67.8</v>
      </c>
      <c r="L793" s="4">
        <f ca="1">'Results NI'!L793</f>
        <v>-9.5999999999999943</v>
      </c>
      <c r="M793" s="4">
        <f ca="1">'Results NI'!M793</f>
        <v>-6.5</v>
      </c>
      <c r="N793" s="4">
        <f ca="1">'Results NI'!N793</f>
        <v>-2.7999999999999972</v>
      </c>
    </row>
    <row r="794" spans="1:14">
      <c r="A794" s="38">
        <v>45703</v>
      </c>
      <c r="B794" s="4">
        <f>VLOOKUP('Results NI'!B794,'Name Index'!$A$1:$B$364,2,FALSE)</f>
        <v>333</v>
      </c>
      <c r="C794" s="4">
        <f>VLOOKUP('Results NI'!C794,'Name Index'!$A$1:$B$364,2,FALSE)</f>
        <v>283</v>
      </c>
      <c r="D794" s="4">
        <f>'Results NI'!D794</f>
        <v>70</v>
      </c>
      <c r="E794" s="4">
        <f>'Results NI'!E794</f>
        <v>68</v>
      </c>
      <c r="F794" s="4">
        <f ca="1">'Results NI'!F794</f>
        <v>106.2</v>
      </c>
      <c r="G794" s="4">
        <f ca="1">'Results NI'!G794</f>
        <v>103.1</v>
      </c>
      <c r="H794" s="4">
        <f ca="1">'Results NI'!H794</f>
        <v>68.3</v>
      </c>
      <c r="I794" s="4">
        <f ca="1">'Results NI'!I794</f>
        <v>101.2</v>
      </c>
      <c r="J794" s="4">
        <f ca="1">'Results NI'!J794</f>
        <v>110.4</v>
      </c>
      <c r="K794" s="4">
        <f ca="1">'Results NI'!K794</f>
        <v>68.3</v>
      </c>
      <c r="L794" s="4">
        <f ca="1">'Results NI'!L794</f>
        <v>-5</v>
      </c>
      <c r="M794" s="4">
        <f ca="1">'Results NI'!M794</f>
        <v>7.3000000000000114</v>
      </c>
      <c r="N794" s="4">
        <f ca="1">'Results NI'!N794</f>
        <v>0</v>
      </c>
    </row>
    <row r="795" spans="1:14">
      <c r="A795" s="38">
        <v>45703</v>
      </c>
      <c r="B795" s="4">
        <f>VLOOKUP('Results NI'!B795,'Name Index'!$A$1:$B$364,2,FALSE)</f>
        <v>194</v>
      </c>
      <c r="C795" s="4">
        <f>VLOOKUP('Results NI'!C795,'Name Index'!$A$1:$B$364,2,FALSE)</f>
        <v>286</v>
      </c>
      <c r="D795" s="4">
        <f>'Results NI'!D795</f>
        <v>84</v>
      </c>
      <c r="E795" s="4">
        <f>'Results NI'!E795</f>
        <v>95</v>
      </c>
      <c r="F795" s="4">
        <f ca="1">'Results NI'!F795</f>
        <v>109.9</v>
      </c>
      <c r="G795" s="4">
        <f ca="1">'Results NI'!G795</f>
        <v>113</v>
      </c>
      <c r="H795" s="4">
        <f ca="1">'Results NI'!H795</f>
        <v>67.2</v>
      </c>
      <c r="I795" s="4">
        <f ca="1">'Results NI'!I795</f>
        <v>115.9</v>
      </c>
      <c r="J795" s="4">
        <f ca="1">'Results NI'!J795</f>
        <v>112.2</v>
      </c>
      <c r="K795" s="4">
        <f ca="1">'Results NI'!K795</f>
        <v>67.900000000000006</v>
      </c>
      <c r="L795" s="4">
        <f ca="1">'Results NI'!L795</f>
        <v>6</v>
      </c>
      <c r="M795" s="4">
        <f ca="1">'Results NI'!M795</f>
        <v>-0.79999999999999716</v>
      </c>
      <c r="N795" s="4">
        <f ca="1">'Results NI'!N795</f>
        <v>0.70000000000000284</v>
      </c>
    </row>
    <row r="796" spans="1:14">
      <c r="A796" s="38">
        <v>45703</v>
      </c>
      <c r="B796" s="4">
        <f>VLOOKUP('Results NI'!B796,'Name Index'!$A$1:$B$364,2,FALSE)</f>
        <v>170</v>
      </c>
      <c r="C796" s="4">
        <f>VLOOKUP('Results NI'!C796,'Name Index'!$A$1:$B$364,2,FALSE)</f>
        <v>290</v>
      </c>
      <c r="D796" s="4">
        <f>'Results NI'!D796</f>
        <v>73</v>
      </c>
      <c r="E796" s="4">
        <f>'Results NI'!E796</f>
        <v>85</v>
      </c>
      <c r="F796" s="4">
        <f ca="1">'Results NI'!F796</f>
        <v>98.1</v>
      </c>
      <c r="G796" s="4">
        <f ca="1">'Results NI'!G796</f>
        <v>116.7</v>
      </c>
      <c r="H796" s="4">
        <f ca="1">'Results NI'!H796</f>
        <v>64.7</v>
      </c>
      <c r="I796" s="4">
        <f ca="1">'Results NI'!I796</f>
        <v>102.1</v>
      </c>
      <c r="J796" s="4">
        <f ca="1">'Results NI'!J796</f>
        <v>114.2</v>
      </c>
      <c r="K796" s="4">
        <f ca="1">'Results NI'!K796</f>
        <v>64.7</v>
      </c>
      <c r="L796" s="4">
        <f ca="1">'Results NI'!L796</f>
        <v>4</v>
      </c>
      <c r="M796" s="4">
        <f ca="1">'Results NI'!M796</f>
        <v>-2.5</v>
      </c>
      <c r="N796" s="4">
        <f ca="1">'Results NI'!N796</f>
        <v>0</v>
      </c>
    </row>
    <row r="797" spans="1:14">
      <c r="A797" s="38">
        <v>45703</v>
      </c>
      <c r="B797" s="4">
        <f>VLOOKUP('Results NI'!B797,'Name Index'!$A$1:$B$364,2,FALSE)</f>
        <v>205</v>
      </c>
      <c r="C797" s="4">
        <f>VLOOKUP('Results NI'!C797,'Name Index'!$A$1:$B$364,2,FALSE)</f>
        <v>292</v>
      </c>
      <c r="D797" s="4">
        <f>'Results NI'!D797</f>
        <v>88</v>
      </c>
      <c r="E797" s="4">
        <f>'Results NI'!E797</f>
        <v>82</v>
      </c>
      <c r="F797" s="4">
        <f ca="1">'Results NI'!F797</f>
        <v>116.4</v>
      </c>
      <c r="G797" s="4">
        <f ca="1">'Results NI'!G797</f>
        <v>100.5</v>
      </c>
      <c r="H797" s="4">
        <f ca="1">'Results NI'!H797</f>
        <v>71</v>
      </c>
      <c r="I797" s="4">
        <f ca="1">'Results NI'!I797</f>
        <v>109.6</v>
      </c>
      <c r="J797" s="4">
        <f ca="1">'Results NI'!J797</f>
        <v>106.6</v>
      </c>
      <c r="K797" s="4">
        <f ca="1">'Results NI'!K797</f>
        <v>68.5</v>
      </c>
      <c r="L797" s="4">
        <f ca="1">'Results NI'!L797</f>
        <v>-6.8000000000000114</v>
      </c>
      <c r="M797" s="4">
        <f ca="1">'Results NI'!M797</f>
        <v>6.0999999999999943</v>
      </c>
      <c r="N797" s="4">
        <f ca="1">'Results NI'!N797</f>
        <v>-2.5</v>
      </c>
    </row>
    <row r="798" spans="1:14">
      <c r="A798" s="38">
        <v>45703</v>
      </c>
      <c r="B798" s="4">
        <f>VLOOKUP('Results NI'!B798,'Name Index'!$A$1:$B$364,2,FALSE)</f>
        <v>266</v>
      </c>
      <c r="C798" s="4">
        <f>VLOOKUP('Results NI'!C798,'Name Index'!$A$1:$B$364,2,FALSE)</f>
        <v>293</v>
      </c>
      <c r="D798" s="4">
        <f>'Results NI'!D798</f>
        <v>64</v>
      </c>
      <c r="E798" s="4">
        <f>'Results NI'!E798</f>
        <v>67</v>
      </c>
      <c r="F798" s="4">
        <f ca="1">'Results NI'!F798</f>
        <v>107.4</v>
      </c>
      <c r="G798" s="4">
        <f ca="1">'Results NI'!G798</f>
        <v>106.4</v>
      </c>
      <c r="H798" s="4">
        <f ca="1">'Results NI'!H798</f>
        <v>65.8</v>
      </c>
      <c r="I798" s="4">
        <f ca="1">'Results NI'!I798</f>
        <v>95.5</v>
      </c>
      <c r="J798" s="4">
        <f ca="1">'Results NI'!J798</f>
        <v>106.3</v>
      </c>
      <c r="K798" s="4">
        <f ca="1">'Results NI'!K798</f>
        <v>64.900000000000006</v>
      </c>
      <c r="L798" s="4">
        <f ca="1">'Results NI'!L798</f>
        <v>-11.900000000000006</v>
      </c>
      <c r="M798" s="4">
        <f ca="1">'Results NI'!M798</f>
        <v>-0.10000000000000853</v>
      </c>
      <c r="N798" s="4">
        <f ca="1">'Results NI'!N798</f>
        <v>-0.89999999999999147</v>
      </c>
    </row>
    <row r="799" spans="1:14">
      <c r="A799" s="38">
        <v>45703</v>
      </c>
      <c r="B799" s="4">
        <f>VLOOKUP('Results NI'!B799,'Name Index'!$A$1:$B$364,2,FALSE)</f>
        <v>337</v>
      </c>
      <c r="C799" s="4">
        <f>VLOOKUP('Results NI'!C799,'Name Index'!$A$1:$B$364,2,FALSE)</f>
        <v>296</v>
      </c>
      <c r="D799" s="4">
        <f>'Results NI'!D799</f>
        <v>76</v>
      </c>
      <c r="E799" s="4">
        <f>'Results NI'!E799</f>
        <v>81</v>
      </c>
      <c r="F799" s="4">
        <f ca="1">'Results NI'!F799</f>
        <v>118</v>
      </c>
      <c r="G799" s="4">
        <f ca="1">'Results NI'!G799</f>
        <v>102</v>
      </c>
      <c r="H799" s="4">
        <f ca="1">'Results NI'!H799</f>
        <v>69.599999999999994</v>
      </c>
      <c r="I799" s="4">
        <f ca="1">'Results NI'!I799</f>
        <v>117.7</v>
      </c>
      <c r="J799" s="4">
        <f ca="1">'Results NI'!J799</f>
        <v>86.3</v>
      </c>
      <c r="K799" s="4">
        <f ca="1">'Results NI'!K799</f>
        <v>63.6</v>
      </c>
      <c r="L799" s="4">
        <f ca="1">'Results NI'!L799</f>
        <v>-0.29999999999999716</v>
      </c>
      <c r="M799" s="4">
        <f ca="1">'Results NI'!M799</f>
        <v>-15.700000000000003</v>
      </c>
      <c r="N799" s="4">
        <f ca="1">'Results NI'!N799</f>
        <v>-5.9999999999999929</v>
      </c>
    </row>
    <row r="800" spans="1:14">
      <c r="A800" s="38">
        <v>45703</v>
      </c>
      <c r="B800" s="4">
        <f>VLOOKUP('Results NI'!B800,'Name Index'!$A$1:$B$364,2,FALSE)</f>
        <v>138</v>
      </c>
      <c r="C800" s="4">
        <f>VLOOKUP('Results NI'!C800,'Name Index'!$A$1:$B$364,2,FALSE)</f>
        <v>300</v>
      </c>
      <c r="D800" s="4">
        <f>'Results NI'!D800</f>
        <v>78</v>
      </c>
      <c r="E800" s="4">
        <f>'Results NI'!E800</f>
        <v>82</v>
      </c>
      <c r="F800" s="4">
        <f ca="1">'Results NI'!F800</f>
        <v>127</v>
      </c>
      <c r="G800" s="4">
        <f ca="1">'Results NI'!G800</f>
        <v>102.5</v>
      </c>
      <c r="H800" s="4">
        <f ca="1">'Results NI'!H800</f>
        <v>70.400000000000006</v>
      </c>
      <c r="I800" s="4">
        <f ca="1">'Results NI'!I800</f>
        <v>118.2</v>
      </c>
      <c r="J800" s="4">
        <f ca="1">'Results NI'!J800</f>
        <v>100.3</v>
      </c>
      <c r="K800" s="4">
        <f ca="1">'Results NI'!K800</f>
        <v>66.5</v>
      </c>
      <c r="L800" s="4">
        <f ca="1">'Results NI'!L800</f>
        <v>-8.7999999999999972</v>
      </c>
      <c r="M800" s="4">
        <f ca="1">'Results NI'!M800</f>
        <v>-2.2000000000000028</v>
      </c>
      <c r="N800" s="4">
        <f ca="1">'Results NI'!N800</f>
        <v>-3.9000000000000057</v>
      </c>
    </row>
    <row r="801" spans="1:14">
      <c r="A801" s="38">
        <v>45703</v>
      </c>
      <c r="B801" s="4">
        <f>VLOOKUP('Results NI'!B801,'Name Index'!$A$1:$B$364,2,FALSE)</f>
        <v>13</v>
      </c>
      <c r="C801" s="4">
        <f>VLOOKUP('Results NI'!C801,'Name Index'!$A$1:$B$364,2,FALSE)</f>
        <v>301</v>
      </c>
      <c r="D801" s="4">
        <f>'Results NI'!D801</f>
        <v>61</v>
      </c>
      <c r="E801" s="4">
        <f>'Results NI'!E801</f>
        <v>69</v>
      </c>
      <c r="F801" s="4">
        <f ca="1">'Results NI'!F801</f>
        <v>113.5</v>
      </c>
      <c r="G801" s="4">
        <f ca="1">'Results NI'!G801</f>
        <v>96.3</v>
      </c>
      <c r="H801" s="4">
        <f ca="1">'Results NI'!H801</f>
        <v>68.599999999999994</v>
      </c>
      <c r="I801" s="4">
        <f ca="1">'Results NI'!I801</f>
        <v>117.8</v>
      </c>
      <c r="J801" s="4">
        <f ca="1">'Results NI'!J801</f>
        <v>92.1</v>
      </c>
      <c r="K801" s="4">
        <f ca="1">'Results NI'!K801</f>
        <v>66</v>
      </c>
      <c r="L801" s="4">
        <f ca="1">'Results NI'!L801</f>
        <v>4.2999999999999972</v>
      </c>
      <c r="M801" s="4">
        <f ca="1">'Results NI'!M801</f>
        <v>-4.2000000000000028</v>
      </c>
      <c r="N801" s="4">
        <f ca="1">'Results NI'!N801</f>
        <v>-2.5999999999999943</v>
      </c>
    </row>
    <row r="802" spans="1:14">
      <c r="A802" s="38">
        <v>45703</v>
      </c>
      <c r="B802" s="4">
        <f>VLOOKUP('Results NI'!B802,'Name Index'!$A$1:$B$364,2,FALSE)</f>
        <v>122</v>
      </c>
      <c r="C802" s="4">
        <f>VLOOKUP('Results NI'!C802,'Name Index'!$A$1:$B$364,2,FALSE)</f>
        <v>302</v>
      </c>
      <c r="D802" s="4">
        <f>'Results NI'!D802</f>
        <v>55</v>
      </c>
      <c r="E802" s="4">
        <f>'Results NI'!E802</f>
        <v>69</v>
      </c>
      <c r="F802" s="4">
        <f ca="1">'Results NI'!F802</f>
        <v>107.5</v>
      </c>
      <c r="G802" s="4">
        <f ca="1">'Results NI'!G802</f>
        <v>115.6</v>
      </c>
      <c r="H802" s="4">
        <f ca="1">'Results NI'!H802</f>
        <v>64.7</v>
      </c>
      <c r="I802" s="4">
        <f ca="1">'Results NI'!I802</f>
        <v>106.7</v>
      </c>
      <c r="J802" s="4">
        <f ca="1">'Results NI'!J802</f>
        <v>108.4</v>
      </c>
      <c r="K802" s="4">
        <f ca="1">'Results NI'!K802</f>
        <v>68.900000000000006</v>
      </c>
      <c r="L802" s="4">
        <f ca="1">'Results NI'!L802</f>
        <v>-0.79999999999999716</v>
      </c>
      <c r="M802" s="4">
        <f ca="1">'Results NI'!M802</f>
        <v>-7.1999999999999886</v>
      </c>
      <c r="N802" s="4">
        <f ca="1">'Results NI'!N802</f>
        <v>4.2000000000000028</v>
      </c>
    </row>
    <row r="803" spans="1:14">
      <c r="A803" s="38">
        <v>45703</v>
      </c>
      <c r="B803" s="4">
        <f>VLOOKUP('Results NI'!B803,'Name Index'!$A$1:$B$364,2,FALSE)</f>
        <v>184</v>
      </c>
      <c r="C803" s="4">
        <f>VLOOKUP('Results NI'!C803,'Name Index'!$A$1:$B$364,2,FALSE)</f>
        <v>308</v>
      </c>
      <c r="D803" s="4">
        <f>'Results NI'!D803</f>
        <v>54</v>
      </c>
      <c r="E803" s="4">
        <f>'Results NI'!E803</f>
        <v>80</v>
      </c>
      <c r="F803" s="4">
        <f ca="1">'Results NI'!F803</f>
        <v>103.6</v>
      </c>
      <c r="G803" s="4">
        <f ca="1">'Results NI'!G803</f>
        <v>113</v>
      </c>
      <c r="H803" s="4">
        <f ca="1">'Results NI'!H803</f>
        <v>67.3</v>
      </c>
      <c r="I803" s="4">
        <f ca="1">'Results NI'!I803</f>
        <v>105.3</v>
      </c>
      <c r="J803" s="4">
        <f ca="1">'Results NI'!J803</f>
        <v>105.7</v>
      </c>
      <c r="K803" s="4">
        <f ca="1">'Results NI'!K803</f>
        <v>62.8</v>
      </c>
      <c r="L803" s="4">
        <f ca="1">'Results NI'!L803</f>
        <v>1.7000000000000028</v>
      </c>
      <c r="M803" s="4">
        <f ca="1">'Results NI'!M803</f>
        <v>-7.2999999999999972</v>
      </c>
      <c r="N803" s="4">
        <f ca="1">'Results NI'!N803</f>
        <v>-4.5</v>
      </c>
    </row>
    <row r="804" spans="1:14">
      <c r="A804" s="38">
        <v>45703</v>
      </c>
      <c r="B804" s="4">
        <f>VLOOKUP('Results NI'!B804,'Name Index'!$A$1:$B$364,2,FALSE)</f>
        <v>247</v>
      </c>
      <c r="C804" s="4">
        <f>VLOOKUP('Results NI'!C804,'Name Index'!$A$1:$B$364,2,FALSE)</f>
        <v>310</v>
      </c>
      <c r="D804" s="4">
        <f>'Results NI'!D804</f>
        <v>78</v>
      </c>
      <c r="E804" s="4">
        <f>'Results NI'!E804</f>
        <v>81</v>
      </c>
      <c r="F804" s="4">
        <f ca="1">'Results NI'!F804</f>
        <v>107.5</v>
      </c>
      <c r="G804" s="4">
        <f ca="1">'Results NI'!G804</f>
        <v>108.6</v>
      </c>
      <c r="H804" s="4">
        <f ca="1">'Results NI'!H804</f>
        <v>65.3</v>
      </c>
      <c r="I804" s="4">
        <f ca="1">'Results NI'!I804</f>
        <v>107.1</v>
      </c>
      <c r="J804" s="4">
        <f ca="1">'Results NI'!J804</f>
        <v>105.8</v>
      </c>
      <c r="K804" s="4">
        <f ca="1">'Results NI'!K804</f>
        <v>66.3</v>
      </c>
      <c r="L804" s="4">
        <f ca="1">'Results NI'!L804</f>
        <v>-0.40000000000000568</v>
      </c>
      <c r="M804" s="4">
        <f ca="1">'Results NI'!M804</f>
        <v>-2.7999999999999972</v>
      </c>
      <c r="N804" s="4">
        <f ca="1">'Results NI'!N804</f>
        <v>1</v>
      </c>
    </row>
    <row r="805" spans="1:14">
      <c r="A805" s="38">
        <v>45703</v>
      </c>
      <c r="B805" s="4">
        <f>VLOOKUP('Results NI'!B805,'Name Index'!$A$1:$B$364,2,FALSE)</f>
        <v>335</v>
      </c>
      <c r="C805" s="4">
        <f>VLOOKUP('Results NI'!C805,'Name Index'!$A$1:$B$364,2,FALSE)</f>
        <v>311</v>
      </c>
      <c r="D805" s="4">
        <f>'Results NI'!D805</f>
        <v>76</v>
      </c>
      <c r="E805" s="4">
        <f>'Results NI'!E805</f>
        <v>80</v>
      </c>
      <c r="F805" s="4">
        <f ca="1">'Results NI'!F805</f>
        <v>108</v>
      </c>
      <c r="G805" s="4">
        <f ca="1">'Results NI'!G805</f>
        <v>111.2</v>
      </c>
      <c r="H805" s="4">
        <f ca="1">'Results NI'!H805</f>
        <v>69.599999999999994</v>
      </c>
      <c r="I805" s="4">
        <f ca="1">'Results NI'!I805</f>
        <v>102.4</v>
      </c>
      <c r="J805" s="4">
        <f ca="1">'Results NI'!J805</f>
        <v>111.1</v>
      </c>
      <c r="K805" s="4">
        <f ca="1">'Results NI'!K805</f>
        <v>65.599999999999994</v>
      </c>
      <c r="L805" s="4">
        <f ca="1">'Results NI'!L805</f>
        <v>-5.5999999999999943</v>
      </c>
      <c r="M805" s="4">
        <f ca="1">'Results NI'!M805</f>
        <v>-0.10000000000000853</v>
      </c>
      <c r="N805" s="4">
        <f ca="1">'Results NI'!N805</f>
        <v>-4</v>
      </c>
    </row>
    <row r="806" spans="1:14">
      <c r="A806" s="38">
        <v>45703</v>
      </c>
      <c r="B806" s="4">
        <f>VLOOKUP('Results NI'!B806,'Name Index'!$A$1:$B$364,2,FALSE)</f>
        <v>317</v>
      </c>
      <c r="C806" s="4">
        <f>VLOOKUP('Results NI'!C806,'Name Index'!$A$1:$B$364,2,FALSE)</f>
        <v>315</v>
      </c>
      <c r="D806" s="4">
        <f>'Results NI'!D806</f>
        <v>69</v>
      </c>
      <c r="E806" s="4">
        <f>'Results NI'!E806</f>
        <v>81</v>
      </c>
      <c r="F806" s="4">
        <f ca="1">'Results NI'!F806</f>
        <v>109.8</v>
      </c>
      <c r="G806" s="4">
        <f ca="1">'Results NI'!G806</f>
        <v>107.5</v>
      </c>
      <c r="H806" s="4">
        <f ca="1">'Results NI'!H806</f>
        <v>64.8</v>
      </c>
      <c r="I806" s="4">
        <f ca="1">'Results NI'!I806</f>
        <v>109</v>
      </c>
      <c r="J806" s="4">
        <f ca="1">'Results NI'!J806</f>
        <v>108.6</v>
      </c>
      <c r="K806" s="4">
        <f ca="1">'Results NI'!K806</f>
        <v>66.599999999999994</v>
      </c>
      <c r="L806" s="4">
        <f ca="1">'Results NI'!L806</f>
        <v>-0.79999999999999716</v>
      </c>
      <c r="M806" s="4">
        <f ca="1">'Results NI'!M806</f>
        <v>1.0999999999999943</v>
      </c>
      <c r="N806" s="4">
        <f ca="1">'Results NI'!N806</f>
        <v>1.7999999999999972</v>
      </c>
    </row>
    <row r="807" spans="1:14">
      <c r="A807" s="38">
        <v>45703</v>
      </c>
      <c r="B807" s="4">
        <f>VLOOKUP('Results NI'!B807,'Name Index'!$A$1:$B$364,2,FALSE)</f>
        <v>313</v>
      </c>
      <c r="C807" s="4">
        <f>VLOOKUP('Results NI'!C807,'Name Index'!$A$1:$B$364,2,FALSE)</f>
        <v>316</v>
      </c>
      <c r="D807" s="4">
        <f>'Results NI'!D807</f>
        <v>60</v>
      </c>
      <c r="E807" s="4">
        <f>'Results NI'!E807</f>
        <v>85</v>
      </c>
      <c r="F807" s="4">
        <f ca="1">'Results NI'!F807</f>
        <v>97.7</v>
      </c>
      <c r="G807" s="4">
        <f ca="1">'Results NI'!G807</f>
        <v>102.1</v>
      </c>
      <c r="H807" s="4">
        <f ca="1">'Results NI'!H807</f>
        <v>67.5</v>
      </c>
      <c r="I807" s="4">
        <f ca="1">'Results NI'!I807</f>
        <v>115.8</v>
      </c>
      <c r="J807" s="4">
        <f ca="1">'Results NI'!J807</f>
        <v>99.5</v>
      </c>
      <c r="K807" s="4">
        <f ca="1">'Results NI'!K807</f>
        <v>65.8</v>
      </c>
      <c r="L807" s="4">
        <f ca="1">'Results NI'!L807</f>
        <v>18.099999999999994</v>
      </c>
      <c r="M807" s="4">
        <f ca="1">'Results NI'!M807</f>
        <v>-2.5999999999999943</v>
      </c>
      <c r="N807" s="4">
        <f ca="1">'Results NI'!N807</f>
        <v>-1.7000000000000028</v>
      </c>
    </row>
    <row r="808" spans="1:14">
      <c r="A808" s="38">
        <v>45703</v>
      </c>
      <c r="B808" s="4">
        <f>VLOOKUP('Results NI'!B808,'Name Index'!$A$1:$B$364,2,FALSE)</f>
        <v>47</v>
      </c>
      <c r="C808" s="4">
        <f>VLOOKUP('Results NI'!C808,'Name Index'!$A$1:$B$364,2,FALSE)</f>
        <v>322</v>
      </c>
      <c r="D808" s="4">
        <f>'Results NI'!D808</f>
        <v>72</v>
      </c>
      <c r="E808" s="4">
        <f>'Results NI'!E808</f>
        <v>75</v>
      </c>
      <c r="F808" s="4">
        <f ca="1">'Results NI'!F808</f>
        <v>101.7</v>
      </c>
      <c r="G808" s="4">
        <f ca="1">'Results NI'!G808</f>
        <v>111.3</v>
      </c>
      <c r="H808" s="4">
        <f ca="1">'Results NI'!H808</f>
        <v>67.599999999999994</v>
      </c>
      <c r="I808" s="4">
        <f ca="1">'Results NI'!I808</f>
        <v>111.9</v>
      </c>
      <c r="J808" s="4">
        <f ca="1">'Results NI'!J808</f>
        <v>111.6</v>
      </c>
      <c r="K808" s="4">
        <f ca="1">'Results NI'!K808</f>
        <v>68.2</v>
      </c>
      <c r="L808" s="4">
        <f ca="1">'Results NI'!L808</f>
        <v>10.200000000000003</v>
      </c>
      <c r="M808" s="4">
        <f ca="1">'Results NI'!M808</f>
        <v>0.29999999999999716</v>
      </c>
      <c r="N808" s="4">
        <f ca="1">'Results NI'!N808</f>
        <v>0.60000000000000853</v>
      </c>
    </row>
    <row r="809" spans="1:14">
      <c r="A809" s="38">
        <v>45703</v>
      </c>
      <c r="B809" s="4">
        <f>VLOOKUP('Results NI'!B809,'Name Index'!$A$1:$B$364,2,FALSE)</f>
        <v>83</v>
      </c>
      <c r="C809" s="4">
        <f>VLOOKUP('Results NI'!C809,'Name Index'!$A$1:$B$364,2,FALSE)</f>
        <v>324</v>
      </c>
      <c r="D809" s="4">
        <f>'Results NI'!D809</f>
        <v>81</v>
      </c>
      <c r="E809" s="4">
        <f>'Results NI'!E809</f>
        <v>70</v>
      </c>
      <c r="F809" s="4">
        <f ca="1">'Results NI'!F809</f>
        <v>107.2</v>
      </c>
      <c r="G809" s="4">
        <f ca="1">'Results NI'!G809</f>
        <v>108.7</v>
      </c>
      <c r="H809" s="4">
        <f ca="1">'Results NI'!H809</f>
        <v>64.599999999999994</v>
      </c>
      <c r="I809" s="4">
        <f ca="1">'Results NI'!I809</f>
        <v>112.5</v>
      </c>
      <c r="J809" s="4">
        <f ca="1">'Results NI'!J809</f>
        <v>107.1</v>
      </c>
      <c r="K809" s="4">
        <f ca="1">'Results NI'!K809</f>
        <v>65.7</v>
      </c>
      <c r="L809" s="4">
        <f ca="1">'Results NI'!L809</f>
        <v>5.2999999999999972</v>
      </c>
      <c r="M809" s="4">
        <f ca="1">'Results NI'!M809</f>
        <v>-1.6000000000000085</v>
      </c>
      <c r="N809" s="4">
        <f ca="1">'Results NI'!N809</f>
        <v>1.1000000000000085</v>
      </c>
    </row>
    <row r="810" spans="1:14">
      <c r="A810" s="38">
        <v>45703</v>
      </c>
      <c r="B810" s="4">
        <f>VLOOKUP('Results NI'!B810,'Name Index'!$A$1:$B$364,2,FALSE)</f>
        <v>178</v>
      </c>
      <c r="C810" s="4">
        <f>VLOOKUP('Results NI'!C810,'Name Index'!$A$1:$B$364,2,FALSE)</f>
        <v>326</v>
      </c>
      <c r="D810" s="4">
        <f>'Results NI'!D810</f>
        <v>69</v>
      </c>
      <c r="E810" s="4">
        <f>'Results NI'!E810</f>
        <v>66</v>
      </c>
      <c r="F810" s="4">
        <f ca="1">'Results NI'!F810</f>
        <v>111.4</v>
      </c>
      <c r="G810" s="4">
        <f ca="1">'Results NI'!G810</f>
        <v>104</v>
      </c>
      <c r="H810" s="4">
        <f ca="1">'Results NI'!H810</f>
        <v>61.8</v>
      </c>
      <c r="I810" s="4">
        <f ca="1">'Results NI'!I810</f>
        <v>117.1</v>
      </c>
      <c r="J810" s="4">
        <f ca="1">'Results NI'!J810</f>
        <v>102.6</v>
      </c>
      <c r="K810" s="4">
        <f ca="1">'Results NI'!K810</f>
        <v>67.900000000000006</v>
      </c>
      <c r="L810" s="4">
        <f ca="1">'Results NI'!L810</f>
        <v>5.6999999999999886</v>
      </c>
      <c r="M810" s="4">
        <f ca="1">'Results NI'!M810</f>
        <v>-1.4000000000000057</v>
      </c>
      <c r="N810" s="4">
        <f ca="1">'Results NI'!N810</f>
        <v>6.1000000000000085</v>
      </c>
    </row>
    <row r="811" spans="1:14">
      <c r="A811" s="38">
        <v>45703</v>
      </c>
      <c r="B811" s="4">
        <f>VLOOKUP('Results NI'!B811,'Name Index'!$A$1:$B$364,2,FALSE)</f>
        <v>96</v>
      </c>
      <c r="C811" s="4">
        <f>VLOOKUP('Results NI'!C811,'Name Index'!$A$1:$B$364,2,FALSE)</f>
        <v>327</v>
      </c>
      <c r="D811" s="4">
        <f>'Results NI'!D811</f>
        <v>96</v>
      </c>
      <c r="E811" s="4">
        <f>'Results NI'!E811</f>
        <v>87</v>
      </c>
      <c r="F811" s="4">
        <f ca="1">'Results NI'!F811</f>
        <v>105.7</v>
      </c>
      <c r="G811" s="4">
        <f ca="1">'Results NI'!G811</f>
        <v>112</v>
      </c>
      <c r="H811" s="4">
        <f ca="1">'Results NI'!H811</f>
        <v>68.900000000000006</v>
      </c>
      <c r="I811" s="4">
        <f ca="1">'Results NI'!I811</f>
        <v>100.1</v>
      </c>
      <c r="J811" s="4">
        <f ca="1">'Results NI'!J811</f>
        <v>117.1</v>
      </c>
      <c r="K811" s="4">
        <f ca="1">'Results NI'!K811</f>
        <v>72.400000000000006</v>
      </c>
      <c r="L811" s="4">
        <f ca="1">'Results NI'!L811</f>
        <v>-5.6000000000000085</v>
      </c>
      <c r="M811" s="4">
        <f ca="1">'Results NI'!M811</f>
        <v>5.0999999999999943</v>
      </c>
      <c r="N811" s="4">
        <f ca="1">'Results NI'!N811</f>
        <v>3.5</v>
      </c>
    </row>
    <row r="812" spans="1:14">
      <c r="A812" s="38">
        <v>45703</v>
      </c>
      <c r="B812" s="4">
        <f>VLOOKUP('Results NI'!B812,'Name Index'!$A$1:$B$364,2,FALSE)</f>
        <v>106</v>
      </c>
      <c r="C812" s="4">
        <f>VLOOKUP('Results NI'!C812,'Name Index'!$A$1:$B$364,2,FALSE)</f>
        <v>328</v>
      </c>
      <c r="D812" s="4">
        <f>'Results NI'!D812</f>
        <v>82</v>
      </c>
      <c r="E812" s="4">
        <f>'Results NI'!E812</f>
        <v>75</v>
      </c>
      <c r="F812" s="4">
        <f ca="1">'Results NI'!F812</f>
        <v>107.3</v>
      </c>
      <c r="G812" s="4">
        <f ca="1">'Results NI'!G812</f>
        <v>100.6</v>
      </c>
      <c r="H812" s="4">
        <f ca="1">'Results NI'!H812</f>
        <v>71.7</v>
      </c>
      <c r="I812" s="4">
        <f ca="1">'Results NI'!I812</f>
        <v>109</v>
      </c>
      <c r="J812" s="4">
        <f ca="1">'Results NI'!J812</f>
        <v>112.5</v>
      </c>
      <c r="K812" s="4">
        <f ca="1">'Results NI'!K812</f>
        <v>67.5</v>
      </c>
      <c r="L812" s="4">
        <f ca="1">'Results NI'!L812</f>
        <v>1.7000000000000028</v>
      </c>
      <c r="M812" s="4">
        <f ca="1">'Results NI'!M812</f>
        <v>11.900000000000006</v>
      </c>
      <c r="N812" s="4">
        <f ca="1">'Results NI'!N812</f>
        <v>-4.2000000000000028</v>
      </c>
    </row>
    <row r="813" spans="1:14">
      <c r="A813" s="38">
        <v>45703</v>
      </c>
      <c r="B813" s="4">
        <f>VLOOKUP('Results NI'!B813,'Name Index'!$A$1:$B$364,2,FALSE)</f>
        <v>115</v>
      </c>
      <c r="C813" s="4">
        <f>VLOOKUP('Results NI'!C813,'Name Index'!$A$1:$B$364,2,FALSE)</f>
        <v>329</v>
      </c>
      <c r="D813" s="4">
        <f>'Results NI'!D813</f>
        <v>52</v>
      </c>
      <c r="E813" s="4">
        <f>'Results NI'!E813</f>
        <v>76</v>
      </c>
      <c r="F813" s="4">
        <f ca="1">'Results NI'!F813</f>
        <v>104.4</v>
      </c>
      <c r="G813" s="4">
        <f ca="1">'Results NI'!G813</f>
        <v>113.2</v>
      </c>
      <c r="H813" s="4">
        <f ca="1">'Results NI'!H813</f>
        <v>64.900000000000006</v>
      </c>
      <c r="I813" s="4">
        <f ca="1">'Results NI'!I813</f>
        <v>105.7</v>
      </c>
      <c r="J813" s="4">
        <f ca="1">'Results NI'!J813</f>
        <v>112.2</v>
      </c>
      <c r="K813" s="4">
        <f ca="1">'Results NI'!K813</f>
        <v>69.7</v>
      </c>
      <c r="L813" s="4">
        <f ca="1">'Results NI'!L813</f>
        <v>1.2999999999999972</v>
      </c>
      <c r="M813" s="4">
        <f ca="1">'Results NI'!M813</f>
        <v>-1</v>
      </c>
      <c r="N813" s="4">
        <f ca="1">'Results NI'!N813</f>
        <v>4.7999999999999972</v>
      </c>
    </row>
    <row r="814" spans="1:14">
      <c r="A814" s="38">
        <v>45703</v>
      </c>
      <c r="B814" s="4">
        <f>VLOOKUP('Results NI'!B814,'Name Index'!$A$1:$B$364,2,FALSE)</f>
        <v>133</v>
      </c>
      <c r="C814" s="4">
        <f>VLOOKUP('Results NI'!C814,'Name Index'!$A$1:$B$364,2,FALSE)</f>
        <v>330</v>
      </c>
      <c r="D814" s="4">
        <f>'Results NI'!D814</f>
        <v>67</v>
      </c>
      <c r="E814" s="4">
        <f>'Results NI'!E814</f>
        <v>74</v>
      </c>
      <c r="F814" s="4">
        <f ca="1">'Results NI'!F814</f>
        <v>117.4</v>
      </c>
      <c r="G814" s="4">
        <f ca="1">'Results NI'!G814</f>
        <v>91.5</v>
      </c>
      <c r="H814" s="4">
        <f ca="1">'Results NI'!H814</f>
        <v>68.3</v>
      </c>
      <c r="I814" s="4">
        <f ca="1">'Results NI'!I814</f>
        <v>112.4</v>
      </c>
      <c r="J814" s="4">
        <f ca="1">'Results NI'!J814</f>
        <v>103.1</v>
      </c>
      <c r="K814" s="4">
        <f ca="1">'Results NI'!K814</f>
        <v>68.8</v>
      </c>
      <c r="L814" s="4">
        <f ca="1">'Results NI'!L814</f>
        <v>-5</v>
      </c>
      <c r="M814" s="4">
        <f ca="1">'Results NI'!M814</f>
        <v>11.599999999999994</v>
      </c>
      <c r="N814" s="4">
        <f ca="1">'Results NI'!N814</f>
        <v>0.5</v>
      </c>
    </row>
    <row r="815" spans="1:14">
      <c r="A815" s="38">
        <v>45703</v>
      </c>
      <c r="B815" s="4">
        <f>VLOOKUP('Results NI'!B815,'Name Index'!$A$1:$B$364,2,FALSE)</f>
        <v>144</v>
      </c>
      <c r="C815" s="4">
        <f>VLOOKUP('Results NI'!C815,'Name Index'!$A$1:$B$364,2,FALSE)</f>
        <v>334</v>
      </c>
      <c r="D815" s="4">
        <f>'Results NI'!D815</f>
        <v>76</v>
      </c>
      <c r="E815" s="4">
        <f>'Results NI'!E815</f>
        <v>69</v>
      </c>
      <c r="F815" s="4">
        <f ca="1">'Results NI'!F815</f>
        <v>109.8</v>
      </c>
      <c r="G815" s="4">
        <f ca="1">'Results NI'!G815</f>
        <v>98.2</v>
      </c>
      <c r="H815" s="4">
        <f ca="1">'Results NI'!H815</f>
        <v>65.2</v>
      </c>
      <c r="I815" s="4">
        <f ca="1">'Results NI'!I815</f>
        <v>106.7</v>
      </c>
      <c r="J815" s="4">
        <f ca="1">'Results NI'!J815</f>
        <v>104.6</v>
      </c>
      <c r="K815" s="4">
        <f ca="1">'Results NI'!K815</f>
        <v>68</v>
      </c>
      <c r="L815" s="4">
        <f ca="1">'Results NI'!L815</f>
        <v>-3.0999999999999943</v>
      </c>
      <c r="M815" s="4">
        <f ca="1">'Results NI'!M815</f>
        <v>6.3999999999999915</v>
      </c>
      <c r="N815" s="4">
        <f ca="1">'Results NI'!N815</f>
        <v>2.7999999999999972</v>
      </c>
    </row>
    <row r="816" spans="1:14">
      <c r="A816" s="38">
        <v>45703</v>
      </c>
      <c r="B816" s="4">
        <f>VLOOKUP('Results NI'!B816,'Name Index'!$A$1:$B$364,2,FALSE)</f>
        <v>341</v>
      </c>
      <c r="C816" s="4">
        <f>VLOOKUP('Results NI'!C816,'Name Index'!$A$1:$B$364,2,FALSE)</f>
        <v>342</v>
      </c>
      <c r="D816" s="4">
        <f>'Results NI'!D816</f>
        <v>73</v>
      </c>
      <c r="E816" s="4">
        <f>'Results NI'!E816</f>
        <v>70</v>
      </c>
      <c r="F816" s="4">
        <f ca="1">'Results NI'!F816</f>
        <v>110.3</v>
      </c>
      <c r="G816" s="4">
        <f ca="1">'Results NI'!G816</f>
        <v>104.4</v>
      </c>
      <c r="H816" s="4">
        <f ca="1">'Results NI'!H816</f>
        <v>60.3</v>
      </c>
      <c r="I816" s="4">
        <f ca="1">'Results NI'!I816</f>
        <v>110</v>
      </c>
      <c r="J816" s="4">
        <f ca="1">'Results NI'!J816</f>
        <v>108.4</v>
      </c>
      <c r="K816" s="4">
        <f ca="1">'Results NI'!K816</f>
        <v>64.7</v>
      </c>
      <c r="L816" s="4">
        <f ca="1">'Results NI'!L816</f>
        <v>-0.29999999999999716</v>
      </c>
      <c r="M816" s="4">
        <f ca="1">'Results NI'!M816</f>
        <v>4</v>
      </c>
      <c r="N816" s="4">
        <f ca="1">'Results NI'!N816</f>
        <v>4.4000000000000057</v>
      </c>
    </row>
    <row r="817" spans="1:14">
      <c r="A817" s="38">
        <v>45703</v>
      </c>
      <c r="B817" s="4">
        <f>VLOOKUP('Results NI'!B817,'Name Index'!$A$1:$B$364,2,FALSE)</f>
        <v>306</v>
      </c>
      <c r="C817" s="4">
        <f>VLOOKUP('Results NI'!C817,'Name Index'!$A$1:$B$364,2,FALSE)</f>
        <v>351</v>
      </c>
      <c r="D817" s="4">
        <f>'Results NI'!D817</f>
        <v>73</v>
      </c>
      <c r="E817" s="4">
        <f>'Results NI'!E817</f>
        <v>76</v>
      </c>
      <c r="F817" s="4">
        <f ca="1">'Results NI'!F817</f>
        <v>95.8</v>
      </c>
      <c r="G817" s="4">
        <f ca="1">'Results NI'!G817</f>
        <v>117.1</v>
      </c>
      <c r="H817" s="4">
        <f ca="1">'Results NI'!H817</f>
        <v>64.400000000000006</v>
      </c>
      <c r="I817" s="4">
        <f ca="1">'Results NI'!I817</f>
        <v>95.4</v>
      </c>
      <c r="J817" s="4">
        <f ca="1">'Results NI'!J817</f>
        <v>111.9</v>
      </c>
      <c r="K817" s="4">
        <f ca="1">'Results NI'!K817</f>
        <v>70.2</v>
      </c>
      <c r="L817" s="4">
        <f ca="1">'Results NI'!L817</f>
        <v>-0.39999999999999147</v>
      </c>
      <c r="M817" s="4">
        <f ca="1">'Results NI'!M817</f>
        <v>-5.1999999999999886</v>
      </c>
      <c r="N817" s="4">
        <f ca="1">'Results NI'!N817</f>
        <v>5.7999999999999972</v>
      </c>
    </row>
    <row r="818" spans="1:14">
      <c r="A818" s="38">
        <v>45703</v>
      </c>
      <c r="B818" s="4">
        <f>VLOOKUP('Results NI'!B818,'Name Index'!$A$1:$B$364,2,FALSE)</f>
        <v>187</v>
      </c>
      <c r="C818" s="4">
        <f>VLOOKUP('Results NI'!C818,'Name Index'!$A$1:$B$364,2,FALSE)</f>
        <v>352</v>
      </c>
      <c r="D818" s="4">
        <f>'Results NI'!D818</f>
        <v>67</v>
      </c>
      <c r="E818" s="4">
        <f>'Results NI'!E818</f>
        <v>72</v>
      </c>
      <c r="F818" s="4">
        <f ca="1">'Results NI'!F818</f>
        <v>99.7</v>
      </c>
      <c r="G818" s="4">
        <f ca="1">'Results NI'!G818</f>
        <v>113.2</v>
      </c>
      <c r="H818" s="4">
        <f ca="1">'Results NI'!H818</f>
        <v>64.2</v>
      </c>
      <c r="I818" s="4">
        <f ca="1">'Results NI'!I818</f>
        <v>98.9</v>
      </c>
      <c r="J818" s="4">
        <f ca="1">'Results NI'!J818</f>
        <v>118.7</v>
      </c>
      <c r="K818" s="4">
        <f ca="1">'Results NI'!K818</f>
        <v>63.2</v>
      </c>
      <c r="L818" s="4">
        <f ca="1">'Results NI'!L818</f>
        <v>-0.79999999999999716</v>
      </c>
      <c r="M818" s="4">
        <f ca="1">'Results NI'!M818</f>
        <v>5.5</v>
      </c>
      <c r="N818" s="4">
        <f ca="1">'Results NI'!N818</f>
        <v>-1</v>
      </c>
    </row>
    <row r="819" spans="1:14">
      <c r="A819" s="38">
        <v>45703</v>
      </c>
      <c r="B819" s="4">
        <f>VLOOKUP('Results NI'!B819,'Name Index'!$A$1:$B$364,2,FALSE)</f>
        <v>176</v>
      </c>
      <c r="C819" s="4">
        <f>VLOOKUP('Results NI'!C819,'Name Index'!$A$1:$B$364,2,FALSE)</f>
        <v>353</v>
      </c>
      <c r="D819" s="4">
        <f>'Results NI'!D819</f>
        <v>87</v>
      </c>
      <c r="E819" s="4">
        <f>'Results NI'!E819</f>
        <v>77</v>
      </c>
      <c r="F819" s="4">
        <f ca="1">'Results NI'!F819</f>
        <v>109.1</v>
      </c>
      <c r="G819" s="4">
        <f ca="1">'Results NI'!G819</f>
        <v>105.6</v>
      </c>
      <c r="H819" s="4">
        <f ca="1">'Results NI'!H819</f>
        <v>67.8</v>
      </c>
      <c r="I819" s="4">
        <f ca="1">'Results NI'!I819</f>
        <v>106.2</v>
      </c>
      <c r="J819" s="4">
        <f ca="1">'Results NI'!J819</f>
        <v>102</v>
      </c>
      <c r="K819" s="4">
        <f ca="1">'Results NI'!K819</f>
        <v>72.599999999999994</v>
      </c>
      <c r="L819" s="4">
        <f ca="1">'Results NI'!L819</f>
        <v>-2.8999999999999915</v>
      </c>
      <c r="M819" s="4">
        <f ca="1">'Results NI'!M819</f>
        <v>-3.5999999999999943</v>
      </c>
      <c r="N819" s="4">
        <f ca="1">'Results NI'!N819</f>
        <v>4.7999999999999972</v>
      </c>
    </row>
    <row r="820" spans="1:14">
      <c r="A820" s="38">
        <v>45703</v>
      </c>
      <c r="B820" s="4">
        <f>VLOOKUP('Results NI'!B820,'Name Index'!$A$1:$B$364,2,FALSE)</f>
        <v>173</v>
      </c>
      <c r="C820" s="4">
        <f>VLOOKUP('Results NI'!C820,'Name Index'!$A$1:$B$364,2,FALSE)</f>
        <v>354</v>
      </c>
      <c r="D820" s="4">
        <f>'Results NI'!D820</f>
        <v>70</v>
      </c>
      <c r="E820" s="4">
        <f>'Results NI'!E820</f>
        <v>78</v>
      </c>
      <c r="F820" s="4">
        <f ca="1">'Results NI'!F820</f>
        <v>109.4</v>
      </c>
      <c r="G820" s="4">
        <f ca="1">'Results NI'!G820</f>
        <v>108.1</v>
      </c>
      <c r="H820" s="4">
        <f ca="1">'Results NI'!H820</f>
        <v>68.8</v>
      </c>
      <c r="I820" s="4">
        <f ca="1">'Results NI'!I820</f>
        <v>100.9</v>
      </c>
      <c r="J820" s="4">
        <f ca="1">'Results NI'!J820</f>
        <v>114.9</v>
      </c>
      <c r="K820" s="4">
        <f ca="1">'Results NI'!K820</f>
        <v>67.5</v>
      </c>
      <c r="L820" s="4">
        <f ca="1">'Results NI'!L820</f>
        <v>-8.5</v>
      </c>
      <c r="M820" s="4">
        <f ca="1">'Results NI'!M820</f>
        <v>6.8000000000000114</v>
      </c>
      <c r="N820" s="4">
        <f ca="1">'Results NI'!N820</f>
        <v>-1.2999999999999972</v>
      </c>
    </row>
    <row r="821" spans="1:14">
      <c r="A821" s="38">
        <v>45703</v>
      </c>
      <c r="B821" s="4">
        <f>VLOOKUP('Results NI'!B821,'Name Index'!$A$1:$B$364,2,FALSE)</f>
        <v>73</v>
      </c>
      <c r="C821" s="4">
        <f>VLOOKUP('Results NI'!C821,'Name Index'!$A$1:$B$364,2,FALSE)</f>
        <v>356</v>
      </c>
      <c r="D821" s="4">
        <f>'Results NI'!D821</f>
        <v>59</v>
      </c>
      <c r="E821" s="4">
        <f>'Results NI'!E821</f>
        <v>72</v>
      </c>
      <c r="F821" s="4">
        <f ca="1">'Results NI'!F821</f>
        <v>103.4</v>
      </c>
      <c r="G821" s="4">
        <f ca="1">'Results NI'!G821</f>
        <v>106</v>
      </c>
      <c r="H821" s="4">
        <f ca="1">'Results NI'!H821</f>
        <v>63.1</v>
      </c>
      <c r="I821" s="4">
        <f ca="1">'Results NI'!I821</f>
        <v>108.7</v>
      </c>
      <c r="J821" s="4">
        <f ca="1">'Results NI'!J821</f>
        <v>113.1</v>
      </c>
      <c r="K821" s="4">
        <f ca="1">'Results NI'!K821</f>
        <v>71.3</v>
      </c>
      <c r="L821" s="4">
        <f ca="1">'Results NI'!L821</f>
        <v>5.2999999999999972</v>
      </c>
      <c r="M821" s="4">
        <f ca="1">'Results NI'!M821</f>
        <v>7.0999999999999943</v>
      </c>
      <c r="N821" s="4">
        <f ca="1">'Results NI'!N821</f>
        <v>8.1999999999999957</v>
      </c>
    </row>
    <row r="822" spans="1:14">
      <c r="A822" s="38">
        <v>45703</v>
      </c>
      <c r="B822" s="4">
        <f>VLOOKUP('Results NI'!B822,'Name Index'!$A$1:$B$364,2,FALSE)</f>
        <v>111</v>
      </c>
      <c r="C822" s="4">
        <f>VLOOKUP('Results NI'!C822,'Name Index'!$A$1:$B$364,2,FALSE)</f>
        <v>357</v>
      </c>
      <c r="D822" s="4">
        <f>'Results NI'!D822</f>
        <v>88</v>
      </c>
      <c r="E822" s="4">
        <f>'Results NI'!E822</f>
        <v>66</v>
      </c>
      <c r="F822" s="4">
        <f ca="1">'Results NI'!F822</f>
        <v>118.8</v>
      </c>
      <c r="G822" s="4">
        <f ca="1">'Results NI'!G822</f>
        <v>111.8</v>
      </c>
      <c r="H822" s="4">
        <f ca="1">'Results NI'!H822</f>
        <v>66.3</v>
      </c>
      <c r="I822" s="4">
        <f ca="1">'Results NI'!I822</f>
        <v>108.8</v>
      </c>
      <c r="J822" s="4">
        <f ca="1">'Results NI'!J822</f>
        <v>110.7</v>
      </c>
      <c r="K822" s="4">
        <f ca="1">'Results NI'!K822</f>
        <v>72.400000000000006</v>
      </c>
      <c r="L822" s="4">
        <f ca="1">'Results NI'!L822</f>
        <v>-10</v>
      </c>
      <c r="M822" s="4">
        <f ca="1">'Results NI'!M822</f>
        <v>-1.0999999999999943</v>
      </c>
      <c r="N822" s="4">
        <f ca="1">'Results NI'!N822</f>
        <v>6.1000000000000085</v>
      </c>
    </row>
    <row r="823" spans="1:14">
      <c r="A823" s="38">
        <v>45703</v>
      </c>
      <c r="B823" s="4">
        <f>VLOOKUP('Results NI'!B823,'Name Index'!$A$1:$B$364,2,FALSE)</f>
        <v>260</v>
      </c>
      <c r="C823" s="4">
        <f>VLOOKUP('Results NI'!C823,'Name Index'!$A$1:$B$364,2,FALSE)</f>
        <v>359</v>
      </c>
      <c r="D823" s="4">
        <f>'Results NI'!D823</f>
        <v>76</v>
      </c>
      <c r="E823" s="4">
        <f>'Results NI'!E823</f>
        <v>68</v>
      </c>
      <c r="F823" s="4">
        <f ca="1">'Results NI'!F823</f>
        <v>112.5</v>
      </c>
      <c r="G823" s="4">
        <f ca="1">'Results NI'!G823</f>
        <v>106.9</v>
      </c>
      <c r="H823" s="4">
        <f ca="1">'Results NI'!H823</f>
        <v>69.599999999999994</v>
      </c>
      <c r="I823" s="4">
        <f ca="1">'Results NI'!I823</f>
        <v>112.5</v>
      </c>
      <c r="J823" s="4">
        <f ca="1">'Results NI'!J823</f>
        <v>110.8</v>
      </c>
      <c r="K823" s="4">
        <f ca="1">'Results NI'!K823</f>
        <v>63.5</v>
      </c>
      <c r="L823" s="4">
        <f ca="1">'Results NI'!L823</f>
        <v>0</v>
      </c>
      <c r="M823" s="4">
        <f ca="1">'Results NI'!M823</f>
        <v>3.8999999999999915</v>
      </c>
      <c r="N823" s="4">
        <f ca="1">'Results NI'!N823</f>
        <v>-6.0999999999999943</v>
      </c>
    </row>
    <row r="824" spans="1:14">
      <c r="A824" s="38">
        <v>45703</v>
      </c>
      <c r="B824" s="4">
        <f>VLOOKUP('Results NI'!B824,'Name Index'!$A$1:$B$364,2,FALSE)</f>
        <v>70</v>
      </c>
      <c r="C824" s="4">
        <f>VLOOKUP('Results NI'!C824,'Name Index'!$A$1:$B$364,2,FALSE)</f>
        <v>362</v>
      </c>
      <c r="D824" s="4">
        <f>'Results NI'!D824</f>
        <v>68</v>
      </c>
      <c r="E824" s="4">
        <f>'Results NI'!E824</f>
        <v>85</v>
      </c>
      <c r="F824" s="4">
        <f ca="1">'Results NI'!F824</f>
        <v>108.6</v>
      </c>
      <c r="G824" s="4">
        <f ca="1">'Results NI'!G824</f>
        <v>105.1</v>
      </c>
      <c r="H824" s="4">
        <f ca="1">'Results NI'!H824</f>
        <v>67.099999999999994</v>
      </c>
      <c r="I824" s="4">
        <f ca="1">'Results NI'!I824</f>
        <v>115.5</v>
      </c>
      <c r="J824" s="4">
        <f ca="1">'Results NI'!J824</f>
        <v>100.5</v>
      </c>
      <c r="K824" s="4">
        <f ca="1">'Results NI'!K824</f>
        <v>68.400000000000006</v>
      </c>
      <c r="L824" s="4">
        <f ca="1">'Results NI'!L824</f>
        <v>6.9000000000000057</v>
      </c>
      <c r="M824" s="4">
        <f ca="1">'Results NI'!M824</f>
        <v>-4.5999999999999943</v>
      </c>
      <c r="N824" s="4">
        <f ca="1">'Results NI'!N824</f>
        <v>1.3000000000000114</v>
      </c>
    </row>
    <row r="825" spans="1:14">
      <c r="A825" s="38">
        <v>45703</v>
      </c>
      <c r="B825" s="4">
        <f>VLOOKUP('Results NI'!B825,'Name Index'!$A$1:$B$364,2,FALSE)</f>
        <v>239</v>
      </c>
      <c r="C825" s="4">
        <f>VLOOKUP('Results NI'!C825,'Name Index'!$A$1:$B$364,2,FALSE)</f>
        <v>363</v>
      </c>
      <c r="D825" s="4">
        <f>'Results NI'!D825</f>
        <v>57</v>
      </c>
      <c r="E825" s="4">
        <f>'Results NI'!E825</f>
        <v>84</v>
      </c>
      <c r="F825" s="4">
        <f ca="1">'Results NI'!F825</f>
        <v>107.6</v>
      </c>
      <c r="G825" s="4">
        <f ca="1">'Results NI'!G825</f>
        <v>106.4</v>
      </c>
      <c r="H825" s="4">
        <f ca="1">'Results NI'!H825</f>
        <v>66.599999999999994</v>
      </c>
      <c r="I825" s="4">
        <f ca="1">'Results NI'!I825</f>
        <v>116.6</v>
      </c>
      <c r="J825" s="4">
        <f ca="1">'Results NI'!J825</f>
        <v>104.9</v>
      </c>
      <c r="K825" s="4">
        <f ca="1">'Results NI'!K825</f>
        <v>67.8</v>
      </c>
      <c r="L825" s="4">
        <f ca="1">'Results NI'!L825</f>
        <v>9</v>
      </c>
      <c r="M825" s="4">
        <f ca="1">'Results NI'!M825</f>
        <v>-1.5</v>
      </c>
      <c r="N825" s="4">
        <f ca="1">'Results NI'!N825</f>
        <v>1.2000000000000028</v>
      </c>
    </row>
    <row r="826" spans="1:14">
      <c r="A826" s="38">
        <v>45704</v>
      </c>
      <c r="B826" s="4">
        <f>VLOOKUP('Results NI'!B826,'Name Index'!$A$1:$B$364,2,FALSE)</f>
        <v>189</v>
      </c>
      <c r="C826" s="4">
        <f>VLOOKUP('Results NI'!C826,'Name Index'!$A$1:$B$364,2,FALSE)</f>
        <v>42</v>
      </c>
      <c r="D826" s="4">
        <f>'Results NI'!D826</f>
        <v>73</v>
      </c>
      <c r="E826" s="4">
        <f>'Results NI'!E826</f>
        <v>66</v>
      </c>
      <c r="F826" s="4">
        <f ca="1">'Results NI'!F826</f>
        <v>101.1</v>
      </c>
      <c r="G826" s="4">
        <f ca="1">'Results NI'!G826</f>
        <v>109.3</v>
      </c>
      <c r="H826" s="4">
        <f ca="1">'Results NI'!H826</f>
        <v>67.8</v>
      </c>
      <c r="I826" s="4">
        <f ca="1">'Results NI'!I826</f>
        <v>100.1</v>
      </c>
      <c r="J826" s="4">
        <f ca="1">'Results NI'!J826</f>
        <v>122</v>
      </c>
      <c r="K826" s="4">
        <f ca="1">'Results NI'!K826</f>
        <v>65.3</v>
      </c>
      <c r="L826" s="4">
        <f ca="1">'Results NI'!L826</f>
        <v>-1</v>
      </c>
      <c r="M826" s="4">
        <f ca="1">'Results NI'!M826</f>
        <v>12.700000000000003</v>
      </c>
      <c r="N826" s="4">
        <f ca="1">'Results NI'!N826</f>
        <v>-2.5</v>
      </c>
    </row>
    <row r="827" spans="1:14">
      <c r="A827" s="38">
        <v>45704</v>
      </c>
      <c r="B827" s="4">
        <f>VLOOKUP('Results NI'!B827,'Name Index'!$A$1:$B$364,2,FALSE)</f>
        <v>364</v>
      </c>
      <c r="C827" s="4">
        <f>VLOOKUP('Results NI'!C827,'Name Index'!$A$1:$B$364,2,FALSE)</f>
        <v>53</v>
      </c>
      <c r="D827" s="4">
        <f>'Results NI'!D827</f>
        <v>68</v>
      </c>
      <c r="E827" s="4">
        <f>'Results NI'!E827</f>
        <v>60</v>
      </c>
      <c r="F827" s="4">
        <f ca="1">'Results NI'!F827</f>
        <v>103</v>
      </c>
      <c r="G827" s="4">
        <f ca="1">'Results NI'!G827</f>
        <v>105.5</v>
      </c>
      <c r="H827" s="4">
        <f ca="1">'Results NI'!H827</f>
        <v>69.599999999999994</v>
      </c>
      <c r="I827" s="4">
        <f ca="1">'Results NI'!I827</f>
        <v>105.4</v>
      </c>
      <c r="J827" s="4">
        <f ca="1">'Results NI'!J827</f>
        <v>104.7</v>
      </c>
      <c r="K827" s="4">
        <f ca="1">'Results NI'!K827</f>
        <v>65.8</v>
      </c>
      <c r="L827" s="4">
        <f ca="1">'Results NI'!L827</f>
        <v>2.4000000000000057</v>
      </c>
      <c r="M827" s="4">
        <f ca="1">'Results NI'!M827</f>
        <v>-0.79999999999999716</v>
      </c>
      <c r="N827" s="4">
        <f ca="1">'Results NI'!N827</f>
        <v>-3.7999999999999972</v>
      </c>
    </row>
    <row r="828" spans="1:14">
      <c r="A828" s="38">
        <v>45704</v>
      </c>
      <c r="B828" s="4">
        <f>VLOOKUP('Results NI'!B828,'Name Index'!$A$1:$B$364,2,FALSE)</f>
        <v>29</v>
      </c>
      <c r="C828" s="4">
        <f>VLOOKUP('Results NI'!C828,'Name Index'!$A$1:$B$364,2,FALSE)</f>
        <v>72</v>
      </c>
      <c r="D828" s="4">
        <f>'Results NI'!D828</f>
        <v>61</v>
      </c>
      <c r="E828" s="4">
        <f>'Results NI'!E828</f>
        <v>59</v>
      </c>
      <c r="F828" s="4">
        <f ca="1">'Results NI'!F828</f>
        <v>112.2</v>
      </c>
      <c r="G828" s="4">
        <f ca="1">'Results NI'!G828</f>
        <v>104.8</v>
      </c>
      <c r="H828" s="4">
        <f ca="1">'Results NI'!H828</f>
        <v>66.099999999999994</v>
      </c>
      <c r="I828" s="4">
        <f ca="1">'Results NI'!I828</f>
        <v>114</v>
      </c>
      <c r="J828" s="4">
        <f ca="1">'Results NI'!J828</f>
        <v>100.6</v>
      </c>
      <c r="K828" s="4">
        <f ca="1">'Results NI'!K828</f>
        <v>59.4</v>
      </c>
      <c r="L828" s="4">
        <f ca="1">'Results NI'!L828</f>
        <v>1.7999999999999972</v>
      </c>
      <c r="M828" s="4">
        <f ca="1">'Results NI'!M828</f>
        <v>-4.2000000000000028</v>
      </c>
      <c r="N828" s="4">
        <f ca="1">'Results NI'!N828</f>
        <v>-6.6999999999999957</v>
      </c>
    </row>
    <row r="829" spans="1:14">
      <c r="A829" s="38">
        <v>45704</v>
      </c>
      <c r="B829" s="4">
        <f>VLOOKUP('Results NI'!B829,'Name Index'!$A$1:$B$364,2,FALSE)</f>
        <v>336</v>
      </c>
      <c r="C829" s="4">
        <f>VLOOKUP('Results NI'!C829,'Name Index'!$A$1:$B$364,2,FALSE)</f>
        <v>84</v>
      </c>
      <c r="D829" s="4">
        <f>'Results NI'!D829</f>
        <v>69</v>
      </c>
      <c r="E829" s="4">
        <f>'Results NI'!E829</f>
        <v>79</v>
      </c>
      <c r="F829" s="4">
        <f ca="1">'Results NI'!F829</f>
        <v>107.2</v>
      </c>
      <c r="G829" s="4">
        <f ca="1">'Results NI'!G829</f>
        <v>112.9</v>
      </c>
      <c r="H829" s="4">
        <f ca="1">'Results NI'!H829</f>
        <v>68.2</v>
      </c>
      <c r="I829" s="4">
        <f ca="1">'Results NI'!I829</f>
        <v>98.8</v>
      </c>
      <c r="J829" s="4">
        <f ca="1">'Results NI'!J829</f>
        <v>107.2</v>
      </c>
      <c r="K829" s="4">
        <f ca="1">'Results NI'!K829</f>
        <v>66.5</v>
      </c>
      <c r="L829" s="4">
        <f ca="1">'Results NI'!L829</f>
        <v>-8.4000000000000057</v>
      </c>
      <c r="M829" s="4">
        <f ca="1">'Results NI'!M829</f>
        <v>-5.7000000000000028</v>
      </c>
      <c r="N829" s="4">
        <f ca="1">'Results NI'!N829</f>
        <v>-1.7000000000000028</v>
      </c>
    </row>
    <row r="830" spans="1:14">
      <c r="A830" s="38">
        <v>45704</v>
      </c>
      <c r="B830" s="4">
        <f>VLOOKUP('Results NI'!B830,'Name Index'!$A$1:$B$364,2,FALSE)</f>
        <v>160</v>
      </c>
      <c r="C830" s="4">
        <f>VLOOKUP('Results NI'!C830,'Name Index'!$A$1:$B$364,2,FALSE)</f>
        <v>85</v>
      </c>
      <c r="D830" s="4">
        <f>'Results NI'!D830</f>
        <v>80</v>
      </c>
      <c r="E830" s="4">
        <f>'Results NI'!E830</f>
        <v>67</v>
      </c>
      <c r="F830" s="4">
        <f ca="1">'Results NI'!F830</f>
        <v>108.7</v>
      </c>
      <c r="G830" s="4">
        <f ca="1">'Results NI'!G830</f>
        <v>116.5</v>
      </c>
      <c r="H830" s="4">
        <f ca="1">'Results NI'!H830</f>
        <v>67.900000000000006</v>
      </c>
      <c r="I830" s="4">
        <f ca="1">'Results NI'!I830</f>
        <v>100.6</v>
      </c>
      <c r="J830" s="4">
        <f ca="1">'Results NI'!J830</f>
        <v>118</v>
      </c>
      <c r="K830" s="4">
        <f ca="1">'Results NI'!K830</f>
        <v>65.7</v>
      </c>
      <c r="L830" s="4">
        <f ca="1">'Results NI'!L830</f>
        <v>-8.1000000000000085</v>
      </c>
      <c r="M830" s="4">
        <f ca="1">'Results NI'!M830</f>
        <v>1.5</v>
      </c>
      <c r="N830" s="4">
        <f ca="1">'Results NI'!N830</f>
        <v>-2.2000000000000028</v>
      </c>
    </row>
    <row r="831" spans="1:14">
      <c r="A831" s="38">
        <v>45704</v>
      </c>
      <c r="B831" s="4">
        <f>VLOOKUP('Results NI'!B831,'Name Index'!$A$1:$B$364,2,FALSE)</f>
        <v>360</v>
      </c>
      <c r="C831" s="4">
        <f>VLOOKUP('Results NI'!C831,'Name Index'!$A$1:$B$364,2,FALSE)</f>
        <v>107</v>
      </c>
      <c r="D831" s="4">
        <f>'Results NI'!D831</f>
        <v>68</v>
      </c>
      <c r="E831" s="4">
        <f>'Results NI'!E831</f>
        <v>79</v>
      </c>
      <c r="F831" s="4">
        <f ca="1">'Results NI'!F831</f>
        <v>110</v>
      </c>
      <c r="G831" s="4">
        <f ca="1">'Results NI'!G831</f>
        <v>112.6</v>
      </c>
      <c r="H831" s="4">
        <f ca="1">'Results NI'!H831</f>
        <v>67.400000000000006</v>
      </c>
      <c r="I831" s="4">
        <f ca="1">'Results NI'!I831</f>
        <v>100.1</v>
      </c>
      <c r="J831" s="4">
        <f ca="1">'Results NI'!J831</f>
        <v>117.9</v>
      </c>
      <c r="K831" s="4">
        <f ca="1">'Results NI'!K831</f>
        <v>68.400000000000006</v>
      </c>
      <c r="L831" s="4">
        <f ca="1">'Results NI'!L831</f>
        <v>-9.9000000000000057</v>
      </c>
      <c r="M831" s="4">
        <f ca="1">'Results NI'!M831</f>
        <v>5.3000000000000114</v>
      </c>
      <c r="N831" s="4">
        <f ca="1">'Results NI'!N831</f>
        <v>1</v>
      </c>
    </row>
    <row r="832" spans="1:14">
      <c r="A832" s="38">
        <v>45704</v>
      </c>
      <c r="B832" s="4">
        <f>VLOOKUP('Results NI'!B832,'Name Index'!$A$1:$B$364,2,FALSE)</f>
        <v>183</v>
      </c>
      <c r="C832" s="4">
        <f>VLOOKUP('Results NI'!C832,'Name Index'!$A$1:$B$364,2,FALSE)</f>
        <v>120</v>
      </c>
      <c r="D832" s="4">
        <f>'Results NI'!D832</f>
        <v>58</v>
      </c>
      <c r="E832" s="4">
        <f>'Results NI'!E832</f>
        <v>63</v>
      </c>
      <c r="F832" s="4">
        <f ca="1">'Results NI'!F832</f>
        <v>103.3</v>
      </c>
      <c r="G832" s="4">
        <f ca="1">'Results NI'!G832</f>
        <v>108.9</v>
      </c>
      <c r="H832" s="4">
        <f ca="1">'Results NI'!H832</f>
        <v>63.9</v>
      </c>
      <c r="I832" s="4">
        <f ca="1">'Results NI'!I832</f>
        <v>110.8</v>
      </c>
      <c r="J832" s="4">
        <f ca="1">'Results NI'!J832</f>
        <v>108.8</v>
      </c>
      <c r="K832" s="4">
        <f ca="1">'Results NI'!K832</f>
        <v>69.099999999999994</v>
      </c>
      <c r="L832" s="4">
        <f ca="1">'Results NI'!L832</f>
        <v>7.5</v>
      </c>
      <c r="M832" s="4">
        <f ca="1">'Results NI'!M832</f>
        <v>-0.10000000000000853</v>
      </c>
      <c r="N832" s="4">
        <f ca="1">'Results NI'!N832</f>
        <v>5.1999999999999957</v>
      </c>
    </row>
    <row r="833" spans="1:14">
      <c r="A833" s="38">
        <v>45704</v>
      </c>
      <c r="B833" s="4">
        <f>VLOOKUP('Results NI'!B833,'Name Index'!$A$1:$B$364,2,FALSE)</f>
        <v>126</v>
      </c>
      <c r="C833" s="4">
        <f>VLOOKUP('Results NI'!C833,'Name Index'!$A$1:$B$364,2,FALSE)</f>
        <v>164</v>
      </c>
      <c r="D833" s="4">
        <f>'Results NI'!D833</f>
        <v>75</v>
      </c>
      <c r="E833" s="4">
        <f>'Results NI'!E833</f>
        <v>101</v>
      </c>
      <c r="F833" s="4">
        <f ca="1">'Results NI'!F833</f>
        <v>118.7</v>
      </c>
      <c r="G833" s="4">
        <f ca="1">'Results NI'!G833</f>
        <v>105.7</v>
      </c>
      <c r="H833" s="4">
        <f ca="1">'Results NI'!H833</f>
        <v>70.8</v>
      </c>
      <c r="I833" s="4">
        <f ca="1">'Results NI'!I833</f>
        <v>120.5</v>
      </c>
      <c r="J833" s="4">
        <f ca="1">'Results NI'!J833</f>
        <v>96</v>
      </c>
      <c r="K833" s="4">
        <f ca="1">'Results NI'!K833</f>
        <v>69.5</v>
      </c>
      <c r="L833" s="4">
        <f ca="1">'Results NI'!L833</f>
        <v>1.7999999999999972</v>
      </c>
      <c r="M833" s="4">
        <f ca="1">'Results NI'!M833</f>
        <v>-9.7000000000000028</v>
      </c>
      <c r="N833" s="4">
        <f ca="1">'Results NI'!N833</f>
        <v>-1.2999999999999972</v>
      </c>
    </row>
    <row r="834" spans="1:14">
      <c r="A834" s="38">
        <v>45704</v>
      </c>
      <c r="B834" s="4">
        <f>VLOOKUP('Results NI'!B834,'Name Index'!$A$1:$B$364,2,FALSE)</f>
        <v>161</v>
      </c>
      <c r="C834" s="4">
        <f>VLOOKUP('Results NI'!C834,'Name Index'!$A$1:$B$364,2,FALSE)</f>
        <v>171</v>
      </c>
      <c r="D834" s="4">
        <f>'Results NI'!D834</f>
        <v>61</v>
      </c>
      <c r="E834" s="4">
        <f>'Results NI'!E834</f>
        <v>60</v>
      </c>
      <c r="F834" s="4">
        <f ca="1">'Results NI'!F834</f>
        <v>100.9</v>
      </c>
      <c r="G834" s="4">
        <f ca="1">'Results NI'!G834</f>
        <v>106.1</v>
      </c>
      <c r="H834" s="4">
        <f ca="1">'Results NI'!H834</f>
        <v>63.8</v>
      </c>
      <c r="I834" s="4">
        <f ca="1">'Results NI'!I834</f>
        <v>100.7</v>
      </c>
      <c r="J834" s="4">
        <f ca="1">'Results NI'!J834</f>
        <v>103</v>
      </c>
      <c r="K834" s="4">
        <f ca="1">'Results NI'!K834</f>
        <v>64.8</v>
      </c>
      <c r="L834" s="4">
        <f ca="1">'Results NI'!L834</f>
        <v>-0.20000000000000284</v>
      </c>
      <c r="M834" s="4">
        <f ca="1">'Results NI'!M834</f>
        <v>-3.0999999999999943</v>
      </c>
      <c r="N834" s="4">
        <f ca="1">'Results NI'!N834</f>
        <v>1</v>
      </c>
    </row>
    <row r="835" spans="1:14">
      <c r="A835" s="38">
        <v>45704</v>
      </c>
      <c r="B835" s="4">
        <f>VLOOKUP('Results NI'!B835,'Name Index'!$A$1:$B$364,2,FALSE)</f>
        <v>217</v>
      </c>
      <c r="C835" s="4">
        <f>VLOOKUP('Results NI'!C835,'Name Index'!$A$1:$B$364,2,FALSE)</f>
        <v>177</v>
      </c>
      <c r="D835" s="4">
        <f>'Results NI'!D835</f>
        <v>70</v>
      </c>
      <c r="E835" s="4">
        <f>'Results NI'!E835</f>
        <v>92</v>
      </c>
      <c r="F835" s="4">
        <f ca="1">'Results NI'!F835</f>
        <v>100.7</v>
      </c>
      <c r="G835" s="4">
        <f ca="1">'Results NI'!G835</f>
        <v>107.7</v>
      </c>
      <c r="H835" s="4">
        <f ca="1">'Results NI'!H835</f>
        <v>65.900000000000006</v>
      </c>
      <c r="I835" s="4">
        <f ca="1">'Results NI'!I835</f>
        <v>107.7</v>
      </c>
      <c r="J835" s="4">
        <f ca="1">'Results NI'!J835</f>
        <v>105.9</v>
      </c>
      <c r="K835" s="4">
        <f ca="1">'Results NI'!K835</f>
        <v>68.900000000000006</v>
      </c>
      <c r="L835" s="4">
        <f ca="1">'Results NI'!L835</f>
        <v>7</v>
      </c>
      <c r="M835" s="4">
        <f ca="1">'Results NI'!M835</f>
        <v>-1.7999999999999972</v>
      </c>
      <c r="N835" s="4">
        <f ca="1">'Results NI'!N835</f>
        <v>3</v>
      </c>
    </row>
    <row r="836" spans="1:14">
      <c r="A836" s="38">
        <v>45704</v>
      </c>
      <c r="B836" s="4">
        <f>VLOOKUP('Results NI'!B836,'Name Index'!$A$1:$B$364,2,FALSE)</f>
        <v>331</v>
      </c>
      <c r="C836" s="4">
        <f>VLOOKUP('Results NI'!C836,'Name Index'!$A$1:$B$364,2,FALSE)</f>
        <v>197</v>
      </c>
      <c r="D836" s="4">
        <f>'Results NI'!D836</f>
        <v>79</v>
      </c>
      <c r="E836" s="4">
        <f>'Results NI'!E836</f>
        <v>82</v>
      </c>
      <c r="F836" s="4">
        <f ca="1">'Results NI'!F836</f>
        <v>120</v>
      </c>
      <c r="G836" s="4">
        <f ca="1">'Results NI'!G836</f>
        <v>104.6</v>
      </c>
      <c r="H836" s="4">
        <f ca="1">'Results NI'!H836</f>
        <v>68.599999999999994</v>
      </c>
      <c r="I836" s="4">
        <f ca="1">'Results NI'!I836</f>
        <v>113.9</v>
      </c>
      <c r="J836" s="4">
        <f ca="1">'Results NI'!J836</f>
        <v>96.3</v>
      </c>
      <c r="K836" s="4">
        <f ca="1">'Results NI'!K836</f>
        <v>73</v>
      </c>
      <c r="L836" s="4">
        <f ca="1">'Results NI'!L836</f>
        <v>-6.0999999999999943</v>
      </c>
      <c r="M836" s="4">
        <f ca="1">'Results NI'!M836</f>
        <v>-8.2999999999999972</v>
      </c>
      <c r="N836" s="4">
        <f ca="1">'Results NI'!N836</f>
        <v>4.4000000000000057</v>
      </c>
    </row>
    <row r="837" spans="1:14">
      <c r="A837" s="38">
        <v>45704</v>
      </c>
      <c r="B837" s="4">
        <f>VLOOKUP('Results NI'!B837,'Name Index'!$A$1:$B$364,2,FALSE)</f>
        <v>193</v>
      </c>
      <c r="C837" s="4">
        <f>VLOOKUP('Results NI'!C837,'Name Index'!$A$1:$B$364,2,FALSE)</f>
        <v>218</v>
      </c>
      <c r="D837" s="4">
        <f>'Results NI'!D837</f>
        <v>68</v>
      </c>
      <c r="E837" s="4">
        <f>'Results NI'!E837</f>
        <v>64</v>
      </c>
      <c r="F837" s="4">
        <f ca="1">'Results NI'!F837</f>
        <v>115.9</v>
      </c>
      <c r="G837" s="4">
        <f ca="1">'Results NI'!G837</f>
        <v>98.6</v>
      </c>
      <c r="H837" s="4">
        <f ca="1">'Results NI'!H837</f>
        <v>67.3</v>
      </c>
      <c r="I837" s="4">
        <f ca="1">'Results NI'!I837</f>
        <v>115.1</v>
      </c>
      <c r="J837" s="4">
        <f ca="1">'Results NI'!J837</f>
        <v>101.2</v>
      </c>
      <c r="K837" s="4">
        <f ca="1">'Results NI'!K837</f>
        <v>64.5</v>
      </c>
      <c r="L837" s="4">
        <f ca="1">'Results NI'!L837</f>
        <v>-0.80000000000001137</v>
      </c>
      <c r="M837" s="4">
        <f ca="1">'Results NI'!M837</f>
        <v>2.6000000000000085</v>
      </c>
      <c r="N837" s="4">
        <f ca="1">'Results NI'!N837</f>
        <v>-2.7999999999999972</v>
      </c>
    </row>
    <row r="838" spans="1:14">
      <c r="A838" s="38">
        <v>45704</v>
      </c>
      <c r="B838" s="4">
        <f>VLOOKUP('Results NI'!B838,'Name Index'!$A$1:$B$364,2,FALSE)</f>
        <v>154</v>
      </c>
      <c r="C838" s="4">
        <f>VLOOKUP('Results NI'!C838,'Name Index'!$A$1:$B$364,2,FALSE)</f>
        <v>220</v>
      </c>
      <c r="D838" s="4">
        <f>'Results NI'!D838</f>
        <v>75</v>
      </c>
      <c r="E838" s="4">
        <f>'Results NI'!E838</f>
        <v>60</v>
      </c>
      <c r="F838" s="4">
        <f ca="1">'Results NI'!F838</f>
        <v>119.9</v>
      </c>
      <c r="G838" s="4">
        <f ca="1">'Results NI'!G838</f>
        <v>97.7</v>
      </c>
      <c r="H838" s="4">
        <f ca="1">'Results NI'!H838</f>
        <v>68.7</v>
      </c>
      <c r="I838" s="4">
        <f ca="1">'Results NI'!I838</f>
        <v>114.3</v>
      </c>
      <c r="J838" s="4">
        <f ca="1">'Results NI'!J838</f>
        <v>105.8</v>
      </c>
      <c r="K838" s="4">
        <f ca="1">'Results NI'!K838</f>
        <v>64.599999999999994</v>
      </c>
      <c r="L838" s="4">
        <f ca="1">'Results NI'!L838</f>
        <v>-5.6000000000000085</v>
      </c>
      <c r="M838" s="4">
        <f ca="1">'Results NI'!M838</f>
        <v>8.0999999999999943</v>
      </c>
      <c r="N838" s="4">
        <f ca="1">'Results NI'!N838</f>
        <v>-4.1000000000000085</v>
      </c>
    </row>
    <row r="839" spans="1:14">
      <c r="A839" s="38">
        <v>45704</v>
      </c>
      <c r="B839" s="4">
        <f>VLOOKUP('Results NI'!B839,'Name Index'!$A$1:$B$364,2,FALSE)</f>
        <v>71</v>
      </c>
      <c r="C839" s="4">
        <f>VLOOKUP('Results NI'!C839,'Name Index'!$A$1:$B$364,2,FALSE)</f>
        <v>221</v>
      </c>
      <c r="D839" s="4">
        <f>'Results NI'!D839</f>
        <v>83</v>
      </c>
      <c r="E839" s="4">
        <f>'Results NI'!E839</f>
        <v>93</v>
      </c>
      <c r="F839" s="4">
        <f ca="1">'Results NI'!F839</f>
        <v>95.8</v>
      </c>
      <c r="G839" s="4">
        <f ca="1">'Results NI'!G839</f>
        <v>111.3</v>
      </c>
      <c r="H839" s="4">
        <f ca="1">'Results NI'!H839</f>
        <v>66.099999999999994</v>
      </c>
      <c r="I839" s="4">
        <f ca="1">'Results NI'!I839</f>
        <v>107.9</v>
      </c>
      <c r="J839" s="4">
        <f ca="1">'Results NI'!J839</f>
        <v>109.8</v>
      </c>
      <c r="K839" s="4">
        <f ca="1">'Results NI'!K839</f>
        <v>62.7</v>
      </c>
      <c r="L839" s="4">
        <f ca="1">'Results NI'!L839</f>
        <v>12.100000000000009</v>
      </c>
      <c r="M839" s="4">
        <f ca="1">'Results NI'!M839</f>
        <v>-1.5</v>
      </c>
      <c r="N839" s="4">
        <f ca="1">'Results NI'!N839</f>
        <v>-3.3999999999999915</v>
      </c>
    </row>
    <row r="840" spans="1:14">
      <c r="A840" s="38">
        <v>45704</v>
      </c>
      <c r="B840" s="4">
        <f>VLOOKUP('Results NI'!B840,'Name Index'!$A$1:$B$364,2,FALSE)</f>
        <v>174</v>
      </c>
      <c r="C840" s="4">
        <f>VLOOKUP('Results NI'!C840,'Name Index'!$A$1:$B$364,2,FALSE)</f>
        <v>223</v>
      </c>
      <c r="D840" s="4">
        <f>'Results NI'!D840</f>
        <v>86</v>
      </c>
      <c r="E840" s="4">
        <f>'Results NI'!E840</f>
        <v>83</v>
      </c>
      <c r="F840" s="4">
        <f ca="1">'Results NI'!F840</f>
        <v>119.1</v>
      </c>
      <c r="G840" s="4">
        <f ca="1">'Results NI'!G840</f>
        <v>95.6</v>
      </c>
      <c r="H840" s="4">
        <f ca="1">'Results NI'!H840</f>
        <v>69.900000000000006</v>
      </c>
      <c r="I840" s="4">
        <f ca="1">'Results NI'!I840</f>
        <v>118.8</v>
      </c>
      <c r="J840" s="4">
        <f ca="1">'Results NI'!J840</f>
        <v>96.9</v>
      </c>
      <c r="K840" s="4">
        <f ca="1">'Results NI'!K840</f>
        <v>67.3</v>
      </c>
      <c r="L840" s="4">
        <f ca="1">'Results NI'!L840</f>
        <v>-0.29999999999999716</v>
      </c>
      <c r="M840" s="4">
        <f ca="1">'Results NI'!M840</f>
        <v>1.3000000000000114</v>
      </c>
      <c r="N840" s="4">
        <f ca="1">'Results NI'!N840</f>
        <v>-2.6000000000000085</v>
      </c>
    </row>
    <row r="841" spans="1:14">
      <c r="A841" s="38">
        <v>45704</v>
      </c>
      <c r="B841" s="4">
        <f>VLOOKUP('Results NI'!B841,'Name Index'!$A$1:$B$364,2,FALSE)</f>
        <v>251</v>
      </c>
      <c r="C841" s="4">
        <f>VLOOKUP('Results NI'!C841,'Name Index'!$A$1:$B$364,2,FALSE)</f>
        <v>228</v>
      </c>
      <c r="D841" s="4">
        <f>'Results NI'!D841</f>
        <v>57</v>
      </c>
      <c r="E841" s="4">
        <f>'Results NI'!E841</f>
        <v>75</v>
      </c>
      <c r="F841" s="4">
        <f ca="1">'Results NI'!F841</f>
        <v>115.2</v>
      </c>
      <c r="G841" s="4">
        <f ca="1">'Results NI'!G841</f>
        <v>103.8</v>
      </c>
      <c r="H841" s="4">
        <f ca="1">'Results NI'!H841</f>
        <v>68.900000000000006</v>
      </c>
      <c r="I841" s="4">
        <f ca="1">'Results NI'!I841</f>
        <v>117.6</v>
      </c>
      <c r="J841" s="4">
        <f ca="1">'Results NI'!J841</f>
        <v>100.1</v>
      </c>
      <c r="K841" s="4">
        <f ca="1">'Results NI'!K841</f>
        <v>68.5</v>
      </c>
      <c r="L841" s="4">
        <f ca="1">'Results NI'!L841</f>
        <v>2.3999999999999915</v>
      </c>
      <c r="M841" s="4">
        <f ca="1">'Results NI'!M841</f>
        <v>-3.7000000000000028</v>
      </c>
      <c r="N841" s="4">
        <f ca="1">'Results NI'!N841</f>
        <v>-0.40000000000000568</v>
      </c>
    </row>
    <row r="842" spans="1:14">
      <c r="A842" s="38">
        <v>45704</v>
      </c>
      <c r="B842" s="4">
        <f>VLOOKUP('Results NI'!B842,'Name Index'!$A$1:$B$364,2,FALSE)</f>
        <v>125</v>
      </c>
      <c r="C842" s="4">
        <f>VLOOKUP('Results NI'!C842,'Name Index'!$A$1:$B$364,2,FALSE)</f>
        <v>244</v>
      </c>
      <c r="D842" s="4">
        <f>'Results NI'!D842</f>
        <v>74</v>
      </c>
      <c r="E842" s="4">
        <f>'Results NI'!E842</f>
        <v>79</v>
      </c>
      <c r="F842" s="4">
        <f ca="1">'Results NI'!F842</f>
        <v>98.4</v>
      </c>
      <c r="G842" s="4">
        <f ca="1">'Results NI'!G842</f>
        <v>108</v>
      </c>
      <c r="H842" s="4">
        <f ca="1">'Results NI'!H842</f>
        <v>68.8</v>
      </c>
      <c r="I842" s="4">
        <f ca="1">'Results NI'!I842</f>
        <v>103.2</v>
      </c>
      <c r="J842" s="4">
        <f ca="1">'Results NI'!J842</f>
        <v>105.7</v>
      </c>
      <c r="K842" s="4">
        <f ca="1">'Results NI'!K842</f>
        <v>71.599999999999994</v>
      </c>
      <c r="L842" s="4">
        <f ca="1">'Results NI'!L842</f>
        <v>4.7999999999999972</v>
      </c>
      <c r="M842" s="4">
        <f ca="1">'Results NI'!M842</f>
        <v>-2.2999999999999972</v>
      </c>
      <c r="N842" s="4">
        <f ca="1">'Results NI'!N842</f>
        <v>2.7999999999999972</v>
      </c>
    </row>
    <row r="843" spans="1:14">
      <c r="A843" s="38">
        <v>45704</v>
      </c>
      <c r="B843" s="4">
        <f>VLOOKUP('Results NI'!B843,'Name Index'!$A$1:$B$364,2,FALSE)</f>
        <v>268</v>
      </c>
      <c r="C843" s="4">
        <f>VLOOKUP('Results NI'!C843,'Name Index'!$A$1:$B$364,2,FALSE)</f>
        <v>253</v>
      </c>
      <c r="D843" s="4">
        <f>'Results NI'!D843</f>
        <v>80</v>
      </c>
      <c r="E843" s="4">
        <f>'Results NI'!E843</f>
        <v>73</v>
      </c>
      <c r="F843" s="4">
        <f ca="1">'Results NI'!F843</f>
        <v>102.7</v>
      </c>
      <c r="G843" s="4">
        <f ca="1">'Results NI'!G843</f>
        <v>109.5</v>
      </c>
      <c r="H843" s="4">
        <f ca="1">'Results NI'!H843</f>
        <v>66.400000000000006</v>
      </c>
      <c r="I843" s="4">
        <f ca="1">'Results NI'!I843</f>
        <v>105.9</v>
      </c>
      <c r="J843" s="4">
        <f ca="1">'Results NI'!J843</f>
        <v>114.8</v>
      </c>
      <c r="K843" s="4">
        <f ca="1">'Results NI'!K843</f>
        <v>70.5</v>
      </c>
      <c r="L843" s="4">
        <f ca="1">'Results NI'!L843</f>
        <v>3.2000000000000028</v>
      </c>
      <c r="M843" s="4">
        <f ca="1">'Results NI'!M843</f>
        <v>5.2999999999999972</v>
      </c>
      <c r="N843" s="4">
        <f ca="1">'Results NI'!N843</f>
        <v>4.0999999999999943</v>
      </c>
    </row>
    <row r="844" spans="1:14">
      <c r="A844" s="38">
        <v>45704</v>
      </c>
      <c r="B844" s="4">
        <f>VLOOKUP('Results NI'!B844,'Name Index'!$A$1:$B$364,2,FALSE)</f>
        <v>249</v>
      </c>
      <c r="C844" s="4">
        <f>VLOOKUP('Results NI'!C844,'Name Index'!$A$1:$B$364,2,FALSE)</f>
        <v>258</v>
      </c>
      <c r="D844" s="4">
        <f>'Results NI'!D844</f>
        <v>65</v>
      </c>
      <c r="E844" s="4">
        <f>'Results NI'!E844</f>
        <v>66</v>
      </c>
      <c r="F844" s="4">
        <f ca="1">'Results NI'!F844</f>
        <v>101</v>
      </c>
      <c r="G844" s="4">
        <f ca="1">'Results NI'!G844</f>
        <v>114.4</v>
      </c>
      <c r="H844" s="4">
        <f ca="1">'Results NI'!H844</f>
        <v>64.8</v>
      </c>
      <c r="I844" s="4">
        <f ca="1">'Results NI'!I844</f>
        <v>96.2</v>
      </c>
      <c r="J844" s="4">
        <f ca="1">'Results NI'!J844</f>
        <v>106.6</v>
      </c>
      <c r="K844" s="4">
        <f ca="1">'Results NI'!K844</f>
        <v>63.2</v>
      </c>
      <c r="L844" s="4">
        <f ca="1">'Results NI'!L844</f>
        <v>-4.7999999999999972</v>
      </c>
      <c r="M844" s="4">
        <f ca="1">'Results NI'!M844</f>
        <v>-7.8000000000000114</v>
      </c>
      <c r="N844" s="4">
        <f ca="1">'Results NI'!N844</f>
        <v>-1.5999999999999943</v>
      </c>
    </row>
    <row r="845" spans="1:14">
      <c r="A845" s="38">
        <v>45704</v>
      </c>
      <c r="B845" s="4">
        <f>VLOOKUP('Results NI'!B845,'Name Index'!$A$1:$B$364,2,FALSE)</f>
        <v>275</v>
      </c>
      <c r="C845" s="4">
        <f>VLOOKUP('Results NI'!C845,'Name Index'!$A$1:$B$364,2,FALSE)</f>
        <v>274</v>
      </c>
      <c r="D845" s="4">
        <f>'Results NI'!D845</f>
        <v>94</v>
      </c>
      <c r="E845" s="4">
        <f>'Results NI'!E845</f>
        <v>91</v>
      </c>
      <c r="F845" s="4">
        <f ca="1">'Results NI'!F845</f>
        <v>112.5</v>
      </c>
      <c r="G845" s="4">
        <f ca="1">'Results NI'!G845</f>
        <v>106.4</v>
      </c>
      <c r="H845" s="4">
        <f ca="1">'Results NI'!H845</f>
        <v>69.2</v>
      </c>
      <c r="I845" s="4">
        <f ca="1">'Results NI'!I845</f>
        <v>110.3</v>
      </c>
      <c r="J845" s="4">
        <f ca="1">'Results NI'!J845</f>
        <v>117.6</v>
      </c>
      <c r="K845" s="4">
        <f ca="1">'Results NI'!K845</f>
        <v>74.3</v>
      </c>
      <c r="L845" s="4">
        <f ca="1">'Results NI'!L845</f>
        <v>-2.2000000000000028</v>
      </c>
      <c r="M845" s="4">
        <f ca="1">'Results NI'!M845</f>
        <v>11.199999999999989</v>
      </c>
      <c r="N845" s="4">
        <f ca="1">'Results NI'!N845</f>
        <v>5.0999999999999943</v>
      </c>
    </row>
    <row r="846" spans="1:14">
      <c r="A846" s="38">
        <v>45704</v>
      </c>
      <c r="B846" s="4">
        <f>VLOOKUP('Results NI'!B846,'Name Index'!$A$1:$B$364,2,FALSE)</f>
        <v>62</v>
      </c>
      <c r="C846" s="4">
        <f>VLOOKUP('Results NI'!C846,'Name Index'!$A$1:$B$364,2,FALSE)</f>
        <v>285</v>
      </c>
      <c r="D846" s="4">
        <f>'Results NI'!D846</f>
        <v>73</v>
      </c>
      <c r="E846" s="4">
        <f>'Results NI'!E846</f>
        <v>79</v>
      </c>
      <c r="F846" s="4">
        <f ca="1">'Results NI'!F846</f>
        <v>116.7</v>
      </c>
      <c r="G846" s="4">
        <f ca="1">'Results NI'!G846</f>
        <v>96.9</v>
      </c>
      <c r="H846" s="4">
        <f ca="1">'Results NI'!H846</f>
        <v>68</v>
      </c>
      <c r="I846" s="4">
        <f ca="1">'Results NI'!I846</f>
        <v>113.4</v>
      </c>
      <c r="J846" s="4">
        <f ca="1">'Results NI'!J846</f>
        <v>88.9</v>
      </c>
      <c r="K846" s="4">
        <f ca="1">'Results NI'!K846</f>
        <v>69.7</v>
      </c>
      <c r="L846" s="4">
        <f ca="1">'Results NI'!L846</f>
        <v>-3.2999999999999972</v>
      </c>
      <c r="M846" s="4">
        <f ca="1">'Results NI'!M846</f>
        <v>-8</v>
      </c>
      <c r="N846" s="4">
        <f ca="1">'Results NI'!N846</f>
        <v>1.7000000000000028</v>
      </c>
    </row>
    <row r="847" spans="1:14">
      <c r="A847" s="38">
        <v>45704</v>
      </c>
      <c r="B847" s="4">
        <f>VLOOKUP('Results NI'!B847,'Name Index'!$A$1:$B$364,2,FALSE)</f>
        <v>90</v>
      </c>
      <c r="C847" s="4">
        <f>VLOOKUP('Results NI'!C847,'Name Index'!$A$1:$B$364,2,FALSE)</f>
        <v>295</v>
      </c>
      <c r="D847" s="4">
        <f>'Results NI'!D847</f>
        <v>83</v>
      </c>
      <c r="E847" s="4">
        <f>'Results NI'!E847</f>
        <v>81</v>
      </c>
      <c r="F847" s="4">
        <f ca="1">'Results NI'!F847</f>
        <v>114.5</v>
      </c>
      <c r="G847" s="4">
        <f ca="1">'Results NI'!G847</f>
        <v>108.5</v>
      </c>
      <c r="H847" s="4">
        <f ca="1">'Results NI'!H847</f>
        <v>69.900000000000006</v>
      </c>
      <c r="I847" s="4">
        <f ca="1">'Results NI'!I847</f>
        <v>111.3</v>
      </c>
      <c r="J847" s="4">
        <f ca="1">'Results NI'!J847</f>
        <v>110.5</v>
      </c>
      <c r="K847" s="4">
        <f ca="1">'Results NI'!K847</f>
        <v>69.5</v>
      </c>
      <c r="L847" s="4">
        <f ca="1">'Results NI'!L847</f>
        <v>-3.2000000000000028</v>
      </c>
      <c r="M847" s="4">
        <f ca="1">'Results NI'!M847</f>
        <v>2</v>
      </c>
      <c r="N847" s="4">
        <f ca="1">'Results NI'!N847</f>
        <v>-0.40000000000000568</v>
      </c>
    </row>
    <row r="848" spans="1:14">
      <c r="A848" s="38">
        <v>45704</v>
      </c>
      <c r="B848" s="4">
        <f>VLOOKUP('Results NI'!B848,'Name Index'!$A$1:$B$364,2,FALSE)</f>
        <v>276</v>
      </c>
      <c r="C848" s="4">
        <f>VLOOKUP('Results NI'!C848,'Name Index'!$A$1:$B$364,2,FALSE)</f>
        <v>312</v>
      </c>
      <c r="D848" s="4">
        <f>'Results NI'!D848</f>
        <v>78</v>
      </c>
      <c r="E848" s="4">
        <f>'Results NI'!E848</f>
        <v>85</v>
      </c>
      <c r="F848" s="4">
        <f ca="1">'Results NI'!F848</f>
        <v>105.3</v>
      </c>
      <c r="G848" s="4">
        <f ca="1">'Results NI'!G848</f>
        <v>108.1</v>
      </c>
      <c r="H848" s="4">
        <f ca="1">'Results NI'!H848</f>
        <v>68.400000000000006</v>
      </c>
      <c r="I848" s="4">
        <f ca="1">'Results NI'!I848</f>
        <v>116.8</v>
      </c>
      <c r="J848" s="4">
        <f ca="1">'Results NI'!J848</f>
        <v>112.1</v>
      </c>
      <c r="K848" s="4">
        <f ca="1">'Results NI'!K848</f>
        <v>69.2</v>
      </c>
      <c r="L848" s="4">
        <f ca="1">'Results NI'!L848</f>
        <v>11.5</v>
      </c>
      <c r="M848" s="4">
        <f ca="1">'Results NI'!M848</f>
        <v>4</v>
      </c>
      <c r="N848" s="4">
        <f ca="1">'Results NI'!N848</f>
        <v>0.79999999999999716</v>
      </c>
    </row>
    <row r="849" spans="1:14">
      <c r="A849" s="38">
        <v>45704</v>
      </c>
      <c r="B849" s="4">
        <f>VLOOKUP('Results NI'!B849,'Name Index'!$A$1:$B$364,2,FALSE)</f>
        <v>168</v>
      </c>
      <c r="C849" s="4">
        <f>VLOOKUP('Results NI'!C849,'Name Index'!$A$1:$B$364,2,FALSE)</f>
        <v>355</v>
      </c>
      <c r="D849" s="4">
        <f>'Results NI'!D849</f>
        <v>79</v>
      </c>
      <c r="E849" s="4">
        <f>'Results NI'!E849</f>
        <v>84</v>
      </c>
      <c r="F849" s="4">
        <f ca="1">'Results NI'!F849</f>
        <v>115.3</v>
      </c>
      <c r="G849" s="4">
        <f ca="1">'Results NI'!G849</f>
        <v>98.5</v>
      </c>
      <c r="H849" s="4">
        <f ca="1">'Results NI'!H849</f>
        <v>70.5</v>
      </c>
      <c r="I849" s="4">
        <f ca="1">'Results NI'!I849</f>
        <v>107.6</v>
      </c>
      <c r="J849" s="4">
        <f ca="1">'Results NI'!J849</f>
        <v>105.8</v>
      </c>
      <c r="K849" s="4">
        <f ca="1">'Results NI'!K849</f>
        <v>69</v>
      </c>
      <c r="L849" s="4">
        <f ca="1">'Results NI'!L849</f>
        <v>-7.7000000000000028</v>
      </c>
      <c r="M849" s="4">
        <f ca="1">'Results NI'!M849</f>
        <v>7.2999999999999972</v>
      </c>
      <c r="N849" s="4">
        <f ca="1">'Results NI'!N849</f>
        <v>-1.5</v>
      </c>
    </row>
    <row r="850" spans="1:14">
      <c r="A850" s="38">
        <v>45705</v>
      </c>
      <c r="B850" s="4">
        <f>VLOOKUP('Results NI'!B850,'Name Index'!$A$1:$B$364,2,FALSE)</f>
        <v>5</v>
      </c>
      <c r="C850" s="4">
        <f>VLOOKUP('Results NI'!C850,'Name Index'!$A$1:$B$364,2,FALSE)</f>
        <v>14</v>
      </c>
      <c r="D850" s="4">
        <f>'Results NI'!D850</f>
        <v>75</v>
      </c>
      <c r="E850" s="4">
        <f>'Results NI'!E850</f>
        <v>61</v>
      </c>
      <c r="F850" s="4">
        <f ca="1">'Results NI'!F850</f>
        <v>95.9</v>
      </c>
      <c r="G850" s="4">
        <f ca="1">'Results NI'!G850</f>
        <v>118.1</v>
      </c>
      <c r="H850" s="4">
        <f ca="1">'Results NI'!H850</f>
        <v>71.599999999999994</v>
      </c>
      <c r="I850" s="4">
        <f ca="1">'Results NI'!I850</f>
        <v>96.6</v>
      </c>
      <c r="J850" s="4">
        <f ca="1">'Results NI'!J850</f>
        <v>123.7</v>
      </c>
      <c r="K850" s="4">
        <f ca="1">'Results NI'!K850</f>
        <v>72.5</v>
      </c>
      <c r="L850" s="4">
        <f ca="1">'Results NI'!L850</f>
        <v>0.69999999999998863</v>
      </c>
      <c r="M850" s="4">
        <f ca="1">'Results NI'!M850</f>
        <v>5.6000000000000085</v>
      </c>
      <c r="N850" s="4">
        <f ca="1">'Results NI'!N850</f>
        <v>0.90000000000000568</v>
      </c>
    </row>
    <row r="851" spans="1:14">
      <c r="A851" s="38">
        <v>45705</v>
      </c>
      <c r="B851" s="4">
        <f>VLOOKUP('Results NI'!B851,'Name Index'!$A$1:$B$364,2,FALSE)</f>
        <v>11</v>
      </c>
      <c r="C851" s="4">
        <f>VLOOKUP('Results NI'!C851,'Name Index'!$A$1:$B$364,2,FALSE)</f>
        <v>20</v>
      </c>
      <c r="D851" s="4">
        <f>'Results NI'!D851</f>
        <v>74</v>
      </c>
      <c r="E851" s="4">
        <f>'Results NI'!E851</f>
        <v>67</v>
      </c>
      <c r="F851" s="4">
        <f ca="1">'Results NI'!F851</f>
        <v>119.9</v>
      </c>
      <c r="G851" s="4">
        <f ca="1">'Results NI'!G851</f>
        <v>94.3</v>
      </c>
      <c r="H851" s="4">
        <f ca="1">'Results NI'!H851</f>
        <v>70.400000000000006</v>
      </c>
      <c r="I851" s="4">
        <f ca="1">'Results NI'!I851</f>
        <v>123</v>
      </c>
      <c r="J851" s="4">
        <f ca="1">'Results NI'!J851</f>
        <v>101.5</v>
      </c>
      <c r="K851" s="4">
        <f ca="1">'Results NI'!K851</f>
        <v>65.099999999999994</v>
      </c>
      <c r="L851" s="4">
        <f ca="1">'Results NI'!L851</f>
        <v>3.0999999999999943</v>
      </c>
      <c r="M851" s="4">
        <f ca="1">'Results NI'!M851</f>
        <v>7.2000000000000028</v>
      </c>
      <c r="N851" s="4">
        <f ca="1">'Results NI'!N851</f>
        <v>-5.3000000000000114</v>
      </c>
    </row>
    <row r="852" spans="1:14">
      <c r="A852" s="38">
        <v>45705</v>
      </c>
      <c r="B852" s="4">
        <f>VLOOKUP('Results NI'!B852,'Name Index'!$A$1:$B$364,2,FALSE)</f>
        <v>129</v>
      </c>
      <c r="C852" s="4">
        <f>VLOOKUP('Results NI'!C852,'Name Index'!$A$1:$B$364,2,FALSE)</f>
        <v>23</v>
      </c>
      <c r="D852" s="4">
        <f>'Results NI'!D852</f>
        <v>84</v>
      </c>
      <c r="E852" s="4">
        <f>'Results NI'!E852</f>
        <v>71</v>
      </c>
      <c r="F852" s="4">
        <f ca="1">'Results NI'!F852</f>
        <v>100.7</v>
      </c>
      <c r="G852" s="4">
        <f ca="1">'Results NI'!G852</f>
        <v>108.9</v>
      </c>
      <c r="H852" s="4">
        <f ca="1">'Results NI'!H852</f>
        <v>68.7</v>
      </c>
      <c r="I852" s="4">
        <f ca="1">'Results NI'!I852</f>
        <v>99.1</v>
      </c>
      <c r="J852" s="4">
        <f ca="1">'Results NI'!J852</f>
        <v>107.9</v>
      </c>
      <c r="K852" s="4">
        <f ca="1">'Results NI'!K852</f>
        <v>68.8</v>
      </c>
      <c r="L852" s="4">
        <f ca="1">'Results NI'!L852</f>
        <v>-1.6000000000000085</v>
      </c>
      <c r="M852" s="4">
        <f ca="1">'Results NI'!M852</f>
        <v>-1</v>
      </c>
      <c r="N852" s="4">
        <f ca="1">'Results NI'!N852</f>
        <v>9.9999999999994316E-2</v>
      </c>
    </row>
    <row r="853" spans="1:14">
      <c r="A853" s="38">
        <v>45705</v>
      </c>
      <c r="B853" s="4">
        <f>VLOOKUP('Results NI'!B853,'Name Index'!$A$1:$B$364,2,FALSE)</f>
        <v>143</v>
      </c>
      <c r="C853" s="4">
        <f>VLOOKUP('Results NI'!C853,'Name Index'!$A$1:$B$364,2,FALSE)</f>
        <v>32</v>
      </c>
      <c r="D853" s="4">
        <f>'Results NI'!D853</f>
        <v>50</v>
      </c>
      <c r="E853" s="4">
        <f>'Results NI'!E853</f>
        <v>67</v>
      </c>
      <c r="F853" s="4">
        <f ca="1">'Results NI'!F853</f>
        <v>101.6</v>
      </c>
      <c r="G853" s="4">
        <f ca="1">'Results NI'!G853</f>
        <v>110.8</v>
      </c>
      <c r="H853" s="4">
        <f ca="1">'Results NI'!H853</f>
        <v>67.099999999999994</v>
      </c>
      <c r="I853" s="4">
        <f ca="1">'Results NI'!I853</f>
        <v>102.1</v>
      </c>
      <c r="J853" s="4">
        <f ca="1">'Results NI'!J853</f>
        <v>108.3</v>
      </c>
      <c r="K853" s="4">
        <f ca="1">'Results NI'!K853</f>
        <v>67.900000000000006</v>
      </c>
      <c r="L853" s="4">
        <f ca="1">'Results NI'!L853</f>
        <v>0.5</v>
      </c>
      <c r="M853" s="4">
        <f ca="1">'Results NI'!M853</f>
        <v>-2.5</v>
      </c>
      <c r="N853" s="4">
        <f ca="1">'Results NI'!N853</f>
        <v>0.80000000000001137</v>
      </c>
    </row>
    <row r="854" spans="1:14">
      <c r="A854" s="38">
        <v>45705</v>
      </c>
      <c r="B854" s="4">
        <f>VLOOKUP('Results NI'!B854,'Name Index'!$A$1:$B$364,2,FALSE)</f>
        <v>288</v>
      </c>
      <c r="C854" s="4">
        <f>VLOOKUP('Results NI'!C854,'Name Index'!$A$1:$B$364,2,FALSE)</f>
        <v>78</v>
      </c>
      <c r="D854" s="4">
        <f>'Results NI'!D854</f>
        <v>76</v>
      </c>
      <c r="E854" s="4">
        <f>'Results NI'!E854</f>
        <v>74</v>
      </c>
      <c r="F854" s="4">
        <f ca="1">'Results NI'!F854</f>
        <v>96.5</v>
      </c>
      <c r="G854" s="4">
        <f ca="1">'Results NI'!G854</f>
        <v>103.5</v>
      </c>
      <c r="H854" s="4">
        <f ca="1">'Results NI'!H854</f>
        <v>66.599999999999994</v>
      </c>
      <c r="I854" s="4">
        <f ca="1">'Results NI'!I854</f>
        <v>96.6</v>
      </c>
      <c r="J854" s="4">
        <f ca="1">'Results NI'!J854</f>
        <v>112.1</v>
      </c>
      <c r="K854" s="4">
        <f ca="1">'Results NI'!K854</f>
        <v>67.2</v>
      </c>
      <c r="L854" s="4">
        <f ca="1">'Results NI'!L854</f>
        <v>9.9999999999994316E-2</v>
      </c>
      <c r="M854" s="4">
        <f ca="1">'Results NI'!M854</f>
        <v>8.5999999999999943</v>
      </c>
      <c r="N854" s="4">
        <f ca="1">'Results NI'!N854</f>
        <v>0.60000000000000853</v>
      </c>
    </row>
    <row r="855" spans="1:14">
      <c r="A855" s="38">
        <v>45705</v>
      </c>
      <c r="B855" s="4">
        <f>VLOOKUP('Results NI'!B855,'Name Index'!$A$1:$B$364,2,FALSE)</f>
        <v>8</v>
      </c>
      <c r="C855" s="4">
        <f>VLOOKUP('Results NI'!C855,'Name Index'!$A$1:$B$364,2,FALSE)</f>
        <v>89</v>
      </c>
      <c r="D855" s="4">
        <f>'Results NI'!D855</f>
        <v>76</v>
      </c>
      <c r="E855" s="4">
        <f>'Results NI'!E855</f>
        <v>85</v>
      </c>
      <c r="F855" s="4">
        <f ca="1">'Results NI'!F855</f>
        <v>98.9</v>
      </c>
      <c r="G855" s="4">
        <f ca="1">'Results NI'!G855</f>
        <v>111.1</v>
      </c>
      <c r="H855" s="4">
        <f ca="1">'Results NI'!H855</f>
        <v>65.3</v>
      </c>
      <c r="I855" s="4">
        <f ca="1">'Results NI'!I855</f>
        <v>99.8</v>
      </c>
      <c r="J855" s="4">
        <f ca="1">'Results NI'!J855</f>
        <v>113.5</v>
      </c>
      <c r="K855" s="4">
        <f ca="1">'Results NI'!K855</f>
        <v>67.599999999999994</v>
      </c>
      <c r="L855" s="4">
        <f ca="1">'Results NI'!L855</f>
        <v>0.89999999999999147</v>
      </c>
      <c r="M855" s="4">
        <f ca="1">'Results NI'!M855</f>
        <v>2.4000000000000057</v>
      </c>
      <c r="N855" s="4">
        <f ca="1">'Results NI'!N855</f>
        <v>2.2999999999999972</v>
      </c>
    </row>
    <row r="856" spans="1:14">
      <c r="A856" s="38">
        <v>45705</v>
      </c>
      <c r="B856" s="4">
        <f>VLOOKUP('Results NI'!B856,'Name Index'!$A$1:$B$364,2,FALSE)</f>
        <v>237</v>
      </c>
      <c r="C856" s="4">
        <f>VLOOKUP('Results NI'!C856,'Name Index'!$A$1:$B$364,2,FALSE)</f>
        <v>105</v>
      </c>
      <c r="D856" s="4">
        <f>'Results NI'!D856</f>
        <v>48</v>
      </c>
      <c r="E856" s="4">
        <f>'Results NI'!E856</f>
        <v>70</v>
      </c>
      <c r="F856" s="4">
        <f ca="1">'Results NI'!F856</f>
        <v>99.4</v>
      </c>
      <c r="G856" s="4">
        <f ca="1">'Results NI'!G856</f>
        <v>117.4</v>
      </c>
      <c r="H856" s="4">
        <f ca="1">'Results NI'!H856</f>
        <v>71.3</v>
      </c>
      <c r="I856" s="4">
        <f ca="1">'Results NI'!I856</f>
        <v>96.3</v>
      </c>
      <c r="J856" s="4">
        <f ca="1">'Results NI'!J856</f>
        <v>111.4</v>
      </c>
      <c r="K856" s="4">
        <f ca="1">'Results NI'!K856</f>
        <v>64.8</v>
      </c>
      <c r="L856" s="4">
        <f ca="1">'Results NI'!L856</f>
        <v>-3.1000000000000085</v>
      </c>
      <c r="M856" s="4">
        <f ca="1">'Results NI'!M856</f>
        <v>-6</v>
      </c>
      <c r="N856" s="4">
        <f ca="1">'Results NI'!N856</f>
        <v>-6.5</v>
      </c>
    </row>
    <row r="857" spans="1:14">
      <c r="A857" s="38">
        <v>45705</v>
      </c>
      <c r="B857" s="4">
        <f>VLOOKUP('Results NI'!B857,'Name Index'!$A$1:$B$364,2,FALSE)</f>
        <v>165</v>
      </c>
      <c r="C857" s="4">
        <f>VLOOKUP('Results NI'!C857,'Name Index'!$A$1:$B$364,2,FALSE)</f>
        <v>116</v>
      </c>
      <c r="D857" s="4">
        <f>'Results NI'!D857</f>
        <v>62</v>
      </c>
      <c r="E857" s="4">
        <f>'Results NI'!E857</f>
        <v>86</v>
      </c>
      <c r="F857" s="4">
        <f ca="1">'Results NI'!F857</f>
        <v>95.3</v>
      </c>
      <c r="G857" s="4">
        <f ca="1">'Results NI'!G857</f>
        <v>119.7</v>
      </c>
      <c r="H857" s="4">
        <f ca="1">'Results NI'!H857</f>
        <v>66.3</v>
      </c>
      <c r="I857" s="4">
        <f ca="1">'Results NI'!I857</f>
        <v>107</v>
      </c>
      <c r="J857" s="4">
        <f ca="1">'Results NI'!J857</f>
        <v>119.5</v>
      </c>
      <c r="K857" s="4">
        <f ca="1">'Results NI'!K857</f>
        <v>69.2</v>
      </c>
      <c r="L857" s="4">
        <f ca="1">'Results NI'!L857</f>
        <v>11.700000000000003</v>
      </c>
      <c r="M857" s="4">
        <f ca="1">'Results NI'!M857</f>
        <v>-0.20000000000000284</v>
      </c>
      <c r="N857" s="4">
        <f ca="1">'Results NI'!N857</f>
        <v>2.9000000000000057</v>
      </c>
    </row>
    <row r="858" spans="1:14">
      <c r="A858" s="38">
        <v>45705</v>
      </c>
      <c r="B858" s="4">
        <f>VLOOKUP('Results NI'!B858,'Name Index'!$A$1:$B$364,2,FALSE)</f>
        <v>6</v>
      </c>
      <c r="C858" s="4">
        <f>VLOOKUP('Results NI'!C858,'Name Index'!$A$1:$B$364,2,FALSE)</f>
        <v>181</v>
      </c>
      <c r="D858" s="4">
        <f>'Results NI'!D858</f>
        <v>79</v>
      </c>
      <c r="E858" s="4">
        <f>'Results NI'!E858</f>
        <v>56</v>
      </c>
      <c r="F858" s="4">
        <f ca="1">'Results NI'!F858</f>
        <v>103.3</v>
      </c>
      <c r="G858" s="4">
        <f ca="1">'Results NI'!G858</f>
        <v>114.8</v>
      </c>
      <c r="H858" s="4">
        <f ca="1">'Results NI'!H858</f>
        <v>68</v>
      </c>
      <c r="I858" s="4">
        <f ca="1">'Results NI'!I858</f>
        <v>84.6</v>
      </c>
      <c r="J858" s="4">
        <f ca="1">'Results NI'!J858</f>
        <v>126.3</v>
      </c>
      <c r="K858" s="4">
        <f ca="1">'Results NI'!K858</f>
        <v>64.599999999999994</v>
      </c>
      <c r="L858" s="4">
        <f ca="1">'Results NI'!L858</f>
        <v>-18.700000000000003</v>
      </c>
      <c r="M858" s="4">
        <f ca="1">'Results NI'!M858</f>
        <v>11.5</v>
      </c>
      <c r="N858" s="4">
        <f ca="1">'Results NI'!N858</f>
        <v>-3.4000000000000057</v>
      </c>
    </row>
    <row r="859" spans="1:14">
      <c r="A859" s="38">
        <v>45705</v>
      </c>
      <c r="B859" s="4">
        <f>VLOOKUP('Results NI'!B859,'Name Index'!$A$1:$B$364,2,FALSE)</f>
        <v>201</v>
      </c>
      <c r="C859" s="4">
        <f>VLOOKUP('Results NI'!C859,'Name Index'!$A$1:$B$364,2,FALSE)</f>
        <v>199</v>
      </c>
      <c r="D859" s="4">
        <f>'Results NI'!D859</f>
        <v>78</v>
      </c>
      <c r="E859" s="4">
        <f>'Results NI'!E859</f>
        <v>62</v>
      </c>
      <c r="F859" s="4">
        <f ca="1">'Results NI'!F859</f>
        <v>107</v>
      </c>
      <c r="G859" s="4">
        <f ca="1">'Results NI'!G859</f>
        <v>109.2</v>
      </c>
      <c r="H859" s="4">
        <f ca="1">'Results NI'!H859</f>
        <v>68.099999999999994</v>
      </c>
      <c r="I859" s="4">
        <f ca="1">'Results NI'!I859</f>
        <v>100.4</v>
      </c>
      <c r="J859" s="4">
        <f ca="1">'Results NI'!J859</f>
        <v>117.6</v>
      </c>
      <c r="K859" s="4">
        <f ca="1">'Results NI'!K859</f>
        <v>69.400000000000006</v>
      </c>
      <c r="L859" s="4">
        <f ca="1">'Results NI'!L859</f>
        <v>-6.5999999999999943</v>
      </c>
      <c r="M859" s="4">
        <f ca="1">'Results NI'!M859</f>
        <v>8.3999999999999915</v>
      </c>
      <c r="N859" s="4">
        <f ca="1">'Results NI'!N859</f>
        <v>1.3000000000000114</v>
      </c>
    </row>
    <row r="860" spans="1:14">
      <c r="A860" s="38">
        <v>45705</v>
      </c>
      <c r="B860" s="4">
        <f>VLOOKUP('Results NI'!B860,'Name Index'!$A$1:$B$364,2,FALSE)</f>
        <v>68</v>
      </c>
      <c r="C860" s="4">
        <f>VLOOKUP('Results NI'!C860,'Name Index'!$A$1:$B$364,2,FALSE)</f>
        <v>203</v>
      </c>
      <c r="D860" s="4">
        <f>'Results NI'!D860</f>
        <v>84</v>
      </c>
      <c r="E860" s="4">
        <f>'Results NI'!E860</f>
        <v>96</v>
      </c>
      <c r="F860" s="4">
        <f ca="1">'Results NI'!F860</f>
        <v>101.1</v>
      </c>
      <c r="G860" s="4">
        <f ca="1">'Results NI'!G860</f>
        <v>112.2</v>
      </c>
      <c r="H860" s="4">
        <f ca="1">'Results NI'!H860</f>
        <v>70</v>
      </c>
      <c r="I860" s="4">
        <f ca="1">'Results NI'!I860</f>
        <v>108.9</v>
      </c>
      <c r="J860" s="4">
        <f ca="1">'Results NI'!J860</f>
        <v>109.7</v>
      </c>
      <c r="K860" s="4">
        <f ca="1">'Results NI'!K860</f>
        <v>66</v>
      </c>
      <c r="L860" s="4">
        <f ca="1">'Results NI'!L860</f>
        <v>7.8000000000000114</v>
      </c>
      <c r="M860" s="4">
        <f ca="1">'Results NI'!M860</f>
        <v>-2.5</v>
      </c>
      <c r="N860" s="4">
        <f ca="1">'Results NI'!N860</f>
        <v>-4</v>
      </c>
    </row>
    <row r="861" spans="1:14">
      <c r="A861" s="38">
        <v>45705</v>
      </c>
      <c r="B861" s="4">
        <f>VLOOKUP('Results NI'!B861,'Name Index'!$A$1:$B$364,2,FALSE)</f>
        <v>188</v>
      </c>
      <c r="C861" s="4">
        <f>VLOOKUP('Results NI'!C861,'Name Index'!$A$1:$B$364,2,FALSE)</f>
        <v>207</v>
      </c>
      <c r="D861" s="4">
        <f>'Results NI'!D861</f>
        <v>92</v>
      </c>
      <c r="E861" s="4">
        <f>'Results NI'!E861</f>
        <v>78</v>
      </c>
      <c r="F861" s="4">
        <f ca="1">'Results NI'!F861</f>
        <v>103.6</v>
      </c>
      <c r="G861" s="4">
        <f ca="1">'Results NI'!G861</f>
        <v>119.9</v>
      </c>
      <c r="H861" s="4">
        <f ca="1">'Results NI'!H861</f>
        <v>70.7</v>
      </c>
      <c r="I861" s="4">
        <f ca="1">'Results NI'!I861</f>
        <v>104.6</v>
      </c>
      <c r="J861" s="4">
        <f ca="1">'Results NI'!J861</f>
        <v>116.3</v>
      </c>
      <c r="K861" s="4">
        <f ca="1">'Results NI'!K861</f>
        <v>66.599999999999994</v>
      </c>
      <c r="L861" s="4">
        <f ca="1">'Results NI'!L861</f>
        <v>1</v>
      </c>
      <c r="M861" s="4">
        <f ca="1">'Results NI'!M861</f>
        <v>-3.6000000000000085</v>
      </c>
      <c r="N861" s="4">
        <f ca="1">'Results NI'!N861</f>
        <v>-4.1000000000000085</v>
      </c>
    </row>
    <row r="862" spans="1:14">
      <c r="A862" s="38">
        <v>45705</v>
      </c>
      <c r="B862" s="4">
        <f>VLOOKUP('Results NI'!B862,'Name Index'!$A$1:$B$364,2,FALSE)</f>
        <v>141</v>
      </c>
      <c r="C862" s="4">
        <f>VLOOKUP('Results NI'!C862,'Name Index'!$A$1:$B$364,2,FALSE)</f>
        <v>219</v>
      </c>
      <c r="D862" s="4">
        <f>'Results NI'!D862</f>
        <v>75</v>
      </c>
      <c r="E862" s="4">
        <f>'Results NI'!E862</f>
        <v>65</v>
      </c>
      <c r="F862" s="4">
        <f ca="1">'Results NI'!F862</f>
        <v>103.1</v>
      </c>
      <c r="G862" s="4">
        <f ca="1">'Results NI'!G862</f>
        <v>105</v>
      </c>
      <c r="H862" s="4">
        <f ca="1">'Results NI'!H862</f>
        <v>65.7</v>
      </c>
      <c r="I862" s="4">
        <f ca="1">'Results NI'!I862</f>
        <v>101.2</v>
      </c>
      <c r="J862" s="4">
        <f ca="1">'Results NI'!J862</f>
        <v>108.1</v>
      </c>
      <c r="K862" s="4">
        <f ca="1">'Results NI'!K862</f>
        <v>64.8</v>
      </c>
      <c r="L862" s="4">
        <f ca="1">'Results NI'!L862</f>
        <v>-1.8999999999999915</v>
      </c>
      <c r="M862" s="4">
        <f ca="1">'Results NI'!M862</f>
        <v>3.0999999999999943</v>
      </c>
      <c r="N862" s="4">
        <f ca="1">'Results NI'!N862</f>
        <v>-0.90000000000000568</v>
      </c>
    </row>
    <row r="863" spans="1:14">
      <c r="A863" s="38">
        <v>45705</v>
      </c>
      <c r="B863" s="4">
        <f>VLOOKUP('Results NI'!B863,'Name Index'!$A$1:$B$364,2,FALSE)</f>
        <v>60</v>
      </c>
      <c r="C863" s="4">
        <f>VLOOKUP('Results NI'!C863,'Name Index'!$A$1:$B$364,2,FALSE)</f>
        <v>273</v>
      </c>
      <c r="D863" s="4">
        <f>'Results NI'!D863</f>
        <v>57</v>
      </c>
      <c r="E863" s="4">
        <f>'Results NI'!E863</f>
        <v>87</v>
      </c>
      <c r="F863" s="4">
        <f ca="1">'Results NI'!F863</f>
        <v>87.8</v>
      </c>
      <c r="G863" s="4">
        <f ca="1">'Results NI'!G863</f>
        <v>113.2</v>
      </c>
      <c r="H863" s="4">
        <f ca="1">'Results NI'!H863</f>
        <v>68</v>
      </c>
      <c r="I863" s="4">
        <f ca="1">'Results NI'!I863</f>
        <v>102.3</v>
      </c>
      <c r="J863" s="4">
        <f ca="1">'Results NI'!J863</f>
        <v>106.2</v>
      </c>
      <c r="K863" s="4">
        <f ca="1">'Results NI'!K863</f>
        <v>68.599999999999994</v>
      </c>
      <c r="L863" s="4">
        <f ca="1">'Results NI'!L863</f>
        <v>14.5</v>
      </c>
      <c r="M863" s="4">
        <f ca="1">'Results NI'!M863</f>
        <v>-7</v>
      </c>
      <c r="N863" s="4">
        <f ca="1">'Results NI'!N863</f>
        <v>0.59999999999999432</v>
      </c>
    </row>
    <row r="864" spans="1:14">
      <c r="A864" s="38">
        <v>45705</v>
      </c>
      <c r="B864" s="4">
        <f>VLOOKUP('Results NI'!B864,'Name Index'!$A$1:$B$364,2,FALSE)</f>
        <v>167</v>
      </c>
      <c r="C864" s="4">
        <f>VLOOKUP('Results NI'!C864,'Name Index'!$A$1:$B$364,2,FALSE)</f>
        <v>278</v>
      </c>
      <c r="D864" s="4">
        <f>'Results NI'!D864</f>
        <v>88</v>
      </c>
      <c r="E864" s="4">
        <f>'Results NI'!E864</f>
        <v>82</v>
      </c>
      <c r="F864" s="4">
        <f ca="1">'Results NI'!F864</f>
        <v>112.8</v>
      </c>
      <c r="G864" s="4">
        <f ca="1">'Results NI'!G864</f>
        <v>100.9</v>
      </c>
      <c r="H864" s="4">
        <f ca="1">'Results NI'!H864</f>
        <v>65</v>
      </c>
      <c r="I864" s="4">
        <f ca="1">'Results NI'!I864</f>
        <v>104.1</v>
      </c>
      <c r="J864" s="4">
        <f ca="1">'Results NI'!J864</f>
        <v>106.4</v>
      </c>
      <c r="K864" s="4">
        <f ca="1">'Results NI'!K864</f>
        <v>67.599999999999994</v>
      </c>
      <c r="L864" s="4">
        <f ca="1">'Results NI'!L864</f>
        <v>-8.7000000000000028</v>
      </c>
      <c r="M864" s="4">
        <f ca="1">'Results NI'!M864</f>
        <v>5.5</v>
      </c>
      <c r="N864" s="4">
        <f ca="1">'Results NI'!N864</f>
        <v>2.5999999999999943</v>
      </c>
    </row>
    <row r="865" spans="1:14">
      <c r="A865" s="38">
        <v>45705</v>
      </c>
      <c r="B865" s="4">
        <f>VLOOKUP('Results NI'!B865,'Name Index'!$A$1:$B$364,2,FALSE)</f>
        <v>303</v>
      </c>
      <c r="C865" s="4">
        <f>VLOOKUP('Results NI'!C865,'Name Index'!$A$1:$B$364,2,FALSE)</f>
        <v>279</v>
      </c>
      <c r="D865" s="4">
        <f>'Results NI'!D865</f>
        <v>57</v>
      </c>
      <c r="E865" s="4">
        <f>'Results NI'!E865</f>
        <v>66</v>
      </c>
      <c r="F865" s="4">
        <f ca="1">'Results NI'!F865</f>
        <v>97.8</v>
      </c>
      <c r="G865" s="4">
        <f ca="1">'Results NI'!G865</f>
        <v>108.4</v>
      </c>
      <c r="H865" s="4">
        <f ca="1">'Results NI'!H865</f>
        <v>69.8</v>
      </c>
      <c r="I865" s="4">
        <f ca="1">'Results NI'!I865</f>
        <v>100.7</v>
      </c>
      <c r="J865" s="4">
        <f ca="1">'Results NI'!J865</f>
        <v>105.4</v>
      </c>
      <c r="K865" s="4">
        <f ca="1">'Results NI'!K865</f>
        <v>69</v>
      </c>
      <c r="L865" s="4">
        <f ca="1">'Results NI'!L865</f>
        <v>2.9000000000000057</v>
      </c>
      <c r="M865" s="4">
        <f ca="1">'Results NI'!M865</f>
        <v>-3</v>
      </c>
      <c r="N865" s="4">
        <f ca="1">'Results NI'!N865</f>
        <v>-0.79999999999999716</v>
      </c>
    </row>
    <row r="866" spans="1:14">
      <c r="A866" s="38">
        <v>45705</v>
      </c>
      <c r="B866" s="4">
        <f>VLOOKUP('Results NI'!B866,'Name Index'!$A$1:$B$364,2,FALSE)</f>
        <v>115</v>
      </c>
      <c r="C866" s="4">
        <f>VLOOKUP('Results NI'!C866,'Name Index'!$A$1:$B$364,2,FALSE)</f>
        <v>302</v>
      </c>
      <c r="D866" s="4">
        <f>'Results NI'!D866</f>
        <v>62</v>
      </c>
      <c r="E866" s="4">
        <f>'Results NI'!E866</f>
        <v>68</v>
      </c>
      <c r="F866" s="4">
        <f ca="1">'Results NI'!F866</f>
        <v>103.5</v>
      </c>
      <c r="G866" s="4">
        <f ca="1">'Results NI'!G866</f>
        <v>113.2</v>
      </c>
      <c r="H866" s="4">
        <f ca="1">'Results NI'!H866</f>
        <v>65</v>
      </c>
      <c r="I866" s="4">
        <f ca="1">'Results NI'!I866</f>
        <v>106.8</v>
      </c>
      <c r="J866" s="4">
        <f ca="1">'Results NI'!J866</f>
        <v>107.8</v>
      </c>
      <c r="K866" s="4">
        <f ca="1">'Results NI'!K866</f>
        <v>68.8</v>
      </c>
      <c r="L866" s="4">
        <f ca="1">'Results NI'!L866</f>
        <v>3.2999999999999972</v>
      </c>
      <c r="M866" s="4">
        <f ca="1">'Results NI'!M866</f>
        <v>-5.4000000000000057</v>
      </c>
      <c r="N866" s="4">
        <f ca="1">'Results NI'!N866</f>
        <v>3.7999999999999972</v>
      </c>
    </row>
    <row r="867" spans="1:14">
      <c r="A867" s="38">
        <v>45705</v>
      </c>
      <c r="B867" s="4">
        <f>VLOOKUP('Results NI'!B867,'Name Index'!$A$1:$B$364,2,FALSE)</f>
        <v>122</v>
      </c>
      <c r="C867" s="4">
        <f>VLOOKUP('Results NI'!C867,'Name Index'!$A$1:$B$364,2,FALSE)</f>
        <v>329</v>
      </c>
      <c r="D867" s="4">
        <f>'Results NI'!D867</f>
        <v>66</v>
      </c>
      <c r="E867" s="4">
        <f>'Results NI'!E867</f>
        <v>60</v>
      </c>
      <c r="F867" s="4">
        <f ca="1">'Results NI'!F867</f>
        <v>107.2</v>
      </c>
      <c r="G867" s="4">
        <f ca="1">'Results NI'!G867</f>
        <v>115.7</v>
      </c>
      <c r="H867" s="4">
        <f ca="1">'Results NI'!H867</f>
        <v>64.599999999999994</v>
      </c>
      <c r="I867" s="4">
        <f ca="1">'Results NI'!I867</f>
        <v>105.9</v>
      </c>
      <c r="J867" s="4">
        <f ca="1">'Results NI'!J867</f>
        <v>111</v>
      </c>
      <c r="K867" s="4">
        <f ca="1">'Results NI'!K867</f>
        <v>69.8</v>
      </c>
      <c r="L867" s="4">
        <f ca="1">'Results NI'!L867</f>
        <v>-1.2999999999999972</v>
      </c>
      <c r="M867" s="4">
        <f ca="1">'Results NI'!M867</f>
        <v>-4.7000000000000028</v>
      </c>
      <c r="N867" s="4">
        <f ca="1">'Results NI'!N867</f>
        <v>5.2000000000000028</v>
      </c>
    </row>
    <row r="868" spans="1:14">
      <c r="A868" s="38">
        <v>45705</v>
      </c>
      <c r="B868" s="4">
        <f>VLOOKUP('Results NI'!B868,'Name Index'!$A$1:$B$364,2,FALSE)</f>
        <v>135</v>
      </c>
      <c r="C868" s="4">
        <f>VLOOKUP('Results NI'!C868,'Name Index'!$A$1:$B$364,2,FALSE)</f>
        <v>330</v>
      </c>
      <c r="D868" s="4">
        <f>'Results NI'!D868</f>
        <v>69</v>
      </c>
      <c r="E868" s="4">
        <f>'Results NI'!E868</f>
        <v>74</v>
      </c>
      <c r="F868" s="4">
        <f ca="1">'Results NI'!F868</f>
        <v>114.1</v>
      </c>
      <c r="G868" s="4">
        <f ca="1">'Results NI'!G868</f>
        <v>100.6</v>
      </c>
      <c r="H868" s="4">
        <f ca="1">'Results NI'!H868</f>
        <v>67.400000000000006</v>
      </c>
      <c r="I868" s="4">
        <f ca="1">'Results NI'!I868</f>
        <v>112.9</v>
      </c>
      <c r="J868" s="4">
        <f ca="1">'Results NI'!J868</f>
        <v>102.5</v>
      </c>
      <c r="K868" s="4">
        <f ca="1">'Results NI'!K868</f>
        <v>68.900000000000006</v>
      </c>
      <c r="L868" s="4">
        <f ca="1">'Results NI'!L868</f>
        <v>-1.1999999999999886</v>
      </c>
      <c r="M868" s="4">
        <f ca="1">'Results NI'!M868</f>
        <v>1.9000000000000057</v>
      </c>
      <c r="N868" s="4">
        <f ca="1">'Results NI'!N868</f>
        <v>1.5</v>
      </c>
    </row>
    <row r="869" spans="1:14">
      <c r="A869" s="38">
        <v>45705</v>
      </c>
      <c r="B869" s="4">
        <f>VLOOKUP('Results NI'!B869,'Name Index'!$A$1:$B$364,2,FALSE)</f>
        <v>74</v>
      </c>
      <c r="C869" s="4">
        <f>VLOOKUP('Results NI'!C869,'Name Index'!$A$1:$B$364,2,FALSE)</f>
        <v>341</v>
      </c>
      <c r="D869" s="4">
        <f>'Results NI'!D869</f>
        <v>80</v>
      </c>
      <c r="E869" s="4">
        <f>'Results NI'!E869</f>
        <v>62</v>
      </c>
      <c r="F869" s="4">
        <f ca="1">'Results NI'!F869</f>
        <v>126.8</v>
      </c>
      <c r="G869" s="4">
        <f ca="1">'Results NI'!G869</f>
        <v>90.7</v>
      </c>
      <c r="H869" s="4">
        <f ca="1">'Results NI'!H869</f>
        <v>65.400000000000006</v>
      </c>
      <c r="I869" s="4">
        <f ca="1">'Results NI'!I869</f>
        <v>110.8</v>
      </c>
      <c r="J869" s="4">
        <f ca="1">'Results NI'!J869</f>
        <v>104.8</v>
      </c>
      <c r="K869" s="4">
        <f ca="1">'Results NI'!K869</f>
        <v>60.6</v>
      </c>
      <c r="L869" s="4">
        <f ca="1">'Results NI'!L869</f>
        <v>-16</v>
      </c>
      <c r="M869" s="4">
        <f ca="1">'Results NI'!M869</f>
        <v>14.099999999999994</v>
      </c>
      <c r="N869" s="4">
        <f ca="1">'Results NI'!N869</f>
        <v>-4.8000000000000043</v>
      </c>
    </row>
    <row r="870" spans="1:14">
      <c r="A870" s="38">
        <v>45706</v>
      </c>
      <c r="B870" s="4">
        <f>VLOOKUP('Results NI'!B870,'Name Index'!$A$1:$B$364,2,FALSE)</f>
        <v>215</v>
      </c>
      <c r="C870" s="4">
        <f>VLOOKUP('Results NI'!C870,'Name Index'!$A$1:$B$364,2,FALSE)</f>
        <v>3</v>
      </c>
      <c r="D870" s="4">
        <f>'Results NI'!D870</f>
        <v>63</v>
      </c>
      <c r="E870" s="4">
        <f>'Results NI'!E870</f>
        <v>73</v>
      </c>
      <c r="F870" s="4">
        <f ca="1">'Results NI'!F870</f>
        <v>95.3</v>
      </c>
      <c r="G870" s="4">
        <f ca="1">'Results NI'!G870</f>
        <v>113.6</v>
      </c>
      <c r="H870" s="4">
        <f ca="1">'Results NI'!H870</f>
        <v>69.599999999999994</v>
      </c>
      <c r="I870" s="4">
        <f ca="1">'Results NI'!I870</f>
        <v>113.5</v>
      </c>
      <c r="J870" s="4">
        <f ca="1">'Results NI'!J870</f>
        <v>105.8</v>
      </c>
      <c r="K870" s="4">
        <f ca="1">'Results NI'!K870</f>
        <v>72.400000000000006</v>
      </c>
      <c r="L870" s="4">
        <f ca="1">'Results NI'!L870</f>
        <v>18.200000000000003</v>
      </c>
      <c r="M870" s="4">
        <f ca="1">'Results NI'!M870</f>
        <v>-7.7999999999999972</v>
      </c>
      <c r="N870" s="4">
        <f ca="1">'Results NI'!N870</f>
        <v>2.8000000000000114</v>
      </c>
    </row>
    <row r="871" spans="1:14">
      <c r="A871" s="38">
        <v>45706</v>
      </c>
      <c r="B871" s="4">
        <f>VLOOKUP('Results NI'!B871,'Name Index'!$A$1:$B$364,2,FALSE)</f>
        <v>114</v>
      </c>
      <c r="C871" s="4">
        <f>VLOOKUP('Results NI'!C871,'Name Index'!$A$1:$B$364,2,FALSE)</f>
        <v>12</v>
      </c>
      <c r="D871" s="4">
        <f>'Results NI'!D871</f>
        <v>80</v>
      </c>
      <c r="E871" s="4">
        <f>'Results NI'!E871</f>
        <v>65</v>
      </c>
      <c r="F871" s="4">
        <f ca="1">'Results NI'!F871</f>
        <v>124.6</v>
      </c>
      <c r="G871" s="4">
        <f ca="1">'Results NI'!G871</f>
        <v>89.8</v>
      </c>
      <c r="H871" s="4">
        <f ca="1">'Results NI'!H871</f>
        <v>60.8</v>
      </c>
      <c r="I871" s="4">
        <f ca="1">'Results NI'!I871</f>
        <v>112.2</v>
      </c>
      <c r="J871" s="4">
        <f ca="1">'Results NI'!J871</f>
        <v>99.3</v>
      </c>
      <c r="K871" s="4">
        <f ca="1">'Results NI'!K871</f>
        <v>68.599999999999994</v>
      </c>
      <c r="L871" s="4">
        <f ca="1">'Results NI'!L871</f>
        <v>-12.399999999999991</v>
      </c>
      <c r="M871" s="4">
        <f ca="1">'Results NI'!M871</f>
        <v>9.5</v>
      </c>
      <c r="N871" s="4">
        <f ca="1">'Results NI'!N871</f>
        <v>7.7999999999999972</v>
      </c>
    </row>
    <row r="872" spans="1:14">
      <c r="A872" s="38">
        <v>45706</v>
      </c>
      <c r="B872" s="4">
        <f>VLOOKUP('Results NI'!B872,'Name Index'!$A$1:$B$364,2,FALSE)</f>
        <v>18</v>
      </c>
      <c r="C872" s="4">
        <f>VLOOKUP('Results NI'!C872,'Name Index'!$A$1:$B$364,2,FALSE)</f>
        <v>21</v>
      </c>
      <c r="D872" s="4">
        <f>'Results NI'!D872</f>
        <v>68</v>
      </c>
      <c r="E872" s="4">
        <f>'Results NI'!E872</f>
        <v>94</v>
      </c>
      <c r="F872" s="4">
        <f ca="1">'Results NI'!F872</f>
        <v>101.2</v>
      </c>
      <c r="G872" s="4">
        <f ca="1">'Results NI'!G872</f>
        <v>109.4</v>
      </c>
      <c r="H872" s="4">
        <f ca="1">'Results NI'!H872</f>
        <v>65.7</v>
      </c>
      <c r="I872" s="4">
        <f ca="1">'Results NI'!I872</f>
        <v>103.9</v>
      </c>
      <c r="J872" s="4">
        <f ca="1">'Results NI'!J872</f>
        <v>124</v>
      </c>
      <c r="K872" s="4">
        <f ca="1">'Results NI'!K872</f>
        <v>66.099999999999994</v>
      </c>
      <c r="L872" s="4">
        <f ca="1">'Results NI'!L872</f>
        <v>2.7000000000000028</v>
      </c>
      <c r="M872" s="4">
        <f ca="1">'Results NI'!M872</f>
        <v>14.599999999999994</v>
      </c>
      <c r="N872" s="4">
        <f ca="1">'Results NI'!N872</f>
        <v>0.39999999999999147</v>
      </c>
    </row>
    <row r="873" spans="1:14">
      <c r="A873" s="38">
        <v>45706</v>
      </c>
      <c r="B873" s="4">
        <f>VLOOKUP('Results NI'!B873,'Name Index'!$A$1:$B$364,2,FALSE)</f>
        <v>342</v>
      </c>
      <c r="C873" s="4">
        <f>VLOOKUP('Results NI'!C873,'Name Index'!$A$1:$B$364,2,FALSE)</f>
        <v>26</v>
      </c>
      <c r="D873" s="4">
        <f>'Results NI'!D873</f>
        <v>36</v>
      </c>
      <c r="E873" s="4">
        <f>'Results NI'!E873</f>
        <v>54</v>
      </c>
      <c r="F873" s="4">
        <f ca="1">'Results NI'!F873</f>
        <v>110.3</v>
      </c>
      <c r="G873" s="4">
        <f ca="1">'Results NI'!G873</f>
        <v>109</v>
      </c>
      <c r="H873" s="4">
        <f ca="1">'Results NI'!H873</f>
        <v>65.099999999999994</v>
      </c>
      <c r="I873" s="4">
        <f ca="1">'Results NI'!I873</f>
        <v>107.3</v>
      </c>
      <c r="J873" s="4">
        <f ca="1">'Results NI'!J873</f>
        <v>110.5</v>
      </c>
      <c r="K873" s="4">
        <f ca="1">'Results NI'!K873</f>
        <v>66.599999999999994</v>
      </c>
      <c r="L873" s="4">
        <f ca="1">'Results NI'!L873</f>
        <v>-3</v>
      </c>
      <c r="M873" s="4">
        <f ca="1">'Results NI'!M873</f>
        <v>1.5</v>
      </c>
      <c r="N873" s="4">
        <f ca="1">'Results NI'!N873</f>
        <v>1.5</v>
      </c>
    </row>
    <row r="874" spans="1:14">
      <c r="A874" s="38">
        <v>45706</v>
      </c>
      <c r="B874" s="4">
        <f>VLOOKUP('Results NI'!B874,'Name Index'!$A$1:$B$364,2,FALSE)</f>
        <v>137</v>
      </c>
      <c r="C874" s="4">
        <f>VLOOKUP('Results NI'!C874,'Name Index'!$A$1:$B$364,2,FALSE)</f>
        <v>28</v>
      </c>
      <c r="D874" s="4">
        <f>'Results NI'!D874</f>
        <v>91</v>
      </c>
      <c r="E874" s="4">
        <f>'Results NI'!E874</f>
        <v>84</v>
      </c>
      <c r="F874" s="4">
        <f ca="1">'Results NI'!F874</f>
        <v>104.6</v>
      </c>
      <c r="G874" s="4">
        <f ca="1">'Results NI'!G874</f>
        <v>101.8</v>
      </c>
      <c r="H874" s="4">
        <f ca="1">'Results NI'!H874</f>
        <v>65.400000000000006</v>
      </c>
      <c r="I874" s="4">
        <f ca="1">'Results NI'!I874</f>
        <v>101</v>
      </c>
      <c r="J874" s="4">
        <f ca="1">'Results NI'!J874</f>
        <v>113.1</v>
      </c>
      <c r="K874" s="4">
        <f ca="1">'Results NI'!K874</f>
        <v>69.2</v>
      </c>
      <c r="L874" s="4">
        <f ca="1">'Results NI'!L874</f>
        <v>-3.5999999999999943</v>
      </c>
      <c r="M874" s="4">
        <f ca="1">'Results NI'!M874</f>
        <v>11.299999999999997</v>
      </c>
      <c r="N874" s="4">
        <f ca="1">'Results NI'!N874</f>
        <v>3.7999999999999972</v>
      </c>
    </row>
    <row r="875" spans="1:14">
      <c r="A875" s="38">
        <v>45706</v>
      </c>
      <c r="B875" s="4">
        <f>VLOOKUP('Results NI'!B875,'Name Index'!$A$1:$B$364,2,FALSE)</f>
        <v>354</v>
      </c>
      <c r="C875" s="4">
        <f>VLOOKUP('Results NI'!C875,'Name Index'!$A$1:$B$364,2,FALSE)</f>
        <v>33</v>
      </c>
      <c r="D875" s="4">
        <f>'Results NI'!D875</f>
        <v>97</v>
      </c>
      <c r="E875" s="4">
        <f>'Results NI'!E875</f>
        <v>64</v>
      </c>
      <c r="F875" s="4">
        <f ca="1">'Results NI'!F875</f>
        <v>101</v>
      </c>
      <c r="G875" s="4">
        <f ca="1">'Results NI'!G875</f>
        <v>114</v>
      </c>
      <c r="H875" s="4">
        <f ca="1">'Results NI'!H875</f>
        <v>67.900000000000006</v>
      </c>
      <c r="I875" s="4">
        <f ca="1">'Results NI'!I875</f>
        <v>96.6</v>
      </c>
      <c r="J875" s="4">
        <f ca="1">'Results NI'!J875</f>
        <v>113.6</v>
      </c>
      <c r="K875" s="4">
        <f ca="1">'Results NI'!K875</f>
        <v>71.3</v>
      </c>
      <c r="L875" s="4">
        <f ca="1">'Results NI'!L875</f>
        <v>-4.4000000000000057</v>
      </c>
      <c r="M875" s="4">
        <f ca="1">'Results NI'!M875</f>
        <v>-0.40000000000000568</v>
      </c>
      <c r="N875" s="4">
        <f ca="1">'Results NI'!N875</f>
        <v>3.3999999999999915</v>
      </c>
    </row>
    <row r="876" spans="1:14">
      <c r="A876" s="38">
        <v>45706</v>
      </c>
      <c r="B876" s="4">
        <f>VLOOKUP('Results NI'!B876,'Name Index'!$A$1:$B$364,2,FALSE)</f>
        <v>133</v>
      </c>
      <c r="C876" s="4">
        <f>VLOOKUP('Results NI'!C876,'Name Index'!$A$1:$B$364,2,FALSE)</f>
        <v>35</v>
      </c>
      <c r="D876" s="4">
        <f>'Results NI'!D876</f>
        <v>57</v>
      </c>
      <c r="E876" s="4">
        <f>'Results NI'!E876</f>
        <v>91</v>
      </c>
      <c r="F876" s="4">
        <f ca="1">'Results NI'!F876</f>
        <v>116.8</v>
      </c>
      <c r="G876" s="4">
        <f ca="1">'Results NI'!G876</f>
        <v>91.8</v>
      </c>
      <c r="H876" s="4">
        <f ca="1">'Results NI'!H876</f>
        <v>68.400000000000006</v>
      </c>
      <c r="I876" s="4">
        <f ca="1">'Results NI'!I876</f>
        <v>121.2</v>
      </c>
      <c r="J876" s="4">
        <f ca="1">'Results NI'!J876</f>
        <v>102.2</v>
      </c>
      <c r="K876" s="4">
        <f ca="1">'Results NI'!K876</f>
        <v>66.8</v>
      </c>
      <c r="L876" s="4">
        <f ca="1">'Results NI'!L876</f>
        <v>4.4000000000000057</v>
      </c>
      <c r="M876" s="4">
        <f ca="1">'Results NI'!M876</f>
        <v>10.400000000000006</v>
      </c>
      <c r="N876" s="4">
        <f ca="1">'Results NI'!N876</f>
        <v>-1.6000000000000085</v>
      </c>
    </row>
    <row r="877" spans="1:14">
      <c r="A877" s="38">
        <v>45706</v>
      </c>
      <c r="B877" s="4">
        <f>VLOOKUP('Results NI'!B877,'Name Index'!$A$1:$B$364,2,FALSE)</f>
        <v>195</v>
      </c>
      <c r="C877" s="4">
        <f>VLOOKUP('Results NI'!C877,'Name Index'!$A$1:$B$364,2,FALSE)</f>
        <v>57</v>
      </c>
      <c r="D877" s="4">
        <f>'Results NI'!D877</f>
        <v>71</v>
      </c>
      <c r="E877" s="4">
        <f>'Results NI'!E877</f>
        <v>79</v>
      </c>
      <c r="F877" s="4">
        <f ca="1">'Results NI'!F877</f>
        <v>114.2</v>
      </c>
      <c r="G877" s="4">
        <f ca="1">'Results NI'!G877</f>
        <v>103.2</v>
      </c>
      <c r="H877" s="4">
        <f ca="1">'Results NI'!H877</f>
        <v>63.4</v>
      </c>
      <c r="I877" s="4">
        <f ca="1">'Results NI'!I877</f>
        <v>114.7</v>
      </c>
      <c r="J877" s="4">
        <f ca="1">'Results NI'!J877</f>
        <v>103.1</v>
      </c>
      <c r="K877" s="4">
        <f ca="1">'Results NI'!K877</f>
        <v>66</v>
      </c>
      <c r="L877" s="4">
        <f ca="1">'Results NI'!L877</f>
        <v>0.5</v>
      </c>
      <c r="M877" s="4">
        <f ca="1">'Results NI'!M877</f>
        <v>-0.10000000000000853</v>
      </c>
      <c r="N877" s="4">
        <f ca="1">'Results NI'!N877</f>
        <v>2.6000000000000014</v>
      </c>
    </row>
    <row r="878" spans="1:14">
      <c r="A878" s="38">
        <v>45706</v>
      </c>
      <c r="B878" s="4">
        <f>VLOOKUP('Results NI'!B878,'Name Index'!$A$1:$B$364,2,FALSE)</f>
        <v>340</v>
      </c>
      <c r="C878" s="4">
        <f>VLOOKUP('Results NI'!C878,'Name Index'!$A$1:$B$364,2,FALSE)</f>
        <v>59</v>
      </c>
      <c r="D878" s="4">
        <f>'Results NI'!D878</f>
        <v>59</v>
      </c>
      <c r="E878" s="4">
        <f>'Results NI'!E878</f>
        <v>66</v>
      </c>
      <c r="F878" s="4">
        <f ca="1">'Results NI'!F878</f>
        <v>120.3</v>
      </c>
      <c r="G878" s="4">
        <f ca="1">'Results NI'!G878</f>
        <v>106.1</v>
      </c>
      <c r="H878" s="4">
        <f ca="1">'Results NI'!H878</f>
        <v>63.2</v>
      </c>
      <c r="I878" s="4">
        <f ca="1">'Results NI'!I878</f>
        <v>121.7</v>
      </c>
      <c r="J878" s="4">
        <f ca="1">'Results NI'!J878</f>
        <v>103.8</v>
      </c>
      <c r="K878" s="4">
        <f ca="1">'Results NI'!K878</f>
        <v>64.099999999999994</v>
      </c>
      <c r="L878" s="4">
        <f ca="1">'Results NI'!L878</f>
        <v>1.4000000000000057</v>
      </c>
      <c r="M878" s="4">
        <f ca="1">'Results NI'!M878</f>
        <v>-2.2999999999999972</v>
      </c>
      <c r="N878" s="4">
        <f ca="1">'Results NI'!N878</f>
        <v>0.89999999999999147</v>
      </c>
    </row>
    <row r="879" spans="1:14">
      <c r="A879" s="38">
        <v>45706</v>
      </c>
      <c r="B879" s="4">
        <f>VLOOKUP('Results NI'!B879,'Name Index'!$A$1:$B$364,2,FALSE)</f>
        <v>155</v>
      </c>
      <c r="C879" s="4">
        <f>VLOOKUP('Results NI'!C879,'Name Index'!$A$1:$B$364,2,FALSE)</f>
        <v>65</v>
      </c>
      <c r="D879" s="4">
        <f>'Results NI'!D879</f>
        <v>77</v>
      </c>
      <c r="E879" s="4">
        <f>'Results NI'!E879</f>
        <v>69</v>
      </c>
      <c r="F879" s="4">
        <f ca="1">'Results NI'!F879</f>
        <v>107.5</v>
      </c>
      <c r="G879" s="4">
        <f ca="1">'Results NI'!G879</f>
        <v>104.8</v>
      </c>
      <c r="H879" s="4">
        <f ca="1">'Results NI'!H879</f>
        <v>67.099999999999994</v>
      </c>
      <c r="I879" s="4">
        <f ca="1">'Results NI'!I879</f>
        <v>113.5</v>
      </c>
      <c r="J879" s="4">
        <f ca="1">'Results NI'!J879</f>
        <v>109.8</v>
      </c>
      <c r="K879" s="4">
        <f ca="1">'Results NI'!K879</f>
        <v>65.400000000000006</v>
      </c>
      <c r="L879" s="4">
        <f ca="1">'Results NI'!L879</f>
        <v>6</v>
      </c>
      <c r="M879" s="4">
        <f ca="1">'Results NI'!M879</f>
        <v>5</v>
      </c>
      <c r="N879" s="4">
        <f ca="1">'Results NI'!N879</f>
        <v>-1.6999999999999886</v>
      </c>
    </row>
    <row r="880" spans="1:14">
      <c r="A880" s="38">
        <v>45706</v>
      </c>
      <c r="B880" s="4">
        <f>VLOOKUP('Results NI'!B880,'Name Index'!$A$1:$B$364,2,FALSE)</f>
        <v>146</v>
      </c>
      <c r="C880" s="4">
        <f>VLOOKUP('Results NI'!C880,'Name Index'!$A$1:$B$364,2,FALSE)</f>
        <v>80</v>
      </c>
      <c r="D880" s="4">
        <f>'Results NI'!D880</f>
        <v>57</v>
      </c>
      <c r="E880" s="4">
        <f>'Results NI'!E880</f>
        <v>66</v>
      </c>
      <c r="F880" s="4">
        <f ca="1">'Results NI'!F880</f>
        <v>112.6</v>
      </c>
      <c r="G880" s="4">
        <f ca="1">'Results NI'!G880</f>
        <v>103.3</v>
      </c>
      <c r="H880" s="4">
        <f ca="1">'Results NI'!H880</f>
        <v>66.599999999999994</v>
      </c>
      <c r="I880" s="4">
        <f ca="1">'Results NI'!I880</f>
        <v>111.7</v>
      </c>
      <c r="J880" s="4">
        <f ca="1">'Results NI'!J880</f>
        <v>113.2</v>
      </c>
      <c r="K880" s="4">
        <f ca="1">'Results NI'!K880</f>
        <v>68.400000000000006</v>
      </c>
      <c r="L880" s="4">
        <f ca="1">'Results NI'!L880</f>
        <v>-0.89999999999999147</v>
      </c>
      <c r="M880" s="4">
        <f ca="1">'Results NI'!M880</f>
        <v>9.9000000000000057</v>
      </c>
      <c r="N880" s="4">
        <f ca="1">'Results NI'!N880</f>
        <v>1.8000000000000114</v>
      </c>
    </row>
    <row r="881" spans="1:14">
      <c r="A881" s="38">
        <v>45706</v>
      </c>
      <c r="B881" s="4">
        <f>VLOOKUP('Results NI'!B881,'Name Index'!$A$1:$B$364,2,FALSE)</f>
        <v>173</v>
      </c>
      <c r="C881" s="4">
        <f>VLOOKUP('Results NI'!C881,'Name Index'!$A$1:$B$364,2,FALSE)</f>
        <v>81</v>
      </c>
      <c r="D881" s="4">
        <f>'Results NI'!D881</f>
        <v>66</v>
      </c>
      <c r="E881" s="4">
        <f>'Results NI'!E881</f>
        <v>76</v>
      </c>
      <c r="F881" s="4">
        <f ca="1">'Results NI'!F881</f>
        <v>108.6</v>
      </c>
      <c r="G881" s="4">
        <f ca="1">'Results NI'!G881</f>
        <v>108.3</v>
      </c>
      <c r="H881" s="4">
        <f ca="1">'Results NI'!H881</f>
        <v>69.3</v>
      </c>
      <c r="I881" s="4">
        <f ca="1">'Results NI'!I881</f>
        <v>103.2</v>
      </c>
      <c r="J881" s="4">
        <f ca="1">'Results NI'!J881</f>
        <v>115.2</v>
      </c>
      <c r="K881" s="4">
        <f ca="1">'Results NI'!K881</f>
        <v>67.7</v>
      </c>
      <c r="L881" s="4">
        <f ca="1">'Results NI'!L881</f>
        <v>-5.3999999999999915</v>
      </c>
      <c r="M881" s="4">
        <f ca="1">'Results NI'!M881</f>
        <v>6.9000000000000057</v>
      </c>
      <c r="N881" s="4">
        <f ca="1">'Results NI'!N881</f>
        <v>-1.5999999999999943</v>
      </c>
    </row>
    <row r="882" spans="1:14">
      <c r="A882" s="38">
        <v>45706</v>
      </c>
      <c r="B882" s="4">
        <f>VLOOKUP('Results NI'!B882,'Name Index'!$A$1:$B$364,2,FALSE)</f>
        <v>224</v>
      </c>
      <c r="C882" s="4">
        <f>VLOOKUP('Results NI'!C882,'Name Index'!$A$1:$B$364,2,FALSE)</f>
        <v>88</v>
      </c>
      <c r="D882" s="4">
        <f>'Results NI'!D882</f>
        <v>63</v>
      </c>
      <c r="E882" s="4">
        <f>'Results NI'!E882</f>
        <v>85</v>
      </c>
      <c r="F882" s="4">
        <f ca="1">'Results NI'!F882</f>
        <v>118.1</v>
      </c>
      <c r="G882" s="4">
        <f ca="1">'Results NI'!G882</f>
        <v>101.7</v>
      </c>
      <c r="H882" s="4">
        <f ca="1">'Results NI'!H882</f>
        <v>68.3</v>
      </c>
      <c r="I882" s="4">
        <f ca="1">'Results NI'!I882</f>
        <v>126.6</v>
      </c>
      <c r="J882" s="4">
        <f ca="1">'Results NI'!J882</f>
        <v>93.6</v>
      </c>
      <c r="K882" s="4">
        <f ca="1">'Results NI'!K882</f>
        <v>69.3</v>
      </c>
      <c r="L882" s="4">
        <f ca="1">'Results NI'!L882</f>
        <v>8.5</v>
      </c>
      <c r="M882" s="4">
        <f ca="1">'Results NI'!M882</f>
        <v>-8.1000000000000085</v>
      </c>
      <c r="N882" s="4">
        <f ca="1">'Results NI'!N882</f>
        <v>1</v>
      </c>
    </row>
    <row r="883" spans="1:14">
      <c r="A883" s="38">
        <v>45706</v>
      </c>
      <c r="B883" s="4">
        <f>VLOOKUP('Results NI'!B883,'Name Index'!$A$1:$B$364,2,FALSE)</f>
        <v>130</v>
      </c>
      <c r="C883" s="4">
        <f>VLOOKUP('Results NI'!C883,'Name Index'!$A$1:$B$364,2,FALSE)</f>
        <v>91</v>
      </c>
      <c r="D883" s="4">
        <f>'Results NI'!D883</f>
        <v>56</v>
      </c>
      <c r="E883" s="4">
        <f>'Results NI'!E883</f>
        <v>72</v>
      </c>
      <c r="F883" s="4">
        <f ca="1">'Results NI'!F883</f>
        <v>104</v>
      </c>
      <c r="G883" s="4">
        <f ca="1">'Results NI'!G883</f>
        <v>104.1</v>
      </c>
      <c r="H883" s="4">
        <f ca="1">'Results NI'!H883</f>
        <v>68.2</v>
      </c>
      <c r="I883" s="4">
        <f ca="1">'Results NI'!I883</f>
        <v>108.9</v>
      </c>
      <c r="J883" s="4">
        <f ca="1">'Results NI'!J883</f>
        <v>109.4</v>
      </c>
      <c r="K883" s="4">
        <f ca="1">'Results NI'!K883</f>
        <v>65.2</v>
      </c>
      <c r="L883" s="4">
        <f ca="1">'Results NI'!L883</f>
        <v>4.9000000000000057</v>
      </c>
      <c r="M883" s="4">
        <f ca="1">'Results NI'!M883</f>
        <v>5.3000000000000114</v>
      </c>
      <c r="N883" s="4">
        <f ca="1">'Results NI'!N883</f>
        <v>-3</v>
      </c>
    </row>
    <row r="884" spans="1:14">
      <c r="A884" s="38">
        <v>45706</v>
      </c>
      <c r="B884" s="4">
        <f>VLOOKUP('Results NI'!B884,'Name Index'!$A$1:$B$364,2,FALSE)</f>
        <v>56</v>
      </c>
      <c r="C884" s="4">
        <f>VLOOKUP('Results NI'!C884,'Name Index'!$A$1:$B$364,2,FALSE)</f>
        <v>127</v>
      </c>
      <c r="D884" s="4">
        <f>'Results NI'!D884</f>
        <v>65</v>
      </c>
      <c r="E884" s="4">
        <f>'Results NI'!E884</f>
        <v>79</v>
      </c>
      <c r="F884" s="4">
        <f ca="1">'Results NI'!F884</f>
        <v>108.5</v>
      </c>
      <c r="G884" s="4">
        <f ca="1">'Results NI'!G884</f>
        <v>101.9</v>
      </c>
      <c r="H884" s="4">
        <f ca="1">'Results NI'!H884</f>
        <v>67.2</v>
      </c>
      <c r="I884" s="4">
        <f ca="1">'Results NI'!I884</f>
        <v>120.7</v>
      </c>
      <c r="J884" s="4">
        <f ca="1">'Results NI'!J884</f>
        <v>93.5</v>
      </c>
      <c r="K884" s="4">
        <f ca="1">'Results NI'!K884</f>
        <v>68.8</v>
      </c>
      <c r="L884" s="4">
        <f ca="1">'Results NI'!L884</f>
        <v>12.200000000000003</v>
      </c>
      <c r="M884" s="4">
        <f ca="1">'Results NI'!M884</f>
        <v>-8.4000000000000057</v>
      </c>
      <c r="N884" s="4">
        <f ca="1">'Results NI'!N884</f>
        <v>1.5999999999999943</v>
      </c>
    </row>
    <row r="885" spans="1:14">
      <c r="A885" s="38">
        <v>45706</v>
      </c>
      <c r="B885" s="4">
        <f>VLOOKUP('Results NI'!B885,'Name Index'!$A$1:$B$364,2,FALSE)</f>
        <v>272</v>
      </c>
      <c r="C885" s="4">
        <f>VLOOKUP('Results NI'!C885,'Name Index'!$A$1:$B$364,2,FALSE)</f>
        <v>158</v>
      </c>
      <c r="D885" s="4">
        <f>'Results NI'!D885</f>
        <v>67</v>
      </c>
      <c r="E885" s="4">
        <f>'Results NI'!E885</f>
        <v>81</v>
      </c>
      <c r="F885" s="4">
        <f ca="1">'Results NI'!F885</f>
        <v>109.7</v>
      </c>
      <c r="G885" s="4">
        <f ca="1">'Results NI'!G885</f>
        <v>99.3</v>
      </c>
      <c r="H885" s="4">
        <f ca="1">'Results NI'!H885</f>
        <v>65.2</v>
      </c>
      <c r="I885" s="4">
        <f ca="1">'Results NI'!I885</f>
        <v>110.7</v>
      </c>
      <c r="J885" s="4">
        <f ca="1">'Results NI'!J885</f>
        <v>100.6</v>
      </c>
      <c r="K885" s="4">
        <f ca="1">'Results NI'!K885</f>
        <v>68.5</v>
      </c>
      <c r="L885" s="4">
        <f ca="1">'Results NI'!L885</f>
        <v>1</v>
      </c>
      <c r="M885" s="4">
        <f ca="1">'Results NI'!M885</f>
        <v>1.2999999999999972</v>
      </c>
      <c r="N885" s="4">
        <f ca="1">'Results NI'!N885</f>
        <v>3.2999999999999972</v>
      </c>
    </row>
    <row r="886" spans="1:14">
      <c r="A886" s="38">
        <v>45706</v>
      </c>
      <c r="B886" s="4">
        <f>VLOOKUP('Results NI'!B886,'Name Index'!$A$1:$B$364,2,FALSE)</f>
        <v>267</v>
      </c>
      <c r="C886" s="4">
        <f>VLOOKUP('Results NI'!C886,'Name Index'!$A$1:$B$364,2,FALSE)</f>
        <v>162</v>
      </c>
      <c r="D886" s="4">
        <f>'Results NI'!D886</f>
        <v>56</v>
      </c>
      <c r="E886" s="4">
        <f>'Results NI'!E886</f>
        <v>80</v>
      </c>
      <c r="F886" s="4">
        <f ca="1">'Results NI'!F886</f>
        <v>101.1</v>
      </c>
      <c r="G886" s="4">
        <f ca="1">'Results NI'!G886</f>
        <v>104.2</v>
      </c>
      <c r="H886" s="4">
        <f ca="1">'Results NI'!H886</f>
        <v>64</v>
      </c>
      <c r="I886" s="4">
        <f ca="1">'Results NI'!I886</f>
        <v>118.1</v>
      </c>
      <c r="J886" s="4">
        <f ca="1">'Results NI'!J886</f>
        <v>95.5</v>
      </c>
      <c r="K886" s="4">
        <f ca="1">'Results NI'!K886</f>
        <v>67.7</v>
      </c>
      <c r="L886" s="4">
        <f ca="1">'Results NI'!L886</f>
        <v>17</v>
      </c>
      <c r="M886" s="4">
        <f ca="1">'Results NI'!M886</f>
        <v>-8.7000000000000028</v>
      </c>
      <c r="N886" s="4">
        <f ca="1">'Results NI'!N886</f>
        <v>3.7000000000000028</v>
      </c>
    </row>
    <row r="887" spans="1:14">
      <c r="A887" s="38">
        <v>45706</v>
      </c>
      <c r="B887" s="4">
        <f>VLOOKUP('Results NI'!B887,'Name Index'!$A$1:$B$364,2,FALSE)</f>
        <v>241</v>
      </c>
      <c r="C887" s="4">
        <f>VLOOKUP('Results NI'!C887,'Name Index'!$A$1:$B$364,2,FALSE)</f>
        <v>175</v>
      </c>
      <c r="D887" s="4">
        <f>'Results NI'!D887</f>
        <v>66</v>
      </c>
      <c r="E887" s="4">
        <f>'Results NI'!E887</f>
        <v>75</v>
      </c>
      <c r="F887" s="4">
        <f ca="1">'Results NI'!F887</f>
        <v>125</v>
      </c>
      <c r="G887" s="4">
        <f ca="1">'Results NI'!G887</f>
        <v>98.6</v>
      </c>
      <c r="H887" s="4">
        <f ca="1">'Results NI'!H887</f>
        <v>65.599999999999994</v>
      </c>
      <c r="I887" s="4">
        <f ca="1">'Results NI'!I887</f>
        <v>119.1</v>
      </c>
      <c r="J887" s="4">
        <f ca="1">'Results NI'!J887</f>
        <v>94.4</v>
      </c>
      <c r="K887" s="4">
        <f ca="1">'Results NI'!K887</f>
        <v>68</v>
      </c>
      <c r="L887" s="4">
        <f ca="1">'Results NI'!L887</f>
        <v>-5.9000000000000057</v>
      </c>
      <c r="M887" s="4">
        <f ca="1">'Results NI'!M887</f>
        <v>-4.1999999999999886</v>
      </c>
      <c r="N887" s="4">
        <f ca="1">'Results NI'!N887</f>
        <v>2.4000000000000057</v>
      </c>
    </row>
    <row r="888" spans="1:14">
      <c r="A888" s="38">
        <v>45706</v>
      </c>
      <c r="B888" s="4">
        <f>VLOOKUP('Results NI'!B888,'Name Index'!$A$1:$B$364,2,FALSE)</f>
        <v>301</v>
      </c>
      <c r="C888" s="4">
        <f>VLOOKUP('Results NI'!C888,'Name Index'!$A$1:$B$364,2,FALSE)</f>
        <v>180</v>
      </c>
      <c r="D888" s="4">
        <f>'Results NI'!D888</f>
        <v>54</v>
      </c>
      <c r="E888" s="4">
        <f>'Results NI'!E888</f>
        <v>70</v>
      </c>
      <c r="F888" s="4">
        <f ca="1">'Results NI'!F888</f>
        <v>117.6</v>
      </c>
      <c r="G888" s="4">
        <f ca="1">'Results NI'!G888</f>
        <v>92</v>
      </c>
      <c r="H888" s="4">
        <f ca="1">'Results NI'!H888</f>
        <v>66.2</v>
      </c>
      <c r="I888" s="4">
        <f ca="1">'Results NI'!I888</f>
        <v>119.3</v>
      </c>
      <c r="J888" s="4">
        <f ca="1">'Results NI'!J888</f>
        <v>99</v>
      </c>
      <c r="K888" s="4">
        <f ca="1">'Results NI'!K888</f>
        <v>67.599999999999994</v>
      </c>
      <c r="L888" s="4">
        <f ca="1">'Results NI'!L888</f>
        <v>1.7000000000000028</v>
      </c>
      <c r="M888" s="4">
        <f ca="1">'Results NI'!M888</f>
        <v>7</v>
      </c>
      <c r="N888" s="4">
        <f ca="1">'Results NI'!N888</f>
        <v>1.3999999999999915</v>
      </c>
    </row>
    <row r="889" spans="1:14">
      <c r="A889" s="38">
        <v>45706</v>
      </c>
      <c r="B889" s="4">
        <f>VLOOKUP('Results NI'!B889,'Name Index'!$A$1:$B$364,2,FALSE)</f>
        <v>349</v>
      </c>
      <c r="C889" s="4">
        <f>VLOOKUP('Results NI'!C889,'Name Index'!$A$1:$B$364,2,FALSE)</f>
        <v>204</v>
      </c>
      <c r="D889" s="4">
        <f>'Results NI'!D889</f>
        <v>62</v>
      </c>
      <c r="E889" s="4">
        <f>'Results NI'!E889</f>
        <v>80</v>
      </c>
      <c r="F889" s="4">
        <f ca="1">'Results NI'!F889</f>
        <v>98.7</v>
      </c>
      <c r="G889" s="4">
        <f ca="1">'Results NI'!G889</f>
        <v>116</v>
      </c>
      <c r="H889" s="4">
        <f ca="1">'Results NI'!H889</f>
        <v>68.099999999999994</v>
      </c>
      <c r="I889" s="4">
        <f ca="1">'Results NI'!I889</f>
        <v>112.6</v>
      </c>
      <c r="J889" s="4">
        <f ca="1">'Results NI'!J889</f>
        <v>108.2</v>
      </c>
      <c r="K889" s="4">
        <f ca="1">'Results NI'!K889</f>
        <v>66.8</v>
      </c>
      <c r="L889" s="4">
        <f ca="1">'Results NI'!L889</f>
        <v>13.899999999999991</v>
      </c>
      <c r="M889" s="4">
        <f ca="1">'Results NI'!M889</f>
        <v>-7.7999999999999972</v>
      </c>
      <c r="N889" s="4">
        <f ca="1">'Results NI'!N889</f>
        <v>-1.2999999999999972</v>
      </c>
    </row>
    <row r="890" spans="1:14">
      <c r="A890" s="38">
        <v>45706</v>
      </c>
      <c r="B890" s="4">
        <f>VLOOKUP('Results NI'!B890,'Name Index'!$A$1:$B$364,2,FALSE)</f>
        <v>45</v>
      </c>
      <c r="C890" s="4">
        <f>VLOOKUP('Results NI'!C890,'Name Index'!$A$1:$B$364,2,FALSE)</f>
        <v>222</v>
      </c>
      <c r="D890" s="4">
        <f>'Results NI'!D890</f>
        <v>82</v>
      </c>
      <c r="E890" s="4">
        <f>'Results NI'!E890</f>
        <v>84</v>
      </c>
      <c r="F890" s="4">
        <f ca="1">'Results NI'!F890</f>
        <v>106.2</v>
      </c>
      <c r="G890" s="4">
        <f ca="1">'Results NI'!G890</f>
        <v>108.9</v>
      </c>
      <c r="H890" s="4">
        <f ca="1">'Results NI'!H890</f>
        <v>67.599999999999994</v>
      </c>
      <c r="I890" s="4">
        <f ca="1">'Results NI'!I890</f>
        <v>108.2</v>
      </c>
      <c r="J890" s="4">
        <f ca="1">'Results NI'!J890</f>
        <v>109.6</v>
      </c>
      <c r="K890" s="4">
        <f ca="1">'Results NI'!K890</f>
        <v>70.5</v>
      </c>
      <c r="L890" s="4">
        <f ca="1">'Results NI'!L890</f>
        <v>2</v>
      </c>
      <c r="M890" s="4">
        <f ca="1">'Results NI'!M890</f>
        <v>0.69999999999998863</v>
      </c>
      <c r="N890" s="4">
        <f ca="1">'Results NI'!N890</f>
        <v>2.9000000000000057</v>
      </c>
    </row>
    <row r="891" spans="1:14">
      <c r="A891" s="38">
        <v>45706</v>
      </c>
      <c r="B891" s="4">
        <f>VLOOKUP('Results NI'!B891,'Name Index'!$A$1:$B$364,2,FALSE)</f>
        <v>292</v>
      </c>
      <c r="C891" s="4">
        <f>VLOOKUP('Results NI'!C891,'Name Index'!$A$1:$B$364,2,FALSE)</f>
        <v>234</v>
      </c>
      <c r="D891" s="4">
        <f>'Results NI'!D891</f>
        <v>69</v>
      </c>
      <c r="E891" s="4">
        <f>'Results NI'!E891</f>
        <v>80</v>
      </c>
      <c r="F891" s="4">
        <f ca="1">'Results NI'!F891</f>
        <v>110.3</v>
      </c>
      <c r="G891" s="4">
        <f ca="1">'Results NI'!G891</f>
        <v>107.4</v>
      </c>
      <c r="H891" s="4">
        <f ca="1">'Results NI'!H891</f>
        <v>68.599999999999994</v>
      </c>
      <c r="I891" s="4">
        <f ca="1">'Results NI'!I891</f>
        <v>118.1</v>
      </c>
      <c r="J891" s="4">
        <f ca="1">'Results NI'!J891</f>
        <v>102.5</v>
      </c>
      <c r="K891" s="4">
        <f ca="1">'Results NI'!K891</f>
        <v>66.400000000000006</v>
      </c>
      <c r="L891" s="4">
        <f ca="1">'Results NI'!L891</f>
        <v>7.7999999999999972</v>
      </c>
      <c r="M891" s="4">
        <f ca="1">'Results NI'!M891</f>
        <v>-4.9000000000000057</v>
      </c>
      <c r="N891" s="4">
        <f ca="1">'Results NI'!N891</f>
        <v>-2.1999999999999886</v>
      </c>
    </row>
    <row r="892" spans="1:14">
      <c r="A892" s="38">
        <v>45706</v>
      </c>
      <c r="B892" s="4">
        <f>VLOOKUP('Results NI'!B892,'Name Index'!$A$1:$B$364,2,FALSE)</f>
        <v>43</v>
      </c>
      <c r="C892" s="4">
        <f>VLOOKUP('Results NI'!C892,'Name Index'!$A$1:$B$364,2,FALSE)</f>
        <v>243</v>
      </c>
      <c r="D892" s="4">
        <f>'Results NI'!D892</f>
        <v>72</v>
      </c>
      <c r="E892" s="4">
        <f>'Results NI'!E892</f>
        <v>89</v>
      </c>
      <c r="F892" s="4">
        <f ca="1">'Results NI'!F892</f>
        <v>97.1</v>
      </c>
      <c r="G892" s="4">
        <f ca="1">'Results NI'!G892</f>
        <v>115.8</v>
      </c>
      <c r="H892" s="4">
        <f ca="1">'Results NI'!H892</f>
        <v>66.2</v>
      </c>
      <c r="I892" s="4">
        <f ca="1">'Results NI'!I892</f>
        <v>106.4</v>
      </c>
      <c r="J892" s="4">
        <f ca="1">'Results NI'!J892</f>
        <v>110.3</v>
      </c>
      <c r="K892" s="4">
        <f ca="1">'Results NI'!K892</f>
        <v>68.900000000000006</v>
      </c>
      <c r="L892" s="4">
        <f ca="1">'Results NI'!L892</f>
        <v>9.3000000000000114</v>
      </c>
      <c r="M892" s="4">
        <f ca="1">'Results NI'!M892</f>
        <v>-5.5</v>
      </c>
      <c r="N892" s="4">
        <f ca="1">'Results NI'!N892</f>
        <v>2.7000000000000028</v>
      </c>
    </row>
    <row r="893" spans="1:14">
      <c r="A893" s="38">
        <v>45706</v>
      </c>
      <c r="B893" s="4">
        <f>VLOOKUP('Results NI'!B893,'Name Index'!$A$1:$B$364,2,FALSE)</f>
        <v>94</v>
      </c>
      <c r="C893" s="4">
        <f>VLOOKUP('Results NI'!C893,'Name Index'!$A$1:$B$364,2,FALSE)</f>
        <v>262</v>
      </c>
      <c r="D893" s="4">
        <f>'Results NI'!D893</f>
        <v>60</v>
      </c>
      <c r="E893" s="4">
        <f>'Results NI'!E893</f>
        <v>83</v>
      </c>
      <c r="F893" s="4">
        <f ca="1">'Results NI'!F893</f>
        <v>101.1</v>
      </c>
      <c r="G893" s="4">
        <f ca="1">'Results NI'!G893</f>
        <v>108.6</v>
      </c>
      <c r="H893" s="4">
        <f ca="1">'Results NI'!H893</f>
        <v>71.7</v>
      </c>
      <c r="I893" s="4">
        <f ca="1">'Results NI'!I893</f>
        <v>109.8</v>
      </c>
      <c r="J893" s="4">
        <f ca="1">'Results NI'!J893</f>
        <v>93.2</v>
      </c>
      <c r="K893" s="4">
        <f ca="1">'Results NI'!K893</f>
        <v>66.2</v>
      </c>
      <c r="L893" s="4">
        <f ca="1">'Results NI'!L893</f>
        <v>8.7000000000000028</v>
      </c>
      <c r="M893" s="4">
        <f ca="1">'Results NI'!M893</f>
        <v>-15.399999999999991</v>
      </c>
      <c r="N893" s="4">
        <f ca="1">'Results NI'!N893</f>
        <v>-5.5</v>
      </c>
    </row>
    <row r="894" spans="1:14">
      <c r="A894" s="38">
        <v>45706</v>
      </c>
      <c r="B894" s="4">
        <f>VLOOKUP('Results NI'!B894,'Name Index'!$A$1:$B$364,2,FALSE)</f>
        <v>210</v>
      </c>
      <c r="C894" s="4">
        <f>VLOOKUP('Results NI'!C894,'Name Index'!$A$1:$B$364,2,FALSE)</f>
        <v>289</v>
      </c>
      <c r="D894" s="4">
        <f>'Results NI'!D894</f>
        <v>79</v>
      </c>
      <c r="E894" s="4">
        <f>'Results NI'!E894</f>
        <v>71</v>
      </c>
      <c r="F894" s="4">
        <f ca="1">'Results NI'!F894</f>
        <v>112</v>
      </c>
      <c r="G894" s="4">
        <f ca="1">'Results NI'!G894</f>
        <v>118.9</v>
      </c>
      <c r="H894" s="4">
        <f ca="1">'Results NI'!H894</f>
        <v>72.099999999999994</v>
      </c>
      <c r="I894" s="4">
        <f ca="1">'Results NI'!I894</f>
        <v>100.5</v>
      </c>
      <c r="J894" s="4">
        <f ca="1">'Results NI'!J894</f>
        <v>120</v>
      </c>
      <c r="K894" s="4">
        <f ca="1">'Results NI'!K894</f>
        <v>67.5</v>
      </c>
      <c r="L894" s="4">
        <f ca="1">'Results NI'!L894</f>
        <v>-11.5</v>
      </c>
      <c r="M894" s="4">
        <f ca="1">'Results NI'!M894</f>
        <v>1.0999999999999943</v>
      </c>
      <c r="N894" s="4">
        <f ca="1">'Results NI'!N894</f>
        <v>-4.5999999999999943</v>
      </c>
    </row>
    <row r="895" spans="1:14">
      <c r="A895" s="38">
        <v>45706</v>
      </c>
      <c r="B895" s="4">
        <f>VLOOKUP('Results NI'!B895,'Name Index'!$A$1:$B$364,2,FALSE)</f>
        <v>305</v>
      </c>
      <c r="C895" s="4">
        <f>VLOOKUP('Results NI'!C895,'Name Index'!$A$1:$B$364,2,FALSE)</f>
        <v>294</v>
      </c>
      <c r="D895" s="4">
        <f>'Results NI'!D895</f>
        <v>66</v>
      </c>
      <c r="E895" s="4">
        <f>'Results NI'!E895</f>
        <v>69</v>
      </c>
      <c r="F895" s="4">
        <f ca="1">'Results NI'!F895</f>
        <v>124.9</v>
      </c>
      <c r="G895" s="4">
        <f ca="1">'Results NI'!G895</f>
        <v>97.5</v>
      </c>
      <c r="H895" s="4">
        <f ca="1">'Results NI'!H895</f>
        <v>65.7</v>
      </c>
      <c r="I895" s="4">
        <f ca="1">'Results NI'!I895</f>
        <v>106.8</v>
      </c>
      <c r="J895" s="4">
        <f ca="1">'Results NI'!J895</f>
        <v>97.3</v>
      </c>
      <c r="K895" s="4">
        <f ca="1">'Results NI'!K895</f>
        <v>66.7</v>
      </c>
      <c r="L895" s="4">
        <f ca="1">'Results NI'!L895</f>
        <v>-18.100000000000009</v>
      </c>
      <c r="M895" s="4">
        <f ca="1">'Results NI'!M895</f>
        <v>-0.20000000000000284</v>
      </c>
      <c r="N895" s="4">
        <f ca="1">'Results NI'!N895</f>
        <v>1</v>
      </c>
    </row>
    <row r="896" spans="1:14">
      <c r="A896" s="38">
        <v>45706</v>
      </c>
      <c r="B896" s="4">
        <f>VLOOKUP('Results NI'!B896,'Name Index'!$A$1:$B$364,2,FALSE)</f>
        <v>298</v>
      </c>
      <c r="C896" s="4">
        <f>VLOOKUP('Results NI'!C896,'Name Index'!$A$1:$B$364,2,FALSE)</f>
        <v>297</v>
      </c>
      <c r="D896" s="4">
        <f>'Results NI'!D896</f>
        <v>86</v>
      </c>
      <c r="E896" s="4">
        <f>'Results NI'!E896</f>
        <v>75</v>
      </c>
      <c r="F896" s="4">
        <f ca="1">'Results NI'!F896</f>
        <v>102.6</v>
      </c>
      <c r="G896" s="4">
        <f ca="1">'Results NI'!G896</f>
        <v>111</v>
      </c>
      <c r="H896" s="4">
        <f ca="1">'Results NI'!H896</f>
        <v>71.5</v>
      </c>
      <c r="I896" s="4">
        <f ca="1">'Results NI'!I896</f>
        <v>102.1</v>
      </c>
      <c r="J896" s="4">
        <f ca="1">'Results NI'!J896</f>
        <v>112.1</v>
      </c>
      <c r="K896" s="4">
        <f ca="1">'Results NI'!K896</f>
        <v>67.5</v>
      </c>
      <c r="L896" s="4">
        <f ca="1">'Results NI'!L896</f>
        <v>-0.5</v>
      </c>
      <c r="M896" s="4">
        <f ca="1">'Results NI'!M896</f>
        <v>1.0999999999999943</v>
      </c>
      <c r="N896" s="4">
        <f ca="1">'Results NI'!N896</f>
        <v>-4</v>
      </c>
    </row>
    <row r="897" spans="1:14">
      <c r="A897" s="38">
        <v>45706</v>
      </c>
      <c r="B897" s="4">
        <f>VLOOKUP('Results NI'!B897,'Name Index'!$A$1:$B$364,2,FALSE)</f>
        <v>19</v>
      </c>
      <c r="C897" s="4">
        <f>VLOOKUP('Results NI'!C897,'Name Index'!$A$1:$B$364,2,FALSE)</f>
        <v>307</v>
      </c>
      <c r="D897" s="4">
        <f>'Results NI'!D897</f>
        <v>66</v>
      </c>
      <c r="E897" s="4">
        <f>'Results NI'!E897</f>
        <v>67</v>
      </c>
      <c r="F897" s="4">
        <f ca="1">'Results NI'!F897</f>
        <v>106.4</v>
      </c>
      <c r="G897" s="4">
        <f ca="1">'Results NI'!G897</f>
        <v>115.8</v>
      </c>
      <c r="H897" s="4">
        <f ca="1">'Results NI'!H897</f>
        <v>66.5</v>
      </c>
      <c r="I897" s="4">
        <f ca="1">'Results NI'!I897</f>
        <v>112.9</v>
      </c>
      <c r="J897" s="4">
        <f ca="1">'Results NI'!J897</f>
        <v>116.8</v>
      </c>
      <c r="K897" s="4">
        <f ca="1">'Results NI'!K897</f>
        <v>68.7</v>
      </c>
      <c r="L897" s="4">
        <f ca="1">'Results NI'!L897</f>
        <v>6.5</v>
      </c>
      <c r="M897" s="4">
        <f ca="1">'Results NI'!M897</f>
        <v>1</v>
      </c>
      <c r="N897" s="4">
        <f ca="1">'Results NI'!N897</f>
        <v>2.2000000000000028</v>
      </c>
    </row>
    <row r="898" spans="1:14">
      <c r="A898" s="38">
        <v>45706</v>
      </c>
      <c r="B898" s="4">
        <f>VLOOKUP('Results NI'!B898,'Name Index'!$A$1:$B$364,2,FALSE)</f>
        <v>178</v>
      </c>
      <c r="C898" s="4">
        <f>VLOOKUP('Results NI'!C898,'Name Index'!$A$1:$B$364,2,FALSE)</f>
        <v>319</v>
      </c>
      <c r="D898" s="4">
        <f>'Results NI'!D898</f>
        <v>64</v>
      </c>
      <c r="E898" s="4">
        <f>'Results NI'!E898</f>
        <v>61</v>
      </c>
      <c r="F898" s="4">
        <f ca="1">'Results NI'!F898</f>
        <v>111.6</v>
      </c>
      <c r="G898" s="4">
        <f ca="1">'Results NI'!G898</f>
        <v>103.3</v>
      </c>
      <c r="H898" s="4">
        <f ca="1">'Results NI'!H898</f>
        <v>62.1</v>
      </c>
      <c r="I898" s="4">
        <f ca="1">'Results NI'!I898</f>
        <v>117.4</v>
      </c>
      <c r="J898" s="4">
        <f ca="1">'Results NI'!J898</f>
        <v>94.8</v>
      </c>
      <c r="K898" s="4">
        <f ca="1">'Results NI'!K898</f>
        <v>64.8</v>
      </c>
      <c r="L898" s="4">
        <f ca="1">'Results NI'!L898</f>
        <v>5.8000000000000114</v>
      </c>
      <c r="M898" s="4">
        <f ca="1">'Results NI'!M898</f>
        <v>-8.5</v>
      </c>
      <c r="N898" s="4">
        <f ca="1">'Results NI'!N898</f>
        <v>2.6999999999999957</v>
      </c>
    </row>
    <row r="899" spans="1:14">
      <c r="A899" s="38">
        <v>45706</v>
      </c>
      <c r="B899" s="4">
        <f>VLOOKUP('Results NI'!B899,'Name Index'!$A$1:$B$364,2,FALSE)</f>
        <v>119</v>
      </c>
      <c r="C899" s="4">
        <f>VLOOKUP('Results NI'!C899,'Name Index'!$A$1:$B$364,2,FALSE)</f>
        <v>358</v>
      </c>
      <c r="D899" s="4">
        <f>'Results NI'!D899</f>
        <v>74</v>
      </c>
      <c r="E899" s="4">
        <f>'Results NI'!E899</f>
        <v>95</v>
      </c>
      <c r="F899" s="4">
        <f ca="1">'Results NI'!F899</f>
        <v>121.3</v>
      </c>
      <c r="G899" s="4">
        <f ca="1">'Results NI'!G899</f>
        <v>97.1</v>
      </c>
      <c r="H899" s="4">
        <f ca="1">'Results NI'!H899</f>
        <v>71.900000000000006</v>
      </c>
      <c r="I899" s="4">
        <f ca="1">'Results NI'!I899</f>
        <v>125.6</v>
      </c>
      <c r="J899" s="4">
        <f ca="1">'Results NI'!J899</f>
        <v>98.8</v>
      </c>
      <c r="K899" s="4">
        <f ca="1">'Results NI'!K899</f>
        <v>67.400000000000006</v>
      </c>
      <c r="L899" s="4">
        <f ca="1">'Results NI'!L899</f>
        <v>4.2999999999999972</v>
      </c>
      <c r="M899" s="4">
        <f ca="1">'Results NI'!M899</f>
        <v>1.7000000000000028</v>
      </c>
      <c r="N899" s="4">
        <f ca="1">'Results NI'!N899</f>
        <v>-4.5</v>
      </c>
    </row>
    <row r="900" spans="1:14">
      <c r="A900" s="38">
        <v>45706</v>
      </c>
      <c r="B900" s="4">
        <f>VLOOKUP('Results NI'!B900,'Name Index'!$A$1:$B$364,2,FALSE)</f>
        <v>2</v>
      </c>
      <c r="C900" s="4">
        <f>VLOOKUP('Results NI'!C900,'Name Index'!$A$1:$B$364,2,FALSE)</f>
        <v>361</v>
      </c>
      <c r="D900" s="4">
        <f>'Results NI'!D900</f>
        <v>62</v>
      </c>
      <c r="E900" s="4">
        <f>'Results NI'!E900</f>
        <v>69</v>
      </c>
      <c r="F900" s="4">
        <f ca="1">'Results NI'!F900</f>
        <v>100.5</v>
      </c>
      <c r="G900" s="4">
        <f ca="1">'Results NI'!G900</f>
        <v>113</v>
      </c>
      <c r="H900" s="4">
        <f ca="1">'Results NI'!H900</f>
        <v>64.2</v>
      </c>
      <c r="I900" s="4">
        <f ca="1">'Results NI'!I900</f>
        <v>104.5</v>
      </c>
      <c r="J900" s="4">
        <f ca="1">'Results NI'!J900</f>
        <v>105.4</v>
      </c>
      <c r="K900" s="4">
        <f ca="1">'Results NI'!K900</f>
        <v>64.5</v>
      </c>
      <c r="L900" s="4">
        <f ca="1">'Results NI'!L900</f>
        <v>4</v>
      </c>
      <c r="M900" s="4">
        <f ca="1">'Results NI'!M900</f>
        <v>-7.5999999999999943</v>
      </c>
      <c r="N900" s="4">
        <f ca="1">'Results NI'!N900</f>
        <v>0.29999999999999716</v>
      </c>
    </row>
    <row r="901" spans="1:14">
      <c r="A901" s="38">
        <v>45706</v>
      </c>
      <c r="B901" s="4">
        <f>VLOOKUP('Results NI'!B901,'Name Index'!$A$1:$B$364,2,FALSE)</f>
        <v>34</v>
      </c>
      <c r="C901" s="4">
        <f>VLOOKUP('Results NI'!C901,'Name Index'!$A$1:$B$364,2,FALSE)</f>
        <v>362</v>
      </c>
      <c r="D901" s="4">
        <f>'Results NI'!D901</f>
        <v>63</v>
      </c>
      <c r="E901" s="4">
        <f>'Results NI'!E901</f>
        <v>76</v>
      </c>
      <c r="F901" s="4">
        <f ca="1">'Results NI'!F901</f>
        <v>117.5</v>
      </c>
      <c r="G901" s="4">
        <f ca="1">'Results NI'!G901</f>
        <v>106.2</v>
      </c>
      <c r="H901" s="4">
        <f ca="1">'Results NI'!H901</f>
        <v>67.5</v>
      </c>
      <c r="I901" s="4">
        <f ca="1">'Results NI'!I901</f>
        <v>115.9</v>
      </c>
      <c r="J901" s="4">
        <f ca="1">'Results NI'!J901</f>
        <v>100.6</v>
      </c>
      <c r="K901" s="4">
        <f ca="1">'Results NI'!K901</f>
        <v>68.7</v>
      </c>
      <c r="L901" s="4">
        <f ca="1">'Results NI'!L901</f>
        <v>-1.5999999999999943</v>
      </c>
      <c r="M901" s="4">
        <f ca="1">'Results NI'!M901</f>
        <v>-5.6000000000000085</v>
      </c>
      <c r="N901" s="4">
        <f ca="1">'Results NI'!N901</f>
        <v>1.2000000000000028</v>
      </c>
    </row>
    <row r="902" spans="1:14">
      <c r="A902" s="38">
        <v>45707</v>
      </c>
      <c r="B902" s="4">
        <f>VLOOKUP('Results NI'!B902,'Name Index'!$A$1:$B$364,2,FALSE)</f>
        <v>271</v>
      </c>
      <c r="C902" s="4">
        <f>VLOOKUP('Results NI'!C902,'Name Index'!$A$1:$B$364,2,FALSE)</f>
        <v>15</v>
      </c>
      <c r="D902" s="4">
        <f>'Results NI'!D902</f>
        <v>60</v>
      </c>
      <c r="E902" s="4">
        <f>'Results NI'!E902</f>
        <v>56</v>
      </c>
      <c r="F902" s="4">
        <f ca="1">'Results NI'!F902</f>
        <v>106.5</v>
      </c>
      <c r="G902" s="4">
        <f ca="1">'Results NI'!G902</f>
        <v>103.6</v>
      </c>
      <c r="H902" s="4">
        <f ca="1">'Results NI'!H902</f>
        <v>63.3</v>
      </c>
      <c r="I902" s="4">
        <f ca="1">'Results NI'!I902</f>
        <v>111</v>
      </c>
      <c r="J902" s="4">
        <f ca="1">'Results NI'!J902</f>
        <v>102</v>
      </c>
      <c r="K902" s="4">
        <f ca="1">'Results NI'!K902</f>
        <v>69.7</v>
      </c>
      <c r="L902" s="4">
        <f ca="1">'Results NI'!L902</f>
        <v>4.5</v>
      </c>
      <c r="M902" s="4">
        <f ca="1">'Results NI'!M902</f>
        <v>-1.5999999999999943</v>
      </c>
      <c r="N902" s="4">
        <f ca="1">'Results NI'!N902</f>
        <v>6.4000000000000057</v>
      </c>
    </row>
    <row r="903" spans="1:14">
      <c r="A903" s="38">
        <v>45707</v>
      </c>
      <c r="B903" s="4">
        <f>VLOOKUP('Results NI'!B903,'Name Index'!$A$1:$B$364,2,FALSE)</f>
        <v>9</v>
      </c>
      <c r="C903" s="4">
        <f>VLOOKUP('Results NI'!C903,'Name Index'!$A$1:$B$364,2,FALSE)</f>
        <v>16</v>
      </c>
      <c r="D903" s="4">
        <f>'Results NI'!D903</f>
        <v>69</v>
      </c>
      <c r="E903" s="4">
        <f>'Results NI'!E903</f>
        <v>76</v>
      </c>
      <c r="F903" s="4">
        <f ca="1">'Results NI'!F903</f>
        <v>104.8</v>
      </c>
      <c r="G903" s="4">
        <f ca="1">'Results NI'!G903</f>
        <v>111.3</v>
      </c>
      <c r="H903" s="4">
        <f ca="1">'Results NI'!H903</f>
        <v>63.5</v>
      </c>
      <c r="I903" s="4">
        <f ca="1">'Results NI'!I903</f>
        <v>103</v>
      </c>
      <c r="J903" s="4">
        <f ca="1">'Results NI'!J903</f>
        <v>113.8</v>
      </c>
      <c r="K903" s="4">
        <f ca="1">'Results NI'!K903</f>
        <v>67.3</v>
      </c>
      <c r="L903" s="4">
        <f ca="1">'Results NI'!L903</f>
        <v>-1.7999999999999972</v>
      </c>
      <c r="M903" s="4">
        <f ca="1">'Results NI'!M903</f>
        <v>2.5</v>
      </c>
      <c r="N903" s="4">
        <f ca="1">'Results NI'!N903</f>
        <v>3.7999999999999972</v>
      </c>
    </row>
    <row r="904" spans="1:14">
      <c r="A904" s="38">
        <v>45707</v>
      </c>
      <c r="B904" s="4">
        <f>VLOOKUP('Results NI'!B904,'Name Index'!$A$1:$B$364,2,FALSE)</f>
        <v>13</v>
      </c>
      <c r="C904" s="4">
        <f>VLOOKUP('Results NI'!C904,'Name Index'!$A$1:$B$364,2,FALSE)</f>
        <v>17</v>
      </c>
      <c r="D904" s="4">
        <f>'Results NI'!D904</f>
        <v>60</v>
      </c>
      <c r="E904" s="4">
        <f>'Results NI'!E904</f>
        <v>67</v>
      </c>
      <c r="F904" s="4">
        <f ca="1">'Results NI'!F904</f>
        <v>113.3</v>
      </c>
      <c r="G904" s="4">
        <f ca="1">'Results NI'!G904</f>
        <v>96.2</v>
      </c>
      <c r="H904" s="4">
        <f ca="1">'Results NI'!H904</f>
        <v>68.7</v>
      </c>
      <c r="I904" s="4">
        <f ca="1">'Results NI'!I904</f>
        <v>130.9</v>
      </c>
      <c r="J904" s="4">
        <f ca="1">'Results NI'!J904</f>
        <v>94.3</v>
      </c>
      <c r="K904" s="4">
        <f ca="1">'Results NI'!K904</f>
        <v>68.400000000000006</v>
      </c>
      <c r="L904" s="4">
        <f ca="1">'Results NI'!L904</f>
        <v>17.600000000000009</v>
      </c>
      <c r="M904" s="4">
        <f ca="1">'Results NI'!M904</f>
        <v>-1.9000000000000057</v>
      </c>
      <c r="N904" s="4">
        <f ca="1">'Results NI'!N904</f>
        <v>-0.29999999999999716</v>
      </c>
    </row>
    <row r="905" spans="1:14">
      <c r="A905" s="38">
        <v>45707</v>
      </c>
      <c r="B905" s="4">
        <f>VLOOKUP('Results NI'!B905,'Name Index'!$A$1:$B$364,2,FALSE)</f>
        <v>216</v>
      </c>
      <c r="C905" s="4">
        <f>VLOOKUP('Results NI'!C905,'Name Index'!$A$1:$B$364,2,FALSE)</f>
        <v>22</v>
      </c>
      <c r="D905" s="4">
        <f>'Results NI'!D905</f>
        <v>82</v>
      </c>
      <c r="E905" s="4">
        <f>'Results NI'!E905</f>
        <v>75</v>
      </c>
      <c r="F905" s="4">
        <f ca="1">'Results NI'!F905</f>
        <v>111.7</v>
      </c>
      <c r="G905" s="4">
        <f ca="1">'Results NI'!G905</f>
        <v>105.6</v>
      </c>
      <c r="H905" s="4">
        <f ca="1">'Results NI'!H905</f>
        <v>65.7</v>
      </c>
      <c r="I905" s="4">
        <f ca="1">'Results NI'!I905</f>
        <v>115.9</v>
      </c>
      <c r="J905" s="4">
        <f ca="1">'Results NI'!J905</f>
        <v>113.4</v>
      </c>
      <c r="K905" s="4">
        <f ca="1">'Results NI'!K905</f>
        <v>70.599999999999994</v>
      </c>
      <c r="L905" s="4">
        <f ca="1">'Results NI'!L905</f>
        <v>4.2000000000000028</v>
      </c>
      <c r="M905" s="4">
        <f ca="1">'Results NI'!M905</f>
        <v>7.8000000000000114</v>
      </c>
      <c r="N905" s="4">
        <f ca="1">'Results NI'!N905</f>
        <v>4.8999999999999915</v>
      </c>
    </row>
    <row r="906" spans="1:14">
      <c r="A906" s="38">
        <v>45707</v>
      </c>
      <c r="B906" s="4">
        <f>VLOOKUP('Results NI'!B906,'Name Index'!$A$1:$B$364,2,FALSE)</f>
        <v>197</v>
      </c>
      <c r="C906" s="4">
        <f>VLOOKUP('Results NI'!C906,'Name Index'!$A$1:$B$364,2,FALSE)</f>
        <v>25</v>
      </c>
      <c r="D906" s="4">
        <f>'Results NI'!D906</f>
        <v>78</v>
      </c>
      <c r="E906" s="4">
        <f>'Results NI'!E906</f>
        <v>86</v>
      </c>
      <c r="F906" s="4">
        <f ca="1">'Results NI'!F906</f>
        <v>114.2</v>
      </c>
      <c r="G906" s="4">
        <f ca="1">'Results NI'!G906</f>
        <v>96.7</v>
      </c>
      <c r="H906" s="4">
        <f ca="1">'Results NI'!H906</f>
        <v>72.900000000000006</v>
      </c>
      <c r="I906" s="4">
        <f ca="1">'Results NI'!I906</f>
        <v>116.5</v>
      </c>
      <c r="J906" s="4">
        <f ca="1">'Results NI'!J906</f>
        <v>100.8</v>
      </c>
      <c r="K906" s="4">
        <f ca="1">'Results NI'!K906</f>
        <v>66.2</v>
      </c>
      <c r="L906" s="4">
        <f ca="1">'Results NI'!L906</f>
        <v>2.2999999999999972</v>
      </c>
      <c r="M906" s="4">
        <f ca="1">'Results NI'!M906</f>
        <v>4.0999999999999943</v>
      </c>
      <c r="N906" s="4">
        <f ca="1">'Results NI'!N906</f>
        <v>-6.7000000000000028</v>
      </c>
    </row>
    <row r="907" spans="1:14">
      <c r="A907" s="38">
        <v>45707</v>
      </c>
      <c r="B907" s="4">
        <f>VLOOKUP('Results NI'!B907,'Name Index'!$A$1:$B$364,2,FALSE)</f>
        <v>157</v>
      </c>
      <c r="C907" s="4">
        <f>VLOOKUP('Results NI'!C907,'Name Index'!$A$1:$B$364,2,FALSE)</f>
        <v>27</v>
      </c>
      <c r="D907" s="4">
        <f>'Results NI'!D907</f>
        <v>66</v>
      </c>
      <c r="E907" s="4">
        <f>'Results NI'!E907</f>
        <v>68</v>
      </c>
      <c r="F907" s="4">
        <f ca="1">'Results NI'!F907</f>
        <v>100.1</v>
      </c>
      <c r="G907" s="4">
        <f ca="1">'Results NI'!G907</f>
        <v>113.8</v>
      </c>
      <c r="H907" s="4">
        <f ca="1">'Results NI'!H907</f>
        <v>67</v>
      </c>
      <c r="I907" s="4">
        <f ca="1">'Results NI'!I907</f>
        <v>100.1</v>
      </c>
      <c r="J907" s="4">
        <f ca="1">'Results NI'!J907</f>
        <v>112.4</v>
      </c>
      <c r="K907" s="4">
        <f ca="1">'Results NI'!K907</f>
        <v>62.7</v>
      </c>
      <c r="L907" s="4">
        <f ca="1">'Results NI'!L907</f>
        <v>0</v>
      </c>
      <c r="M907" s="4">
        <f ca="1">'Results NI'!M907</f>
        <v>-1.3999999999999915</v>
      </c>
      <c r="N907" s="4">
        <f ca="1">'Results NI'!N907</f>
        <v>-4.2999999999999972</v>
      </c>
    </row>
    <row r="908" spans="1:14">
      <c r="A908" s="38">
        <v>45707</v>
      </c>
      <c r="B908" s="4">
        <f>VLOOKUP('Results NI'!B908,'Name Index'!$A$1:$B$364,2,FALSE)</f>
        <v>295</v>
      </c>
      <c r="C908" s="4">
        <f>VLOOKUP('Results NI'!C908,'Name Index'!$A$1:$B$364,2,FALSE)</f>
        <v>48</v>
      </c>
      <c r="D908" s="4">
        <f>'Results NI'!D908</f>
        <v>72</v>
      </c>
      <c r="E908" s="4">
        <f>'Results NI'!E908</f>
        <v>78</v>
      </c>
      <c r="F908" s="4">
        <f ca="1">'Results NI'!F908</f>
        <v>111.3</v>
      </c>
      <c r="G908" s="4">
        <f ca="1">'Results NI'!G908</f>
        <v>110.7</v>
      </c>
      <c r="H908" s="4">
        <f ca="1">'Results NI'!H908</f>
        <v>69.7</v>
      </c>
      <c r="I908" s="4">
        <f ca="1">'Results NI'!I908</f>
        <v>105.1</v>
      </c>
      <c r="J908" s="4">
        <f ca="1">'Results NI'!J908</f>
        <v>113.7</v>
      </c>
      <c r="K908" s="4">
        <f ca="1">'Results NI'!K908</f>
        <v>64.8</v>
      </c>
      <c r="L908" s="4">
        <f ca="1">'Results NI'!L908</f>
        <v>-6.2000000000000028</v>
      </c>
      <c r="M908" s="4">
        <f ca="1">'Results NI'!M908</f>
        <v>3</v>
      </c>
      <c r="N908" s="4">
        <f ca="1">'Results NI'!N908</f>
        <v>-4.9000000000000057</v>
      </c>
    </row>
    <row r="909" spans="1:14">
      <c r="A909" s="38">
        <v>45707</v>
      </c>
      <c r="B909" s="4">
        <f>VLOOKUP('Results NI'!B909,'Name Index'!$A$1:$B$364,2,FALSE)</f>
        <v>351</v>
      </c>
      <c r="C909" s="4">
        <f>VLOOKUP('Results NI'!C909,'Name Index'!$A$1:$B$364,2,FALSE)</f>
        <v>49</v>
      </c>
      <c r="D909" s="4">
        <f>'Results NI'!D909</f>
        <v>86</v>
      </c>
      <c r="E909" s="4">
        <f>'Results NI'!E909</f>
        <v>91</v>
      </c>
      <c r="F909" s="4">
        <f ca="1">'Results NI'!F909</f>
        <v>95.6</v>
      </c>
      <c r="G909" s="4">
        <f ca="1">'Results NI'!G909</f>
        <v>112.3</v>
      </c>
      <c r="H909" s="4">
        <f ca="1">'Results NI'!H909</f>
        <v>70.599999999999994</v>
      </c>
      <c r="I909" s="4">
        <f ca="1">'Results NI'!I909</f>
        <v>115</v>
      </c>
      <c r="J909" s="4">
        <f ca="1">'Results NI'!J909</f>
        <v>109.7</v>
      </c>
      <c r="K909" s="4">
        <f ca="1">'Results NI'!K909</f>
        <v>67.099999999999994</v>
      </c>
      <c r="L909" s="4">
        <f ca="1">'Results NI'!L909</f>
        <v>19.400000000000006</v>
      </c>
      <c r="M909" s="4">
        <f ca="1">'Results NI'!M909</f>
        <v>-2.5999999999999943</v>
      </c>
      <c r="N909" s="4">
        <f ca="1">'Results NI'!N909</f>
        <v>-3.5</v>
      </c>
    </row>
    <row r="910" spans="1:14">
      <c r="A910" s="38">
        <v>45707</v>
      </c>
      <c r="B910" s="4">
        <f>VLOOKUP('Results NI'!B910,'Name Index'!$A$1:$B$364,2,FALSE)</f>
        <v>192</v>
      </c>
      <c r="C910" s="4">
        <f>VLOOKUP('Results NI'!C910,'Name Index'!$A$1:$B$364,2,FALSE)</f>
        <v>55</v>
      </c>
      <c r="D910" s="4">
        <f>'Results NI'!D910</f>
        <v>75</v>
      </c>
      <c r="E910" s="4">
        <f>'Results NI'!E910</f>
        <v>79</v>
      </c>
      <c r="F910" s="4">
        <f ca="1">'Results NI'!F910</f>
        <v>102</v>
      </c>
      <c r="G910" s="4">
        <f ca="1">'Results NI'!G910</f>
        <v>112.2</v>
      </c>
      <c r="H910" s="4">
        <f ca="1">'Results NI'!H910</f>
        <v>66.7</v>
      </c>
      <c r="I910" s="4">
        <f ca="1">'Results NI'!I910</f>
        <v>106.7</v>
      </c>
      <c r="J910" s="4">
        <f ca="1">'Results NI'!J910</f>
        <v>113.9</v>
      </c>
      <c r="K910" s="4">
        <f ca="1">'Results NI'!K910</f>
        <v>67</v>
      </c>
      <c r="L910" s="4">
        <f ca="1">'Results NI'!L910</f>
        <v>4.7000000000000028</v>
      </c>
      <c r="M910" s="4">
        <f ca="1">'Results NI'!M910</f>
        <v>1.7000000000000028</v>
      </c>
      <c r="N910" s="4">
        <f ca="1">'Results NI'!N910</f>
        <v>0.29999999999999716</v>
      </c>
    </row>
    <row r="911" spans="1:14">
      <c r="A911" s="38">
        <v>45707</v>
      </c>
      <c r="B911" s="4">
        <f>VLOOKUP('Results NI'!B911,'Name Index'!$A$1:$B$364,2,FALSE)</f>
        <v>227</v>
      </c>
      <c r="C911" s="4">
        <f>VLOOKUP('Results NI'!C911,'Name Index'!$A$1:$B$364,2,FALSE)</f>
        <v>69</v>
      </c>
      <c r="D911" s="4">
        <f>'Results NI'!D911</f>
        <v>60</v>
      </c>
      <c r="E911" s="4">
        <f>'Results NI'!E911</f>
        <v>71</v>
      </c>
      <c r="F911" s="4">
        <f ca="1">'Results NI'!F911</f>
        <v>105.4</v>
      </c>
      <c r="G911" s="4">
        <f ca="1">'Results NI'!G911</f>
        <v>119.4</v>
      </c>
      <c r="H911" s="4">
        <f ca="1">'Results NI'!H911</f>
        <v>68.099999999999994</v>
      </c>
      <c r="I911" s="4">
        <f ca="1">'Results NI'!I911</f>
        <v>99.1</v>
      </c>
      <c r="J911" s="4">
        <f ca="1">'Results NI'!J911</f>
        <v>113.8</v>
      </c>
      <c r="K911" s="4">
        <f ca="1">'Results NI'!K911</f>
        <v>66.599999999999994</v>
      </c>
      <c r="L911" s="4">
        <f ca="1">'Results NI'!L911</f>
        <v>-6.3000000000000114</v>
      </c>
      <c r="M911" s="4">
        <f ca="1">'Results NI'!M911</f>
        <v>-5.6000000000000085</v>
      </c>
      <c r="N911" s="4">
        <f ca="1">'Results NI'!N911</f>
        <v>-1.5</v>
      </c>
    </row>
    <row r="912" spans="1:14">
      <c r="A912" s="38">
        <v>45707</v>
      </c>
      <c r="B912" s="4">
        <f>VLOOKUP('Results NI'!B912,'Name Index'!$A$1:$B$364,2,FALSE)</f>
        <v>285</v>
      </c>
      <c r="C912" s="4">
        <f>VLOOKUP('Results NI'!C912,'Name Index'!$A$1:$B$364,2,FALSE)</f>
        <v>70</v>
      </c>
      <c r="D912" s="4">
        <f>'Results NI'!D912</f>
        <v>82</v>
      </c>
      <c r="E912" s="4">
        <f>'Results NI'!E912</f>
        <v>58</v>
      </c>
      <c r="F912" s="4">
        <f ca="1">'Results NI'!F912</f>
        <v>113.6</v>
      </c>
      <c r="G912" s="4">
        <f ca="1">'Results NI'!G912</f>
        <v>89.2</v>
      </c>
      <c r="H912" s="4">
        <f ca="1">'Results NI'!H912</f>
        <v>69.900000000000006</v>
      </c>
      <c r="I912" s="4">
        <f ca="1">'Results NI'!I912</f>
        <v>108.7</v>
      </c>
      <c r="J912" s="4">
        <f ca="1">'Results NI'!J912</f>
        <v>105.8</v>
      </c>
      <c r="K912" s="4">
        <f ca="1">'Results NI'!K912</f>
        <v>67.400000000000006</v>
      </c>
      <c r="L912" s="4">
        <f ca="1">'Results NI'!L912</f>
        <v>-4.8999999999999915</v>
      </c>
      <c r="M912" s="4">
        <f ca="1">'Results NI'!M912</f>
        <v>16.599999999999994</v>
      </c>
      <c r="N912" s="4">
        <f ca="1">'Results NI'!N912</f>
        <v>-2.5</v>
      </c>
    </row>
    <row r="913" spans="1:14">
      <c r="A913" s="38">
        <v>45707</v>
      </c>
      <c r="B913" s="4">
        <f>VLOOKUP('Results NI'!B913,'Name Index'!$A$1:$B$364,2,FALSE)</f>
        <v>128</v>
      </c>
      <c r="C913" s="4">
        <f>VLOOKUP('Results NI'!C913,'Name Index'!$A$1:$B$364,2,FALSE)</f>
        <v>71</v>
      </c>
      <c r="D913" s="4">
        <f>'Results NI'!D913</f>
        <v>80</v>
      </c>
      <c r="E913" s="4">
        <f>'Results NI'!E913</f>
        <v>71</v>
      </c>
      <c r="F913" s="4">
        <f ca="1">'Results NI'!F913</f>
        <v>108</v>
      </c>
      <c r="G913" s="4">
        <f ca="1">'Results NI'!G913</f>
        <v>122.5</v>
      </c>
      <c r="H913" s="4">
        <f ca="1">'Results NI'!H913</f>
        <v>65.2</v>
      </c>
      <c r="I913" s="4">
        <f ca="1">'Results NI'!I913</f>
        <v>96.1</v>
      </c>
      <c r="J913" s="4">
        <f ca="1">'Results NI'!J913</f>
        <v>111.4</v>
      </c>
      <c r="K913" s="4">
        <f ca="1">'Results NI'!K913</f>
        <v>66.7</v>
      </c>
      <c r="L913" s="4">
        <f ca="1">'Results NI'!L913</f>
        <v>-11.900000000000006</v>
      </c>
      <c r="M913" s="4">
        <f ca="1">'Results NI'!M913</f>
        <v>-11.099999999999994</v>
      </c>
      <c r="N913" s="4">
        <f ca="1">'Results NI'!N913</f>
        <v>1.5</v>
      </c>
    </row>
    <row r="914" spans="1:14">
      <c r="A914" s="38">
        <v>45707</v>
      </c>
      <c r="B914" s="4">
        <f>VLOOKUP('Results NI'!B914,'Name Index'!$A$1:$B$364,2,FALSE)</f>
        <v>120</v>
      </c>
      <c r="C914" s="4">
        <f>VLOOKUP('Results NI'!C914,'Name Index'!$A$1:$B$364,2,FALSE)</f>
        <v>72</v>
      </c>
      <c r="D914" s="4">
        <f>'Results NI'!D914</f>
        <v>57</v>
      </c>
      <c r="E914" s="4">
        <f>'Results NI'!E914</f>
        <v>74</v>
      </c>
      <c r="F914" s="4">
        <f ca="1">'Results NI'!F914</f>
        <v>109.9</v>
      </c>
      <c r="G914" s="4">
        <f ca="1">'Results NI'!G914</f>
        <v>107.9</v>
      </c>
      <c r="H914" s="4">
        <f ca="1">'Results NI'!H914</f>
        <v>69.400000000000006</v>
      </c>
      <c r="I914" s="4">
        <f ca="1">'Results NI'!I914</f>
        <v>113.6</v>
      </c>
      <c r="J914" s="4">
        <f ca="1">'Results NI'!J914</f>
        <v>100.8</v>
      </c>
      <c r="K914" s="4">
        <f ca="1">'Results NI'!K914</f>
        <v>59.4</v>
      </c>
      <c r="L914" s="4">
        <f ca="1">'Results NI'!L914</f>
        <v>3.6999999999999886</v>
      </c>
      <c r="M914" s="4">
        <f ca="1">'Results NI'!M914</f>
        <v>-7.1000000000000085</v>
      </c>
      <c r="N914" s="4">
        <f ca="1">'Results NI'!N914</f>
        <v>-10.000000000000007</v>
      </c>
    </row>
    <row r="915" spans="1:14">
      <c r="A915" s="38">
        <v>45707</v>
      </c>
      <c r="B915" s="4">
        <f>VLOOKUP('Results NI'!B915,'Name Index'!$A$1:$B$364,2,FALSE)</f>
        <v>93</v>
      </c>
      <c r="C915" s="4">
        <f>VLOOKUP('Results NI'!C915,'Name Index'!$A$1:$B$364,2,FALSE)</f>
        <v>75</v>
      </c>
      <c r="D915" s="4">
        <f>'Results NI'!D915</f>
        <v>64</v>
      </c>
      <c r="E915" s="4">
        <f>'Results NI'!E915</f>
        <v>73</v>
      </c>
      <c r="F915" s="4">
        <f ca="1">'Results NI'!F915</f>
        <v>107.2</v>
      </c>
      <c r="G915" s="4">
        <f ca="1">'Results NI'!G915</f>
        <v>111.4</v>
      </c>
      <c r="H915" s="4">
        <f ca="1">'Results NI'!H915</f>
        <v>69.599999999999994</v>
      </c>
      <c r="I915" s="4">
        <f ca="1">'Results NI'!I915</f>
        <v>106.2</v>
      </c>
      <c r="J915" s="4">
        <f ca="1">'Results NI'!J915</f>
        <v>104.5</v>
      </c>
      <c r="K915" s="4">
        <f ca="1">'Results NI'!K915</f>
        <v>64.8</v>
      </c>
      <c r="L915" s="4">
        <f ca="1">'Results NI'!L915</f>
        <v>-1</v>
      </c>
      <c r="M915" s="4">
        <f ca="1">'Results NI'!M915</f>
        <v>-6.9000000000000057</v>
      </c>
      <c r="N915" s="4">
        <f ca="1">'Results NI'!N915</f>
        <v>-4.7999999999999972</v>
      </c>
    </row>
    <row r="916" spans="1:14">
      <c r="A916" s="38">
        <v>45707</v>
      </c>
      <c r="B916" s="4">
        <f>VLOOKUP('Results NI'!B916,'Name Index'!$A$1:$B$364,2,FALSE)</f>
        <v>323</v>
      </c>
      <c r="C916" s="4">
        <f>VLOOKUP('Results NI'!C916,'Name Index'!$A$1:$B$364,2,FALSE)</f>
        <v>77</v>
      </c>
      <c r="D916" s="4">
        <f>'Results NI'!D916</f>
        <v>49</v>
      </c>
      <c r="E916" s="4">
        <f>'Results NI'!E916</f>
        <v>65</v>
      </c>
      <c r="F916" s="4">
        <f ca="1">'Results NI'!F916</f>
        <v>108.3</v>
      </c>
      <c r="G916" s="4">
        <f ca="1">'Results NI'!G916</f>
        <v>104.9</v>
      </c>
      <c r="H916" s="4">
        <f ca="1">'Results NI'!H916</f>
        <v>64.099999999999994</v>
      </c>
      <c r="I916" s="4">
        <f ca="1">'Results NI'!I916</f>
        <v>108.4</v>
      </c>
      <c r="J916" s="4">
        <f ca="1">'Results NI'!J916</f>
        <v>106.6</v>
      </c>
      <c r="K916" s="4">
        <f ca="1">'Results NI'!K916</f>
        <v>65.599999999999994</v>
      </c>
      <c r="L916" s="4">
        <f ca="1">'Results NI'!L916</f>
        <v>0.10000000000000853</v>
      </c>
      <c r="M916" s="4">
        <f ca="1">'Results NI'!M916</f>
        <v>1.6999999999999886</v>
      </c>
      <c r="N916" s="4">
        <f ca="1">'Results NI'!N916</f>
        <v>1.5</v>
      </c>
    </row>
    <row r="917" spans="1:14">
      <c r="A917" s="38">
        <v>45707</v>
      </c>
      <c r="B917" s="4">
        <f>VLOOKUP('Results NI'!B917,'Name Index'!$A$1:$B$364,2,FALSE)</f>
        <v>172</v>
      </c>
      <c r="C917" s="4">
        <f>VLOOKUP('Results NI'!C917,'Name Index'!$A$1:$B$364,2,FALSE)</f>
        <v>92</v>
      </c>
      <c r="D917" s="4">
        <f>'Results NI'!D917</f>
        <v>66</v>
      </c>
      <c r="E917" s="4">
        <f>'Results NI'!E917</f>
        <v>74</v>
      </c>
      <c r="F917" s="4">
        <f ca="1">'Results NI'!F917</f>
        <v>115.7</v>
      </c>
      <c r="G917" s="4">
        <f ca="1">'Results NI'!G917</f>
        <v>116.8</v>
      </c>
      <c r="H917" s="4">
        <f ca="1">'Results NI'!H917</f>
        <v>67.2</v>
      </c>
      <c r="I917" s="4">
        <f ca="1">'Results NI'!I917</f>
        <v>109.5</v>
      </c>
      <c r="J917" s="4">
        <f ca="1">'Results NI'!J917</f>
        <v>100.5</v>
      </c>
      <c r="K917" s="4">
        <f ca="1">'Results NI'!K917</f>
        <v>70.099999999999994</v>
      </c>
      <c r="L917" s="4">
        <f ca="1">'Results NI'!L917</f>
        <v>-6.2000000000000028</v>
      </c>
      <c r="M917" s="4">
        <f ca="1">'Results NI'!M917</f>
        <v>-16.299999999999997</v>
      </c>
      <c r="N917" s="4">
        <f ca="1">'Results NI'!N917</f>
        <v>2.8999999999999915</v>
      </c>
    </row>
    <row r="918" spans="1:14">
      <c r="A918" s="38">
        <v>45707</v>
      </c>
      <c r="B918" s="4">
        <f>VLOOKUP('Results NI'!B918,'Name Index'!$A$1:$B$364,2,FALSE)</f>
        <v>255</v>
      </c>
      <c r="C918" s="4">
        <f>VLOOKUP('Results NI'!C918,'Name Index'!$A$1:$B$364,2,FALSE)</f>
        <v>98</v>
      </c>
      <c r="D918" s="4">
        <f>'Results NI'!D918</f>
        <v>79</v>
      </c>
      <c r="E918" s="4">
        <f>'Results NI'!E918</f>
        <v>68</v>
      </c>
      <c r="F918" s="4">
        <f ca="1">'Results NI'!F918</f>
        <v>109.8</v>
      </c>
      <c r="G918" s="4">
        <f ca="1">'Results NI'!G918</f>
        <v>100.4</v>
      </c>
      <c r="H918" s="4">
        <f ca="1">'Results NI'!H918</f>
        <v>68.400000000000006</v>
      </c>
      <c r="I918" s="4">
        <f ca="1">'Results NI'!I918</f>
        <v>107.3</v>
      </c>
      <c r="J918" s="4">
        <f ca="1">'Results NI'!J918</f>
        <v>102.2</v>
      </c>
      <c r="K918" s="4">
        <f ca="1">'Results NI'!K918</f>
        <v>67.900000000000006</v>
      </c>
      <c r="L918" s="4">
        <f ca="1">'Results NI'!L918</f>
        <v>-2.5</v>
      </c>
      <c r="M918" s="4">
        <f ca="1">'Results NI'!M918</f>
        <v>1.7999999999999972</v>
      </c>
      <c r="N918" s="4">
        <f ca="1">'Results NI'!N918</f>
        <v>-0.5</v>
      </c>
    </row>
    <row r="919" spans="1:14">
      <c r="A919" s="38">
        <v>45707</v>
      </c>
      <c r="B919" s="4">
        <f>VLOOKUP('Results NI'!B919,'Name Index'!$A$1:$B$364,2,FALSE)</f>
        <v>240</v>
      </c>
      <c r="C919" s="4">
        <f>VLOOKUP('Results NI'!C919,'Name Index'!$A$1:$B$364,2,FALSE)</f>
        <v>99</v>
      </c>
      <c r="D919" s="4">
        <f>'Results NI'!D919</f>
        <v>72</v>
      </c>
      <c r="E919" s="4">
        <f>'Results NI'!E919</f>
        <v>93</v>
      </c>
      <c r="F919" s="4">
        <f ca="1">'Results NI'!F919</f>
        <v>114.4</v>
      </c>
      <c r="G919" s="4">
        <f ca="1">'Results NI'!G919</f>
        <v>104.6</v>
      </c>
      <c r="H919" s="4">
        <f ca="1">'Results NI'!H919</f>
        <v>66.400000000000006</v>
      </c>
      <c r="I919" s="4">
        <f ca="1">'Results NI'!I919</f>
        <v>107.4</v>
      </c>
      <c r="J919" s="4">
        <f ca="1">'Results NI'!J919</f>
        <v>98.2</v>
      </c>
      <c r="K919" s="4">
        <f ca="1">'Results NI'!K919</f>
        <v>68</v>
      </c>
      <c r="L919" s="4">
        <f ca="1">'Results NI'!L919</f>
        <v>-7</v>
      </c>
      <c r="M919" s="4">
        <f ca="1">'Results NI'!M919</f>
        <v>-6.3999999999999915</v>
      </c>
      <c r="N919" s="4">
        <f ca="1">'Results NI'!N919</f>
        <v>1.5999999999999943</v>
      </c>
    </row>
    <row r="920" spans="1:14">
      <c r="A920" s="38">
        <v>45707</v>
      </c>
      <c r="B920" s="4">
        <f>VLOOKUP('Results NI'!B920,'Name Index'!$A$1:$B$364,2,FALSE)</f>
        <v>47</v>
      </c>
      <c r="C920" s="4">
        <f>VLOOKUP('Results NI'!C920,'Name Index'!$A$1:$B$364,2,FALSE)</f>
        <v>111</v>
      </c>
      <c r="D920" s="4">
        <f>'Results NI'!D920</f>
        <v>60</v>
      </c>
      <c r="E920" s="4">
        <f>'Results NI'!E920</f>
        <v>83</v>
      </c>
      <c r="F920" s="4">
        <f ca="1">'Results NI'!F920</f>
        <v>101.8</v>
      </c>
      <c r="G920" s="4">
        <f ca="1">'Results NI'!G920</f>
        <v>111.1</v>
      </c>
      <c r="H920" s="4">
        <f ca="1">'Results NI'!H920</f>
        <v>67.8</v>
      </c>
      <c r="I920" s="4">
        <f ca="1">'Results NI'!I920</f>
        <v>118.9</v>
      </c>
      <c r="J920" s="4">
        <f ca="1">'Results NI'!J920</f>
        <v>111.1</v>
      </c>
      <c r="K920" s="4">
        <f ca="1">'Results NI'!K920</f>
        <v>66.599999999999994</v>
      </c>
      <c r="L920" s="4">
        <f ca="1">'Results NI'!L920</f>
        <v>17.100000000000009</v>
      </c>
      <c r="M920" s="4">
        <f ca="1">'Results NI'!M920</f>
        <v>0</v>
      </c>
      <c r="N920" s="4">
        <f ca="1">'Results NI'!N920</f>
        <v>-1.2000000000000028</v>
      </c>
    </row>
    <row r="921" spans="1:14">
      <c r="A921" s="38">
        <v>45707</v>
      </c>
      <c r="B921" s="4">
        <f>VLOOKUP('Results NI'!B921,'Name Index'!$A$1:$B$364,2,FALSE)</f>
        <v>140</v>
      </c>
      <c r="C921" s="4">
        <f>VLOOKUP('Results NI'!C921,'Name Index'!$A$1:$B$364,2,FALSE)</f>
        <v>113</v>
      </c>
      <c r="D921" s="4">
        <f>'Results NI'!D921</f>
        <v>69</v>
      </c>
      <c r="E921" s="4">
        <f>'Results NI'!E921</f>
        <v>74</v>
      </c>
      <c r="F921" s="4">
        <f ca="1">'Results NI'!F921</f>
        <v>98.4</v>
      </c>
      <c r="G921" s="4">
        <f ca="1">'Results NI'!G921</f>
        <v>109.6</v>
      </c>
      <c r="H921" s="4">
        <f ca="1">'Results NI'!H921</f>
        <v>66.099999999999994</v>
      </c>
      <c r="I921" s="4">
        <f ca="1">'Results NI'!I921</f>
        <v>102.6</v>
      </c>
      <c r="J921" s="4">
        <f ca="1">'Results NI'!J921</f>
        <v>116.2</v>
      </c>
      <c r="K921" s="4">
        <f ca="1">'Results NI'!K921</f>
        <v>65.8</v>
      </c>
      <c r="L921" s="4">
        <f ca="1">'Results NI'!L921</f>
        <v>4.1999999999999886</v>
      </c>
      <c r="M921" s="4">
        <f ca="1">'Results NI'!M921</f>
        <v>6.6000000000000085</v>
      </c>
      <c r="N921" s="4">
        <f ca="1">'Results NI'!N921</f>
        <v>-0.29999999999999716</v>
      </c>
    </row>
    <row r="922" spans="1:14">
      <c r="A922" s="38">
        <v>45707</v>
      </c>
      <c r="B922" s="4">
        <f>VLOOKUP('Results NI'!B922,'Name Index'!$A$1:$B$364,2,FALSE)</f>
        <v>29</v>
      </c>
      <c r="C922" s="4">
        <f>VLOOKUP('Results NI'!C922,'Name Index'!$A$1:$B$364,2,FALSE)</f>
        <v>121</v>
      </c>
      <c r="D922" s="4">
        <f>'Results NI'!D922</f>
        <v>71</v>
      </c>
      <c r="E922" s="4">
        <f>'Results NI'!E922</f>
        <v>82</v>
      </c>
      <c r="F922" s="4">
        <f ca="1">'Results NI'!F922</f>
        <v>112.5</v>
      </c>
      <c r="G922" s="4">
        <f ca="1">'Results NI'!G922</f>
        <v>104.6</v>
      </c>
      <c r="H922" s="4">
        <f ca="1">'Results NI'!H922</f>
        <v>66.2</v>
      </c>
      <c r="I922" s="4">
        <f ca="1">'Results NI'!I922</f>
        <v>114</v>
      </c>
      <c r="J922" s="4">
        <f ca="1">'Results NI'!J922</f>
        <v>112.2</v>
      </c>
      <c r="K922" s="4">
        <f ca="1">'Results NI'!K922</f>
        <v>65.099999999999994</v>
      </c>
      <c r="L922" s="4">
        <f ca="1">'Results NI'!L922</f>
        <v>1.5</v>
      </c>
      <c r="M922" s="4">
        <f ca="1">'Results NI'!M922</f>
        <v>7.6000000000000085</v>
      </c>
      <c r="N922" s="4">
        <f ca="1">'Results NI'!N922</f>
        <v>-1.1000000000000085</v>
      </c>
    </row>
    <row r="923" spans="1:14">
      <c r="A923" s="38">
        <v>45707</v>
      </c>
      <c r="B923" s="4">
        <f>VLOOKUP('Results NI'!B923,'Name Index'!$A$1:$B$364,2,FALSE)</f>
        <v>84</v>
      </c>
      <c r="C923" s="4">
        <f>VLOOKUP('Results NI'!C923,'Name Index'!$A$1:$B$364,2,FALSE)</f>
        <v>124</v>
      </c>
      <c r="D923" s="4">
        <f>'Results NI'!D923</f>
        <v>79</v>
      </c>
      <c r="E923" s="4">
        <f>'Results NI'!E923</f>
        <v>74</v>
      </c>
      <c r="F923" s="4">
        <f ca="1">'Results NI'!F923</f>
        <v>99.3</v>
      </c>
      <c r="G923" s="4">
        <f ca="1">'Results NI'!G923</f>
        <v>107.3</v>
      </c>
      <c r="H923" s="4">
        <f ca="1">'Results NI'!H923</f>
        <v>66.599999999999994</v>
      </c>
      <c r="I923" s="4">
        <f ca="1">'Results NI'!I923</f>
        <v>108.7</v>
      </c>
      <c r="J923" s="4">
        <f ca="1">'Results NI'!J923</f>
        <v>111.9</v>
      </c>
      <c r="K923" s="4">
        <f ca="1">'Results NI'!K923</f>
        <v>72.5</v>
      </c>
      <c r="L923" s="4">
        <f ca="1">'Results NI'!L923</f>
        <v>9.4000000000000057</v>
      </c>
      <c r="M923" s="4">
        <f ca="1">'Results NI'!M923</f>
        <v>4.6000000000000085</v>
      </c>
      <c r="N923" s="4">
        <f ca="1">'Results NI'!N923</f>
        <v>5.9000000000000057</v>
      </c>
    </row>
    <row r="924" spans="1:14">
      <c r="A924" s="38">
        <v>45707</v>
      </c>
      <c r="B924" s="4">
        <f>VLOOKUP('Results NI'!B924,'Name Index'!$A$1:$B$364,2,FALSE)</f>
        <v>228</v>
      </c>
      <c r="C924" s="4">
        <f>VLOOKUP('Results NI'!C924,'Name Index'!$A$1:$B$364,2,FALSE)</f>
        <v>126</v>
      </c>
      <c r="D924" s="4">
        <f>'Results NI'!D924</f>
        <v>80</v>
      </c>
      <c r="E924" s="4">
        <f>'Results NI'!E924</f>
        <v>78</v>
      </c>
      <c r="F924" s="4">
        <f ca="1">'Results NI'!F924</f>
        <v>117.7</v>
      </c>
      <c r="G924" s="4">
        <f ca="1">'Results NI'!G924</f>
        <v>99.6</v>
      </c>
      <c r="H924" s="4">
        <f ca="1">'Results NI'!H924</f>
        <v>68.3</v>
      </c>
      <c r="I924" s="4">
        <f ca="1">'Results NI'!I924</f>
        <v>118.4</v>
      </c>
      <c r="J924" s="4">
        <f ca="1">'Results NI'!J924</f>
        <v>106</v>
      </c>
      <c r="K924" s="4">
        <f ca="1">'Results NI'!K924</f>
        <v>71.099999999999994</v>
      </c>
      <c r="L924" s="4">
        <f ca="1">'Results NI'!L924</f>
        <v>0.70000000000000284</v>
      </c>
      <c r="M924" s="4">
        <f ca="1">'Results NI'!M924</f>
        <v>6.4000000000000057</v>
      </c>
      <c r="N924" s="4">
        <f ca="1">'Results NI'!N924</f>
        <v>2.7999999999999972</v>
      </c>
    </row>
    <row r="925" spans="1:14">
      <c r="A925" s="38">
        <v>45707</v>
      </c>
      <c r="B925" s="4">
        <f>VLOOKUP('Results NI'!B925,'Name Index'!$A$1:$B$364,2,FALSE)</f>
        <v>194</v>
      </c>
      <c r="C925" s="4">
        <f>VLOOKUP('Results NI'!C925,'Name Index'!$A$1:$B$364,2,FALSE)</f>
        <v>134</v>
      </c>
      <c r="D925" s="4">
        <f>'Results NI'!D925</f>
        <v>78</v>
      </c>
      <c r="E925" s="4">
        <f>'Results NI'!E925</f>
        <v>66</v>
      </c>
      <c r="F925" s="4">
        <f ca="1">'Results NI'!F925</f>
        <v>110.4</v>
      </c>
      <c r="G925" s="4">
        <f ca="1">'Results NI'!G925</f>
        <v>113.4</v>
      </c>
      <c r="H925" s="4">
        <f ca="1">'Results NI'!H925</f>
        <v>67.599999999999994</v>
      </c>
      <c r="I925" s="4">
        <f ca="1">'Results NI'!I925</f>
        <v>101.7</v>
      </c>
      <c r="J925" s="4">
        <f ca="1">'Results NI'!J925</f>
        <v>107.9</v>
      </c>
      <c r="K925" s="4">
        <f ca="1">'Results NI'!K925</f>
        <v>65</v>
      </c>
      <c r="L925" s="4">
        <f ca="1">'Results NI'!L925</f>
        <v>-8.7000000000000028</v>
      </c>
      <c r="M925" s="4">
        <f ca="1">'Results NI'!M925</f>
        <v>-5.5</v>
      </c>
      <c r="N925" s="4">
        <f ca="1">'Results NI'!N925</f>
        <v>-2.5999999999999943</v>
      </c>
    </row>
    <row r="926" spans="1:14">
      <c r="A926" s="38">
        <v>45707</v>
      </c>
      <c r="B926" s="4">
        <f>VLOOKUP('Results NI'!B926,'Name Index'!$A$1:$B$364,2,FALSE)</f>
        <v>337</v>
      </c>
      <c r="C926" s="4">
        <f>VLOOKUP('Results NI'!C926,'Name Index'!$A$1:$B$364,2,FALSE)</f>
        <v>138</v>
      </c>
      <c r="D926" s="4">
        <f>'Results NI'!D926</f>
        <v>61</v>
      </c>
      <c r="E926" s="4">
        <f>'Results NI'!E926</f>
        <v>82</v>
      </c>
      <c r="F926" s="4">
        <f ca="1">'Results NI'!F926</f>
        <v>119.1</v>
      </c>
      <c r="G926" s="4">
        <f ca="1">'Results NI'!G926</f>
        <v>102.5</v>
      </c>
      <c r="H926" s="4">
        <f ca="1">'Results NI'!H926</f>
        <v>69.7</v>
      </c>
      <c r="I926" s="4">
        <f ca="1">'Results NI'!I926</f>
        <v>126.5</v>
      </c>
      <c r="J926" s="4">
        <f ca="1">'Results NI'!J926</f>
        <v>102.3</v>
      </c>
      <c r="K926" s="4">
        <f ca="1">'Results NI'!K926</f>
        <v>70.8</v>
      </c>
      <c r="L926" s="4">
        <f ca="1">'Results NI'!L926</f>
        <v>7.4000000000000057</v>
      </c>
      <c r="M926" s="4">
        <f ca="1">'Results NI'!M926</f>
        <v>-0.20000000000000284</v>
      </c>
      <c r="N926" s="4">
        <f ca="1">'Results NI'!N926</f>
        <v>1.0999999999999943</v>
      </c>
    </row>
    <row r="927" spans="1:14">
      <c r="A927" s="38">
        <v>45707</v>
      </c>
      <c r="B927" s="4">
        <f>VLOOKUP('Results NI'!B927,'Name Index'!$A$1:$B$364,2,FALSE)</f>
        <v>248</v>
      </c>
      <c r="C927" s="4">
        <f>VLOOKUP('Results NI'!C927,'Name Index'!$A$1:$B$364,2,FALSE)</f>
        <v>139</v>
      </c>
      <c r="D927" s="4">
        <f>'Results NI'!D927</f>
        <v>63</v>
      </c>
      <c r="E927" s="4">
        <f>'Results NI'!E927</f>
        <v>58</v>
      </c>
      <c r="F927" s="4">
        <f ca="1">'Results NI'!F927</f>
        <v>104.5</v>
      </c>
      <c r="G927" s="4">
        <f ca="1">'Results NI'!G927</f>
        <v>110.7</v>
      </c>
      <c r="H927" s="4">
        <f ca="1">'Results NI'!H927</f>
        <v>64.2</v>
      </c>
      <c r="I927" s="4">
        <f ca="1">'Results NI'!I927</f>
        <v>104.3</v>
      </c>
      <c r="J927" s="4">
        <f ca="1">'Results NI'!J927</f>
        <v>109.7</v>
      </c>
      <c r="K927" s="4">
        <f ca="1">'Results NI'!K927</f>
        <v>69.3</v>
      </c>
      <c r="L927" s="4">
        <f ca="1">'Results NI'!L927</f>
        <v>-0.20000000000000284</v>
      </c>
      <c r="M927" s="4">
        <f ca="1">'Results NI'!M927</f>
        <v>-1</v>
      </c>
      <c r="N927" s="4">
        <f ca="1">'Results NI'!N927</f>
        <v>5.0999999999999943</v>
      </c>
    </row>
    <row r="928" spans="1:14">
      <c r="A928" s="38">
        <v>45707</v>
      </c>
      <c r="B928" s="4">
        <f>VLOOKUP('Results NI'!B928,'Name Index'!$A$1:$B$364,2,FALSE)</f>
        <v>96</v>
      </c>
      <c r="C928" s="4">
        <f>VLOOKUP('Results NI'!C928,'Name Index'!$A$1:$B$364,2,FALSE)</f>
        <v>150</v>
      </c>
      <c r="D928" s="4">
        <f>'Results NI'!D928</f>
        <v>77</v>
      </c>
      <c r="E928" s="4">
        <f>'Results NI'!E928</f>
        <v>90</v>
      </c>
      <c r="F928" s="4">
        <f ca="1">'Results NI'!F928</f>
        <v>106.1</v>
      </c>
      <c r="G928" s="4">
        <f ca="1">'Results NI'!G928</f>
        <v>112.4</v>
      </c>
      <c r="H928" s="4">
        <f ca="1">'Results NI'!H928</f>
        <v>69.3</v>
      </c>
      <c r="I928" s="4">
        <f ca="1">'Results NI'!I928</f>
        <v>107.2</v>
      </c>
      <c r="J928" s="4">
        <f ca="1">'Results NI'!J928</f>
        <v>109.8</v>
      </c>
      <c r="K928" s="4">
        <f ca="1">'Results NI'!K928</f>
        <v>69</v>
      </c>
      <c r="L928" s="4">
        <f ca="1">'Results NI'!L928</f>
        <v>1.1000000000000085</v>
      </c>
      <c r="M928" s="4">
        <f ca="1">'Results NI'!M928</f>
        <v>-2.6000000000000085</v>
      </c>
      <c r="N928" s="4">
        <f ca="1">'Results NI'!N928</f>
        <v>-0.29999999999999716</v>
      </c>
    </row>
    <row r="929" spans="1:14">
      <c r="A929" s="38">
        <v>45707</v>
      </c>
      <c r="B929" s="4">
        <f>VLOOKUP('Results NI'!B929,'Name Index'!$A$1:$B$364,2,FALSE)</f>
        <v>4</v>
      </c>
      <c r="C929" s="4">
        <f>VLOOKUP('Results NI'!C929,'Name Index'!$A$1:$B$364,2,FALSE)</f>
        <v>182</v>
      </c>
      <c r="D929" s="4">
        <f>'Results NI'!D929</f>
        <v>98</v>
      </c>
      <c r="E929" s="4">
        <f>'Results NI'!E929</f>
        <v>110</v>
      </c>
      <c r="F929" s="4">
        <f ca="1">'Results NI'!F929</f>
        <v>126.9</v>
      </c>
      <c r="G929" s="4">
        <f ca="1">'Results NI'!G929</f>
        <v>98.4</v>
      </c>
      <c r="H929" s="4">
        <f ca="1">'Results NI'!H929</f>
        <v>74.5</v>
      </c>
      <c r="I929" s="4">
        <f ca="1">'Results NI'!I929</f>
        <v>123.8</v>
      </c>
      <c r="J929" s="4">
        <f ca="1">'Results NI'!J929</f>
        <v>98.8</v>
      </c>
      <c r="K929" s="4">
        <f ca="1">'Results NI'!K929</f>
        <v>67.8</v>
      </c>
      <c r="L929" s="4">
        <f ca="1">'Results NI'!L929</f>
        <v>-3.1000000000000085</v>
      </c>
      <c r="M929" s="4">
        <f ca="1">'Results NI'!M929</f>
        <v>0.39999999999999147</v>
      </c>
      <c r="N929" s="4">
        <f ca="1">'Results NI'!N929</f>
        <v>-6.7000000000000028</v>
      </c>
    </row>
    <row r="930" spans="1:14">
      <c r="A930" s="38">
        <v>45707</v>
      </c>
      <c r="B930" s="4">
        <f>VLOOKUP('Results NI'!B930,'Name Index'!$A$1:$B$364,2,FALSE)</f>
        <v>191</v>
      </c>
      <c r="C930" s="4">
        <f>VLOOKUP('Results NI'!C930,'Name Index'!$A$1:$B$364,2,FALSE)</f>
        <v>205</v>
      </c>
      <c r="D930" s="4">
        <f>'Results NI'!D930</f>
        <v>73</v>
      </c>
      <c r="E930" s="4">
        <f>'Results NI'!E930</f>
        <v>97</v>
      </c>
      <c r="F930" s="4">
        <f ca="1">'Results NI'!F930</f>
        <v>108.6</v>
      </c>
      <c r="G930" s="4">
        <f ca="1">'Results NI'!G930</f>
        <v>103.9</v>
      </c>
      <c r="H930" s="4">
        <f ca="1">'Results NI'!H930</f>
        <v>65</v>
      </c>
      <c r="I930" s="4">
        <f ca="1">'Results NI'!I930</f>
        <v>117</v>
      </c>
      <c r="J930" s="4">
        <f ca="1">'Results NI'!J930</f>
        <v>101.1</v>
      </c>
      <c r="K930" s="4">
        <f ca="1">'Results NI'!K930</f>
        <v>71.2</v>
      </c>
      <c r="L930" s="4">
        <f ca="1">'Results NI'!L930</f>
        <v>8.4000000000000057</v>
      </c>
      <c r="M930" s="4">
        <f ca="1">'Results NI'!M930</f>
        <v>-2.8000000000000114</v>
      </c>
      <c r="N930" s="4">
        <f ca="1">'Results NI'!N930</f>
        <v>6.2000000000000028</v>
      </c>
    </row>
    <row r="931" spans="1:14">
      <c r="A931" s="38">
        <v>45707</v>
      </c>
      <c r="B931" s="4">
        <f>VLOOKUP('Results NI'!B931,'Name Index'!$A$1:$B$364,2,FALSE)</f>
        <v>311</v>
      </c>
      <c r="C931" s="4">
        <f>VLOOKUP('Results NI'!C931,'Name Index'!$A$1:$B$364,2,FALSE)</f>
        <v>211</v>
      </c>
      <c r="D931" s="4">
        <f>'Results NI'!D931</f>
        <v>44</v>
      </c>
      <c r="E931" s="4">
        <f>'Results NI'!E931</f>
        <v>63</v>
      </c>
      <c r="F931" s="4">
        <f ca="1">'Results NI'!F931</f>
        <v>102.3</v>
      </c>
      <c r="G931" s="4">
        <f ca="1">'Results NI'!G931</f>
        <v>111</v>
      </c>
      <c r="H931" s="4">
        <f ca="1">'Results NI'!H931</f>
        <v>66.099999999999994</v>
      </c>
      <c r="I931" s="4">
        <f ca="1">'Results NI'!I931</f>
        <v>111.3</v>
      </c>
      <c r="J931" s="4">
        <f ca="1">'Results NI'!J931</f>
        <v>98.6</v>
      </c>
      <c r="K931" s="4">
        <f ca="1">'Results NI'!K931</f>
        <v>60.6</v>
      </c>
      <c r="L931" s="4">
        <f ca="1">'Results NI'!L931</f>
        <v>9</v>
      </c>
      <c r="M931" s="4">
        <f ca="1">'Results NI'!M931</f>
        <v>-12.400000000000006</v>
      </c>
      <c r="N931" s="4">
        <f ca="1">'Results NI'!N931</f>
        <v>-5.4999999999999929</v>
      </c>
    </row>
    <row r="932" spans="1:14">
      <c r="A932" s="38">
        <v>45707</v>
      </c>
      <c r="B932" s="4">
        <f>VLOOKUP('Results NI'!B932,'Name Index'!$A$1:$B$364,2,FALSE)</f>
        <v>270</v>
      </c>
      <c r="C932" s="4">
        <f>VLOOKUP('Results NI'!C932,'Name Index'!$A$1:$B$364,2,FALSE)</f>
        <v>220</v>
      </c>
      <c r="D932" s="4">
        <f>'Results NI'!D932</f>
        <v>97</v>
      </c>
      <c r="E932" s="4">
        <f>'Results NI'!E932</f>
        <v>73</v>
      </c>
      <c r="F932" s="4">
        <f ca="1">'Results NI'!F932</f>
        <v>118.2</v>
      </c>
      <c r="G932" s="4">
        <f ca="1">'Results NI'!G932</f>
        <v>101.9</v>
      </c>
      <c r="H932" s="4">
        <f ca="1">'Results NI'!H932</f>
        <v>69.099999999999994</v>
      </c>
      <c r="I932" s="4">
        <f ca="1">'Results NI'!I932</f>
        <v>113.8</v>
      </c>
      <c r="J932" s="4">
        <f ca="1">'Results NI'!J932</f>
        <v>105.9</v>
      </c>
      <c r="K932" s="4">
        <f ca="1">'Results NI'!K932</f>
        <v>64.7</v>
      </c>
      <c r="L932" s="4">
        <f ca="1">'Results NI'!L932</f>
        <v>-4.4000000000000057</v>
      </c>
      <c r="M932" s="4">
        <f ca="1">'Results NI'!M932</f>
        <v>4</v>
      </c>
      <c r="N932" s="4">
        <f ca="1">'Results NI'!N932</f>
        <v>-4.3999999999999915</v>
      </c>
    </row>
    <row r="933" spans="1:14">
      <c r="A933" s="38">
        <v>45707</v>
      </c>
      <c r="B933" s="4">
        <f>VLOOKUP('Results NI'!B933,'Name Index'!$A$1:$B$364,2,FALSE)</f>
        <v>318</v>
      </c>
      <c r="C933" s="4">
        <f>VLOOKUP('Results NI'!C933,'Name Index'!$A$1:$B$364,2,FALSE)</f>
        <v>225</v>
      </c>
      <c r="D933" s="4">
        <f>'Results NI'!D933</f>
        <v>95</v>
      </c>
      <c r="E933" s="4">
        <f>'Results NI'!E933</f>
        <v>104</v>
      </c>
      <c r="F933" s="4">
        <f ca="1">'Results NI'!F933</f>
        <v>115.5</v>
      </c>
      <c r="G933" s="4">
        <f ca="1">'Results NI'!G933</f>
        <v>104.4</v>
      </c>
      <c r="H933" s="4">
        <f ca="1">'Results NI'!H933</f>
        <v>71.7</v>
      </c>
      <c r="I933" s="4">
        <f ca="1">'Results NI'!I933</f>
        <v>108.9</v>
      </c>
      <c r="J933" s="4">
        <f ca="1">'Results NI'!J933</f>
        <v>103.3</v>
      </c>
      <c r="K933" s="4">
        <f ca="1">'Results NI'!K933</f>
        <v>70.599999999999994</v>
      </c>
      <c r="L933" s="4">
        <f ca="1">'Results NI'!L933</f>
        <v>-6.5999999999999943</v>
      </c>
      <c r="M933" s="4">
        <f ca="1">'Results NI'!M933</f>
        <v>-1.1000000000000085</v>
      </c>
      <c r="N933" s="4">
        <f ca="1">'Results NI'!N933</f>
        <v>-1.1000000000000085</v>
      </c>
    </row>
    <row r="934" spans="1:14">
      <c r="A934" s="38">
        <v>45707</v>
      </c>
      <c r="B934" s="4">
        <f>VLOOKUP('Results NI'!B934,'Name Index'!$A$1:$B$364,2,FALSE)</f>
        <v>193</v>
      </c>
      <c r="C934" s="4">
        <f>VLOOKUP('Results NI'!C934,'Name Index'!$A$1:$B$364,2,FALSE)</f>
        <v>232</v>
      </c>
      <c r="D934" s="4">
        <f>'Results NI'!D934</f>
        <v>72</v>
      </c>
      <c r="E934" s="4">
        <f>'Results NI'!E934</f>
        <v>89</v>
      </c>
      <c r="F934" s="4">
        <f ca="1">'Results NI'!F934</f>
        <v>115.5</v>
      </c>
      <c r="G934" s="4">
        <f ca="1">'Results NI'!G934</f>
        <v>97.9</v>
      </c>
      <c r="H934" s="4">
        <f ca="1">'Results NI'!H934</f>
        <v>67.599999999999994</v>
      </c>
      <c r="I934" s="4">
        <f ca="1">'Results NI'!I934</f>
        <v>114.2</v>
      </c>
      <c r="J934" s="4">
        <f ca="1">'Results NI'!J934</f>
        <v>103.6</v>
      </c>
      <c r="K934" s="4">
        <f ca="1">'Results NI'!K934</f>
        <v>70.099999999999994</v>
      </c>
      <c r="L934" s="4">
        <f ca="1">'Results NI'!L934</f>
        <v>-1.2999999999999972</v>
      </c>
      <c r="M934" s="4">
        <f ca="1">'Results NI'!M934</f>
        <v>5.6999999999999886</v>
      </c>
      <c r="N934" s="4">
        <f ca="1">'Results NI'!N934</f>
        <v>2.5</v>
      </c>
    </row>
    <row r="935" spans="1:14">
      <c r="A935" s="38">
        <v>45707</v>
      </c>
      <c r="B935" s="4">
        <f>VLOOKUP('Results NI'!B935,'Name Index'!$A$1:$B$364,2,FALSE)</f>
        <v>357</v>
      </c>
      <c r="C935" s="4">
        <f>VLOOKUP('Results NI'!C935,'Name Index'!$A$1:$B$364,2,FALSE)</f>
        <v>238</v>
      </c>
      <c r="D935" s="4">
        <f>'Results NI'!D935</f>
        <v>81</v>
      </c>
      <c r="E935" s="4">
        <f>'Results NI'!E935</f>
        <v>77</v>
      </c>
      <c r="F935" s="4">
        <f ca="1">'Results NI'!F935</f>
        <v>107.8</v>
      </c>
      <c r="G935" s="4">
        <f ca="1">'Results NI'!G935</f>
        <v>110.8</v>
      </c>
      <c r="H935" s="4">
        <f ca="1">'Results NI'!H935</f>
        <v>72.8</v>
      </c>
      <c r="I935" s="4">
        <f ca="1">'Results NI'!I935</f>
        <v>105.2</v>
      </c>
      <c r="J935" s="4">
        <f ca="1">'Results NI'!J935</f>
        <v>112.5</v>
      </c>
      <c r="K935" s="4">
        <f ca="1">'Results NI'!K935</f>
        <v>64.2</v>
      </c>
      <c r="L935" s="4">
        <f ca="1">'Results NI'!L935</f>
        <v>-2.5999999999999943</v>
      </c>
      <c r="M935" s="4">
        <f ca="1">'Results NI'!M935</f>
        <v>1.7000000000000028</v>
      </c>
      <c r="N935" s="4">
        <f ca="1">'Results NI'!N935</f>
        <v>-8.5999999999999943</v>
      </c>
    </row>
    <row r="936" spans="1:14">
      <c r="A936" s="38">
        <v>45707</v>
      </c>
      <c r="B936" s="4">
        <f>VLOOKUP('Results NI'!B936,'Name Index'!$A$1:$B$364,2,FALSE)</f>
        <v>312</v>
      </c>
      <c r="C936" s="4">
        <f>VLOOKUP('Results NI'!C936,'Name Index'!$A$1:$B$364,2,FALSE)</f>
        <v>247</v>
      </c>
      <c r="D936" s="4">
        <f>'Results NI'!D936</f>
        <v>90</v>
      </c>
      <c r="E936" s="4">
        <f>'Results NI'!E936</f>
        <v>89</v>
      </c>
      <c r="F936" s="4">
        <f ca="1">'Results NI'!F936</f>
        <v>116.8</v>
      </c>
      <c r="G936" s="4">
        <f ca="1">'Results NI'!G936</f>
        <v>112.3</v>
      </c>
      <c r="H936" s="4">
        <f ca="1">'Results NI'!H936</f>
        <v>69.400000000000006</v>
      </c>
      <c r="I936" s="4">
        <f ca="1">'Results NI'!I936</f>
        <v>108.1</v>
      </c>
      <c r="J936" s="4">
        <f ca="1">'Results NI'!J936</f>
        <v>109.3</v>
      </c>
      <c r="K936" s="4">
        <f ca="1">'Results NI'!K936</f>
        <v>65.7</v>
      </c>
      <c r="L936" s="4">
        <f ca="1">'Results NI'!L936</f>
        <v>-8.7000000000000028</v>
      </c>
      <c r="M936" s="4">
        <f ca="1">'Results NI'!M936</f>
        <v>-3</v>
      </c>
      <c r="N936" s="4">
        <f ca="1">'Results NI'!N936</f>
        <v>-3.7000000000000028</v>
      </c>
    </row>
    <row r="937" spans="1:14">
      <c r="A937" s="38">
        <v>45707</v>
      </c>
      <c r="B937" s="4">
        <f>VLOOKUP('Results NI'!B937,'Name Index'!$A$1:$B$364,2,FALSE)</f>
        <v>235</v>
      </c>
      <c r="C937" s="4">
        <f>VLOOKUP('Results NI'!C937,'Name Index'!$A$1:$B$364,2,FALSE)</f>
        <v>257</v>
      </c>
      <c r="D937" s="4">
        <f>'Results NI'!D937</f>
        <v>66</v>
      </c>
      <c r="E937" s="4">
        <f>'Results NI'!E937</f>
        <v>79</v>
      </c>
      <c r="F937" s="4">
        <f ca="1">'Results NI'!F937</f>
        <v>105.3</v>
      </c>
      <c r="G937" s="4">
        <f ca="1">'Results NI'!G937</f>
        <v>115.9</v>
      </c>
      <c r="H937" s="4">
        <f ca="1">'Results NI'!H937</f>
        <v>68.599999999999994</v>
      </c>
      <c r="I937" s="4">
        <f ca="1">'Results NI'!I937</f>
        <v>117.6</v>
      </c>
      <c r="J937" s="4">
        <f ca="1">'Results NI'!J937</f>
        <v>93.6</v>
      </c>
      <c r="K937" s="4">
        <f ca="1">'Results NI'!K937</f>
        <v>62.2</v>
      </c>
      <c r="L937" s="4">
        <f ca="1">'Results NI'!L937</f>
        <v>12.299999999999997</v>
      </c>
      <c r="M937" s="4">
        <f ca="1">'Results NI'!M937</f>
        <v>-22.300000000000011</v>
      </c>
      <c r="N937" s="4">
        <f ca="1">'Results NI'!N937</f>
        <v>-6.3999999999999915</v>
      </c>
    </row>
    <row r="938" spans="1:14">
      <c r="A938" s="38">
        <v>45707</v>
      </c>
      <c r="B938" s="4">
        <f>VLOOKUP('Results NI'!B938,'Name Index'!$A$1:$B$364,2,FALSE)</f>
        <v>95</v>
      </c>
      <c r="C938" s="4">
        <f>VLOOKUP('Results NI'!C938,'Name Index'!$A$1:$B$364,2,FALSE)</f>
        <v>260</v>
      </c>
      <c r="D938" s="4">
        <f>'Results NI'!D938</f>
        <v>80</v>
      </c>
      <c r="E938" s="4">
        <f>'Results NI'!E938</f>
        <v>72</v>
      </c>
      <c r="F938" s="4">
        <f ca="1">'Results NI'!F938</f>
        <v>108.4</v>
      </c>
      <c r="G938" s="4">
        <f ca="1">'Results NI'!G938</f>
        <v>108.3</v>
      </c>
      <c r="H938" s="4">
        <f ca="1">'Results NI'!H938</f>
        <v>65.400000000000006</v>
      </c>
      <c r="I938" s="4">
        <f ca="1">'Results NI'!I938</f>
        <v>112.5</v>
      </c>
      <c r="J938" s="4">
        <f ca="1">'Results NI'!J938</f>
        <v>106.3</v>
      </c>
      <c r="K938" s="4">
        <f ca="1">'Results NI'!K938</f>
        <v>70</v>
      </c>
      <c r="L938" s="4">
        <f ca="1">'Results NI'!L938</f>
        <v>4.0999999999999943</v>
      </c>
      <c r="M938" s="4">
        <f ca="1">'Results NI'!M938</f>
        <v>-2</v>
      </c>
      <c r="N938" s="4">
        <f ca="1">'Results NI'!N938</f>
        <v>4.5999999999999943</v>
      </c>
    </row>
    <row r="939" spans="1:14">
      <c r="A939" s="38">
        <v>45707</v>
      </c>
      <c r="B939" s="4">
        <f>VLOOKUP('Results NI'!B939,'Name Index'!$A$1:$B$364,2,FALSE)</f>
        <v>286</v>
      </c>
      <c r="C939" s="4">
        <f>VLOOKUP('Results NI'!C939,'Name Index'!$A$1:$B$364,2,FALSE)</f>
        <v>274</v>
      </c>
      <c r="D939" s="4">
        <f>'Results NI'!D939</f>
        <v>80</v>
      </c>
      <c r="E939" s="4">
        <f>'Results NI'!E939</f>
        <v>85</v>
      </c>
      <c r="F939" s="4">
        <f ca="1">'Results NI'!F939</f>
        <v>116.5</v>
      </c>
      <c r="G939" s="4">
        <f ca="1">'Results NI'!G939</f>
        <v>112.3</v>
      </c>
      <c r="H939" s="4">
        <f ca="1">'Results NI'!H939</f>
        <v>68.2</v>
      </c>
      <c r="I939" s="4">
        <f ca="1">'Results NI'!I939</f>
        <v>110.8</v>
      </c>
      <c r="J939" s="4">
        <f ca="1">'Results NI'!J939</f>
        <v>117.7</v>
      </c>
      <c r="K939" s="4">
        <f ca="1">'Results NI'!K939</f>
        <v>74.5</v>
      </c>
      <c r="L939" s="4">
        <f ca="1">'Results NI'!L939</f>
        <v>-5.7000000000000028</v>
      </c>
      <c r="M939" s="4">
        <f ca="1">'Results NI'!M939</f>
        <v>5.4000000000000057</v>
      </c>
      <c r="N939" s="4">
        <f ca="1">'Results NI'!N939</f>
        <v>6.2999999999999972</v>
      </c>
    </row>
    <row r="940" spans="1:14">
      <c r="A940" s="38">
        <v>45707</v>
      </c>
      <c r="B940" s="4">
        <f>VLOOKUP('Results NI'!B940,'Name Index'!$A$1:$B$364,2,FALSE)</f>
        <v>209</v>
      </c>
      <c r="C940" s="4">
        <f>VLOOKUP('Results NI'!C940,'Name Index'!$A$1:$B$364,2,FALSE)</f>
        <v>275</v>
      </c>
      <c r="D940" s="4">
        <f>'Results NI'!D940</f>
        <v>77</v>
      </c>
      <c r="E940" s="4">
        <f>'Results NI'!E940</f>
        <v>68</v>
      </c>
      <c r="F940" s="4">
        <f ca="1">'Results NI'!F940</f>
        <v>116.6</v>
      </c>
      <c r="G940" s="4">
        <f ca="1">'Results NI'!G940</f>
        <v>114.1</v>
      </c>
      <c r="H940" s="4">
        <f ca="1">'Results NI'!H940</f>
        <v>65.099999999999994</v>
      </c>
      <c r="I940" s="4">
        <f ca="1">'Results NI'!I940</f>
        <v>112.7</v>
      </c>
      <c r="J940" s="4">
        <f ca="1">'Results NI'!J940</f>
        <v>106.6</v>
      </c>
      <c r="K940" s="4">
        <f ca="1">'Results NI'!K940</f>
        <v>69.3</v>
      </c>
      <c r="L940" s="4">
        <f ca="1">'Results NI'!L940</f>
        <v>-3.8999999999999915</v>
      </c>
      <c r="M940" s="4">
        <f ca="1">'Results NI'!M940</f>
        <v>-7.5</v>
      </c>
      <c r="N940" s="4">
        <f ca="1">'Results NI'!N940</f>
        <v>4.2000000000000028</v>
      </c>
    </row>
    <row r="941" spans="1:14">
      <c r="A941" s="38">
        <v>45707</v>
      </c>
      <c r="B941" s="4">
        <f>VLOOKUP('Results NI'!B941,'Name Index'!$A$1:$B$364,2,FALSE)</f>
        <v>190</v>
      </c>
      <c r="C941" s="4">
        <f>VLOOKUP('Results NI'!C941,'Name Index'!$A$1:$B$364,2,FALSE)</f>
        <v>280</v>
      </c>
      <c r="D941" s="4">
        <f>'Results NI'!D941</f>
        <v>62</v>
      </c>
      <c r="E941" s="4">
        <f>'Results NI'!E941</f>
        <v>60</v>
      </c>
      <c r="F941" s="4">
        <f ca="1">'Results NI'!F941</f>
        <v>107.3</v>
      </c>
      <c r="G941" s="4">
        <f ca="1">'Results NI'!G941</f>
        <v>106</v>
      </c>
      <c r="H941" s="4">
        <f ca="1">'Results NI'!H941</f>
        <v>64.900000000000006</v>
      </c>
      <c r="I941" s="4">
        <f ca="1">'Results NI'!I941</f>
        <v>105.9</v>
      </c>
      <c r="J941" s="4">
        <f ca="1">'Results NI'!J941</f>
        <v>107.3</v>
      </c>
      <c r="K941" s="4">
        <f ca="1">'Results NI'!K941</f>
        <v>67.8</v>
      </c>
      <c r="L941" s="4">
        <f ca="1">'Results NI'!L941</f>
        <v>-1.3999999999999915</v>
      </c>
      <c r="M941" s="4">
        <f ca="1">'Results NI'!M941</f>
        <v>1.2999999999999972</v>
      </c>
      <c r="N941" s="4">
        <f ca="1">'Results NI'!N941</f>
        <v>2.8999999999999915</v>
      </c>
    </row>
    <row r="942" spans="1:14">
      <c r="A942" s="38">
        <v>45707</v>
      </c>
      <c r="B942" s="4">
        <f>VLOOKUP('Results NI'!B942,'Name Index'!$A$1:$B$364,2,FALSE)</f>
        <v>152</v>
      </c>
      <c r="C942" s="4">
        <f>VLOOKUP('Results NI'!C942,'Name Index'!$A$1:$B$364,2,FALSE)</f>
        <v>304</v>
      </c>
      <c r="D942" s="4">
        <f>'Results NI'!D942</f>
        <v>63</v>
      </c>
      <c r="E942" s="4">
        <f>'Results NI'!E942</f>
        <v>80</v>
      </c>
      <c r="F942" s="4">
        <f ca="1">'Results NI'!F942</f>
        <v>96.1</v>
      </c>
      <c r="G942" s="4">
        <f ca="1">'Results NI'!G942</f>
        <v>113.4</v>
      </c>
      <c r="H942" s="4">
        <f ca="1">'Results NI'!H942</f>
        <v>68.099999999999994</v>
      </c>
      <c r="I942" s="4">
        <f ca="1">'Results NI'!I942</f>
        <v>109.5</v>
      </c>
      <c r="J942" s="4">
        <f ca="1">'Results NI'!J942</f>
        <v>112.3</v>
      </c>
      <c r="K942" s="4">
        <f ca="1">'Results NI'!K942</f>
        <v>65.900000000000006</v>
      </c>
      <c r="L942" s="4">
        <f ca="1">'Results NI'!L942</f>
        <v>13.400000000000006</v>
      </c>
      <c r="M942" s="4">
        <f ca="1">'Results NI'!M942</f>
        <v>-1.1000000000000085</v>
      </c>
      <c r="N942" s="4">
        <f ca="1">'Results NI'!N942</f>
        <v>-2.1999999999999886</v>
      </c>
    </row>
    <row r="943" spans="1:14">
      <c r="A943" s="38">
        <v>45707</v>
      </c>
      <c r="B943" s="4">
        <f>VLOOKUP('Results NI'!B943,'Name Index'!$A$1:$B$364,2,FALSE)</f>
        <v>169</v>
      </c>
      <c r="C943" s="4">
        <f>VLOOKUP('Results NI'!C943,'Name Index'!$A$1:$B$364,2,FALSE)</f>
        <v>306</v>
      </c>
      <c r="D943" s="4">
        <f>'Results NI'!D943</f>
        <v>62</v>
      </c>
      <c r="E943" s="4">
        <f>'Results NI'!E943</f>
        <v>52</v>
      </c>
      <c r="F943" s="4">
        <f ca="1">'Results NI'!F943</f>
        <v>103</v>
      </c>
      <c r="G943" s="4">
        <f ca="1">'Results NI'!G943</f>
        <v>110.5</v>
      </c>
      <c r="H943" s="4">
        <f ca="1">'Results NI'!H943</f>
        <v>71.8</v>
      </c>
      <c r="I943" s="4">
        <f ca="1">'Results NI'!I943</f>
        <v>96.4</v>
      </c>
      <c r="J943" s="4">
        <f ca="1">'Results NI'!J943</f>
        <v>117.4</v>
      </c>
      <c r="K943" s="4">
        <f ca="1">'Results NI'!K943</f>
        <v>64.8</v>
      </c>
      <c r="L943" s="4">
        <f ca="1">'Results NI'!L943</f>
        <v>-6.5999999999999943</v>
      </c>
      <c r="M943" s="4">
        <f ca="1">'Results NI'!M943</f>
        <v>6.9000000000000057</v>
      </c>
      <c r="N943" s="4">
        <f ca="1">'Results NI'!N943</f>
        <v>-7</v>
      </c>
    </row>
    <row r="944" spans="1:14">
      <c r="A944" s="38">
        <v>45707</v>
      </c>
      <c r="B944" s="4">
        <f>VLOOKUP('Results NI'!B944,'Name Index'!$A$1:$B$364,2,FALSE)</f>
        <v>76</v>
      </c>
      <c r="C944" s="4">
        <f>VLOOKUP('Results NI'!C944,'Name Index'!$A$1:$B$364,2,FALSE)</f>
        <v>310</v>
      </c>
      <c r="D944" s="4">
        <f>'Results NI'!D944</f>
        <v>81</v>
      </c>
      <c r="E944" s="4">
        <f>'Results NI'!E944</f>
        <v>86</v>
      </c>
      <c r="F944" s="4">
        <f ca="1">'Results NI'!F944</f>
        <v>108.6</v>
      </c>
      <c r="G944" s="4">
        <f ca="1">'Results NI'!G944</f>
        <v>107.6</v>
      </c>
      <c r="H944" s="4">
        <f ca="1">'Results NI'!H944</f>
        <v>66.2</v>
      </c>
      <c r="I944" s="4">
        <f ca="1">'Results NI'!I944</f>
        <v>107.5</v>
      </c>
      <c r="J944" s="4">
        <f ca="1">'Results NI'!J944</f>
        <v>106.6</v>
      </c>
      <c r="K944" s="4">
        <f ca="1">'Results NI'!K944</f>
        <v>66.599999999999994</v>
      </c>
      <c r="L944" s="4">
        <f ca="1">'Results NI'!L944</f>
        <v>-1.0999999999999943</v>
      </c>
      <c r="M944" s="4">
        <f ca="1">'Results NI'!M944</f>
        <v>-1</v>
      </c>
      <c r="N944" s="4">
        <f ca="1">'Results NI'!N944</f>
        <v>0.39999999999999147</v>
      </c>
    </row>
    <row r="945" spans="1:14">
      <c r="A945" s="38">
        <v>45707</v>
      </c>
      <c r="B945" s="4">
        <f>VLOOKUP('Results NI'!B945,'Name Index'!$A$1:$B$364,2,FALSE)</f>
        <v>264</v>
      </c>
      <c r="C945" s="4">
        <f>VLOOKUP('Results NI'!C945,'Name Index'!$A$1:$B$364,2,FALSE)</f>
        <v>331</v>
      </c>
      <c r="D945" s="4">
        <f>'Results NI'!D945</f>
        <v>57</v>
      </c>
      <c r="E945" s="4">
        <f>'Results NI'!E945</f>
        <v>105</v>
      </c>
      <c r="F945" s="4">
        <f ca="1">'Results NI'!F945</f>
        <v>109.1</v>
      </c>
      <c r="G945" s="4">
        <f ca="1">'Results NI'!G945</f>
        <v>109.5</v>
      </c>
      <c r="H945" s="4">
        <f ca="1">'Results NI'!H945</f>
        <v>65.7</v>
      </c>
      <c r="I945" s="4">
        <f ca="1">'Results NI'!I945</f>
        <v>120.4</v>
      </c>
      <c r="J945" s="4">
        <f ca="1">'Results NI'!J945</f>
        <v>104.8</v>
      </c>
      <c r="K945" s="4">
        <f ca="1">'Results NI'!K945</f>
        <v>68.400000000000006</v>
      </c>
      <c r="L945" s="4">
        <f ca="1">'Results NI'!L945</f>
        <v>11.300000000000011</v>
      </c>
      <c r="M945" s="4">
        <f ca="1">'Results NI'!M945</f>
        <v>-4.7000000000000028</v>
      </c>
      <c r="N945" s="4">
        <f ca="1">'Results NI'!N945</f>
        <v>2.7000000000000028</v>
      </c>
    </row>
    <row r="946" spans="1:14">
      <c r="A946" s="38">
        <v>45707</v>
      </c>
      <c r="B946" s="4">
        <f>VLOOKUP('Results NI'!B946,'Name Index'!$A$1:$B$364,2,FALSE)</f>
        <v>276</v>
      </c>
      <c r="C946" s="4">
        <f>VLOOKUP('Results NI'!C946,'Name Index'!$A$1:$B$364,2,FALSE)</f>
        <v>335</v>
      </c>
      <c r="D946" s="4">
        <f>'Results NI'!D946</f>
        <v>78</v>
      </c>
      <c r="E946" s="4">
        <f>'Results NI'!E946</f>
        <v>73</v>
      </c>
      <c r="F946" s="4">
        <f ca="1">'Results NI'!F946</f>
        <v>105.4</v>
      </c>
      <c r="G946" s="4">
        <f ca="1">'Results NI'!G946</f>
        <v>108.3</v>
      </c>
      <c r="H946" s="4">
        <f ca="1">'Results NI'!H946</f>
        <v>68.5</v>
      </c>
      <c r="I946" s="4">
        <f ca="1">'Results NI'!I946</f>
        <v>107.8</v>
      </c>
      <c r="J946" s="4">
        <f ca="1">'Results NI'!J946</f>
        <v>111.2</v>
      </c>
      <c r="K946" s="4">
        <f ca="1">'Results NI'!K946</f>
        <v>70.099999999999994</v>
      </c>
      <c r="L946" s="4">
        <f ca="1">'Results NI'!L946</f>
        <v>2.3999999999999915</v>
      </c>
      <c r="M946" s="4">
        <f ca="1">'Results NI'!M946</f>
        <v>2.9000000000000057</v>
      </c>
      <c r="N946" s="4">
        <f ca="1">'Results NI'!N946</f>
        <v>1.5999999999999943</v>
      </c>
    </row>
    <row r="947" spans="1:14">
      <c r="A947" s="38">
        <v>45707</v>
      </c>
      <c r="B947" s="4">
        <f>VLOOKUP('Results NI'!B947,'Name Index'!$A$1:$B$364,2,FALSE)</f>
        <v>183</v>
      </c>
      <c r="C947" s="4">
        <f>VLOOKUP('Results NI'!C947,'Name Index'!$A$1:$B$364,2,FALSE)</f>
        <v>336</v>
      </c>
      <c r="D947" s="4">
        <f>'Results NI'!D947</f>
        <v>64</v>
      </c>
      <c r="E947" s="4">
        <f>'Results NI'!E947</f>
        <v>66</v>
      </c>
      <c r="F947" s="4">
        <f ca="1">'Results NI'!F947</f>
        <v>102.6</v>
      </c>
      <c r="G947" s="4">
        <f ca="1">'Results NI'!G947</f>
        <v>108</v>
      </c>
      <c r="H947" s="4">
        <f ca="1">'Results NI'!H947</f>
        <v>64.2</v>
      </c>
      <c r="I947" s="4">
        <f ca="1">'Results NI'!I947</f>
        <v>107.2</v>
      </c>
      <c r="J947" s="4">
        <f ca="1">'Results NI'!J947</f>
        <v>113.3</v>
      </c>
      <c r="K947" s="4">
        <f ca="1">'Results NI'!K947</f>
        <v>68.3</v>
      </c>
      <c r="L947" s="4">
        <f ca="1">'Results NI'!L947</f>
        <v>4.6000000000000085</v>
      </c>
      <c r="M947" s="4">
        <f ca="1">'Results NI'!M947</f>
        <v>5.2999999999999972</v>
      </c>
      <c r="N947" s="4">
        <f ca="1">'Results NI'!N947</f>
        <v>4.0999999999999943</v>
      </c>
    </row>
    <row r="948" spans="1:14">
      <c r="A948" s="38">
        <v>45707</v>
      </c>
      <c r="B948" s="4">
        <f>VLOOKUP('Results NI'!B948,'Name Index'!$A$1:$B$364,2,FALSE)</f>
        <v>166</v>
      </c>
      <c r="C948" s="4">
        <f>VLOOKUP('Results NI'!C948,'Name Index'!$A$1:$B$364,2,FALSE)</f>
        <v>338</v>
      </c>
      <c r="D948" s="4">
        <f>'Results NI'!D948</f>
        <v>51</v>
      </c>
      <c r="E948" s="4">
        <f>'Results NI'!E948</f>
        <v>80</v>
      </c>
      <c r="F948" s="4">
        <f ca="1">'Results NI'!F948</f>
        <v>103.8</v>
      </c>
      <c r="G948" s="4">
        <f ca="1">'Results NI'!G948</f>
        <v>105.4</v>
      </c>
      <c r="H948" s="4">
        <f ca="1">'Results NI'!H948</f>
        <v>71.099999999999994</v>
      </c>
      <c r="I948" s="4">
        <f ca="1">'Results NI'!I948</f>
        <v>115.7</v>
      </c>
      <c r="J948" s="4">
        <f ca="1">'Results NI'!J948</f>
        <v>96.5</v>
      </c>
      <c r="K948" s="4">
        <f ca="1">'Results NI'!K948</f>
        <v>67</v>
      </c>
      <c r="L948" s="4">
        <f ca="1">'Results NI'!L948</f>
        <v>11.900000000000006</v>
      </c>
      <c r="M948" s="4">
        <f ca="1">'Results NI'!M948</f>
        <v>-8.9000000000000057</v>
      </c>
      <c r="N948" s="4">
        <f ca="1">'Results NI'!N948</f>
        <v>-4.0999999999999943</v>
      </c>
    </row>
    <row r="949" spans="1:14">
      <c r="A949" s="38">
        <v>45707</v>
      </c>
      <c r="B949" s="4">
        <f>VLOOKUP('Results NI'!B949,'Name Index'!$A$1:$B$364,2,FALSE)</f>
        <v>359</v>
      </c>
      <c r="C949" s="4">
        <f>VLOOKUP('Results NI'!C949,'Name Index'!$A$1:$B$364,2,FALSE)</f>
        <v>343</v>
      </c>
      <c r="D949" s="4">
        <f>'Results NI'!D949</f>
        <v>82</v>
      </c>
      <c r="E949" s="4">
        <f>'Results NI'!E949</f>
        <v>43</v>
      </c>
      <c r="F949" s="4">
        <f ca="1">'Results NI'!F949</f>
        <v>112</v>
      </c>
      <c r="G949" s="4">
        <f ca="1">'Results NI'!G949</f>
        <v>110.5</v>
      </c>
      <c r="H949" s="4">
        <f ca="1">'Results NI'!H949</f>
        <v>63.9</v>
      </c>
      <c r="I949" s="4">
        <f ca="1">'Results NI'!I949</f>
        <v>101.9</v>
      </c>
      <c r="J949" s="4">
        <f ca="1">'Results NI'!J949</f>
        <v>111.1</v>
      </c>
      <c r="K949" s="4">
        <f ca="1">'Results NI'!K949</f>
        <v>68</v>
      </c>
      <c r="L949" s="4">
        <f ca="1">'Results NI'!L949</f>
        <v>-10.099999999999994</v>
      </c>
      <c r="M949" s="4">
        <f ca="1">'Results NI'!M949</f>
        <v>0.59999999999999432</v>
      </c>
      <c r="N949" s="4">
        <f ca="1">'Results NI'!N949</f>
        <v>4.1000000000000014</v>
      </c>
    </row>
    <row r="950" spans="1:14">
      <c r="A950" s="38">
        <v>45707</v>
      </c>
      <c r="B950" s="4">
        <f>VLOOKUP('Results NI'!B950,'Name Index'!$A$1:$B$364,2,FALSE)</f>
        <v>251</v>
      </c>
      <c r="C950" s="4">
        <f>VLOOKUP('Results NI'!C950,'Name Index'!$A$1:$B$364,2,FALSE)</f>
        <v>346</v>
      </c>
      <c r="D950" s="4">
        <f>'Results NI'!D950</f>
        <v>89</v>
      </c>
      <c r="E950" s="4">
        <f>'Results NI'!E950</f>
        <v>85</v>
      </c>
      <c r="F950" s="4">
        <f ca="1">'Results NI'!F950</f>
        <v>114.6</v>
      </c>
      <c r="G950" s="4">
        <f ca="1">'Results NI'!G950</f>
        <v>104.1</v>
      </c>
      <c r="H950" s="4">
        <f ca="1">'Results NI'!H950</f>
        <v>68.7</v>
      </c>
      <c r="I950" s="4">
        <f ca="1">'Results NI'!I950</f>
        <v>110</v>
      </c>
      <c r="J950" s="4">
        <f ca="1">'Results NI'!J950</f>
        <v>102.3</v>
      </c>
      <c r="K950" s="4">
        <f ca="1">'Results NI'!K950</f>
        <v>68.599999999999994</v>
      </c>
      <c r="L950" s="4">
        <f ca="1">'Results NI'!L950</f>
        <v>-4.5999999999999943</v>
      </c>
      <c r="M950" s="4">
        <f ca="1">'Results NI'!M950</f>
        <v>-1.7999999999999972</v>
      </c>
      <c r="N950" s="4">
        <f ca="1">'Results NI'!N950</f>
        <v>-0.10000000000000853</v>
      </c>
    </row>
    <row r="951" spans="1:14">
      <c r="A951" s="38">
        <v>45707</v>
      </c>
      <c r="B951" s="4">
        <f>VLOOKUP('Results NI'!B951,'Name Index'!$A$1:$B$364,2,FALSE)</f>
        <v>104</v>
      </c>
      <c r="C951" s="4">
        <f>VLOOKUP('Results NI'!C951,'Name Index'!$A$1:$B$364,2,FALSE)</f>
        <v>347</v>
      </c>
      <c r="D951" s="4">
        <f>'Results NI'!D951</f>
        <v>84</v>
      </c>
      <c r="E951" s="4">
        <f>'Results NI'!E951</f>
        <v>63</v>
      </c>
      <c r="F951" s="4">
        <f ca="1">'Results NI'!F951</f>
        <v>124.8</v>
      </c>
      <c r="G951" s="4">
        <f ca="1">'Results NI'!G951</f>
        <v>98.7</v>
      </c>
      <c r="H951" s="4">
        <f ca="1">'Results NI'!H951</f>
        <v>70.3</v>
      </c>
      <c r="I951" s="4">
        <f ca="1">'Results NI'!I951</f>
        <v>112.3</v>
      </c>
      <c r="J951" s="4">
        <f ca="1">'Results NI'!J951</f>
        <v>106.7</v>
      </c>
      <c r="K951" s="4">
        <f ca="1">'Results NI'!K951</f>
        <v>70.099999999999994</v>
      </c>
      <c r="L951" s="4">
        <f ca="1">'Results NI'!L951</f>
        <v>-12.5</v>
      </c>
      <c r="M951" s="4">
        <f ca="1">'Results NI'!M951</f>
        <v>8</v>
      </c>
      <c r="N951" s="4">
        <f ca="1">'Results NI'!N951</f>
        <v>-0.20000000000000284</v>
      </c>
    </row>
    <row r="952" spans="1:14">
      <c r="A952" s="38">
        <v>45707</v>
      </c>
      <c r="B952" s="4">
        <f>VLOOKUP('Results NI'!B952,'Name Index'!$A$1:$B$364,2,FALSE)</f>
        <v>51</v>
      </c>
      <c r="C952" s="4">
        <f>VLOOKUP('Results NI'!C952,'Name Index'!$A$1:$B$364,2,FALSE)</f>
        <v>350</v>
      </c>
      <c r="D952" s="4">
        <f>'Results NI'!D952</f>
        <v>59</v>
      </c>
      <c r="E952" s="4">
        <f>'Results NI'!E952</f>
        <v>62</v>
      </c>
      <c r="F952" s="4">
        <f ca="1">'Results NI'!F952</f>
        <v>111.6</v>
      </c>
      <c r="G952" s="4">
        <f ca="1">'Results NI'!G952</f>
        <v>96.5</v>
      </c>
      <c r="H952" s="4">
        <f ca="1">'Results NI'!H952</f>
        <v>65.5</v>
      </c>
      <c r="I952" s="4">
        <f ca="1">'Results NI'!I952</f>
        <v>111.4</v>
      </c>
      <c r="J952" s="4">
        <f ca="1">'Results NI'!J952</f>
        <v>95</v>
      </c>
      <c r="K952" s="4">
        <f ca="1">'Results NI'!K952</f>
        <v>64.3</v>
      </c>
      <c r="L952" s="4">
        <f ca="1">'Results NI'!L952</f>
        <v>-0.19999999999998863</v>
      </c>
      <c r="M952" s="4">
        <f ca="1">'Results NI'!M952</f>
        <v>-1.5</v>
      </c>
      <c r="N952" s="4">
        <f ca="1">'Results NI'!N952</f>
        <v>-1.2000000000000028</v>
      </c>
    </row>
    <row r="953" spans="1:14">
      <c r="A953" s="38">
        <v>45708</v>
      </c>
      <c r="B953" s="4">
        <f>VLOOKUP('Results NI'!B953,'Name Index'!$A$1:$B$364,2,FALSE)</f>
        <v>283</v>
      </c>
      <c r="C953" s="4">
        <f>VLOOKUP('Results NI'!C953,'Name Index'!$A$1:$B$364,2,FALSE)</f>
        <v>1</v>
      </c>
      <c r="D953" s="4">
        <f>'Results NI'!D953</f>
        <v>59</v>
      </c>
      <c r="E953" s="4">
        <f>'Results NI'!E953</f>
        <v>75</v>
      </c>
      <c r="F953" s="4">
        <f ca="1">'Results NI'!F953</f>
        <v>101.4</v>
      </c>
      <c r="G953" s="4">
        <f ca="1">'Results NI'!G953</f>
        <v>110.3</v>
      </c>
      <c r="H953" s="4">
        <f ca="1">'Results NI'!H953</f>
        <v>68.400000000000006</v>
      </c>
      <c r="I953" s="4">
        <f ca="1">'Results NI'!I953</f>
        <v>99.9</v>
      </c>
      <c r="J953" s="4">
        <f ca="1">'Results NI'!J953</f>
        <v>104.2</v>
      </c>
      <c r="K953" s="4">
        <f ca="1">'Results NI'!K953</f>
        <v>68.900000000000006</v>
      </c>
      <c r="L953" s="4">
        <f ca="1">'Results NI'!L953</f>
        <v>-1.5</v>
      </c>
      <c r="M953" s="4">
        <f ca="1">'Results NI'!M953</f>
        <v>-6.0999999999999943</v>
      </c>
      <c r="N953" s="4">
        <f ca="1">'Results NI'!N953</f>
        <v>0.5</v>
      </c>
    </row>
    <row r="954" spans="1:14">
      <c r="A954" s="38">
        <v>45708</v>
      </c>
      <c r="B954" s="4">
        <f>VLOOKUP('Results NI'!B954,'Name Index'!$A$1:$B$364,2,FALSE)</f>
        <v>159</v>
      </c>
      <c r="C954" s="4">
        <f>VLOOKUP('Results NI'!C954,'Name Index'!$A$1:$B$364,2,FALSE)</f>
        <v>7</v>
      </c>
      <c r="D954" s="4">
        <f>'Results NI'!D954</f>
        <v>68</v>
      </c>
      <c r="E954" s="4">
        <f>'Results NI'!E954</f>
        <v>79</v>
      </c>
      <c r="F954" s="4">
        <f ca="1">'Results NI'!F954</f>
        <v>102.1</v>
      </c>
      <c r="G954" s="4">
        <f ca="1">'Results NI'!G954</f>
        <v>105.1</v>
      </c>
      <c r="H954" s="4">
        <f ca="1">'Results NI'!H954</f>
        <v>66.400000000000006</v>
      </c>
      <c r="I954" s="4">
        <f ca="1">'Results NI'!I954</f>
        <v>103.4</v>
      </c>
      <c r="J954" s="4">
        <f ca="1">'Results NI'!J954</f>
        <v>112.2</v>
      </c>
      <c r="K954" s="4">
        <f ca="1">'Results NI'!K954</f>
        <v>67.599999999999994</v>
      </c>
      <c r="L954" s="4">
        <f ca="1">'Results NI'!L954</f>
        <v>1.3000000000000114</v>
      </c>
      <c r="M954" s="4">
        <f ca="1">'Results NI'!M954</f>
        <v>7.1000000000000085</v>
      </c>
      <c r="N954" s="4">
        <f ca="1">'Results NI'!N954</f>
        <v>1.1999999999999886</v>
      </c>
    </row>
    <row r="955" spans="1:14">
      <c r="A955" s="38">
        <v>45708</v>
      </c>
      <c r="B955" s="4">
        <f>VLOOKUP('Results NI'!B955,'Name Index'!$A$1:$B$364,2,FALSE)</f>
        <v>101</v>
      </c>
      <c r="C955" s="4">
        <f>VLOOKUP('Results NI'!C955,'Name Index'!$A$1:$B$364,2,FALSE)</f>
        <v>10</v>
      </c>
      <c r="D955" s="4">
        <f>'Results NI'!D955</f>
        <v>74</v>
      </c>
      <c r="E955" s="4">
        <f>'Results NI'!E955</f>
        <v>79</v>
      </c>
      <c r="F955" s="4">
        <f ca="1">'Results NI'!F955</f>
        <v>103</v>
      </c>
      <c r="G955" s="4">
        <f ca="1">'Results NI'!G955</f>
        <v>110.5</v>
      </c>
      <c r="H955" s="4">
        <f ca="1">'Results NI'!H955</f>
        <v>70.2</v>
      </c>
      <c r="I955" s="4">
        <f ca="1">'Results NI'!I955</f>
        <v>103.6</v>
      </c>
      <c r="J955" s="4">
        <f ca="1">'Results NI'!J955</f>
        <v>100.8</v>
      </c>
      <c r="K955" s="4">
        <f ca="1">'Results NI'!K955</f>
        <v>63.8</v>
      </c>
      <c r="L955" s="4">
        <f ca="1">'Results NI'!L955</f>
        <v>0.59999999999999432</v>
      </c>
      <c r="M955" s="4">
        <f ca="1">'Results NI'!M955</f>
        <v>-9.7000000000000028</v>
      </c>
      <c r="N955" s="4">
        <f ca="1">'Results NI'!N955</f>
        <v>-6.4000000000000057</v>
      </c>
    </row>
    <row r="956" spans="1:14">
      <c r="A956" s="38">
        <v>45708</v>
      </c>
      <c r="B956" s="4">
        <f>VLOOKUP('Results NI'!B956,'Name Index'!$A$1:$B$364,2,FALSE)</f>
        <v>80</v>
      </c>
      <c r="C956" s="4">
        <f>VLOOKUP('Results NI'!C956,'Name Index'!$A$1:$B$364,2,FALSE)</f>
        <v>21</v>
      </c>
      <c r="D956" s="4">
        <f>'Results NI'!D956</f>
        <v>74</v>
      </c>
      <c r="E956" s="4">
        <f>'Results NI'!E956</f>
        <v>80</v>
      </c>
      <c r="F956" s="4">
        <f ca="1">'Results NI'!F956</f>
        <v>111.2</v>
      </c>
      <c r="G956" s="4">
        <f ca="1">'Results NI'!G956</f>
        <v>111.8</v>
      </c>
      <c r="H956" s="4">
        <f ca="1">'Results NI'!H956</f>
        <v>68.400000000000006</v>
      </c>
      <c r="I956" s="4">
        <f ca="1">'Results NI'!I956</f>
        <v>105</v>
      </c>
      <c r="J956" s="4">
        <f ca="1">'Results NI'!J956</f>
        <v>123.2</v>
      </c>
      <c r="K956" s="4">
        <f ca="1">'Results NI'!K956</f>
        <v>66.400000000000006</v>
      </c>
      <c r="L956" s="4">
        <f ca="1">'Results NI'!L956</f>
        <v>-6.2000000000000028</v>
      </c>
      <c r="M956" s="4">
        <f ca="1">'Results NI'!M956</f>
        <v>11.400000000000006</v>
      </c>
      <c r="N956" s="4">
        <f ca="1">'Results NI'!N956</f>
        <v>-2</v>
      </c>
    </row>
    <row r="957" spans="1:14">
      <c r="A957" s="38">
        <v>45708</v>
      </c>
      <c r="B957" s="4">
        <f>VLOOKUP('Results NI'!B957,'Name Index'!$A$1:$B$364,2,FALSE)</f>
        <v>196</v>
      </c>
      <c r="C957" s="4">
        <f>VLOOKUP('Results NI'!C957,'Name Index'!$A$1:$B$364,2,FALSE)</f>
        <v>24</v>
      </c>
      <c r="D957" s="4">
        <f>'Results NI'!D957</f>
        <v>60</v>
      </c>
      <c r="E957" s="4">
        <f>'Results NI'!E957</f>
        <v>79</v>
      </c>
      <c r="F957" s="4">
        <f ca="1">'Results NI'!F957</f>
        <v>95.6</v>
      </c>
      <c r="G957" s="4">
        <f ca="1">'Results NI'!G957</f>
        <v>117.4</v>
      </c>
      <c r="H957" s="4">
        <f ca="1">'Results NI'!H957</f>
        <v>67</v>
      </c>
      <c r="I957" s="4">
        <f ca="1">'Results NI'!I957</f>
        <v>100.4</v>
      </c>
      <c r="J957" s="4">
        <f ca="1">'Results NI'!J957</f>
        <v>112.9</v>
      </c>
      <c r="K957" s="4">
        <f ca="1">'Results NI'!K957</f>
        <v>65.8</v>
      </c>
      <c r="L957" s="4">
        <f ca="1">'Results NI'!L957</f>
        <v>4.8000000000000114</v>
      </c>
      <c r="M957" s="4">
        <f ca="1">'Results NI'!M957</f>
        <v>-4.5</v>
      </c>
      <c r="N957" s="4">
        <f ca="1">'Results NI'!N957</f>
        <v>-1.2000000000000028</v>
      </c>
    </row>
    <row r="958" spans="1:14">
      <c r="A958" s="38">
        <v>45708</v>
      </c>
      <c r="B958" s="4">
        <f>VLOOKUP('Results NI'!B958,'Name Index'!$A$1:$B$364,2,FALSE)</f>
        <v>316</v>
      </c>
      <c r="C958" s="4">
        <f>VLOOKUP('Results NI'!C958,'Name Index'!$A$1:$B$364,2,FALSE)</f>
        <v>37</v>
      </c>
      <c r="D958" s="4">
        <f>'Results NI'!D958</f>
        <v>81</v>
      </c>
      <c r="E958" s="4">
        <f>'Results NI'!E958</f>
        <v>67</v>
      </c>
      <c r="F958" s="4">
        <f ca="1">'Results NI'!F958</f>
        <v>116.5</v>
      </c>
      <c r="G958" s="4">
        <f ca="1">'Results NI'!G958</f>
        <v>99.6</v>
      </c>
      <c r="H958" s="4">
        <f ca="1">'Results NI'!H958</f>
        <v>66.099999999999994</v>
      </c>
      <c r="I958" s="4">
        <f ca="1">'Results NI'!I958</f>
        <v>107.5</v>
      </c>
      <c r="J958" s="4">
        <f ca="1">'Results NI'!J958</f>
        <v>112.3</v>
      </c>
      <c r="K958" s="4">
        <f ca="1">'Results NI'!K958</f>
        <v>74.099999999999994</v>
      </c>
      <c r="L958" s="4">
        <f ca="1">'Results NI'!L958</f>
        <v>-9</v>
      </c>
      <c r="M958" s="4">
        <f ca="1">'Results NI'!M958</f>
        <v>12.700000000000003</v>
      </c>
      <c r="N958" s="4">
        <f ca="1">'Results NI'!N958</f>
        <v>8</v>
      </c>
    </row>
    <row r="959" spans="1:14">
      <c r="A959" s="38">
        <v>45708</v>
      </c>
      <c r="B959" s="4">
        <f>VLOOKUP('Results NI'!B959,'Name Index'!$A$1:$B$364,2,FALSE)</f>
        <v>44</v>
      </c>
      <c r="C959" s="4">
        <f>VLOOKUP('Results NI'!C959,'Name Index'!$A$1:$B$364,2,FALSE)</f>
        <v>50</v>
      </c>
      <c r="D959" s="4">
        <f>'Results NI'!D959</f>
        <v>81</v>
      </c>
      <c r="E959" s="4">
        <f>'Results NI'!E959</f>
        <v>75</v>
      </c>
      <c r="F959" s="4">
        <f ca="1">'Results NI'!F959</f>
        <v>102.2</v>
      </c>
      <c r="G959" s="4">
        <f ca="1">'Results NI'!G959</f>
        <v>103.4</v>
      </c>
      <c r="H959" s="4">
        <f ca="1">'Results NI'!H959</f>
        <v>65.7</v>
      </c>
      <c r="I959" s="4">
        <f ca="1">'Results NI'!I959</f>
        <v>91.1</v>
      </c>
      <c r="J959" s="4">
        <f ca="1">'Results NI'!J959</f>
        <v>113.9</v>
      </c>
      <c r="K959" s="4">
        <f ca="1">'Results NI'!K959</f>
        <v>68.900000000000006</v>
      </c>
      <c r="L959" s="4">
        <f ca="1">'Results NI'!L959</f>
        <v>-11.100000000000009</v>
      </c>
      <c r="M959" s="4">
        <f ca="1">'Results NI'!M959</f>
        <v>10.5</v>
      </c>
      <c r="N959" s="4">
        <f ca="1">'Results NI'!N959</f>
        <v>3.2000000000000028</v>
      </c>
    </row>
    <row r="960" spans="1:14">
      <c r="A960" s="38">
        <v>45708</v>
      </c>
      <c r="B960" s="4">
        <f>VLOOKUP('Results NI'!B960,'Name Index'!$A$1:$B$364,2,FALSE)</f>
        <v>73</v>
      </c>
      <c r="C960" s="4">
        <f>VLOOKUP('Results NI'!C960,'Name Index'!$A$1:$B$364,2,FALSE)</f>
        <v>67</v>
      </c>
      <c r="D960" s="4">
        <f>'Results NI'!D960</f>
        <v>78</v>
      </c>
      <c r="E960" s="4">
        <f>'Results NI'!E960</f>
        <v>74</v>
      </c>
      <c r="F960" s="4">
        <f ca="1">'Results NI'!F960</f>
        <v>102.8</v>
      </c>
      <c r="G960" s="4">
        <f ca="1">'Results NI'!G960</f>
        <v>106.4</v>
      </c>
      <c r="H960" s="4">
        <f ca="1">'Results NI'!H960</f>
        <v>63.1</v>
      </c>
      <c r="I960" s="4">
        <f ca="1">'Results NI'!I960</f>
        <v>109.5</v>
      </c>
      <c r="J960" s="4">
        <f ca="1">'Results NI'!J960</f>
        <v>116.6</v>
      </c>
      <c r="K960" s="4">
        <f ca="1">'Results NI'!K960</f>
        <v>70.400000000000006</v>
      </c>
      <c r="L960" s="4">
        <f ca="1">'Results NI'!L960</f>
        <v>6.7000000000000028</v>
      </c>
      <c r="M960" s="4">
        <f ca="1">'Results NI'!M960</f>
        <v>10.199999999999989</v>
      </c>
      <c r="N960" s="4">
        <f ca="1">'Results NI'!N960</f>
        <v>7.3000000000000043</v>
      </c>
    </row>
    <row r="961" spans="1:14">
      <c r="A961" s="38">
        <v>45708</v>
      </c>
      <c r="B961" s="4">
        <f>VLOOKUP('Results NI'!B961,'Name Index'!$A$1:$B$364,2,FALSE)</f>
        <v>308</v>
      </c>
      <c r="C961" s="4">
        <f>VLOOKUP('Results NI'!C961,'Name Index'!$A$1:$B$364,2,FALSE)</f>
        <v>83</v>
      </c>
      <c r="D961" s="4">
        <f>'Results NI'!D961</f>
        <v>63</v>
      </c>
      <c r="E961" s="4">
        <f>'Results NI'!E961</f>
        <v>69</v>
      </c>
      <c r="F961" s="4">
        <f ca="1">'Results NI'!F961</f>
        <v>105.3</v>
      </c>
      <c r="G961" s="4">
        <f ca="1">'Results NI'!G961</f>
        <v>105.1</v>
      </c>
      <c r="H961" s="4">
        <f ca="1">'Results NI'!H961</f>
        <v>63.2</v>
      </c>
      <c r="I961" s="4">
        <f ca="1">'Results NI'!I961</f>
        <v>108.6</v>
      </c>
      <c r="J961" s="4">
        <f ca="1">'Results NI'!J961</f>
        <v>108.8</v>
      </c>
      <c r="K961" s="4">
        <f ca="1">'Results NI'!K961</f>
        <v>64.7</v>
      </c>
      <c r="L961" s="4">
        <f ca="1">'Results NI'!L961</f>
        <v>3.2999999999999972</v>
      </c>
      <c r="M961" s="4">
        <f ca="1">'Results NI'!M961</f>
        <v>3.7000000000000028</v>
      </c>
      <c r="N961" s="4">
        <f ca="1">'Results NI'!N961</f>
        <v>1.5</v>
      </c>
    </row>
    <row r="962" spans="1:14">
      <c r="A962" s="38">
        <v>45708</v>
      </c>
      <c r="B962" s="4">
        <f>VLOOKUP('Results NI'!B962,'Name Index'!$A$1:$B$364,2,FALSE)</f>
        <v>355</v>
      </c>
      <c r="C962" s="4">
        <f>VLOOKUP('Results NI'!C962,'Name Index'!$A$1:$B$364,2,FALSE)</f>
        <v>90</v>
      </c>
      <c r="D962" s="4">
        <f>'Results NI'!D962</f>
        <v>75</v>
      </c>
      <c r="E962" s="4">
        <f>'Results NI'!E962</f>
        <v>68</v>
      </c>
      <c r="F962" s="4">
        <f ca="1">'Results NI'!F962</f>
        <v>108</v>
      </c>
      <c r="G962" s="4">
        <f ca="1">'Results NI'!G962</f>
        <v>105.5</v>
      </c>
      <c r="H962" s="4">
        <f ca="1">'Results NI'!H962</f>
        <v>68.900000000000006</v>
      </c>
      <c r="I962" s="4">
        <f ca="1">'Results NI'!I962</f>
        <v>114.5</v>
      </c>
      <c r="J962" s="4">
        <f ca="1">'Results NI'!J962</f>
        <v>108.5</v>
      </c>
      <c r="K962" s="4">
        <f ca="1">'Results NI'!K962</f>
        <v>69.900000000000006</v>
      </c>
      <c r="L962" s="4">
        <f ca="1">'Results NI'!L962</f>
        <v>6.5</v>
      </c>
      <c r="M962" s="4">
        <f ca="1">'Results NI'!M962</f>
        <v>3</v>
      </c>
      <c r="N962" s="4">
        <f ca="1">'Results NI'!N962</f>
        <v>1</v>
      </c>
    </row>
    <row r="963" spans="1:14">
      <c r="A963" s="38">
        <v>45708</v>
      </c>
      <c r="B963" s="4">
        <f>VLOOKUP('Results NI'!B963,'Name Index'!$A$1:$B$364,2,FALSE)</f>
        <v>184</v>
      </c>
      <c r="C963" s="4">
        <f>VLOOKUP('Results NI'!C963,'Name Index'!$A$1:$B$364,2,FALSE)</f>
        <v>112</v>
      </c>
      <c r="D963" s="4">
        <f>'Results NI'!D963</f>
        <v>68</v>
      </c>
      <c r="E963" s="4">
        <f>'Results NI'!E963</f>
        <v>62</v>
      </c>
      <c r="F963" s="4">
        <f ca="1">'Results NI'!F963</f>
        <v>102.9</v>
      </c>
      <c r="G963" s="4">
        <f ca="1">'Results NI'!G963</f>
        <v>113.1</v>
      </c>
      <c r="H963" s="4">
        <f ca="1">'Results NI'!H963</f>
        <v>67.8</v>
      </c>
      <c r="I963" s="4">
        <f ca="1">'Results NI'!I963</f>
        <v>98.8</v>
      </c>
      <c r="J963" s="4">
        <f ca="1">'Results NI'!J963</f>
        <v>103.4</v>
      </c>
      <c r="K963" s="4">
        <f ca="1">'Results NI'!K963</f>
        <v>64.2</v>
      </c>
      <c r="L963" s="4">
        <f ca="1">'Results NI'!L963</f>
        <v>-4.1000000000000085</v>
      </c>
      <c r="M963" s="4">
        <f ca="1">'Results NI'!M963</f>
        <v>-9.6999999999999886</v>
      </c>
      <c r="N963" s="4">
        <f ca="1">'Results NI'!N963</f>
        <v>-3.5999999999999943</v>
      </c>
    </row>
    <row r="964" spans="1:14">
      <c r="A964" s="38">
        <v>45708</v>
      </c>
      <c r="B964" s="4">
        <f>VLOOKUP('Results NI'!B964,'Name Index'!$A$1:$B$364,2,FALSE)</f>
        <v>236</v>
      </c>
      <c r="C964" s="4">
        <f>VLOOKUP('Results NI'!C964,'Name Index'!$A$1:$B$364,2,FALSE)</f>
        <v>118</v>
      </c>
      <c r="D964" s="4">
        <f>'Results NI'!D964</f>
        <v>74</v>
      </c>
      <c r="E964" s="4">
        <f>'Results NI'!E964</f>
        <v>82</v>
      </c>
      <c r="F964" s="4">
        <f ca="1">'Results NI'!F964</f>
        <v>103.1</v>
      </c>
      <c r="G964" s="4">
        <f ca="1">'Results NI'!G964</f>
        <v>105.8</v>
      </c>
      <c r="H964" s="4">
        <f ca="1">'Results NI'!H964</f>
        <v>68.7</v>
      </c>
      <c r="I964" s="4">
        <f ca="1">'Results NI'!I964</f>
        <v>105.8</v>
      </c>
      <c r="J964" s="4">
        <f ca="1">'Results NI'!J964</f>
        <v>110.7</v>
      </c>
      <c r="K964" s="4">
        <f ca="1">'Results NI'!K964</f>
        <v>65.7</v>
      </c>
      <c r="L964" s="4">
        <f ca="1">'Results NI'!L964</f>
        <v>2.7000000000000028</v>
      </c>
      <c r="M964" s="4">
        <f ca="1">'Results NI'!M964</f>
        <v>4.9000000000000057</v>
      </c>
      <c r="N964" s="4">
        <f ca="1">'Results NI'!N964</f>
        <v>-3</v>
      </c>
    </row>
    <row r="965" spans="1:14">
      <c r="A965" s="38">
        <v>45708</v>
      </c>
      <c r="B965" s="4">
        <f>VLOOKUP('Results NI'!B965,'Name Index'!$A$1:$B$364,2,FALSE)</f>
        <v>198</v>
      </c>
      <c r="C965" s="4">
        <f>VLOOKUP('Results NI'!C965,'Name Index'!$A$1:$B$364,2,FALSE)</f>
        <v>131</v>
      </c>
      <c r="D965" s="4">
        <f>'Results NI'!D965</f>
        <v>61</v>
      </c>
      <c r="E965" s="4">
        <f>'Results NI'!E965</f>
        <v>52</v>
      </c>
      <c r="F965" s="4">
        <f ca="1">'Results NI'!F965</f>
        <v>104.2</v>
      </c>
      <c r="G965" s="4">
        <f ca="1">'Results NI'!G965</f>
        <v>103.8</v>
      </c>
      <c r="H965" s="4">
        <f ca="1">'Results NI'!H965</f>
        <v>65.7</v>
      </c>
      <c r="I965" s="4">
        <f ca="1">'Results NI'!I965</f>
        <v>111.6</v>
      </c>
      <c r="J965" s="4">
        <f ca="1">'Results NI'!J965</f>
        <v>106.8</v>
      </c>
      <c r="K965" s="4">
        <f ca="1">'Results NI'!K965</f>
        <v>65.400000000000006</v>
      </c>
      <c r="L965" s="4">
        <f ca="1">'Results NI'!L965</f>
        <v>7.3999999999999915</v>
      </c>
      <c r="M965" s="4">
        <f ca="1">'Results NI'!M965</f>
        <v>3</v>
      </c>
      <c r="N965" s="4">
        <f ca="1">'Results NI'!N965</f>
        <v>-0.29999999999999716</v>
      </c>
    </row>
    <row r="966" spans="1:14">
      <c r="A966" s="38">
        <v>45708</v>
      </c>
      <c r="B966" s="4">
        <f>VLOOKUP('Results NI'!B966,'Name Index'!$A$1:$B$364,2,FALSE)</f>
        <v>102</v>
      </c>
      <c r="C966" s="4">
        <f>VLOOKUP('Results NI'!C966,'Name Index'!$A$1:$B$364,2,FALSE)</f>
        <v>132</v>
      </c>
      <c r="D966" s="4">
        <f>'Results NI'!D966</f>
        <v>63</v>
      </c>
      <c r="E966" s="4">
        <f>'Results NI'!E966</f>
        <v>83</v>
      </c>
      <c r="F966" s="4">
        <f ca="1">'Results NI'!F966</f>
        <v>106.5</v>
      </c>
      <c r="G966" s="4">
        <f ca="1">'Results NI'!G966</f>
        <v>114.8</v>
      </c>
      <c r="H966" s="4">
        <f ca="1">'Results NI'!H966</f>
        <v>69.7</v>
      </c>
      <c r="I966" s="4">
        <f ca="1">'Results NI'!I966</f>
        <v>110.8</v>
      </c>
      <c r="J966" s="4">
        <f ca="1">'Results NI'!J966</f>
        <v>109.4</v>
      </c>
      <c r="K966" s="4">
        <f ca="1">'Results NI'!K966</f>
        <v>65.099999999999994</v>
      </c>
      <c r="L966" s="4">
        <f ca="1">'Results NI'!L966</f>
        <v>4.2999999999999972</v>
      </c>
      <c r="M966" s="4">
        <f ca="1">'Results NI'!M966</f>
        <v>-5.3999999999999915</v>
      </c>
      <c r="N966" s="4">
        <f ca="1">'Results NI'!N966</f>
        <v>-4.6000000000000085</v>
      </c>
    </row>
    <row r="967" spans="1:14">
      <c r="A967" s="38">
        <v>45708</v>
      </c>
      <c r="B967" s="4">
        <f>VLOOKUP('Results NI'!B967,'Name Index'!$A$1:$B$364,2,FALSE)</f>
        <v>334</v>
      </c>
      <c r="C967" s="4">
        <f>VLOOKUP('Results NI'!C967,'Name Index'!$A$1:$B$364,2,FALSE)</f>
        <v>136</v>
      </c>
      <c r="D967" s="4">
        <f>'Results NI'!D967</f>
        <v>73</v>
      </c>
      <c r="E967" s="4">
        <f>'Results NI'!E967</f>
        <v>83</v>
      </c>
      <c r="F967" s="4">
        <f ca="1">'Results NI'!F967</f>
        <v>106.9</v>
      </c>
      <c r="G967" s="4">
        <f ca="1">'Results NI'!G967</f>
        <v>104.9</v>
      </c>
      <c r="H967" s="4">
        <f ca="1">'Results NI'!H967</f>
        <v>68.3</v>
      </c>
      <c r="I967" s="4">
        <f ca="1">'Results NI'!I967</f>
        <v>106.5</v>
      </c>
      <c r="J967" s="4">
        <f ca="1">'Results NI'!J967</f>
        <v>103.8</v>
      </c>
      <c r="K967" s="4">
        <f ca="1">'Results NI'!K967</f>
        <v>70.5</v>
      </c>
      <c r="L967" s="4">
        <f ca="1">'Results NI'!L967</f>
        <v>-0.40000000000000568</v>
      </c>
      <c r="M967" s="4">
        <f ca="1">'Results NI'!M967</f>
        <v>-1.1000000000000085</v>
      </c>
      <c r="N967" s="4">
        <f ca="1">'Results NI'!N967</f>
        <v>2.2000000000000028</v>
      </c>
    </row>
    <row r="968" spans="1:14">
      <c r="A968" s="38">
        <v>45708</v>
      </c>
      <c r="B968" s="4">
        <f>VLOOKUP('Results NI'!B968,'Name Index'!$A$1:$B$364,2,FALSE)</f>
        <v>254</v>
      </c>
      <c r="C968" s="4">
        <f>VLOOKUP('Results NI'!C968,'Name Index'!$A$1:$B$364,2,FALSE)</f>
        <v>142</v>
      </c>
      <c r="D968" s="4">
        <f>'Results NI'!D968</f>
        <v>81</v>
      </c>
      <c r="E968" s="4">
        <f>'Results NI'!E968</f>
        <v>76</v>
      </c>
      <c r="F968" s="4">
        <f ca="1">'Results NI'!F968</f>
        <v>101.2</v>
      </c>
      <c r="G968" s="4">
        <f ca="1">'Results NI'!G968</f>
        <v>115.6</v>
      </c>
      <c r="H968" s="4">
        <f ca="1">'Results NI'!H968</f>
        <v>67.5</v>
      </c>
      <c r="I968" s="4">
        <f ca="1">'Results NI'!I968</f>
        <v>100.7</v>
      </c>
      <c r="J968" s="4">
        <f ca="1">'Results NI'!J968</f>
        <v>120.5</v>
      </c>
      <c r="K968" s="4">
        <f ca="1">'Results NI'!K968</f>
        <v>68.900000000000006</v>
      </c>
      <c r="L968" s="4">
        <f ca="1">'Results NI'!L968</f>
        <v>-0.5</v>
      </c>
      <c r="M968" s="4">
        <f ca="1">'Results NI'!M968</f>
        <v>4.9000000000000057</v>
      </c>
      <c r="N968" s="4">
        <f ca="1">'Results NI'!N968</f>
        <v>1.4000000000000057</v>
      </c>
    </row>
    <row r="969" spans="1:14">
      <c r="A969" s="38">
        <v>45708</v>
      </c>
      <c r="B969" s="4">
        <f>VLOOKUP('Results NI'!B969,'Name Index'!$A$1:$B$364,2,FALSE)</f>
        <v>204</v>
      </c>
      <c r="C969" s="4">
        <f>VLOOKUP('Results NI'!C969,'Name Index'!$A$1:$B$364,2,FALSE)</f>
        <v>146</v>
      </c>
      <c r="D969" s="4">
        <f>'Results NI'!D969</f>
        <v>63</v>
      </c>
      <c r="E969" s="4">
        <f>'Results NI'!E969</f>
        <v>75</v>
      </c>
      <c r="F969" s="4">
        <f ca="1">'Results NI'!F969</f>
        <v>112.2</v>
      </c>
      <c r="G969" s="4">
        <f ca="1">'Results NI'!G969</f>
        <v>107.9</v>
      </c>
      <c r="H969" s="4">
        <f ca="1">'Results NI'!H969</f>
        <v>66.900000000000006</v>
      </c>
      <c r="I969" s="4">
        <f ca="1">'Results NI'!I969</f>
        <v>111.1</v>
      </c>
      <c r="J969" s="4">
        <f ca="1">'Results NI'!J969</f>
        <v>102.4</v>
      </c>
      <c r="K969" s="4">
        <f ca="1">'Results NI'!K969</f>
        <v>66.599999999999994</v>
      </c>
      <c r="L969" s="4">
        <f ca="1">'Results NI'!L969</f>
        <v>-1.1000000000000085</v>
      </c>
      <c r="M969" s="4">
        <f ca="1">'Results NI'!M969</f>
        <v>-5.5</v>
      </c>
      <c r="N969" s="4">
        <f ca="1">'Results NI'!N969</f>
        <v>-0.30000000000001137</v>
      </c>
    </row>
    <row r="970" spans="1:14">
      <c r="A970" s="38">
        <v>45708</v>
      </c>
      <c r="B970" s="4">
        <f>VLOOKUP('Results NI'!B970,'Name Index'!$A$1:$B$364,2,FALSE)</f>
        <v>145</v>
      </c>
      <c r="C970" s="4">
        <f>VLOOKUP('Results NI'!C970,'Name Index'!$A$1:$B$364,2,FALSE)</f>
        <v>147</v>
      </c>
      <c r="D970" s="4">
        <f>'Results NI'!D970</f>
        <v>93</v>
      </c>
      <c r="E970" s="4">
        <f>'Results NI'!E970</f>
        <v>92</v>
      </c>
      <c r="F970" s="4">
        <f ca="1">'Results NI'!F970</f>
        <v>94.3</v>
      </c>
      <c r="G970" s="4">
        <f ca="1">'Results NI'!G970</f>
        <v>110.1</v>
      </c>
      <c r="H970" s="4">
        <f ca="1">'Results NI'!H970</f>
        <v>69.2</v>
      </c>
      <c r="I970" s="4">
        <f ca="1">'Results NI'!I970</f>
        <v>98.8</v>
      </c>
      <c r="J970" s="4">
        <f ca="1">'Results NI'!J970</f>
        <v>101.6</v>
      </c>
      <c r="K970" s="4">
        <f ca="1">'Results NI'!K970</f>
        <v>66.8</v>
      </c>
      <c r="L970" s="4">
        <f ca="1">'Results NI'!L970</f>
        <v>4.5</v>
      </c>
      <c r="M970" s="4">
        <f ca="1">'Results NI'!M970</f>
        <v>-8.5</v>
      </c>
      <c r="N970" s="4">
        <f ca="1">'Results NI'!N970</f>
        <v>-2.4000000000000057</v>
      </c>
    </row>
    <row r="971" spans="1:14">
      <c r="A971" s="38">
        <v>45708</v>
      </c>
      <c r="B971" s="4">
        <f>VLOOKUP('Results NI'!B971,'Name Index'!$A$1:$B$364,2,FALSE)</f>
        <v>326</v>
      </c>
      <c r="C971" s="4">
        <f>VLOOKUP('Results NI'!C971,'Name Index'!$A$1:$B$364,2,FALSE)</f>
        <v>164</v>
      </c>
      <c r="D971" s="4">
        <f>'Results NI'!D971</f>
        <v>71</v>
      </c>
      <c r="E971" s="4">
        <f>'Results NI'!E971</f>
        <v>88</v>
      </c>
      <c r="F971" s="4">
        <f ca="1">'Results NI'!F971</f>
        <v>116.3</v>
      </c>
      <c r="G971" s="4">
        <f ca="1">'Results NI'!G971</f>
        <v>102.5</v>
      </c>
      <c r="H971" s="4">
        <f ca="1">'Results NI'!H971</f>
        <v>68.3</v>
      </c>
      <c r="I971" s="4">
        <f ca="1">'Results NI'!I971</f>
        <v>120.8</v>
      </c>
      <c r="J971" s="4">
        <f ca="1">'Results NI'!J971</f>
        <v>95.7</v>
      </c>
      <c r="K971" s="4">
        <f ca="1">'Results NI'!K971</f>
        <v>69.900000000000006</v>
      </c>
      <c r="L971" s="4">
        <f ca="1">'Results NI'!L971</f>
        <v>4.5</v>
      </c>
      <c r="M971" s="4">
        <f ca="1">'Results NI'!M971</f>
        <v>-6.7999999999999972</v>
      </c>
      <c r="N971" s="4">
        <f ca="1">'Results NI'!N971</f>
        <v>1.6000000000000085</v>
      </c>
    </row>
    <row r="972" spans="1:14">
      <c r="A972" s="38">
        <v>45708</v>
      </c>
      <c r="B972" s="4">
        <f>VLOOKUP('Results NI'!B972,'Name Index'!$A$1:$B$364,2,FALSE)</f>
        <v>86</v>
      </c>
      <c r="C972" s="4">
        <f>VLOOKUP('Results NI'!C972,'Name Index'!$A$1:$B$364,2,FALSE)</f>
        <v>170</v>
      </c>
      <c r="D972" s="4">
        <f>'Results NI'!D972</f>
        <v>60</v>
      </c>
      <c r="E972" s="4">
        <f>'Results NI'!E972</f>
        <v>65</v>
      </c>
      <c r="F972" s="4">
        <f ca="1">'Results NI'!F972</f>
        <v>100.2</v>
      </c>
      <c r="G972" s="4">
        <f ca="1">'Results NI'!G972</f>
        <v>112.6</v>
      </c>
      <c r="H972" s="4">
        <f ca="1">'Results NI'!H972</f>
        <v>69.2</v>
      </c>
      <c r="I972" s="4">
        <f ca="1">'Results NI'!I972</f>
        <v>98.6</v>
      </c>
      <c r="J972" s="4">
        <f ca="1">'Results NI'!J972</f>
        <v>117.5</v>
      </c>
      <c r="K972" s="4">
        <f ca="1">'Results NI'!K972</f>
        <v>65</v>
      </c>
      <c r="L972" s="4">
        <f ca="1">'Results NI'!L972</f>
        <v>-1.6000000000000085</v>
      </c>
      <c r="M972" s="4">
        <f ca="1">'Results NI'!M972</f>
        <v>4.9000000000000057</v>
      </c>
      <c r="N972" s="4">
        <f ca="1">'Results NI'!N972</f>
        <v>-4.2000000000000028</v>
      </c>
    </row>
    <row r="973" spans="1:14">
      <c r="A973" s="38">
        <v>45708</v>
      </c>
      <c r="B973" s="4">
        <f>VLOOKUP('Results NI'!B973,'Name Index'!$A$1:$B$364,2,FALSE)</f>
        <v>153</v>
      </c>
      <c r="C973" s="4">
        <f>VLOOKUP('Results NI'!C973,'Name Index'!$A$1:$B$364,2,FALSE)</f>
        <v>176</v>
      </c>
      <c r="D973" s="4">
        <f>'Results NI'!D973</f>
        <v>85</v>
      </c>
      <c r="E973" s="4">
        <f>'Results NI'!E973</f>
        <v>74</v>
      </c>
      <c r="F973" s="4">
        <f ca="1">'Results NI'!F973</f>
        <v>109.3</v>
      </c>
      <c r="G973" s="4">
        <f ca="1">'Results NI'!G973</f>
        <v>107.5</v>
      </c>
      <c r="H973" s="4">
        <f ca="1">'Results NI'!H973</f>
        <v>64.400000000000006</v>
      </c>
      <c r="I973" s="4">
        <f ca="1">'Results NI'!I973</f>
        <v>109.9</v>
      </c>
      <c r="J973" s="4">
        <f ca="1">'Results NI'!J973</f>
        <v>105.5</v>
      </c>
      <c r="K973" s="4">
        <f ca="1">'Results NI'!K973</f>
        <v>68.099999999999994</v>
      </c>
      <c r="L973" s="4">
        <f ca="1">'Results NI'!L973</f>
        <v>0.60000000000000853</v>
      </c>
      <c r="M973" s="4">
        <f ca="1">'Results NI'!M973</f>
        <v>-2</v>
      </c>
      <c r="N973" s="4">
        <f ca="1">'Results NI'!N973</f>
        <v>3.6999999999999886</v>
      </c>
    </row>
    <row r="974" spans="1:14">
      <c r="A974" s="38">
        <v>45708</v>
      </c>
      <c r="B974" s="4">
        <f>VLOOKUP('Results NI'!B974,'Name Index'!$A$1:$B$364,2,FALSE)</f>
        <v>269</v>
      </c>
      <c r="C974" s="4">
        <f>VLOOKUP('Results NI'!C974,'Name Index'!$A$1:$B$364,2,FALSE)</f>
        <v>187</v>
      </c>
      <c r="D974" s="4">
        <f>'Results NI'!D974</f>
        <v>80</v>
      </c>
      <c r="E974" s="4">
        <f>'Results NI'!E974</f>
        <v>62</v>
      </c>
      <c r="F974" s="4">
        <f ca="1">'Results NI'!F974</f>
        <v>101.2</v>
      </c>
      <c r="G974" s="4">
        <f ca="1">'Results NI'!G974</f>
        <v>106.7</v>
      </c>
      <c r="H974" s="4">
        <f ca="1">'Results NI'!H974</f>
        <v>66</v>
      </c>
      <c r="I974" s="4">
        <f ca="1">'Results NI'!I974</f>
        <v>99.1</v>
      </c>
      <c r="J974" s="4">
        <f ca="1">'Results NI'!J974</f>
        <v>113.2</v>
      </c>
      <c r="K974" s="4">
        <f ca="1">'Results NI'!K974</f>
        <v>64.8</v>
      </c>
      <c r="L974" s="4">
        <f ca="1">'Results NI'!L974</f>
        <v>-2.1000000000000085</v>
      </c>
      <c r="M974" s="4">
        <f ca="1">'Results NI'!M974</f>
        <v>6.5</v>
      </c>
      <c r="N974" s="4">
        <f ca="1">'Results NI'!N974</f>
        <v>-1.2000000000000028</v>
      </c>
    </row>
    <row r="975" spans="1:14">
      <c r="A975" s="38">
        <v>45708</v>
      </c>
      <c r="B975" s="4">
        <f>VLOOKUP('Results NI'!B975,'Name Index'!$A$1:$B$364,2,FALSE)</f>
        <v>41</v>
      </c>
      <c r="C975" s="4">
        <f>VLOOKUP('Results NI'!C975,'Name Index'!$A$1:$B$364,2,FALSE)</f>
        <v>206</v>
      </c>
      <c r="D975" s="4">
        <f>'Results NI'!D975</f>
        <v>50</v>
      </c>
      <c r="E975" s="4">
        <f>'Results NI'!E975</f>
        <v>53</v>
      </c>
      <c r="F975" s="4">
        <f ca="1">'Results NI'!F975</f>
        <v>104.7</v>
      </c>
      <c r="G975" s="4">
        <f ca="1">'Results NI'!G975</f>
        <v>105.4</v>
      </c>
      <c r="H975" s="4">
        <f ca="1">'Results NI'!H975</f>
        <v>66.2</v>
      </c>
      <c r="I975" s="4">
        <f ca="1">'Results NI'!I975</f>
        <v>99.5</v>
      </c>
      <c r="J975" s="4">
        <f ca="1">'Results NI'!J975</f>
        <v>114.3</v>
      </c>
      <c r="K975" s="4">
        <f ca="1">'Results NI'!K975</f>
        <v>70.2</v>
      </c>
      <c r="L975" s="4">
        <f ca="1">'Results NI'!L975</f>
        <v>-5.2000000000000028</v>
      </c>
      <c r="M975" s="4">
        <f ca="1">'Results NI'!M975</f>
        <v>8.8999999999999915</v>
      </c>
      <c r="N975" s="4">
        <f ca="1">'Results NI'!N975</f>
        <v>4</v>
      </c>
    </row>
    <row r="976" spans="1:14">
      <c r="A976" s="38">
        <v>45708</v>
      </c>
      <c r="B976" s="4">
        <f>VLOOKUP('Results NI'!B976,'Name Index'!$A$1:$B$364,2,FALSE)</f>
        <v>130</v>
      </c>
      <c r="C976" s="4">
        <f>VLOOKUP('Results NI'!C976,'Name Index'!$A$1:$B$364,2,FALSE)</f>
        <v>210</v>
      </c>
      <c r="D976" s="4">
        <f>'Results NI'!D976</f>
        <v>73</v>
      </c>
      <c r="E976" s="4">
        <f>'Results NI'!E976</f>
        <v>77</v>
      </c>
      <c r="F976" s="4">
        <f ca="1">'Results NI'!F976</f>
        <v>103.6</v>
      </c>
      <c r="G976" s="4">
        <f ca="1">'Results NI'!G976</f>
        <v>104.5</v>
      </c>
      <c r="H976" s="4">
        <f ca="1">'Results NI'!H976</f>
        <v>67.900000000000006</v>
      </c>
      <c r="I976" s="4">
        <f ca="1">'Results NI'!I976</f>
        <v>111.3</v>
      </c>
      <c r="J976" s="4">
        <f ca="1">'Results NI'!J976</f>
        <v>118.3</v>
      </c>
      <c r="K976" s="4">
        <f ca="1">'Results NI'!K976</f>
        <v>72.099999999999994</v>
      </c>
      <c r="L976" s="4">
        <f ca="1">'Results NI'!L976</f>
        <v>7.7000000000000028</v>
      </c>
      <c r="M976" s="4">
        <f ca="1">'Results NI'!M976</f>
        <v>13.799999999999997</v>
      </c>
      <c r="N976" s="4">
        <f ca="1">'Results NI'!N976</f>
        <v>4.1999999999999886</v>
      </c>
    </row>
    <row r="977" spans="1:14">
      <c r="A977" s="38">
        <v>45708</v>
      </c>
      <c r="B977" s="4">
        <f>VLOOKUP('Results NI'!B977,'Name Index'!$A$1:$B$364,2,FALSE)</f>
        <v>46</v>
      </c>
      <c r="C977" s="4">
        <f>VLOOKUP('Results NI'!C977,'Name Index'!$A$1:$B$364,2,FALSE)</f>
        <v>212</v>
      </c>
      <c r="D977" s="4">
        <f>'Results NI'!D977</f>
        <v>73</v>
      </c>
      <c r="E977" s="4">
        <f>'Results NI'!E977</f>
        <v>62</v>
      </c>
      <c r="F977" s="4">
        <f ca="1">'Results NI'!F977</f>
        <v>107.4</v>
      </c>
      <c r="G977" s="4">
        <f ca="1">'Results NI'!G977</f>
        <v>107.2</v>
      </c>
      <c r="H977" s="4">
        <f ca="1">'Results NI'!H977</f>
        <v>70.5</v>
      </c>
      <c r="I977" s="4">
        <f ca="1">'Results NI'!I977</f>
        <v>105.5</v>
      </c>
      <c r="J977" s="4">
        <f ca="1">'Results NI'!J977</f>
        <v>108.7</v>
      </c>
      <c r="K977" s="4">
        <f ca="1">'Results NI'!K977</f>
        <v>67.8</v>
      </c>
      <c r="L977" s="4">
        <f ca="1">'Results NI'!L977</f>
        <v>-1.9000000000000057</v>
      </c>
      <c r="M977" s="4">
        <f ca="1">'Results NI'!M977</f>
        <v>1.5</v>
      </c>
      <c r="N977" s="4">
        <f ca="1">'Results NI'!N977</f>
        <v>-2.7000000000000028</v>
      </c>
    </row>
    <row r="978" spans="1:14">
      <c r="A978" s="38">
        <v>45708</v>
      </c>
      <c r="B978" s="4">
        <f>VLOOKUP('Results NI'!B978,'Name Index'!$A$1:$B$364,2,FALSE)</f>
        <v>117</v>
      </c>
      <c r="C978" s="4">
        <f>VLOOKUP('Results NI'!C978,'Name Index'!$A$1:$B$364,2,FALSE)</f>
        <v>213</v>
      </c>
      <c r="D978" s="4">
        <f>'Results NI'!D978</f>
        <v>83</v>
      </c>
      <c r="E978" s="4">
        <f>'Results NI'!E978</f>
        <v>78</v>
      </c>
      <c r="F978" s="4">
        <f ca="1">'Results NI'!F978</f>
        <v>109.4</v>
      </c>
      <c r="G978" s="4">
        <f ca="1">'Results NI'!G978</f>
        <v>117.7</v>
      </c>
      <c r="H978" s="4">
        <f ca="1">'Results NI'!H978</f>
        <v>66.400000000000006</v>
      </c>
      <c r="I978" s="4">
        <f ca="1">'Results NI'!I978</f>
        <v>104.1</v>
      </c>
      <c r="J978" s="4">
        <f ca="1">'Results NI'!J978</f>
        <v>111.6</v>
      </c>
      <c r="K978" s="4">
        <f ca="1">'Results NI'!K978</f>
        <v>66.900000000000006</v>
      </c>
      <c r="L978" s="4">
        <f ca="1">'Results NI'!L978</f>
        <v>-5.3000000000000114</v>
      </c>
      <c r="M978" s="4">
        <f ca="1">'Results NI'!M978</f>
        <v>-6.1000000000000085</v>
      </c>
      <c r="N978" s="4">
        <f ca="1">'Results NI'!N978</f>
        <v>0.5</v>
      </c>
    </row>
    <row r="979" spans="1:14">
      <c r="A979" s="38">
        <v>45708</v>
      </c>
      <c r="B979" s="4">
        <f>VLOOKUP('Results NI'!B979,'Name Index'!$A$1:$B$364,2,FALSE)</f>
        <v>82</v>
      </c>
      <c r="C979" s="4">
        <f>VLOOKUP('Results NI'!C979,'Name Index'!$A$1:$B$364,2,FALSE)</f>
        <v>214</v>
      </c>
      <c r="D979" s="4">
        <f>'Results NI'!D979</f>
        <v>76</v>
      </c>
      <c r="E979" s="4">
        <f>'Results NI'!E979</f>
        <v>95</v>
      </c>
      <c r="F979" s="4">
        <f ca="1">'Results NI'!F979</f>
        <v>104.3</v>
      </c>
      <c r="G979" s="4">
        <f ca="1">'Results NI'!G979</f>
        <v>111.4</v>
      </c>
      <c r="H979" s="4">
        <f ca="1">'Results NI'!H979</f>
        <v>67.5</v>
      </c>
      <c r="I979" s="4">
        <f ca="1">'Results NI'!I979</f>
        <v>111.3</v>
      </c>
      <c r="J979" s="4">
        <f ca="1">'Results NI'!J979</f>
        <v>109.9</v>
      </c>
      <c r="K979" s="4">
        <f ca="1">'Results NI'!K979</f>
        <v>69.2</v>
      </c>
      <c r="L979" s="4">
        <f ca="1">'Results NI'!L979</f>
        <v>7</v>
      </c>
      <c r="M979" s="4">
        <f ca="1">'Results NI'!M979</f>
        <v>-1.5</v>
      </c>
      <c r="N979" s="4">
        <f ca="1">'Results NI'!N979</f>
        <v>1.7000000000000028</v>
      </c>
    </row>
    <row r="980" spans="1:14">
      <c r="A980" s="38">
        <v>45708</v>
      </c>
      <c r="B980" s="4">
        <f>VLOOKUP('Results NI'!B980,'Name Index'!$A$1:$B$364,2,FALSE)</f>
        <v>218</v>
      </c>
      <c r="C980" s="4">
        <f>VLOOKUP('Results NI'!C980,'Name Index'!$A$1:$B$364,2,FALSE)</f>
        <v>223</v>
      </c>
      <c r="D980" s="4">
        <f>'Results NI'!D980</f>
        <v>70</v>
      </c>
      <c r="E980" s="4">
        <f>'Results NI'!E980</f>
        <v>49</v>
      </c>
      <c r="F980" s="4">
        <f ca="1">'Results NI'!F980</f>
        <v>114.3</v>
      </c>
      <c r="G980" s="4">
        <f ca="1">'Results NI'!G980</f>
        <v>100.9</v>
      </c>
      <c r="H980" s="4">
        <f ca="1">'Results NI'!H980</f>
        <v>64.8</v>
      </c>
      <c r="I980" s="4">
        <f ca="1">'Results NI'!I980</f>
        <v>119.2</v>
      </c>
      <c r="J980" s="4">
        <f ca="1">'Results NI'!J980</f>
        <v>97.6</v>
      </c>
      <c r="K980" s="4">
        <f ca="1">'Results NI'!K980</f>
        <v>67.5</v>
      </c>
      <c r="L980" s="4">
        <f ca="1">'Results NI'!L980</f>
        <v>4.9000000000000057</v>
      </c>
      <c r="M980" s="4">
        <f ca="1">'Results NI'!M980</f>
        <v>-3.3000000000000114</v>
      </c>
      <c r="N980" s="4">
        <f ca="1">'Results NI'!N980</f>
        <v>2.7000000000000028</v>
      </c>
    </row>
    <row r="981" spans="1:14">
      <c r="A981" s="38">
        <v>45708</v>
      </c>
      <c r="B981" s="4">
        <f>VLOOKUP('Results NI'!B981,'Name Index'!$A$1:$B$364,2,FALSE)</f>
        <v>163</v>
      </c>
      <c r="C981" s="4">
        <f>VLOOKUP('Results NI'!C981,'Name Index'!$A$1:$B$364,2,FALSE)</f>
        <v>226</v>
      </c>
      <c r="D981" s="4">
        <f>'Results NI'!D981</f>
        <v>81</v>
      </c>
      <c r="E981" s="4">
        <f>'Results NI'!E981</f>
        <v>77</v>
      </c>
      <c r="F981" s="4">
        <f ca="1">'Results NI'!F981</f>
        <v>105.8</v>
      </c>
      <c r="G981" s="4">
        <f ca="1">'Results NI'!G981</f>
        <v>108.3</v>
      </c>
      <c r="H981" s="4">
        <f ca="1">'Results NI'!H981</f>
        <v>68.900000000000006</v>
      </c>
      <c r="I981" s="4">
        <f ca="1">'Results NI'!I981</f>
        <v>102</v>
      </c>
      <c r="J981" s="4">
        <f ca="1">'Results NI'!J981</f>
        <v>113.5</v>
      </c>
      <c r="K981" s="4">
        <f ca="1">'Results NI'!K981</f>
        <v>66.099999999999994</v>
      </c>
      <c r="L981" s="4">
        <f ca="1">'Results NI'!L981</f>
        <v>-3.7999999999999972</v>
      </c>
      <c r="M981" s="4">
        <f ca="1">'Results NI'!M981</f>
        <v>5.2000000000000028</v>
      </c>
      <c r="N981" s="4">
        <f ca="1">'Results NI'!N981</f>
        <v>-2.8000000000000114</v>
      </c>
    </row>
    <row r="982" spans="1:14">
      <c r="A982" s="38">
        <v>45708</v>
      </c>
      <c r="B982" s="4">
        <f>VLOOKUP('Results NI'!B982,'Name Index'!$A$1:$B$364,2,FALSE)</f>
        <v>229</v>
      </c>
      <c r="C982" s="4">
        <f>VLOOKUP('Results NI'!C982,'Name Index'!$A$1:$B$364,2,FALSE)</f>
        <v>233</v>
      </c>
      <c r="D982" s="4">
        <f>'Results NI'!D982</f>
        <v>84</v>
      </c>
      <c r="E982" s="4">
        <f>'Results NI'!E982</f>
        <v>78</v>
      </c>
      <c r="F982" s="4">
        <f ca="1">'Results NI'!F982</f>
        <v>116.1</v>
      </c>
      <c r="G982" s="4">
        <f ca="1">'Results NI'!G982</f>
        <v>105.6</v>
      </c>
      <c r="H982" s="4">
        <f ca="1">'Results NI'!H982</f>
        <v>64.099999999999994</v>
      </c>
      <c r="I982" s="4">
        <f ca="1">'Results NI'!I982</f>
        <v>104.5</v>
      </c>
      <c r="J982" s="4">
        <f ca="1">'Results NI'!J982</f>
        <v>109.6</v>
      </c>
      <c r="K982" s="4">
        <f ca="1">'Results NI'!K982</f>
        <v>69.599999999999994</v>
      </c>
      <c r="L982" s="4">
        <f ca="1">'Results NI'!L982</f>
        <v>-11.599999999999994</v>
      </c>
      <c r="M982" s="4">
        <f ca="1">'Results NI'!M982</f>
        <v>4</v>
      </c>
      <c r="N982" s="4">
        <f ca="1">'Results NI'!N982</f>
        <v>5.5</v>
      </c>
    </row>
    <row r="983" spans="1:14">
      <c r="A983" s="38">
        <v>45708</v>
      </c>
      <c r="B983" s="4">
        <f>VLOOKUP('Results NI'!B983,'Name Index'!$A$1:$B$364,2,FALSE)</f>
        <v>18</v>
      </c>
      <c r="C983" s="4">
        <f>VLOOKUP('Results NI'!C983,'Name Index'!$A$1:$B$364,2,FALSE)</f>
        <v>243</v>
      </c>
      <c r="D983" s="4">
        <f>'Results NI'!D983</f>
        <v>92</v>
      </c>
      <c r="E983" s="4">
        <f>'Results NI'!E983</f>
        <v>78</v>
      </c>
      <c r="F983" s="4">
        <f ca="1">'Results NI'!F983</f>
        <v>100.4</v>
      </c>
      <c r="G983" s="4">
        <f ca="1">'Results NI'!G983</f>
        <v>110.4</v>
      </c>
      <c r="H983" s="4">
        <f ca="1">'Results NI'!H983</f>
        <v>65.900000000000006</v>
      </c>
      <c r="I983" s="4">
        <f ca="1">'Results NI'!I983</f>
        <v>107.1</v>
      </c>
      <c r="J983" s="4">
        <f ca="1">'Results NI'!J983</f>
        <v>110.7</v>
      </c>
      <c r="K983" s="4">
        <f ca="1">'Results NI'!K983</f>
        <v>68.900000000000006</v>
      </c>
      <c r="L983" s="4">
        <f ca="1">'Results NI'!L983</f>
        <v>6.6999999999999886</v>
      </c>
      <c r="M983" s="4">
        <f ca="1">'Results NI'!M983</f>
        <v>0.29999999999999716</v>
      </c>
      <c r="N983" s="4">
        <f ca="1">'Results NI'!N983</f>
        <v>3</v>
      </c>
    </row>
    <row r="984" spans="1:14">
      <c r="A984" s="38">
        <v>45708</v>
      </c>
      <c r="B984" s="4">
        <f>VLOOKUP('Results NI'!B984,'Name Index'!$A$1:$B$364,2,FALSE)</f>
        <v>322</v>
      </c>
      <c r="C984" s="4">
        <f>VLOOKUP('Results NI'!C984,'Name Index'!$A$1:$B$364,2,FALSE)</f>
        <v>245</v>
      </c>
      <c r="D984" s="4">
        <f>'Results NI'!D984</f>
        <v>53</v>
      </c>
      <c r="E984" s="4">
        <f>'Results NI'!E984</f>
        <v>77</v>
      </c>
      <c r="F984" s="4">
        <f ca="1">'Results NI'!F984</f>
        <v>111.5</v>
      </c>
      <c r="G984" s="4">
        <f ca="1">'Results NI'!G984</f>
        <v>111.7</v>
      </c>
      <c r="H984" s="4">
        <f ca="1">'Results NI'!H984</f>
        <v>68.400000000000006</v>
      </c>
      <c r="I984" s="4">
        <f ca="1">'Results NI'!I984</f>
        <v>110.2</v>
      </c>
      <c r="J984" s="4">
        <f ca="1">'Results NI'!J984</f>
        <v>111</v>
      </c>
      <c r="K984" s="4">
        <f ca="1">'Results NI'!K984</f>
        <v>63.2</v>
      </c>
      <c r="L984" s="4">
        <f ca="1">'Results NI'!L984</f>
        <v>-1.2999999999999972</v>
      </c>
      <c r="M984" s="4">
        <f ca="1">'Results NI'!M984</f>
        <v>-0.70000000000000284</v>
      </c>
      <c r="N984" s="4">
        <f ca="1">'Results NI'!N984</f>
        <v>-5.2000000000000028</v>
      </c>
    </row>
    <row r="985" spans="1:14">
      <c r="A985" s="38">
        <v>45708</v>
      </c>
      <c r="B985" s="4">
        <f>VLOOKUP('Results NI'!B985,'Name Index'!$A$1:$B$364,2,FALSE)</f>
        <v>230</v>
      </c>
      <c r="C985" s="4">
        <f>VLOOKUP('Results NI'!C985,'Name Index'!$A$1:$B$364,2,FALSE)</f>
        <v>263</v>
      </c>
      <c r="D985" s="4">
        <f>'Results NI'!D985</f>
        <v>58</v>
      </c>
      <c r="E985" s="4">
        <f>'Results NI'!E985</f>
        <v>71</v>
      </c>
      <c r="F985" s="4">
        <f ca="1">'Results NI'!F985</f>
        <v>103.4</v>
      </c>
      <c r="G985" s="4">
        <f ca="1">'Results NI'!G985</f>
        <v>112.5</v>
      </c>
      <c r="H985" s="4">
        <f ca="1">'Results NI'!H985</f>
        <v>66.099999999999994</v>
      </c>
      <c r="I985" s="4">
        <f ca="1">'Results NI'!I985</f>
        <v>112.9</v>
      </c>
      <c r="J985" s="4">
        <f ca="1">'Results NI'!J985</f>
        <v>100.1</v>
      </c>
      <c r="K985" s="4">
        <f ca="1">'Results NI'!K985</f>
        <v>67.5</v>
      </c>
      <c r="L985" s="4">
        <f ca="1">'Results NI'!L985</f>
        <v>9.5</v>
      </c>
      <c r="M985" s="4">
        <f ca="1">'Results NI'!M985</f>
        <v>-12.400000000000006</v>
      </c>
      <c r="N985" s="4">
        <f ca="1">'Results NI'!N985</f>
        <v>1.4000000000000057</v>
      </c>
    </row>
    <row r="986" spans="1:14">
      <c r="A986" s="38">
        <v>45708</v>
      </c>
      <c r="B986" s="4">
        <f>VLOOKUP('Results NI'!B986,'Name Index'!$A$1:$B$364,2,FALSE)</f>
        <v>156</v>
      </c>
      <c r="C986" s="4">
        <f>VLOOKUP('Results NI'!C986,'Name Index'!$A$1:$B$364,2,FALSE)</f>
        <v>265</v>
      </c>
      <c r="D986" s="4">
        <f>'Results NI'!D986</f>
        <v>61</v>
      </c>
      <c r="E986" s="4">
        <f>'Results NI'!E986</f>
        <v>76</v>
      </c>
      <c r="F986" s="4">
        <f ca="1">'Results NI'!F986</f>
        <v>103.5</v>
      </c>
      <c r="G986" s="4">
        <f ca="1">'Results NI'!G986</f>
        <v>103.7</v>
      </c>
      <c r="H986" s="4">
        <f ca="1">'Results NI'!H986</f>
        <v>67.2</v>
      </c>
      <c r="I986" s="4">
        <f ca="1">'Results NI'!I986</f>
        <v>116.6</v>
      </c>
      <c r="J986" s="4">
        <f ca="1">'Results NI'!J986</f>
        <v>102.8</v>
      </c>
      <c r="K986" s="4">
        <f ca="1">'Results NI'!K986</f>
        <v>68.400000000000006</v>
      </c>
      <c r="L986" s="4">
        <f ca="1">'Results NI'!L986</f>
        <v>13.099999999999994</v>
      </c>
      <c r="M986" s="4">
        <f ca="1">'Results NI'!M986</f>
        <v>-0.90000000000000568</v>
      </c>
      <c r="N986" s="4">
        <f ca="1">'Results NI'!N986</f>
        <v>1.2000000000000028</v>
      </c>
    </row>
    <row r="987" spans="1:14">
      <c r="A987" s="38">
        <v>45708</v>
      </c>
      <c r="B987" s="4">
        <f>VLOOKUP('Results NI'!B987,'Name Index'!$A$1:$B$364,2,FALSE)</f>
        <v>352</v>
      </c>
      <c r="C987" s="4">
        <f>VLOOKUP('Results NI'!C987,'Name Index'!$A$1:$B$364,2,FALSE)</f>
        <v>277</v>
      </c>
      <c r="D987" s="4">
        <f>'Results NI'!D987</f>
        <v>66</v>
      </c>
      <c r="E987" s="4">
        <f>'Results NI'!E987</f>
        <v>87</v>
      </c>
      <c r="F987" s="4">
        <f ca="1">'Results NI'!F987</f>
        <v>98.9</v>
      </c>
      <c r="G987" s="4">
        <f ca="1">'Results NI'!G987</f>
        <v>118.3</v>
      </c>
      <c r="H987" s="4">
        <f ca="1">'Results NI'!H987</f>
        <v>63.8</v>
      </c>
      <c r="I987" s="4">
        <f ca="1">'Results NI'!I987</f>
        <v>103.7</v>
      </c>
      <c r="J987" s="4">
        <f ca="1">'Results NI'!J987</f>
        <v>107.3</v>
      </c>
      <c r="K987" s="4">
        <f ca="1">'Results NI'!K987</f>
        <v>68.099999999999994</v>
      </c>
      <c r="L987" s="4">
        <f ca="1">'Results NI'!L987</f>
        <v>4.7999999999999972</v>
      </c>
      <c r="M987" s="4">
        <f ca="1">'Results NI'!M987</f>
        <v>-11</v>
      </c>
      <c r="N987" s="4">
        <f ca="1">'Results NI'!N987</f>
        <v>4.2999999999999972</v>
      </c>
    </row>
    <row r="988" spans="1:14">
      <c r="A988" s="38">
        <v>45708</v>
      </c>
      <c r="B988" s="4">
        <f>VLOOKUP('Results NI'!B988,'Name Index'!$A$1:$B$364,2,FALSE)</f>
        <v>79</v>
      </c>
      <c r="C988" s="4">
        <f>VLOOKUP('Results NI'!C988,'Name Index'!$A$1:$B$364,2,FALSE)</f>
        <v>281</v>
      </c>
      <c r="D988" s="4">
        <f>'Results NI'!D988</f>
        <v>63</v>
      </c>
      <c r="E988" s="4">
        <f>'Results NI'!E988</f>
        <v>54</v>
      </c>
      <c r="F988" s="4">
        <f ca="1">'Results NI'!F988</f>
        <v>93.1</v>
      </c>
      <c r="G988" s="4">
        <f ca="1">'Results NI'!G988</f>
        <v>110.4</v>
      </c>
      <c r="H988" s="4">
        <f ca="1">'Results NI'!H988</f>
        <v>66</v>
      </c>
      <c r="I988" s="4">
        <f ca="1">'Results NI'!I988</f>
        <v>99.6</v>
      </c>
      <c r="J988" s="4">
        <f ca="1">'Results NI'!J988</f>
        <v>116.6</v>
      </c>
      <c r="K988" s="4">
        <f ca="1">'Results NI'!K988</f>
        <v>66.900000000000006</v>
      </c>
      <c r="L988" s="4">
        <f ca="1">'Results NI'!L988</f>
        <v>6.5</v>
      </c>
      <c r="M988" s="4">
        <f ca="1">'Results NI'!M988</f>
        <v>6.1999999999999886</v>
      </c>
      <c r="N988" s="4">
        <f ca="1">'Results NI'!N988</f>
        <v>0.90000000000000568</v>
      </c>
    </row>
    <row r="989" spans="1:14">
      <c r="A989" s="38">
        <v>45708</v>
      </c>
      <c r="B989" s="4">
        <f>VLOOKUP('Results NI'!B989,'Name Index'!$A$1:$B$364,2,FALSE)</f>
        <v>54</v>
      </c>
      <c r="C989" s="4">
        <f>VLOOKUP('Results NI'!C989,'Name Index'!$A$1:$B$364,2,FALSE)</f>
        <v>282</v>
      </c>
      <c r="D989" s="4">
        <f>'Results NI'!D989</f>
        <v>87</v>
      </c>
      <c r="E989" s="4">
        <f>'Results NI'!E989</f>
        <v>78</v>
      </c>
      <c r="F989" s="4">
        <f ca="1">'Results NI'!F989</f>
        <v>100.2</v>
      </c>
      <c r="G989" s="4">
        <f ca="1">'Results NI'!G989</f>
        <v>115.9</v>
      </c>
      <c r="H989" s="4">
        <f ca="1">'Results NI'!H989</f>
        <v>62.9</v>
      </c>
      <c r="I989" s="4">
        <f ca="1">'Results NI'!I989</f>
        <v>99.5</v>
      </c>
      <c r="J989" s="4">
        <f ca="1">'Results NI'!J989</f>
        <v>108.6</v>
      </c>
      <c r="K989" s="4">
        <f ca="1">'Results NI'!K989</f>
        <v>70.8</v>
      </c>
      <c r="L989" s="4">
        <f ca="1">'Results NI'!L989</f>
        <v>-0.70000000000000284</v>
      </c>
      <c r="M989" s="4">
        <f ca="1">'Results NI'!M989</f>
        <v>-7.3000000000000114</v>
      </c>
      <c r="N989" s="4">
        <f ca="1">'Results NI'!N989</f>
        <v>7.8999999999999986</v>
      </c>
    </row>
    <row r="990" spans="1:14">
      <c r="A990" s="38">
        <v>45708</v>
      </c>
      <c r="B990" s="4">
        <f>VLOOKUP('Results NI'!B990,'Name Index'!$A$1:$B$364,2,FALSE)</f>
        <v>91</v>
      </c>
      <c r="C990" s="4">
        <f>VLOOKUP('Results NI'!C990,'Name Index'!$A$1:$B$364,2,FALSE)</f>
        <v>289</v>
      </c>
      <c r="D990" s="4">
        <f>'Results NI'!D990</f>
        <v>83</v>
      </c>
      <c r="E990" s="4">
        <f>'Results NI'!E990</f>
        <v>80</v>
      </c>
      <c r="F990" s="4">
        <f ca="1">'Results NI'!F990</f>
        <v>109.4</v>
      </c>
      <c r="G990" s="4">
        <f ca="1">'Results NI'!G990</f>
        <v>108.9</v>
      </c>
      <c r="H990" s="4">
        <f ca="1">'Results NI'!H990</f>
        <v>65</v>
      </c>
      <c r="I990" s="4">
        <f ca="1">'Results NI'!I990</f>
        <v>99.8</v>
      </c>
      <c r="J990" s="4">
        <f ca="1">'Results NI'!J990</f>
        <v>119.5</v>
      </c>
      <c r="K990" s="4">
        <f ca="1">'Results NI'!K990</f>
        <v>67.5</v>
      </c>
      <c r="L990" s="4">
        <f ca="1">'Results NI'!L990</f>
        <v>-9.6000000000000085</v>
      </c>
      <c r="M990" s="4">
        <f ca="1">'Results NI'!M990</f>
        <v>10.599999999999994</v>
      </c>
      <c r="N990" s="4">
        <f ca="1">'Results NI'!N990</f>
        <v>2.5</v>
      </c>
    </row>
    <row r="991" spans="1:14">
      <c r="A991" s="38">
        <v>45708</v>
      </c>
      <c r="B991" s="4">
        <f>VLOOKUP('Results NI'!B991,'Name Index'!$A$1:$B$364,2,FALSE)</f>
        <v>297</v>
      </c>
      <c r="C991" s="4">
        <f>VLOOKUP('Results NI'!C991,'Name Index'!$A$1:$B$364,2,FALSE)</f>
        <v>299</v>
      </c>
      <c r="D991" s="4">
        <f>'Results NI'!D991</f>
        <v>66</v>
      </c>
      <c r="E991" s="4">
        <f>'Results NI'!E991</f>
        <v>71</v>
      </c>
      <c r="F991" s="4">
        <f ca="1">'Results NI'!F991</f>
        <v>102.1</v>
      </c>
      <c r="G991" s="4">
        <f ca="1">'Results NI'!G991</f>
        <v>112.8</v>
      </c>
      <c r="H991" s="4">
        <f ca="1">'Results NI'!H991</f>
        <v>67.400000000000006</v>
      </c>
      <c r="I991" s="4">
        <f ca="1">'Results NI'!I991</f>
        <v>102.7</v>
      </c>
      <c r="J991" s="4">
        <f ca="1">'Results NI'!J991</f>
        <v>114.1</v>
      </c>
      <c r="K991" s="4">
        <f ca="1">'Results NI'!K991</f>
        <v>67.900000000000006</v>
      </c>
      <c r="L991" s="4">
        <f ca="1">'Results NI'!L991</f>
        <v>0.60000000000000853</v>
      </c>
      <c r="M991" s="4">
        <f ca="1">'Results NI'!M991</f>
        <v>1.2999999999999972</v>
      </c>
      <c r="N991" s="4">
        <f ca="1">'Results NI'!N991</f>
        <v>0.5</v>
      </c>
    </row>
    <row r="992" spans="1:14">
      <c r="A992" s="38">
        <v>45708</v>
      </c>
      <c r="B992" s="4">
        <f>VLOOKUP('Results NI'!B992,'Name Index'!$A$1:$B$364,2,FALSE)</f>
        <v>151</v>
      </c>
      <c r="C992" s="4">
        <f>VLOOKUP('Results NI'!C992,'Name Index'!$A$1:$B$364,2,FALSE)</f>
        <v>309</v>
      </c>
      <c r="D992" s="4">
        <f>'Results NI'!D992</f>
        <v>72</v>
      </c>
      <c r="E992" s="4">
        <f>'Results NI'!E992</f>
        <v>69</v>
      </c>
      <c r="F992" s="4">
        <f ca="1">'Results NI'!F992</f>
        <v>100.2</v>
      </c>
      <c r="G992" s="4">
        <f ca="1">'Results NI'!G992</f>
        <v>113.1</v>
      </c>
      <c r="H992" s="4">
        <f ca="1">'Results NI'!H992</f>
        <v>66.900000000000006</v>
      </c>
      <c r="I992" s="4">
        <f ca="1">'Results NI'!I992</f>
        <v>108</v>
      </c>
      <c r="J992" s="4">
        <f ca="1">'Results NI'!J992</f>
        <v>102.2</v>
      </c>
      <c r="K992" s="4">
        <f ca="1">'Results NI'!K992</f>
        <v>65.599999999999994</v>
      </c>
      <c r="L992" s="4">
        <f ca="1">'Results NI'!L992</f>
        <v>7.7999999999999972</v>
      </c>
      <c r="M992" s="4">
        <f ca="1">'Results NI'!M992</f>
        <v>-10.899999999999991</v>
      </c>
      <c r="N992" s="4">
        <f ca="1">'Results NI'!N992</f>
        <v>-1.3000000000000114</v>
      </c>
    </row>
    <row r="993" spans="1:14">
      <c r="A993" s="38">
        <v>45708</v>
      </c>
      <c r="B993" s="4">
        <f>VLOOKUP('Results NI'!B993,'Name Index'!$A$1:$B$364,2,FALSE)</f>
        <v>38</v>
      </c>
      <c r="C993" s="4">
        <f>VLOOKUP('Results NI'!C993,'Name Index'!$A$1:$B$364,2,FALSE)</f>
        <v>313</v>
      </c>
      <c r="D993" s="4">
        <f>'Results NI'!D993</f>
        <v>71</v>
      </c>
      <c r="E993" s="4">
        <f>'Results NI'!E993</f>
        <v>66</v>
      </c>
      <c r="F993" s="4">
        <f ca="1">'Results NI'!F993</f>
        <v>107.1</v>
      </c>
      <c r="G993" s="4">
        <f ca="1">'Results NI'!G993</f>
        <v>113.4</v>
      </c>
      <c r="H993" s="4">
        <f ca="1">'Results NI'!H993</f>
        <v>65.7</v>
      </c>
      <c r="I993" s="4">
        <f ca="1">'Results NI'!I993</f>
        <v>97.8</v>
      </c>
      <c r="J993" s="4">
        <f ca="1">'Results NI'!J993</f>
        <v>102.6</v>
      </c>
      <c r="K993" s="4">
        <f ca="1">'Results NI'!K993</f>
        <v>67.7</v>
      </c>
      <c r="L993" s="4">
        <f ca="1">'Results NI'!L993</f>
        <v>-9.2999999999999972</v>
      </c>
      <c r="M993" s="4">
        <f ca="1">'Results NI'!M993</f>
        <v>-10.800000000000011</v>
      </c>
      <c r="N993" s="4">
        <f ca="1">'Results NI'!N993</f>
        <v>2</v>
      </c>
    </row>
    <row r="994" spans="1:14">
      <c r="A994" s="38">
        <v>45708</v>
      </c>
      <c r="B994" s="4">
        <f>VLOOKUP('Results NI'!B994,'Name Index'!$A$1:$B$364,2,FALSE)</f>
        <v>63</v>
      </c>
      <c r="C994" s="4">
        <f>VLOOKUP('Results NI'!C994,'Name Index'!$A$1:$B$364,2,FALSE)</f>
        <v>314</v>
      </c>
      <c r="D994" s="4">
        <f>'Results NI'!D994</f>
        <v>84</v>
      </c>
      <c r="E994" s="4">
        <f>'Results NI'!E994</f>
        <v>72</v>
      </c>
      <c r="F994" s="4">
        <f ca="1">'Results NI'!F994</f>
        <v>107.6</v>
      </c>
      <c r="G994" s="4">
        <f ca="1">'Results NI'!G994</f>
        <v>104</v>
      </c>
      <c r="H994" s="4">
        <f ca="1">'Results NI'!H994</f>
        <v>72.900000000000006</v>
      </c>
      <c r="I994" s="4">
        <f ca="1">'Results NI'!I994</f>
        <v>105.8</v>
      </c>
      <c r="J994" s="4">
        <f ca="1">'Results NI'!J994</f>
        <v>93.6</v>
      </c>
      <c r="K994" s="4">
        <f ca="1">'Results NI'!K994</f>
        <v>69.3</v>
      </c>
      <c r="L994" s="4">
        <f ca="1">'Results NI'!L994</f>
        <v>-1.7999999999999972</v>
      </c>
      <c r="M994" s="4">
        <f ca="1">'Results NI'!M994</f>
        <v>-10.400000000000006</v>
      </c>
      <c r="N994" s="4">
        <f ca="1">'Results NI'!N994</f>
        <v>-3.6000000000000085</v>
      </c>
    </row>
    <row r="995" spans="1:14">
      <c r="A995" s="38">
        <v>45708</v>
      </c>
      <c r="B995" s="4">
        <f>VLOOKUP('Results NI'!B995,'Name Index'!$A$1:$B$364,2,FALSE)</f>
        <v>149</v>
      </c>
      <c r="C995" s="4">
        <f>VLOOKUP('Results NI'!C995,'Name Index'!$A$1:$B$364,2,FALSE)</f>
        <v>315</v>
      </c>
      <c r="D995" s="4">
        <f>'Results NI'!D995</f>
        <v>66</v>
      </c>
      <c r="E995" s="4">
        <f>'Results NI'!E995</f>
        <v>87</v>
      </c>
      <c r="F995" s="4">
        <f ca="1">'Results NI'!F995</f>
        <v>103.2</v>
      </c>
      <c r="G995" s="4">
        <f ca="1">'Results NI'!G995</f>
        <v>115.8</v>
      </c>
      <c r="H995" s="4">
        <f ca="1">'Results NI'!H995</f>
        <v>64.2</v>
      </c>
      <c r="I995" s="4">
        <f ca="1">'Results NI'!I995</f>
        <v>109.8</v>
      </c>
      <c r="J995" s="4">
        <f ca="1">'Results NI'!J995</f>
        <v>108.3</v>
      </c>
      <c r="K995" s="4">
        <f ca="1">'Results NI'!K995</f>
        <v>66.8</v>
      </c>
      <c r="L995" s="4">
        <f ca="1">'Results NI'!L995</f>
        <v>6.5999999999999943</v>
      </c>
      <c r="M995" s="4">
        <f ca="1">'Results NI'!M995</f>
        <v>-7.5</v>
      </c>
      <c r="N995" s="4">
        <f ca="1">'Results NI'!N995</f>
        <v>2.5999999999999943</v>
      </c>
    </row>
    <row r="996" spans="1:14">
      <c r="A996" s="38">
        <v>45708</v>
      </c>
      <c r="B996" s="4">
        <f>VLOOKUP('Results NI'!B996,'Name Index'!$A$1:$B$364,2,FALSE)</f>
        <v>39</v>
      </c>
      <c r="C996" s="4">
        <f>VLOOKUP('Results NI'!C996,'Name Index'!$A$1:$B$364,2,FALSE)</f>
        <v>317</v>
      </c>
      <c r="D996" s="4">
        <f>'Results NI'!D996</f>
        <v>56</v>
      </c>
      <c r="E996" s="4">
        <f>'Results NI'!E996</f>
        <v>86</v>
      </c>
      <c r="F996" s="4">
        <f ca="1">'Results NI'!F996</f>
        <v>96.7</v>
      </c>
      <c r="G996" s="4">
        <f ca="1">'Results NI'!G996</f>
        <v>113.4</v>
      </c>
      <c r="H996" s="4">
        <f ca="1">'Results NI'!H996</f>
        <v>68.099999999999994</v>
      </c>
      <c r="I996" s="4">
        <f ca="1">'Results NI'!I996</f>
        <v>109.9</v>
      </c>
      <c r="J996" s="4">
        <f ca="1">'Results NI'!J996</f>
        <v>108.1</v>
      </c>
      <c r="K996" s="4">
        <f ca="1">'Results NI'!K996</f>
        <v>65</v>
      </c>
      <c r="L996" s="4">
        <f ca="1">'Results NI'!L996</f>
        <v>13.200000000000003</v>
      </c>
      <c r="M996" s="4">
        <f ca="1">'Results NI'!M996</f>
        <v>-5.3000000000000114</v>
      </c>
      <c r="N996" s="4">
        <f ca="1">'Results NI'!N996</f>
        <v>-3.0999999999999943</v>
      </c>
    </row>
    <row r="997" spans="1:14">
      <c r="A997" s="38">
        <v>45708</v>
      </c>
      <c r="B997" s="4">
        <f>VLOOKUP('Results NI'!B997,'Name Index'!$A$1:$B$364,2,FALSE)</f>
        <v>321</v>
      </c>
      <c r="C997" s="4">
        <f>VLOOKUP('Results NI'!C997,'Name Index'!$A$1:$B$364,2,FALSE)</f>
        <v>320</v>
      </c>
      <c r="D997" s="4">
        <f>'Results NI'!D997</f>
        <v>79</v>
      </c>
      <c r="E997" s="4">
        <f>'Results NI'!E997</f>
        <v>98</v>
      </c>
      <c r="F997" s="4">
        <f ca="1">'Results NI'!F997</f>
        <v>106.5</v>
      </c>
      <c r="G997" s="4">
        <f ca="1">'Results NI'!G997</f>
        <v>115.7</v>
      </c>
      <c r="H997" s="4">
        <f ca="1">'Results NI'!H997</f>
        <v>70.900000000000006</v>
      </c>
      <c r="I997" s="4">
        <f ca="1">'Results NI'!I997</f>
        <v>109.1</v>
      </c>
      <c r="J997" s="4">
        <f ca="1">'Results NI'!J997</f>
        <v>114.9</v>
      </c>
      <c r="K997" s="4">
        <f ca="1">'Results NI'!K997</f>
        <v>69.400000000000006</v>
      </c>
      <c r="L997" s="4">
        <f ca="1">'Results NI'!L997</f>
        <v>2.5999999999999943</v>
      </c>
      <c r="M997" s="4">
        <f ca="1">'Results NI'!M997</f>
        <v>-0.79999999999999716</v>
      </c>
      <c r="N997" s="4">
        <f ca="1">'Results NI'!N997</f>
        <v>-1.5</v>
      </c>
    </row>
    <row r="998" spans="1:14">
      <c r="A998" s="38">
        <v>45708</v>
      </c>
      <c r="B998" s="4">
        <f>VLOOKUP('Results NI'!B998,'Name Index'!$A$1:$B$364,2,FALSE)</f>
        <v>333</v>
      </c>
      <c r="C998" s="4">
        <f>VLOOKUP('Results NI'!C998,'Name Index'!$A$1:$B$364,2,FALSE)</f>
        <v>332</v>
      </c>
      <c r="D998" s="4">
        <f>'Results NI'!D998</f>
        <v>79</v>
      </c>
      <c r="E998" s="4">
        <f>'Results NI'!E998</f>
        <v>77</v>
      </c>
      <c r="F998" s="4">
        <f ca="1">'Results NI'!F998</f>
        <v>106.1</v>
      </c>
      <c r="G998" s="4">
        <f ca="1">'Results NI'!G998</f>
        <v>103.1</v>
      </c>
      <c r="H998" s="4">
        <f ca="1">'Results NI'!H998</f>
        <v>68.400000000000006</v>
      </c>
      <c r="I998" s="4">
        <f ca="1">'Results NI'!I998</f>
        <v>103.8</v>
      </c>
      <c r="J998" s="4">
        <f ca="1">'Results NI'!J998</f>
        <v>115</v>
      </c>
      <c r="K998" s="4">
        <f ca="1">'Results NI'!K998</f>
        <v>67.2</v>
      </c>
      <c r="L998" s="4">
        <f ca="1">'Results NI'!L998</f>
        <v>-2.2999999999999972</v>
      </c>
      <c r="M998" s="4">
        <f ca="1">'Results NI'!M998</f>
        <v>11.900000000000006</v>
      </c>
      <c r="N998" s="4">
        <f ca="1">'Results NI'!N998</f>
        <v>-1.2000000000000028</v>
      </c>
    </row>
    <row r="999" spans="1:14">
      <c r="A999" s="38">
        <v>45708</v>
      </c>
      <c r="B999" s="4">
        <f>VLOOKUP('Results NI'!B999,'Name Index'!$A$1:$B$364,2,FALSE)</f>
        <v>31</v>
      </c>
      <c r="C999" s="4">
        <f>VLOOKUP('Results NI'!C999,'Name Index'!$A$1:$B$364,2,FALSE)</f>
        <v>339</v>
      </c>
      <c r="D999" s="4">
        <f>'Results NI'!D999</f>
        <v>55</v>
      </c>
      <c r="E999" s="4">
        <f>'Results NI'!E999</f>
        <v>59</v>
      </c>
      <c r="F999" s="4">
        <f ca="1">'Results NI'!F999</f>
        <v>108.6</v>
      </c>
      <c r="G999" s="4">
        <f ca="1">'Results NI'!G999</f>
        <v>108.1</v>
      </c>
      <c r="H999" s="4">
        <f ca="1">'Results NI'!H999</f>
        <v>72.599999999999994</v>
      </c>
      <c r="I999" s="4">
        <f ca="1">'Results NI'!I999</f>
        <v>98.9</v>
      </c>
      <c r="J999" s="4">
        <f ca="1">'Results NI'!J999</f>
        <v>106.2</v>
      </c>
      <c r="K999" s="4">
        <f ca="1">'Results NI'!K999</f>
        <v>62.8</v>
      </c>
      <c r="L999" s="4">
        <f ca="1">'Results NI'!L999</f>
        <v>-9.6999999999999886</v>
      </c>
      <c r="M999" s="4">
        <f ca="1">'Results NI'!M999</f>
        <v>-1.8999999999999915</v>
      </c>
      <c r="N999" s="4">
        <f ca="1">'Results NI'!N999</f>
        <v>-9.7999999999999972</v>
      </c>
    </row>
    <row r="1000" spans="1:14">
      <c r="A1000" s="38">
        <v>45708</v>
      </c>
      <c r="B1000" s="4">
        <f>VLOOKUP('Results NI'!B1000,'Name Index'!$A$1:$B$364,2,FALSE)</f>
        <v>290</v>
      </c>
      <c r="C1000" s="4">
        <f>VLOOKUP('Results NI'!C1000,'Name Index'!$A$1:$B$364,2,FALSE)</f>
        <v>344</v>
      </c>
      <c r="D1000" s="4">
        <f>'Results NI'!D1000</f>
        <v>57</v>
      </c>
      <c r="E1000" s="4">
        <f>'Results NI'!E1000</f>
        <v>63</v>
      </c>
      <c r="F1000" s="4">
        <f ca="1">'Results NI'!F1000</f>
        <v>103.1</v>
      </c>
      <c r="G1000" s="4">
        <f ca="1">'Results NI'!G1000</f>
        <v>114.9</v>
      </c>
      <c r="H1000" s="4">
        <f ca="1">'Results NI'!H1000</f>
        <v>65</v>
      </c>
      <c r="I1000" s="4">
        <f ca="1">'Results NI'!I1000</f>
        <v>93</v>
      </c>
      <c r="J1000" s="4">
        <f ca="1">'Results NI'!J1000</f>
        <v>112.3</v>
      </c>
      <c r="K1000" s="4">
        <f ca="1">'Results NI'!K1000</f>
        <v>60.8</v>
      </c>
      <c r="L1000" s="4">
        <f ca="1">'Results NI'!L1000</f>
        <v>-10.099999999999994</v>
      </c>
      <c r="M1000" s="4">
        <f ca="1">'Results NI'!M1000</f>
        <v>-2.6000000000000085</v>
      </c>
      <c r="N1000" s="4">
        <f ca="1">'Results NI'!N1000</f>
        <v>-4.2000000000000028</v>
      </c>
    </row>
    <row r="1001" spans="1:14">
      <c r="A1001" s="38">
        <v>45708</v>
      </c>
      <c r="B1001" s="4">
        <f>VLOOKUP('Results NI'!B1001,'Name Index'!$A$1:$B$364,2,FALSE)</f>
        <v>252</v>
      </c>
      <c r="C1001" s="4">
        <f>VLOOKUP('Results NI'!C1001,'Name Index'!$A$1:$B$364,2,FALSE)</f>
        <v>348</v>
      </c>
      <c r="D1001" s="4">
        <f>'Results NI'!D1001</f>
        <v>80</v>
      </c>
      <c r="E1001" s="4">
        <f>'Results NI'!E1001</f>
        <v>77</v>
      </c>
      <c r="F1001" s="4">
        <f ca="1">'Results NI'!F1001</f>
        <v>95.4</v>
      </c>
      <c r="G1001" s="4">
        <f ca="1">'Results NI'!G1001</f>
        <v>112.7</v>
      </c>
      <c r="H1001" s="4">
        <f ca="1">'Results NI'!H1001</f>
        <v>65.7</v>
      </c>
      <c r="I1001" s="4">
        <f ca="1">'Results NI'!I1001</f>
        <v>102.4</v>
      </c>
      <c r="J1001" s="4">
        <f ca="1">'Results NI'!J1001</f>
        <v>113.9</v>
      </c>
      <c r="K1001" s="4">
        <f ca="1">'Results NI'!K1001</f>
        <v>66</v>
      </c>
      <c r="L1001" s="4">
        <f ca="1">'Results NI'!L1001</f>
        <v>7</v>
      </c>
      <c r="M1001" s="4">
        <f ca="1">'Results NI'!M1001</f>
        <v>1.2000000000000028</v>
      </c>
      <c r="N1001" s="4">
        <f ca="1">'Results NI'!N1001</f>
        <v>0.29999999999999716</v>
      </c>
    </row>
    <row r="1002" spans="1:14">
      <c r="A1002" s="38">
        <v>45708</v>
      </c>
      <c r="B1002" s="4">
        <f>VLOOKUP('Results NI'!B1002,'Name Index'!$A$1:$B$364,2,FALSE)</f>
        <v>43</v>
      </c>
      <c r="C1002" s="4">
        <f>VLOOKUP('Results NI'!C1002,'Name Index'!$A$1:$B$364,2,FALSE)</f>
        <v>349</v>
      </c>
      <c r="D1002" s="4">
        <f>'Results NI'!D1002</f>
        <v>82</v>
      </c>
      <c r="E1002" s="4">
        <f>'Results NI'!E1002</f>
        <v>71</v>
      </c>
      <c r="F1002" s="4">
        <f ca="1">'Results NI'!F1002</f>
        <v>97.5</v>
      </c>
      <c r="G1002" s="4">
        <f ca="1">'Results NI'!G1002</f>
        <v>116.5</v>
      </c>
      <c r="H1002" s="4">
        <f ca="1">'Results NI'!H1002</f>
        <v>66.2</v>
      </c>
      <c r="I1002" s="4">
        <f ca="1">'Results NI'!I1002</f>
        <v>98.4</v>
      </c>
      <c r="J1002" s="4">
        <f ca="1">'Results NI'!J1002</f>
        <v>115.7</v>
      </c>
      <c r="K1002" s="4">
        <f ca="1">'Results NI'!K1002</f>
        <v>68.2</v>
      </c>
      <c r="L1002" s="4">
        <f ca="1">'Results NI'!L1002</f>
        <v>0.90000000000000568</v>
      </c>
      <c r="M1002" s="4">
        <f ca="1">'Results NI'!M1002</f>
        <v>-0.79999999999999716</v>
      </c>
      <c r="N1002" s="4">
        <f ca="1">'Results NI'!N1002</f>
        <v>2</v>
      </c>
    </row>
    <row r="1003" spans="1:14">
      <c r="A1003" s="38">
        <v>45708</v>
      </c>
      <c r="B1003" s="4">
        <f>VLOOKUP('Results NI'!B1003,'Name Index'!$A$1:$B$364,2,FALSE)</f>
        <v>259</v>
      </c>
      <c r="C1003" s="4">
        <f>VLOOKUP('Results NI'!C1003,'Name Index'!$A$1:$B$364,2,FALSE)</f>
        <v>353</v>
      </c>
      <c r="D1003" s="4">
        <f>'Results NI'!D1003</f>
        <v>78</v>
      </c>
      <c r="E1003" s="4">
        <f>'Results NI'!E1003</f>
        <v>62</v>
      </c>
      <c r="F1003" s="4">
        <f ca="1">'Results NI'!F1003</f>
        <v>109.7</v>
      </c>
      <c r="G1003" s="4">
        <f ca="1">'Results NI'!G1003</f>
        <v>110</v>
      </c>
      <c r="H1003" s="4">
        <f ca="1">'Results NI'!H1003</f>
        <v>68</v>
      </c>
      <c r="I1003" s="4">
        <f ca="1">'Results NI'!I1003</f>
        <v>106.3</v>
      </c>
      <c r="J1003" s="4">
        <f ca="1">'Results NI'!J1003</f>
        <v>102.8</v>
      </c>
      <c r="K1003" s="4">
        <f ca="1">'Results NI'!K1003</f>
        <v>72.900000000000006</v>
      </c>
      <c r="L1003" s="4">
        <f ca="1">'Results NI'!L1003</f>
        <v>-3.4000000000000057</v>
      </c>
      <c r="M1003" s="4">
        <f ca="1">'Results NI'!M1003</f>
        <v>-7.2000000000000028</v>
      </c>
      <c r="N1003" s="4">
        <f ca="1">'Results NI'!N1003</f>
        <v>4.9000000000000057</v>
      </c>
    </row>
    <row r="1004" spans="1:14">
      <c r="A1004" s="38">
        <v>45709</v>
      </c>
      <c r="B1004" s="4">
        <f>VLOOKUP('Results NI'!B1004,'Name Index'!$A$1:$B$364,2,FALSE)</f>
        <v>58</v>
      </c>
      <c r="C1004" s="4">
        <f>VLOOKUP('Results NI'!C1004,'Name Index'!$A$1:$B$364,2,FALSE)</f>
        <v>30</v>
      </c>
      <c r="D1004" s="4">
        <f>'Results NI'!D1004</f>
        <v>61</v>
      </c>
      <c r="E1004" s="4">
        <f>'Results NI'!E1004</f>
        <v>86</v>
      </c>
      <c r="F1004" s="4">
        <f ca="1">'Results NI'!F1004</f>
        <v>109.3</v>
      </c>
      <c r="G1004" s="4">
        <f ca="1">'Results NI'!G1004</f>
        <v>116.5</v>
      </c>
      <c r="H1004" s="4">
        <f ca="1">'Results NI'!H1004</f>
        <v>70</v>
      </c>
      <c r="I1004" s="4">
        <f ca="1">'Results NI'!I1004</f>
        <v>105.8</v>
      </c>
      <c r="J1004" s="4">
        <f ca="1">'Results NI'!J1004</f>
        <v>109.8</v>
      </c>
      <c r="K1004" s="4">
        <f ca="1">'Results NI'!K1004</f>
        <v>65.8</v>
      </c>
      <c r="L1004" s="4">
        <f ca="1">'Results NI'!L1004</f>
        <v>-3.5</v>
      </c>
      <c r="M1004" s="4">
        <f ca="1">'Results NI'!M1004</f>
        <v>-6.7000000000000028</v>
      </c>
      <c r="N1004" s="4">
        <f ca="1">'Results NI'!N1004</f>
        <v>-4.2000000000000028</v>
      </c>
    </row>
    <row r="1005" spans="1:14">
      <c r="A1005" s="38">
        <v>45709</v>
      </c>
      <c r="B1005" s="4">
        <f>VLOOKUP('Results NI'!B1005,'Name Index'!$A$1:$B$364,2,FALSE)</f>
        <v>53</v>
      </c>
      <c r="C1005" s="4">
        <f>VLOOKUP('Results NI'!C1005,'Name Index'!$A$1:$B$364,2,FALSE)</f>
        <v>71</v>
      </c>
      <c r="D1005" s="4">
        <f>'Results NI'!D1005</f>
        <v>73</v>
      </c>
      <c r="E1005" s="4">
        <f>'Results NI'!E1005</f>
        <v>65</v>
      </c>
      <c r="F1005" s="4">
        <f ca="1">'Results NI'!F1005</f>
        <v>104.7</v>
      </c>
      <c r="G1005" s="4">
        <f ca="1">'Results NI'!G1005</f>
        <v>104.7</v>
      </c>
      <c r="H1005" s="4">
        <f ca="1">'Results NI'!H1005</f>
        <v>65.8</v>
      </c>
      <c r="I1005" s="4">
        <f ca="1">'Results NI'!I1005</f>
        <v>95.8</v>
      </c>
      <c r="J1005" s="4">
        <f ca="1">'Results NI'!J1005</f>
        <v>111.8</v>
      </c>
      <c r="K1005" s="4">
        <f ca="1">'Results NI'!K1005</f>
        <v>66.8</v>
      </c>
      <c r="L1005" s="4">
        <f ca="1">'Results NI'!L1005</f>
        <v>-8.9000000000000057</v>
      </c>
      <c r="M1005" s="4">
        <f ca="1">'Results NI'!M1005</f>
        <v>7.0999999999999943</v>
      </c>
      <c r="N1005" s="4">
        <f ca="1">'Results NI'!N1005</f>
        <v>1</v>
      </c>
    </row>
    <row r="1006" spans="1:14">
      <c r="A1006" s="38">
        <v>45709</v>
      </c>
      <c r="B1006" s="4">
        <f>VLOOKUP('Results NI'!B1006,'Name Index'!$A$1:$B$364,2,FALSE)</f>
        <v>160</v>
      </c>
      <c r="C1006" s="4">
        <f>VLOOKUP('Results NI'!C1006,'Name Index'!$A$1:$B$364,2,FALSE)</f>
        <v>125</v>
      </c>
      <c r="D1006" s="4">
        <f>'Results NI'!D1006</f>
        <v>60</v>
      </c>
      <c r="E1006" s="4">
        <f>'Results NI'!E1006</f>
        <v>65</v>
      </c>
      <c r="F1006" s="4">
        <f ca="1">'Results NI'!F1006</f>
        <v>108.9</v>
      </c>
      <c r="G1006" s="4">
        <f ca="1">'Results NI'!G1006</f>
        <v>116.1</v>
      </c>
      <c r="H1006" s="4">
        <f ca="1">'Results NI'!H1006</f>
        <v>68.099999999999994</v>
      </c>
      <c r="I1006" s="4">
        <f ca="1">'Results NI'!I1006</f>
        <v>98.2</v>
      </c>
      <c r="J1006" s="4">
        <f ca="1">'Results NI'!J1006</f>
        <v>107.8</v>
      </c>
      <c r="K1006" s="4">
        <f ca="1">'Results NI'!K1006</f>
        <v>69.2</v>
      </c>
      <c r="L1006" s="4">
        <f ca="1">'Results NI'!L1006</f>
        <v>-10.700000000000003</v>
      </c>
      <c r="M1006" s="4">
        <f ca="1">'Results NI'!M1006</f>
        <v>-8.2999999999999972</v>
      </c>
      <c r="N1006" s="4">
        <f ca="1">'Results NI'!N1006</f>
        <v>1.1000000000000085</v>
      </c>
    </row>
    <row r="1007" spans="1:14">
      <c r="A1007" s="38">
        <v>45709</v>
      </c>
      <c r="B1007" s="4">
        <f>VLOOKUP('Results NI'!B1007,'Name Index'!$A$1:$B$364,2,FALSE)</f>
        <v>66</v>
      </c>
      <c r="C1007" s="4">
        <f>VLOOKUP('Results NI'!C1007,'Name Index'!$A$1:$B$364,2,FALSE)</f>
        <v>155</v>
      </c>
      <c r="D1007" s="4">
        <f>'Results NI'!D1007</f>
        <v>72</v>
      </c>
      <c r="E1007" s="4">
        <f>'Results NI'!E1007</f>
        <v>76</v>
      </c>
      <c r="F1007" s="4">
        <f ca="1">'Results NI'!F1007</f>
        <v>117.7</v>
      </c>
      <c r="G1007" s="4">
        <f ca="1">'Results NI'!G1007</f>
        <v>107.1</v>
      </c>
      <c r="H1007" s="4">
        <f ca="1">'Results NI'!H1007</f>
        <v>65.7</v>
      </c>
      <c r="I1007" s="4">
        <f ca="1">'Results NI'!I1007</f>
        <v>107.8</v>
      </c>
      <c r="J1007" s="4">
        <f ca="1">'Results NI'!J1007</f>
        <v>104.3</v>
      </c>
      <c r="K1007" s="4">
        <f ca="1">'Results NI'!K1007</f>
        <v>67.3</v>
      </c>
      <c r="L1007" s="4">
        <f ca="1">'Results NI'!L1007</f>
        <v>-9.9000000000000057</v>
      </c>
      <c r="M1007" s="4">
        <f ca="1">'Results NI'!M1007</f>
        <v>-2.7999999999999972</v>
      </c>
      <c r="N1007" s="4">
        <f ca="1">'Results NI'!N1007</f>
        <v>1.5999999999999943</v>
      </c>
    </row>
    <row r="1008" spans="1:14">
      <c r="A1008" s="38">
        <v>45709</v>
      </c>
      <c r="B1008" s="4">
        <f>VLOOKUP('Results NI'!B1008,'Name Index'!$A$1:$B$364,2,FALSE)</f>
        <v>42</v>
      </c>
      <c r="C1008" s="4">
        <f>VLOOKUP('Results NI'!C1008,'Name Index'!$A$1:$B$364,2,FALSE)</f>
        <v>161</v>
      </c>
      <c r="D1008" s="4">
        <f>'Results NI'!D1008</f>
        <v>81</v>
      </c>
      <c r="E1008" s="4">
        <f>'Results NI'!E1008</f>
        <v>89</v>
      </c>
      <c r="F1008" s="4">
        <f ca="1">'Results NI'!F1008</f>
        <v>99.7</v>
      </c>
      <c r="G1008" s="4">
        <f ca="1">'Results NI'!G1008</f>
        <v>121.7</v>
      </c>
      <c r="H1008" s="4">
        <f ca="1">'Results NI'!H1008</f>
        <v>65.599999999999994</v>
      </c>
      <c r="I1008" s="4">
        <f ca="1">'Results NI'!I1008</f>
        <v>100.7</v>
      </c>
      <c r="J1008" s="4">
        <f ca="1">'Results NI'!J1008</f>
        <v>105.7</v>
      </c>
      <c r="K1008" s="4">
        <f ca="1">'Results NI'!K1008</f>
        <v>64.099999999999994</v>
      </c>
      <c r="L1008" s="4">
        <f ca="1">'Results NI'!L1008</f>
        <v>1</v>
      </c>
      <c r="M1008" s="4">
        <f ca="1">'Results NI'!M1008</f>
        <v>-16</v>
      </c>
      <c r="N1008" s="4">
        <f ca="1">'Results NI'!N1008</f>
        <v>-1.5</v>
      </c>
    </row>
    <row r="1009" spans="1:14">
      <c r="A1009" s="38">
        <v>45709</v>
      </c>
      <c r="B1009" s="4">
        <f>VLOOKUP('Results NI'!B1009,'Name Index'!$A$1:$B$364,2,FALSE)</f>
        <v>253</v>
      </c>
      <c r="C1009" s="4">
        <f>VLOOKUP('Results NI'!C1009,'Name Index'!$A$1:$B$364,2,FALSE)</f>
        <v>171</v>
      </c>
      <c r="D1009" s="4">
        <f>'Results NI'!D1009</f>
        <v>60</v>
      </c>
      <c r="E1009" s="4">
        <f>'Results NI'!E1009</f>
        <v>59</v>
      </c>
      <c r="F1009" s="4">
        <f ca="1">'Results NI'!F1009</f>
        <v>105.9</v>
      </c>
      <c r="G1009" s="4">
        <f ca="1">'Results NI'!G1009</f>
        <v>115.5</v>
      </c>
      <c r="H1009" s="4">
        <f ca="1">'Results NI'!H1009</f>
        <v>70.400000000000006</v>
      </c>
      <c r="I1009" s="4">
        <f ca="1">'Results NI'!I1009</f>
        <v>100.3</v>
      </c>
      <c r="J1009" s="4">
        <f ca="1">'Results NI'!J1009</f>
        <v>103</v>
      </c>
      <c r="K1009" s="4">
        <f ca="1">'Results NI'!K1009</f>
        <v>65.099999999999994</v>
      </c>
      <c r="L1009" s="4">
        <f ca="1">'Results NI'!L1009</f>
        <v>-5.6000000000000085</v>
      </c>
      <c r="M1009" s="4">
        <f ca="1">'Results NI'!M1009</f>
        <v>-12.5</v>
      </c>
      <c r="N1009" s="4">
        <f ca="1">'Results NI'!N1009</f>
        <v>-5.3000000000000114</v>
      </c>
    </row>
    <row r="1010" spans="1:14">
      <c r="A1010" s="38">
        <v>45709</v>
      </c>
      <c r="B1010" s="4">
        <f>VLOOKUP('Results NI'!B1010,'Name Index'!$A$1:$B$364,2,FALSE)</f>
        <v>137</v>
      </c>
      <c r="C1010" s="4">
        <f>VLOOKUP('Results NI'!C1010,'Name Index'!$A$1:$B$364,2,FALSE)</f>
        <v>173</v>
      </c>
      <c r="D1010" s="4">
        <f>'Results NI'!D1010</f>
        <v>92</v>
      </c>
      <c r="E1010" s="4">
        <f>'Results NI'!E1010</f>
        <v>96</v>
      </c>
      <c r="F1010" s="4">
        <f ca="1">'Results NI'!F1010</f>
        <v>105.2</v>
      </c>
      <c r="G1010" s="4">
        <f ca="1">'Results NI'!G1010</f>
        <v>102.5</v>
      </c>
      <c r="H1010" s="4">
        <f ca="1">'Results NI'!H1010</f>
        <v>65.8</v>
      </c>
      <c r="I1010" s="4">
        <f ca="1">'Results NI'!I1010</f>
        <v>107.9</v>
      </c>
      <c r="J1010" s="4">
        <f ca="1">'Results NI'!J1010</f>
        <v>108.5</v>
      </c>
      <c r="K1010" s="4">
        <f ca="1">'Results NI'!K1010</f>
        <v>69.2</v>
      </c>
      <c r="L1010" s="4">
        <f ca="1">'Results NI'!L1010</f>
        <v>2.7000000000000028</v>
      </c>
      <c r="M1010" s="4">
        <f ca="1">'Results NI'!M1010</f>
        <v>6</v>
      </c>
      <c r="N1010" s="4">
        <f ca="1">'Results NI'!N1010</f>
        <v>3.4000000000000057</v>
      </c>
    </row>
    <row r="1011" spans="1:14">
      <c r="A1011" s="38">
        <v>45709</v>
      </c>
      <c r="B1011" s="4">
        <f>VLOOKUP('Results NI'!B1011,'Name Index'!$A$1:$B$364,2,FALSE)</f>
        <v>175</v>
      </c>
      <c r="C1011" s="4">
        <f>VLOOKUP('Results NI'!C1011,'Name Index'!$A$1:$B$364,2,FALSE)</f>
        <v>174</v>
      </c>
      <c r="D1011" s="4">
        <f>'Results NI'!D1011</f>
        <v>75</v>
      </c>
      <c r="E1011" s="4">
        <f>'Results NI'!E1011</f>
        <v>62</v>
      </c>
      <c r="F1011" s="4">
        <f ca="1">'Results NI'!F1011</f>
        <v>119.5</v>
      </c>
      <c r="G1011" s="4">
        <f ca="1">'Results NI'!G1011</f>
        <v>94.3</v>
      </c>
      <c r="H1011" s="4">
        <f ca="1">'Results NI'!H1011</f>
        <v>67.8</v>
      </c>
      <c r="I1011" s="4">
        <f ca="1">'Results NI'!I1011</f>
        <v>119.9</v>
      </c>
      <c r="J1011" s="4">
        <f ca="1">'Results NI'!J1011</f>
        <v>96.2</v>
      </c>
      <c r="K1011" s="4">
        <f ca="1">'Results NI'!K1011</f>
        <v>70.2</v>
      </c>
      <c r="L1011" s="4">
        <f ca="1">'Results NI'!L1011</f>
        <v>0.40000000000000568</v>
      </c>
      <c r="M1011" s="4">
        <f ca="1">'Results NI'!M1011</f>
        <v>1.9000000000000057</v>
      </c>
      <c r="N1011" s="4">
        <f ca="1">'Results NI'!N1011</f>
        <v>2.4000000000000057</v>
      </c>
    </row>
    <row r="1012" spans="1:14">
      <c r="A1012" s="38">
        <v>45709</v>
      </c>
      <c r="B1012" s="4">
        <f>VLOOKUP('Results NI'!B1012,'Name Index'!$A$1:$B$364,2,FALSE)</f>
        <v>258</v>
      </c>
      <c r="C1012" s="4">
        <f>VLOOKUP('Results NI'!C1012,'Name Index'!$A$1:$B$364,2,FALSE)</f>
        <v>189</v>
      </c>
      <c r="D1012" s="4">
        <f>'Results NI'!D1012</f>
        <v>58</v>
      </c>
      <c r="E1012" s="4">
        <f>'Results NI'!E1012</f>
        <v>69</v>
      </c>
      <c r="F1012" s="4">
        <f ca="1">'Results NI'!F1012</f>
        <v>96.2</v>
      </c>
      <c r="G1012" s="4">
        <f ca="1">'Results NI'!G1012</f>
        <v>107</v>
      </c>
      <c r="H1012" s="4">
        <f ca="1">'Results NI'!H1012</f>
        <v>63.4</v>
      </c>
      <c r="I1012" s="4">
        <f ca="1">'Results NI'!I1012</f>
        <v>100.8</v>
      </c>
      <c r="J1012" s="4">
        <f ca="1">'Results NI'!J1012</f>
        <v>109</v>
      </c>
      <c r="K1012" s="4">
        <f ca="1">'Results NI'!K1012</f>
        <v>68</v>
      </c>
      <c r="L1012" s="4">
        <f ca="1">'Results NI'!L1012</f>
        <v>4.5999999999999943</v>
      </c>
      <c r="M1012" s="4">
        <f ca="1">'Results NI'!M1012</f>
        <v>2</v>
      </c>
      <c r="N1012" s="4">
        <f ca="1">'Results NI'!N1012</f>
        <v>4.6000000000000014</v>
      </c>
    </row>
    <row r="1013" spans="1:14">
      <c r="A1013" s="38">
        <v>45709</v>
      </c>
      <c r="B1013" s="4">
        <f>VLOOKUP('Results NI'!B1013,'Name Index'!$A$1:$B$364,2,FALSE)</f>
        <v>64</v>
      </c>
      <c r="C1013" s="4">
        <f>VLOOKUP('Results NI'!C1013,'Name Index'!$A$1:$B$364,2,FALSE)</f>
        <v>231</v>
      </c>
      <c r="D1013" s="4">
        <f>'Results NI'!D1013</f>
        <v>75</v>
      </c>
      <c r="E1013" s="4">
        <f>'Results NI'!E1013</f>
        <v>88</v>
      </c>
      <c r="F1013" s="4">
        <f ca="1">'Results NI'!F1013</f>
        <v>102.3</v>
      </c>
      <c r="G1013" s="4">
        <f ca="1">'Results NI'!G1013</f>
        <v>106</v>
      </c>
      <c r="H1013" s="4">
        <f ca="1">'Results NI'!H1013</f>
        <v>70.8</v>
      </c>
      <c r="I1013" s="4">
        <f ca="1">'Results NI'!I1013</f>
        <v>104.4</v>
      </c>
      <c r="J1013" s="4">
        <f ca="1">'Results NI'!J1013</f>
        <v>114.8</v>
      </c>
      <c r="K1013" s="4">
        <f ca="1">'Results NI'!K1013</f>
        <v>66.400000000000006</v>
      </c>
      <c r="L1013" s="4">
        <f ca="1">'Results NI'!L1013</f>
        <v>2.1000000000000085</v>
      </c>
      <c r="M1013" s="4">
        <f ca="1">'Results NI'!M1013</f>
        <v>8.7999999999999972</v>
      </c>
      <c r="N1013" s="4">
        <f ca="1">'Results NI'!N1013</f>
        <v>-4.3999999999999915</v>
      </c>
    </row>
    <row r="1014" spans="1:14">
      <c r="A1014" s="38">
        <v>45709</v>
      </c>
      <c r="B1014" s="4">
        <f>VLOOKUP('Results NI'!B1014,'Name Index'!$A$1:$B$364,2,FALSE)</f>
        <v>109</v>
      </c>
      <c r="C1014" s="4">
        <f>VLOOKUP('Results NI'!C1014,'Name Index'!$A$1:$B$364,2,FALSE)</f>
        <v>239</v>
      </c>
      <c r="D1014" s="4">
        <f>'Results NI'!D1014</f>
        <v>71</v>
      </c>
      <c r="E1014" s="4">
        <f>'Results NI'!E1014</f>
        <v>76</v>
      </c>
      <c r="F1014" s="4">
        <f ca="1">'Results NI'!F1014</f>
        <v>101.5</v>
      </c>
      <c r="G1014" s="4">
        <f ca="1">'Results NI'!G1014</f>
        <v>110.7</v>
      </c>
      <c r="H1014" s="4">
        <f ca="1">'Results NI'!H1014</f>
        <v>66.3</v>
      </c>
      <c r="I1014" s="4">
        <f ca="1">'Results NI'!I1014</f>
        <v>107.1</v>
      </c>
      <c r="J1014" s="4">
        <f ca="1">'Results NI'!J1014</f>
        <v>106.9</v>
      </c>
      <c r="K1014" s="4">
        <f ca="1">'Results NI'!K1014</f>
        <v>66.900000000000006</v>
      </c>
      <c r="L1014" s="4">
        <f ca="1">'Results NI'!L1014</f>
        <v>5.5999999999999943</v>
      </c>
      <c r="M1014" s="4">
        <f ca="1">'Results NI'!M1014</f>
        <v>-3.7999999999999972</v>
      </c>
      <c r="N1014" s="4">
        <f ca="1">'Results NI'!N1014</f>
        <v>0.60000000000000853</v>
      </c>
    </row>
    <row r="1015" spans="1:14">
      <c r="A1015" s="38">
        <v>45709</v>
      </c>
      <c r="B1015" s="4">
        <f>VLOOKUP('Results NI'!B1015,'Name Index'!$A$1:$B$364,2,FALSE)</f>
        <v>221</v>
      </c>
      <c r="C1015" s="4">
        <f>VLOOKUP('Results NI'!C1015,'Name Index'!$A$1:$B$364,2,FALSE)</f>
        <v>242</v>
      </c>
      <c r="D1015" s="4">
        <f>'Results NI'!D1015</f>
        <v>66</v>
      </c>
      <c r="E1015" s="4">
        <f>'Results NI'!E1015</f>
        <v>80</v>
      </c>
      <c r="F1015" s="4">
        <f ca="1">'Results NI'!F1015</f>
        <v>108</v>
      </c>
      <c r="G1015" s="4">
        <f ca="1">'Results NI'!G1015</f>
        <v>110</v>
      </c>
      <c r="H1015" s="4">
        <f ca="1">'Results NI'!H1015</f>
        <v>63.2</v>
      </c>
      <c r="I1015" s="4">
        <f ca="1">'Results NI'!I1015</f>
        <v>112.6</v>
      </c>
      <c r="J1015" s="4">
        <f ca="1">'Results NI'!J1015</f>
        <v>111.8</v>
      </c>
      <c r="K1015" s="4">
        <f ca="1">'Results NI'!K1015</f>
        <v>69.400000000000006</v>
      </c>
      <c r="L1015" s="4">
        <f ca="1">'Results NI'!L1015</f>
        <v>4.5999999999999943</v>
      </c>
      <c r="M1015" s="4">
        <f ca="1">'Results NI'!M1015</f>
        <v>1.7999999999999972</v>
      </c>
      <c r="N1015" s="4">
        <f ca="1">'Results NI'!N1015</f>
        <v>6.2000000000000028</v>
      </c>
    </row>
    <row r="1016" spans="1:14">
      <c r="A1016" s="38">
        <v>45709</v>
      </c>
      <c r="B1016" s="4">
        <f>VLOOKUP('Results NI'!B1016,'Name Index'!$A$1:$B$364,2,FALSE)</f>
        <v>85</v>
      </c>
      <c r="C1016" s="4">
        <f>VLOOKUP('Results NI'!C1016,'Name Index'!$A$1:$B$364,2,FALSE)</f>
        <v>249</v>
      </c>
      <c r="D1016" s="4">
        <f>'Results NI'!D1016</f>
        <v>69</v>
      </c>
      <c r="E1016" s="4">
        <f>'Results NI'!E1016</f>
        <v>49</v>
      </c>
      <c r="F1016" s="4">
        <f ca="1">'Results NI'!F1016</f>
        <v>100.2</v>
      </c>
      <c r="G1016" s="4">
        <f ca="1">'Results NI'!G1016</f>
        <v>118.3</v>
      </c>
      <c r="H1016" s="4">
        <f ca="1">'Results NI'!H1016</f>
        <v>65.8</v>
      </c>
      <c r="I1016" s="4">
        <f ca="1">'Results NI'!I1016</f>
        <v>101.3</v>
      </c>
      <c r="J1016" s="4">
        <f ca="1">'Results NI'!J1016</f>
        <v>114.7</v>
      </c>
      <c r="K1016" s="4">
        <f ca="1">'Results NI'!K1016</f>
        <v>64.900000000000006</v>
      </c>
      <c r="L1016" s="4">
        <f ca="1">'Results NI'!L1016</f>
        <v>1.0999999999999943</v>
      </c>
      <c r="M1016" s="4">
        <f ca="1">'Results NI'!M1016</f>
        <v>-3.5999999999999943</v>
      </c>
      <c r="N1016" s="4">
        <f ca="1">'Results NI'!N1016</f>
        <v>-0.89999999999999147</v>
      </c>
    </row>
    <row r="1017" spans="1:14">
      <c r="A1017" s="38">
        <v>45709</v>
      </c>
      <c r="B1017" s="4">
        <f>VLOOKUP('Results NI'!B1017,'Name Index'!$A$1:$B$364,2,FALSE)</f>
        <v>107</v>
      </c>
      <c r="C1017" s="4">
        <f>VLOOKUP('Results NI'!C1017,'Name Index'!$A$1:$B$364,2,FALSE)</f>
        <v>250</v>
      </c>
      <c r="D1017" s="4">
        <f>'Results NI'!D1017</f>
        <v>85</v>
      </c>
      <c r="E1017" s="4">
        <f>'Results NI'!E1017</f>
        <v>94</v>
      </c>
      <c r="F1017" s="4">
        <f ca="1">'Results NI'!F1017</f>
        <v>99.8</v>
      </c>
      <c r="G1017" s="4">
        <f ca="1">'Results NI'!G1017</f>
        <v>116.5</v>
      </c>
      <c r="H1017" s="4">
        <f ca="1">'Results NI'!H1017</f>
        <v>68.8</v>
      </c>
      <c r="I1017" s="4">
        <f ca="1">'Results NI'!I1017</f>
        <v>105.5</v>
      </c>
      <c r="J1017" s="4">
        <f ca="1">'Results NI'!J1017</f>
        <v>105.5</v>
      </c>
      <c r="K1017" s="4">
        <f ca="1">'Results NI'!K1017</f>
        <v>68.599999999999994</v>
      </c>
      <c r="L1017" s="4">
        <f ca="1">'Results NI'!L1017</f>
        <v>5.7000000000000028</v>
      </c>
      <c r="M1017" s="4">
        <f ca="1">'Results NI'!M1017</f>
        <v>-11</v>
      </c>
      <c r="N1017" s="4">
        <f ca="1">'Results NI'!N1017</f>
        <v>-0.20000000000000284</v>
      </c>
    </row>
    <row r="1018" spans="1:14">
      <c r="A1018" s="38">
        <v>45709</v>
      </c>
      <c r="B1018" s="4">
        <f>VLOOKUP('Results NI'!B1018,'Name Index'!$A$1:$B$364,2,FALSE)</f>
        <v>200</v>
      </c>
      <c r="C1018" s="4">
        <f>VLOOKUP('Results NI'!C1018,'Name Index'!$A$1:$B$364,2,FALSE)</f>
        <v>268</v>
      </c>
      <c r="D1018" s="4">
        <f>'Results NI'!D1018</f>
        <v>60</v>
      </c>
      <c r="E1018" s="4">
        <f>'Results NI'!E1018</f>
        <v>94</v>
      </c>
      <c r="F1018" s="4">
        <f ca="1">'Results NI'!F1018</f>
        <v>102.3</v>
      </c>
      <c r="G1018" s="4">
        <f ca="1">'Results NI'!G1018</f>
        <v>115.3</v>
      </c>
      <c r="H1018" s="4">
        <f ca="1">'Results NI'!H1018</f>
        <v>64.8</v>
      </c>
      <c r="I1018" s="4">
        <f ca="1">'Results NI'!I1018</f>
        <v>103.3</v>
      </c>
      <c r="J1018" s="4">
        <f ca="1">'Results NI'!J1018</f>
        <v>109.7</v>
      </c>
      <c r="K1018" s="4">
        <f ca="1">'Results NI'!K1018</f>
        <v>66.400000000000006</v>
      </c>
      <c r="L1018" s="4">
        <f ca="1">'Results NI'!L1018</f>
        <v>1</v>
      </c>
      <c r="M1018" s="4">
        <f ca="1">'Results NI'!M1018</f>
        <v>-5.5999999999999943</v>
      </c>
      <c r="N1018" s="4">
        <f ca="1">'Results NI'!N1018</f>
        <v>1.6000000000000085</v>
      </c>
    </row>
    <row r="1019" spans="1:14">
      <c r="A1019" s="38">
        <v>45709</v>
      </c>
      <c r="B1019" s="4">
        <f>VLOOKUP('Results NI'!B1019,'Name Index'!$A$1:$B$364,2,FALSE)</f>
        <v>28</v>
      </c>
      <c r="C1019" s="4">
        <f>VLOOKUP('Results NI'!C1019,'Name Index'!$A$1:$B$364,2,FALSE)</f>
        <v>307</v>
      </c>
      <c r="D1019" s="4">
        <f>'Results NI'!D1019</f>
        <v>69</v>
      </c>
      <c r="E1019" s="4">
        <f>'Results NI'!E1019</f>
        <v>68</v>
      </c>
      <c r="F1019" s="4">
        <f ca="1">'Results NI'!F1019</f>
        <v>101.6</v>
      </c>
      <c r="G1019" s="4">
        <f ca="1">'Results NI'!G1019</f>
        <v>113.7</v>
      </c>
      <c r="H1019" s="4">
        <f ca="1">'Results NI'!H1019</f>
        <v>69.5</v>
      </c>
      <c r="I1019" s="4">
        <f ca="1">'Results NI'!I1019</f>
        <v>112.1</v>
      </c>
      <c r="J1019" s="4">
        <f ca="1">'Results NI'!J1019</f>
        <v>116.3</v>
      </c>
      <c r="K1019" s="4">
        <f ca="1">'Results NI'!K1019</f>
        <v>68.599999999999994</v>
      </c>
      <c r="L1019" s="4">
        <f ca="1">'Results NI'!L1019</f>
        <v>10.5</v>
      </c>
      <c r="M1019" s="4">
        <f ca="1">'Results NI'!M1019</f>
        <v>2.5999999999999943</v>
      </c>
      <c r="N1019" s="4">
        <f ca="1">'Results NI'!N1019</f>
        <v>-0.90000000000000568</v>
      </c>
    </row>
    <row r="1020" spans="1:14">
      <c r="A1020" s="38">
        <v>45709</v>
      </c>
      <c r="B1020" s="4">
        <f>VLOOKUP('Results NI'!B1020,'Name Index'!$A$1:$B$364,2,FALSE)</f>
        <v>162</v>
      </c>
      <c r="C1020" s="4">
        <f>VLOOKUP('Results NI'!C1020,'Name Index'!$A$1:$B$364,2,FALSE)</f>
        <v>340</v>
      </c>
      <c r="D1020" s="4">
        <f>'Results NI'!D1020</f>
        <v>66</v>
      </c>
      <c r="E1020" s="4">
        <f>'Results NI'!E1020</f>
        <v>81</v>
      </c>
      <c r="F1020" s="4">
        <f ca="1">'Results NI'!F1020</f>
        <v>118.2</v>
      </c>
      <c r="G1020" s="4">
        <f ca="1">'Results NI'!G1020</f>
        <v>95.6</v>
      </c>
      <c r="H1020" s="4">
        <f ca="1">'Results NI'!H1020</f>
        <v>67.7</v>
      </c>
      <c r="I1020" s="4">
        <f ca="1">'Results NI'!I1020</f>
        <v>119.6</v>
      </c>
      <c r="J1020" s="4">
        <f ca="1">'Results NI'!J1020</f>
        <v>105.5</v>
      </c>
      <c r="K1020" s="4">
        <f ca="1">'Results NI'!K1020</f>
        <v>63.3</v>
      </c>
      <c r="L1020" s="4">
        <f ca="1">'Results NI'!L1020</f>
        <v>1.3999999999999915</v>
      </c>
      <c r="M1020" s="4">
        <f ca="1">'Results NI'!M1020</f>
        <v>9.9000000000000057</v>
      </c>
      <c r="N1020" s="4">
        <f ca="1">'Results NI'!N1020</f>
        <v>-4.4000000000000057</v>
      </c>
    </row>
    <row r="1021" spans="1:14">
      <c r="A1021" s="38">
        <v>45709</v>
      </c>
      <c r="B1021" s="4">
        <f>VLOOKUP('Results NI'!B1021,'Name Index'!$A$1:$B$364,2,FALSE)</f>
        <v>217</v>
      </c>
      <c r="C1021" s="4">
        <f>VLOOKUP('Results NI'!C1021,'Name Index'!$A$1:$B$364,2,FALSE)</f>
        <v>360</v>
      </c>
      <c r="D1021" s="4">
        <f>'Results NI'!D1021</f>
        <v>80</v>
      </c>
      <c r="E1021" s="4">
        <f>'Results NI'!E1021</f>
        <v>76</v>
      </c>
      <c r="F1021" s="4">
        <f ca="1">'Results NI'!F1021</f>
        <v>101.5</v>
      </c>
      <c r="G1021" s="4">
        <f ca="1">'Results NI'!G1021</f>
        <v>109.2</v>
      </c>
      <c r="H1021" s="4">
        <f ca="1">'Results NI'!H1021</f>
        <v>65.7</v>
      </c>
      <c r="I1021" s="4">
        <f ca="1">'Results NI'!I1021</f>
        <v>108.9</v>
      </c>
      <c r="J1021" s="4">
        <f ca="1">'Results NI'!J1021</f>
        <v>112.3</v>
      </c>
      <c r="K1021" s="4">
        <f ca="1">'Results NI'!K1021</f>
        <v>67.8</v>
      </c>
      <c r="L1021" s="4">
        <f ca="1">'Results NI'!L1021</f>
        <v>7.4000000000000057</v>
      </c>
      <c r="M1021" s="4">
        <f ca="1">'Results NI'!M1021</f>
        <v>3.0999999999999943</v>
      </c>
      <c r="N1021" s="4">
        <f ca="1">'Results NI'!N1021</f>
        <v>2.0999999999999943</v>
      </c>
    </row>
    <row r="1022" spans="1:14">
      <c r="A1022" s="38">
        <v>45709</v>
      </c>
      <c r="B1022" s="4">
        <f>VLOOKUP('Results NI'!B1022,'Name Index'!$A$1:$B$364,2,FALSE)</f>
        <v>61</v>
      </c>
      <c r="C1022" s="4">
        <f>VLOOKUP('Results NI'!C1022,'Name Index'!$A$1:$B$364,2,FALSE)</f>
        <v>363</v>
      </c>
      <c r="D1022" s="4">
        <f>'Results NI'!D1022</f>
        <v>88</v>
      </c>
      <c r="E1022" s="4">
        <f>'Results NI'!E1022</f>
        <v>92</v>
      </c>
      <c r="F1022" s="4">
        <f ca="1">'Results NI'!F1022</f>
        <v>112.3</v>
      </c>
      <c r="G1022" s="4">
        <f ca="1">'Results NI'!G1022</f>
        <v>112.6</v>
      </c>
      <c r="H1022" s="4">
        <f ca="1">'Results NI'!H1022</f>
        <v>70.900000000000006</v>
      </c>
      <c r="I1022" s="4">
        <f ca="1">'Results NI'!I1022</f>
        <v>116.8</v>
      </c>
      <c r="J1022" s="4">
        <f ca="1">'Results NI'!J1022</f>
        <v>104.3</v>
      </c>
      <c r="K1022" s="4">
        <f ca="1">'Results NI'!K1022</f>
        <v>68.099999999999994</v>
      </c>
      <c r="L1022" s="4">
        <f ca="1">'Results NI'!L1022</f>
        <v>4.5</v>
      </c>
      <c r="M1022" s="4">
        <f ca="1">'Results NI'!M1022</f>
        <v>-8.2999999999999972</v>
      </c>
      <c r="N1022" s="4">
        <f ca="1">'Results NI'!N1022</f>
        <v>-2.8000000000000114</v>
      </c>
    </row>
    <row r="1023" spans="1:14">
      <c r="A1023" s="38">
        <v>45709</v>
      </c>
      <c r="B1023" s="4">
        <f>VLOOKUP('Results NI'!B1023,'Name Index'!$A$1:$B$364,2,FALSE)</f>
        <v>177</v>
      </c>
      <c r="C1023" s="4">
        <f>VLOOKUP('Results NI'!C1023,'Name Index'!$A$1:$B$364,2,FALSE)</f>
        <v>364</v>
      </c>
      <c r="D1023" s="4">
        <f>'Results NI'!D1023</f>
        <v>84</v>
      </c>
      <c r="E1023" s="4">
        <f>'Results NI'!E1023</f>
        <v>74</v>
      </c>
      <c r="F1023" s="4">
        <f ca="1">'Results NI'!F1023</f>
        <v>109.2</v>
      </c>
      <c r="G1023" s="4">
        <f ca="1">'Results NI'!G1023</f>
        <v>106.7</v>
      </c>
      <c r="H1023" s="4">
        <f ca="1">'Results NI'!H1023</f>
        <v>68.7</v>
      </c>
      <c r="I1023" s="4">
        <f ca="1">'Results NI'!I1023</f>
        <v>103.1</v>
      </c>
      <c r="J1023" s="4">
        <f ca="1">'Results NI'!J1023</f>
        <v>104.8</v>
      </c>
      <c r="K1023" s="4">
        <f ca="1">'Results NI'!K1023</f>
        <v>69.599999999999994</v>
      </c>
      <c r="L1023" s="4">
        <f ca="1">'Results NI'!L1023</f>
        <v>-6.1000000000000085</v>
      </c>
      <c r="M1023" s="4">
        <f ca="1">'Results NI'!M1023</f>
        <v>-1.9000000000000057</v>
      </c>
      <c r="N1023" s="4">
        <f ca="1">'Results NI'!N1023</f>
        <v>0.89999999999999147</v>
      </c>
    </row>
    <row r="1024" spans="1:14">
      <c r="A1024" s="38">
        <v>45710</v>
      </c>
      <c r="B1024" s="4">
        <f>VLOOKUP('Results NI'!B1024,'Name Index'!$A$1:$B$364,2,FALSE)</f>
        <v>332</v>
      </c>
      <c r="C1024" s="4">
        <f>VLOOKUP('Results NI'!C1024,'Name Index'!$A$1:$B$364,2,FALSE)</f>
        <v>1</v>
      </c>
      <c r="D1024" s="4">
        <f>'Results NI'!D1024</f>
        <v>71</v>
      </c>
      <c r="E1024" s="4">
        <f>'Results NI'!E1024</f>
        <v>80</v>
      </c>
      <c r="F1024" s="4">
        <f ca="1">'Results NI'!F1024</f>
        <v>103.9</v>
      </c>
      <c r="G1024" s="4">
        <f ca="1">'Results NI'!G1024</f>
        <v>114.8</v>
      </c>
      <c r="H1024" s="4">
        <f ca="1">'Results NI'!H1024</f>
        <v>67.099999999999994</v>
      </c>
      <c r="I1024" s="4">
        <f ca="1">'Results NI'!I1024</f>
        <v>99.7</v>
      </c>
      <c r="J1024" s="4">
        <f ca="1">'Results NI'!J1024</f>
        <v>103.6</v>
      </c>
      <c r="K1024" s="4">
        <f ca="1">'Results NI'!K1024</f>
        <v>69</v>
      </c>
      <c r="L1024" s="4">
        <f ca="1">'Results NI'!L1024</f>
        <v>-4.2000000000000028</v>
      </c>
      <c r="M1024" s="4">
        <f ca="1">'Results NI'!M1024</f>
        <v>-11.200000000000003</v>
      </c>
      <c r="N1024" s="4">
        <f ca="1">'Results NI'!N1024</f>
        <v>1.9000000000000057</v>
      </c>
    </row>
    <row r="1025" spans="1:14">
      <c r="A1025" s="38">
        <v>45710</v>
      </c>
      <c r="B1025" s="4">
        <f>VLOOKUP('Results NI'!B1025,'Name Index'!$A$1:$B$364,2,FALSE)</f>
        <v>94</v>
      </c>
      <c r="C1025" s="4">
        <f>VLOOKUP('Results NI'!C1025,'Name Index'!$A$1:$B$364,2,FALSE)</f>
        <v>2</v>
      </c>
      <c r="D1025" s="4">
        <f>'Results NI'!D1025</f>
        <v>69</v>
      </c>
      <c r="E1025" s="4">
        <f>'Results NI'!E1025</f>
        <v>72</v>
      </c>
      <c r="F1025" s="4">
        <f ca="1">'Results NI'!F1025</f>
        <v>101</v>
      </c>
      <c r="G1025" s="4">
        <f ca="1">'Results NI'!G1025</f>
        <v>108.4</v>
      </c>
      <c r="H1025" s="4">
        <f ca="1">'Results NI'!H1025</f>
        <v>71.7</v>
      </c>
      <c r="I1025" s="4">
        <f ca="1">'Results NI'!I1025</f>
        <v>100.3</v>
      </c>
      <c r="J1025" s="4">
        <f ca="1">'Results NI'!J1025</f>
        <v>112.6</v>
      </c>
      <c r="K1025" s="4">
        <f ca="1">'Results NI'!K1025</f>
        <v>64.3</v>
      </c>
      <c r="L1025" s="4">
        <f ca="1">'Results NI'!L1025</f>
        <v>-0.70000000000000284</v>
      </c>
      <c r="M1025" s="4">
        <f ca="1">'Results NI'!M1025</f>
        <v>4.1999999999999886</v>
      </c>
      <c r="N1025" s="4">
        <f ca="1">'Results NI'!N1025</f>
        <v>-7.4000000000000057</v>
      </c>
    </row>
    <row r="1026" spans="1:14">
      <c r="A1026" s="38">
        <v>45710</v>
      </c>
      <c r="B1026" s="4">
        <f>VLOOKUP('Results NI'!B1026,'Name Index'!$A$1:$B$364,2,FALSE)</f>
        <v>138</v>
      </c>
      <c r="C1026" s="4">
        <f>VLOOKUP('Results NI'!C1026,'Name Index'!$A$1:$B$364,2,FALSE)</f>
        <v>4</v>
      </c>
      <c r="D1026" s="4">
        <f>'Results NI'!D1026</f>
        <v>83</v>
      </c>
      <c r="E1026" s="4">
        <f>'Results NI'!E1026</f>
        <v>96</v>
      </c>
      <c r="F1026" s="4">
        <f ca="1">'Results NI'!F1026</f>
        <v>126.5</v>
      </c>
      <c r="G1026" s="4">
        <f ca="1">'Results NI'!G1026</f>
        <v>101.6</v>
      </c>
      <c r="H1026" s="4">
        <f ca="1">'Results NI'!H1026</f>
        <v>70.599999999999994</v>
      </c>
      <c r="I1026" s="4">
        <f ca="1">'Results NI'!I1026</f>
        <v>127.3</v>
      </c>
      <c r="J1026" s="4">
        <f ca="1">'Results NI'!J1026</f>
        <v>99.5</v>
      </c>
      <c r="K1026" s="4">
        <f ca="1">'Results NI'!K1026</f>
        <v>74.8</v>
      </c>
      <c r="L1026" s="4">
        <f ca="1">'Results NI'!L1026</f>
        <v>0.79999999999999716</v>
      </c>
      <c r="M1026" s="4">
        <f ca="1">'Results NI'!M1026</f>
        <v>-2.0999999999999943</v>
      </c>
      <c r="N1026" s="4">
        <f ca="1">'Results NI'!N1026</f>
        <v>4.2000000000000028</v>
      </c>
    </row>
    <row r="1027" spans="1:14">
      <c r="A1027" s="38">
        <v>45710</v>
      </c>
      <c r="B1027" s="4">
        <f>VLOOKUP('Results NI'!B1027,'Name Index'!$A$1:$B$364,2,FALSE)</f>
        <v>23</v>
      </c>
      <c r="C1027" s="4">
        <f>VLOOKUP('Results NI'!C1027,'Name Index'!$A$1:$B$364,2,FALSE)</f>
        <v>5</v>
      </c>
      <c r="D1027" s="4">
        <f>'Results NI'!D1027</f>
        <v>68</v>
      </c>
      <c r="E1027" s="4">
        <f>'Results NI'!E1027</f>
        <v>64</v>
      </c>
      <c r="F1027" s="4">
        <f ca="1">'Results NI'!F1027</f>
        <v>98.9</v>
      </c>
      <c r="G1027" s="4">
        <f ca="1">'Results NI'!G1027</f>
        <v>108.5</v>
      </c>
      <c r="H1027" s="4">
        <f ca="1">'Results NI'!H1027</f>
        <v>69</v>
      </c>
      <c r="I1027" s="4">
        <f ca="1">'Results NI'!I1027</f>
        <v>94.6</v>
      </c>
      <c r="J1027" s="4">
        <f ca="1">'Results NI'!J1027</f>
        <v>116.2</v>
      </c>
      <c r="K1027" s="4">
        <f ca="1">'Results NI'!K1027</f>
        <v>72</v>
      </c>
      <c r="L1027" s="4">
        <f ca="1">'Results NI'!L1027</f>
        <v>-4.3000000000000114</v>
      </c>
      <c r="M1027" s="4">
        <f ca="1">'Results NI'!M1027</f>
        <v>7.7000000000000028</v>
      </c>
      <c r="N1027" s="4">
        <f ca="1">'Results NI'!N1027</f>
        <v>3</v>
      </c>
    </row>
    <row r="1028" spans="1:14">
      <c r="A1028" s="38">
        <v>45710</v>
      </c>
      <c r="B1028" s="4">
        <f>VLOOKUP('Results NI'!B1028,'Name Index'!$A$1:$B$364,2,FALSE)</f>
        <v>89</v>
      </c>
      <c r="C1028" s="4">
        <f>VLOOKUP('Results NI'!C1028,'Name Index'!$A$1:$B$364,2,FALSE)</f>
        <v>6</v>
      </c>
      <c r="D1028" s="4">
        <f>'Results NI'!D1028</f>
        <v>59</v>
      </c>
      <c r="E1028" s="4">
        <f>'Results NI'!E1028</f>
        <v>60</v>
      </c>
      <c r="F1028" s="4">
        <f ca="1">'Results NI'!F1028</f>
        <v>101.3</v>
      </c>
      <c r="G1028" s="4">
        <f ca="1">'Results NI'!G1028</f>
        <v>114.2</v>
      </c>
      <c r="H1028" s="4">
        <f ca="1">'Results NI'!H1028</f>
        <v>67.7</v>
      </c>
      <c r="I1028" s="4">
        <f ca="1">'Results NI'!I1028</f>
        <v>103.1</v>
      </c>
      <c r="J1028" s="4">
        <f ca="1">'Results NI'!J1028</f>
        <v>114.5</v>
      </c>
      <c r="K1028" s="4">
        <f ca="1">'Results NI'!K1028</f>
        <v>68.2</v>
      </c>
      <c r="L1028" s="4">
        <f ca="1">'Results NI'!L1028</f>
        <v>1.7999999999999972</v>
      </c>
      <c r="M1028" s="4">
        <f ca="1">'Results NI'!M1028</f>
        <v>0.29999999999999716</v>
      </c>
      <c r="N1028" s="4">
        <f ca="1">'Results NI'!N1028</f>
        <v>0.5</v>
      </c>
    </row>
    <row r="1029" spans="1:14">
      <c r="A1029" s="38">
        <v>45710</v>
      </c>
      <c r="B1029" s="4">
        <f>VLOOKUP('Results NI'!B1029,'Name Index'!$A$1:$B$364,2,FALSE)</f>
        <v>196</v>
      </c>
      <c r="C1029" s="4">
        <f>VLOOKUP('Results NI'!C1029,'Name Index'!$A$1:$B$364,2,FALSE)</f>
        <v>7</v>
      </c>
      <c r="D1029" s="4">
        <f>'Results NI'!D1029</f>
        <v>71</v>
      </c>
      <c r="E1029" s="4">
        <f>'Results NI'!E1029</f>
        <v>60</v>
      </c>
      <c r="F1029" s="4">
        <f ca="1">'Results NI'!F1029</f>
        <v>94.9</v>
      </c>
      <c r="G1029" s="4">
        <f ca="1">'Results NI'!G1029</f>
        <v>117.3</v>
      </c>
      <c r="H1029" s="4">
        <f ca="1">'Results NI'!H1029</f>
        <v>67.400000000000006</v>
      </c>
      <c r="I1029" s="4">
        <f ca="1">'Results NI'!I1029</f>
        <v>103.8</v>
      </c>
      <c r="J1029" s="4">
        <f ca="1">'Results NI'!J1029</f>
        <v>112</v>
      </c>
      <c r="K1029" s="4">
        <f ca="1">'Results NI'!K1029</f>
        <v>67.8</v>
      </c>
      <c r="L1029" s="4">
        <f ca="1">'Results NI'!L1029</f>
        <v>8.8999999999999915</v>
      </c>
      <c r="M1029" s="4">
        <f ca="1">'Results NI'!M1029</f>
        <v>-5.2999999999999972</v>
      </c>
      <c r="N1029" s="4">
        <f ca="1">'Results NI'!N1029</f>
        <v>0.39999999999999147</v>
      </c>
    </row>
    <row r="1030" spans="1:14">
      <c r="A1030" s="38">
        <v>45710</v>
      </c>
      <c r="B1030" s="4">
        <f>VLOOKUP('Results NI'!B1030,'Name Index'!$A$1:$B$364,2,FALSE)</f>
        <v>27</v>
      </c>
      <c r="C1030" s="4">
        <f>VLOOKUP('Results NI'!C1030,'Name Index'!$A$1:$B$364,2,FALSE)</f>
        <v>9</v>
      </c>
      <c r="D1030" s="4">
        <f>'Results NI'!D1030</f>
        <v>44</v>
      </c>
      <c r="E1030" s="4">
        <f>'Results NI'!E1030</f>
        <v>48</v>
      </c>
      <c r="F1030" s="4">
        <f ca="1">'Results NI'!F1030</f>
        <v>99.9</v>
      </c>
      <c r="G1030" s="4">
        <f ca="1">'Results NI'!G1030</f>
        <v>112.3</v>
      </c>
      <c r="H1030" s="4">
        <f ca="1">'Results NI'!H1030</f>
        <v>62.9</v>
      </c>
      <c r="I1030" s="4">
        <f ca="1">'Results NI'!I1030</f>
        <v>104.7</v>
      </c>
      <c r="J1030" s="4">
        <f ca="1">'Results NI'!J1030</f>
        <v>111.6</v>
      </c>
      <c r="K1030" s="4">
        <f ca="1">'Results NI'!K1030</f>
        <v>63.6</v>
      </c>
      <c r="L1030" s="4">
        <f ca="1">'Results NI'!L1030</f>
        <v>4.7999999999999972</v>
      </c>
      <c r="M1030" s="4">
        <f ca="1">'Results NI'!M1030</f>
        <v>-0.70000000000000284</v>
      </c>
      <c r="N1030" s="4">
        <f ca="1">'Results NI'!N1030</f>
        <v>0.70000000000000284</v>
      </c>
    </row>
    <row r="1031" spans="1:14">
      <c r="A1031" s="38">
        <v>45710</v>
      </c>
      <c r="B1031" s="4">
        <f>VLOOKUP('Results NI'!B1031,'Name Index'!$A$1:$B$364,2,FALSE)</f>
        <v>163</v>
      </c>
      <c r="C1031" s="4">
        <f>VLOOKUP('Results NI'!C1031,'Name Index'!$A$1:$B$364,2,FALSE)</f>
        <v>10</v>
      </c>
      <c r="D1031" s="4">
        <f>'Results NI'!D1031</f>
        <v>69</v>
      </c>
      <c r="E1031" s="4">
        <f>'Results NI'!E1031</f>
        <v>59</v>
      </c>
      <c r="F1031" s="4">
        <f ca="1">'Results NI'!F1031</f>
        <v>105.9</v>
      </c>
      <c r="G1031" s="4">
        <f ca="1">'Results NI'!G1031</f>
        <v>108.5</v>
      </c>
      <c r="H1031" s="4">
        <f ca="1">'Results NI'!H1031</f>
        <v>69.099999999999994</v>
      </c>
      <c r="I1031" s="4">
        <f ca="1">'Results NI'!I1031</f>
        <v>103.3</v>
      </c>
      <c r="J1031" s="4">
        <f ca="1">'Results NI'!J1031</f>
        <v>100.9</v>
      </c>
      <c r="K1031" s="4">
        <f ca="1">'Results NI'!K1031</f>
        <v>63.8</v>
      </c>
      <c r="L1031" s="4">
        <f ca="1">'Results NI'!L1031</f>
        <v>-2.6000000000000085</v>
      </c>
      <c r="M1031" s="4">
        <f ca="1">'Results NI'!M1031</f>
        <v>-7.5999999999999943</v>
      </c>
      <c r="N1031" s="4">
        <f ca="1">'Results NI'!N1031</f>
        <v>-5.2999999999999972</v>
      </c>
    </row>
    <row r="1032" spans="1:14">
      <c r="A1032" s="38">
        <v>45710</v>
      </c>
      <c r="B1032" s="4">
        <f>VLOOKUP('Results NI'!B1032,'Name Index'!$A$1:$B$364,2,FALSE)</f>
        <v>35</v>
      </c>
      <c r="C1032" s="4">
        <f>VLOOKUP('Results NI'!C1032,'Name Index'!$A$1:$B$364,2,FALSE)</f>
        <v>11</v>
      </c>
      <c r="D1032" s="4">
        <f>'Results NI'!D1032</f>
        <v>96</v>
      </c>
      <c r="E1032" s="4">
        <f>'Results NI'!E1032</f>
        <v>95</v>
      </c>
      <c r="F1032" s="4">
        <f ca="1">'Results NI'!F1032</f>
        <v>121.7</v>
      </c>
      <c r="G1032" s="4">
        <f ca="1">'Results NI'!G1032</f>
        <v>100.7</v>
      </c>
      <c r="H1032" s="4">
        <f ca="1">'Results NI'!H1032</f>
        <v>67.099999999999994</v>
      </c>
      <c r="I1032" s="4">
        <f ca="1">'Results NI'!I1032</f>
        <v>119.5</v>
      </c>
      <c r="J1032" s="4">
        <f ca="1">'Results NI'!J1032</f>
        <v>93.4</v>
      </c>
      <c r="K1032" s="4">
        <f ca="1">'Results NI'!K1032</f>
        <v>70.5</v>
      </c>
      <c r="L1032" s="4">
        <f ca="1">'Results NI'!L1032</f>
        <v>-2.2000000000000028</v>
      </c>
      <c r="M1032" s="4">
        <f ca="1">'Results NI'!M1032</f>
        <v>-7.2999999999999972</v>
      </c>
      <c r="N1032" s="4">
        <f ca="1">'Results NI'!N1032</f>
        <v>3.4000000000000057</v>
      </c>
    </row>
    <row r="1033" spans="1:14">
      <c r="A1033" s="38">
        <v>45710</v>
      </c>
      <c r="B1033" s="4">
        <f>VLOOKUP('Results NI'!B1033,'Name Index'!$A$1:$B$364,2,FALSE)</f>
        <v>182</v>
      </c>
      <c r="C1033" s="4">
        <f>VLOOKUP('Results NI'!C1033,'Name Index'!$A$1:$B$364,2,FALSE)</f>
        <v>13</v>
      </c>
      <c r="D1033" s="4">
        <f>'Results NI'!D1033</f>
        <v>85</v>
      </c>
      <c r="E1033" s="4">
        <f>'Results NI'!E1033</f>
        <v>92</v>
      </c>
      <c r="F1033" s="4">
        <f ca="1">'Results NI'!F1033</f>
        <v>125</v>
      </c>
      <c r="G1033" s="4">
        <f ca="1">'Results NI'!G1033</f>
        <v>99.2</v>
      </c>
      <c r="H1033" s="4">
        <f ca="1">'Results NI'!H1033</f>
        <v>68</v>
      </c>
      <c r="I1033" s="4">
        <f ca="1">'Results NI'!I1033</f>
        <v>112.7</v>
      </c>
      <c r="J1033" s="4">
        <f ca="1">'Results NI'!J1033</f>
        <v>95.1</v>
      </c>
      <c r="K1033" s="4">
        <f ca="1">'Results NI'!K1033</f>
        <v>68.7</v>
      </c>
      <c r="L1033" s="4">
        <f ca="1">'Results NI'!L1033</f>
        <v>-12.299999999999997</v>
      </c>
      <c r="M1033" s="4">
        <f ca="1">'Results NI'!M1033</f>
        <v>-4.1000000000000085</v>
      </c>
      <c r="N1033" s="4">
        <f ca="1">'Results NI'!N1033</f>
        <v>0.70000000000000284</v>
      </c>
    </row>
    <row r="1034" spans="1:14">
      <c r="A1034" s="38">
        <v>45710</v>
      </c>
      <c r="B1034" s="4">
        <f>VLOOKUP('Results NI'!B1034,'Name Index'!$A$1:$B$364,2,FALSE)</f>
        <v>152</v>
      </c>
      <c r="C1034" s="4">
        <f>VLOOKUP('Results NI'!C1034,'Name Index'!$A$1:$B$364,2,FALSE)</f>
        <v>15</v>
      </c>
      <c r="D1034" s="4">
        <f>'Results NI'!D1034</f>
        <v>70</v>
      </c>
      <c r="E1034" s="4">
        <f>'Results NI'!E1034</f>
        <v>95</v>
      </c>
      <c r="F1034" s="4">
        <f ca="1">'Results NI'!F1034</f>
        <v>95.8</v>
      </c>
      <c r="G1034" s="4">
        <f ca="1">'Results NI'!G1034</f>
        <v>113.4</v>
      </c>
      <c r="H1034" s="4">
        <f ca="1">'Results NI'!H1034</f>
        <v>68.099999999999994</v>
      </c>
      <c r="I1034" s="4">
        <f ca="1">'Results NI'!I1034</f>
        <v>109.5</v>
      </c>
      <c r="J1034" s="4">
        <f ca="1">'Results NI'!J1034</f>
        <v>101.5</v>
      </c>
      <c r="K1034" s="4">
        <f ca="1">'Results NI'!K1034</f>
        <v>69.7</v>
      </c>
      <c r="L1034" s="4">
        <f ca="1">'Results NI'!L1034</f>
        <v>13.700000000000003</v>
      </c>
      <c r="M1034" s="4">
        <f ca="1">'Results NI'!M1034</f>
        <v>-11.900000000000006</v>
      </c>
      <c r="N1034" s="4">
        <f ca="1">'Results NI'!N1034</f>
        <v>1.6000000000000085</v>
      </c>
    </row>
    <row r="1035" spans="1:14">
      <c r="A1035" s="38">
        <v>45710</v>
      </c>
      <c r="B1035" s="4">
        <f>VLOOKUP('Results NI'!B1035,'Name Index'!$A$1:$B$364,2,FALSE)</f>
        <v>100</v>
      </c>
      <c r="C1035" s="4">
        <f>VLOOKUP('Results NI'!C1035,'Name Index'!$A$1:$B$364,2,FALSE)</f>
        <v>17</v>
      </c>
      <c r="D1035" s="4">
        <f>'Results NI'!D1035</f>
        <v>70</v>
      </c>
      <c r="E1035" s="4">
        <f>'Results NI'!E1035</f>
        <v>82</v>
      </c>
      <c r="F1035" s="4">
        <f ca="1">'Results NI'!F1035</f>
        <v>114.2</v>
      </c>
      <c r="G1035" s="4">
        <f ca="1">'Results NI'!G1035</f>
        <v>97.8</v>
      </c>
      <c r="H1035" s="4">
        <f ca="1">'Results NI'!H1035</f>
        <v>66.400000000000006</v>
      </c>
      <c r="I1035" s="4">
        <f ca="1">'Results NI'!I1035</f>
        <v>129.6</v>
      </c>
      <c r="J1035" s="4">
        <f ca="1">'Results NI'!J1035</f>
        <v>93.6</v>
      </c>
      <c r="K1035" s="4">
        <f ca="1">'Results NI'!K1035</f>
        <v>68.400000000000006</v>
      </c>
      <c r="L1035" s="4">
        <f ca="1">'Results NI'!L1035</f>
        <v>15.399999999999991</v>
      </c>
      <c r="M1035" s="4">
        <f ca="1">'Results NI'!M1035</f>
        <v>-4.2000000000000028</v>
      </c>
      <c r="N1035" s="4">
        <f ca="1">'Results NI'!N1035</f>
        <v>2</v>
      </c>
    </row>
    <row r="1036" spans="1:14">
      <c r="A1036" s="38">
        <v>45710</v>
      </c>
      <c r="B1036" s="4">
        <f>VLOOKUP('Results NI'!B1036,'Name Index'!$A$1:$B$364,2,FALSE)</f>
        <v>33</v>
      </c>
      <c r="C1036" s="4">
        <f>VLOOKUP('Results NI'!C1036,'Name Index'!$A$1:$B$364,2,FALSE)</f>
        <v>19</v>
      </c>
      <c r="D1036" s="4">
        <f>'Results NI'!D1036</f>
        <v>66</v>
      </c>
      <c r="E1036" s="4">
        <f>'Results NI'!E1036</f>
        <v>80</v>
      </c>
      <c r="F1036" s="4">
        <f ca="1">'Results NI'!F1036</f>
        <v>95.7</v>
      </c>
      <c r="G1036" s="4">
        <f ca="1">'Results NI'!G1036</f>
        <v>114.7</v>
      </c>
      <c r="H1036" s="4">
        <f ca="1">'Results NI'!H1036</f>
        <v>71.400000000000006</v>
      </c>
      <c r="I1036" s="4">
        <f ca="1">'Results NI'!I1036</f>
        <v>106</v>
      </c>
      <c r="J1036" s="4">
        <f ca="1">'Results NI'!J1036</f>
        <v>115</v>
      </c>
      <c r="K1036" s="4">
        <f ca="1">'Results NI'!K1036</f>
        <v>66.3</v>
      </c>
      <c r="L1036" s="4">
        <f ca="1">'Results NI'!L1036</f>
        <v>10.299999999999997</v>
      </c>
      <c r="M1036" s="4">
        <f ca="1">'Results NI'!M1036</f>
        <v>0.29999999999999716</v>
      </c>
      <c r="N1036" s="4">
        <f ca="1">'Results NI'!N1036</f>
        <v>-5.1000000000000085</v>
      </c>
    </row>
    <row r="1037" spans="1:14">
      <c r="A1037" s="38">
        <v>45710</v>
      </c>
      <c r="B1037" s="4">
        <f>VLOOKUP('Results NI'!B1037,'Name Index'!$A$1:$B$364,2,FALSE)</f>
        <v>124</v>
      </c>
      <c r="C1037" s="4">
        <f>VLOOKUP('Results NI'!C1037,'Name Index'!$A$1:$B$364,2,FALSE)</f>
        <v>22</v>
      </c>
      <c r="D1037" s="4">
        <f>'Results NI'!D1037</f>
        <v>75</v>
      </c>
      <c r="E1037" s="4">
        <f>'Results NI'!E1037</f>
        <v>77</v>
      </c>
      <c r="F1037" s="4">
        <f ca="1">'Results NI'!F1037</f>
        <v>108.6</v>
      </c>
      <c r="G1037" s="4">
        <f ca="1">'Results NI'!G1037</f>
        <v>112.5</v>
      </c>
      <c r="H1037" s="4">
        <f ca="1">'Results NI'!H1037</f>
        <v>72.5</v>
      </c>
      <c r="I1037" s="4">
        <f ca="1">'Results NI'!I1037</f>
        <v>115.5</v>
      </c>
      <c r="J1037" s="4">
        <f ca="1">'Results NI'!J1037</f>
        <v>113.4</v>
      </c>
      <c r="K1037" s="4">
        <f ca="1">'Results NI'!K1037</f>
        <v>70.7</v>
      </c>
      <c r="L1037" s="4">
        <f ca="1">'Results NI'!L1037</f>
        <v>6.9000000000000057</v>
      </c>
      <c r="M1037" s="4">
        <f ca="1">'Results NI'!M1037</f>
        <v>0.90000000000000568</v>
      </c>
      <c r="N1037" s="4">
        <f ca="1">'Results NI'!N1037</f>
        <v>-1.7999999999999972</v>
      </c>
    </row>
    <row r="1038" spans="1:14">
      <c r="A1038" s="38">
        <v>45710</v>
      </c>
      <c r="B1038" s="4">
        <f>VLOOKUP('Results NI'!B1038,'Name Index'!$A$1:$B$364,2,FALSE)</f>
        <v>159</v>
      </c>
      <c r="C1038" s="4">
        <f>VLOOKUP('Results NI'!C1038,'Name Index'!$A$1:$B$364,2,FALSE)</f>
        <v>24</v>
      </c>
      <c r="D1038" s="4">
        <f>'Results NI'!D1038</f>
        <v>69</v>
      </c>
      <c r="E1038" s="4">
        <f>'Results NI'!E1038</f>
        <v>71</v>
      </c>
      <c r="F1038" s="4">
        <f ca="1">'Results NI'!F1038</f>
        <v>101.7</v>
      </c>
      <c r="G1038" s="4">
        <f ca="1">'Results NI'!G1038</f>
        <v>105.4</v>
      </c>
      <c r="H1038" s="4">
        <f ca="1">'Results NI'!H1038</f>
        <v>66.599999999999994</v>
      </c>
      <c r="I1038" s="4">
        <f ca="1">'Results NI'!I1038</f>
        <v>100.2</v>
      </c>
      <c r="J1038" s="4">
        <f ca="1">'Results NI'!J1038</f>
        <v>112.4</v>
      </c>
      <c r="K1038" s="4">
        <f ca="1">'Results NI'!K1038</f>
        <v>66.2</v>
      </c>
      <c r="L1038" s="4">
        <f ca="1">'Results NI'!L1038</f>
        <v>-1.5</v>
      </c>
      <c r="M1038" s="4">
        <f ca="1">'Results NI'!M1038</f>
        <v>7</v>
      </c>
      <c r="N1038" s="4">
        <f ca="1">'Results NI'!N1038</f>
        <v>-0.39999999999999147</v>
      </c>
    </row>
    <row r="1039" spans="1:14">
      <c r="A1039" s="38">
        <v>45710</v>
      </c>
      <c r="B1039" s="4">
        <f>VLOOKUP('Results NI'!B1039,'Name Index'!$A$1:$B$364,2,FALSE)</f>
        <v>103</v>
      </c>
      <c r="C1039" s="4">
        <f>VLOOKUP('Results NI'!C1039,'Name Index'!$A$1:$B$364,2,FALSE)</f>
        <v>26</v>
      </c>
      <c r="D1039" s="4">
        <f>'Results NI'!D1039</f>
        <v>54</v>
      </c>
      <c r="E1039" s="4">
        <f>'Results NI'!E1039</f>
        <v>69</v>
      </c>
      <c r="F1039" s="4">
        <f ca="1">'Results NI'!F1039</f>
        <v>108.2</v>
      </c>
      <c r="G1039" s="4">
        <f ca="1">'Results NI'!G1039</f>
        <v>102.7</v>
      </c>
      <c r="H1039" s="4">
        <f ca="1">'Results NI'!H1039</f>
        <v>69</v>
      </c>
      <c r="I1039" s="4">
        <f ca="1">'Results NI'!I1039</f>
        <v>105.9</v>
      </c>
      <c r="J1039" s="4">
        <f ca="1">'Results NI'!J1039</f>
        <v>108.2</v>
      </c>
      <c r="K1039" s="4">
        <f ca="1">'Results NI'!K1039</f>
        <v>66.599999999999994</v>
      </c>
      <c r="L1039" s="4">
        <f ca="1">'Results NI'!L1039</f>
        <v>-2.2999999999999972</v>
      </c>
      <c r="M1039" s="4">
        <f ca="1">'Results NI'!M1039</f>
        <v>5.5</v>
      </c>
      <c r="N1039" s="4">
        <f ca="1">'Results NI'!N1039</f>
        <v>-2.4000000000000057</v>
      </c>
    </row>
    <row r="1040" spans="1:14">
      <c r="A1040" s="38">
        <v>45710</v>
      </c>
      <c r="B1040" s="4">
        <f>VLOOKUP('Results NI'!B1040,'Name Index'!$A$1:$B$364,2,FALSE)</f>
        <v>190</v>
      </c>
      <c r="C1040" s="4">
        <f>VLOOKUP('Results NI'!C1040,'Name Index'!$A$1:$B$364,2,FALSE)</f>
        <v>29</v>
      </c>
      <c r="D1040" s="4">
        <f>'Results NI'!D1040</f>
        <v>83</v>
      </c>
      <c r="E1040" s="4">
        <f>'Results NI'!E1040</f>
        <v>85</v>
      </c>
      <c r="F1040" s="4">
        <f ca="1">'Results NI'!F1040</f>
        <v>106.8</v>
      </c>
      <c r="G1040" s="4">
        <f ca="1">'Results NI'!G1040</f>
        <v>105.4</v>
      </c>
      <c r="H1040" s="4">
        <f ca="1">'Results NI'!H1040</f>
        <v>64.900000000000006</v>
      </c>
      <c r="I1040" s="4">
        <f ca="1">'Results NI'!I1040</f>
        <v>112.3</v>
      </c>
      <c r="J1040" s="4">
        <f ca="1">'Results NI'!J1040</f>
        <v>105.2</v>
      </c>
      <c r="K1040" s="4">
        <f ca="1">'Results NI'!K1040</f>
        <v>66.2</v>
      </c>
      <c r="L1040" s="4">
        <f ca="1">'Results NI'!L1040</f>
        <v>5.5</v>
      </c>
      <c r="M1040" s="4">
        <f ca="1">'Results NI'!M1040</f>
        <v>-0.20000000000000284</v>
      </c>
      <c r="N1040" s="4">
        <f ca="1">'Results NI'!N1040</f>
        <v>1.2999999999999972</v>
      </c>
    </row>
    <row r="1041" spans="1:14">
      <c r="A1041" s="38">
        <v>45710</v>
      </c>
      <c r="B1041" s="4">
        <f>VLOOKUP('Results NI'!B1041,'Name Index'!$A$1:$B$364,2,FALSE)</f>
        <v>61</v>
      </c>
      <c r="C1041" s="4">
        <f>VLOOKUP('Results NI'!C1041,'Name Index'!$A$1:$B$364,2,FALSE)</f>
        <v>30</v>
      </c>
      <c r="D1041" s="4">
        <f>'Results NI'!D1041</f>
        <v>85</v>
      </c>
      <c r="E1041" s="4">
        <f>'Results NI'!E1041</f>
        <v>81</v>
      </c>
      <c r="F1041" s="4">
        <f ca="1">'Results NI'!F1041</f>
        <v>112.8</v>
      </c>
      <c r="G1041" s="4">
        <f ca="1">'Results NI'!G1041</f>
        <v>112.6</v>
      </c>
      <c r="H1041" s="4">
        <f ca="1">'Results NI'!H1041</f>
        <v>70.900000000000006</v>
      </c>
      <c r="I1041" s="4">
        <f ca="1">'Results NI'!I1041</f>
        <v>105.8</v>
      </c>
      <c r="J1041" s="4">
        <f ca="1">'Results NI'!J1041</f>
        <v>108.5</v>
      </c>
      <c r="K1041" s="4">
        <f ca="1">'Results NI'!K1041</f>
        <v>65.900000000000006</v>
      </c>
      <c r="L1041" s="4">
        <f ca="1">'Results NI'!L1041</f>
        <v>-7</v>
      </c>
      <c r="M1041" s="4">
        <f ca="1">'Results NI'!M1041</f>
        <v>-4.0999999999999943</v>
      </c>
      <c r="N1041" s="4">
        <f ca="1">'Results NI'!N1041</f>
        <v>-5</v>
      </c>
    </row>
    <row r="1042" spans="1:14">
      <c r="A1042" s="38">
        <v>45710</v>
      </c>
      <c r="B1042" s="4">
        <f>VLOOKUP('Results NI'!B1042,'Name Index'!$A$1:$B$364,2,FALSE)</f>
        <v>315</v>
      </c>
      <c r="C1042" s="4">
        <f>VLOOKUP('Results NI'!C1042,'Name Index'!$A$1:$B$364,2,FALSE)</f>
        <v>37</v>
      </c>
      <c r="D1042" s="4">
        <f>'Results NI'!D1042</f>
        <v>100</v>
      </c>
      <c r="E1042" s="4">
        <f>'Results NI'!E1042</f>
        <v>112</v>
      </c>
      <c r="F1042" s="4">
        <f ca="1">'Results NI'!F1042</f>
        <v>110.2</v>
      </c>
      <c r="G1042" s="4">
        <f ca="1">'Results NI'!G1042</f>
        <v>108.2</v>
      </c>
      <c r="H1042" s="4">
        <f ca="1">'Results NI'!H1042</f>
        <v>67</v>
      </c>
      <c r="I1042" s="4">
        <f ca="1">'Results NI'!I1042</f>
        <v>107.3</v>
      </c>
      <c r="J1042" s="4">
        <f ca="1">'Results NI'!J1042</f>
        <v>112</v>
      </c>
      <c r="K1042" s="4">
        <f ca="1">'Results NI'!K1042</f>
        <v>74.2</v>
      </c>
      <c r="L1042" s="4">
        <f ca="1">'Results NI'!L1042</f>
        <v>-2.9000000000000057</v>
      </c>
      <c r="M1042" s="4">
        <f ca="1">'Results NI'!M1042</f>
        <v>3.7999999999999972</v>
      </c>
      <c r="N1042" s="4">
        <f ca="1">'Results NI'!N1042</f>
        <v>7.2000000000000028</v>
      </c>
    </row>
    <row r="1043" spans="1:14">
      <c r="A1043" s="38">
        <v>45710</v>
      </c>
      <c r="B1043" s="4">
        <f>VLOOKUP('Results NI'!B1043,'Name Index'!$A$1:$B$364,2,FALSE)</f>
        <v>314</v>
      </c>
      <c r="C1043" s="4">
        <f>VLOOKUP('Results NI'!C1043,'Name Index'!$A$1:$B$364,2,FALSE)</f>
        <v>38</v>
      </c>
      <c r="D1043" s="4">
        <f>'Results NI'!D1043</f>
        <v>73</v>
      </c>
      <c r="E1043" s="4">
        <f>'Results NI'!E1043</f>
        <v>64</v>
      </c>
      <c r="F1043" s="4">
        <f ca="1">'Results NI'!F1043</f>
        <v>105.9</v>
      </c>
      <c r="G1043" s="4">
        <f ca="1">'Results NI'!G1043</f>
        <v>94.6</v>
      </c>
      <c r="H1043" s="4">
        <f ca="1">'Results NI'!H1043</f>
        <v>69.099999999999994</v>
      </c>
      <c r="I1043" s="4">
        <f ca="1">'Results NI'!I1043</f>
        <v>107.4</v>
      </c>
      <c r="J1043" s="4">
        <f ca="1">'Results NI'!J1043</f>
        <v>113.1</v>
      </c>
      <c r="K1043" s="4">
        <f ca="1">'Results NI'!K1043</f>
        <v>65.8</v>
      </c>
      <c r="L1043" s="4">
        <f ca="1">'Results NI'!L1043</f>
        <v>1.5</v>
      </c>
      <c r="M1043" s="4">
        <f ca="1">'Results NI'!M1043</f>
        <v>18.5</v>
      </c>
      <c r="N1043" s="4">
        <f ca="1">'Results NI'!N1043</f>
        <v>-3.2999999999999972</v>
      </c>
    </row>
    <row r="1044" spans="1:14">
      <c r="A1044" s="38">
        <v>45710</v>
      </c>
      <c r="B1044" s="4">
        <f>VLOOKUP('Results NI'!B1044,'Name Index'!$A$1:$B$364,2,FALSE)</f>
        <v>308</v>
      </c>
      <c r="C1044" s="4">
        <f>VLOOKUP('Results NI'!C1044,'Name Index'!$A$1:$B$364,2,FALSE)</f>
        <v>41</v>
      </c>
      <c r="D1044" s="4">
        <f>'Results NI'!D1044</f>
        <v>76</v>
      </c>
      <c r="E1044" s="4">
        <f>'Results NI'!E1044</f>
        <v>67</v>
      </c>
      <c r="F1044" s="4">
        <f ca="1">'Results NI'!F1044</f>
        <v>104.6</v>
      </c>
      <c r="G1044" s="4">
        <f ca="1">'Results NI'!G1044</f>
        <v>104.7</v>
      </c>
      <c r="H1044" s="4">
        <f ca="1">'Results NI'!H1044</f>
        <v>63.7</v>
      </c>
      <c r="I1044" s="4">
        <f ca="1">'Results NI'!I1044</f>
        <v>103.3</v>
      </c>
      <c r="J1044" s="4">
        <f ca="1">'Results NI'!J1044</f>
        <v>104.5</v>
      </c>
      <c r="K1044" s="4">
        <f ca="1">'Results NI'!K1044</f>
        <v>66.099999999999994</v>
      </c>
      <c r="L1044" s="4">
        <f ca="1">'Results NI'!L1044</f>
        <v>-1.2999999999999972</v>
      </c>
      <c r="M1044" s="4">
        <f ca="1">'Results NI'!M1044</f>
        <v>-0.20000000000000284</v>
      </c>
      <c r="N1044" s="4">
        <f ca="1">'Results NI'!N1044</f>
        <v>2.3999999999999915</v>
      </c>
    </row>
    <row r="1045" spans="1:14">
      <c r="A1045" s="38">
        <v>45710</v>
      </c>
      <c r="B1045" s="4">
        <f>VLOOKUP('Results NI'!B1045,'Name Index'!$A$1:$B$364,2,FALSE)</f>
        <v>290</v>
      </c>
      <c r="C1045" s="4">
        <f>VLOOKUP('Results NI'!C1045,'Name Index'!$A$1:$B$364,2,FALSE)</f>
        <v>44</v>
      </c>
      <c r="D1045" s="4">
        <f>'Results NI'!D1045</f>
        <v>41</v>
      </c>
      <c r="E1045" s="4">
        <f>'Results NI'!E1045</f>
        <v>67</v>
      </c>
      <c r="F1045" s="4">
        <f ca="1">'Results NI'!F1045</f>
        <v>102.9</v>
      </c>
      <c r="G1045" s="4">
        <f ca="1">'Results NI'!G1045</f>
        <v>115.1</v>
      </c>
      <c r="H1045" s="4">
        <f ca="1">'Results NI'!H1045</f>
        <v>65</v>
      </c>
      <c r="I1045" s="4">
        <f ca="1">'Results NI'!I1045</f>
        <v>102.7</v>
      </c>
      <c r="J1045" s="4">
        <f ca="1">'Results NI'!J1045</f>
        <v>104</v>
      </c>
      <c r="K1045" s="4">
        <f ca="1">'Results NI'!K1045</f>
        <v>66</v>
      </c>
      <c r="L1045" s="4">
        <f ca="1">'Results NI'!L1045</f>
        <v>-0.20000000000000284</v>
      </c>
      <c r="M1045" s="4">
        <f ca="1">'Results NI'!M1045</f>
        <v>-11.099999999999994</v>
      </c>
      <c r="N1045" s="4">
        <f ca="1">'Results NI'!N1045</f>
        <v>1</v>
      </c>
    </row>
    <row r="1046" spans="1:14">
      <c r="A1046" s="38">
        <v>45710</v>
      </c>
      <c r="B1046" s="4">
        <f>VLOOKUP('Results NI'!B1046,'Name Index'!$A$1:$B$364,2,FALSE)</f>
        <v>327</v>
      </c>
      <c r="C1046" s="4">
        <f>VLOOKUP('Results NI'!C1046,'Name Index'!$A$1:$B$364,2,FALSE)</f>
        <v>47</v>
      </c>
      <c r="D1046" s="4">
        <f>'Results NI'!D1046</f>
        <v>79</v>
      </c>
      <c r="E1046" s="4">
        <f>'Results NI'!E1046</f>
        <v>69</v>
      </c>
      <c r="F1046" s="4">
        <f ca="1">'Results NI'!F1046</f>
        <v>100.3</v>
      </c>
      <c r="G1046" s="4">
        <f ca="1">'Results NI'!G1046</f>
        <v>117.6</v>
      </c>
      <c r="H1046" s="4">
        <f ca="1">'Results NI'!H1046</f>
        <v>72.8</v>
      </c>
      <c r="I1046" s="4">
        <f ca="1">'Results NI'!I1046</f>
        <v>101.3</v>
      </c>
      <c r="J1046" s="4">
        <f ca="1">'Results NI'!J1046</f>
        <v>111.1</v>
      </c>
      <c r="K1046" s="4">
        <f ca="1">'Results NI'!K1046</f>
        <v>67.900000000000006</v>
      </c>
      <c r="L1046" s="4">
        <f ca="1">'Results NI'!L1046</f>
        <v>1</v>
      </c>
      <c r="M1046" s="4">
        <f ca="1">'Results NI'!M1046</f>
        <v>-6.5</v>
      </c>
      <c r="N1046" s="4">
        <f ca="1">'Results NI'!N1046</f>
        <v>-4.8999999999999915</v>
      </c>
    </row>
    <row r="1047" spans="1:14">
      <c r="A1047" s="38">
        <v>45710</v>
      </c>
      <c r="B1047" s="4">
        <f>VLOOKUP('Results NI'!B1047,'Name Index'!$A$1:$B$364,2,FALSE)</f>
        <v>306</v>
      </c>
      <c r="C1047" s="4">
        <f>VLOOKUP('Results NI'!C1047,'Name Index'!$A$1:$B$364,2,FALSE)</f>
        <v>49</v>
      </c>
      <c r="D1047" s="4">
        <f>'Results NI'!D1047</f>
        <v>75</v>
      </c>
      <c r="E1047" s="4">
        <f>'Results NI'!E1047</f>
        <v>76</v>
      </c>
      <c r="F1047" s="4">
        <f ca="1">'Results NI'!F1047</f>
        <v>95.3</v>
      </c>
      <c r="G1047" s="4">
        <f ca="1">'Results NI'!G1047</f>
        <v>116.5</v>
      </c>
      <c r="H1047" s="4">
        <f ca="1">'Results NI'!H1047</f>
        <v>64.8</v>
      </c>
      <c r="I1047" s="4">
        <f ca="1">'Results NI'!I1047</f>
        <v>115.5</v>
      </c>
      <c r="J1047" s="4">
        <f ca="1">'Results NI'!J1047</f>
        <v>110.9</v>
      </c>
      <c r="K1047" s="4">
        <f ca="1">'Results NI'!K1047</f>
        <v>67.2</v>
      </c>
      <c r="L1047" s="4">
        <f ca="1">'Results NI'!L1047</f>
        <v>20.200000000000003</v>
      </c>
      <c r="M1047" s="4">
        <f ca="1">'Results NI'!M1047</f>
        <v>-5.5999999999999943</v>
      </c>
      <c r="N1047" s="4">
        <f ca="1">'Results NI'!N1047</f>
        <v>2.4000000000000057</v>
      </c>
    </row>
    <row r="1048" spans="1:14">
      <c r="A1048" s="38">
        <v>45710</v>
      </c>
      <c r="B1048" s="4">
        <f>VLOOKUP('Results NI'!B1048,'Name Index'!$A$1:$B$364,2,FALSE)</f>
        <v>344</v>
      </c>
      <c r="C1048" s="4">
        <f>VLOOKUP('Results NI'!C1048,'Name Index'!$A$1:$B$364,2,FALSE)</f>
        <v>50</v>
      </c>
      <c r="D1048" s="4">
        <f>'Results NI'!D1048</f>
        <v>64</v>
      </c>
      <c r="E1048" s="4">
        <f>'Results NI'!E1048</f>
        <v>52</v>
      </c>
      <c r="F1048" s="4">
        <f ca="1">'Results NI'!F1048</f>
        <v>93.4</v>
      </c>
      <c r="G1048" s="4">
        <f ca="1">'Results NI'!G1048</f>
        <v>112.1</v>
      </c>
      <c r="H1048" s="4">
        <f ca="1">'Results NI'!H1048</f>
        <v>60.9</v>
      </c>
      <c r="I1048" s="4">
        <f ca="1">'Results NI'!I1048</f>
        <v>91.8</v>
      </c>
      <c r="J1048" s="4">
        <f ca="1">'Results NI'!J1048</f>
        <v>114.3</v>
      </c>
      <c r="K1048" s="4">
        <f ca="1">'Results NI'!K1048</f>
        <v>69.2</v>
      </c>
      <c r="L1048" s="4">
        <f ca="1">'Results NI'!L1048</f>
        <v>-1.6000000000000085</v>
      </c>
      <c r="M1048" s="4">
        <f ca="1">'Results NI'!M1048</f>
        <v>2.2000000000000028</v>
      </c>
      <c r="N1048" s="4">
        <f ca="1">'Results NI'!N1048</f>
        <v>8.3000000000000043</v>
      </c>
    </row>
    <row r="1049" spans="1:14">
      <c r="A1049" s="38">
        <v>45710</v>
      </c>
      <c r="B1049" s="4">
        <f>VLOOKUP('Results NI'!B1049,'Name Index'!$A$1:$B$364,2,FALSE)</f>
        <v>294</v>
      </c>
      <c r="C1049" s="4">
        <f>VLOOKUP('Results NI'!C1049,'Name Index'!$A$1:$B$364,2,FALSE)</f>
        <v>51</v>
      </c>
      <c r="D1049" s="4">
        <f>'Results NI'!D1049</f>
        <v>63</v>
      </c>
      <c r="E1049" s="4">
        <f>'Results NI'!E1049</f>
        <v>75</v>
      </c>
      <c r="F1049" s="4">
        <f ca="1">'Results NI'!F1049</f>
        <v>107</v>
      </c>
      <c r="G1049" s="4">
        <f ca="1">'Results NI'!G1049</f>
        <v>96.9</v>
      </c>
      <c r="H1049" s="4">
        <f ca="1">'Results NI'!H1049</f>
        <v>66.7</v>
      </c>
      <c r="I1049" s="4">
        <f ca="1">'Results NI'!I1049</f>
        <v>111.6</v>
      </c>
      <c r="J1049" s="4">
        <f ca="1">'Results NI'!J1049</f>
        <v>96.4</v>
      </c>
      <c r="K1049" s="4">
        <f ca="1">'Results NI'!K1049</f>
        <v>65.400000000000006</v>
      </c>
      <c r="L1049" s="4">
        <f ca="1">'Results NI'!L1049</f>
        <v>4.5999999999999943</v>
      </c>
      <c r="M1049" s="4">
        <f ca="1">'Results NI'!M1049</f>
        <v>-0.5</v>
      </c>
      <c r="N1049" s="4">
        <f ca="1">'Results NI'!N1049</f>
        <v>-1.2999999999999972</v>
      </c>
    </row>
    <row r="1050" spans="1:14">
      <c r="A1050" s="38">
        <v>45710</v>
      </c>
      <c r="B1050" s="4">
        <f>VLOOKUP('Results NI'!B1050,'Name Index'!$A$1:$B$364,2,FALSE)</f>
        <v>20</v>
      </c>
      <c r="C1050" s="4">
        <f>VLOOKUP('Results NI'!C1050,'Name Index'!$A$1:$B$364,2,FALSE)</f>
        <v>56</v>
      </c>
      <c r="D1050" s="4">
        <f>'Results NI'!D1050</f>
        <v>74</v>
      </c>
      <c r="E1050" s="4">
        <f>'Results NI'!E1050</f>
        <v>76</v>
      </c>
      <c r="F1050" s="4">
        <f ca="1">'Results NI'!F1050</f>
        <v>122.4</v>
      </c>
      <c r="G1050" s="4">
        <f ca="1">'Results NI'!G1050</f>
        <v>101.3</v>
      </c>
      <c r="H1050" s="4">
        <f ca="1">'Results NI'!H1050</f>
        <v>65.2</v>
      </c>
      <c r="I1050" s="4">
        <f ca="1">'Results NI'!I1050</f>
        <v>108.4</v>
      </c>
      <c r="J1050" s="4">
        <f ca="1">'Results NI'!J1050</f>
        <v>101.5</v>
      </c>
      <c r="K1050" s="4">
        <f ca="1">'Results NI'!K1050</f>
        <v>67.3</v>
      </c>
      <c r="L1050" s="4">
        <f ca="1">'Results NI'!L1050</f>
        <v>-14</v>
      </c>
      <c r="M1050" s="4">
        <f ca="1">'Results NI'!M1050</f>
        <v>0.20000000000000284</v>
      </c>
      <c r="N1050" s="4">
        <f ca="1">'Results NI'!N1050</f>
        <v>2.0999999999999943</v>
      </c>
    </row>
    <row r="1051" spans="1:14">
      <c r="A1051" s="38">
        <v>45710</v>
      </c>
      <c r="B1051" s="4">
        <f>VLOOKUP('Results NI'!B1051,'Name Index'!$A$1:$B$364,2,FALSE)</f>
        <v>203</v>
      </c>
      <c r="C1051" s="4">
        <f>VLOOKUP('Results NI'!C1051,'Name Index'!$A$1:$B$364,2,FALSE)</f>
        <v>60</v>
      </c>
      <c r="D1051" s="4">
        <f>'Results NI'!D1051</f>
        <v>79</v>
      </c>
      <c r="E1051" s="4">
        <f>'Results NI'!E1051</f>
        <v>63</v>
      </c>
      <c r="F1051" s="4">
        <f ca="1">'Results NI'!F1051</f>
        <v>108.7</v>
      </c>
      <c r="G1051" s="4">
        <f ca="1">'Results NI'!G1051</f>
        <v>109.6</v>
      </c>
      <c r="H1051" s="4">
        <f ca="1">'Results NI'!H1051</f>
        <v>66.8</v>
      </c>
      <c r="I1051" s="4">
        <f ca="1">'Results NI'!I1051</f>
        <v>87.3</v>
      </c>
      <c r="J1051" s="4">
        <f ca="1">'Results NI'!J1051</f>
        <v>113.4</v>
      </c>
      <c r="K1051" s="4">
        <f ca="1">'Results NI'!K1051</f>
        <v>68.099999999999994</v>
      </c>
      <c r="L1051" s="4">
        <f ca="1">'Results NI'!L1051</f>
        <v>-21.400000000000006</v>
      </c>
      <c r="M1051" s="4">
        <f ca="1">'Results NI'!M1051</f>
        <v>3.8000000000000114</v>
      </c>
      <c r="N1051" s="4">
        <f ca="1">'Results NI'!N1051</f>
        <v>1.2999999999999972</v>
      </c>
    </row>
    <row r="1052" spans="1:14">
      <c r="A1052" s="38">
        <v>45710</v>
      </c>
      <c r="B1052" s="4">
        <f>VLOOKUP('Results NI'!B1052,'Name Index'!$A$1:$B$364,2,FALSE)</f>
        <v>112</v>
      </c>
      <c r="C1052" s="4">
        <f>VLOOKUP('Results NI'!C1052,'Name Index'!$A$1:$B$364,2,FALSE)</f>
        <v>67</v>
      </c>
      <c r="D1052" s="4">
        <f>'Results NI'!D1052</f>
        <v>78</v>
      </c>
      <c r="E1052" s="4">
        <f>'Results NI'!E1052</f>
        <v>65</v>
      </c>
      <c r="F1052" s="4">
        <f ca="1">'Results NI'!F1052</f>
        <v>98.7</v>
      </c>
      <c r="G1052" s="4">
        <f ca="1">'Results NI'!G1052</f>
        <v>104.2</v>
      </c>
      <c r="H1052" s="4">
        <f ca="1">'Results NI'!H1052</f>
        <v>64.099999999999994</v>
      </c>
      <c r="I1052" s="4">
        <f ca="1">'Results NI'!I1052</f>
        <v>109.5</v>
      </c>
      <c r="J1052" s="4">
        <f ca="1">'Results NI'!J1052</f>
        <v>116.9</v>
      </c>
      <c r="K1052" s="4">
        <f ca="1">'Results NI'!K1052</f>
        <v>70.7</v>
      </c>
      <c r="L1052" s="4">
        <f ca="1">'Results NI'!L1052</f>
        <v>10.799999999999997</v>
      </c>
      <c r="M1052" s="4">
        <f ca="1">'Results NI'!M1052</f>
        <v>12.700000000000003</v>
      </c>
      <c r="N1052" s="4">
        <f ca="1">'Results NI'!N1052</f>
        <v>6.6000000000000085</v>
      </c>
    </row>
    <row r="1053" spans="1:14">
      <c r="A1053" s="38">
        <v>45710</v>
      </c>
      <c r="B1053" s="4">
        <f>VLOOKUP('Results NI'!B1053,'Name Index'!$A$1:$B$364,2,FALSE)</f>
        <v>273</v>
      </c>
      <c r="C1053" s="4">
        <f>VLOOKUP('Results NI'!C1053,'Name Index'!$A$1:$B$364,2,FALSE)</f>
        <v>68</v>
      </c>
      <c r="D1053" s="4">
        <f>'Results NI'!D1053</f>
        <v>94</v>
      </c>
      <c r="E1053" s="4">
        <f>'Results NI'!E1053</f>
        <v>88</v>
      </c>
      <c r="F1053" s="4">
        <f ca="1">'Results NI'!F1053</f>
        <v>102.5</v>
      </c>
      <c r="G1053" s="4">
        <f ca="1">'Results NI'!G1053</f>
        <v>105.9</v>
      </c>
      <c r="H1053" s="4">
        <f ca="1">'Results NI'!H1053</f>
        <v>68.7</v>
      </c>
      <c r="I1053" s="4">
        <f ca="1">'Results NI'!I1053</f>
        <v>101.1</v>
      </c>
      <c r="J1053" s="4">
        <f ca="1">'Results NI'!J1053</f>
        <v>112.2</v>
      </c>
      <c r="K1053" s="4">
        <f ca="1">'Results NI'!K1053</f>
        <v>70.8</v>
      </c>
      <c r="L1053" s="4">
        <f ca="1">'Results NI'!L1053</f>
        <v>-1.4000000000000057</v>
      </c>
      <c r="M1053" s="4">
        <f ca="1">'Results NI'!M1053</f>
        <v>6.2999999999999972</v>
      </c>
      <c r="N1053" s="4">
        <f ca="1">'Results NI'!N1053</f>
        <v>2.0999999999999943</v>
      </c>
    </row>
    <row r="1054" spans="1:14">
      <c r="A1054" s="38">
        <v>45710</v>
      </c>
      <c r="B1054" s="4">
        <f>VLOOKUP('Results NI'!B1054,'Name Index'!$A$1:$B$364,2,FALSE)</f>
        <v>34</v>
      </c>
      <c r="C1054" s="4">
        <f>VLOOKUP('Results NI'!C1054,'Name Index'!$A$1:$B$364,2,FALSE)</f>
        <v>70</v>
      </c>
      <c r="D1054" s="4">
        <f>'Results NI'!D1054</f>
        <v>84</v>
      </c>
      <c r="E1054" s="4">
        <f>'Results NI'!E1054</f>
        <v>72</v>
      </c>
      <c r="F1054" s="4">
        <f ca="1">'Results NI'!F1054</f>
        <v>116.3</v>
      </c>
      <c r="G1054" s="4">
        <f ca="1">'Results NI'!G1054</f>
        <v>105.1</v>
      </c>
      <c r="H1054" s="4">
        <f ca="1">'Results NI'!H1054</f>
        <v>68</v>
      </c>
      <c r="I1054" s="4">
        <f ca="1">'Results NI'!I1054</f>
        <v>108.6</v>
      </c>
      <c r="J1054" s="4">
        <f ca="1">'Results NI'!J1054</f>
        <v>105.9</v>
      </c>
      <c r="K1054" s="4">
        <f ca="1">'Results NI'!K1054</f>
        <v>67.5</v>
      </c>
      <c r="L1054" s="4">
        <f ca="1">'Results NI'!L1054</f>
        <v>-7.7000000000000028</v>
      </c>
      <c r="M1054" s="4">
        <f ca="1">'Results NI'!M1054</f>
        <v>0.80000000000001137</v>
      </c>
      <c r="N1054" s="4">
        <f ca="1">'Results NI'!N1054</f>
        <v>-0.5</v>
      </c>
    </row>
    <row r="1055" spans="1:14">
      <c r="A1055" s="38">
        <v>45710</v>
      </c>
      <c r="B1055" s="4">
        <f>VLOOKUP('Results NI'!B1055,'Name Index'!$A$1:$B$364,2,FALSE)</f>
        <v>46</v>
      </c>
      <c r="C1055" s="4">
        <f>VLOOKUP('Results NI'!C1055,'Name Index'!$A$1:$B$364,2,FALSE)</f>
        <v>73</v>
      </c>
      <c r="D1055" s="4">
        <f>'Results NI'!D1055</f>
        <v>55</v>
      </c>
      <c r="E1055" s="4">
        <f>'Results NI'!E1055</f>
        <v>64</v>
      </c>
      <c r="F1055" s="4">
        <f ca="1">'Results NI'!F1055</f>
        <v>107.4</v>
      </c>
      <c r="G1055" s="4">
        <f ca="1">'Results NI'!G1055</f>
        <v>106.5</v>
      </c>
      <c r="H1055" s="4">
        <f ca="1">'Results NI'!H1055</f>
        <v>70.599999999999994</v>
      </c>
      <c r="I1055" s="4">
        <f ca="1">'Results NI'!I1055</f>
        <v>103.1</v>
      </c>
      <c r="J1055" s="4">
        <f ca="1">'Results NI'!J1055</f>
        <v>106.2</v>
      </c>
      <c r="K1055" s="4">
        <f ca="1">'Results NI'!K1055</f>
        <v>63.3</v>
      </c>
      <c r="L1055" s="4">
        <f ca="1">'Results NI'!L1055</f>
        <v>-4.3000000000000114</v>
      </c>
      <c r="M1055" s="4">
        <f ca="1">'Results NI'!M1055</f>
        <v>-0.29999999999999716</v>
      </c>
      <c r="N1055" s="4">
        <f ca="1">'Results NI'!N1055</f>
        <v>-7.2999999999999972</v>
      </c>
    </row>
    <row r="1056" spans="1:14">
      <c r="A1056" s="38">
        <v>45710</v>
      </c>
      <c r="B1056" s="4">
        <f>VLOOKUP('Results NI'!B1056,'Name Index'!$A$1:$B$364,2,FALSE)</f>
        <v>356</v>
      </c>
      <c r="C1056" s="4">
        <f>VLOOKUP('Results NI'!C1056,'Name Index'!$A$1:$B$364,2,FALSE)</f>
        <v>83</v>
      </c>
      <c r="D1056" s="4">
        <f>'Results NI'!D1056</f>
        <v>79</v>
      </c>
      <c r="E1056" s="4">
        <f>'Results NI'!E1056</f>
        <v>70</v>
      </c>
      <c r="F1056" s="4">
        <f ca="1">'Results NI'!F1056</f>
        <v>109</v>
      </c>
      <c r="G1056" s="4">
        <f ca="1">'Results NI'!G1056</f>
        <v>112.8</v>
      </c>
      <c r="H1056" s="4">
        <f ca="1">'Results NI'!H1056</f>
        <v>71.400000000000006</v>
      </c>
      <c r="I1056" s="4">
        <f ca="1">'Results NI'!I1056</f>
        <v>108.4</v>
      </c>
      <c r="J1056" s="4">
        <f ca="1">'Results NI'!J1056</f>
        <v>108.4</v>
      </c>
      <c r="K1056" s="4">
        <f ca="1">'Results NI'!K1056</f>
        <v>65.2</v>
      </c>
      <c r="L1056" s="4">
        <f ca="1">'Results NI'!L1056</f>
        <v>-0.59999999999999432</v>
      </c>
      <c r="M1056" s="4">
        <f ca="1">'Results NI'!M1056</f>
        <v>-4.3999999999999915</v>
      </c>
      <c r="N1056" s="4">
        <f ca="1">'Results NI'!N1056</f>
        <v>-6.2000000000000028</v>
      </c>
    </row>
    <row r="1057" spans="1:14">
      <c r="A1057" s="38">
        <v>45710</v>
      </c>
      <c r="B1057" s="4">
        <f>VLOOKUP('Results NI'!B1057,'Name Index'!$A$1:$B$364,2,FALSE)</f>
        <v>65</v>
      </c>
      <c r="C1057" s="4">
        <f>VLOOKUP('Results NI'!C1057,'Name Index'!$A$1:$B$364,2,FALSE)</f>
        <v>93</v>
      </c>
      <c r="D1057" s="4">
        <f>'Results NI'!D1057</f>
        <v>80</v>
      </c>
      <c r="E1057" s="4">
        <f>'Results NI'!E1057</f>
        <v>69</v>
      </c>
      <c r="F1057" s="4">
        <f ca="1">'Results NI'!F1057</f>
        <v>113</v>
      </c>
      <c r="G1057" s="4">
        <f ca="1">'Results NI'!G1057</f>
        <v>110.1</v>
      </c>
      <c r="H1057" s="4">
        <f ca="1">'Results NI'!H1057</f>
        <v>65.599999999999994</v>
      </c>
      <c r="I1057" s="4">
        <f ca="1">'Results NI'!I1057</f>
        <v>106.8</v>
      </c>
      <c r="J1057" s="4">
        <f ca="1">'Results NI'!J1057</f>
        <v>111.2</v>
      </c>
      <c r="K1057" s="4">
        <f ca="1">'Results NI'!K1057</f>
        <v>69.8</v>
      </c>
      <c r="L1057" s="4">
        <f ca="1">'Results NI'!L1057</f>
        <v>-6.2000000000000028</v>
      </c>
      <c r="M1057" s="4">
        <f ca="1">'Results NI'!M1057</f>
        <v>1.1000000000000085</v>
      </c>
      <c r="N1057" s="4">
        <f ca="1">'Results NI'!N1057</f>
        <v>4.2000000000000028</v>
      </c>
    </row>
    <row r="1058" spans="1:14">
      <c r="A1058" s="38">
        <v>45710</v>
      </c>
      <c r="B1058" s="4">
        <f>VLOOKUP('Results NI'!B1058,'Name Index'!$A$1:$B$364,2,FALSE)</f>
        <v>343</v>
      </c>
      <c r="C1058" s="4">
        <f>VLOOKUP('Results NI'!C1058,'Name Index'!$A$1:$B$364,2,FALSE)</f>
        <v>95</v>
      </c>
      <c r="D1058" s="4">
        <f>'Results NI'!D1058</f>
        <v>71</v>
      </c>
      <c r="E1058" s="4">
        <f>'Results NI'!E1058</f>
        <v>75</v>
      </c>
      <c r="F1058" s="4">
        <f ca="1">'Results NI'!F1058</f>
        <v>100.4</v>
      </c>
      <c r="G1058" s="4">
        <f ca="1">'Results NI'!G1058</f>
        <v>111.2</v>
      </c>
      <c r="H1058" s="4">
        <f ca="1">'Results NI'!H1058</f>
        <v>68.2</v>
      </c>
      <c r="I1058" s="4">
        <f ca="1">'Results NI'!I1058</f>
        <v>108.5</v>
      </c>
      <c r="J1058" s="4">
        <f ca="1">'Results NI'!J1058</f>
        <v>107.7</v>
      </c>
      <c r="K1058" s="4">
        <f ca="1">'Results NI'!K1058</f>
        <v>65.599999999999994</v>
      </c>
      <c r="L1058" s="4">
        <f ca="1">'Results NI'!L1058</f>
        <v>8.0999999999999943</v>
      </c>
      <c r="M1058" s="4">
        <f ca="1">'Results NI'!M1058</f>
        <v>-3.5</v>
      </c>
      <c r="N1058" s="4">
        <f ca="1">'Results NI'!N1058</f>
        <v>-2.6000000000000085</v>
      </c>
    </row>
    <row r="1059" spans="1:14">
      <c r="A1059" s="38">
        <v>45710</v>
      </c>
      <c r="B1059" s="4">
        <f>VLOOKUP('Results NI'!B1059,'Name Index'!$A$1:$B$364,2,FALSE)</f>
        <v>111</v>
      </c>
      <c r="C1059" s="4">
        <f>VLOOKUP('Results NI'!C1059,'Name Index'!$A$1:$B$364,2,FALSE)</f>
        <v>96</v>
      </c>
      <c r="D1059" s="4">
        <f>'Results NI'!D1059</f>
        <v>90</v>
      </c>
      <c r="E1059" s="4">
        <f>'Results NI'!E1059</f>
        <v>67</v>
      </c>
      <c r="F1059" s="4">
        <f ca="1">'Results NI'!F1059</f>
        <v>118.8</v>
      </c>
      <c r="G1059" s="4">
        <f ca="1">'Results NI'!G1059</f>
        <v>110.6</v>
      </c>
      <c r="H1059" s="4">
        <f ca="1">'Results NI'!H1059</f>
        <v>66.7</v>
      </c>
      <c r="I1059" s="4">
        <f ca="1">'Results NI'!I1059</f>
        <v>106</v>
      </c>
      <c r="J1059" s="4">
        <f ca="1">'Results NI'!J1059</f>
        <v>112.7</v>
      </c>
      <c r="K1059" s="4">
        <f ca="1">'Results NI'!K1059</f>
        <v>69.400000000000006</v>
      </c>
      <c r="L1059" s="4">
        <f ca="1">'Results NI'!L1059</f>
        <v>-12.799999999999997</v>
      </c>
      <c r="M1059" s="4">
        <f ca="1">'Results NI'!M1059</f>
        <v>2.1000000000000085</v>
      </c>
      <c r="N1059" s="4">
        <f ca="1">'Results NI'!N1059</f>
        <v>2.7000000000000028</v>
      </c>
    </row>
    <row r="1060" spans="1:14">
      <c r="A1060" s="38">
        <v>45710</v>
      </c>
      <c r="B1060" s="4">
        <f>VLOOKUP('Results NI'!B1060,'Name Index'!$A$1:$B$364,2,FALSE)</f>
        <v>166</v>
      </c>
      <c r="C1060" s="4">
        <f>VLOOKUP('Results NI'!C1060,'Name Index'!$A$1:$B$364,2,FALSE)</f>
        <v>98</v>
      </c>
      <c r="D1060" s="4">
        <f>'Results NI'!D1060</f>
        <v>52</v>
      </c>
      <c r="E1060" s="4">
        <f>'Results NI'!E1060</f>
        <v>74</v>
      </c>
      <c r="F1060" s="4">
        <f ca="1">'Results NI'!F1060</f>
        <v>103.4</v>
      </c>
      <c r="G1060" s="4">
        <f ca="1">'Results NI'!G1060</f>
        <v>105.7</v>
      </c>
      <c r="H1060" s="4">
        <f ca="1">'Results NI'!H1060</f>
        <v>70.900000000000006</v>
      </c>
      <c r="I1060" s="4">
        <f ca="1">'Results NI'!I1060</f>
        <v>107.5</v>
      </c>
      <c r="J1060" s="4">
        <f ca="1">'Results NI'!J1060</f>
        <v>103</v>
      </c>
      <c r="K1060" s="4">
        <f ca="1">'Results NI'!K1060</f>
        <v>67.8</v>
      </c>
      <c r="L1060" s="4">
        <f ca="1">'Results NI'!L1060</f>
        <v>4.0999999999999943</v>
      </c>
      <c r="M1060" s="4">
        <f ca="1">'Results NI'!M1060</f>
        <v>-2.7000000000000028</v>
      </c>
      <c r="N1060" s="4">
        <f ca="1">'Results NI'!N1060</f>
        <v>-3.1000000000000085</v>
      </c>
    </row>
    <row r="1061" spans="1:14">
      <c r="A1061" s="38">
        <v>45710</v>
      </c>
      <c r="B1061" s="4">
        <f>VLOOKUP('Results NI'!B1061,'Name Index'!$A$1:$B$364,2,FALSE)</f>
        <v>257</v>
      </c>
      <c r="C1061" s="4">
        <f>VLOOKUP('Results NI'!C1061,'Name Index'!$A$1:$B$364,2,FALSE)</f>
        <v>104</v>
      </c>
      <c r="D1061" s="4">
        <f>'Results NI'!D1061</f>
        <v>74</v>
      </c>
      <c r="E1061" s="4">
        <f>'Results NI'!E1061</f>
        <v>67</v>
      </c>
      <c r="F1061" s="4">
        <f ca="1">'Results NI'!F1061</f>
        <v>117.3</v>
      </c>
      <c r="G1061" s="4">
        <f ca="1">'Results NI'!G1061</f>
        <v>93.8</v>
      </c>
      <c r="H1061" s="4">
        <f ca="1">'Results NI'!H1061</f>
        <v>62.4</v>
      </c>
      <c r="I1061" s="4">
        <f ca="1">'Results NI'!I1061</f>
        <v>124.9</v>
      </c>
      <c r="J1061" s="4">
        <f ca="1">'Results NI'!J1061</f>
        <v>98.2</v>
      </c>
      <c r="K1061" s="4">
        <f ca="1">'Results NI'!K1061</f>
        <v>70.2</v>
      </c>
      <c r="L1061" s="4">
        <f ca="1">'Results NI'!L1061</f>
        <v>7.6000000000000085</v>
      </c>
      <c r="M1061" s="4">
        <f ca="1">'Results NI'!M1061</f>
        <v>4.4000000000000057</v>
      </c>
      <c r="N1061" s="4">
        <f ca="1">'Results NI'!N1061</f>
        <v>7.8000000000000043</v>
      </c>
    </row>
    <row r="1062" spans="1:14">
      <c r="A1062" s="38">
        <v>45710</v>
      </c>
      <c r="B1062" s="4">
        <f>VLOOKUP('Results NI'!B1062,'Name Index'!$A$1:$B$364,2,FALSE)</f>
        <v>279</v>
      </c>
      <c r="C1062" s="4">
        <f>VLOOKUP('Results NI'!C1062,'Name Index'!$A$1:$B$364,2,FALSE)</f>
        <v>105</v>
      </c>
      <c r="D1062" s="4">
        <f>'Results NI'!D1062</f>
        <v>71</v>
      </c>
      <c r="E1062" s="4">
        <f>'Results NI'!E1062</f>
        <v>64</v>
      </c>
      <c r="F1062" s="4">
        <f ca="1">'Results NI'!F1062</f>
        <v>99.9</v>
      </c>
      <c r="G1062" s="4">
        <f ca="1">'Results NI'!G1062</f>
        <v>104.6</v>
      </c>
      <c r="H1062" s="4">
        <f ca="1">'Results NI'!H1062</f>
        <v>69.3</v>
      </c>
      <c r="I1062" s="4">
        <f ca="1">'Results NI'!I1062</f>
        <v>96.3</v>
      </c>
      <c r="J1062" s="4">
        <f ca="1">'Results NI'!J1062</f>
        <v>110.2</v>
      </c>
      <c r="K1062" s="4">
        <f ca="1">'Results NI'!K1062</f>
        <v>64.5</v>
      </c>
      <c r="L1062" s="4">
        <f ca="1">'Results NI'!L1062</f>
        <v>-3.6000000000000085</v>
      </c>
      <c r="M1062" s="4">
        <f ca="1">'Results NI'!M1062</f>
        <v>5.6000000000000085</v>
      </c>
      <c r="N1062" s="4">
        <f ca="1">'Results NI'!N1062</f>
        <v>-4.7999999999999972</v>
      </c>
    </row>
    <row r="1063" spans="1:14">
      <c r="A1063" s="38">
        <v>45710</v>
      </c>
      <c r="B1063" s="4">
        <f>VLOOKUP('Results NI'!B1063,'Name Index'!$A$1:$B$364,2,FALSE)</f>
        <v>36</v>
      </c>
      <c r="C1063" s="4">
        <f>VLOOKUP('Results NI'!C1063,'Name Index'!$A$1:$B$364,2,FALSE)</f>
        <v>106</v>
      </c>
      <c r="D1063" s="4">
        <f>'Results NI'!D1063</f>
        <v>64</v>
      </c>
      <c r="E1063" s="4">
        <f>'Results NI'!E1063</f>
        <v>66</v>
      </c>
      <c r="F1063" s="4">
        <f ca="1">'Results NI'!F1063</f>
        <v>108.9</v>
      </c>
      <c r="G1063" s="4">
        <f ca="1">'Results NI'!G1063</f>
        <v>108.3</v>
      </c>
      <c r="H1063" s="4">
        <f ca="1">'Results NI'!H1063</f>
        <v>66.400000000000006</v>
      </c>
      <c r="I1063" s="4">
        <f ca="1">'Results NI'!I1063</f>
        <v>107.1</v>
      </c>
      <c r="J1063" s="4">
        <f ca="1">'Results NI'!J1063</f>
        <v>100.6</v>
      </c>
      <c r="K1063" s="4">
        <f ca="1">'Results NI'!K1063</f>
        <v>72</v>
      </c>
      <c r="L1063" s="4">
        <f ca="1">'Results NI'!L1063</f>
        <v>-1.8000000000000114</v>
      </c>
      <c r="M1063" s="4">
        <f ca="1">'Results NI'!M1063</f>
        <v>-7.7000000000000028</v>
      </c>
      <c r="N1063" s="4">
        <f ca="1">'Results NI'!N1063</f>
        <v>5.5999999999999943</v>
      </c>
    </row>
    <row r="1064" spans="1:14">
      <c r="A1064" s="38">
        <v>45710</v>
      </c>
      <c r="B1064" s="4">
        <f>VLOOKUP('Results NI'!B1064,'Name Index'!$A$1:$B$364,2,FALSE)</f>
        <v>324</v>
      </c>
      <c r="C1064" s="4">
        <f>VLOOKUP('Results NI'!C1064,'Name Index'!$A$1:$B$364,2,FALSE)</f>
        <v>108</v>
      </c>
      <c r="D1064" s="4">
        <f>'Results NI'!D1064</f>
        <v>70</v>
      </c>
      <c r="E1064" s="4">
        <f>'Results NI'!E1064</f>
        <v>83</v>
      </c>
      <c r="F1064" s="4">
        <f ca="1">'Results NI'!F1064</f>
        <v>112.6</v>
      </c>
      <c r="G1064" s="4">
        <f ca="1">'Results NI'!G1064</f>
        <v>108.6</v>
      </c>
      <c r="H1064" s="4">
        <f ca="1">'Results NI'!H1064</f>
        <v>65.900000000000006</v>
      </c>
      <c r="I1064" s="4">
        <f ca="1">'Results NI'!I1064</f>
        <v>103.5</v>
      </c>
      <c r="J1064" s="4">
        <f ca="1">'Results NI'!J1064</f>
        <v>110</v>
      </c>
      <c r="K1064" s="4">
        <f ca="1">'Results NI'!K1064</f>
        <v>65.5</v>
      </c>
      <c r="L1064" s="4">
        <f ca="1">'Results NI'!L1064</f>
        <v>-9.0999999999999943</v>
      </c>
      <c r="M1064" s="4">
        <f ca="1">'Results NI'!M1064</f>
        <v>1.4000000000000057</v>
      </c>
      <c r="N1064" s="4">
        <f ca="1">'Results NI'!N1064</f>
        <v>-0.40000000000000568</v>
      </c>
    </row>
    <row r="1065" spans="1:14">
      <c r="A1065" s="38">
        <v>45710</v>
      </c>
      <c r="B1065" s="4">
        <f>VLOOKUP('Results NI'!B1065,'Name Index'!$A$1:$B$364,2,FALSE)</f>
        <v>127</v>
      </c>
      <c r="C1065" s="4">
        <f>VLOOKUP('Results NI'!C1065,'Name Index'!$A$1:$B$364,2,FALSE)</f>
        <v>114</v>
      </c>
      <c r="D1065" s="4">
        <f>'Results NI'!D1065</f>
        <v>59</v>
      </c>
      <c r="E1065" s="4">
        <f>'Results NI'!E1065</f>
        <v>68</v>
      </c>
      <c r="F1065" s="4">
        <f ca="1">'Results NI'!F1065</f>
        <v>120.3</v>
      </c>
      <c r="G1065" s="4">
        <f ca="1">'Results NI'!G1065</f>
        <v>93.6</v>
      </c>
      <c r="H1065" s="4">
        <f ca="1">'Results NI'!H1065</f>
        <v>68.900000000000006</v>
      </c>
      <c r="I1065" s="4">
        <f ca="1">'Results NI'!I1065</f>
        <v>125.1</v>
      </c>
      <c r="J1065" s="4">
        <f ca="1">'Results NI'!J1065</f>
        <v>90.1</v>
      </c>
      <c r="K1065" s="4">
        <f ca="1">'Results NI'!K1065</f>
        <v>60.9</v>
      </c>
      <c r="L1065" s="4">
        <f ca="1">'Results NI'!L1065</f>
        <v>4.7999999999999972</v>
      </c>
      <c r="M1065" s="4">
        <f ca="1">'Results NI'!M1065</f>
        <v>-3.5</v>
      </c>
      <c r="N1065" s="4">
        <f ca="1">'Results NI'!N1065</f>
        <v>-8.0000000000000071</v>
      </c>
    </row>
    <row r="1066" spans="1:14">
      <c r="A1066" s="38">
        <v>45710</v>
      </c>
      <c r="B1066" s="4">
        <f>VLOOKUP('Results NI'!B1066,'Name Index'!$A$1:$B$364,2,FALSE)</f>
        <v>141</v>
      </c>
      <c r="C1066" s="4">
        <f>VLOOKUP('Results NI'!C1066,'Name Index'!$A$1:$B$364,2,FALSE)</f>
        <v>115</v>
      </c>
      <c r="D1066" s="4">
        <f>'Results NI'!D1066</f>
        <v>66</v>
      </c>
      <c r="E1066" s="4">
        <f>'Results NI'!E1066</f>
        <v>58</v>
      </c>
      <c r="F1066" s="4">
        <f ca="1">'Results NI'!F1066</f>
        <v>104.1</v>
      </c>
      <c r="G1066" s="4">
        <f ca="1">'Results NI'!G1066</f>
        <v>105.2</v>
      </c>
      <c r="H1066" s="4">
        <f ca="1">'Results NI'!H1066</f>
        <v>65.7</v>
      </c>
      <c r="I1066" s="4">
        <f ca="1">'Results NI'!I1066</f>
        <v>103.2</v>
      </c>
      <c r="J1066" s="4">
        <f ca="1">'Results NI'!J1066</f>
        <v>112.7</v>
      </c>
      <c r="K1066" s="4">
        <f ca="1">'Results NI'!K1066</f>
        <v>65.099999999999994</v>
      </c>
      <c r="L1066" s="4">
        <f ca="1">'Results NI'!L1066</f>
        <v>-0.89999999999999147</v>
      </c>
      <c r="M1066" s="4">
        <f ca="1">'Results NI'!M1066</f>
        <v>7.5</v>
      </c>
      <c r="N1066" s="4">
        <f ca="1">'Results NI'!N1066</f>
        <v>-0.60000000000000853</v>
      </c>
    </row>
    <row r="1067" spans="1:14">
      <c r="A1067" s="38">
        <v>45710</v>
      </c>
      <c r="B1067" s="4">
        <f>VLOOKUP('Results NI'!B1067,'Name Index'!$A$1:$B$364,2,FALSE)</f>
        <v>252</v>
      </c>
      <c r="C1067" s="4">
        <f>VLOOKUP('Results NI'!C1067,'Name Index'!$A$1:$B$364,2,FALSE)</f>
        <v>118</v>
      </c>
      <c r="D1067" s="4">
        <f>'Results NI'!D1067</f>
        <v>66</v>
      </c>
      <c r="E1067" s="4">
        <f>'Results NI'!E1067</f>
        <v>83</v>
      </c>
      <c r="F1067" s="4">
        <f ca="1">'Results NI'!F1067</f>
        <v>96.5</v>
      </c>
      <c r="G1067" s="4">
        <f ca="1">'Results NI'!G1067</f>
        <v>113.1</v>
      </c>
      <c r="H1067" s="4">
        <f ca="1">'Results NI'!H1067</f>
        <v>65.7</v>
      </c>
      <c r="I1067" s="4">
        <f ca="1">'Results NI'!I1067</f>
        <v>106.1</v>
      </c>
      <c r="J1067" s="4">
        <f ca="1">'Results NI'!J1067</f>
        <v>110.6</v>
      </c>
      <c r="K1067" s="4">
        <f ca="1">'Results NI'!K1067</f>
        <v>66</v>
      </c>
      <c r="L1067" s="4">
        <f ca="1">'Results NI'!L1067</f>
        <v>9.5999999999999943</v>
      </c>
      <c r="M1067" s="4">
        <f ca="1">'Results NI'!M1067</f>
        <v>-2.5</v>
      </c>
      <c r="N1067" s="4">
        <f ca="1">'Results NI'!N1067</f>
        <v>0.29999999999999716</v>
      </c>
    </row>
    <row r="1068" spans="1:14">
      <c r="A1068" s="38">
        <v>45710</v>
      </c>
      <c r="B1068" s="4">
        <f>VLOOKUP('Results NI'!B1068,'Name Index'!$A$1:$B$364,2,FALSE)</f>
        <v>84</v>
      </c>
      <c r="C1068" s="4">
        <f>VLOOKUP('Results NI'!C1068,'Name Index'!$A$1:$B$364,2,FALSE)</f>
        <v>120</v>
      </c>
      <c r="D1068" s="4">
        <f>'Results NI'!D1068</f>
        <v>77</v>
      </c>
      <c r="E1068" s="4">
        <f>'Results NI'!E1068</f>
        <v>82</v>
      </c>
      <c r="F1068" s="4">
        <f ca="1">'Results NI'!F1068</f>
        <v>99.7</v>
      </c>
      <c r="G1068" s="4">
        <f ca="1">'Results NI'!G1068</f>
        <v>107.2</v>
      </c>
      <c r="H1068" s="4">
        <f ca="1">'Results NI'!H1068</f>
        <v>66.599999999999994</v>
      </c>
      <c r="I1068" s="4">
        <f ca="1">'Results NI'!I1068</f>
        <v>109.8</v>
      </c>
      <c r="J1068" s="4">
        <f ca="1">'Results NI'!J1068</f>
        <v>108.2</v>
      </c>
      <c r="K1068" s="4">
        <f ca="1">'Results NI'!K1068</f>
        <v>69.3</v>
      </c>
      <c r="L1068" s="4">
        <f ca="1">'Results NI'!L1068</f>
        <v>10.099999999999994</v>
      </c>
      <c r="M1068" s="4">
        <f ca="1">'Results NI'!M1068</f>
        <v>1</v>
      </c>
      <c r="N1068" s="4">
        <f ca="1">'Results NI'!N1068</f>
        <v>2.7000000000000028</v>
      </c>
    </row>
    <row r="1069" spans="1:14">
      <c r="A1069" s="38">
        <v>45710</v>
      </c>
      <c r="B1069" s="4">
        <f>VLOOKUP('Results NI'!B1069,'Name Index'!$A$1:$B$364,2,FALSE)</f>
        <v>288</v>
      </c>
      <c r="C1069" s="4">
        <f>VLOOKUP('Results NI'!C1069,'Name Index'!$A$1:$B$364,2,FALSE)</f>
        <v>122</v>
      </c>
      <c r="D1069" s="4">
        <f>'Results NI'!D1069</f>
        <v>61</v>
      </c>
      <c r="E1069" s="4">
        <f>'Results NI'!E1069</f>
        <v>63</v>
      </c>
      <c r="F1069" s="4">
        <f ca="1">'Results NI'!F1069</f>
        <v>96.6</v>
      </c>
      <c r="G1069" s="4">
        <f ca="1">'Results NI'!G1069</f>
        <v>103.7</v>
      </c>
      <c r="H1069" s="4">
        <f ca="1">'Results NI'!H1069</f>
        <v>67</v>
      </c>
      <c r="I1069" s="4">
        <f ca="1">'Results NI'!I1069</f>
        <v>106.7</v>
      </c>
      <c r="J1069" s="4">
        <f ca="1">'Results NI'!J1069</f>
        <v>114.4</v>
      </c>
      <c r="K1069" s="4">
        <f ca="1">'Results NI'!K1069</f>
        <v>64.599999999999994</v>
      </c>
      <c r="L1069" s="4">
        <f ca="1">'Results NI'!L1069</f>
        <v>10.100000000000009</v>
      </c>
      <c r="M1069" s="4">
        <f ca="1">'Results NI'!M1069</f>
        <v>10.700000000000003</v>
      </c>
      <c r="N1069" s="4">
        <f ca="1">'Results NI'!N1069</f>
        <v>-2.4000000000000057</v>
      </c>
    </row>
    <row r="1070" spans="1:14">
      <c r="A1070" s="38">
        <v>45710</v>
      </c>
      <c r="B1070" s="4">
        <f>VLOOKUP('Results NI'!B1070,'Name Index'!$A$1:$B$364,2,FALSE)</f>
        <v>346</v>
      </c>
      <c r="C1070" s="4">
        <f>VLOOKUP('Results NI'!C1070,'Name Index'!$A$1:$B$364,2,FALSE)</f>
        <v>126</v>
      </c>
      <c r="D1070" s="4">
        <f>'Results NI'!D1070</f>
        <v>79</v>
      </c>
      <c r="E1070" s="4">
        <f>'Results NI'!E1070</f>
        <v>85</v>
      </c>
      <c r="F1070" s="4">
        <f ca="1">'Results NI'!F1070</f>
        <v>110.2</v>
      </c>
      <c r="G1070" s="4">
        <f ca="1">'Results NI'!G1070</f>
        <v>102.8</v>
      </c>
      <c r="H1070" s="4">
        <f ca="1">'Results NI'!H1070</f>
        <v>68.5</v>
      </c>
      <c r="I1070" s="4">
        <f ca="1">'Results NI'!I1070</f>
        <v>118.8</v>
      </c>
      <c r="J1070" s="4">
        <f ca="1">'Results NI'!J1070</f>
        <v>106.6</v>
      </c>
      <c r="K1070" s="4">
        <f ca="1">'Results NI'!K1070</f>
        <v>70.8</v>
      </c>
      <c r="L1070" s="4">
        <f ca="1">'Results NI'!L1070</f>
        <v>8.5999999999999943</v>
      </c>
      <c r="M1070" s="4">
        <f ca="1">'Results NI'!M1070</f>
        <v>3.7999999999999972</v>
      </c>
      <c r="N1070" s="4">
        <f ca="1">'Results NI'!N1070</f>
        <v>2.2999999999999972</v>
      </c>
    </row>
    <row r="1071" spans="1:14">
      <c r="A1071" s="38">
        <v>45710</v>
      </c>
      <c r="B1071" s="4">
        <f>VLOOKUP('Results NI'!B1071,'Name Index'!$A$1:$B$364,2,FALSE)</f>
        <v>8</v>
      </c>
      <c r="C1071" s="4">
        <f>VLOOKUP('Results NI'!C1071,'Name Index'!$A$1:$B$364,2,FALSE)</f>
        <v>129</v>
      </c>
      <c r="D1071" s="4">
        <f>'Results NI'!D1071</f>
        <v>63</v>
      </c>
      <c r="E1071" s="4">
        <f>'Results NI'!E1071</f>
        <v>71</v>
      </c>
      <c r="F1071" s="4">
        <f ca="1">'Results NI'!F1071</f>
        <v>99.5</v>
      </c>
      <c r="G1071" s="4">
        <f ca="1">'Results NI'!G1071</f>
        <v>112.1</v>
      </c>
      <c r="H1071" s="4">
        <f ca="1">'Results NI'!H1071</f>
        <v>65.400000000000006</v>
      </c>
      <c r="I1071" s="4">
        <f ca="1">'Results NI'!I1071</f>
        <v>101.6</v>
      </c>
      <c r="J1071" s="4">
        <f ca="1">'Results NI'!J1071</f>
        <v>108.8</v>
      </c>
      <c r="K1071" s="4">
        <f ca="1">'Results NI'!K1071</f>
        <v>68.900000000000006</v>
      </c>
      <c r="L1071" s="4">
        <f ca="1">'Results NI'!L1071</f>
        <v>2.0999999999999943</v>
      </c>
      <c r="M1071" s="4">
        <f ca="1">'Results NI'!M1071</f>
        <v>-3.2999999999999972</v>
      </c>
      <c r="N1071" s="4">
        <f ca="1">'Results NI'!N1071</f>
        <v>3.5</v>
      </c>
    </row>
    <row r="1072" spans="1:14">
      <c r="A1072" s="38">
        <v>45710</v>
      </c>
      <c r="B1072" s="4">
        <f>VLOOKUP('Results NI'!B1072,'Name Index'!$A$1:$B$364,2,FALSE)</f>
        <v>334</v>
      </c>
      <c r="C1072" s="4">
        <f>VLOOKUP('Results NI'!C1072,'Name Index'!$A$1:$B$364,2,FALSE)</f>
        <v>131</v>
      </c>
      <c r="D1072" s="4">
        <f>'Results NI'!D1072</f>
        <v>65</v>
      </c>
      <c r="E1072" s="4">
        <f>'Results NI'!E1072</f>
        <v>73</v>
      </c>
      <c r="F1072" s="4">
        <f ca="1">'Results NI'!F1072</f>
        <v>107</v>
      </c>
      <c r="G1072" s="4">
        <f ca="1">'Results NI'!G1072</f>
        <v>105.3</v>
      </c>
      <c r="H1072" s="4">
        <f ca="1">'Results NI'!H1072</f>
        <v>68.400000000000006</v>
      </c>
      <c r="I1072" s="4">
        <f ca="1">'Results NI'!I1072</f>
        <v>110.7</v>
      </c>
      <c r="J1072" s="4">
        <f ca="1">'Results NI'!J1072</f>
        <v>106.8</v>
      </c>
      <c r="K1072" s="4">
        <f ca="1">'Results NI'!K1072</f>
        <v>65.3</v>
      </c>
      <c r="L1072" s="4">
        <f ca="1">'Results NI'!L1072</f>
        <v>3.7000000000000028</v>
      </c>
      <c r="M1072" s="4">
        <f ca="1">'Results NI'!M1072</f>
        <v>1.5</v>
      </c>
      <c r="N1072" s="4">
        <f ca="1">'Results NI'!N1072</f>
        <v>-3.1000000000000085</v>
      </c>
    </row>
    <row r="1073" spans="1:14">
      <c r="A1073" s="38">
        <v>45710</v>
      </c>
      <c r="B1073" s="4">
        <f>VLOOKUP('Results NI'!B1073,'Name Index'!$A$1:$B$364,2,FALSE)</f>
        <v>101</v>
      </c>
      <c r="C1073" s="4">
        <f>VLOOKUP('Results NI'!C1073,'Name Index'!$A$1:$B$364,2,FALSE)</f>
        <v>132</v>
      </c>
      <c r="D1073" s="4">
        <f>'Results NI'!D1073</f>
        <v>73</v>
      </c>
      <c r="E1073" s="4">
        <f>'Results NI'!E1073</f>
        <v>78</v>
      </c>
      <c r="F1073" s="4">
        <f ca="1">'Results NI'!F1073</f>
        <v>103.1</v>
      </c>
      <c r="G1073" s="4">
        <f ca="1">'Results NI'!G1073</f>
        <v>110.4</v>
      </c>
      <c r="H1073" s="4">
        <f ca="1">'Results NI'!H1073</f>
        <v>70.2</v>
      </c>
      <c r="I1073" s="4">
        <f ca="1">'Results NI'!I1073</f>
        <v>111</v>
      </c>
      <c r="J1073" s="4">
        <f ca="1">'Results NI'!J1073</f>
        <v>109.2</v>
      </c>
      <c r="K1073" s="4">
        <f ca="1">'Results NI'!K1073</f>
        <v>65</v>
      </c>
      <c r="L1073" s="4">
        <f ca="1">'Results NI'!L1073</f>
        <v>7.9000000000000057</v>
      </c>
      <c r="M1073" s="4">
        <f ca="1">'Results NI'!M1073</f>
        <v>-1.2000000000000028</v>
      </c>
      <c r="N1073" s="4">
        <f ca="1">'Results NI'!N1073</f>
        <v>-5.2000000000000028</v>
      </c>
    </row>
    <row r="1074" spans="1:14">
      <c r="A1074" s="38">
        <v>45710</v>
      </c>
      <c r="B1074" s="4">
        <f>VLOOKUP('Results NI'!B1074,'Name Index'!$A$1:$B$364,2,FALSE)</f>
        <v>225</v>
      </c>
      <c r="C1074" s="4">
        <f>VLOOKUP('Results NI'!C1074,'Name Index'!$A$1:$B$364,2,FALSE)</f>
        <v>133</v>
      </c>
      <c r="D1074" s="4">
        <f>'Results NI'!D1074</f>
        <v>64</v>
      </c>
      <c r="E1074" s="4">
        <f>'Results NI'!E1074</f>
        <v>96</v>
      </c>
      <c r="F1074" s="4">
        <f ca="1">'Results NI'!F1074</f>
        <v>109.4</v>
      </c>
      <c r="G1074" s="4">
        <f ca="1">'Results NI'!G1074</f>
        <v>103.5</v>
      </c>
      <c r="H1074" s="4">
        <f ca="1">'Results NI'!H1074</f>
        <v>71.099999999999994</v>
      </c>
      <c r="I1074" s="4">
        <f ca="1">'Results NI'!I1074</f>
        <v>115.3</v>
      </c>
      <c r="J1074" s="4">
        <f ca="1">'Results NI'!J1074</f>
        <v>92.2</v>
      </c>
      <c r="K1074" s="4">
        <f ca="1">'Results NI'!K1074</f>
        <v>68.7</v>
      </c>
      <c r="L1074" s="4">
        <f ca="1">'Results NI'!L1074</f>
        <v>5.8999999999999915</v>
      </c>
      <c r="M1074" s="4">
        <f ca="1">'Results NI'!M1074</f>
        <v>-11.299999999999997</v>
      </c>
      <c r="N1074" s="4">
        <f ca="1">'Results NI'!N1074</f>
        <v>-2.3999999999999915</v>
      </c>
    </row>
    <row r="1075" spans="1:14">
      <c r="A1075" s="38">
        <v>45710</v>
      </c>
      <c r="B1075" s="4">
        <f>VLOOKUP('Results NI'!B1075,'Name Index'!$A$1:$B$364,2,FALSE)</f>
        <v>198</v>
      </c>
      <c r="C1075" s="4">
        <f>VLOOKUP('Results NI'!C1075,'Name Index'!$A$1:$B$364,2,FALSE)</f>
        <v>136</v>
      </c>
      <c r="D1075" s="4">
        <f>'Results NI'!D1075</f>
        <v>60</v>
      </c>
      <c r="E1075" s="4">
        <f>'Results NI'!E1075</f>
        <v>49</v>
      </c>
      <c r="F1075" s="4">
        <f ca="1">'Results NI'!F1075</f>
        <v>104.2</v>
      </c>
      <c r="G1075" s="4">
        <f ca="1">'Results NI'!G1075</f>
        <v>102.9</v>
      </c>
      <c r="H1075" s="4">
        <f ca="1">'Results NI'!H1075</f>
        <v>65.599999999999994</v>
      </c>
      <c r="I1075" s="4">
        <f ca="1">'Results NI'!I1075</f>
        <v>106.8</v>
      </c>
      <c r="J1075" s="4">
        <f ca="1">'Results NI'!J1075</f>
        <v>103.7</v>
      </c>
      <c r="K1075" s="4">
        <f ca="1">'Results NI'!K1075</f>
        <v>70.7</v>
      </c>
      <c r="L1075" s="4">
        <f ca="1">'Results NI'!L1075</f>
        <v>2.5999999999999943</v>
      </c>
      <c r="M1075" s="4">
        <f ca="1">'Results NI'!M1075</f>
        <v>0.79999999999999716</v>
      </c>
      <c r="N1075" s="4">
        <f ca="1">'Results NI'!N1075</f>
        <v>5.1000000000000085</v>
      </c>
    </row>
    <row r="1076" spans="1:14">
      <c r="A1076" s="38">
        <v>45710</v>
      </c>
      <c r="B1076" s="4">
        <f>VLOOKUP('Results NI'!B1076,'Name Index'!$A$1:$B$364,2,FALSE)</f>
        <v>143</v>
      </c>
      <c r="C1076" s="4">
        <f>VLOOKUP('Results NI'!C1076,'Name Index'!$A$1:$B$364,2,FALSE)</f>
        <v>140</v>
      </c>
      <c r="D1076" s="4">
        <f>'Results NI'!D1076</f>
        <v>70</v>
      </c>
      <c r="E1076" s="4">
        <f>'Results NI'!E1076</f>
        <v>78</v>
      </c>
      <c r="F1076" s="4">
        <f ca="1">'Results NI'!F1076</f>
        <v>100.5</v>
      </c>
      <c r="G1076" s="4">
        <f ca="1">'Results NI'!G1076</f>
        <v>110.4</v>
      </c>
      <c r="H1076" s="4">
        <f ca="1">'Results NI'!H1076</f>
        <v>67.099999999999994</v>
      </c>
      <c r="I1076" s="4">
        <f ca="1">'Results NI'!I1076</f>
        <v>98</v>
      </c>
      <c r="J1076" s="4">
        <f ca="1">'Results NI'!J1076</f>
        <v>109.4</v>
      </c>
      <c r="K1076" s="4">
        <f ca="1">'Results NI'!K1076</f>
        <v>66.099999999999994</v>
      </c>
      <c r="L1076" s="4">
        <f ca="1">'Results NI'!L1076</f>
        <v>-2.5</v>
      </c>
      <c r="M1076" s="4">
        <f ca="1">'Results NI'!M1076</f>
        <v>-1</v>
      </c>
      <c r="N1076" s="4">
        <f ca="1">'Results NI'!N1076</f>
        <v>-1</v>
      </c>
    </row>
    <row r="1077" spans="1:14">
      <c r="A1077" s="38">
        <v>45710</v>
      </c>
      <c r="B1077" s="4">
        <f>VLOOKUP('Results NI'!B1077,'Name Index'!$A$1:$B$364,2,FALSE)</f>
        <v>148</v>
      </c>
      <c r="C1077" s="4">
        <f>VLOOKUP('Results NI'!C1077,'Name Index'!$A$1:$B$364,2,FALSE)</f>
        <v>142</v>
      </c>
      <c r="D1077" s="4">
        <f>'Results NI'!D1077</f>
        <v>76</v>
      </c>
      <c r="E1077" s="4">
        <f>'Results NI'!E1077</f>
        <v>61</v>
      </c>
      <c r="F1077" s="4">
        <f ca="1">'Results NI'!F1077</f>
        <v>94.4</v>
      </c>
      <c r="G1077" s="4">
        <f ca="1">'Results NI'!G1077</f>
        <v>106.5</v>
      </c>
      <c r="H1077" s="4">
        <f ca="1">'Results NI'!H1077</f>
        <v>65.099999999999994</v>
      </c>
      <c r="I1077" s="4">
        <f ca="1">'Results NI'!I1077</f>
        <v>100.7</v>
      </c>
      <c r="J1077" s="4">
        <f ca="1">'Results NI'!J1077</f>
        <v>120.6</v>
      </c>
      <c r="K1077" s="4">
        <f ca="1">'Results NI'!K1077</f>
        <v>68.7</v>
      </c>
      <c r="L1077" s="4">
        <f ca="1">'Results NI'!L1077</f>
        <v>6.2999999999999972</v>
      </c>
      <c r="M1077" s="4">
        <f ca="1">'Results NI'!M1077</f>
        <v>14.099999999999994</v>
      </c>
      <c r="N1077" s="4">
        <f ca="1">'Results NI'!N1077</f>
        <v>3.6000000000000085</v>
      </c>
    </row>
    <row r="1078" spans="1:14">
      <c r="A1078" s="38">
        <v>45710</v>
      </c>
      <c r="B1078" s="4">
        <f>VLOOKUP('Results NI'!B1078,'Name Index'!$A$1:$B$364,2,FALSE)</f>
        <v>87</v>
      </c>
      <c r="C1078" s="4">
        <f>VLOOKUP('Results NI'!C1078,'Name Index'!$A$1:$B$364,2,FALSE)</f>
        <v>144</v>
      </c>
      <c r="D1078" s="4">
        <f>'Results NI'!D1078</f>
        <v>45</v>
      </c>
      <c r="E1078" s="4">
        <f>'Results NI'!E1078</f>
        <v>58</v>
      </c>
      <c r="F1078" s="4">
        <f ca="1">'Results NI'!F1078</f>
        <v>98.2</v>
      </c>
      <c r="G1078" s="4">
        <f ca="1">'Results NI'!G1078</f>
        <v>106.8</v>
      </c>
      <c r="H1078" s="4">
        <f ca="1">'Results NI'!H1078</f>
        <v>69.400000000000006</v>
      </c>
      <c r="I1078" s="4">
        <f ca="1">'Results NI'!I1078</f>
        <v>110.3</v>
      </c>
      <c r="J1078" s="4">
        <f ca="1">'Results NI'!J1078</f>
        <v>98.1</v>
      </c>
      <c r="K1078" s="4">
        <f ca="1">'Results NI'!K1078</f>
        <v>65.7</v>
      </c>
      <c r="L1078" s="4">
        <f ca="1">'Results NI'!L1078</f>
        <v>12.099999999999994</v>
      </c>
      <c r="M1078" s="4">
        <f ca="1">'Results NI'!M1078</f>
        <v>-8.7000000000000028</v>
      </c>
      <c r="N1078" s="4">
        <f ca="1">'Results NI'!N1078</f>
        <v>-3.7000000000000028</v>
      </c>
    </row>
    <row r="1079" spans="1:14">
      <c r="A1079" s="38">
        <v>45710</v>
      </c>
      <c r="B1079" s="4">
        <f>VLOOKUP('Results NI'!B1079,'Name Index'!$A$1:$B$364,2,FALSE)</f>
        <v>352</v>
      </c>
      <c r="C1079" s="4">
        <f>VLOOKUP('Results NI'!C1079,'Name Index'!$A$1:$B$364,2,FALSE)</f>
        <v>147</v>
      </c>
      <c r="D1079" s="4">
        <f>'Results NI'!D1079</f>
        <v>61</v>
      </c>
      <c r="E1079" s="4">
        <f>'Results NI'!E1079</f>
        <v>75</v>
      </c>
      <c r="F1079" s="4">
        <f ca="1">'Results NI'!F1079</f>
        <v>98.6</v>
      </c>
      <c r="G1079" s="4">
        <f ca="1">'Results NI'!G1079</f>
        <v>118.3</v>
      </c>
      <c r="H1079" s="4">
        <f ca="1">'Results NI'!H1079</f>
        <v>64.2</v>
      </c>
      <c r="I1079" s="4">
        <f ca="1">'Results NI'!I1079</f>
        <v>99.2</v>
      </c>
      <c r="J1079" s="4">
        <f ca="1">'Results NI'!J1079</f>
        <v>102.7</v>
      </c>
      <c r="K1079" s="4">
        <f ca="1">'Results NI'!K1079</f>
        <v>67.099999999999994</v>
      </c>
      <c r="L1079" s="4">
        <f ca="1">'Results NI'!L1079</f>
        <v>0.60000000000000853</v>
      </c>
      <c r="M1079" s="4">
        <f ca="1">'Results NI'!M1079</f>
        <v>-15.599999999999994</v>
      </c>
      <c r="N1079" s="4">
        <f ca="1">'Results NI'!N1079</f>
        <v>2.8999999999999915</v>
      </c>
    </row>
    <row r="1080" spans="1:14">
      <c r="A1080" s="38">
        <v>45710</v>
      </c>
      <c r="B1080" s="4">
        <f>VLOOKUP('Results NI'!B1080,'Name Index'!$A$1:$B$364,2,FALSE)</f>
        <v>317</v>
      </c>
      <c r="C1080" s="4">
        <f>VLOOKUP('Results NI'!C1080,'Name Index'!$A$1:$B$364,2,FALSE)</f>
        <v>149</v>
      </c>
      <c r="D1080" s="4">
        <f>'Results NI'!D1080</f>
        <v>58</v>
      </c>
      <c r="E1080" s="4">
        <f>'Results NI'!E1080</f>
        <v>56</v>
      </c>
      <c r="F1080" s="4">
        <f ca="1">'Results NI'!F1080</f>
        <v>110.2</v>
      </c>
      <c r="G1080" s="4">
        <f ca="1">'Results NI'!G1080</f>
        <v>107.7</v>
      </c>
      <c r="H1080" s="4">
        <f ca="1">'Results NI'!H1080</f>
        <v>65.099999999999994</v>
      </c>
      <c r="I1080" s="4">
        <f ca="1">'Results NI'!I1080</f>
        <v>103.1</v>
      </c>
      <c r="J1080" s="4">
        <f ca="1">'Results NI'!J1080</f>
        <v>116.1</v>
      </c>
      <c r="K1080" s="4">
        <f ca="1">'Results NI'!K1080</f>
        <v>64.400000000000006</v>
      </c>
      <c r="L1080" s="4">
        <f ca="1">'Results NI'!L1080</f>
        <v>-7.1000000000000085</v>
      </c>
      <c r="M1080" s="4">
        <f ca="1">'Results NI'!M1080</f>
        <v>8.3999999999999915</v>
      </c>
      <c r="N1080" s="4">
        <f ca="1">'Results NI'!N1080</f>
        <v>-0.69999999999998863</v>
      </c>
    </row>
    <row r="1081" spans="1:14">
      <c r="A1081" s="38">
        <v>45710</v>
      </c>
      <c r="B1081" s="4">
        <f>VLOOKUP('Results NI'!B1081,'Name Index'!$A$1:$B$364,2,FALSE)</f>
        <v>92</v>
      </c>
      <c r="C1081" s="4">
        <f>VLOOKUP('Results NI'!C1081,'Name Index'!$A$1:$B$364,2,FALSE)</f>
        <v>154</v>
      </c>
      <c r="D1081" s="4">
        <f>'Results NI'!D1081</f>
        <v>81</v>
      </c>
      <c r="E1081" s="4">
        <f>'Results NI'!E1081</f>
        <v>89</v>
      </c>
      <c r="F1081" s="4">
        <f ca="1">'Results NI'!F1081</f>
        <v>108.4</v>
      </c>
      <c r="G1081" s="4">
        <f ca="1">'Results NI'!G1081</f>
        <v>99.7</v>
      </c>
      <c r="H1081" s="4">
        <f ca="1">'Results NI'!H1081</f>
        <v>70.3</v>
      </c>
      <c r="I1081" s="4">
        <f ca="1">'Results NI'!I1081</f>
        <v>119.8</v>
      </c>
      <c r="J1081" s="4">
        <f ca="1">'Results NI'!J1081</f>
        <v>97</v>
      </c>
      <c r="K1081" s="4">
        <f ca="1">'Results NI'!K1081</f>
        <v>68.8</v>
      </c>
      <c r="L1081" s="4">
        <f ca="1">'Results NI'!L1081</f>
        <v>11.399999999999991</v>
      </c>
      <c r="M1081" s="4">
        <f ca="1">'Results NI'!M1081</f>
        <v>-2.7000000000000028</v>
      </c>
      <c r="N1081" s="4">
        <f ca="1">'Results NI'!N1081</f>
        <v>-1.5</v>
      </c>
    </row>
    <row r="1082" spans="1:14">
      <c r="A1082" s="38">
        <v>45710</v>
      </c>
      <c r="B1082" s="4">
        <f>VLOOKUP('Results NI'!B1082,'Name Index'!$A$1:$B$364,2,FALSE)</f>
        <v>233</v>
      </c>
      <c r="C1082" s="4">
        <f>VLOOKUP('Results NI'!C1082,'Name Index'!$A$1:$B$364,2,FALSE)</f>
        <v>156</v>
      </c>
      <c r="D1082" s="4">
        <f>'Results NI'!D1082</f>
        <v>82</v>
      </c>
      <c r="E1082" s="4">
        <f>'Results NI'!E1082</f>
        <v>93</v>
      </c>
      <c r="F1082" s="4">
        <f ca="1">'Results NI'!F1082</f>
        <v>105.1</v>
      </c>
      <c r="G1082" s="4">
        <f ca="1">'Results NI'!G1082</f>
        <v>110.2</v>
      </c>
      <c r="H1082" s="4">
        <f ca="1">'Results NI'!H1082</f>
        <v>69.7</v>
      </c>
      <c r="I1082" s="4">
        <f ca="1">'Results NI'!I1082</f>
        <v>103.2</v>
      </c>
      <c r="J1082" s="4">
        <f ca="1">'Results NI'!J1082</f>
        <v>103.5</v>
      </c>
      <c r="K1082" s="4">
        <f ca="1">'Results NI'!K1082</f>
        <v>67.3</v>
      </c>
      <c r="L1082" s="4">
        <f ca="1">'Results NI'!L1082</f>
        <v>-1.8999999999999915</v>
      </c>
      <c r="M1082" s="4">
        <f ca="1">'Results NI'!M1082</f>
        <v>-6.7000000000000028</v>
      </c>
      <c r="N1082" s="4">
        <f ca="1">'Results NI'!N1082</f>
        <v>-2.4000000000000057</v>
      </c>
    </row>
    <row r="1083" spans="1:14">
      <c r="A1083" s="38">
        <v>45710</v>
      </c>
      <c r="B1083" s="4">
        <f>VLOOKUP('Results NI'!B1083,'Name Index'!$A$1:$B$364,2,FALSE)</f>
        <v>88</v>
      </c>
      <c r="C1083" s="4">
        <f>VLOOKUP('Results NI'!C1083,'Name Index'!$A$1:$B$364,2,FALSE)</f>
        <v>158</v>
      </c>
      <c r="D1083" s="4">
        <f>'Results NI'!D1083</f>
        <v>79</v>
      </c>
      <c r="E1083" s="4">
        <f>'Results NI'!E1083</f>
        <v>65</v>
      </c>
      <c r="F1083" s="4">
        <f ca="1">'Results NI'!F1083</f>
        <v>126.6</v>
      </c>
      <c r="G1083" s="4">
        <f ca="1">'Results NI'!G1083</f>
        <v>92.9</v>
      </c>
      <c r="H1083" s="4">
        <f ca="1">'Results NI'!H1083</f>
        <v>69.400000000000006</v>
      </c>
      <c r="I1083" s="4">
        <f ca="1">'Results NI'!I1083</f>
        <v>111.2</v>
      </c>
      <c r="J1083" s="4">
        <f ca="1">'Results NI'!J1083</f>
        <v>100.6</v>
      </c>
      <c r="K1083" s="4">
        <f ca="1">'Results NI'!K1083</f>
        <v>68.7</v>
      </c>
      <c r="L1083" s="4">
        <f ca="1">'Results NI'!L1083</f>
        <v>-15.399999999999991</v>
      </c>
      <c r="M1083" s="4">
        <f ca="1">'Results NI'!M1083</f>
        <v>7.6999999999999886</v>
      </c>
      <c r="N1083" s="4">
        <f ca="1">'Results NI'!N1083</f>
        <v>-0.70000000000000284</v>
      </c>
    </row>
    <row r="1084" spans="1:14">
      <c r="A1084" s="38">
        <v>45710</v>
      </c>
      <c r="B1084" s="4">
        <f>VLOOKUP('Results NI'!B1084,'Name Index'!$A$1:$B$364,2,FALSE)</f>
        <v>302</v>
      </c>
      <c r="C1084" s="4">
        <f>VLOOKUP('Results NI'!C1084,'Name Index'!$A$1:$B$364,2,FALSE)</f>
        <v>167</v>
      </c>
      <c r="D1084" s="4">
        <f>'Results NI'!D1084</f>
        <v>57</v>
      </c>
      <c r="E1084" s="4">
        <f>'Results NI'!E1084</f>
        <v>73</v>
      </c>
      <c r="F1084" s="4">
        <f ca="1">'Results NI'!F1084</f>
        <v>106.4</v>
      </c>
      <c r="G1084" s="4">
        <f ca="1">'Results NI'!G1084</f>
        <v>107.3</v>
      </c>
      <c r="H1084" s="4">
        <f ca="1">'Results NI'!H1084</f>
        <v>68.900000000000006</v>
      </c>
      <c r="I1084" s="4">
        <f ca="1">'Results NI'!I1084</f>
        <v>113.9</v>
      </c>
      <c r="J1084" s="4">
        <f ca="1">'Results NI'!J1084</f>
        <v>101.9</v>
      </c>
      <c r="K1084" s="4">
        <f ca="1">'Results NI'!K1084</f>
        <v>65.099999999999994</v>
      </c>
      <c r="L1084" s="4">
        <f ca="1">'Results NI'!L1084</f>
        <v>7.5</v>
      </c>
      <c r="M1084" s="4">
        <f ca="1">'Results NI'!M1084</f>
        <v>-5.3999999999999915</v>
      </c>
      <c r="N1084" s="4">
        <f ca="1">'Results NI'!N1084</f>
        <v>-3.8000000000000114</v>
      </c>
    </row>
    <row r="1085" spans="1:14">
      <c r="A1085" s="38">
        <v>45710</v>
      </c>
      <c r="B1085" s="4">
        <f>VLOOKUP('Results NI'!B1085,'Name Index'!$A$1:$B$364,2,FALSE)</f>
        <v>323</v>
      </c>
      <c r="C1085" s="4">
        <f>VLOOKUP('Results NI'!C1085,'Name Index'!$A$1:$B$364,2,FALSE)</f>
        <v>169</v>
      </c>
      <c r="D1085" s="4">
        <f>'Results NI'!D1085</f>
        <v>78</v>
      </c>
      <c r="E1085" s="4">
        <f>'Results NI'!E1085</f>
        <v>61</v>
      </c>
      <c r="F1085" s="4">
        <f ca="1">'Results NI'!F1085</f>
        <v>107.5</v>
      </c>
      <c r="G1085" s="4">
        <f ca="1">'Results NI'!G1085</f>
        <v>104.9</v>
      </c>
      <c r="H1085" s="4">
        <f ca="1">'Results NI'!H1085</f>
        <v>64</v>
      </c>
      <c r="I1085" s="4">
        <f ca="1">'Results NI'!I1085</f>
        <v>102</v>
      </c>
      <c r="J1085" s="4">
        <f ca="1">'Results NI'!J1085</f>
        <v>109.5</v>
      </c>
      <c r="K1085" s="4">
        <f ca="1">'Results NI'!K1085</f>
        <v>71.8</v>
      </c>
      <c r="L1085" s="4">
        <f ca="1">'Results NI'!L1085</f>
        <v>-5.5</v>
      </c>
      <c r="M1085" s="4">
        <f ca="1">'Results NI'!M1085</f>
        <v>4.5999999999999943</v>
      </c>
      <c r="N1085" s="4">
        <f ca="1">'Results NI'!N1085</f>
        <v>7.7999999999999972</v>
      </c>
    </row>
    <row r="1086" spans="1:14">
      <c r="A1086" s="38">
        <v>45710</v>
      </c>
      <c r="B1086" s="4">
        <f>VLOOKUP('Results NI'!B1086,'Name Index'!$A$1:$B$364,2,FALSE)</f>
        <v>342</v>
      </c>
      <c r="C1086" s="4">
        <f>VLOOKUP('Results NI'!C1086,'Name Index'!$A$1:$B$364,2,FALSE)</f>
        <v>172</v>
      </c>
      <c r="D1086" s="4">
        <f>'Results NI'!D1086</f>
        <v>81</v>
      </c>
      <c r="E1086" s="4">
        <f>'Results NI'!E1086</f>
        <v>68</v>
      </c>
      <c r="F1086" s="4">
        <f ca="1">'Results NI'!F1086</f>
        <v>107.7</v>
      </c>
      <c r="G1086" s="4">
        <f ca="1">'Results NI'!G1086</f>
        <v>107.8</v>
      </c>
      <c r="H1086" s="4">
        <f ca="1">'Results NI'!H1086</f>
        <v>65.099999999999994</v>
      </c>
      <c r="I1086" s="4">
        <f ca="1">'Results NI'!I1086</f>
        <v>115</v>
      </c>
      <c r="J1086" s="4">
        <f ca="1">'Results NI'!J1086</f>
        <v>116</v>
      </c>
      <c r="K1086" s="4">
        <f ca="1">'Results NI'!K1086</f>
        <v>67.400000000000006</v>
      </c>
      <c r="L1086" s="4">
        <f ca="1">'Results NI'!L1086</f>
        <v>7.2999999999999972</v>
      </c>
      <c r="M1086" s="4">
        <f ca="1">'Results NI'!M1086</f>
        <v>8.2000000000000028</v>
      </c>
      <c r="N1086" s="4">
        <f ca="1">'Results NI'!N1086</f>
        <v>2.3000000000000114</v>
      </c>
    </row>
    <row r="1087" spans="1:14">
      <c r="A1087" s="38">
        <v>45710</v>
      </c>
      <c r="B1087" s="4">
        <f>VLOOKUP('Results NI'!B1087,'Name Index'!$A$1:$B$364,2,FALSE)</f>
        <v>259</v>
      </c>
      <c r="C1087" s="4">
        <f>VLOOKUP('Results NI'!C1087,'Name Index'!$A$1:$B$364,2,FALSE)</f>
        <v>176</v>
      </c>
      <c r="D1087" s="4">
        <f>'Results NI'!D1087</f>
        <v>70</v>
      </c>
      <c r="E1087" s="4">
        <f>'Results NI'!E1087</f>
        <v>74</v>
      </c>
      <c r="F1087" s="4">
        <f ca="1">'Results NI'!F1087</f>
        <v>110.1</v>
      </c>
      <c r="G1087" s="4">
        <f ca="1">'Results NI'!G1087</f>
        <v>109.2</v>
      </c>
      <c r="H1087" s="4">
        <f ca="1">'Results NI'!H1087</f>
        <v>67.900000000000006</v>
      </c>
      <c r="I1087" s="4">
        <f ca="1">'Results NI'!I1087</f>
        <v>109.7</v>
      </c>
      <c r="J1087" s="4">
        <f ca="1">'Results NI'!J1087</f>
        <v>106.3</v>
      </c>
      <c r="K1087" s="4">
        <f ca="1">'Results NI'!K1087</f>
        <v>68.400000000000006</v>
      </c>
      <c r="L1087" s="4">
        <f ca="1">'Results NI'!L1087</f>
        <v>-0.39999999999999147</v>
      </c>
      <c r="M1087" s="4">
        <f ca="1">'Results NI'!M1087</f>
        <v>-2.9000000000000057</v>
      </c>
      <c r="N1087" s="4">
        <f ca="1">'Results NI'!N1087</f>
        <v>0.5</v>
      </c>
    </row>
    <row r="1088" spans="1:14">
      <c r="A1088" s="38">
        <v>45710</v>
      </c>
      <c r="B1088" s="4">
        <f>VLOOKUP('Results NI'!B1088,'Name Index'!$A$1:$B$364,2,FALSE)</f>
        <v>232</v>
      </c>
      <c r="C1088" s="4">
        <f>VLOOKUP('Results NI'!C1088,'Name Index'!$A$1:$B$364,2,FALSE)</f>
        <v>178</v>
      </c>
      <c r="D1088" s="4">
        <f>'Results NI'!D1088</f>
        <v>69</v>
      </c>
      <c r="E1088" s="4">
        <f>'Results NI'!E1088</f>
        <v>60</v>
      </c>
      <c r="F1088" s="4">
        <f ca="1">'Results NI'!F1088</f>
        <v>115.1</v>
      </c>
      <c r="G1088" s="4">
        <f ca="1">'Results NI'!G1088</f>
        <v>103.5</v>
      </c>
      <c r="H1088" s="4">
        <f ca="1">'Results NI'!H1088</f>
        <v>70.099999999999994</v>
      </c>
      <c r="I1088" s="4">
        <f ca="1">'Results NI'!I1088</f>
        <v>112</v>
      </c>
      <c r="J1088" s="4">
        <f ca="1">'Results NI'!J1088</f>
        <v>102.6</v>
      </c>
      <c r="K1088" s="4">
        <f ca="1">'Results NI'!K1088</f>
        <v>62.3</v>
      </c>
      <c r="L1088" s="4">
        <f ca="1">'Results NI'!L1088</f>
        <v>-3.0999999999999943</v>
      </c>
      <c r="M1088" s="4">
        <f ca="1">'Results NI'!M1088</f>
        <v>-0.90000000000000568</v>
      </c>
      <c r="N1088" s="4">
        <f ca="1">'Results NI'!N1088</f>
        <v>-7.7999999999999972</v>
      </c>
    </row>
    <row r="1089" spans="1:14">
      <c r="A1089" s="38">
        <v>45710</v>
      </c>
      <c r="B1089" s="4">
        <f>VLOOKUP('Results NI'!B1089,'Name Index'!$A$1:$B$364,2,FALSE)</f>
        <v>121</v>
      </c>
      <c r="C1089" s="4">
        <f>VLOOKUP('Results NI'!C1089,'Name Index'!$A$1:$B$364,2,FALSE)</f>
        <v>183</v>
      </c>
      <c r="D1089" s="4">
        <f>'Results NI'!D1089</f>
        <v>70</v>
      </c>
      <c r="E1089" s="4">
        <f>'Results NI'!E1089</f>
        <v>68</v>
      </c>
      <c r="F1089" s="4">
        <f ca="1">'Results NI'!F1089</f>
        <v>114.5</v>
      </c>
      <c r="G1089" s="4">
        <f ca="1">'Results NI'!G1089</f>
        <v>112.1</v>
      </c>
      <c r="H1089" s="4">
        <f ca="1">'Results NI'!H1089</f>
        <v>65.2</v>
      </c>
      <c r="I1089" s="4">
        <f ca="1">'Results NI'!I1089</f>
        <v>102.3</v>
      </c>
      <c r="J1089" s="4">
        <f ca="1">'Results NI'!J1089</f>
        <v>107.8</v>
      </c>
      <c r="K1089" s="4">
        <f ca="1">'Results NI'!K1089</f>
        <v>64.2</v>
      </c>
      <c r="L1089" s="4">
        <f ca="1">'Results NI'!L1089</f>
        <v>-12.200000000000003</v>
      </c>
      <c r="M1089" s="4">
        <f ca="1">'Results NI'!M1089</f>
        <v>-4.2999999999999972</v>
      </c>
      <c r="N1089" s="4">
        <f ca="1">'Results NI'!N1089</f>
        <v>-1</v>
      </c>
    </row>
    <row r="1090" spans="1:14">
      <c r="A1090" s="38">
        <v>45710</v>
      </c>
      <c r="B1090" s="4">
        <f>VLOOKUP('Results NI'!B1090,'Name Index'!$A$1:$B$364,2,FALSE)</f>
        <v>185</v>
      </c>
      <c r="C1090" s="4">
        <f>VLOOKUP('Results NI'!C1090,'Name Index'!$A$1:$B$364,2,FALSE)</f>
        <v>186</v>
      </c>
      <c r="D1090" s="4">
        <f>'Results NI'!D1090</f>
        <v>89</v>
      </c>
      <c r="E1090" s="4">
        <f>'Results NI'!E1090</f>
        <v>85</v>
      </c>
      <c r="F1090" s="4">
        <f ca="1">'Results NI'!F1090</f>
        <v>110.4</v>
      </c>
      <c r="G1090" s="4">
        <f ca="1">'Results NI'!G1090</f>
        <v>112.1</v>
      </c>
      <c r="H1090" s="4">
        <f ca="1">'Results NI'!H1090</f>
        <v>67.2</v>
      </c>
      <c r="I1090" s="4">
        <f ca="1">'Results NI'!I1090</f>
        <v>105.7</v>
      </c>
      <c r="J1090" s="4">
        <f ca="1">'Results NI'!J1090</f>
        <v>107.7</v>
      </c>
      <c r="K1090" s="4">
        <f ca="1">'Results NI'!K1090</f>
        <v>66.400000000000006</v>
      </c>
      <c r="L1090" s="4">
        <f ca="1">'Results NI'!L1090</f>
        <v>-4.7000000000000028</v>
      </c>
      <c r="M1090" s="4">
        <f ca="1">'Results NI'!M1090</f>
        <v>-4.3999999999999915</v>
      </c>
      <c r="N1090" s="4">
        <f ca="1">'Results NI'!N1090</f>
        <v>-0.79999999999999716</v>
      </c>
    </row>
    <row r="1091" spans="1:14">
      <c r="A1091" s="38">
        <v>45710</v>
      </c>
      <c r="B1091" s="4">
        <f>VLOOKUP('Results NI'!B1091,'Name Index'!$A$1:$B$364,2,FALSE)</f>
        <v>79</v>
      </c>
      <c r="C1091" s="4">
        <f>VLOOKUP('Results NI'!C1091,'Name Index'!$A$1:$B$364,2,FALSE)</f>
        <v>187</v>
      </c>
      <c r="D1091" s="4">
        <f>'Results NI'!D1091</f>
        <v>67</v>
      </c>
      <c r="E1091" s="4">
        <f>'Results NI'!E1091</f>
        <v>62</v>
      </c>
      <c r="F1091" s="4">
        <f ca="1">'Results NI'!F1091</f>
        <v>92.6</v>
      </c>
      <c r="G1091" s="4">
        <f ca="1">'Results NI'!G1091</f>
        <v>109.1</v>
      </c>
      <c r="H1091" s="4">
        <f ca="1">'Results NI'!H1091</f>
        <v>66.2</v>
      </c>
      <c r="I1091" s="4">
        <f ca="1">'Results NI'!I1091</f>
        <v>99.1</v>
      </c>
      <c r="J1091" s="4">
        <f ca="1">'Results NI'!J1091</f>
        <v>114.1</v>
      </c>
      <c r="K1091" s="4">
        <f ca="1">'Results NI'!K1091</f>
        <v>64.7</v>
      </c>
      <c r="L1091" s="4">
        <f ca="1">'Results NI'!L1091</f>
        <v>6.5</v>
      </c>
      <c r="M1091" s="4">
        <f ca="1">'Results NI'!M1091</f>
        <v>5</v>
      </c>
      <c r="N1091" s="4">
        <f ca="1">'Results NI'!N1091</f>
        <v>-1.5</v>
      </c>
    </row>
    <row r="1092" spans="1:14">
      <c r="A1092" s="38">
        <v>45710</v>
      </c>
      <c r="B1092" s="4">
        <f>VLOOKUP('Results NI'!B1092,'Name Index'!$A$1:$B$364,2,FALSE)</f>
        <v>116</v>
      </c>
      <c r="C1092" s="4">
        <f>VLOOKUP('Results NI'!C1092,'Name Index'!$A$1:$B$364,2,FALSE)</f>
        <v>188</v>
      </c>
      <c r="D1092" s="4">
        <f>'Results NI'!D1092</f>
        <v>87</v>
      </c>
      <c r="E1092" s="4">
        <f>'Results NI'!E1092</f>
        <v>81</v>
      </c>
      <c r="F1092" s="4">
        <f ca="1">'Results NI'!F1092</f>
        <v>106.8</v>
      </c>
      <c r="G1092" s="4">
        <f ca="1">'Results NI'!G1092</f>
        <v>118.8</v>
      </c>
      <c r="H1092" s="4">
        <f ca="1">'Results NI'!H1092</f>
        <v>69.3</v>
      </c>
      <c r="I1092" s="4">
        <f ca="1">'Results NI'!I1092</f>
        <v>104.6</v>
      </c>
      <c r="J1092" s="4">
        <f ca="1">'Results NI'!J1092</f>
        <v>119.7</v>
      </c>
      <c r="K1092" s="4">
        <f ca="1">'Results NI'!K1092</f>
        <v>70.8</v>
      </c>
      <c r="L1092" s="4">
        <f ca="1">'Results NI'!L1092</f>
        <v>-2.2000000000000028</v>
      </c>
      <c r="M1092" s="4">
        <f ca="1">'Results NI'!M1092</f>
        <v>0.90000000000000568</v>
      </c>
      <c r="N1092" s="4">
        <f ca="1">'Results NI'!N1092</f>
        <v>1.5</v>
      </c>
    </row>
    <row r="1093" spans="1:14">
      <c r="A1093" s="38">
        <v>45710</v>
      </c>
      <c r="B1093" s="4">
        <f>VLOOKUP('Results NI'!B1093,'Name Index'!$A$1:$B$364,2,FALSE)</f>
        <v>345</v>
      </c>
      <c r="C1093" s="4">
        <f>VLOOKUP('Results NI'!C1093,'Name Index'!$A$1:$B$364,2,FALSE)</f>
        <v>191</v>
      </c>
      <c r="D1093" s="4">
        <f>'Results NI'!D1093</f>
        <v>73</v>
      </c>
      <c r="E1093" s="4">
        <f>'Results NI'!E1093</f>
        <v>85</v>
      </c>
      <c r="F1093" s="4">
        <f ca="1">'Results NI'!F1093</f>
        <v>109.5</v>
      </c>
      <c r="G1093" s="4">
        <f ca="1">'Results NI'!G1093</f>
        <v>96.5</v>
      </c>
      <c r="H1093" s="4">
        <f ca="1">'Results NI'!H1093</f>
        <v>66.599999999999994</v>
      </c>
      <c r="I1093" s="4">
        <f ca="1">'Results NI'!I1093</f>
        <v>108.7</v>
      </c>
      <c r="J1093" s="4">
        <f ca="1">'Results NI'!J1093</f>
        <v>104.7</v>
      </c>
      <c r="K1093" s="4">
        <f ca="1">'Results NI'!K1093</f>
        <v>65</v>
      </c>
      <c r="L1093" s="4">
        <f ca="1">'Results NI'!L1093</f>
        <v>-0.79999999999999716</v>
      </c>
      <c r="M1093" s="4">
        <f ca="1">'Results NI'!M1093</f>
        <v>8.2000000000000028</v>
      </c>
      <c r="N1093" s="4">
        <f ca="1">'Results NI'!N1093</f>
        <v>-1.5999999999999943</v>
      </c>
    </row>
    <row r="1094" spans="1:14">
      <c r="A1094" s="38">
        <v>45710</v>
      </c>
      <c r="B1094" s="4">
        <f>VLOOKUP('Results NI'!B1094,'Name Index'!$A$1:$B$364,2,FALSE)</f>
        <v>274</v>
      </c>
      <c r="C1094" s="4">
        <f>VLOOKUP('Results NI'!C1094,'Name Index'!$A$1:$B$364,2,FALSE)</f>
        <v>194</v>
      </c>
      <c r="D1094" s="4">
        <f>'Results NI'!D1094</f>
        <v>85</v>
      </c>
      <c r="E1094" s="4">
        <f>'Results NI'!E1094</f>
        <v>93</v>
      </c>
      <c r="F1094" s="4">
        <f ca="1">'Results NI'!F1094</f>
        <v>111.1</v>
      </c>
      <c r="G1094" s="4">
        <f ca="1">'Results NI'!G1094</f>
        <v>117.4</v>
      </c>
      <c r="H1094" s="4">
        <f ca="1">'Results NI'!H1094</f>
        <v>74.3</v>
      </c>
      <c r="I1094" s="4">
        <f ca="1">'Results NI'!I1094</f>
        <v>111</v>
      </c>
      <c r="J1094" s="4">
        <f ca="1">'Results NI'!J1094</f>
        <v>113</v>
      </c>
      <c r="K1094" s="4">
        <f ca="1">'Results NI'!K1094</f>
        <v>67.7</v>
      </c>
      <c r="L1094" s="4">
        <f ca="1">'Results NI'!L1094</f>
        <v>-9.9999999999994316E-2</v>
      </c>
      <c r="M1094" s="4">
        <f ca="1">'Results NI'!M1094</f>
        <v>-4.4000000000000057</v>
      </c>
      <c r="N1094" s="4">
        <f ca="1">'Results NI'!N1094</f>
        <v>-6.5999999999999943</v>
      </c>
    </row>
    <row r="1095" spans="1:14">
      <c r="A1095" s="38">
        <v>45710</v>
      </c>
      <c r="B1095" s="4">
        <f>VLOOKUP('Results NI'!B1095,'Name Index'!$A$1:$B$364,2,FALSE)</f>
        <v>25</v>
      </c>
      <c r="C1095" s="4">
        <f>VLOOKUP('Results NI'!C1095,'Name Index'!$A$1:$B$364,2,FALSE)</f>
        <v>195</v>
      </c>
      <c r="D1095" s="4">
        <f>'Results NI'!D1095</f>
        <v>70</v>
      </c>
      <c r="E1095" s="4">
        <f>'Results NI'!E1095</f>
        <v>69</v>
      </c>
      <c r="F1095" s="4">
        <f ca="1">'Results NI'!F1095</f>
        <v>116.8</v>
      </c>
      <c r="G1095" s="4">
        <f ca="1">'Results NI'!G1095</f>
        <v>100.8</v>
      </c>
      <c r="H1095" s="4">
        <f ca="1">'Results NI'!H1095</f>
        <v>66.400000000000006</v>
      </c>
      <c r="I1095" s="4">
        <f ca="1">'Results NI'!I1095</f>
        <v>114.1</v>
      </c>
      <c r="J1095" s="4">
        <f ca="1">'Results NI'!J1095</f>
        <v>103.3</v>
      </c>
      <c r="K1095" s="4">
        <f ca="1">'Results NI'!K1095</f>
        <v>63.6</v>
      </c>
      <c r="L1095" s="4">
        <f ca="1">'Results NI'!L1095</f>
        <v>-2.7000000000000028</v>
      </c>
      <c r="M1095" s="4">
        <f ca="1">'Results NI'!M1095</f>
        <v>2.5</v>
      </c>
      <c r="N1095" s="4">
        <f ca="1">'Results NI'!N1095</f>
        <v>-2.8000000000000043</v>
      </c>
    </row>
    <row r="1096" spans="1:14">
      <c r="A1096" s="38">
        <v>45710</v>
      </c>
      <c r="B1096" s="4">
        <f>VLOOKUP('Results NI'!B1096,'Name Index'!$A$1:$B$364,2,FALSE)</f>
        <v>219</v>
      </c>
      <c r="C1096" s="4">
        <f>VLOOKUP('Results NI'!C1096,'Name Index'!$A$1:$B$364,2,FALSE)</f>
        <v>199</v>
      </c>
      <c r="D1096" s="4">
        <f>'Results NI'!D1096</f>
        <v>73</v>
      </c>
      <c r="E1096" s="4">
        <f>'Results NI'!E1096</f>
        <v>66</v>
      </c>
      <c r="F1096" s="4">
        <f ca="1">'Results NI'!F1096</f>
        <v>101.3</v>
      </c>
      <c r="G1096" s="4">
        <f ca="1">'Results NI'!G1096</f>
        <v>108.7</v>
      </c>
      <c r="H1096" s="4">
        <f ca="1">'Results NI'!H1096</f>
        <v>64.8</v>
      </c>
      <c r="I1096" s="4">
        <f ca="1">'Results NI'!I1096</f>
        <v>99.6</v>
      </c>
      <c r="J1096" s="4">
        <f ca="1">'Results NI'!J1096</f>
        <v>117.1</v>
      </c>
      <c r="K1096" s="4">
        <f ca="1">'Results NI'!K1096</f>
        <v>69.5</v>
      </c>
      <c r="L1096" s="4">
        <f ca="1">'Results NI'!L1096</f>
        <v>-1.7000000000000028</v>
      </c>
      <c r="M1096" s="4">
        <f ca="1">'Results NI'!M1096</f>
        <v>8.3999999999999915</v>
      </c>
      <c r="N1096" s="4">
        <f ca="1">'Results NI'!N1096</f>
        <v>4.7000000000000028</v>
      </c>
    </row>
    <row r="1097" spans="1:14">
      <c r="A1097" s="38">
        <v>45710</v>
      </c>
      <c r="B1097" s="4">
        <f>VLOOKUP('Results NI'!B1097,'Name Index'!$A$1:$B$364,2,FALSE)</f>
        <v>329</v>
      </c>
      <c r="C1097" s="4">
        <f>VLOOKUP('Results NI'!C1097,'Name Index'!$A$1:$B$364,2,FALSE)</f>
        <v>201</v>
      </c>
      <c r="D1097" s="4">
        <f>'Results NI'!D1097</f>
        <v>84</v>
      </c>
      <c r="E1097" s="4">
        <f>'Results NI'!E1097</f>
        <v>93</v>
      </c>
      <c r="F1097" s="4">
        <f ca="1">'Results NI'!F1097</f>
        <v>104.6</v>
      </c>
      <c r="G1097" s="4">
        <f ca="1">'Results NI'!G1097</f>
        <v>110.3</v>
      </c>
      <c r="H1097" s="4">
        <f ca="1">'Results NI'!H1097</f>
        <v>69.900000000000006</v>
      </c>
      <c r="I1097" s="4">
        <f ca="1">'Results NI'!I1097</f>
        <v>106.7</v>
      </c>
      <c r="J1097" s="4">
        <f ca="1">'Results NI'!J1097</f>
        <v>108.3</v>
      </c>
      <c r="K1097" s="4">
        <f ca="1">'Results NI'!K1097</f>
        <v>68.2</v>
      </c>
      <c r="L1097" s="4">
        <f ca="1">'Results NI'!L1097</f>
        <v>2.1000000000000085</v>
      </c>
      <c r="M1097" s="4">
        <f ca="1">'Results NI'!M1097</f>
        <v>-2</v>
      </c>
      <c r="N1097" s="4">
        <f ca="1">'Results NI'!N1097</f>
        <v>-1.7000000000000028</v>
      </c>
    </row>
    <row r="1098" spans="1:14">
      <c r="A1098" s="38">
        <v>45710</v>
      </c>
      <c r="B1098" s="4">
        <f>VLOOKUP('Results NI'!B1098,'Name Index'!$A$1:$B$364,2,FALSE)</f>
        <v>341</v>
      </c>
      <c r="C1098" s="4">
        <f>VLOOKUP('Results NI'!C1098,'Name Index'!$A$1:$B$364,2,FALSE)</f>
        <v>205</v>
      </c>
      <c r="D1098" s="4">
        <f>'Results NI'!D1098</f>
        <v>66</v>
      </c>
      <c r="E1098" s="4">
        <f>'Results NI'!E1098</f>
        <v>81</v>
      </c>
      <c r="F1098" s="4">
        <f ca="1">'Results NI'!F1098</f>
        <v>111.1</v>
      </c>
      <c r="G1098" s="4">
        <f ca="1">'Results NI'!G1098</f>
        <v>105.3</v>
      </c>
      <c r="H1098" s="4">
        <f ca="1">'Results NI'!H1098</f>
        <v>60.9</v>
      </c>
      <c r="I1098" s="4">
        <f ca="1">'Results NI'!I1098</f>
        <v>117.7</v>
      </c>
      <c r="J1098" s="4">
        <f ca="1">'Results NI'!J1098</f>
        <v>101.3</v>
      </c>
      <c r="K1098" s="4">
        <f ca="1">'Results NI'!K1098</f>
        <v>71.3</v>
      </c>
      <c r="L1098" s="4">
        <f ca="1">'Results NI'!L1098</f>
        <v>6.6000000000000085</v>
      </c>
      <c r="M1098" s="4">
        <f ca="1">'Results NI'!M1098</f>
        <v>-4</v>
      </c>
      <c r="N1098" s="4">
        <f ca="1">'Results NI'!N1098</f>
        <v>10.399999999999999</v>
      </c>
    </row>
    <row r="1099" spans="1:14">
      <c r="A1099" s="38">
        <v>45710</v>
      </c>
      <c r="B1099" s="4">
        <f>VLOOKUP('Results NI'!B1099,'Name Index'!$A$1:$B$364,2,FALSE)</f>
        <v>291</v>
      </c>
      <c r="C1099" s="4">
        <f>VLOOKUP('Results NI'!C1099,'Name Index'!$A$1:$B$364,2,FALSE)</f>
        <v>206</v>
      </c>
      <c r="D1099" s="4">
        <f>'Results NI'!D1099</f>
        <v>72</v>
      </c>
      <c r="E1099" s="4">
        <f>'Results NI'!E1099</f>
        <v>73</v>
      </c>
      <c r="F1099" s="4">
        <f ca="1">'Results NI'!F1099</f>
        <v>102.6</v>
      </c>
      <c r="G1099" s="4">
        <f ca="1">'Results NI'!G1099</f>
        <v>118.5</v>
      </c>
      <c r="H1099" s="4">
        <f ca="1">'Results NI'!H1099</f>
        <v>64.900000000000006</v>
      </c>
      <c r="I1099" s="4">
        <f ca="1">'Results NI'!I1099</f>
        <v>98.8</v>
      </c>
      <c r="J1099" s="4">
        <f ca="1">'Results NI'!J1099</f>
        <v>113</v>
      </c>
      <c r="K1099" s="4">
        <f ca="1">'Results NI'!K1099</f>
        <v>70</v>
      </c>
      <c r="L1099" s="4">
        <f ca="1">'Results NI'!L1099</f>
        <v>-3.7999999999999972</v>
      </c>
      <c r="M1099" s="4">
        <f ca="1">'Results NI'!M1099</f>
        <v>-5.5</v>
      </c>
      <c r="N1099" s="4">
        <f ca="1">'Results NI'!N1099</f>
        <v>5.0999999999999943</v>
      </c>
    </row>
    <row r="1100" spans="1:14">
      <c r="A1100" s="38">
        <v>45710</v>
      </c>
      <c r="B1100" s="4">
        <f>VLOOKUP('Results NI'!B1100,'Name Index'!$A$1:$B$364,2,FALSE)</f>
        <v>209</v>
      </c>
      <c r="C1100" s="4">
        <f>VLOOKUP('Results NI'!C1100,'Name Index'!$A$1:$B$364,2,FALSE)</f>
        <v>208</v>
      </c>
      <c r="D1100" s="4">
        <f>'Results NI'!D1100</f>
        <v>77</v>
      </c>
      <c r="E1100" s="4">
        <f>'Results NI'!E1100</f>
        <v>79</v>
      </c>
      <c r="F1100" s="4">
        <f ca="1">'Results NI'!F1100</f>
        <v>117</v>
      </c>
      <c r="G1100" s="4">
        <f ca="1">'Results NI'!G1100</f>
        <v>113.4</v>
      </c>
      <c r="H1100" s="4">
        <f ca="1">'Results NI'!H1100</f>
        <v>65</v>
      </c>
      <c r="I1100" s="4">
        <f ca="1">'Results NI'!I1100</f>
        <v>108.7</v>
      </c>
      <c r="J1100" s="4">
        <f ca="1">'Results NI'!J1100</f>
        <v>118.1</v>
      </c>
      <c r="K1100" s="4">
        <f ca="1">'Results NI'!K1100</f>
        <v>68.900000000000006</v>
      </c>
      <c r="L1100" s="4">
        <f ca="1">'Results NI'!L1100</f>
        <v>-8.2999999999999972</v>
      </c>
      <c r="M1100" s="4">
        <f ca="1">'Results NI'!M1100</f>
        <v>4.6999999999999886</v>
      </c>
      <c r="N1100" s="4">
        <f ca="1">'Results NI'!N1100</f>
        <v>3.9000000000000057</v>
      </c>
    </row>
    <row r="1101" spans="1:14">
      <c r="A1101" s="38">
        <v>45710</v>
      </c>
      <c r="B1101" s="4">
        <f>VLOOKUP('Results NI'!B1101,'Name Index'!$A$1:$B$364,2,FALSE)</f>
        <v>82</v>
      </c>
      <c r="C1101" s="4">
        <f>VLOOKUP('Results NI'!C1101,'Name Index'!$A$1:$B$364,2,FALSE)</f>
        <v>213</v>
      </c>
      <c r="D1101" s="4">
        <f>'Results NI'!D1101</f>
        <v>67</v>
      </c>
      <c r="E1101" s="4">
        <f>'Results NI'!E1101</f>
        <v>87</v>
      </c>
      <c r="F1101" s="4">
        <f ca="1">'Results NI'!F1101</f>
        <v>104.4</v>
      </c>
      <c r="G1101" s="4">
        <f ca="1">'Results NI'!G1101</f>
        <v>111.9</v>
      </c>
      <c r="H1101" s="4">
        <f ca="1">'Results NI'!H1101</f>
        <v>67.599999999999994</v>
      </c>
      <c r="I1101" s="4">
        <f ca="1">'Results NI'!I1101</f>
        <v>103.9</v>
      </c>
      <c r="J1101" s="4">
        <f ca="1">'Results NI'!J1101</f>
        <v>111.9</v>
      </c>
      <c r="K1101" s="4">
        <f ca="1">'Results NI'!K1101</f>
        <v>67</v>
      </c>
      <c r="L1101" s="4">
        <f ca="1">'Results NI'!L1101</f>
        <v>-0.5</v>
      </c>
      <c r="M1101" s="4">
        <f ca="1">'Results NI'!M1101</f>
        <v>0</v>
      </c>
      <c r="N1101" s="4">
        <f ca="1">'Results NI'!N1101</f>
        <v>-0.59999999999999432</v>
      </c>
    </row>
    <row r="1102" spans="1:14">
      <c r="A1102" s="38">
        <v>45710</v>
      </c>
      <c r="B1102" s="4">
        <f>VLOOKUP('Results NI'!B1102,'Name Index'!$A$1:$B$364,2,FALSE)</f>
        <v>117</v>
      </c>
      <c r="C1102" s="4">
        <f>VLOOKUP('Results NI'!C1102,'Name Index'!$A$1:$B$364,2,FALSE)</f>
        <v>214</v>
      </c>
      <c r="D1102" s="4">
        <f>'Results NI'!D1102</f>
        <v>74</v>
      </c>
      <c r="E1102" s="4">
        <f>'Results NI'!E1102</f>
        <v>92</v>
      </c>
      <c r="F1102" s="4">
        <f ca="1">'Results NI'!F1102</f>
        <v>109.8</v>
      </c>
      <c r="G1102" s="4">
        <f ca="1">'Results NI'!G1102</f>
        <v>117.6</v>
      </c>
      <c r="H1102" s="4">
        <f ca="1">'Results NI'!H1102</f>
        <v>66.5</v>
      </c>
      <c r="I1102" s="4">
        <f ca="1">'Results NI'!I1102</f>
        <v>111.9</v>
      </c>
      <c r="J1102" s="4">
        <f ca="1">'Results NI'!J1102</f>
        <v>109.9</v>
      </c>
      <c r="K1102" s="4">
        <f ca="1">'Results NI'!K1102</f>
        <v>69.3</v>
      </c>
      <c r="L1102" s="4">
        <f ca="1">'Results NI'!L1102</f>
        <v>2.1000000000000085</v>
      </c>
      <c r="M1102" s="4">
        <f ca="1">'Results NI'!M1102</f>
        <v>-7.6999999999999886</v>
      </c>
      <c r="N1102" s="4">
        <f ca="1">'Results NI'!N1102</f>
        <v>2.7999999999999972</v>
      </c>
    </row>
    <row r="1103" spans="1:14">
      <c r="A1103" s="38">
        <v>45710</v>
      </c>
      <c r="B1103" s="4">
        <f>VLOOKUP('Results NI'!B1103,'Name Index'!$A$1:$B$364,2,FALSE)</f>
        <v>81</v>
      </c>
      <c r="C1103" s="4">
        <f>VLOOKUP('Results NI'!C1103,'Name Index'!$A$1:$B$364,2,FALSE)</f>
        <v>215</v>
      </c>
      <c r="D1103" s="4">
        <f>'Results NI'!D1103</f>
        <v>79</v>
      </c>
      <c r="E1103" s="4">
        <f>'Results NI'!E1103</f>
        <v>76</v>
      </c>
      <c r="F1103" s="4">
        <f ca="1">'Results NI'!F1103</f>
        <v>103.4</v>
      </c>
      <c r="G1103" s="4">
        <f ca="1">'Results NI'!G1103</f>
        <v>114.5</v>
      </c>
      <c r="H1103" s="4">
        <f ca="1">'Results NI'!H1103</f>
        <v>67.599999999999994</v>
      </c>
      <c r="I1103" s="4">
        <f ca="1">'Results NI'!I1103</f>
        <v>95</v>
      </c>
      <c r="J1103" s="4">
        <f ca="1">'Results NI'!J1103</f>
        <v>112.7</v>
      </c>
      <c r="K1103" s="4">
        <f ca="1">'Results NI'!K1103</f>
        <v>69.5</v>
      </c>
      <c r="L1103" s="4">
        <f ca="1">'Results NI'!L1103</f>
        <v>-8.4000000000000057</v>
      </c>
      <c r="M1103" s="4">
        <f ca="1">'Results NI'!M1103</f>
        <v>-1.7999999999999972</v>
      </c>
      <c r="N1103" s="4">
        <f ca="1">'Results NI'!N1103</f>
        <v>1.9000000000000057</v>
      </c>
    </row>
    <row r="1104" spans="1:14">
      <c r="A1104" s="38">
        <v>45710</v>
      </c>
      <c r="B1104" s="4">
        <f>VLOOKUP('Results NI'!B1104,'Name Index'!$A$1:$B$364,2,FALSE)</f>
        <v>234</v>
      </c>
      <c r="C1104" s="4">
        <f>VLOOKUP('Results NI'!C1104,'Name Index'!$A$1:$B$364,2,FALSE)</f>
        <v>220</v>
      </c>
      <c r="D1104" s="4">
        <f>'Results NI'!D1104</f>
        <v>72</v>
      </c>
      <c r="E1104" s="4">
        <f>'Results NI'!E1104</f>
        <v>76</v>
      </c>
      <c r="F1104" s="4">
        <f ca="1">'Results NI'!F1104</f>
        <v>118.1</v>
      </c>
      <c r="G1104" s="4">
        <f ca="1">'Results NI'!G1104</f>
        <v>102.6</v>
      </c>
      <c r="H1104" s="4">
        <f ca="1">'Results NI'!H1104</f>
        <v>66.400000000000006</v>
      </c>
      <c r="I1104" s="4">
        <f ca="1">'Results NI'!I1104</f>
        <v>113.4</v>
      </c>
      <c r="J1104" s="4">
        <f ca="1">'Results NI'!J1104</f>
        <v>106.7</v>
      </c>
      <c r="K1104" s="4">
        <f ca="1">'Results NI'!K1104</f>
        <v>65</v>
      </c>
      <c r="L1104" s="4">
        <f ca="1">'Results NI'!L1104</f>
        <v>-4.6999999999999886</v>
      </c>
      <c r="M1104" s="4">
        <f ca="1">'Results NI'!M1104</f>
        <v>4.1000000000000085</v>
      </c>
      <c r="N1104" s="4">
        <f ca="1">'Results NI'!N1104</f>
        <v>-1.4000000000000057</v>
      </c>
    </row>
    <row r="1105" spans="1:14">
      <c r="A1105" s="38">
        <v>45710</v>
      </c>
      <c r="B1105" s="4">
        <f>VLOOKUP('Results NI'!B1105,'Name Index'!$A$1:$B$364,2,FALSE)</f>
        <v>3</v>
      </c>
      <c r="C1105" s="4">
        <f>VLOOKUP('Results NI'!C1105,'Name Index'!$A$1:$B$364,2,FALSE)</f>
        <v>222</v>
      </c>
      <c r="D1105" s="4">
        <f>'Results NI'!D1105</f>
        <v>67</v>
      </c>
      <c r="E1105" s="4">
        <f>'Results NI'!E1105</f>
        <v>84</v>
      </c>
      <c r="F1105" s="4">
        <f ca="1">'Results NI'!F1105</f>
        <v>112.6</v>
      </c>
      <c r="G1105" s="4">
        <f ca="1">'Results NI'!G1105</f>
        <v>105.4</v>
      </c>
      <c r="H1105" s="4">
        <f ca="1">'Results NI'!H1105</f>
        <v>72.400000000000006</v>
      </c>
      <c r="I1105" s="4">
        <f ca="1">'Results NI'!I1105</f>
        <v>108.2</v>
      </c>
      <c r="J1105" s="4">
        <f ca="1">'Results NI'!J1105</f>
        <v>109.9</v>
      </c>
      <c r="K1105" s="4">
        <f ca="1">'Results NI'!K1105</f>
        <v>70.5</v>
      </c>
      <c r="L1105" s="4">
        <f ca="1">'Results NI'!L1105</f>
        <v>-4.3999999999999915</v>
      </c>
      <c r="M1105" s="4">
        <f ca="1">'Results NI'!M1105</f>
        <v>4.5</v>
      </c>
      <c r="N1105" s="4">
        <f ca="1">'Results NI'!N1105</f>
        <v>-1.9000000000000057</v>
      </c>
    </row>
    <row r="1106" spans="1:14">
      <c r="A1106" s="38">
        <v>45710</v>
      </c>
      <c r="B1106" s="4">
        <f>VLOOKUP('Results NI'!B1106,'Name Index'!$A$1:$B$364,2,FALSE)</f>
        <v>180</v>
      </c>
      <c r="C1106" s="4">
        <f>VLOOKUP('Results NI'!C1106,'Name Index'!$A$1:$B$364,2,FALSE)</f>
        <v>224</v>
      </c>
      <c r="D1106" s="4">
        <f>'Results NI'!D1106</f>
        <v>87</v>
      </c>
      <c r="E1106" s="4">
        <f>'Results NI'!E1106</f>
        <v>93</v>
      </c>
      <c r="F1106" s="4">
        <f ca="1">'Results NI'!F1106</f>
        <v>119</v>
      </c>
      <c r="G1106" s="4">
        <f ca="1">'Results NI'!G1106</f>
        <v>97.7</v>
      </c>
      <c r="H1106" s="4">
        <f ca="1">'Results NI'!H1106</f>
        <v>67.7</v>
      </c>
      <c r="I1106" s="4">
        <f ca="1">'Results NI'!I1106</f>
        <v>117.5</v>
      </c>
      <c r="J1106" s="4">
        <f ca="1">'Results NI'!J1106</f>
        <v>101.7</v>
      </c>
      <c r="K1106" s="4">
        <f ca="1">'Results NI'!K1106</f>
        <v>68.3</v>
      </c>
      <c r="L1106" s="4">
        <f ca="1">'Results NI'!L1106</f>
        <v>-1.5</v>
      </c>
      <c r="M1106" s="4">
        <f ca="1">'Results NI'!M1106</f>
        <v>4</v>
      </c>
      <c r="N1106" s="4">
        <f ca="1">'Results NI'!N1106</f>
        <v>0.59999999999999432</v>
      </c>
    </row>
    <row r="1107" spans="1:14">
      <c r="A1107" s="38">
        <v>45710</v>
      </c>
      <c r="B1107" s="4">
        <f>VLOOKUP('Results NI'!B1107,'Name Index'!$A$1:$B$364,2,FALSE)</f>
        <v>102</v>
      </c>
      <c r="C1107" s="4">
        <f>VLOOKUP('Results NI'!C1107,'Name Index'!$A$1:$B$364,2,FALSE)</f>
        <v>226</v>
      </c>
      <c r="D1107" s="4">
        <f>'Results NI'!D1107</f>
        <v>76</v>
      </c>
      <c r="E1107" s="4">
        <f>'Results NI'!E1107</f>
        <v>70</v>
      </c>
      <c r="F1107" s="4">
        <f ca="1">'Results NI'!F1107</f>
        <v>106.1</v>
      </c>
      <c r="G1107" s="4">
        <f ca="1">'Results NI'!G1107</f>
        <v>115</v>
      </c>
      <c r="H1107" s="4">
        <f ca="1">'Results NI'!H1107</f>
        <v>69.7</v>
      </c>
      <c r="I1107" s="4">
        <f ca="1">'Results NI'!I1107</f>
        <v>102.1</v>
      </c>
      <c r="J1107" s="4">
        <f ca="1">'Results NI'!J1107</f>
        <v>113.7</v>
      </c>
      <c r="K1107" s="4">
        <f ca="1">'Results NI'!K1107</f>
        <v>66.400000000000006</v>
      </c>
      <c r="L1107" s="4">
        <f ca="1">'Results NI'!L1107</f>
        <v>-4</v>
      </c>
      <c r="M1107" s="4">
        <f ca="1">'Results NI'!M1107</f>
        <v>-1.2999999999999972</v>
      </c>
      <c r="N1107" s="4">
        <f ca="1">'Results NI'!N1107</f>
        <v>-3.2999999999999972</v>
      </c>
    </row>
    <row r="1108" spans="1:14">
      <c r="A1108" s="38">
        <v>45710</v>
      </c>
      <c r="B1108" s="4">
        <f>VLOOKUP('Results NI'!B1108,'Name Index'!$A$1:$B$364,2,FALSE)</f>
        <v>286</v>
      </c>
      <c r="C1108" s="4">
        <f>VLOOKUP('Results NI'!C1108,'Name Index'!$A$1:$B$364,2,FALSE)</f>
        <v>227</v>
      </c>
      <c r="D1108" s="4">
        <f>'Results NI'!D1108</f>
        <v>66</v>
      </c>
      <c r="E1108" s="4">
        <f>'Results NI'!E1108</f>
        <v>71</v>
      </c>
      <c r="F1108" s="4">
        <f ca="1">'Results NI'!F1108</f>
        <v>116.4</v>
      </c>
      <c r="G1108" s="4">
        <f ca="1">'Results NI'!G1108</f>
        <v>112.4</v>
      </c>
      <c r="H1108" s="4">
        <f ca="1">'Results NI'!H1108</f>
        <v>68</v>
      </c>
      <c r="I1108" s="4">
        <f ca="1">'Results NI'!I1108</f>
        <v>104.6</v>
      </c>
      <c r="J1108" s="4">
        <f ca="1">'Results NI'!J1108</f>
        <v>119.2</v>
      </c>
      <c r="K1108" s="4">
        <f ca="1">'Results NI'!K1108</f>
        <v>68</v>
      </c>
      <c r="L1108" s="4">
        <f ca="1">'Results NI'!L1108</f>
        <v>-11.800000000000011</v>
      </c>
      <c r="M1108" s="4">
        <f ca="1">'Results NI'!M1108</f>
        <v>6.7999999999999972</v>
      </c>
      <c r="N1108" s="4">
        <f ca="1">'Results NI'!N1108</f>
        <v>0</v>
      </c>
    </row>
    <row r="1109" spans="1:14">
      <c r="A1109" s="38">
        <v>45710</v>
      </c>
      <c r="B1109" s="4">
        <f>VLOOKUP('Results NI'!B1109,'Name Index'!$A$1:$B$364,2,FALSE)</f>
        <v>235</v>
      </c>
      <c r="C1109" s="4">
        <f>VLOOKUP('Results NI'!C1109,'Name Index'!$A$1:$B$364,2,FALSE)</f>
        <v>230</v>
      </c>
      <c r="D1109" s="4">
        <f>'Results NI'!D1109</f>
        <v>81</v>
      </c>
      <c r="E1109" s="4">
        <f>'Results NI'!E1109</f>
        <v>73</v>
      </c>
      <c r="F1109" s="4">
        <f ca="1">'Results NI'!F1109</f>
        <v>105.5</v>
      </c>
      <c r="G1109" s="4">
        <f ca="1">'Results NI'!G1109</f>
        <v>115.5</v>
      </c>
      <c r="H1109" s="4">
        <f ca="1">'Results NI'!H1109</f>
        <v>68.8</v>
      </c>
      <c r="I1109" s="4">
        <f ca="1">'Results NI'!I1109</f>
        <v>102.9</v>
      </c>
      <c r="J1109" s="4">
        <f ca="1">'Results NI'!J1109</f>
        <v>111.7</v>
      </c>
      <c r="K1109" s="4">
        <f ca="1">'Results NI'!K1109</f>
        <v>66.400000000000006</v>
      </c>
      <c r="L1109" s="4">
        <f ca="1">'Results NI'!L1109</f>
        <v>-2.5999999999999943</v>
      </c>
      <c r="M1109" s="4">
        <f ca="1">'Results NI'!M1109</f>
        <v>-3.7999999999999972</v>
      </c>
      <c r="N1109" s="4">
        <f ca="1">'Results NI'!N1109</f>
        <v>-2.3999999999999915</v>
      </c>
    </row>
    <row r="1110" spans="1:14">
      <c r="A1110" s="38">
        <v>45710</v>
      </c>
      <c r="B1110" s="4">
        <f>VLOOKUP('Results NI'!B1110,'Name Index'!$A$1:$B$364,2,FALSE)</f>
        <v>109</v>
      </c>
      <c r="C1110" s="4">
        <f>VLOOKUP('Results NI'!C1110,'Name Index'!$A$1:$B$364,2,FALSE)</f>
        <v>231</v>
      </c>
      <c r="D1110" s="4">
        <f>'Results NI'!D1110</f>
        <v>79</v>
      </c>
      <c r="E1110" s="4">
        <f>'Results NI'!E1110</f>
        <v>78</v>
      </c>
      <c r="F1110" s="4">
        <f ca="1">'Results NI'!F1110</f>
        <v>102.3</v>
      </c>
      <c r="G1110" s="4">
        <f ca="1">'Results NI'!G1110</f>
        <v>111.4</v>
      </c>
      <c r="H1110" s="4">
        <f ca="1">'Results NI'!H1110</f>
        <v>66</v>
      </c>
      <c r="I1110" s="4">
        <f ca="1">'Results NI'!I1110</f>
        <v>104.7</v>
      </c>
      <c r="J1110" s="4">
        <f ca="1">'Results NI'!J1110</f>
        <v>114.2</v>
      </c>
      <c r="K1110" s="4">
        <f ca="1">'Results NI'!K1110</f>
        <v>66.8</v>
      </c>
      <c r="L1110" s="4">
        <f ca="1">'Results NI'!L1110</f>
        <v>2.4000000000000057</v>
      </c>
      <c r="M1110" s="4">
        <f ca="1">'Results NI'!M1110</f>
        <v>2.7999999999999972</v>
      </c>
      <c r="N1110" s="4">
        <f ca="1">'Results NI'!N1110</f>
        <v>0.79999999999999716</v>
      </c>
    </row>
    <row r="1111" spans="1:14">
      <c r="A1111" s="38">
        <v>45710</v>
      </c>
      <c r="B1111" s="4">
        <f>VLOOKUP('Results NI'!B1111,'Name Index'!$A$1:$B$364,2,FALSE)</f>
        <v>14</v>
      </c>
      <c r="C1111" s="4">
        <f>VLOOKUP('Results NI'!C1111,'Name Index'!$A$1:$B$364,2,FALSE)</f>
        <v>237</v>
      </c>
      <c r="D1111" s="4">
        <f>'Results NI'!D1111</f>
        <v>75</v>
      </c>
      <c r="E1111" s="4">
        <f>'Results NI'!E1111</f>
        <v>64</v>
      </c>
      <c r="F1111" s="4">
        <f ca="1">'Results NI'!F1111</f>
        <v>94.7</v>
      </c>
      <c r="G1111" s="4">
        <f ca="1">'Results NI'!G1111</f>
        <v>122.6</v>
      </c>
      <c r="H1111" s="4">
        <f ca="1">'Results NI'!H1111</f>
        <v>72.900000000000006</v>
      </c>
      <c r="I1111" s="4">
        <f ca="1">'Results NI'!I1111</f>
        <v>98.3</v>
      </c>
      <c r="J1111" s="4">
        <f ca="1">'Results NI'!J1111</f>
        <v>117.5</v>
      </c>
      <c r="K1111" s="4">
        <f ca="1">'Results NI'!K1111</f>
        <v>71.2</v>
      </c>
      <c r="L1111" s="4">
        <f ca="1">'Results NI'!L1111</f>
        <v>3.5999999999999943</v>
      </c>
      <c r="M1111" s="4">
        <f ca="1">'Results NI'!M1111</f>
        <v>-5.0999999999999943</v>
      </c>
      <c r="N1111" s="4">
        <f ca="1">'Results NI'!N1111</f>
        <v>-1.7000000000000028</v>
      </c>
    </row>
    <row r="1112" spans="1:14">
      <c r="A1112" s="38">
        <v>45710</v>
      </c>
      <c r="B1112" s="4">
        <f>VLOOKUP('Results NI'!B1112,'Name Index'!$A$1:$B$364,2,FALSE)</f>
        <v>64</v>
      </c>
      <c r="C1112" s="4">
        <f>VLOOKUP('Results NI'!C1112,'Name Index'!$A$1:$B$364,2,FALSE)</f>
        <v>239</v>
      </c>
      <c r="D1112" s="4">
        <f>'Results NI'!D1112</f>
        <v>76</v>
      </c>
      <c r="E1112" s="4">
        <f>'Results NI'!E1112</f>
        <v>61</v>
      </c>
      <c r="F1112" s="4">
        <f ca="1">'Results NI'!F1112</f>
        <v>101.7</v>
      </c>
      <c r="G1112" s="4">
        <f ca="1">'Results NI'!G1112</f>
        <v>106.2</v>
      </c>
      <c r="H1112" s="4">
        <f ca="1">'Results NI'!H1112</f>
        <v>71.2</v>
      </c>
      <c r="I1112" s="4">
        <f ca="1">'Results NI'!I1112</f>
        <v>107.7</v>
      </c>
      <c r="J1112" s="4">
        <f ca="1">'Results NI'!J1112</f>
        <v>107.6</v>
      </c>
      <c r="K1112" s="4">
        <f ca="1">'Results NI'!K1112</f>
        <v>66.599999999999994</v>
      </c>
      <c r="L1112" s="4">
        <f ca="1">'Results NI'!L1112</f>
        <v>6</v>
      </c>
      <c r="M1112" s="4">
        <f ca="1">'Results NI'!M1112</f>
        <v>1.3999999999999915</v>
      </c>
      <c r="N1112" s="4">
        <f ca="1">'Results NI'!N1112</f>
        <v>-4.6000000000000085</v>
      </c>
    </row>
    <row r="1113" spans="1:14">
      <c r="A1113" s="38">
        <v>45710</v>
      </c>
      <c r="B1113" s="4">
        <f>VLOOKUP('Results NI'!B1113,'Name Index'!$A$1:$B$364,2,FALSE)</f>
        <v>238</v>
      </c>
      <c r="C1113" s="4">
        <f>VLOOKUP('Results NI'!C1113,'Name Index'!$A$1:$B$364,2,FALSE)</f>
        <v>245</v>
      </c>
      <c r="D1113" s="4">
        <f>'Results NI'!D1113</f>
        <v>80</v>
      </c>
      <c r="E1113" s="4">
        <f>'Results NI'!E1113</f>
        <v>73</v>
      </c>
      <c r="F1113" s="4">
        <f ca="1">'Results NI'!F1113</f>
        <v>105.2</v>
      </c>
      <c r="G1113" s="4">
        <f ca="1">'Results NI'!G1113</f>
        <v>112.6</v>
      </c>
      <c r="H1113" s="4">
        <f ca="1">'Results NI'!H1113</f>
        <v>64.3</v>
      </c>
      <c r="I1113" s="4">
        <f ca="1">'Results NI'!I1113</f>
        <v>110.4</v>
      </c>
      <c r="J1113" s="4">
        <f ca="1">'Results NI'!J1113</f>
        <v>109.9</v>
      </c>
      <c r="K1113" s="4">
        <f ca="1">'Results NI'!K1113</f>
        <v>63.2</v>
      </c>
      <c r="L1113" s="4">
        <f ca="1">'Results NI'!L1113</f>
        <v>5.2000000000000028</v>
      </c>
      <c r="M1113" s="4">
        <f ca="1">'Results NI'!M1113</f>
        <v>-2.6999999999999886</v>
      </c>
      <c r="N1113" s="4">
        <f ca="1">'Results NI'!N1113</f>
        <v>-1.0999999999999943</v>
      </c>
    </row>
    <row r="1114" spans="1:14">
      <c r="A1114" s="38">
        <v>45710</v>
      </c>
      <c r="B1114" s="4">
        <f>VLOOKUP('Results NI'!B1114,'Name Index'!$A$1:$B$364,2,FALSE)</f>
        <v>311</v>
      </c>
      <c r="C1114" s="4">
        <f>VLOOKUP('Results NI'!C1114,'Name Index'!$A$1:$B$364,2,FALSE)</f>
        <v>247</v>
      </c>
      <c r="D1114" s="4">
        <f>'Results NI'!D1114</f>
        <v>50</v>
      </c>
      <c r="E1114" s="4">
        <f>'Results NI'!E1114</f>
        <v>71</v>
      </c>
      <c r="F1114" s="4">
        <f ca="1">'Results NI'!F1114</f>
        <v>101.3</v>
      </c>
      <c r="G1114" s="4">
        <f ca="1">'Results NI'!G1114</f>
        <v>110.4</v>
      </c>
      <c r="H1114" s="4">
        <f ca="1">'Results NI'!H1114</f>
        <v>66.2</v>
      </c>
      <c r="I1114" s="4">
        <f ca="1">'Results NI'!I1114</f>
        <v>109</v>
      </c>
      <c r="J1114" s="4">
        <f ca="1">'Results NI'!J1114</f>
        <v>110.2</v>
      </c>
      <c r="K1114" s="4">
        <f ca="1">'Results NI'!K1114</f>
        <v>65.599999999999994</v>
      </c>
      <c r="L1114" s="4">
        <f ca="1">'Results NI'!L1114</f>
        <v>7.7000000000000028</v>
      </c>
      <c r="M1114" s="4">
        <f ca="1">'Results NI'!M1114</f>
        <v>-0.20000000000000284</v>
      </c>
      <c r="N1114" s="4">
        <f ca="1">'Results NI'!N1114</f>
        <v>-0.60000000000000853</v>
      </c>
    </row>
    <row r="1115" spans="1:14">
      <c r="A1115" s="38">
        <v>45710</v>
      </c>
      <c r="B1115" s="4">
        <f>VLOOKUP('Results NI'!B1115,'Name Index'!$A$1:$B$364,2,FALSE)</f>
        <v>86</v>
      </c>
      <c r="C1115" s="4">
        <f>VLOOKUP('Results NI'!C1115,'Name Index'!$A$1:$B$364,2,FALSE)</f>
        <v>254</v>
      </c>
      <c r="D1115" s="4">
        <f>'Results NI'!D1115</f>
        <v>80</v>
      </c>
      <c r="E1115" s="4">
        <f>'Results NI'!E1115</f>
        <v>85</v>
      </c>
      <c r="F1115" s="4">
        <f ca="1">'Results NI'!F1115</f>
        <v>99.4</v>
      </c>
      <c r="G1115" s="4">
        <f ca="1">'Results NI'!G1115</f>
        <v>112</v>
      </c>
      <c r="H1115" s="4">
        <f ca="1">'Results NI'!H1115</f>
        <v>69.2</v>
      </c>
      <c r="I1115" s="4">
        <f ca="1">'Results NI'!I1115</f>
        <v>101.3</v>
      </c>
      <c r="J1115" s="4">
        <f ca="1">'Results NI'!J1115</f>
        <v>115.4</v>
      </c>
      <c r="K1115" s="4">
        <f ca="1">'Results NI'!K1115</f>
        <v>67.3</v>
      </c>
      <c r="L1115" s="4">
        <f ca="1">'Results NI'!L1115</f>
        <v>1.8999999999999915</v>
      </c>
      <c r="M1115" s="4">
        <f ca="1">'Results NI'!M1115</f>
        <v>3.4000000000000057</v>
      </c>
      <c r="N1115" s="4">
        <f ca="1">'Results NI'!N1115</f>
        <v>-1.9000000000000057</v>
      </c>
    </row>
    <row r="1116" spans="1:14">
      <c r="A1116" s="38">
        <v>45710</v>
      </c>
      <c r="B1116" s="4">
        <f>VLOOKUP('Results NI'!B1116,'Name Index'!$A$1:$B$364,2,FALSE)</f>
        <v>248</v>
      </c>
      <c r="C1116" s="4">
        <f>VLOOKUP('Results NI'!C1116,'Name Index'!$A$1:$B$364,2,FALSE)</f>
        <v>255</v>
      </c>
      <c r="D1116" s="4">
        <f>'Results NI'!D1116</f>
        <v>62</v>
      </c>
      <c r="E1116" s="4">
        <f>'Results NI'!E1116</f>
        <v>78</v>
      </c>
      <c r="F1116" s="4">
        <f ca="1">'Results NI'!F1116</f>
        <v>104.2</v>
      </c>
      <c r="G1116" s="4">
        <f ca="1">'Results NI'!G1116</f>
        <v>110</v>
      </c>
      <c r="H1116" s="4">
        <f ca="1">'Results NI'!H1116</f>
        <v>64</v>
      </c>
      <c r="I1116" s="4">
        <f ca="1">'Results NI'!I1116</f>
        <v>110.5</v>
      </c>
      <c r="J1116" s="4">
        <f ca="1">'Results NI'!J1116</f>
        <v>100.4</v>
      </c>
      <c r="K1116" s="4">
        <f ca="1">'Results NI'!K1116</f>
        <v>68.3</v>
      </c>
      <c r="L1116" s="4">
        <f ca="1">'Results NI'!L1116</f>
        <v>6.2999999999999972</v>
      </c>
      <c r="M1116" s="4">
        <f ca="1">'Results NI'!M1116</f>
        <v>-9.5999999999999943</v>
      </c>
      <c r="N1116" s="4">
        <f ca="1">'Results NI'!N1116</f>
        <v>4.2999999999999972</v>
      </c>
    </row>
    <row r="1117" spans="1:14">
      <c r="A1117" s="38">
        <v>45710</v>
      </c>
      <c r="B1117" s="4">
        <f>VLOOKUP('Results NI'!B1117,'Name Index'!$A$1:$B$364,2,FALSE)</f>
        <v>246</v>
      </c>
      <c r="C1117" s="4">
        <f>VLOOKUP('Results NI'!C1117,'Name Index'!$A$1:$B$364,2,FALSE)</f>
        <v>256</v>
      </c>
      <c r="D1117" s="4">
        <f>'Results NI'!D1117</f>
        <v>66</v>
      </c>
      <c r="E1117" s="4">
        <f>'Results NI'!E1117</f>
        <v>81</v>
      </c>
      <c r="F1117" s="4">
        <f ca="1">'Results NI'!F1117</f>
        <v>109.2</v>
      </c>
      <c r="G1117" s="4">
        <f ca="1">'Results NI'!G1117</f>
        <v>105.7</v>
      </c>
      <c r="H1117" s="4">
        <f ca="1">'Results NI'!H1117</f>
        <v>70.400000000000006</v>
      </c>
      <c r="I1117" s="4">
        <f ca="1">'Results NI'!I1117</f>
        <v>109</v>
      </c>
      <c r="J1117" s="4">
        <f ca="1">'Results NI'!J1117</f>
        <v>105.4</v>
      </c>
      <c r="K1117" s="4">
        <f ca="1">'Results NI'!K1117</f>
        <v>67.7</v>
      </c>
      <c r="L1117" s="4">
        <f ca="1">'Results NI'!L1117</f>
        <v>-0.20000000000000284</v>
      </c>
      <c r="M1117" s="4">
        <f ca="1">'Results NI'!M1117</f>
        <v>-0.29999999999999716</v>
      </c>
      <c r="N1117" s="4">
        <f ca="1">'Results NI'!N1117</f>
        <v>-2.7000000000000028</v>
      </c>
    </row>
    <row r="1118" spans="1:14">
      <c r="A1118" s="38">
        <v>45710</v>
      </c>
      <c r="B1118" s="4">
        <f>VLOOKUP('Results NI'!B1118,'Name Index'!$A$1:$B$364,2,FALSE)</f>
        <v>351</v>
      </c>
      <c r="C1118" s="4">
        <f>VLOOKUP('Results NI'!C1118,'Name Index'!$A$1:$B$364,2,FALSE)</f>
        <v>260</v>
      </c>
      <c r="D1118" s="4">
        <f>'Results NI'!D1118</f>
        <v>72</v>
      </c>
      <c r="E1118" s="4">
        <f>'Results NI'!E1118</f>
        <v>93</v>
      </c>
      <c r="F1118" s="4">
        <f ca="1">'Results NI'!F1118</f>
        <v>96.8</v>
      </c>
      <c r="G1118" s="4">
        <f ca="1">'Results NI'!G1118</f>
        <v>113</v>
      </c>
      <c r="H1118" s="4">
        <f ca="1">'Results NI'!H1118</f>
        <v>70.599999999999994</v>
      </c>
      <c r="I1118" s="4">
        <f ca="1">'Results NI'!I1118</f>
        <v>112</v>
      </c>
      <c r="J1118" s="4">
        <f ca="1">'Results NI'!J1118</f>
        <v>106.5</v>
      </c>
      <c r="K1118" s="4">
        <f ca="1">'Results NI'!K1118</f>
        <v>70.3</v>
      </c>
      <c r="L1118" s="4">
        <f ca="1">'Results NI'!L1118</f>
        <v>15.200000000000003</v>
      </c>
      <c r="M1118" s="4">
        <f ca="1">'Results NI'!M1118</f>
        <v>-6.5</v>
      </c>
      <c r="N1118" s="4">
        <f ca="1">'Results NI'!N1118</f>
        <v>-0.29999999999999716</v>
      </c>
    </row>
    <row r="1119" spans="1:14">
      <c r="A1119" s="38">
        <v>45710</v>
      </c>
      <c r="B1119" s="4">
        <f>VLOOKUP('Results NI'!B1119,'Name Index'!$A$1:$B$364,2,FALSE)</f>
        <v>229</v>
      </c>
      <c r="C1119" s="4">
        <f>VLOOKUP('Results NI'!C1119,'Name Index'!$A$1:$B$364,2,FALSE)</f>
        <v>261</v>
      </c>
      <c r="D1119" s="4">
        <f>'Results NI'!D1119</f>
        <v>83</v>
      </c>
      <c r="E1119" s="4">
        <f>'Results NI'!E1119</f>
        <v>73</v>
      </c>
      <c r="F1119" s="4">
        <f ca="1">'Results NI'!F1119</f>
        <v>116.6</v>
      </c>
      <c r="G1119" s="4">
        <f ca="1">'Results NI'!G1119</f>
        <v>106.2</v>
      </c>
      <c r="H1119" s="4">
        <f ca="1">'Results NI'!H1119</f>
        <v>64.2</v>
      </c>
      <c r="I1119" s="4">
        <f ca="1">'Results NI'!I1119</f>
        <v>99.3</v>
      </c>
      <c r="J1119" s="4">
        <f ca="1">'Results NI'!J1119</f>
        <v>110.5</v>
      </c>
      <c r="K1119" s="4">
        <f ca="1">'Results NI'!K1119</f>
        <v>70.8</v>
      </c>
      <c r="L1119" s="4">
        <f ca="1">'Results NI'!L1119</f>
        <v>-17.299999999999997</v>
      </c>
      <c r="M1119" s="4">
        <f ca="1">'Results NI'!M1119</f>
        <v>4.2999999999999972</v>
      </c>
      <c r="N1119" s="4">
        <f ca="1">'Results NI'!N1119</f>
        <v>6.5999999999999943</v>
      </c>
    </row>
    <row r="1120" spans="1:14">
      <c r="A1120" s="38">
        <v>45710</v>
      </c>
      <c r="B1120" s="4">
        <f>VLOOKUP('Results NI'!B1120,'Name Index'!$A$1:$B$364,2,FALSE)</f>
        <v>52</v>
      </c>
      <c r="C1120" s="4">
        <f>VLOOKUP('Results NI'!C1120,'Name Index'!$A$1:$B$364,2,FALSE)</f>
        <v>270</v>
      </c>
      <c r="D1120" s="4">
        <f>'Results NI'!D1120</f>
        <v>79</v>
      </c>
      <c r="E1120" s="4">
        <f>'Results NI'!E1120</f>
        <v>69</v>
      </c>
      <c r="F1120" s="4">
        <f ca="1">'Results NI'!F1120</f>
        <v>120</v>
      </c>
      <c r="G1120" s="4">
        <f ca="1">'Results NI'!G1120</f>
        <v>96.8</v>
      </c>
      <c r="H1120" s="4">
        <f ca="1">'Results NI'!H1120</f>
        <v>63.9</v>
      </c>
      <c r="I1120" s="4">
        <f ca="1">'Results NI'!I1120</f>
        <v>119</v>
      </c>
      <c r="J1120" s="4">
        <f ca="1">'Results NI'!J1120</f>
        <v>101.4</v>
      </c>
      <c r="K1120" s="4">
        <f ca="1">'Results NI'!K1120</f>
        <v>69.5</v>
      </c>
      <c r="L1120" s="4">
        <f ca="1">'Results NI'!L1120</f>
        <v>-1</v>
      </c>
      <c r="M1120" s="4">
        <f ca="1">'Results NI'!M1120</f>
        <v>4.6000000000000085</v>
      </c>
      <c r="N1120" s="4">
        <f ca="1">'Results NI'!N1120</f>
        <v>5.6000000000000014</v>
      </c>
    </row>
    <row r="1121" spans="1:14">
      <c r="A1121" s="38">
        <v>45710</v>
      </c>
      <c r="B1121" s="4">
        <f>VLOOKUP('Results NI'!B1121,'Name Index'!$A$1:$B$364,2,FALSE)</f>
        <v>300</v>
      </c>
      <c r="C1121" s="4">
        <f>VLOOKUP('Results NI'!C1121,'Name Index'!$A$1:$B$364,2,FALSE)</f>
        <v>272</v>
      </c>
      <c r="D1121" s="4">
        <f>'Results NI'!D1121</f>
        <v>69</v>
      </c>
      <c r="E1121" s="4">
        <f>'Results NI'!E1121</f>
        <v>84</v>
      </c>
      <c r="F1121" s="4">
        <f ca="1">'Results NI'!F1121</f>
        <v>118</v>
      </c>
      <c r="G1121" s="4">
        <f ca="1">'Results NI'!G1121</f>
        <v>99.9</v>
      </c>
      <c r="H1121" s="4">
        <f ca="1">'Results NI'!H1121</f>
        <v>67</v>
      </c>
      <c r="I1121" s="4">
        <f ca="1">'Results NI'!I1121</f>
        <v>109.9</v>
      </c>
      <c r="J1121" s="4">
        <f ca="1">'Results NI'!J1121</f>
        <v>100.1</v>
      </c>
      <c r="K1121" s="4">
        <f ca="1">'Results NI'!K1121</f>
        <v>65.3</v>
      </c>
      <c r="L1121" s="4">
        <f ca="1">'Results NI'!L1121</f>
        <v>-8.0999999999999943</v>
      </c>
      <c r="M1121" s="4">
        <f ca="1">'Results NI'!M1121</f>
        <v>0.19999999999998863</v>
      </c>
      <c r="N1121" s="4">
        <f ca="1">'Results NI'!N1121</f>
        <v>-1.7000000000000028</v>
      </c>
    </row>
    <row r="1122" spans="1:14">
      <c r="A1122" s="38">
        <v>45710</v>
      </c>
      <c r="B1122" s="4">
        <f>VLOOKUP('Results NI'!B1122,'Name Index'!$A$1:$B$364,2,FALSE)</f>
        <v>145</v>
      </c>
      <c r="C1122" s="4">
        <f>VLOOKUP('Results NI'!C1122,'Name Index'!$A$1:$B$364,2,FALSE)</f>
        <v>277</v>
      </c>
      <c r="D1122" s="4">
        <f>'Results NI'!D1122</f>
        <v>58</v>
      </c>
      <c r="E1122" s="4">
        <f>'Results NI'!E1122</f>
        <v>74</v>
      </c>
      <c r="F1122" s="4">
        <f ca="1">'Results NI'!F1122</f>
        <v>95.5</v>
      </c>
      <c r="G1122" s="4">
        <f ca="1">'Results NI'!G1122</f>
        <v>110.5</v>
      </c>
      <c r="H1122" s="4">
        <f ca="1">'Results NI'!H1122</f>
        <v>69.599999999999994</v>
      </c>
      <c r="I1122" s="4">
        <f ca="1">'Results NI'!I1122</f>
        <v>103.7</v>
      </c>
      <c r="J1122" s="4">
        <f ca="1">'Results NI'!J1122</f>
        <v>107</v>
      </c>
      <c r="K1122" s="4">
        <f ca="1">'Results NI'!K1122</f>
        <v>68.599999999999994</v>
      </c>
      <c r="L1122" s="4">
        <f ca="1">'Results NI'!L1122</f>
        <v>8.2000000000000028</v>
      </c>
      <c r="M1122" s="4">
        <f ca="1">'Results NI'!M1122</f>
        <v>-3.5</v>
      </c>
      <c r="N1122" s="4">
        <f ca="1">'Results NI'!N1122</f>
        <v>-1</v>
      </c>
    </row>
    <row r="1123" spans="1:14">
      <c r="A1123" s="38">
        <v>45710</v>
      </c>
      <c r="B1123" s="4">
        <f>VLOOKUP('Results NI'!B1123,'Name Index'!$A$1:$B$364,2,FALSE)</f>
        <v>78</v>
      </c>
      <c r="C1123" s="4">
        <f>VLOOKUP('Results NI'!C1123,'Name Index'!$A$1:$B$364,2,FALSE)</f>
        <v>278</v>
      </c>
      <c r="D1123" s="4">
        <f>'Results NI'!D1123</f>
        <v>65</v>
      </c>
      <c r="E1123" s="4">
        <f>'Results NI'!E1123</f>
        <v>83</v>
      </c>
      <c r="F1123" s="4">
        <f ca="1">'Results NI'!F1123</f>
        <v>97.1</v>
      </c>
      <c r="G1123" s="4">
        <f ca="1">'Results NI'!G1123</f>
        <v>112.2</v>
      </c>
      <c r="H1123" s="4">
        <f ca="1">'Results NI'!H1123</f>
        <v>67.5</v>
      </c>
      <c r="I1123" s="4">
        <f ca="1">'Results NI'!I1123</f>
        <v>105.2</v>
      </c>
      <c r="J1123" s="4">
        <f ca="1">'Results NI'!J1123</f>
        <v>107.2</v>
      </c>
      <c r="K1123" s="4">
        <f ca="1">'Results NI'!K1123</f>
        <v>67.8</v>
      </c>
      <c r="L1123" s="4">
        <f ca="1">'Results NI'!L1123</f>
        <v>8.1000000000000085</v>
      </c>
      <c r="M1123" s="4">
        <f ca="1">'Results NI'!M1123</f>
        <v>-5</v>
      </c>
      <c r="N1123" s="4">
        <f ca="1">'Results NI'!N1123</f>
        <v>0.29999999999999716</v>
      </c>
    </row>
    <row r="1124" spans="1:14">
      <c r="A1124" s="38">
        <v>45710</v>
      </c>
      <c r="B1124" s="4">
        <f>VLOOKUP('Results NI'!B1124,'Name Index'!$A$1:$B$364,2,FALSE)</f>
        <v>336</v>
      </c>
      <c r="C1124" s="4">
        <f>VLOOKUP('Results NI'!C1124,'Name Index'!$A$1:$B$364,2,FALSE)</f>
        <v>280</v>
      </c>
      <c r="D1124" s="4">
        <f>'Results NI'!D1124</f>
        <v>83</v>
      </c>
      <c r="E1124" s="4">
        <f>'Results NI'!E1124</f>
        <v>79</v>
      </c>
      <c r="F1124" s="4">
        <f ca="1">'Results NI'!F1124</f>
        <v>106.9</v>
      </c>
      <c r="G1124" s="4">
        <f ca="1">'Results NI'!G1124</f>
        <v>113.1</v>
      </c>
      <c r="H1124" s="4">
        <f ca="1">'Results NI'!H1124</f>
        <v>68.3</v>
      </c>
      <c r="I1124" s="4">
        <f ca="1">'Results NI'!I1124</f>
        <v>105.3</v>
      </c>
      <c r="J1124" s="4">
        <f ca="1">'Results NI'!J1124</f>
        <v>106.9</v>
      </c>
      <c r="K1124" s="4">
        <f ca="1">'Results NI'!K1124</f>
        <v>67.8</v>
      </c>
      <c r="L1124" s="4">
        <f ca="1">'Results NI'!L1124</f>
        <v>-1.6000000000000085</v>
      </c>
      <c r="M1124" s="4">
        <f ca="1">'Results NI'!M1124</f>
        <v>-6.1999999999999886</v>
      </c>
      <c r="N1124" s="4">
        <f ca="1">'Results NI'!N1124</f>
        <v>-0.5</v>
      </c>
    </row>
    <row r="1125" spans="1:14">
      <c r="A1125" s="38">
        <v>45710</v>
      </c>
      <c r="B1125" s="4">
        <f>VLOOKUP('Results NI'!B1125,'Name Index'!$A$1:$B$364,2,FALSE)</f>
        <v>269</v>
      </c>
      <c r="C1125" s="4">
        <f>VLOOKUP('Results NI'!C1125,'Name Index'!$A$1:$B$364,2,FALSE)</f>
        <v>281</v>
      </c>
      <c r="D1125" s="4">
        <f>'Results NI'!D1125</f>
        <v>68</v>
      </c>
      <c r="E1125" s="4">
        <f>'Results NI'!E1125</f>
        <v>82</v>
      </c>
      <c r="F1125" s="4">
        <f ca="1">'Results NI'!F1125</f>
        <v>102.2</v>
      </c>
      <c r="G1125" s="4">
        <f ca="1">'Results NI'!G1125</f>
        <v>106.5</v>
      </c>
      <c r="H1125" s="4">
        <f ca="1">'Results NI'!H1125</f>
        <v>66</v>
      </c>
      <c r="I1125" s="4">
        <f ca="1">'Results NI'!I1125</f>
        <v>98.4</v>
      </c>
      <c r="J1125" s="4">
        <f ca="1">'Results NI'!J1125</f>
        <v>116</v>
      </c>
      <c r="K1125" s="4">
        <f ca="1">'Results NI'!K1125</f>
        <v>67</v>
      </c>
      <c r="L1125" s="4">
        <f ca="1">'Results NI'!L1125</f>
        <v>-3.7999999999999972</v>
      </c>
      <c r="M1125" s="4">
        <f ca="1">'Results NI'!M1125</f>
        <v>9.5</v>
      </c>
      <c r="N1125" s="4">
        <f ca="1">'Results NI'!N1125</f>
        <v>1</v>
      </c>
    </row>
    <row r="1126" spans="1:14">
      <c r="A1126" s="38">
        <v>45710</v>
      </c>
      <c r="B1126" s="4">
        <f>VLOOKUP('Results NI'!B1126,'Name Index'!$A$1:$B$364,2,FALSE)</f>
        <v>151</v>
      </c>
      <c r="C1126" s="4">
        <f>VLOOKUP('Results NI'!C1126,'Name Index'!$A$1:$B$364,2,FALSE)</f>
        <v>282</v>
      </c>
      <c r="D1126" s="4">
        <f>'Results NI'!D1126</f>
        <v>62</v>
      </c>
      <c r="E1126" s="4">
        <f>'Results NI'!E1126</f>
        <v>60</v>
      </c>
      <c r="F1126" s="4">
        <f ca="1">'Results NI'!F1126</f>
        <v>100.4</v>
      </c>
      <c r="G1126" s="4">
        <f ca="1">'Results NI'!G1126</f>
        <v>112.4</v>
      </c>
      <c r="H1126" s="4">
        <f ca="1">'Results NI'!H1126</f>
        <v>67.2</v>
      </c>
      <c r="I1126" s="4">
        <f ca="1">'Results NI'!I1126</f>
        <v>99</v>
      </c>
      <c r="J1126" s="4">
        <f ca="1">'Results NI'!J1126</f>
        <v>109.1</v>
      </c>
      <c r="K1126" s="4">
        <f ca="1">'Results NI'!K1126</f>
        <v>71.400000000000006</v>
      </c>
      <c r="L1126" s="4">
        <f ca="1">'Results NI'!L1126</f>
        <v>-1.4000000000000057</v>
      </c>
      <c r="M1126" s="4">
        <f ca="1">'Results NI'!M1126</f>
        <v>-3.3000000000000114</v>
      </c>
      <c r="N1126" s="4">
        <f ca="1">'Results NI'!N1126</f>
        <v>4.2000000000000028</v>
      </c>
    </row>
    <row r="1127" spans="1:14">
      <c r="A1127" s="38">
        <v>45710</v>
      </c>
      <c r="B1127" s="4">
        <f>VLOOKUP('Results NI'!B1127,'Name Index'!$A$1:$B$364,2,FALSE)</f>
        <v>75</v>
      </c>
      <c r="C1127" s="4">
        <f>VLOOKUP('Results NI'!C1127,'Name Index'!$A$1:$B$364,2,FALSE)</f>
        <v>284</v>
      </c>
      <c r="D1127" s="4">
        <f>'Results NI'!D1127</f>
        <v>63</v>
      </c>
      <c r="E1127" s="4">
        <f>'Results NI'!E1127</f>
        <v>70</v>
      </c>
      <c r="F1127" s="4">
        <f ca="1">'Results NI'!F1127</f>
        <v>105.6</v>
      </c>
      <c r="G1127" s="4">
        <f ca="1">'Results NI'!G1127</f>
        <v>104</v>
      </c>
      <c r="H1127" s="4">
        <f ca="1">'Results NI'!H1127</f>
        <v>65</v>
      </c>
      <c r="I1127" s="4">
        <f ca="1">'Results NI'!I1127</f>
        <v>108.4</v>
      </c>
      <c r="J1127" s="4">
        <f ca="1">'Results NI'!J1127</f>
        <v>101.8</v>
      </c>
      <c r="K1127" s="4">
        <f ca="1">'Results NI'!K1127</f>
        <v>63.9</v>
      </c>
      <c r="L1127" s="4">
        <f ca="1">'Results NI'!L1127</f>
        <v>2.8000000000000114</v>
      </c>
      <c r="M1127" s="4">
        <f ca="1">'Results NI'!M1127</f>
        <v>-2.2000000000000028</v>
      </c>
      <c r="N1127" s="4">
        <f ca="1">'Results NI'!N1127</f>
        <v>-1.1000000000000014</v>
      </c>
    </row>
    <row r="1128" spans="1:14">
      <c r="A1128" s="38">
        <v>45710</v>
      </c>
      <c r="B1128" s="4">
        <f>VLOOKUP('Results NI'!B1128,'Name Index'!$A$1:$B$364,2,FALSE)</f>
        <v>40</v>
      </c>
      <c r="C1128" s="4">
        <f>VLOOKUP('Results NI'!C1128,'Name Index'!$A$1:$B$364,2,FALSE)</f>
        <v>287</v>
      </c>
      <c r="D1128" s="4">
        <f>'Results NI'!D1128</f>
        <v>61</v>
      </c>
      <c r="E1128" s="4">
        <f>'Results NI'!E1128</f>
        <v>66</v>
      </c>
      <c r="F1128" s="4">
        <f ca="1">'Results NI'!F1128</f>
        <v>112.9</v>
      </c>
      <c r="G1128" s="4">
        <f ca="1">'Results NI'!G1128</f>
        <v>109.3</v>
      </c>
      <c r="H1128" s="4">
        <f ca="1">'Results NI'!H1128</f>
        <v>67.3</v>
      </c>
      <c r="I1128" s="4">
        <f ca="1">'Results NI'!I1128</f>
        <v>113.7</v>
      </c>
      <c r="J1128" s="4">
        <f ca="1">'Results NI'!J1128</f>
        <v>105.4</v>
      </c>
      <c r="K1128" s="4">
        <f ca="1">'Results NI'!K1128</f>
        <v>67</v>
      </c>
      <c r="L1128" s="4">
        <f ca="1">'Results NI'!L1128</f>
        <v>0.79999999999999716</v>
      </c>
      <c r="M1128" s="4">
        <f ca="1">'Results NI'!M1128</f>
        <v>-3.8999999999999915</v>
      </c>
      <c r="N1128" s="4">
        <f ca="1">'Results NI'!N1128</f>
        <v>-0.29999999999999716</v>
      </c>
    </row>
    <row r="1129" spans="1:14">
      <c r="A1129" s="38">
        <v>45710</v>
      </c>
      <c r="B1129" s="4">
        <f>VLOOKUP('Results NI'!B1129,'Name Index'!$A$1:$B$364,2,FALSE)</f>
        <v>298</v>
      </c>
      <c r="C1129" s="4">
        <f>VLOOKUP('Results NI'!C1129,'Name Index'!$A$1:$B$364,2,FALSE)</f>
        <v>299</v>
      </c>
      <c r="D1129" s="4">
        <f>'Results NI'!D1129</f>
        <v>74</v>
      </c>
      <c r="E1129" s="4">
        <f>'Results NI'!E1129</f>
        <v>77</v>
      </c>
      <c r="F1129" s="4">
        <f ca="1">'Results NI'!F1129</f>
        <v>103.3</v>
      </c>
      <c r="G1129" s="4">
        <f ca="1">'Results NI'!G1129</f>
        <v>110.9</v>
      </c>
      <c r="H1129" s="4">
        <f ca="1">'Results NI'!H1129</f>
        <v>71.400000000000006</v>
      </c>
      <c r="I1129" s="4">
        <f ca="1">'Results NI'!I1129</f>
        <v>102.2</v>
      </c>
      <c r="J1129" s="4">
        <f ca="1">'Results NI'!J1129</f>
        <v>113.5</v>
      </c>
      <c r="K1129" s="4">
        <f ca="1">'Results NI'!K1129</f>
        <v>67.7</v>
      </c>
      <c r="L1129" s="4">
        <f ca="1">'Results NI'!L1129</f>
        <v>-1.0999999999999943</v>
      </c>
      <c r="M1129" s="4">
        <f ca="1">'Results NI'!M1129</f>
        <v>2.5999999999999943</v>
      </c>
      <c r="N1129" s="4">
        <f ca="1">'Results NI'!N1129</f>
        <v>-3.7000000000000028</v>
      </c>
    </row>
    <row r="1130" spans="1:14">
      <c r="A1130" s="38">
        <v>45710</v>
      </c>
      <c r="B1130" s="4">
        <f>VLOOKUP('Results NI'!B1130,'Name Index'!$A$1:$B$364,2,FALSE)</f>
        <v>296</v>
      </c>
      <c r="C1130" s="4">
        <f>VLOOKUP('Results NI'!C1130,'Name Index'!$A$1:$B$364,2,FALSE)</f>
        <v>301</v>
      </c>
      <c r="D1130" s="4">
        <f>'Results NI'!D1130</f>
        <v>77</v>
      </c>
      <c r="E1130" s="4">
        <f>'Results NI'!E1130</f>
        <v>69</v>
      </c>
      <c r="F1130" s="4">
        <f ca="1">'Results NI'!F1130</f>
        <v>118.4</v>
      </c>
      <c r="G1130" s="4">
        <f ca="1">'Results NI'!G1130</f>
        <v>87.3</v>
      </c>
      <c r="H1130" s="4">
        <f ca="1">'Results NI'!H1130</f>
        <v>63.9</v>
      </c>
      <c r="I1130" s="4">
        <f ca="1">'Results NI'!I1130</f>
        <v>116.1</v>
      </c>
      <c r="J1130" s="4">
        <f ca="1">'Results NI'!J1130</f>
        <v>91.7</v>
      </c>
      <c r="K1130" s="4">
        <f ca="1">'Results NI'!K1130</f>
        <v>66.400000000000006</v>
      </c>
      <c r="L1130" s="4">
        <f ca="1">'Results NI'!L1130</f>
        <v>-2.3000000000000114</v>
      </c>
      <c r="M1130" s="4">
        <f ca="1">'Results NI'!M1130</f>
        <v>4.4000000000000057</v>
      </c>
      <c r="N1130" s="4">
        <f ca="1">'Results NI'!N1130</f>
        <v>2.5000000000000071</v>
      </c>
    </row>
    <row r="1131" spans="1:14">
      <c r="A1131" s="38">
        <v>45710</v>
      </c>
      <c r="B1131" s="4">
        <f>VLOOKUP('Results NI'!B1131,'Name Index'!$A$1:$B$364,2,FALSE)</f>
        <v>181</v>
      </c>
      <c r="C1131" s="4">
        <f>VLOOKUP('Results NI'!C1131,'Name Index'!$A$1:$B$364,2,FALSE)</f>
        <v>303</v>
      </c>
      <c r="D1131" s="4">
        <f>'Results NI'!D1131</f>
        <v>38</v>
      </c>
      <c r="E1131" s="4">
        <f>'Results NI'!E1131</f>
        <v>79</v>
      </c>
      <c r="F1131" s="4">
        <f ca="1">'Results NI'!F1131</f>
        <v>84.1</v>
      </c>
      <c r="G1131" s="4">
        <f ca="1">'Results NI'!G1131</f>
        <v>126.4</v>
      </c>
      <c r="H1131" s="4">
        <f ca="1">'Results NI'!H1131</f>
        <v>64.8</v>
      </c>
      <c r="I1131" s="4">
        <f ca="1">'Results NI'!I1131</f>
        <v>97</v>
      </c>
      <c r="J1131" s="4">
        <f ca="1">'Results NI'!J1131</f>
        <v>107.6</v>
      </c>
      <c r="K1131" s="4">
        <f ca="1">'Results NI'!K1131</f>
        <v>70.099999999999994</v>
      </c>
      <c r="L1131" s="4">
        <f ca="1">'Results NI'!L1131</f>
        <v>12.900000000000006</v>
      </c>
      <c r="M1131" s="4">
        <f ca="1">'Results NI'!M1131</f>
        <v>-18.800000000000011</v>
      </c>
      <c r="N1131" s="4">
        <f ca="1">'Results NI'!N1131</f>
        <v>5.2999999999999972</v>
      </c>
    </row>
    <row r="1132" spans="1:14">
      <c r="A1132" s="38">
        <v>45710</v>
      </c>
      <c r="B1132" s="4">
        <f>VLOOKUP('Results NI'!B1132,'Name Index'!$A$1:$B$364,2,FALSE)</f>
        <v>271</v>
      </c>
      <c r="C1132" s="4">
        <f>VLOOKUP('Results NI'!C1132,'Name Index'!$A$1:$B$364,2,FALSE)</f>
        <v>304</v>
      </c>
      <c r="D1132" s="4">
        <f>'Results NI'!D1132</f>
        <v>92</v>
      </c>
      <c r="E1132" s="4">
        <f>'Results NI'!E1132</f>
        <v>93</v>
      </c>
      <c r="F1132" s="4">
        <f ca="1">'Results NI'!F1132</f>
        <v>106.1</v>
      </c>
      <c r="G1132" s="4">
        <f ca="1">'Results NI'!G1132</f>
        <v>102.6</v>
      </c>
      <c r="H1132" s="4">
        <f ca="1">'Results NI'!H1132</f>
        <v>63.3</v>
      </c>
      <c r="I1132" s="4">
        <f ca="1">'Results NI'!I1132</f>
        <v>109.5</v>
      </c>
      <c r="J1132" s="4">
        <f ca="1">'Results NI'!J1132</f>
        <v>112.2</v>
      </c>
      <c r="K1132" s="4">
        <f ca="1">'Results NI'!K1132</f>
        <v>66</v>
      </c>
      <c r="L1132" s="4">
        <f ca="1">'Results NI'!L1132</f>
        <v>3.4000000000000057</v>
      </c>
      <c r="M1132" s="4">
        <f ca="1">'Results NI'!M1132</f>
        <v>9.6000000000000085</v>
      </c>
      <c r="N1132" s="4">
        <f ca="1">'Results NI'!N1132</f>
        <v>2.7000000000000028</v>
      </c>
    </row>
    <row r="1133" spans="1:14">
      <c r="A1133" s="38">
        <v>45710</v>
      </c>
      <c r="B1133" s="4">
        <f>VLOOKUP('Results NI'!B1133,'Name Index'!$A$1:$B$364,2,FALSE)</f>
        <v>350</v>
      </c>
      <c r="C1133" s="4">
        <f>VLOOKUP('Results NI'!C1133,'Name Index'!$A$1:$B$364,2,FALSE)</f>
        <v>305</v>
      </c>
      <c r="D1133" s="4">
        <f>'Results NI'!D1133</f>
        <v>51</v>
      </c>
      <c r="E1133" s="4">
        <f>'Results NI'!E1133</f>
        <v>73</v>
      </c>
      <c r="F1133" s="4">
        <f ca="1">'Results NI'!F1133</f>
        <v>111.3</v>
      </c>
      <c r="G1133" s="4">
        <f ca="1">'Results NI'!G1133</f>
        <v>95</v>
      </c>
      <c r="H1133" s="4">
        <f ca="1">'Results NI'!H1133</f>
        <v>64.3</v>
      </c>
      <c r="I1133" s="4">
        <f ca="1">'Results NI'!I1133</f>
        <v>124.6</v>
      </c>
      <c r="J1133" s="4">
        <f ca="1">'Results NI'!J1133</f>
        <v>97.6</v>
      </c>
      <c r="K1133" s="4">
        <f ca="1">'Results NI'!K1133</f>
        <v>65.7</v>
      </c>
      <c r="L1133" s="4">
        <f ca="1">'Results NI'!L1133</f>
        <v>13.299999999999997</v>
      </c>
      <c r="M1133" s="4">
        <f ca="1">'Results NI'!M1133</f>
        <v>2.5999999999999943</v>
      </c>
      <c r="N1133" s="4">
        <f ca="1">'Results NI'!N1133</f>
        <v>1.4000000000000057</v>
      </c>
    </row>
    <row r="1134" spans="1:14">
      <c r="A1134" s="38">
        <v>45710</v>
      </c>
      <c r="B1134" s="4">
        <f>VLOOKUP('Results NI'!B1134,'Name Index'!$A$1:$B$364,2,FALSE)</f>
        <v>54</v>
      </c>
      <c r="C1134" s="4">
        <f>VLOOKUP('Results NI'!C1134,'Name Index'!$A$1:$B$364,2,FALSE)</f>
        <v>309</v>
      </c>
      <c r="D1134" s="4">
        <f>'Results NI'!D1134</f>
        <v>66</v>
      </c>
      <c r="E1134" s="4">
        <f>'Results NI'!E1134</f>
        <v>83</v>
      </c>
      <c r="F1134" s="4">
        <f ca="1">'Results NI'!F1134</f>
        <v>100.8</v>
      </c>
      <c r="G1134" s="4">
        <f ca="1">'Results NI'!G1134</f>
        <v>115.5</v>
      </c>
      <c r="H1134" s="4">
        <f ca="1">'Results NI'!H1134</f>
        <v>63.6</v>
      </c>
      <c r="I1134" s="4">
        <f ca="1">'Results NI'!I1134</f>
        <v>107.1</v>
      </c>
      <c r="J1134" s="4">
        <f ca="1">'Results NI'!J1134</f>
        <v>102.7</v>
      </c>
      <c r="K1134" s="4">
        <f ca="1">'Results NI'!K1134</f>
        <v>66</v>
      </c>
      <c r="L1134" s="4">
        <f ca="1">'Results NI'!L1134</f>
        <v>6.2999999999999972</v>
      </c>
      <c r="M1134" s="4">
        <f ca="1">'Results NI'!M1134</f>
        <v>-12.799999999999997</v>
      </c>
      <c r="N1134" s="4">
        <f ca="1">'Results NI'!N1134</f>
        <v>2.3999999999999986</v>
      </c>
    </row>
    <row r="1135" spans="1:14">
      <c r="A1135" s="38">
        <v>45710</v>
      </c>
      <c r="B1135" s="4">
        <f>VLOOKUP('Results NI'!B1135,'Name Index'!$A$1:$B$364,2,FALSE)</f>
        <v>63</v>
      </c>
      <c r="C1135" s="4">
        <f>VLOOKUP('Results NI'!C1135,'Name Index'!$A$1:$B$364,2,FALSE)</f>
        <v>313</v>
      </c>
      <c r="D1135" s="4">
        <f>'Results NI'!D1135</f>
        <v>65</v>
      </c>
      <c r="E1135" s="4">
        <f>'Results NI'!E1135</f>
        <v>62</v>
      </c>
      <c r="F1135" s="4">
        <f ca="1">'Results NI'!F1135</f>
        <v>109</v>
      </c>
      <c r="G1135" s="4">
        <f ca="1">'Results NI'!G1135</f>
        <v>104</v>
      </c>
      <c r="H1135" s="4">
        <f ca="1">'Results NI'!H1135</f>
        <v>72.7</v>
      </c>
      <c r="I1135" s="4">
        <f ca="1">'Results NI'!I1135</f>
        <v>97.4</v>
      </c>
      <c r="J1135" s="4">
        <f ca="1">'Results NI'!J1135</f>
        <v>102.6</v>
      </c>
      <c r="K1135" s="4">
        <f ca="1">'Results NI'!K1135</f>
        <v>67.8</v>
      </c>
      <c r="L1135" s="4">
        <f ca="1">'Results NI'!L1135</f>
        <v>-11.599999999999994</v>
      </c>
      <c r="M1135" s="4">
        <f ca="1">'Results NI'!M1135</f>
        <v>-1.4000000000000057</v>
      </c>
      <c r="N1135" s="4">
        <f ca="1">'Results NI'!N1135</f>
        <v>-4.9000000000000057</v>
      </c>
    </row>
    <row r="1136" spans="1:14">
      <c r="A1136" s="38">
        <v>45710</v>
      </c>
      <c r="B1136" s="4">
        <f>VLOOKUP('Results NI'!B1136,'Name Index'!$A$1:$B$364,2,FALSE)</f>
        <v>110</v>
      </c>
      <c r="C1136" s="4">
        <f>VLOOKUP('Results NI'!C1136,'Name Index'!$A$1:$B$364,2,FALSE)</f>
        <v>316</v>
      </c>
      <c r="D1136" s="4">
        <f>'Results NI'!D1136</f>
        <v>44</v>
      </c>
      <c r="E1136" s="4">
        <f>'Results NI'!E1136</f>
        <v>83</v>
      </c>
      <c r="F1136" s="4">
        <f ca="1">'Results NI'!F1136</f>
        <v>103.9</v>
      </c>
      <c r="G1136" s="4">
        <f ca="1">'Results NI'!G1136</f>
        <v>107.5</v>
      </c>
      <c r="H1136" s="4">
        <f ca="1">'Results NI'!H1136</f>
        <v>65.900000000000006</v>
      </c>
      <c r="I1136" s="4">
        <f ca="1">'Results NI'!I1136</f>
        <v>116.3</v>
      </c>
      <c r="J1136" s="4">
        <f ca="1">'Results NI'!J1136</f>
        <v>99</v>
      </c>
      <c r="K1136" s="4">
        <f ca="1">'Results NI'!K1136</f>
        <v>66.099999999999994</v>
      </c>
      <c r="L1136" s="4">
        <f ca="1">'Results NI'!L1136</f>
        <v>12.399999999999991</v>
      </c>
      <c r="M1136" s="4">
        <f ca="1">'Results NI'!M1136</f>
        <v>-8.5</v>
      </c>
      <c r="N1136" s="4">
        <f ca="1">'Results NI'!N1136</f>
        <v>0.19999999999998863</v>
      </c>
    </row>
    <row r="1137" spans="1:14">
      <c r="A1137" s="38">
        <v>45710</v>
      </c>
      <c r="B1137" s="4">
        <f>VLOOKUP('Results NI'!B1137,'Name Index'!$A$1:$B$364,2,FALSE)</f>
        <v>202</v>
      </c>
      <c r="C1137" s="4">
        <f>VLOOKUP('Results NI'!C1137,'Name Index'!$A$1:$B$364,2,FALSE)</f>
        <v>321</v>
      </c>
      <c r="D1137" s="4">
        <f>'Results NI'!D1137</f>
        <v>91</v>
      </c>
      <c r="E1137" s="4">
        <f>'Results NI'!E1137</f>
        <v>95</v>
      </c>
      <c r="F1137" s="4">
        <f ca="1">'Results NI'!F1137</f>
        <v>93.6</v>
      </c>
      <c r="G1137" s="4">
        <f ca="1">'Results NI'!G1137</f>
        <v>113</v>
      </c>
      <c r="H1137" s="4">
        <f ca="1">'Results NI'!H1137</f>
        <v>65.8</v>
      </c>
      <c r="I1137" s="4">
        <f ca="1">'Results NI'!I1137</f>
        <v>106.6</v>
      </c>
      <c r="J1137" s="4">
        <f ca="1">'Results NI'!J1137</f>
        <v>116.7</v>
      </c>
      <c r="K1137" s="4">
        <f ca="1">'Results NI'!K1137</f>
        <v>70.8</v>
      </c>
      <c r="L1137" s="4">
        <f ca="1">'Results NI'!L1137</f>
        <v>13</v>
      </c>
      <c r="M1137" s="4">
        <f ca="1">'Results NI'!M1137</f>
        <v>3.7000000000000028</v>
      </c>
      <c r="N1137" s="4">
        <f ca="1">'Results NI'!N1137</f>
        <v>5</v>
      </c>
    </row>
    <row r="1138" spans="1:14">
      <c r="A1138" s="38">
        <v>45710</v>
      </c>
      <c r="B1138" s="4">
        <f>VLOOKUP('Results NI'!B1138,'Name Index'!$A$1:$B$364,2,FALSE)</f>
        <v>150</v>
      </c>
      <c r="C1138" s="4">
        <f>VLOOKUP('Results NI'!C1138,'Name Index'!$A$1:$B$364,2,FALSE)</f>
        <v>322</v>
      </c>
      <c r="D1138" s="4">
        <f>'Results NI'!D1138</f>
        <v>82</v>
      </c>
      <c r="E1138" s="4">
        <f>'Results NI'!E1138</f>
        <v>87</v>
      </c>
      <c r="F1138" s="4">
        <f ca="1">'Results NI'!F1138</f>
        <v>107.6</v>
      </c>
      <c r="G1138" s="4">
        <f ca="1">'Results NI'!G1138</f>
        <v>109.7</v>
      </c>
      <c r="H1138" s="4">
        <f ca="1">'Results NI'!H1138</f>
        <v>69.2</v>
      </c>
      <c r="I1138" s="4">
        <f ca="1">'Results NI'!I1138</f>
        <v>110.4</v>
      </c>
      <c r="J1138" s="4">
        <f ca="1">'Results NI'!J1138</f>
        <v>112</v>
      </c>
      <c r="K1138" s="4">
        <f ca="1">'Results NI'!K1138</f>
        <v>68.3</v>
      </c>
      <c r="L1138" s="4">
        <f ca="1">'Results NI'!L1138</f>
        <v>2.8000000000000114</v>
      </c>
      <c r="M1138" s="4">
        <f ca="1">'Results NI'!M1138</f>
        <v>2.2999999999999972</v>
      </c>
      <c r="N1138" s="4">
        <f ca="1">'Results NI'!N1138</f>
        <v>-0.90000000000000568</v>
      </c>
    </row>
    <row r="1139" spans="1:14">
      <c r="A1139" s="38">
        <v>45710</v>
      </c>
      <c r="B1139" s="4">
        <f>VLOOKUP('Results NI'!B1139,'Name Index'!$A$1:$B$364,2,FALSE)</f>
        <v>57</v>
      </c>
      <c r="C1139" s="4">
        <f>VLOOKUP('Results NI'!C1139,'Name Index'!$A$1:$B$364,2,FALSE)</f>
        <v>325</v>
      </c>
      <c r="D1139" s="4">
        <f>'Results NI'!D1139</f>
        <v>61</v>
      </c>
      <c r="E1139" s="4">
        <f>'Results NI'!E1139</f>
        <v>53</v>
      </c>
      <c r="F1139" s="4">
        <f ca="1">'Results NI'!F1139</f>
        <v>115</v>
      </c>
      <c r="G1139" s="4">
        <f ca="1">'Results NI'!G1139</f>
        <v>102.9</v>
      </c>
      <c r="H1139" s="4">
        <f ca="1">'Results NI'!H1139</f>
        <v>66.3</v>
      </c>
      <c r="I1139" s="4">
        <f ca="1">'Results NI'!I1139</f>
        <v>109.3</v>
      </c>
      <c r="J1139" s="4">
        <f ca="1">'Results NI'!J1139</f>
        <v>102.2</v>
      </c>
      <c r="K1139" s="4">
        <f ca="1">'Results NI'!K1139</f>
        <v>65.599999999999994</v>
      </c>
      <c r="L1139" s="4">
        <f ca="1">'Results NI'!L1139</f>
        <v>-5.7000000000000028</v>
      </c>
      <c r="M1139" s="4">
        <f ca="1">'Results NI'!M1139</f>
        <v>-0.70000000000000284</v>
      </c>
      <c r="N1139" s="4">
        <f ca="1">'Results NI'!N1139</f>
        <v>-0.70000000000000284</v>
      </c>
    </row>
    <row r="1140" spans="1:14">
      <c r="A1140" s="38">
        <v>45710</v>
      </c>
      <c r="B1140" s="4">
        <f>VLOOKUP('Results NI'!B1140,'Name Index'!$A$1:$B$364,2,FALSE)</f>
        <v>293</v>
      </c>
      <c r="C1140" s="4">
        <f>VLOOKUP('Results NI'!C1140,'Name Index'!$A$1:$B$364,2,FALSE)</f>
        <v>328</v>
      </c>
      <c r="D1140" s="4">
        <f>'Results NI'!D1140</f>
        <v>57</v>
      </c>
      <c r="E1140" s="4">
        <f>'Results NI'!E1140</f>
        <v>67</v>
      </c>
      <c r="F1140" s="4">
        <f ca="1">'Results NI'!F1140</f>
        <v>95.1</v>
      </c>
      <c r="G1140" s="4">
        <f ca="1">'Results NI'!G1140</f>
        <v>105.5</v>
      </c>
      <c r="H1140" s="4">
        <f ca="1">'Results NI'!H1140</f>
        <v>65.599999999999994</v>
      </c>
      <c r="I1140" s="4">
        <f ca="1">'Results NI'!I1140</f>
        <v>109.1</v>
      </c>
      <c r="J1140" s="4">
        <f ca="1">'Results NI'!J1140</f>
        <v>112.6</v>
      </c>
      <c r="K1140" s="4">
        <f ca="1">'Results NI'!K1140</f>
        <v>67.8</v>
      </c>
      <c r="L1140" s="4">
        <f ca="1">'Results NI'!L1140</f>
        <v>14</v>
      </c>
      <c r="M1140" s="4">
        <f ca="1">'Results NI'!M1140</f>
        <v>7.0999999999999943</v>
      </c>
      <c r="N1140" s="4">
        <f ca="1">'Results NI'!N1140</f>
        <v>2.2000000000000028</v>
      </c>
    </row>
    <row r="1141" spans="1:14">
      <c r="A1141" s="38">
        <v>45710</v>
      </c>
      <c r="B1141" s="4">
        <f>VLOOKUP('Results NI'!B1141,'Name Index'!$A$1:$B$364,2,FALSE)</f>
        <v>262</v>
      </c>
      <c r="C1141" s="4">
        <f>VLOOKUP('Results NI'!C1141,'Name Index'!$A$1:$B$364,2,FALSE)</f>
        <v>331</v>
      </c>
      <c r="D1141" s="4">
        <f>'Results NI'!D1141</f>
        <v>71</v>
      </c>
      <c r="E1141" s="4">
        <f>'Results NI'!E1141</f>
        <v>79</v>
      </c>
      <c r="F1141" s="4">
        <f ca="1">'Results NI'!F1141</f>
        <v>109.7</v>
      </c>
      <c r="G1141" s="4">
        <f ca="1">'Results NI'!G1141</f>
        <v>92.9</v>
      </c>
      <c r="H1141" s="4">
        <f ca="1">'Results NI'!H1141</f>
        <v>66.3</v>
      </c>
      <c r="I1141" s="4">
        <f ca="1">'Results NI'!I1141</f>
        <v>121.1</v>
      </c>
      <c r="J1141" s="4">
        <f ca="1">'Results NI'!J1141</f>
        <v>104.4</v>
      </c>
      <c r="K1141" s="4">
        <f ca="1">'Results NI'!K1141</f>
        <v>68.5</v>
      </c>
      <c r="L1141" s="4">
        <f ca="1">'Results NI'!L1141</f>
        <v>11.399999999999991</v>
      </c>
      <c r="M1141" s="4">
        <f ca="1">'Results NI'!M1141</f>
        <v>11.5</v>
      </c>
      <c r="N1141" s="4">
        <f ca="1">'Results NI'!N1141</f>
        <v>2.2000000000000028</v>
      </c>
    </row>
    <row r="1142" spans="1:14">
      <c r="A1142" s="38">
        <v>45710</v>
      </c>
      <c r="B1142" s="4">
        <f>VLOOKUP('Results NI'!B1142,'Name Index'!$A$1:$B$364,2,FALSE)</f>
        <v>266</v>
      </c>
      <c r="C1142" s="4">
        <f>VLOOKUP('Results NI'!C1142,'Name Index'!$A$1:$B$364,2,FALSE)</f>
        <v>333</v>
      </c>
      <c r="D1142" s="4">
        <f>'Results NI'!D1142</f>
        <v>55</v>
      </c>
      <c r="E1142" s="4">
        <f>'Results NI'!E1142</f>
        <v>61</v>
      </c>
      <c r="F1142" s="4">
        <f ca="1">'Results NI'!F1142</f>
        <v>106.9</v>
      </c>
      <c r="G1142" s="4">
        <f ca="1">'Results NI'!G1142</f>
        <v>106.2</v>
      </c>
      <c r="H1142" s="4">
        <f ca="1">'Results NI'!H1142</f>
        <v>66.5</v>
      </c>
      <c r="I1142" s="4">
        <f ca="1">'Results NI'!I1142</f>
        <v>105.9</v>
      </c>
      <c r="J1142" s="4">
        <f ca="1">'Results NI'!J1142</f>
        <v>103.3</v>
      </c>
      <c r="K1142" s="4">
        <f ca="1">'Results NI'!K1142</f>
        <v>68.3</v>
      </c>
      <c r="L1142" s="4">
        <f ca="1">'Results NI'!L1142</f>
        <v>-1</v>
      </c>
      <c r="M1142" s="4">
        <f ca="1">'Results NI'!M1142</f>
        <v>-2.9000000000000057</v>
      </c>
      <c r="N1142" s="4">
        <f ca="1">'Results NI'!N1142</f>
        <v>1.7999999999999972</v>
      </c>
    </row>
    <row r="1143" spans="1:14">
      <c r="A1143" s="38">
        <v>45710</v>
      </c>
      <c r="B1143" s="4">
        <f>VLOOKUP('Results NI'!B1143,'Name Index'!$A$1:$B$364,2,FALSE)</f>
        <v>179</v>
      </c>
      <c r="C1143" s="4">
        <f>VLOOKUP('Results NI'!C1143,'Name Index'!$A$1:$B$364,2,FALSE)</f>
        <v>337</v>
      </c>
      <c r="D1143" s="4">
        <f>'Results NI'!D1143</f>
        <v>72</v>
      </c>
      <c r="E1143" s="4">
        <f>'Results NI'!E1143</f>
        <v>77</v>
      </c>
      <c r="F1143" s="4">
        <f ca="1">'Results NI'!F1143</f>
        <v>118</v>
      </c>
      <c r="G1143" s="4">
        <f ca="1">'Results NI'!G1143</f>
        <v>94.9</v>
      </c>
      <c r="H1143" s="4">
        <f ca="1">'Results NI'!H1143</f>
        <v>68.3</v>
      </c>
      <c r="I1143" s="4">
        <f ca="1">'Results NI'!I1143</f>
        <v>118.3</v>
      </c>
      <c r="J1143" s="4">
        <f ca="1">'Results NI'!J1143</f>
        <v>102.2</v>
      </c>
      <c r="K1143" s="4">
        <f ca="1">'Results NI'!K1143</f>
        <v>69.5</v>
      </c>
      <c r="L1143" s="4">
        <f ca="1">'Results NI'!L1143</f>
        <v>0.29999999999999716</v>
      </c>
      <c r="M1143" s="4">
        <f ca="1">'Results NI'!M1143</f>
        <v>7.2999999999999972</v>
      </c>
      <c r="N1143" s="4">
        <f ca="1">'Results NI'!N1143</f>
        <v>1.2000000000000028</v>
      </c>
    </row>
    <row r="1144" spans="1:14">
      <c r="A1144" s="38">
        <v>45710</v>
      </c>
      <c r="B1144" s="4">
        <f>VLOOKUP('Results NI'!B1144,'Name Index'!$A$1:$B$364,2,FALSE)</f>
        <v>97</v>
      </c>
      <c r="C1144" s="4">
        <f>VLOOKUP('Results NI'!C1144,'Name Index'!$A$1:$B$364,2,FALSE)</f>
        <v>338</v>
      </c>
      <c r="D1144" s="4">
        <f>'Results NI'!D1144</f>
        <v>54</v>
      </c>
      <c r="E1144" s="4">
        <f>'Results NI'!E1144</f>
        <v>70</v>
      </c>
      <c r="F1144" s="4">
        <f ca="1">'Results NI'!F1144</f>
        <v>106.4</v>
      </c>
      <c r="G1144" s="4">
        <f ca="1">'Results NI'!G1144</f>
        <v>94.7</v>
      </c>
      <c r="H1144" s="4">
        <f ca="1">'Results NI'!H1144</f>
        <v>64.2</v>
      </c>
      <c r="I1144" s="4">
        <f ca="1">'Results NI'!I1144</f>
        <v>116.1</v>
      </c>
      <c r="J1144" s="4">
        <f ca="1">'Results NI'!J1144</f>
        <v>96.2</v>
      </c>
      <c r="K1144" s="4">
        <f ca="1">'Results NI'!K1144</f>
        <v>66.7</v>
      </c>
      <c r="L1144" s="4">
        <f ca="1">'Results NI'!L1144</f>
        <v>9.6999999999999886</v>
      </c>
      <c r="M1144" s="4">
        <f ca="1">'Results NI'!M1144</f>
        <v>1.5</v>
      </c>
      <c r="N1144" s="4">
        <f ca="1">'Results NI'!N1144</f>
        <v>2.5</v>
      </c>
    </row>
    <row r="1145" spans="1:14">
      <c r="A1145" s="38">
        <v>45710</v>
      </c>
      <c r="B1145" s="4">
        <f>VLOOKUP('Results NI'!B1145,'Name Index'!$A$1:$B$364,2,FALSE)</f>
        <v>320</v>
      </c>
      <c r="C1145" s="4">
        <f>VLOOKUP('Results NI'!C1145,'Name Index'!$A$1:$B$364,2,FALSE)</f>
        <v>339</v>
      </c>
      <c r="D1145" s="4">
        <f>'Results NI'!D1145</f>
        <v>61</v>
      </c>
      <c r="E1145" s="4">
        <f>'Results NI'!E1145</f>
        <v>85</v>
      </c>
      <c r="F1145" s="4">
        <f ca="1">'Results NI'!F1145</f>
        <v>109.9</v>
      </c>
      <c r="G1145" s="4">
        <f ca="1">'Results NI'!G1145</f>
        <v>115.2</v>
      </c>
      <c r="H1145" s="4">
        <f ca="1">'Results NI'!H1145</f>
        <v>69.3</v>
      </c>
      <c r="I1145" s="4">
        <f ca="1">'Results NI'!I1145</f>
        <v>98.4</v>
      </c>
      <c r="J1145" s="4">
        <f ca="1">'Results NI'!J1145</f>
        <v>105.5</v>
      </c>
      <c r="K1145" s="4">
        <f ca="1">'Results NI'!K1145</f>
        <v>62.6</v>
      </c>
      <c r="L1145" s="4">
        <f ca="1">'Results NI'!L1145</f>
        <v>-11.5</v>
      </c>
      <c r="M1145" s="4">
        <f ca="1">'Results NI'!M1145</f>
        <v>-9.7000000000000028</v>
      </c>
      <c r="N1145" s="4">
        <f ca="1">'Results NI'!N1145</f>
        <v>-6.6999999999999957</v>
      </c>
    </row>
    <row r="1146" spans="1:14">
      <c r="A1146" s="38">
        <v>45710</v>
      </c>
      <c r="B1146" s="4">
        <f>VLOOKUP('Results NI'!B1146,'Name Index'!$A$1:$B$364,2,FALSE)</f>
        <v>265</v>
      </c>
      <c r="C1146" s="4">
        <f>VLOOKUP('Results NI'!C1146,'Name Index'!$A$1:$B$364,2,FALSE)</f>
        <v>347</v>
      </c>
      <c r="D1146" s="4">
        <f>'Results NI'!D1146</f>
        <v>109</v>
      </c>
      <c r="E1146" s="4">
        <f>'Results NI'!E1146</f>
        <v>79</v>
      </c>
      <c r="F1146" s="4">
        <f ca="1">'Results NI'!F1146</f>
        <v>116.4</v>
      </c>
      <c r="G1146" s="4">
        <f ca="1">'Results NI'!G1146</f>
        <v>102.5</v>
      </c>
      <c r="H1146" s="4">
        <f ca="1">'Results NI'!H1146</f>
        <v>68.400000000000006</v>
      </c>
      <c r="I1146" s="4">
        <f ca="1">'Results NI'!I1146</f>
        <v>111.8</v>
      </c>
      <c r="J1146" s="4">
        <f ca="1">'Results NI'!J1146</f>
        <v>106.7</v>
      </c>
      <c r="K1146" s="4">
        <f ca="1">'Results NI'!K1146</f>
        <v>69.8</v>
      </c>
      <c r="L1146" s="4">
        <f ca="1">'Results NI'!L1146</f>
        <v>-4.6000000000000085</v>
      </c>
      <c r="M1146" s="4">
        <f ca="1">'Results NI'!M1146</f>
        <v>4.2000000000000028</v>
      </c>
      <c r="N1146" s="4">
        <f ca="1">'Results NI'!N1146</f>
        <v>1.3999999999999915</v>
      </c>
    </row>
    <row r="1147" spans="1:14">
      <c r="A1147" s="38">
        <v>45710</v>
      </c>
      <c r="B1147" s="4">
        <f>VLOOKUP('Results NI'!B1147,'Name Index'!$A$1:$B$364,2,FALSE)</f>
        <v>236</v>
      </c>
      <c r="C1147" s="4">
        <f>VLOOKUP('Results NI'!C1147,'Name Index'!$A$1:$B$364,2,FALSE)</f>
        <v>348</v>
      </c>
      <c r="D1147" s="4">
        <f>'Results NI'!D1147</f>
        <v>58</v>
      </c>
      <c r="E1147" s="4">
        <f>'Results NI'!E1147</f>
        <v>60</v>
      </c>
      <c r="F1147" s="4">
        <f ca="1">'Results NI'!F1147</f>
        <v>103.1</v>
      </c>
      <c r="G1147" s="4">
        <f ca="1">'Results NI'!G1147</f>
        <v>105.9</v>
      </c>
      <c r="H1147" s="4">
        <f ca="1">'Results NI'!H1147</f>
        <v>69</v>
      </c>
      <c r="I1147" s="4">
        <f ca="1">'Results NI'!I1147</f>
        <v>102.8</v>
      </c>
      <c r="J1147" s="4">
        <f ca="1">'Results NI'!J1147</f>
        <v>115</v>
      </c>
      <c r="K1147" s="4">
        <f ca="1">'Results NI'!K1147</f>
        <v>66.099999999999994</v>
      </c>
      <c r="L1147" s="4">
        <f ca="1">'Results NI'!L1147</f>
        <v>-0.29999999999999716</v>
      </c>
      <c r="M1147" s="4">
        <f ca="1">'Results NI'!M1147</f>
        <v>9.0999999999999943</v>
      </c>
      <c r="N1147" s="4">
        <f ca="1">'Results NI'!N1147</f>
        <v>-2.9000000000000057</v>
      </c>
    </row>
    <row r="1148" spans="1:14">
      <c r="A1148" s="38">
        <v>45710</v>
      </c>
      <c r="B1148" s="4">
        <f>VLOOKUP('Results NI'!B1148,'Name Index'!$A$1:$B$364,2,FALSE)</f>
        <v>153</v>
      </c>
      <c r="C1148" s="4">
        <f>VLOOKUP('Results NI'!C1148,'Name Index'!$A$1:$B$364,2,FALSE)</f>
        <v>353</v>
      </c>
      <c r="D1148" s="4">
        <f>'Results NI'!D1148</f>
        <v>63</v>
      </c>
      <c r="E1148" s="4">
        <f>'Results NI'!E1148</f>
        <v>64</v>
      </c>
      <c r="F1148" s="4">
        <f ca="1">'Results NI'!F1148</f>
        <v>110</v>
      </c>
      <c r="G1148" s="4">
        <f ca="1">'Results NI'!G1148</f>
        <v>107.2</v>
      </c>
      <c r="H1148" s="4">
        <f ca="1">'Results NI'!H1148</f>
        <v>64.7</v>
      </c>
      <c r="I1148" s="4">
        <f ca="1">'Results NI'!I1148</f>
        <v>105.4</v>
      </c>
      <c r="J1148" s="4">
        <f ca="1">'Results NI'!J1148</f>
        <v>103.2</v>
      </c>
      <c r="K1148" s="4">
        <f ca="1">'Results NI'!K1148</f>
        <v>72.7</v>
      </c>
      <c r="L1148" s="4">
        <f ca="1">'Results NI'!L1148</f>
        <v>-4.5999999999999943</v>
      </c>
      <c r="M1148" s="4">
        <f ca="1">'Results NI'!M1148</f>
        <v>-4</v>
      </c>
      <c r="N1148" s="4">
        <f ca="1">'Results NI'!N1148</f>
        <v>8</v>
      </c>
    </row>
    <row r="1149" spans="1:14">
      <c r="A1149" s="38">
        <v>45710</v>
      </c>
      <c r="B1149" s="4">
        <f>VLOOKUP('Results NI'!B1149,'Name Index'!$A$1:$B$364,2,FALSE)</f>
        <v>45</v>
      </c>
      <c r="C1149" s="4">
        <f>VLOOKUP('Results NI'!C1149,'Name Index'!$A$1:$B$364,2,FALSE)</f>
        <v>354</v>
      </c>
      <c r="D1149" s="4">
        <f>'Results NI'!D1149</f>
        <v>86</v>
      </c>
      <c r="E1149" s="4">
        <f>'Results NI'!E1149</f>
        <v>57</v>
      </c>
      <c r="F1149" s="4">
        <f ca="1">'Results NI'!F1149</f>
        <v>106.8</v>
      </c>
      <c r="G1149" s="4">
        <f ca="1">'Results NI'!G1149</f>
        <v>109.3</v>
      </c>
      <c r="H1149" s="4">
        <f ca="1">'Results NI'!H1149</f>
        <v>67.7</v>
      </c>
      <c r="I1149" s="4">
        <f ca="1">'Results NI'!I1149</f>
        <v>102</v>
      </c>
      <c r="J1149" s="4">
        <f ca="1">'Results NI'!J1149</f>
        <v>113.2</v>
      </c>
      <c r="K1149" s="4">
        <f ca="1">'Results NI'!K1149</f>
        <v>68</v>
      </c>
      <c r="L1149" s="4">
        <f ca="1">'Results NI'!L1149</f>
        <v>-4.7999999999999972</v>
      </c>
      <c r="M1149" s="4">
        <f ca="1">'Results NI'!M1149</f>
        <v>3.9000000000000057</v>
      </c>
      <c r="N1149" s="4">
        <f ca="1">'Results NI'!N1149</f>
        <v>0.29999999999999716</v>
      </c>
    </row>
    <row r="1150" spans="1:14">
      <c r="A1150" s="38">
        <v>45710</v>
      </c>
      <c r="B1150" s="4">
        <f>VLOOKUP('Results NI'!B1150,'Name Index'!$A$1:$B$364,2,FALSE)</f>
        <v>228</v>
      </c>
      <c r="C1150" s="4">
        <f>VLOOKUP('Results NI'!C1150,'Name Index'!$A$1:$B$364,2,FALSE)</f>
        <v>358</v>
      </c>
      <c r="D1150" s="4">
        <f>'Results NI'!D1150</f>
        <v>77</v>
      </c>
      <c r="E1150" s="4">
        <f>'Results NI'!E1150</f>
        <v>73</v>
      </c>
      <c r="F1150" s="4">
        <f ca="1">'Results NI'!F1150</f>
        <v>118.1</v>
      </c>
      <c r="G1150" s="4">
        <f ca="1">'Results NI'!G1150</f>
        <v>99.9</v>
      </c>
      <c r="H1150" s="4">
        <f ca="1">'Results NI'!H1150</f>
        <v>68</v>
      </c>
      <c r="I1150" s="4">
        <f ca="1">'Results NI'!I1150</f>
        <v>126</v>
      </c>
      <c r="J1150" s="4">
        <f ca="1">'Results NI'!J1150</f>
        <v>98.5</v>
      </c>
      <c r="K1150" s="4">
        <f ca="1">'Results NI'!K1150</f>
        <v>67.5</v>
      </c>
      <c r="L1150" s="4">
        <f ca="1">'Results NI'!L1150</f>
        <v>7.9000000000000057</v>
      </c>
      <c r="M1150" s="4">
        <f ca="1">'Results NI'!M1150</f>
        <v>-1.4000000000000057</v>
      </c>
      <c r="N1150" s="4">
        <f ca="1">'Results NI'!N1150</f>
        <v>-0.5</v>
      </c>
    </row>
    <row r="1151" spans="1:14">
      <c r="A1151" s="38">
        <v>45710</v>
      </c>
      <c r="B1151" s="4">
        <f>VLOOKUP('Results NI'!B1151,'Name Index'!$A$1:$B$364,2,FALSE)</f>
        <v>77</v>
      </c>
      <c r="C1151" s="4">
        <f>VLOOKUP('Results NI'!C1151,'Name Index'!$A$1:$B$364,2,FALSE)</f>
        <v>359</v>
      </c>
      <c r="D1151" s="4">
        <f>'Results NI'!D1151</f>
        <v>73</v>
      </c>
      <c r="E1151" s="4">
        <f>'Results NI'!E1151</f>
        <v>68</v>
      </c>
      <c r="F1151" s="4">
        <f ca="1">'Results NI'!F1151</f>
        <v>108.3</v>
      </c>
      <c r="G1151" s="4">
        <f ca="1">'Results NI'!G1151</f>
        <v>105.7</v>
      </c>
      <c r="H1151" s="4">
        <f ca="1">'Results NI'!H1151</f>
        <v>65.5</v>
      </c>
      <c r="I1151" s="4">
        <f ca="1">'Results NI'!I1151</f>
        <v>112.1</v>
      </c>
      <c r="J1151" s="4">
        <f ca="1">'Results NI'!J1151</f>
        <v>109.2</v>
      </c>
      <c r="K1151" s="4">
        <f ca="1">'Results NI'!K1151</f>
        <v>64.099999999999994</v>
      </c>
      <c r="L1151" s="4">
        <f ca="1">'Results NI'!L1151</f>
        <v>3.7999999999999972</v>
      </c>
      <c r="M1151" s="4">
        <f ca="1">'Results NI'!M1151</f>
        <v>3.5</v>
      </c>
      <c r="N1151" s="4">
        <f ca="1">'Results NI'!N1151</f>
        <v>-1.4000000000000057</v>
      </c>
    </row>
    <row r="1152" spans="1:14">
      <c r="A1152" s="38">
        <v>45710</v>
      </c>
      <c r="B1152" s="4">
        <f>VLOOKUP('Results NI'!B1152,'Name Index'!$A$1:$B$364,2,FALSE)</f>
        <v>264</v>
      </c>
      <c r="C1152" s="4">
        <f>VLOOKUP('Results NI'!C1152,'Name Index'!$A$1:$B$364,2,FALSE)</f>
        <v>361</v>
      </c>
      <c r="D1152" s="4">
        <f>'Results NI'!D1152</f>
        <v>82</v>
      </c>
      <c r="E1152" s="4">
        <f>'Results NI'!E1152</f>
        <v>73</v>
      </c>
      <c r="F1152" s="4">
        <f ca="1">'Results NI'!F1152</f>
        <v>108.8</v>
      </c>
      <c r="G1152" s="4">
        <f ca="1">'Results NI'!G1152</f>
        <v>109.9</v>
      </c>
      <c r="H1152" s="4">
        <f ca="1">'Results NI'!H1152</f>
        <v>65.8</v>
      </c>
      <c r="I1152" s="4">
        <f ca="1">'Results NI'!I1152</f>
        <v>104.3</v>
      </c>
      <c r="J1152" s="4">
        <f ca="1">'Results NI'!J1152</f>
        <v>105.1</v>
      </c>
      <c r="K1152" s="4">
        <f ca="1">'Results NI'!K1152</f>
        <v>64.599999999999994</v>
      </c>
      <c r="L1152" s="4">
        <f ca="1">'Results NI'!L1152</f>
        <v>-4.5</v>
      </c>
      <c r="M1152" s="4">
        <f ca="1">'Results NI'!M1152</f>
        <v>-4.8000000000000114</v>
      </c>
      <c r="N1152" s="4">
        <f ca="1">'Results NI'!N1152</f>
        <v>-1.2000000000000028</v>
      </c>
    </row>
    <row r="1153" spans="1:14">
      <c r="A1153" s="38">
        <v>45710</v>
      </c>
      <c r="B1153" s="4">
        <f>VLOOKUP('Results NI'!B1153,'Name Index'!$A$1:$B$364,2,FALSE)</f>
        <v>58</v>
      </c>
      <c r="C1153" s="4">
        <f>VLOOKUP('Results NI'!C1153,'Name Index'!$A$1:$B$364,2,FALSE)</f>
        <v>363</v>
      </c>
      <c r="D1153" s="4">
        <f>'Results NI'!D1153</f>
        <v>64</v>
      </c>
      <c r="E1153" s="4">
        <f>'Results NI'!E1153</f>
        <v>90</v>
      </c>
      <c r="F1153" s="4">
        <f ca="1">'Results NI'!F1153</f>
        <v>108.2</v>
      </c>
      <c r="G1153" s="4">
        <f ca="1">'Results NI'!G1153</f>
        <v>116.5</v>
      </c>
      <c r="H1153" s="4">
        <f ca="1">'Results NI'!H1153</f>
        <v>70.2</v>
      </c>
      <c r="I1153" s="4">
        <f ca="1">'Results NI'!I1153</f>
        <v>117</v>
      </c>
      <c r="J1153" s="4">
        <f ca="1">'Results NI'!J1153</f>
        <v>104.8</v>
      </c>
      <c r="K1153" s="4">
        <f ca="1">'Results NI'!K1153</f>
        <v>68.099999999999994</v>
      </c>
      <c r="L1153" s="4">
        <f ca="1">'Results NI'!L1153</f>
        <v>8.7999999999999972</v>
      </c>
      <c r="M1153" s="4">
        <f ca="1">'Results NI'!M1153</f>
        <v>-11.700000000000003</v>
      </c>
      <c r="N1153" s="4">
        <f ca="1">'Results NI'!N1153</f>
        <v>-2.1000000000000085</v>
      </c>
    </row>
    <row r="1154" spans="1:14">
      <c r="A1154" s="38">
        <v>45711</v>
      </c>
      <c r="B1154" s="4">
        <f>VLOOKUP('Results NI'!B1154,'Name Index'!$A$1:$B$364,2,FALSE)</f>
        <v>16</v>
      </c>
      <c r="C1154" s="4">
        <f>VLOOKUP('Results NI'!C1154,'Name Index'!$A$1:$B$364,2,FALSE)</f>
        <v>32</v>
      </c>
      <c r="D1154" s="4">
        <f>'Results NI'!D1154</f>
        <v>53</v>
      </c>
      <c r="E1154" s="4">
        <f>'Results NI'!E1154</f>
        <v>84</v>
      </c>
      <c r="F1154" s="4">
        <f ca="1">'Results NI'!F1154</f>
        <v>103.5</v>
      </c>
      <c r="G1154" s="4">
        <f ca="1">'Results NI'!G1154</f>
        <v>113.8</v>
      </c>
      <c r="H1154" s="4">
        <f ca="1">'Results NI'!H1154</f>
        <v>67.400000000000006</v>
      </c>
      <c r="I1154" s="4">
        <f ca="1">'Results NI'!I1154</f>
        <v>101.9</v>
      </c>
      <c r="J1154" s="4">
        <f ca="1">'Results NI'!J1154</f>
        <v>107.5</v>
      </c>
      <c r="K1154" s="4">
        <f ca="1">'Results NI'!K1154</f>
        <v>67.900000000000006</v>
      </c>
      <c r="L1154" s="4">
        <f ca="1">'Results NI'!L1154</f>
        <v>-1.5999999999999943</v>
      </c>
      <c r="M1154" s="4">
        <f ca="1">'Results NI'!M1154</f>
        <v>-6.2999999999999972</v>
      </c>
      <c r="N1154" s="4">
        <f ca="1">'Results NI'!N1154</f>
        <v>0.5</v>
      </c>
    </row>
    <row r="1155" spans="1:14">
      <c r="A1155" s="38">
        <v>45711</v>
      </c>
      <c r="B1155" s="4">
        <f>VLOOKUP('Results NI'!B1155,'Name Index'!$A$1:$B$364,2,FALSE)</f>
        <v>99</v>
      </c>
      <c r="C1155" s="4">
        <f>VLOOKUP('Results NI'!C1155,'Name Index'!$A$1:$B$364,2,FALSE)</f>
        <v>62</v>
      </c>
      <c r="D1155" s="4">
        <f>'Results NI'!D1155</f>
        <v>69</v>
      </c>
      <c r="E1155" s="4">
        <f>'Results NI'!E1155</f>
        <v>80</v>
      </c>
      <c r="F1155" s="4">
        <f ca="1">'Results NI'!F1155</f>
        <v>108.2</v>
      </c>
      <c r="G1155" s="4">
        <f ca="1">'Results NI'!G1155</f>
        <v>97.9</v>
      </c>
      <c r="H1155" s="4">
        <f ca="1">'Results NI'!H1155</f>
        <v>68.400000000000006</v>
      </c>
      <c r="I1155" s="4">
        <f ca="1">'Results NI'!I1155</f>
        <v>116.7</v>
      </c>
      <c r="J1155" s="4">
        <f ca="1">'Results NI'!J1155</f>
        <v>97.1</v>
      </c>
      <c r="K1155" s="4">
        <f ca="1">'Results NI'!K1155</f>
        <v>68.400000000000006</v>
      </c>
      <c r="L1155" s="4">
        <f ca="1">'Results NI'!L1155</f>
        <v>8.5</v>
      </c>
      <c r="M1155" s="4">
        <f ca="1">'Results NI'!M1155</f>
        <v>-0.80000000000001137</v>
      </c>
      <c r="N1155" s="4">
        <f ca="1">'Results NI'!N1155</f>
        <v>0</v>
      </c>
    </row>
    <row r="1156" spans="1:14">
      <c r="A1156" s="38">
        <v>45711</v>
      </c>
      <c r="B1156" s="4">
        <f>VLOOKUP('Results NI'!B1156,'Name Index'!$A$1:$B$364,2,FALSE)</f>
        <v>335</v>
      </c>
      <c r="C1156" s="4">
        <f>VLOOKUP('Results NI'!C1156,'Name Index'!$A$1:$B$364,2,FALSE)</f>
        <v>76</v>
      </c>
      <c r="D1156" s="4">
        <f>'Results NI'!D1156</f>
        <v>89</v>
      </c>
      <c r="E1156" s="4">
        <f>'Results NI'!E1156</f>
        <v>96</v>
      </c>
      <c r="F1156" s="4">
        <f ca="1">'Results NI'!F1156</f>
        <v>107.1</v>
      </c>
      <c r="G1156" s="4">
        <f ca="1">'Results NI'!G1156</f>
        <v>111</v>
      </c>
      <c r="H1156" s="4">
        <f ca="1">'Results NI'!H1156</f>
        <v>70.5</v>
      </c>
      <c r="I1156" s="4">
        <f ca="1">'Results NI'!I1156</f>
        <v>108.8</v>
      </c>
      <c r="J1156" s="4">
        <f ca="1">'Results NI'!J1156</f>
        <v>108.1</v>
      </c>
      <c r="K1156" s="4">
        <f ca="1">'Results NI'!K1156</f>
        <v>66.599999999999994</v>
      </c>
      <c r="L1156" s="4">
        <f ca="1">'Results NI'!L1156</f>
        <v>1.7000000000000028</v>
      </c>
      <c r="M1156" s="4">
        <f ca="1">'Results NI'!M1156</f>
        <v>-2.9000000000000057</v>
      </c>
      <c r="N1156" s="4">
        <f ca="1">'Results NI'!N1156</f>
        <v>-3.9000000000000057</v>
      </c>
    </row>
    <row r="1157" spans="1:14">
      <c r="A1157" s="38">
        <v>45711</v>
      </c>
      <c r="B1157" s="4">
        <f>VLOOKUP('Results NI'!B1157,'Name Index'!$A$1:$B$364,2,FALSE)</f>
        <v>241</v>
      </c>
      <c r="C1157" s="4">
        <f>VLOOKUP('Results NI'!C1157,'Name Index'!$A$1:$B$364,2,FALSE)</f>
        <v>123</v>
      </c>
      <c r="D1157" s="4">
        <f>'Results NI'!D1157</f>
        <v>58</v>
      </c>
      <c r="E1157" s="4">
        <f>'Results NI'!E1157</f>
        <v>73</v>
      </c>
      <c r="F1157" s="4">
        <f ca="1">'Results NI'!F1157</f>
        <v>124.7</v>
      </c>
      <c r="G1157" s="4">
        <f ca="1">'Results NI'!G1157</f>
        <v>99.1</v>
      </c>
      <c r="H1157" s="4">
        <f ca="1">'Results NI'!H1157</f>
        <v>65.599999999999994</v>
      </c>
      <c r="I1157" s="4">
        <f ca="1">'Results NI'!I1157</f>
        <v>114.9</v>
      </c>
      <c r="J1157" s="4">
        <f ca="1">'Results NI'!J1157</f>
        <v>100.1</v>
      </c>
      <c r="K1157" s="4">
        <f ca="1">'Results NI'!K1157</f>
        <v>68.5</v>
      </c>
      <c r="L1157" s="4">
        <f ca="1">'Results NI'!L1157</f>
        <v>-9.7999999999999972</v>
      </c>
      <c r="M1157" s="4">
        <f ca="1">'Results NI'!M1157</f>
        <v>1</v>
      </c>
      <c r="N1157" s="4">
        <f ca="1">'Results NI'!N1157</f>
        <v>2.9000000000000057</v>
      </c>
    </row>
    <row r="1158" spans="1:14">
      <c r="A1158" s="38">
        <v>45711</v>
      </c>
      <c r="B1158" s="4">
        <f>VLOOKUP('Results NI'!B1158,'Name Index'!$A$1:$B$364,2,FALSE)</f>
        <v>171</v>
      </c>
      <c r="C1158" s="4">
        <f>VLOOKUP('Results NI'!C1158,'Name Index'!$A$1:$B$364,2,FALSE)</f>
        <v>125</v>
      </c>
      <c r="D1158" s="4">
        <f>'Results NI'!D1158</f>
        <v>77</v>
      </c>
      <c r="E1158" s="4">
        <f>'Results NI'!E1158</f>
        <v>70</v>
      </c>
      <c r="F1158" s="4">
        <f ca="1">'Results NI'!F1158</f>
        <v>99.3</v>
      </c>
      <c r="G1158" s="4">
        <f ca="1">'Results NI'!G1158</f>
        <v>102.4</v>
      </c>
      <c r="H1158" s="4">
        <f ca="1">'Results NI'!H1158</f>
        <v>65.2</v>
      </c>
      <c r="I1158" s="4">
        <f ca="1">'Results NI'!I1158</f>
        <v>97.6</v>
      </c>
      <c r="J1158" s="4">
        <f ca="1">'Results NI'!J1158</f>
        <v>106.9</v>
      </c>
      <c r="K1158" s="4">
        <f ca="1">'Results NI'!K1158</f>
        <v>69.3</v>
      </c>
      <c r="L1158" s="4">
        <f ca="1">'Results NI'!L1158</f>
        <v>-1.7000000000000028</v>
      </c>
      <c r="M1158" s="4">
        <f ca="1">'Results NI'!M1158</f>
        <v>4.5</v>
      </c>
      <c r="N1158" s="4">
        <f ca="1">'Results NI'!N1158</f>
        <v>4.0999999999999943</v>
      </c>
    </row>
    <row r="1159" spans="1:14">
      <c r="A1159" s="38">
        <v>45711</v>
      </c>
      <c r="B1159" s="4">
        <f>VLOOKUP('Results NI'!B1159,'Name Index'!$A$1:$B$364,2,FALSE)</f>
        <v>12</v>
      </c>
      <c r="C1159" s="4">
        <f>VLOOKUP('Results NI'!C1159,'Name Index'!$A$1:$B$364,2,FALSE)</f>
        <v>135</v>
      </c>
      <c r="D1159" s="4">
        <f>'Results NI'!D1159</f>
        <v>66</v>
      </c>
      <c r="E1159" s="4">
        <f>'Results NI'!E1159</f>
        <v>54</v>
      </c>
      <c r="F1159" s="4">
        <f ca="1">'Results NI'!F1159</f>
        <v>112.4</v>
      </c>
      <c r="G1159" s="4">
        <f ca="1">'Results NI'!G1159</f>
        <v>99.6</v>
      </c>
      <c r="H1159" s="4">
        <f ca="1">'Results NI'!H1159</f>
        <v>68.8</v>
      </c>
      <c r="I1159" s="4">
        <f ca="1">'Results NI'!I1159</f>
        <v>113.7</v>
      </c>
      <c r="J1159" s="4">
        <f ca="1">'Results NI'!J1159</f>
        <v>100.4</v>
      </c>
      <c r="K1159" s="4">
        <f ca="1">'Results NI'!K1159</f>
        <v>67.599999999999994</v>
      </c>
      <c r="L1159" s="4">
        <f ca="1">'Results NI'!L1159</f>
        <v>1.2999999999999972</v>
      </c>
      <c r="M1159" s="4">
        <f ca="1">'Results NI'!M1159</f>
        <v>0.80000000000001137</v>
      </c>
      <c r="N1159" s="4">
        <f ca="1">'Results NI'!N1159</f>
        <v>-1.2000000000000028</v>
      </c>
    </row>
    <row r="1160" spans="1:14">
      <c r="A1160" s="38">
        <v>45711</v>
      </c>
      <c r="B1160" s="4">
        <f>VLOOKUP('Results NI'!B1160,'Name Index'!$A$1:$B$364,2,FALSE)</f>
        <v>55</v>
      </c>
      <c r="C1160" s="4">
        <f>VLOOKUP('Results NI'!C1160,'Name Index'!$A$1:$B$364,2,FALSE)</f>
        <v>157</v>
      </c>
      <c r="D1160" s="4">
        <f>'Results NI'!D1160</f>
        <v>65</v>
      </c>
      <c r="E1160" s="4">
        <f>'Results NI'!E1160</f>
        <v>84</v>
      </c>
      <c r="F1160" s="4">
        <f ca="1">'Results NI'!F1160</f>
        <v>107</v>
      </c>
      <c r="G1160" s="4">
        <f ca="1">'Results NI'!G1160</f>
        <v>114.1</v>
      </c>
      <c r="H1160" s="4">
        <f ca="1">'Results NI'!H1160</f>
        <v>67.2</v>
      </c>
      <c r="I1160" s="4">
        <f ca="1">'Results NI'!I1160</f>
        <v>100.1</v>
      </c>
      <c r="J1160" s="4">
        <f ca="1">'Results NI'!J1160</f>
        <v>113.7</v>
      </c>
      <c r="K1160" s="4">
        <f ca="1">'Results NI'!K1160</f>
        <v>67.3</v>
      </c>
      <c r="L1160" s="4">
        <f ca="1">'Results NI'!L1160</f>
        <v>-6.9000000000000057</v>
      </c>
      <c r="M1160" s="4">
        <f ca="1">'Results NI'!M1160</f>
        <v>-0.39999999999999147</v>
      </c>
      <c r="N1160" s="4">
        <f ca="1">'Results NI'!N1160</f>
        <v>9.9999999999994316E-2</v>
      </c>
    </row>
    <row r="1161" spans="1:14">
      <c r="A1161" s="38">
        <v>45711</v>
      </c>
      <c r="B1161" s="4">
        <f>VLOOKUP('Results NI'!B1161,'Name Index'!$A$1:$B$364,2,FALSE)</f>
        <v>244</v>
      </c>
      <c r="C1161" s="4">
        <f>VLOOKUP('Results NI'!C1161,'Name Index'!$A$1:$B$364,2,FALSE)</f>
        <v>160</v>
      </c>
      <c r="D1161" s="4">
        <f>'Results NI'!D1161</f>
        <v>74</v>
      </c>
      <c r="E1161" s="4">
        <f>'Results NI'!E1161</f>
        <v>71</v>
      </c>
      <c r="F1161" s="4">
        <f ca="1">'Results NI'!F1161</f>
        <v>102.9</v>
      </c>
      <c r="G1161" s="4">
        <f ca="1">'Results NI'!G1161</f>
        <v>105.7</v>
      </c>
      <c r="H1161" s="4">
        <f ca="1">'Results NI'!H1161</f>
        <v>72.099999999999994</v>
      </c>
      <c r="I1161" s="4">
        <f ca="1">'Results NI'!I1161</f>
        <v>108.2</v>
      </c>
      <c r="J1161" s="4">
        <f ca="1">'Results NI'!J1161</f>
        <v>115.6</v>
      </c>
      <c r="K1161" s="4">
        <f ca="1">'Results NI'!K1161</f>
        <v>68.099999999999994</v>
      </c>
      <c r="L1161" s="4">
        <f ca="1">'Results NI'!L1161</f>
        <v>5.2999999999999972</v>
      </c>
      <c r="M1161" s="4">
        <f ca="1">'Results NI'!M1161</f>
        <v>9.8999999999999915</v>
      </c>
      <c r="N1161" s="4">
        <f ca="1">'Results NI'!N1161</f>
        <v>-4</v>
      </c>
    </row>
    <row r="1162" spans="1:14">
      <c r="A1162" s="38">
        <v>45711</v>
      </c>
      <c r="B1162" s="4">
        <f>VLOOKUP('Results NI'!B1162,'Name Index'!$A$1:$B$364,2,FALSE)</f>
        <v>200</v>
      </c>
      <c r="C1162" s="4">
        <f>VLOOKUP('Results NI'!C1162,'Name Index'!$A$1:$B$364,2,FALSE)</f>
        <v>161</v>
      </c>
      <c r="D1162" s="4">
        <f>'Results NI'!D1162</f>
        <v>61</v>
      </c>
      <c r="E1162" s="4">
        <f>'Results NI'!E1162</f>
        <v>64</v>
      </c>
      <c r="F1162" s="4">
        <f ca="1">'Results NI'!F1162</f>
        <v>101.7</v>
      </c>
      <c r="G1162" s="4">
        <f ca="1">'Results NI'!G1162</f>
        <v>116.1</v>
      </c>
      <c r="H1162" s="4">
        <f ca="1">'Results NI'!H1162</f>
        <v>65.099999999999994</v>
      </c>
      <c r="I1162" s="4">
        <f ca="1">'Results NI'!I1162</f>
        <v>101.7</v>
      </c>
      <c r="J1162" s="4">
        <f ca="1">'Results NI'!J1162</f>
        <v>106.9</v>
      </c>
      <c r="K1162" s="4">
        <f ca="1">'Results NI'!K1162</f>
        <v>64.3</v>
      </c>
      <c r="L1162" s="4">
        <f ca="1">'Results NI'!L1162</f>
        <v>0</v>
      </c>
      <c r="M1162" s="4">
        <f ca="1">'Results NI'!M1162</f>
        <v>-9.1999999999999886</v>
      </c>
      <c r="N1162" s="4">
        <f ca="1">'Results NI'!N1162</f>
        <v>-0.79999999999999716</v>
      </c>
    </row>
    <row r="1163" spans="1:14">
      <c r="A1163" s="38">
        <v>45711</v>
      </c>
      <c r="B1163" s="4">
        <f>VLOOKUP('Results NI'!B1163,'Name Index'!$A$1:$B$364,2,FALSE)</f>
        <v>90</v>
      </c>
      <c r="C1163" s="4">
        <f>VLOOKUP('Results NI'!C1163,'Name Index'!$A$1:$B$364,2,FALSE)</f>
        <v>168</v>
      </c>
      <c r="D1163" s="4">
        <f>'Results NI'!D1163</f>
        <v>65</v>
      </c>
      <c r="E1163" s="4">
        <f>'Results NI'!E1163</f>
        <v>84</v>
      </c>
      <c r="F1163" s="4">
        <f ca="1">'Results NI'!F1163</f>
        <v>114.2</v>
      </c>
      <c r="G1163" s="4">
        <f ca="1">'Results NI'!G1163</f>
        <v>109</v>
      </c>
      <c r="H1163" s="4">
        <f ca="1">'Results NI'!H1163</f>
        <v>69.8</v>
      </c>
      <c r="I1163" s="4">
        <f ca="1">'Results NI'!I1163</f>
        <v>114.8</v>
      </c>
      <c r="J1163" s="4">
        <f ca="1">'Results NI'!J1163</f>
        <v>98.7</v>
      </c>
      <c r="K1163" s="4">
        <f ca="1">'Results NI'!K1163</f>
        <v>70.7</v>
      </c>
      <c r="L1163" s="4">
        <f ca="1">'Results NI'!L1163</f>
        <v>0.59999999999999432</v>
      </c>
      <c r="M1163" s="4">
        <f ca="1">'Results NI'!M1163</f>
        <v>-10.299999999999997</v>
      </c>
      <c r="N1163" s="4">
        <f ca="1">'Results NI'!N1163</f>
        <v>0.90000000000000568</v>
      </c>
    </row>
    <row r="1164" spans="1:14">
      <c r="A1164" s="38">
        <v>45711</v>
      </c>
      <c r="B1164" s="4">
        <f>VLOOKUP('Results NI'!B1164,'Name Index'!$A$1:$B$364,2,FALSE)</f>
        <v>249</v>
      </c>
      <c r="C1164" s="4">
        <f>VLOOKUP('Results NI'!C1164,'Name Index'!$A$1:$B$364,2,FALSE)</f>
        <v>189</v>
      </c>
      <c r="D1164" s="4">
        <f>'Results NI'!D1164</f>
        <v>72</v>
      </c>
      <c r="E1164" s="4">
        <f>'Results NI'!E1164</f>
        <v>79</v>
      </c>
      <c r="F1164" s="4">
        <f ca="1">'Results NI'!F1164</f>
        <v>99.7</v>
      </c>
      <c r="G1164" s="4">
        <f ca="1">'Results NI'!G1164</f>
        <v>114.7</v>
      </c>
      <c r="H1164" s="4">
        <f ca="1">'Results NI'!H1164</f>
        <v>65</v>
      </c>
      <c r="I1164" s="4">
        <f ca="1">'Results NI'!I1164</f>
        <v>101.3</v>
      </c>
      <c r="J1164" s="4">
        <f ca="1">'Results NI'!J1164</f>
        <v>109</v>
      </c>
      <c r="K1164" s="4">
        <f ca="1">'Results NI'!K1164</f>
        <v>67.900000000000006</v>
      </c>
      <c r="L1164" s="4">
        <f ca="1">'Results NI'!L1164</f>
        <v>1.5999999999999943</v>
      </c>
      <c r="M1164" s="4">
        <f ca="1">'Results NI'!M1164</f>
        <v>-5.7000000000000028</v>
      </c>
      <c r="N1164" s="4">
        <f ca="1">'Results NI'!N1164</f>
        <v>2.9000000000000057</v>
      </c>
    </row>
    <row r="1165" spans="1:14">
      <c r="A1165" s="38">
        <v>45711</v>
      </c>
      <c r="B1165" s="4">
        <f>VLOOKUP('Results NI'!B1165,'Name Index'!$A$1:$B$364,2,FALSE)</f>
        <v>113</v>
      </c>
      <c r="C1165" s="4">
        <f>VLOOKUP('Results NI'!C1165,'Name Index'!$A$1:$B$364,2,FALSE)</f>
        <v>192</v>
      </c>
      <c r="D1165" s="4">
        <f>'Results NI'!D1165</f>
        <v>77</v>
      </c>
      <c r="E1165" s="4">
        <f>'Results NI'!E1165</f>
        <v>83</v>
      </c>
      <c r="F1165" s="4">
        <f ca="1">'Results NI'!F1165</f>
        <v>102.5</v>
      </c>
      <c r="G1165" s="4">
        <f ca="1">'Results NI'!G1165</f>
        <v>115.9</v>
      </c>
      <c r="H1165" s="4">
        <f ca="1">'Results NI'!H1165</f>
        <v>65.8</v>
      </c>
      <c r="I1165" s="4">
        <f ca="1">'Results NI'!I1165</f>
        <v>102.2</v>
      </c>
      <c r="J1165" s="4">
        <f ca="1">'Results NI'!J1165</f>
        <v>112.4</v>
      </c>
      <c r="K1165" s="4">
        <f ca="1">'Results NI'!K1165</f>
        <v>66.900000000000006</v>
      </c>
      <c r="L1165" s="4">
        <f ca="1">'Results NI'!L1165</f>
        <v>-0.29999999999999716</v>
      </c>
      <c r="M1165" s="4">
        <f ca="1">'Results NI'!M1165</f>
        <v>-3.5</v>
      </c>
      <c r="N1165" s="4">
        <f ca="1">'Results NI'!N1165</f>
        <v>1.1000000000000085</v>
      </c>
    </row>
    <row r="1166" spans="1:14">
      <c r="A1166" s="38">
        <v>45711</v>
      </c>
      <c r="B1166" s="4">
        <f>VLOOKUP('Results NI'!B1166,'Name Index'!$A$1:$B$364,2,FALSE)</f>
        <v>72</v>
      </c>
      <c r="C1166" s="4">
        <f>VLOOKUP('Results NI'!C1166,'Name Index'!$A$1:$B$364,2,FALSE)</f>
        <v>216</v>
      </c>
      <c r="D1166" s="4">
        <f>'Results NI'!D1166</f>
        <v>64</v>
      </c>
      <c r="E1166" s="4">
        <f>'Results NI'!E1166</f>
        <v>58</v>
      </c>
      <c r="F1166" s="4">
        <f ca="1">'Results NI'!F1166</f>
        <v>113.9</v>
      </c>
      <c r="G1166" s="4">
        <f ca="1">'Results NI'!G1166</f>
        <v>100.7</v>
      </c>
      <c r="H1166" s="4">
        <f ca="1">'Results NI'!H1166</f>
        <v>59.5</v>
      </c>
      <c r="I1166" s="4">
        <f ca="1">'Results NI'!I1166</f>
        <v>111.8</v>
      </c>
      <c r="J1166" s="4">
        <f ca="1">'Results NI'!J1166</f>
        <v>105.2</v>
      </c>
      <c r="K1166" s="4">
        <f ca="1">'Results NI'!K1166</f>
        <v>65.900000000000006</v>
      </c>
      <c r="L1166" s="4">
        <f ca="1">'Results NI'!L1166</f>
        <v>-2.1000000000000085</v>
      </c>
      <c r="M1166" s="4">
        <f ca="1">'Results NI'!M1166</f>
        <v>4.5</v>
      </c>
      <c r="N1166" s="4">
        <f ca="1">'Results NI'!N1166</f>
        <v>6.4000000000000057</v>
      </c>
    </row>
    <row r="1167" spans="1:14">
      <c r="A1167" s="38">
        <v>45711</v>
      </c>
      <c r="B1167" s="4">
        <f>VLOOKUP('Results NI'!B1167,'Name Index'!$A$1:$B$364,2,FALSE)</f>
        <v>128</v>
      </c>
      <c r="C1167" s="4">
        <f>VLOOKUP('Results NI'!C1167,'Name Index'!$A$1:$B$364,2,FALSE)</f>
        <v>217</v>
      </c>
      <c r="D1167" s="4">
        <f>'Results NI'!D1167</f>
        <v>67</v>
      </c>
      <c r="E1167" s="4">
        <f>'Results NI'!E1167</f>
        <v>71</v>
      </c>
      <c r="F1167" s="4">
        <f ca="1">'Results NI'!F1167</f>
        <v>108.4</v>
      </c>
      <c r="G1167" s="4">
        <f ca="1">'Results NI'!G1167</f>
        <v>122.2</v>
      </c>
      <c r="H1167" s="4">
        <f ca="1">'Results NI'!H1167</f>
        <v>65.400000000000006</v>
      </c>
      <c r="I1167" s="4">
        <f ca="1">'Results NI'!I1167</f>
        <v>102</v>
      </c>
      <c r="J1167" s="4">
        <f ca="1">'Results NI'!J1167</f>
        <v>109.3</v>
      </c>
      <c r="K1167" s="4">
        <f ca="1">'Results NI'!K1167</f>
        <v>65.7</v>
      </c>
      <c r="L1167" s="4">
        <f ca="1">'Results NI'!L1167</f>
        <v>-6.4000000000000057</v>
      </c>
      <c r="M1167" s="4">
        <f ca="1">'Results NI'!M1167</f>
        <v>-12.900000000000006</v>
      </c>
      <c r="N1167" s="4">
        <f ca="1">'Results NI'!N1167</f>
        <v>0.29999999999999716</v>
      </c>
    </row>
    <row r="1168" spans="1:14">
      <c r="A1168" s="38">
        <v>45711</v>
      </c>
      <c r="B1168" s="4">
        <f>VLOOKUP('Results NI'!B1168,'Name Index'!$A$1:$B$364,2,FALSE)</f>
        <v>53</v>
      </c>
      <c r="C1168" s="4">
        <f>VLOOKUP('Results NI'!C1168,'Name Index'!$A$1:$B$364,2,FALSE)</f>
        <v>221</v>
      </c>
      <c r="D1168" s="4">
        <f>'Results NI'!D1168</f>
        <v>86</v>
      </c>
      <c r="E1168" s="4">
        <f>'Results NI'!E1168</f>
        <v>91</v>
      </c>
      <c r="F1168" s="4">
        <f ca="1">'Results NI'!F1168</f>
        <v>104.4</v>
      </c>
      <c r="G1168" s="4">
        <f ca="1">'Results NI'!G1168</f>
        <v>104.5</v>
      </c>
      <c r="H1168" s="4">
        <f ca="1">'Results NI'!H1168</f>
        <v>66</v>
      </c>
      <c r="I1168" s="4">
        <f ca="1">'Results NI'!I1168</f>
        <v>107.1</v>
      </c>
      <c r="J1168" s="4">
        <f ca="1">'Results NI'!J1168</f>
        <v>109.8</v>
      </c>
      <c r="K1168" s="4">
        <f ca="1">'Results NI'!K1168</f>
        <v>63.5</v>
      </c>
      <c r="L1168" s="4">
        <f ca="1">'Results NI'!L1168</f>
        <v>2.6999999999999886</v>
      </c>
      <c r="M1168" s="4">
        <f ca="1">'Results NI'!M1168</f>
        <v>5.2999999999999972</v>
      </c>
      <c r="N1168" s="4">
        <f ca="1">'Results NI'!N1168</f>
        <v>-2.5</v>
      </c>
    </row>
    <row r="1169" spans="1:14">
      <c r="A1169" s="38">
        <v>45711</v>
      </c>
      <c r="B1169" s="4">
        <f>VLOOKUP('Results NI'!B1169,'Name Index'!$A$1:$B$364,2,FALSE)</f>
        <v>177</v>
      </c>
      <c r="C1169" s="4">
        <f>VLOOKUP('Results NI'!C1169,'Name Index'!$A$1:$B$364,2,FALSE)</f>
        <v>250</v>
      </c>
      <c r="D1169" s="4">
        <f>'Results NI'!D1169</f>
        <v>59</v>
      </c>
      <c r="E1169" s="4">
        <f>'Results NI'!E1169</f>
        <v>72</v>
      </c>
      <c r="F1169" s="4">
        <f ca="1">'Results NI'!F1169</f>
        <v>109.8</v>
      </c>
      <c r="G1169" s="4">
        <f ca="1">'Results NI'!G1169</f>
        <v>106.9</v>
      </c>
      <c r="H1169" s="4">
        <f ca="1">'Results NI'!H1169</f>
        <v>68.8</v>
      </c>
      <c r="I1169" s="4">
        <f ca="1">'Results NI'!I1169</f>
        <v>105.8</v>
      </c>
      <c r="J1169" s="4">
        <f ca="1">'Results NI'!J1169</f>
        <v>106.1</v>
      </c>
      <c r="K1169" s="4">
        <f ca="1">'Results NI'!K1169</f>
        <v>68.8</v>
      </c>
      <c r="L1169" s="4">
        <f ca="1">'Results NI'!L1169</f>
        <v>-4</v>
      </c>
      <c r="M1169" s="4">
        <f ca="1">'Results NI'!M1169</f>
        <v>-0.80000000000001137</v>
      </c>
      <c r="N1169" s="4">
        <f ca="1">'Results NI'!N1169</f>
        <v>0</v>
      </c>
    </row>
    <row r="1170" spans="1:14">
      <c r="A1170" s="38">
        <v>45711</v>
      </c>
      <c r="B1170" s="4">
        <f>VLOOKUP('Results NI'!B1170,'Name Index'!$A$1:$B$364,2,FALSE)</f>
        <v>326</v>
      </c>
      <c r="C1170" s="4">
        <f>VLOOKUP('Results NI'!C1170,'Name Index'!$A$1:$B$364,2,FALSE)</f>
        <v>251</v>
      </c>
      <c r="D1170" s="4">
        <f>'Results NI'!D1170</f>
        <v>85</v>
      </c>
      <c r="E1170" s="4">
        <f>'Results NI'!E1170</f>
        <v>95</v>
      </c>
      <c r="F1170" s="4">
        <f ca="1">'Results NI'!F1170</f>
        <v>116.1</v>
      </c>
      <c r="G1170" s="4">
        <f ca="1">'Results NI'!G1170</f>
        <v>102.5</v>
      </c>
      <c r="H1170" s="4">
        <f ca="1">'Results NI'!H1170</f>
        <v>68.7</v>
      </c>
      <c r="I1170" s="4">
        <f ca="1">'Results NI'!I1170</f>
        <v>114.9</v>
      </c>
      <c r="J1170" s="4">
        <f ca="1">'Results NI'!J1170</f>
        <v>104.3</v>
      </c>
      <c r="K1170" s="4">
        <f ca="1">'Results NI'!K1170</f>
        <v>68.8</v>
      </c>
      <c r="L1170" s="4">
        <f ca="1">'Results NI'!L1170</f>
        <v>-1.1999999999999886</v>
      </c>
      <c r="M1170" s="4">
        <f ca="1">'Results NI'!M1170</f>
        <v>1.7999999999999972</v>
      </c>
      <c r="N1170" s="4">
        <f ca="1">'Results NI'!N1170</f>
        <v>9.9999999999994316E-2</v>
      </c>
    </row>
    <row r="1171" spans="1:14">
      <c r="A1171" s="38">
        <v>45711</v>
      </c>
      <c r="B1171" s="4">
        <f>VLOOKUP('Results NI'!B1171,'Name Index'!$A$1:$B$364,2,FALSE)</f>
        <v>253</v>
      </c>
      <c r="C1171" s="4">
        <f>VLOOKUP('Results NI'!C1171,'Name Index'!$A$1:$B$364,2,FALSE)</f>
        <v>258</v>
      </c>
      <c r="D1171" s="4">
        <f>'Results NI'!D1171</f>
        <v>79</v>
      </c>
      <c r="E1171" s="4">
        <f>'Results NI'!E1171</f>
        <v>85</v>
      </c>
      <c r="F1171" s="4">
        <f ca="1">'Results NI'!F1171</f>
        <v>105.6</v>
      </c>
      <c r="G1171" s="4">
        <f ca="1">'Results NI'!G1171</f>
        <v>114.5</v>
      </c>
      <c r="H1171" s="4">
        <f ca="1">'Results NI'!H1171</f>
        <v>70.5</v>
      </c>
      <c r="I1171" s="4">
        <f ca="1">'Results NI'!I1171</f>
        <v>96.1</v>
      </c>
      <c r="J1171" s="4">
        <f ca="1">'Results NI'!J1171</f>
        <v>107.7</v>
      </c>
      <c r="K1171" s="4">
        <f ca="1">'Results NI'!K1171</f>
        <v>63.4</v>
      </c>
      <c r="L1171" s="4">
        <f ca="1">'Results NI'!L1171</f>
        <v>-9.5</v>
      </c>
      <c r="M1171" s="4">
        <f ca="1">'Results NI'!M1171</f>
        <v>-6.7999999999999972</v>
      </c>
      <c r="N1171" s="4">
        <f ca="1">'Results NI'!N1171</f>
        <v>-7.1000000000000014</v>
      </c>
    </row>
    <row r="1172" spans="1:14">
      <c r="A1172" s="38">
        <v>45711</v>
      </c>
      <c r="B1172" s="4">
        <f>VLOOKUP('Results NI'!B1172,'Name Index'!$A$1:$B$364,2,FALSE)</f>
        <v>362</v>
      </c>
      <c r="C1172" s="4">
        <f>VLOOKUP('Results NI'!C1172,'Name Index'!$A$1:$B$364,2,FALSE)</f>
        <v>267</v>
      </c>
      <c r="D1172" s="4">
        <f>'Results NI'!D1172</f>
        <v>73</v>
      </c>
      <c r="E1172" s="4">
        <f>'Results NI'!E1172</f>
        <v>66</v>
      </c>
      <c r="F1172" s="4">
        <f ca="1">'Results NI'!F1172</f>
        <v>114.7</v>
      </c>
      <c r="G1172" s="4">
        <f ca="1">'Results NI'!G1172</f>
        <v>99.1</v>
      </c>
      <c r="H1172" s="4">
        <f ca="1">'Results NI'!H1172</f>
        <v>69.3</v>
      </c>
      <c r="I1172" s="4">
        <f ca="1">'Results NI'!I1172</f>
        <v>100.8</v>
      </c>
      <c r="J1172" s="4">
        <f ca="1">'Results NI'!J1172</f>
        <v>104.2</v>
      </c>
      <c r="K1172" s="4">
        <f ca="1">'Results NI'!K1172</f>
        <v>64.2</v>
      </c>
      <c r="L1172" s="4">
        <f ca="1">'Results NI'!L1172</f>
        <v>-13.900000000000006</v>
      </c>
      <c r="M1172" s="4">
        <f ca="1">'Results NI'!M1172</f>
        <v>5.1000000000000085</v>
      </c>
      <c r="N1172" s="4">
        <f ca="1">'Results NI'!N1172</f>
        <v>-5.0999999999999943</v>
      </c>
    </row>
    <row r="1173" spans="1:14">
      <c r="A1173" s="38">
        <v>45711</v>
      </c>
      <c r="B1173" s="4">
        <f>VLOOKUP('Results NI'!B1173,'Name Index'!$A$1:$B$364,2,FALSE)</f>
        <v>42</v>
      </c>
      <c r="C1173" s="4">
        <f>VLOOKUP('Results NI'!C1173,'Name Index'!$A$1:$B$364,2,FALSE)</f>
        <v>268</v>
      </c>
      <c r="D1173" s="4">
        <f>'Results NI'!D1173</f>
        <v>93</v>
      </c>
      <c r="E1173" s="4">
        <f>'Results NI'!E1173</f>
        <v>88</v>
      </c>
      <c r="F1173" s="4">
        <f ca="1">'Results NI'!F1173</f>
        <v>101.1</v>
      </c>
      <c r="G1173" s="4">
        <f ca="1">'Results NI'!G1173</f>
        <v>123</v>
      </c>
      <c r="H1173" s="4">
        <f ca="1">'Results NI'!H1173</f>
        <v>65.7</v>
      </c>
      <c r="I1173" s="4">
        <f ca="1">'Results NI'!I1173</f>
        <v>104.1</v>
      </c>
      <c r="J1173" s="4">
        <f ca="1">'Results NI'!J1173</f>
        <v>109.4</v>
      </c>
      <c r="K1173" s="4">
        <f ca="1">'Results NI'!K1173</f>
        <v>66.599999999999994</v>
      </c>
      <c r="L1173" s="4">
        <f ca="1">'Results NI'!L1173</f>
        <v>3</v>
      </c>
      <c r="M1173" s="4">
        <f ca="1">'Results NI'!M1173</f>
        <v>-13.599999999999994</v>
      </c>
      <c r="N1173" s="4">
        <f ca="1">'Results NI'!N1173</f>
        <v>0.89999999999999147</v>
      </c>
    </row>
    <row r="1174" spans="1:14">
      <c r="A1174" s="38">
        <v>45711</v>
      </c>
      <c r="B1174" s="4">
        <f>VLOOKUP('Results NI'!B1174,'Name Index'!$A$1:$B$364,2,FALSE)</f>
        <v>134</v>
      </c>
      <c r="C1174" s="4">
        <f>VLOOKUP('Results NI'!C1174,'Name Index'!$A$1:$B$364,2,FALSE)</f>
        <v>275</v>
      </c>
      <c r="D1174" s="4">
        <f>'Results NI'!D1174</f>
        <v>65</v>
      </c>
      <c r="E1174" s="4">
        <f>'Results NI'!E1174</f>
        <v>70</v>
      </c>
      <c r="F1174" s="4">
        <f ca="1">'Results NI'!F1174</f>
        <v>101.6</v>
      </c>
      <c r="G1174" s="4">
        <f ca="1">'Results NI'!G1174</f>
        <v>108.5</v>
      </c>
      <c r="H1174" s="4">
        <f ca="1">'Results NI'!H1174</f>
        <v>65.099999999999994</v>
      </c>
      <c r="I1174" s="4">
        <f ca="1">'Results NI'!I1174</f>
        <v>112.2</v>
      </c>
      <c r="J1174" s="4">
        <f ca="1">'Results NI'!J1174</f>
        <v>106.9</v>
      </c>
      <c r="K1174" s="4">
        <f ca="1">'Results NI'!K1174</f>
        <v>69.3</v>
      </c>
      <c r="L1174" s="4">
        <f ca="1">'Results NI'!L1174</f>
        <v>10.600000000000009</v>
      </c>
      <c r="M1174" s="4">
        <f ca="1">'Results NI'!M1174</f>
        <v>-1.5999999999999943</v>
      </c>
      <c r="N1174" s="4">
        <f ca="1">'Results NI'!N1174</f>
        <v>4.2000000000000028</v>
      </c>
    </row>
    <row r="1175" spans="1:14">
      <c r="A1175" s="38">
        <v>45711</v>
      </c>
      <c r="B1175" s="4">
        <f>VLOOKUP('Results NI'!B1175,'Name Index'!$A$1:$B$364,2,FALSE)</f>
        <v>211</v>
      </c>
      <c r="C1175" s="4">
        <f>VLOOKUP('Results NI'!C1175,'Name Index'!$A$1:$B$364,2,FALSE)</f>
        <v>276</v>
      </c>
      <c r="D1175" s="4">
        <f>'Results NI'!D1175</f>
        <v>64</v>
      </c>
      <c r="E1175" s="4">
        <f>'Results NI'!E1175</f>
        <v>57</v>
      </c>
      <c r="F1175" s="4">
        <f ca="1">'Results NI'!F1175</f>
        <v>110.4</v>
      </c>
      <c r="G1175" s="4">
        <f ca="1">'Results NI'!G1175</f>
        <v>97.6</v>
      </c>
      <c r="H1175" s="4">
        <f ca="1">'Results NI'!H1175</f>
        <v>60.9</v>
      </c>
      <c r="I1175" s="4">
        <f ca="1">'Results NI'!I1175</f>
        <v>105</v>
      </c>
      <c r="J1175" s="4">
        <f ca="1">'Results NI'!J1175</f>
        <v>107.4</v>
      </c>
      <c r="K1175" s="4">
        <f ca="1">'Results NI'!K1175</f>
        <v>68.900000000000006</v>
      </c>
      <c r="L1175" s="4">
        <f ca="1">'Results NI'!L1175</f>
        <v>-5.4000000000000057</v>
      </c>
      <c r="M1175" s="4">
        <f ca="1">'Results NI'!M1175</f>
        <v>9.8000000000000114</v>
      </c>
      <c r="N1175" s="4">
        <f ca="1">'Results NI'!N1175</f>
        <v>8.0000000000000071</v>
      </c>
    </row>
    <row r="1176" spans="1:14">
      <c r="A1176" s="38">
        <v>45711</v>
      </c>
      <c r="B1176" s="4">
        <f>VLOOKUP('Results NI'!B1176,'Name Index'!$A$1:$B$364,2,FALSE)</f>
        <v>59</v>
      </c>
      <c r="C1176" s="4">
        <f>VLOOKUP('Results NI'!C1176,'Name Index'!$A$1:$B$364,2,FALSE)</f>
        <v>285</v>
      </c>
      <c r="D1176" s="4">
        <f>'Results NI'!D1176</f>
        <v>75</v>
      </c>
      <c r="E1176" s="4">
        <f>'Results NI'!E1176</f>
        <v>89</v>
      </c>
      <c r="F1176" s="4">
        <f ca="1">'Results NI'!F1176</f>
        <v>121</v>
      </c>
      <c r="G1176" s="4">
        <f ca="1">'Results NI'!G1176</f>
        <v>103.2</v>
      </c>
      <c r="H1176" s="4">
        <f ca="1">'Results NI'!H1176</f>
        <v>64.2</v>
      </c>
      <c r="I1176" s="4">
        <f ca="1">'Results NI'!I1176</f>
        <v>113.7</v>
      </c>
      <c r="J1176" s="4">
        <f ca="1">'Results NI'!J1176</f>
        <v>88.6</v>
      </c>
      <c r="K1176" s="4">
        <f ca="1">'Results NI'!K1176</f>
        <v>70</v>
      </c>
      <c r="L1176" s="4">
        <f ca="1">'Results NI'!L1176</f>
        <v>-7.2999999999999972</v>
      </c>
      <c r="M1176" s="4">
        <f ca="1">'Results NI'!M1176</f>
        <v>-14.600000000000009</v>
      </c>
      <c r="N1176" s="4">
        <f ca="1">'Results NI'!N1176</f>
        <v>5.7999999999999972</v>
      </c>
    </row>
    <row r="1177" spans="1:14">
      <c r="A1177" s="38">
        <v>45711</v>
      </c>
      <c r="B1177" s="4">
        <f>VLOOKUP('Results NI'!B1177,'Name Index'!$A$1:$B$364,2,FALSE)</f>
        <v>295</v>
      </c>
      <c r="C1177" s="4">
        <f>VLOOKUP('Results NI'!C1177,'Name Index'!$A$1:$B$364,2,FALSE)</f>
        <v>312</v>
      </c>
      <c r="D1177" s="4">
        <f>'Results NI'!D1177</f>
        <v>64</v>
      </c>
      <c r="E1177" s="4">
        <f>'Results NI'!E1177</f>
        <v>80</v>
      </c>
      <c r="F1177" s="4">
        <f ca="1">'Results NI'!F1177</f>
        <v>110.8</v>
      </c>
      <c r="G1177" s="4">
        <f ca="1">'Results NI'!G1177</f>
        <v>110.7</v>
      </c>
      <c r="H1177" s="4">
        <f ca="1">'Results NI'!H1177</f>
        <v>69.599999999999994</v>
      </c>
      <c r="I1177" s="4">
        <f ca="1">'Results NI'!I1177</f>
        <v>118</v>
      </c>
      <c r="J1177" s="4">
        <f ca="1">'Results NI'!J1177</f>
        <v>113.5</v>
      </c>
      <c r="K1177" s="4">
        <f ca="1">'Results NI'!K1177</f>
        <v>69.400000000000006</v>
      </c>
      <c r="L1177" s="4">
        <f ca="1">'Results NI'!L1177</f>
        <v>7.2000000000000028</v>
      </c>
      <c r="M1177" s="4">
        <f ca="1">'Results NI'!M1177</f>
        <v>2.7999999999999972</v>
      </c>
      <c r="N1177" s="4">
        <f ca="1">'Results NI'!N1177</f>
        <v>-0.19999999999998863</v>
      </c>
    </row>
    <row r="1178" spans="1:14">
      <c r="A1178" s="38">
        <v>45711</v>
      </c>
      <c r="B1178" s="4">
        <f>VLOOKUP('Results NI'!B1178,'Name Index'!$A$1:$B$364,2,FALSE)</f>
        <v>330</v>
      </c>
      <c r="C1178" s="4">
        <f>VLOOKUP('Results NI'!C1178,'Name Index'!$A$1:$B$364,2,FALSE)</f>
        <v>318</v>
      </c>
      <c r="D1178" s="4">
        <f>'Results NI'!D1178</f>
        <v>72</v>
      </c>
      <c r="E1178" s="4">
        <f>'Results NI'!E1178</f>
        <v>76</v>
      </c>
      <c r="F1178" s="4">
        <f ca="1">'Results NI'!F1178</f>
        <v>112.5</v>
      </c>
      <c r="G1178" s="4">
        <f ca="1">'Results NI'!G1178</f>
        <v>101.8</v>
      </c>
      <c r="H1178" s="4">
        <f ca="1">'Results NI'!H1178</f>
        <v>69.099999999999994</v>
      </c>
      <c r="I1178" s="4">
        <f ca="1">'Results NI'!I1178</f>
        <v>115.6</v>
      </c>
      <c r="J1178" s="4">
        <f ca="1">'Results NI'!J1178</f>
        <v>105</v>
      </c>
      <c r="K1178" s="4">
        <f ca="1">'Results NI'!K1178</f>
        <v>72.3</v>
      </c>
      <c r="L1178" s="4">
        <f ca="1">'Results NI'!L1178</f>
        <v>3.0999999999999943</v>
      </c>
      <c r="M1178" s="4">
        <f ca="1">'Results NI'!M1178</f>
        <v>3.2000000000000028</v>
      </c>
      <c r="N1178" s="4">
        <f ca="1">'Results NI'!N1178</f>
        <v>3.2000000000000028</v>
      </c>
    </row>
    <row r="1179" spans="1:14">
      <c r="A1179" s="38">
        <v>45711</v>
      </c>
      <c r="B1179" s="4">
        <f>VLOOKUP('Results NI'!B1179,'Name Index'!$A$1:$B$364,2,FALSE)</f>
        <v>223</v>
      </c>
      <c r="C1179" s="4">
        <f>VLOOKUP('Results NI'!C1179,'Name Index'!$A$1:$B$364,2,FALSE)</f>
        <v>319</v>
      </c>
      <c r="D1179" s="4">
        <f>'Results NI'!D1179</f>
        <v>61</v>
      </c>
      <c r="E1179" s="4">
        <f>'Results NI'!E1179</f>
        <v>69</v>
      </c>
      <c r="F1179" s="4">
        <f ca="1">'Results NI'!F1179</f>
        <v>117.6</v>
      </c>
      <c r="G1179" s="4">
        <f ca="1">'Results NI'!G1179</f>
        <v>98.1</v>
      </c>
      <c r="H1179" s="4">
        <f ca="1">'Results NI'!H1179</f>
        <v>67.599999999999994</v>
      </c>
      <c r="I1179" s="4">
        <f ca="1">'Results NI'!I1179</f>
        <v>116.5</v>
      </c>
      <c r="J1179" s="4">
        <f ca="1">'Results NI'!J1179</f>
        <v>95.1</v>
      </c>
      <c r="K1179" s="4">
        <f ca="1">'Results NI'!K1179</f>
        <v>65</v>
      </c>
      <c r="L1179" s="4">
        <f ca="1">'Results NI'!L1179</f>
        <v>-1.0999999999999943</v>
      </c>
      <c r="M1179" s="4">
        <f ca="1">'Results NI'!M1179</f>
        <v>-3</v>
      </c>
      <c r="N1179" s="4">
        <f ca="1">'Results NI'!N1179</f>
        <v>-2.5999999999999943</v>
      </c>
    </row>
    <row r="1180" spans="1:14">
      <c r="A1180" s="38">
        <v>45711</v>
      </c>
      <c r="B1180" s="4">
        <f>VLOOKUP('Results NI'!B1180,'Name Index'!$A$1:$B$364,2,FALSE)</f>
        <v>310</v>
      </c>
      <c r="C1180" s="4">
        <f>VLOOKUP('Results NI'!C1180,'Name Index'!$A$1:$B$364,2,FALSE)</f>
        <v>355</v>
      </c>
      <c r="D1180" s="4">
        <f>'Results NI'!D1180</f>
        <v>67</v>
      </c>
      <c r="E1180" s="4">
        <f>'Results NI'!E1180</f>
        <v>78</v>
      </c>
      <c r="F1180" s="4">
        <f ca="1">'Results NI'!F1180</f>
        <v>108</v>
      </c>
      <c r="G1180" s="4">
        <f ca="1">'Results NI'!G1180</f>
        <v>107.1</v>
      </c>
      <c r="H1180" s="4">
        <f ca="1">'Results NI'!H1180</f>
        <v>67</v>
      </c>
      <c r="I1180" s="4">
        <f ca="1">'Results NI'!I1180</f>
        <v>108.3</v>
      </c>
      <c r="J1180" s="4">
        <f ca="1">'Results NI'!J1180</f>
        <v>105.2</v>
      </c>
      <c r="K1180" s="4">
        <f ca="1">'Results NI'!K1180</f>
        <v>68.8</v>
      </c>
      <c r="L1180" s="4">
        <f ca="1">'Results NI'!L1180</f>
        <v>0.29999999999999716</v>
      </c>
      <c r="M1180" s="4">
        <f ca="1">'Results NI'!M1180</f>
        <v>-1.8999999999999915</v>
      </c>
      <c r="N1180" s="4">
        <f ca="1">'Results NI'!N1180</f>
        <v>1.7999999999999972</v>
      </c>
    </row>
    <row r="1181" spans="1:14">
      <c r="A1181" s="38">
        <v>45711</v>
      </c>
      <c r="B1181" s="4">
        <f>VLOOKUP('Results NI'!B1181,'Name Index'!$A$1:$B$364,2,FALSE)</f>
        <v>107</v>
      </c>
      <c r="C1181" s="4">
        <f>VLOOKUP('Results NI'!C1181,'Name Index'!$A$1:$B$364,2,FALSE)</f>
        <v>364</v>
      </c>
      <c r="D1181" s="4">
        <f>'Results NI'!D1181</f>
        <v>77</v>
      </c>
      <c r="E1181" s="4">
        <f>'Results NI'!E1181</f>
        <v>81</v>
      </c>
      <c r="F1181" s="4">
        <f ca="1">'Results NI'!F1181</f>
        <v>100.4</v>
      </c>
      <c r="G1181" s="4">
        <f ca="1">'Results NI'!G1181</f>
        <v>116.9</v>
      </c>
      <c r="H1181" s="4">
        <f ca="1">'Results NI'!H1181</f>
        <v>69.099999999999994</v>
      </c>
      <c r="I1181" s="4">
        <f ca="1">'Results NI'!I1181</f>
        <v>103.1</v>
      </c>
      <c r="J1181" s="4">
        <f ca="1">'Results NI'!J1181</f>
        <v>105.5</v>
      </c>
      <c r="K1181" s="4">
        <f ca="1">'Results NI'!K1181</f>
        <v>69.599999999999994</v>
      </c>
      <c r="L1181" s="4">
        <f ca="1">'Results NI'!L1181</f>
        <v>2.6999999999999886</v>
      </c>
      <c r="M1181" s="4">
        <f ca="1">'Results NI'!M1181</f>
        <v>-11.400000000000006</v>
      </c>
      <c r="N1181" s="4">
        <f ca="1">'Results NI'!N1181</f>
        <v>0.5</v>
      </c>
    </row>
    <row r="1182" spans="1:14">
      <c r="A1182" s="48">
        <v>45712</v>
      </c>
      <c r="B1182" s="4">
        <f>VLOOKUP('Results NI'!B1182,'Name Index'!$A$1:$B$364,2,FALSE)</f>
        <v>89</v>
      </c>
      <c r="C1182" s="4">
        <f>VLOOKUP('Results NI'!C1182,'Name Index'!$A$1:$B$364,2,FALSE)</f>
        <v>5</v>
      </c>
      <c r="D1182" s="4">
        <f>'Results NI'!D1182</f>
        <v>66</v>
      </c>
      <c r="E1182" s="4">
        <f>'Results NI'!E1182</f>
        <v>77</v>
      </c>
      <c r="F1182" s="4">
        <f ca="1">'Results NI'!F1182</f>
        <v>100.6</v>
      </c>
      <c r="G1182" s="4">
        <f ca="1">'Results NI'!G1182</f>
        <v>113.4</v>
      </c>
      <c r="H1182" s="4">
        <f ca="1">'Results NI'!H1182</f>
        <v>67.5</v>
      </c>
      <c r="I1182" s="4">
        <f ca="1">'Results NI'!I1182</f>
        <v>94.1</v>
      </c>
      <c r="J1182" s="4">
        <f ca="1">'Results NI'!J1182</f>
        <v>115.8</v>
      </c>
      <c r="K1182" s="4">
        <f ca="1">'Results NI'!K1182</f>
        <v>72</v>
      </c>
      <c r="L1182" s="4">
        <f ca="1">'Results NI'!L1182</f>
        <v>-6.5</v>
      </c>
      <c r="M1182" s="4">
        <f ca="1">'Results NI'!M1182</f>
        <v>2.3999999999999915</v>
      </c>
      <c r="N1182" s="4">
        <f ca="1">'Results NI'!N1182</f>
        <v>4.5</v>
      </c>
    </row>
    <row r="1183" spans="1:14">
      <c r="A1183" s="48">
        <v>45712</v>
      </c>
      <c r="B1183" s="4">
        <f>VLOOKUP('Results NI'!B1183,'Name Index'!$A$1:$B$364,2,FALSE)</f>
        <v>23</v>
      </c>
      <c r="C1183" s="4">
        <f>VLOOKUP('Results NI'!C1183,'Name Index'!$A$1:$B$364,2,FALSE)</f>
        <v>6</v>
      </c>
      <c r="D1183" s="4">
        <f>'Results NI'!D1183</f>
        <v>70</v>
      </c>
      <c r="E1183" s="4">
        <f>'Results NI'!E1183</f>
        <v>68</v>
      </c>
      <c r="F1183" s="4">
        <f ca="1">'Results NI'!F1183</f>
        <v>98.4</v>
      </c>
      <c r="G1183" s="4">
        <f ca="1">'Results NI'!G1183</f>
        <v>108.3</v>
      </c>
      <c r="H1183" s="4">
        <f ca="1">'Results NI'!H1183</f>
        <v>69</v>
      </c>
      <c r="I1183" s="4">
        <f ca="1">'Results NI'!I1183</f>
        <v>102.5</v>
      </c>
      <c r="J1183" s="4">
        <f ca="1">'Results NI'!J1183</f>
        <v>114.1</v>
      </c>
      <c r="K1183" s="4">
        <f ca="1">'Results NI'!K1183</f>
        <v>68</v>
      </c>
      <c r="L1183" s="4">
        <f ca="1">'Results NI'!L1183</f>
        <v>4.0999999999999943</v>
      </c>
      <c r="M1183" s="4">
        <f ca="1">'Results NI'!M1183</f>
        <v>5.7999999999999972</v>
      </c>
      <c r="N1183" s="4">
        <f ca="1">'Results NI'!N1183</f>
        <v>-1</v>
      </c>
    </row>
    <row r="1184" spans="1:14">
      <c r="A1184" s="48">
        <v>45712</v>
      </c>
      <c r="B1184" s="4">
        <f>VLOOKUP('Results NI'!B1184,'Name Index'!$A$1:$B$364,2,FALSE)</f>
        <v>146</v>
      </c>
      <c r="C1184" s="4">
        <f>VLOOKUP('Results NI'!C1184,'Name Index'!$A$1:$B$364,2,FALSE)</f>
        <v>18</v>
      </c>
      <c r="D1184" s="4">
        <f>'Results NI'!D1184</f>
        <v>95</v>
      </c>
      <c r="E1184" s="4">
        <f>'Results NI'!E1184</f>
        <v>78</v>
      </c>
      <c r="F1184" s="4">
        <f ca="1">'Results NI'!F1184</f>
        <v>111.3</v>
      </c>
      <c r="G1184" s="4">
        <f ca="1">'Results NI'!G1184</f>
        <v>102.4</v>
      </c>
      <c r="H1184" s="4">
        <f ca="1">'Results NI'!H1184</f>
        <v>66.400000000000006</v>
      </c>
      <c r="I1184" s="4">
        <f ca="1">'Results NI'!I1184</f>
        <v>101.4</v>
      </c>
      <c r="J1184" s="4">
        <f ca="1">'Results NI'!J1184</f>
        <v>110.2</v>
      </c>
      <c r="K1184" s="4">
        <f ca="1">'Results NI'!K1184</f>
        <v>66.3</v>
      </c>
      <c r="L1184" s="4">
        <f ca="1">'Results NI'!L1184</f>
        <v>-9.8999999999999915</v>
      </c>
      <c r="M1184" s="4">
        <f ca="1">'Results NI'!M1184</f>
        <v>7.7999999999999972</v>
      </c>
      <c r="N1184" s="4">
        <f ca="1">'Results NI'!N1184</f>
        <v>-0.10000000000000853</v>
      </c>
    </row>
    <row r="1185" spans="1:14">
      <c r="A1185" s="48">
        <v>45712</v>
      </c>
      <c r="B1185" s="4">
        <f>VLOOKUP('Results NI'!B1185,'Name Index'!$A$1:$B$364,2,FALSE)</f>
        <v>204</v>
      </c>
      <c r="C1185" s="4">
        <f>VLOOKUP('Results NI'!C1185,'Name Index'!$A$1:$B$364,2,FALSE)</f>
        <v>43</v>
      </c>
      <c r="D1185" s="4">
        <f>'Results NI'!D1185</f>
        <v>93</v>
      </c>
      <c r="E1185" s="4">
        <f>'Results NI'!E1185</f>
        <v>70</v>
      </c>
      <c r="F1185" s="4">
        <f ca="1">'Results NI'!F1185</f>
        <v>112.1</v>
      </c>
      <c r="G1185" s="4">
        <f ca="1">'Results NI'!G1185</f>
        <v>108.3</v>
      </c>
      <c r="H1185" s="4">
        <f ca="1">'Results NI'!H1185</f>
        <v>66.7</v>
      </c>
      <c r="I1185" s="4">
        <f ca="1">'Results NI'!I1185</f>
        <v>98.2</v>
      </c>
      <c r="J1185" s="4">
        <f ca="1">'Results NI'!J1185</f>
        <v>116.3</v>
      </c>
      <c r="K1185" s="4">
        <f ca="1">'Results NI'!K1185</f>
        <v>66.2</v>
      </c>
      <c r="L1185" s="4">
        <f ca="1">'Results NI'!L1185</f>
        <v>-13.899999999999991</v>
      </c>
      <c r="M1185" s="4">
        <f ca="1">'Results NI'!M1185</f>
        <v>8</v>
      </c>
      <c r="N1185" s="4">
        <f ca="1">'Results NI'!N1185</f>
        <v>-0.5</v>
      </c>
    </row>
    <row r="1186" spans="1:14">
      <c r="A1186" s="48">
        <v>45712</v>
      </c>
      <c r="B1186" s="4">
        <f>VLOOKUP('Results NI'!B1186,'Name Index'!$A$1:$B$364,2,FALSE)</f>
        <v>133</v>
      </c>
      <c r="C1186" s="4">
        <f>VLOOKUP('Results NI'!C1186,'Name Index'!$A$1:$B$364,2,FALSE)</f>
        <v>56</v>
      </c>
      <c r="D1186" s="4">
        <f>'Results NI'!D1186</f>
        <v>71</v>
      </c>
      <c r="E1186" s="4">
        <f>'Results NI'!E1186</f>
        <v>64</v>
      </c>
      <c r="F1186" s="4">
        <f ca="1">'Results NI'!F1186</f>
        <v>115.6</v>
      </c>
      <c r="G1186" s="4">
        <f ca="1">'Results NI'!G1186</f>
        <v>92.1</v>
      </c>
      <c r="H1186" s="4">
        <f ca="1">'Results NI'!H1186</f>
        <v>68.7</v>
      </c>
      <c r="I1186" s="4">
        <f ca="1">'Results NI'!I1186</f>
        <v>108.7</v>
      </c>
      <c r="J1186" s="4">
        <f ca="1">'Results NI'!J1186</f>
        <v>101.4</v>
      </c>
      <c r="K1186" s="4">
        <f ca="1">'Results NI'!K1186</f>
        <v>67.400000000000006</v>
      </c>
      <c r="L1186" s="4">
        <f ca="1">'Results NI'!L1186</f>
        <v>-6.8999999999999915</v>
      </c>
      <c r="M1186" s="4">
        <f ca="1">'Results NI'!M1186</f>
        <v>9.3000000000000114</v>
      </c>
      <c r="N1186" s="4">
        <f ca="1">'Results NI'!N1186</f>
        <v>-1.2999999999999972</v>
      </c>
    </row>
    <row r="1187" spans="1:14">
      <c r="A1187" s="48">
        <v>45712</v>
      </c>
      <c r="B1187" s="4">
        <f>VLOOKUP('Results NI'!B1187,'Name Index'!$A$1:$B$364,2,FALSE)</f>
        <v>116</v>
      </c>
      <c r="C1187" s="4">
        <f>VLOOKUP('Results NI'!C1187,'Name Index'!$A$1:$B$364,2,FALSE)</f>
        <v>60</v>
      </c>
      <c r="D1187" s="4">
        <f>'Results NI'!D1187</f>
        <v>61</v>
      </c>
      <c r="E1187" s="4">
        <f>'Results NI'!E1187</f>
        <v>72</v>
      </c>
      <c r="F1187" s="4">
        <f ca="1">'Results NI'!F1187</f>
        <v>107.4</v>
      </c>
      <c r="G1187" s="4">
        <f ca="1">'Results NI'!G1187</f>
        <v>119</v>
      </c>
      <c r="H1187" s="4">
        <f ca="1">'Results NI'!H1187</f>
        <v>69</v>
      </c>
      <c r="I1187" s="4">
        <f ca="1">'Results NI'!I1187</f>
        <v>87.4</v>
      </c>
      <c r="J1187" s="4">
        <f ca="1">'Results NI'!J1187</f>
        <v>113.5</v>
      </c>
      <c r="K1187" s="4">
        <f ca="1">'Results NI'!K1187</f>
        <v>68</v>
      </c>
      <c r="L1187" s="4">
        <f ca="1">'Results NI'!L1187</f>
        <v>-20</v>
      </c>
      <c r="M1187" s="4">
        <f ca="1">'Results NI'!M1187</f>
        <v>-5.5</v>
      </c>
      <c r="N1187" s="4">
        <f ca="1">'Results NI'!N1187</f>
        <v>-1</v>
      </c>
    </row>
    <row r="1188" spans="1:14">
      <c r="A1188" s="48">
        <v>45712</v>
      </c>
      <c r="B1188" s="4">
        <f>VLOOKUP('Results NI'!B1188,'Name Index'!$A$1:$B$364,2,FALSE)</f>
        <v>207</v>
      </c>
      <c r="C1188" s="4">
        <f>VLOOKUP('Results NI'!C1188,'Name Index'!$A$1:$B$364,2,FALSE)</f>
        <v>68</v>
      </c>
      <c r="D1188" s="4">
        <f>'Results NI'!D1188</f>
        <v>84</v>
      </c>
      <c r="E1188" s="4">
        <f>'Results NI'!E1188</f>
        <v>86</v>
      </c>
      <c r="F1188" s="4">
        <f ca="1">'Results NI'!F1188</f>
        <v>104.3</v>
      </c>
      <c r="G1188" s="4">
        <f ca="1">'Results NI'!G1188</f>
        <v>117.3</v>
      </c>
      <c r="H1188" s="4">
        <f ca="1">'Results NI'!H1188</f>
        <v>66.7</v>
      </c>
      <c r="I1188" s="4">
        <f ca="1">'Results NI'!I1188</f>
        <v>101.6</v>
      </c>
      <c r="J1188" s="4">
        <f ca="1">'Results NI'!J1188</f>
        <v>112.7</v>
      </c>
      <c r="K1188" s="4">
        <f ca="1">'Results NI'!K1188</f>
        <v>70.8</v>
      </c>
      <c r="L1188" s="4">
        <f ca="1">'Results NI'!L1188</f>
        <v>-2.7000000000000028</v>
      </c>
      <c r="M1188" s="4">
        <f ca="1">'Results NI'!M1188</f>
        <v>-4.5999999999999943</v>
      </c>
      <c r="N1188" s="4">
        <f ca="1">'Results NI'!N1188</f>
        <v>4.0999999999999943</v>
      </c>
    </row>
    <row r="1189" spans="1:14">
      <c r="A1189" s="48">
        <v>45712</v>
      </c>
      <c r="B1189" s="4">
        <f>VLOOKUP('Results NI'!B1189,'Name Index'!$A$1:$B$364,2,FALSE)</f>
        <v>210</v>
      </c>
      <c r="C1189" s="4">
        <f>VLOOKUP('Results NI'!C1189,'Name Index'!$A$1:$B$364,2,FALSE)</f>
        <v>91</v>
      </c>
      <c r="D1189" s="4">
        <f>'Results NI'!D1189</f>
        <v>82</v>
      </c>
      <c r="E1189" s="4">
        <f>'Results NI'!E1189</f>
        <v>86</v>
      </c>
      <c r="F1189" s="4">
        <f ca="1">'Results NI'!F1189</f>
        <v>111.2</v>
      </c>
      <c r="G1189" s="4">
        <f ca="1">'Results NI'!G1189</f>
        <v>117.8</v>
      </c>
      <c r="H1189" s="4">
        <f ca="1">'Results NI'!H1189</f>
        <v>72.2</v>
      </c>
      <c r="I1189" s="4">
        <f ca="1">'Results NI'!I1189</f>
        <v>109.8</v>
      </c>
      <c r="J1189" s="4">
        <f ca="1">'Results NI'!J1189</f>
        <v>109.9</v>
      </c>
      <c r="K1189" s="4">
        <f ca="1">'Results NI'!K1189</f>
        <v>65</v>
      </c>
      <c r="L1189" s="4">
        <f ca="1">'Results NI'!L1189</f>
        <v>-1.4000000000000057</v>
      </c>
      <c r="M1189" s="4">
        <f ca="1">'Results NI'!M1189</f>
        <v>-7.8999999999999915</v>
      </c>
      <c r="N1189" s="4">
        <f ca="1">'Results NI'!N1189</f>
        <v>-7.2000000000000028</v>
      </c>
    </row>
    <row r="1190" spans="1:14">
      <c r="A1190" s="48">
        <v>45712</v>
      </c>
      <c r="B1190" s="4">
        <f>VLOOKUP('Results NI'!B1190,'Name Index'!$A$1:$B$364,2,FALSE)</f>
        <v>205</v>
      </c>
      <c r="C1190" s="4">
        <f>VLOOKUP('Results NI'!C1190,'Name Index'!$A$1:$B$364,2,FALSE)</f>
        <v>92</v>
      </c>
      <c r="D1190" s="4">
        <f>'Results NI'!D1190</f>
        <v>96</v>
      </c>
      <c r="E1190" s="4">
        <f>'Results NI'!E1190</f>
        <v>85</v>
      </c>
      <c r="F1190" s="4">
        <f ca="1">'Results NI'!F1190</f>
        <v>118</v>
      </c>
      <c r="G1190" s="4">
        <f ca="1">'Results NI'!G1190</f>
        <v>101.3</v>
      </c>
      <c r="H1190" s="4">
        <f ca="1">'Results NI'!H1190</f>
        <v>71.3</v>
      </c>
      <c r="I1190" s="4">
        <f ca="1">'Results NI'!I1190</f>
        <v>109.3</v>
      </c>
      <c r="J1190" s="4">
        <f ca="1">'Results NI'!J1190</f>
        <v>100.2</v>
      </c>
      <c r="K1190" s="4">
        <f ca="1">'Results NI'!K1190</f>
        <v>70.3</v>
      </c>
      <c r="L1190" s="4">
        <f ca="1">'Results NI'!L1190</f>
        <v>-8.7000000000000028</v>
      </c>
      <c r="M1190" s="4">
        <f ca="1">'Results NI'!M1190</f>
        <v>-1.0999999999999943</v>
      </c>
      <c r="N1190" s="4">
        <f ca="1">'Results NI'!N1190</f>
        <v>-1</v>
      </c>
    </row>
    <row r="1191" spans="1:14">
      <c r="A1191" s="48">
        <v>45712</v>
      </c>
      <c r="B1191" s="4">
        <f>VLOOKUP('Results NI'!B1191,'Name Index'!$A$1:$B$364,2,FALSE)</f>
        <v>291</v>
      </c>
      <c r="C1191" s="4">
        <f>VLOOKUP('Results NI'!C1191,'Name Index'!$A$1:$B$364,2,FALSE)</f>
        <v>108</v>
      </c>
      <c r="D1191" s="4">
        <f>'Results NI'!D1191</f>
        <v>49</v>
      </c>
      <c r="E1191" s="4">
        <f>'Results NI'!E1191</f>
        <v>81</v>
      </c>
      <c r="F1191" s="4">
        <f ca="1">'Results NI'!F1191</f>
        <v>103.1</v>
      </c>
      <c r="G1191" s="4">
        <f ca="1">'Results NI'!G1191</f>
        <v>118.8</v>
      </c>
      <c r="H1191" s="4">
        <f ca="1">'Results NI'!H1191</f>
        <v>64.7</v>
      </c>
      <c r="I1191" s="4">
        <f ca="1">'Results NI'!I1191</f>
        <v>104.6</v>
      </c>
      <c r="J1191" s="4">
        <f ca="1">'Results NI'!J1191</f>
        <v>109.8</v>
      </c>
      <c r="K1191" s="4">
        <f ca="1">'Results NI'!K1191</f>
        <v>65.5</v>
      </c>
      <c r="L1191" s="4">
        <f ca="1">'Results NI'!L1191</f>
        <v>1.5</v>
      </c>
      <c r="M1191" s="4">
        <f ca="1">'Results NI'!M1191</f>
        <v>-9</v>
      </c>
      <c r="N1191" s="4">
        <f ca="1">'Results NI'!N1191</f>
        <v>0.79999999999999716</v>
      </c>
    </row>
    <row r="1192" spans="1:14">
      <c r="A1192" s="48">
        <v>45712</v>
      </c>
      <c r="B1192" s="4">
        <f>VLOOKUP('Results NI'!B1192,'Name Index'!$A$1:$B$364,2,FALSE)</f>
        <v>288</v>
      </c>
      <c r="C1192" s="4">
        <f>VLOOKUP('Results NI'!C1192,'Name Index'!$A$1:$B$364,2,FALSE)</f>
        <v>115</v>
      </c>
      <c r="D1192" s="4">
        <f>'Results NI'!D1192</f>
        <v>56</v>
      </c>
      <c r="E1192" s="4">
        <f>'Results NI'!E1192</f>
        <v>72</v>
      </c>
      <c r="F1192" s="4">
        <f ca="1">'Results NI'!F1192</f>
        <v>96.4</v>
      </c>
      <c r="G1192" s="4">
        <f ca="1">'Results NI'!G1192</f>
        <v>103.5</v>
      </c>
      <c r="H1192" s="4">
        <f ca="1">'Results NI'!H1192</f>
        <v>66.900000000000006</v>
      </c>
      <c r="I1192" s="4">
        <f ca="1">'Results NI'!I1192</f>
        <v>103</v>
      </c>
      <c r="J1192" s="4">
        <f ca="1">'Results NI'!J1192</f>
        <v>112.7</v>
      </c>
      <c r="K1192" s="4">
        <f ca="1">'Results NI'!K1192</f>
        <v>64.900000000000006</v>
      </c>
      <c r="L1192" s="4">
        <f ca="1">'Results NI'!L1192</f>
        <v>6.5999999999999943</v>
      </c>
      <c r="M1192" s="4">
        <f ca="1">'Results NI'!M1192</f>
        <v>9.2000000000000028</v>
      </c>
      <c r="N1192" s="4">
        <f ca="1">'Results NI'!N1192</f>
        <v>-2</v>
      </c>
    </row>
    <row r="1193" spans="1:14">
      <c r="A1193" s="48">
        <v>45712</v>
      </c>
      <c r="B1193" s="4">
        <f>VLOOKUP('Results NI'!B1193,'Name Index'!$A$1:$B$364,2,FALSE)</f>
        <v>141</v>
      </c>
      <c r="C1193" s="4">
        <f>VLOOKUP('Results NI'!C1193,'Name Index'!$A$1:$B$364,2,FALSE)</f>
        <v>122</v>
      </c>
      <c r="D1193" s="4">
        <f>'Results NI'!D1193</f>
        <v>61</v>
      </c>
      <c r="E1193" s="4">
        <f>'Results NI'!E1193</f>
        <v>73</v>
      </c>
      <c r="F1193" s="4">
        <f ca="1">'Results NI'!F1193</f>
        <v>104.2</v>
      </c>
      <c r="G1193" s="4">
        <f ca="1">'Results NI'!G1193</f>
        <v>104.9</v>
      </c>
      <c r="H1193" s="4">
        <f ca="1">'Results NI'!H1193</f>
        <v>65.599999999999994</v>
      </c>
      <c r="I1193" s="4">
        <f ca="1">'Results NI'!I1193</f>
        <v>106.6</v>
      </c>
      <c r="J1193" s="4">
        <f ca="1">'Results NI'!J1193</f>
        <v>114.2</v>
      </c>
      <c r="K1193" s="4">
        <f ca="1">'Results NI'!K1193</f>
        <v>64.599999999999994</v>
      </c>
      <c r="L1193" s="4">
        <f ca="1">'Results NI'!L1193</f>
        <v>2.3999999999999915</v>
      </c>
      <c r="M1193" s="4">
        <f ca="1">'Results NI'!M1193</f>
        <v>9.2999999999999972</v>
      </c>
      <c r="N1193" s="4">
        <f ca="1">'Results NI'!N1193</f>
        <v>-1</v>
      </c>
    </row>
    <row r="1194" spans="1:14">
      <c r="A1194" s="48">
        <v>45712</v>
      </c>
      <c r="B1194" s="4">
        <f>VLOOKUP('Results NI'!B1194,'Name Index'!$A$1:$B$364,2,FALSE)</f>
        <v>80</v>
      </c>
      <c r="C1194" s="4">
        <f>VLOOKUP('Results NI'!C1194,'Name Index'!$A$1:$B$364,2,FALSE)</f>
        <v>130</v>
      </c>
      <c r="D1194" s="4">
        <f>'Results NI'!D1194</f>
        <v>55</v>
      </c>
      <c r="E1194" s="4">
        <f>'Results NI'!E1194</f>
        <v>59</v>
      </c>
      <c r="F1194" s="4">
        <f ca="1">'Results NI'!F1194</f>
        <v>110.6</v>
      </c>
      <c r="G1194" s="4">
        <f ca="1">'Results NI'!G1194</f>
        <v>112</v>
      </c>
      <c r="H1194" s="4">
        <f ca="1">'Results NI'!H1194</f>
        <v>68.400000000000006</v>
      </c>
      <c r="I1194" s="4">
        <f ca="1">'Results NI'!I1194</f>
        <v>103</v>
      </c>
      <c r="J1194" s="4">
        <f ca="1">'Results NI'!J1194</f>
        <v>104.1</v>
      </c>
      <c r="K1194" s="4">
        <f ca="1">'Results NI'!K1194</f>
        <v>68</v>
      </c>
      <c r="L1194" s="4">
        <f ca="1">'Results NI'!L1194</f>
        <v>-7.5999999999999943</v>
      </c>
      <c r="M1194" s="4">
        <f ca="1">'Results NI'!M1194</f>
        <v>-7.9000000000000057</v>
      </c>
      <c r="N1194" s="4">
        <f ca="1">'Results NI'!N1194</f>
        <v>-0.40000000000000568</v>
      </c>
    </row>
    <row r="1195" spans="1:14">
      <c r="A1195" s="48">
        <v>45712</v>
      </c>
      <c r="B1195" s="4">
        <f>VLOOKUP('Results NI'!B1195,'Name Index'!$A$1:$B$364,2,FALSE)</f>
        <v>273</v>
      </c>
      <c r="C1195" s="4">
        <f>VLOOKUP('Results NI'!C1195,'Name Index'!$A$1:$B$364,2,FALSE)</f>
        <v>165</v>
      </c>
      <c r="D1195" s="4">
        <f>'Results NI'!D1195</f>
        <v>81</v>
      </c>
      <c r="E1195" s="4">
        <f>'Results NI'!E1195</f>
        <v>68</v>
      </c>
      <c r="F1195" s="4">
        <f ca="1">'Results NI'!F1195</f>
        <v>103.2</v>
      </c>
      <c r="G1195" s="4">
        <f ca="1">'Results NI'!G1195</f>
        <v>106.3</v>
      </c>
      <c r="H1195" s="4">
        <f ca="1">'Results NI'!H1195</f>
        <v>68.7</v>
      </c>
      <c r="I1195" s="4">
        <f ca="1">'Results NI'!I1195</f>
        <v>94.5</v>
      </c>
      <c r="J1195" s="4">
        <f ca="1">'Results NI'!J1195</f>
        <v>119.8</v>
      </c>
      <c r="K1195" s="4">
        <f ca="1">'Results NI'!K1195</f>
        <v>66.3</v>
      </c>
      <c r="L1195" s="4">
        <f ca="1">'Results NI'!L1195</f>
        <v>-8.7000000000000028</v>
      </c>
      <c r="M1195" s="4">
        <f ca="1">'Results NI'!M1195</f>
        <v>13.5</v>
      </c>
      <c r="N1195" s="4">
        <f ca="1">'Results NI'!N1195</f>
        <v>-2.4000000000000057</v>
      </c>
    </row>
    <row r="1196" spans="1:14">
      <c r="A1196" s="48">
        <v>45712</v>
      </c>
      <c r="B1196" s="4">
        <f>VLOOKUP('Results NI'!B1196,'Name Index'!$A$1:$B$364,2,FALSE)</f>
        <v>329</v>
      </c>
      <c r="C1196" s="4">
        <f>VLOOKUP('Results NI'!C1196,'Name Index'!$A$1:$B$364,2,FALSE)</f>
        <v>167</v>
      </c>
      <c r="D1196" s="4">
        <f>'Results NI'!D1196</f>
        <v>65</v>
      </c>
      <c r="E1196" s="4">
        <f>'Results NI'!E1196</f>
        <v>100</v>
      </c>
      <c r="F1196" s="4">
        <f ca="1">'Results NI'!F1196</f>
        <v>105.2</v>
      </c>
      <c r="G1196" s="4">
        <f ca="1">'Results NI'!G1196</f>
        <v>111</v>
      </c>
      <c r="H1196" s="4">
        <f ca="1">'Results NI'!H1196</f>
        <v>70.2</v>
      </c>
      <c r="I1196" s="4">
        <f ca="1">'Results NI'!I1196</f>
        <v>114.4</v>
      </c>
      <c r="J1196" s="4">
        <f ca="1">'Results NI'!J1196</f>
        <v>101.8</v>
      </c>
      <c r="K1196" s="4">
        <f ca="1">'Results NI'!K1196</f>
        <v>64.7</v>
      </c>
      <c r="L1196" s="4">
        <f ca="1">'Results NI'!L1196</f>
        <v>9.2000000000000028</v>
      </c>
      <c r="M1196" s="4">
        <f ca="1">'Results NI'!M1196</f>
        <v>-9.2000000000000028</v>
      </c>
      <c r="N1196" s="4">
        <f ca="1">'Results NI'!N1196</f>
        <v>-5.5</v>
      </c>
    </row>
    <row r="1197" spans="1:14">
      <c r="A1197" s="48">
        <v>45712</v>
      </c>
      <c r="B1197" s="4">
        <f>VLOOKUP('Results NI'!B1197,'Name Index'!$A$1:$B$364,2,FALSE)</f>
        <v>212</v>
      </c>
      <c r="C1197" s="4">
        <f>VLOOKUP('Results NI'!C1197,'Name Index'!$A$1:$B$364,2,FALSE)</f>
        <v>184</v>
      </c>
      <c r="D1197" s="4">
        <f>'Results NI'!D1197</f>
        <v>73</v>
      </c>
      <c r="E1197" s="4">
        <f>'Results NI'!E1197</f>
        <v>78</v>
      </c>
      <c r="F1197" s="4">
        <f ca="1">'Results NI'!F1197</f>
        <v>104.9</v>
      </c>
      <c r="G1197" s="4">
        <f ca="1">'Results NI'!G1197</f>
        <v>108.6</v>
      </c>
      <c r="H1197" s="4">
        <f ca="1">'Results NI'!H1197</f>
        <v>67.8</v>
      </c>
      <c r="I1197" s="4">
        <f ca="1">'Results NI'!I1197</f>
        <v>103.5</v>
      </c>
      <c r="J1197" s="4">
        <f ca="1">'Results NI'!J1197</f>
        <v>113</v>
      </c>
      <c r="K1197" s="4">
        <f ca="1">'Results NI'!K1197</f>
        <v>67.7</v>
      </c>
      <c r="L1197" s="4">
        <f ca="1">'Results NI'!L1197</f>
        <v>-1.4000000000000057</v>
      </c>
      <c r="M1197" s="4">
        <f ca="1">'Results NI'!M1197</f>
        <v>4.4000000000000057</v>
      </c>
      <c r="N1197" s="4">
        <f ca="1">'Results NI'!N1197</f>
        <v>-9.9999999999994316E-2</v>
      </c>
    </row>
    <row r="1198" spans="1:14">
      <c r="A1198" s="48">
        <v>45712</v>
      </c>
      <c r="B1198" s="4">
        <f>VLOOKUP('Results NI'!B1198,'Name Index'!$A$1:$B$364,2,FALSE)</f>
        <v>174</v>
      </c>
      <c r="C1198" s="4">
        <f>VLOOKUP('Results NI'!C1198,'Name Index'!$A$1:$B$364,2,FALSE)</f>
        <v>193</v>
      </c>
      <c r="D1198" s="4">
        <f>'Results NI'!D1198</f>
        <v>49</v>
      </c>
      <c r="E1198" s="4">
        <f>'Results NI'!E1198</f>
        <v>46</v>
      </c>
      <c r="F1198" s="4">
        <f ca="1">'Results NI'!F1198</f>
        <v>119.4</v>
      </c>
      <c r="G1198" s="4">
        <f ca="1">'Results NI'!G1198</f>
        <v>96.7</v>
      </c>
      <c r="H1198" s="4">
        <f ca="1">'Results NI'!H1198</f>
        <v>69.900000000000006</v>
      </c>
      <c r="I1198" s="4">
        <f ca="1">'Results NI'!I1198</f>
        <v>115.4</v>
      </c>
      <c r="J1198" s="4">
        <f ca="1">'Results NI'!J1198</f>
        <v>99</v>
      </c>
      <c r="K1198" s="4">
        <f ca="1">'Results NI'!K1198</f>
        <v>67.5</v>
      </c>
      <c r="L1198" s="4">
        <f ca="1">'Results NI'!L1198</f>
        <v>-4</v>
      </c>
      <c r="M1198" s="4">
        <f ca="1">'Results NI'!M1198</f>
        <v>2.2999999999999972</v>
      </c>
      <c r="N1198" s="4">
        <f ca="1">'Results NI'!N1198</f>
        <v>-2.4000000000000057</v>
      </c>
    </row>
    <row r="1199" spans="1:14">
      <c r="A1199" s="48">
        <v>45712</v>
      </c>
      <c r="B1199" s="4">
        <f>VLOOKUP('Results NI'!B1199,'Name Index'!$A$1:$B$364,2,FALSE)</f>
        <v>78</v>
      </c>
      <c r="C1199" s="4">
        <f>VLOOKUP('Results NI'!C1199,'Name Index'!$A$1:$B$364,2,FALSE)</f>
        <v>199</v>
      </c>
      <c r="D1199" s="4">
        <f>'Results NI'!D1199</f>
        <v>73</v>
      </c>
      <c r="E1199" s="4">
        <f>'Results NI'!E1199</f>
        <v>71</v>
      </c>
      <c r="F1199" s="4">
        <f ca="1">'Results NI'!F1199</f>
        <v>97.2</v>
      </c>
      <c r="G1199" s="4">
        <f ca="1">'Results NI'!G1199</f>
        <v>112.6</v>
      </c>
      <c r="H1199" s="4">
        <f ca="1">'Results NI'!H1199</f>
        <v>67.400000000000006</v>
      </c>
      <c r="I1199" s="4">
        <f ca="1">'Results NI'!I1199</f>
        <v>100.1</v>
      </c>
      <c r="J1199" s="4">
        <f ca="1">'Results NI'!J1199</f>
        <v>117.9</v>
      </c>
      <c r="K1199" s="4">
        <f ca="1">'Results NI'!K1199</f>
        <v>69.2</v>
      </c>
      <c r="L1199" s="4">
        <f ca="1">'Results NI'!L1199</f>
        <v>2.8999999999999915</v>
      </c>
      <c r="M1199" s="4">
        <f ca="1">'Results NI'!M1199</f>
        <v>5.3000000000000114</v>
      </c>
      <c r="N1199" s="4">
        <f ca="1">'Results NI'!N1199</f>
        <v>1.7999999999999972</v>
      </c>
    </row>
    <row r="1200" spans="1:14">
      <c r="A1200" s="48">
        <v>45712</v>
      </c>
      <c r="B1200" s="4">
        <f>VLOOKUP('Results NI'!B1200,'Name Index'!$A$1:$B$364,2,FALSE)</f>
        <v>302</v>
      </c>
      <c r="C1200" s="4">
        <f>VLOOKUP('Results NI'!C1200,'Name Index'!$A$1:$B$364,2,FALSE)</f>
        <v>201</v>
      </c>
      <c r="D1200" s="4">
        <f>'Results NI'!D1200</f>
        <v>69</v>
      </c>
      <c r="E1200" s="4">
        <f>'Results NI'!E1200</f>
        <v>71</v>
      </c>
      <c r="F1200" s="4">
        <f ca="1">'Results NI'!F1200</f>
        <v>106.5</v>
      </c>
      <c r="G1200" s="4">
        <f ca="1">'Results NI'!G1200</f>
        <v>107.8</v>
      </c>
      <c r="H1200" s="4">
        <f ca="1">'Results NI'!H1200</f>
        <v>68.5</v>
      </c>
      <c r="I1200" s="4">
        <f ca="1">'Results NI'!I1200</f>
        <v>107.2</v>
      </c>
      <c r="J1200" s="4">
        <f ca="1">'Results NI'!J1200</f>
        <v>108.6</v>
      </c>
      <c r="K1200" s="4">
        <f ca="1">'Results NI'!K1200</f>
        <v>68.5</v>
      </c>
      <c r="L1200" s="4">
        <f ca="1">'Results NI'!L1200</f>
        <v>0.70000000000000284</v>
      </c>
      <c r="M1200" s="4">
        <f ca="1">'Results NI'!M1200</f>
        <v>0.79999999999999716</v>
      </c>
      <c r="N1200" s="4">
        <f ca="1">'Results NI'!N1200</f>
        <v>0</v>
      </c>
    </row>
    <row r="1201" spans="1:14">
      <c r="A1201" s="48">
        <v>45712</v>
      </c>
      <c r="B1201" s="4">
        <f>VLOOKUP('Results NI'!B1201,'Name Index'!$A$1:$B$364,2,FALSE)</f>
        <v>188</v>
      </c>
      <c r="C1201" s="4">
        <f>VLOOKUP('Results NI'!C1201,'Name Index'!$A$1:$B$364,2,FALSE)</f>
        <v>203</v>
      </c>
      <c r="D1201" s="4">
        <f>'Results NI'!D1201</f>
        <v>60</v>
      </c>
      <c r="E1201" s="4">
        <f>'Results NI'!E1201</f>
        <v>69</v>
      </c>
      <c r="F1201" s="4">
        <f ca="1">'Results NI'!F1201</f>
        <v>104.7</v>
      </c>
      <c r="G1201" s="4">
        <f ca="1">'Results NI'!G1201</f>
        <v>120.2</v>
      </c>
      <c r="H1201" s="4">
        <f ca="1">'Results NI'!H1201</f>
        <v>70.5</v>
      </c>
      <c r="I1201" s="4">
        <f ca="1">'Results NI'!I1201</f>
        <v>109.1</v>
      </c>
      <c r="J1201" s="4">
        <f ca="1">'Results NI'!J1201</f>
        <v>109.8</v>
      </c>
      <c r="K1201" s="4">
        <f ca="1">'Results NI'!K1201</f>
        <v>66.7</v>
      </c>
      <c r="L1201" s="4">
        <f ca="1">'Results NI'!L1201</f>
        <v>4.3999999999999915</v>
      </c>
      <c r="M1201" s="4">
        <f ca="1">'Results NI'!M1201</f>
        <v>-10.400000000000006</v>
      </c>
      <c r="N1201" s="4">
        <f ca="1">'Results NI'!N1201</f>
        <v>-3.7999999999999972</v>
      </c>
    </row>
    <row r="1202" spans="1:14">
      <c r="A1202" s="48">
        <v>45712</v>
      </c>
      <c r="B1202" s="4">
        <f>VLOOKUP('Results NI'!B1202,'Name Index'!$A$1:$B$364,2,FALSE)</f>
        <v>181</v>
      </c>
      <c r="C1202" s="4">
        <f>VLOOKUP('Results NI'!C1202,'Name Index'!$A$1:$B$364,2,FALSE)</f>
        <v>237</v>
      </c>
      <c r="D1202" s="4">
        <f>'Results NI'!D1202</f>
        <v>56</v>
      </c>
      <c r="E1202" s="4">
        <f>'Results NI'!E1202</f>
        <v>64</v>
      </c>
      <c r="F1202" s="4">
        <f ca="1">'Results NI'!F1202</f>
        <v>83.5</v>
      </c>
      <c r="G1202" s="4">
        <f ca="1">'Results NI'!G1202</f>
        <v>126.7</v>
      </c>
      <c r="H1202" s="4">
        <f ca="1">'Results NI'!H1202</f>
        <v>65</v>
      </c>
      <c r="I1202" s="4">
        <f ca="1">'Results NI'!I1202</f>
        <v>97.4</v>
      </c>
      <c r="J1202" s="4">
        <f ca="1">'Results NI'!J1202</f>
        <v>117.9</v>
      </c>
      <c r="K1202" s="4">
        <f ca="1">'Results NI'!K1202</f>
        <v>70.8</v>
      </c>
      <c r="L1202" s="4">
        <f ca="1">'Results NI'!L1202</f>
        <v>13.900000000000006</v>
      </c>
      <c r="M1202" s="4">
        <f ca="1">'Results NI'!M1202</f>
        <v>-8.7999999999999972</v>
      </c>
      <c r="N1202" s="4">
        <f ca="1">'Results NI'!N1202</f>
        <v>5.7999999999999972</v>
      </c>
    </row>
    <row r="1203" spans="1:14">
      <c r="A1203" s="48">
        <v>45712</v>
      </c>
      <c r="B1203" s="4">
        <f>VLOOKUP('Results NI'!B1203,'Name Index'!$A$1:$B$364,2,FALSE)</f>
        <v>219</v>
      </c>
      <c r="C1203" s="4">
        <f>VLOOKUP('Results NI'!C1203,'Name Index'!$A$1:$B$364,2,FALSE)</f>
        <v>278</v>
      </c>
      <c r="D1203" s="4">
        <f>'Results NI'!D1203</f>
        <v>72</v>
      </c>
      <c r="E1203" s="4">
        <f>'Results NI'!E1203</f>
        <v>69</v>
      </c>
      <c r="F1203" s="4">
        <f ca="1">'Results NI'!F1203</f>
        <v>102.1</v>
      </c>
      <c r="G1203" s="4">
        <f ca="1">'Results NI'!G1203</f>
        <v>109.1</v>
      </c>
      <c r="H1203" s="4">
        <f ca="1">'Results NI'!H1203</f>
        <v>64.400000000000006</v>
      </c>
      <c r="I1203" s="4">
        <f ca="1">'Results NI'!I1203</f>
        <v>105.8</v>
      </c>
      <c r="J1203" s="4">
        <f ca="1">'Results NI'!J1203</f>
        <v>107.4</v>
      </c>
      <c r="K1203" s="4">
        <f ca="1">'Results NI'!K1203</f>
        <v>67.7</v>
      </c>
      <c r="L1203" s="4">
        <f ca="1">'Results NI'!L1203</f>
        <v>3.7000000000000028</v>
      </c>
      <c r="M1203" s="4">
        <f ca="1">'Results NI'!M1203</f>
        <v>-1.6999999999999886</v>
      </c>
      <c r="N1203" s="4">
        <f ca="1">'Results NI'!N1203</f>
        <v>3.2999999999999972</v>
      </c>
    </row>
    <row r="1204" spans="1:14">
      <c r="A1204" s="48">
        <v>45712</v>
      </c>
      <c r="B1204" s="4">
        <f>VLOOKUP('Results NI'!B1204,'Name Index'!$A$1:$B$364,2,FALSE)</f>
        <v>21</v>
      </c>
      <c r="C1204" s="4">
        <f>VLOOKUP('Results NI'!C1204,'Name Index'!$A$1:$B$364,2,FALSE)</f>
        <v>289</v>
      </c>
      <c r="D1204" s="4">
        <f>'Results NI'!D1204</f>
        <v>67</v>
      </c>
      <c r="E1204" s="4">
        <f>'Results NI'!E1204</f>
        <v>69</v>
      </c>
      <c r="F1204" s="4">
        <f ca="1">'Results NI'!F1204</f>
        <v>105.5</v>
      </c>
      <c r="G1204" s="4">
        <f ca="1">'Results NI'!G1204</f>
        <v>122.7</v>
      </c>
      <c r="H1204" s="4">
        <f ca="1">'Results NI'!H1204</f>
        <v>66.400000000000006</v>
      </c>
      <c r="I1204" s="4">
        <f ca="1">'Results NI'!I1204</f>
        <v>100.7</v>
      </c>
      <c r="J1204" s="4">
        <f ca="1">'Results NI'!J1204</f>
        <v>120</v>
      </c>
      <c r="K1204" s="4">
        <f ca="1">'Results NI'!K1204</f>
        <v>67.5</v>
      </c>
      <c r="L1204" s="4">
        <f ca="1">'Results NI'!L1204</f>
        <v>-4.7999999999999972</v>
      </c>
      <c r="M1204" s="4">
        <f ca="1">'Results NI'!M1204</f>
        <v>-2.7000000000000028</v>
      </c>
      <c r="N1204" s="4">
        <f ca="1">'Results NI'!N1204</f>
        <v>1.0999999999999943</v>
      </c>
    </row>
    <row r="1205" spans="1:14">
      <c r="A1205" s="48">
        <v>45712</v>
      </c>
      <c r="B1205" s="4">
        <f>VLOOKUP('Results NI'!B1205,'Name Index'!$A$1:$B$364,2,FALSE)</f>
        <v>14</v>
      </c>
      <c r="C1205" s="4">
        <f>VLOOKUP('Results NI'!C1205,'Name Index'!$A$1:$B$364,2,FALSE)</f>
        <v>303</v>
      </c>
      <c r="D1205" s="4">
        <f>'Results NI'!D1205</f>
        <v>56</v>
      </c>
      <c r="E1205" s="4">
        <f>'Results NI'!E1205</f>
        <v>81</v>
      </c>
      <c r="F1205" s="4">
        <f ca="1">'Results NI'!F1205</f>
        <v>95.3</v>
      </c>
      <c r="G1205" s="4">
        <f ca="1">'Results NI'!G1205</f>
        <v>122.1</v>
      </c>
      <c r="H1205" s="4">
        <f ca="1">'Results NI'!H1205</f>
        <v>72.400000000000006</v>
      </c>
      <c r="I1205" s="4">
        <f ca="1">'Results NI'!I1205</f>
        <v>96.9</v>
      </c>
      <c r="J1205" s="4">
        <f ca="1">'Results NI'!J1205</f>
        <v>107.3</v>
      </c>
      <c r="K1205" s="4">
        <f ca="1">'Results NI'!K1205</f>
        <v>70.2</v>
      </c>
      <c r="L1205" s="4">
        <f ca="1">'Results NI'!L1205</f>
        <v>1.6000000000000085</v>
      </c>
      <c r="M1205" s="4">
        <f ca="1">'Results NI'!M1205</f>
        <v>-14.799999999999997</v>
      </c>
      <c r="N1205" s="4">
        <f ca="1">'Results NI'!N1205</f>
        <v>-2.2000000000000028</v>
      </c>
    </row>
    <row r="1206" spans="1:14">
      <c r="A1206" s="48">
        <v>45712</v>
      </c>
      <c r="B1206" s="4">
        <f>VLOOKUP('Results NI'!B1206,'Name Index'!$A$1:$B$364,2,FALSE)</f>
        <v>114</v>
      </c>
      <c r="C1206" s="4">
        <f>VLOOKUP('Results NI'!C1206,'Name Index'!$A$1:$B$364,2,FALSE)</f>
        <v>305</v>
      </c>
      <c r="D1206" s="4">
        <f>'Results NI'!D1206</f>
        <v>69</v>
      </c>
      <c r="E1206" s="4">
        <f>'Results NI'!E1206</f>
        <v>61</v>
      </c>
      <c r="F1206" s="4">
        <f ca="1">'Results NI'!F1206</f>
        <v>125.1</v>
      </c>
      <c r="G1206" s="4">
        <f ca="1">'Results NI'!G1206</f>
        <v>89.9</v>
      </c>
      <c r="H1206" s="4">
        <f ca="1">'Results NI'!H1206</f>
        <v>60.8</v>
      </c>
      <c r="I1206" s="4">
        <f ca="1">'Results NI'!I1206</f>
        <v>124.5</v>
      </c>
      <c r="J1206" s="4">
        <f ca="1">'Results NI'!J1206</f>
        <v>97</v>
      </c>
      <c r="K1206" s="4">
        <f ca="1">'Results NI'!K1206</f>
        <v>65.7</v>
      </c>
      <c r="L1206" s="4">
        <f ca="1">'Results NI'!L1206</f>
        <v>-0.59999999999999432</v>
      </c>
      <c r="M1206" s="4">
        <f ca="1">'Results NI'!M1206</f>
        <v>7.0999999999999943</v>
      </c>
      <c r="N1206" s="4">
        <f ca="1">'Results NI'!N1206</f>
        <v>4.9000000000000057</v>
      </c>
    </row>
    <row r="1207" spans="1:14">
      <c r="A1207" s="48">
        <v>45712</v>
      </c>
      <c r="B1207" s="4">
        <f>VLOOKUP('Results NI'!B1207,'Name Index'!$A$1:$B$364,2,FALSE)</f>
        <v>243</v>
      </c>
      <c r="C1207" s="4">
        <f>VLOOKUP('Results NI'!C1207,'Name Index'!$A$1:$B$364,2,FALSE)</f>
        <v>349</v>
      </c>
      <c r="D1207" s="4">
        <f>'Results NI'!D1207</f>
        <v>72</v>
      </c>
      <c r="E1207" s="4">
        <f>'Results NI'!E1207</f>
        <v>57</v>
      </c>
      <c r="F1207" s="4">
        <f ca="1">'Results NI'!F1207</f>
        <v>106.9</v>
      </c>
      <c r="G1207" s="4">
        <f ca="1">'Results NI'!G1207</f>
        <v>111.7</v>
      </c>
      <c r="H1207" s="4">
        <f ca="1">'Results NI'!H1207</f>
        <v>69.2</v>
      </c>
      <c r="I1207" s="4">
        <f ca="1">'Results NI'!I1207</f>
        <v>98.2</v>
      </c>
      <c r="J1207" s="4">
        <f ca="1">'Results NI'!J1207</f>
        <v>116.5</v>
      </c>
      <c r="K1207" s="4">
        <f ca="1">'Results NI'!K1207</f>
        <v>68.3</v>
      </c>
      <c r="L1207" s="4">
        <f ca="1">'Results NI'!L1207</f>
        <v>-8.7000000000000028</v>
      </c>
      <c r="M1207" s="4">
        <f ca="1">'Results NI'!M1207</f>
        <v>4.7999999999999972</v>
      </c>
      <c r="N1207" s="4">
        <f ca="1">'Results NI'!N1207</f>
        <v>-0.90000000000000568</v>
      </c>
    </row>
    <row r="1208" spans="1:14">
      <c r="A1208" s="48">
        <v>45712</v>
      </c>
      <c r="B1208" s="4">
        <f>VLOOKUP('Results NI'!B1208,'Name Index'!$A$1:$B$364,2,FALSE)</f>
        <v>324</v>
      </c>
      <c r="C1208" s="4">
        <f>VLOOKUP('Results NI'!C1208,'Name Index'!$A$1:$B$364,2,FALSE)</f>
        <v>356</v>
      </c>
      <c r="D1208" s="4">
        <f>'Results NI'!D1208</f>
        <v>79</v>
      </c>
      <c r="E1208" s="4">
        <f>'Results NI'!E1208</f>
        <v>70</v>
      </c>
      <c r="F1208" s="4">
        <f ca="1">'Results NI'!F1208</f>
        <v>112.6</v>
      </c>
      <c r="G1208" s="4">
        <f ca="1">'Results NI'!G1208</f>
        <v>109.5</v>
      </c>
      <c r="H1208" s="4">
        <f ca="1">'Results NI'!H1208</f>
        <v>65.900000000000006</v>
      </c>
      <c r="I1208" s="4">
        <f ca="1">'Results NI'!I1208</f>
        <v>109.5</v>
      </c>
      <c r="J1208" s="4">
        <f ca="1">'Results NI'!J1208</f>
        <v>112.5</v>
      </c>
      <c r="K1208" s="4">
        <f ca="1">'Results NI'!K1208</f>
        <v>71.3</v>
      </c>
      <c r="L1208" s="4">
        <f ca="1">'Results NI'!L1208</f>
        <v>-3.0999999999999943</v>
      </c>
      <c r="M1208" s="4">
        <f ca="1">'Results NI'!M1208</f>
        <v>3</v>
      </c>
      <c r="N1208" s="4">
        <f ca="1">'Results NI'!N1208</f>
        <v>5.3999999999999915</v>
      </c>
    </row>
    <row r="1209" spans="1:14">
      <c r="A1209" s="48">
        <v>45713</v>
      </c>
      <c r="B1209" s="4">
        <f>VLOOKUP('Results NI'!B1209,'Name Index'!$A$1:$B$364,2,FALSE)</f>
        <v>57</v>
      </c>
      <c r="C1209" s="4">
        <f>VLOOKUP('Results NI'!C1209,'Name Index'!$A$1:$B$364,2,FALSE)</f>
        <v>2</v>
      </c>
      <c r="D1209" s="4">
        <f>'Results NI'!D1209</f>
        <v>77</v>
      </c>
      <c r="E1209" s="4">
        <f>'Results NI'!E1209</f>
        <v>55</v>
      </c>
      <c r="F1209" s="4">
        <f ca="1">'Results NI'!F1209</f>
        <v>114.3</v>
      </c>
      <c r="G1209" s="4">
        <f ca="1">'Results NI'!G1209</f>
        <v>101.8</v>
      </c>
      <c r="H1209" s="4">
        <f ca="1">'Results NI'!H1209</f>
        <v>66.2</v>
      </c>
      <c r="I1209" s="4">
        <f ca="1">'Results NI'!I1209</f>
        <v>100.3</v>
      </c>
      <c r="J1209" s="4">
        <f ca="1">'Results NI'!J1209</f>
        <v>112.5</v>
      </c>
      <c r="K1209" s="4">
        <f ca="1">'Results NI'!K1209</f>
        <v>64</v>
      </c>
      <c r="L1209" s="4">
        <f ca="1">'Results NI'!L1209</f>
        <v>-14</v>
      </c>
      <c r="M1209" s="4">
        <f ca="1">'Results NI'!M1209</f>
        <v>10.700000000000003</v>
      </c>
      <c r="N1209" s="4">
        <f ca="1">'Results NI'!N1209</f>
        <v>-2.2000000000000028</v>
      </c>
    </row>
    <row r="1210" spans="1:14">
      <c r="A1210" s="48">
        <v>45713</v>
      </c>
      <c r="B1210" s="4">
        <f>VLOOKUP('Results NI'!B1210,'Name Index'!$A$1:$B$364,2,FALSE)</f>
        <v>180</v>
      </c>
      <c r="C1210" s="4">
        <f>VLOOKUP('Results NI'!C1210,'Name Index'!$A$1:$B$364,2,FALSE)</f>
        <v>4</v>
      </c>
      <c r="D1210" s="4">
        <f>'Results NI'!D1210</f>
        <v>73</v>
      </c>
      <c r="E1210" s="4">
        <f>'Results NI'!E1210</f>
        <v>111</v>
      </c>
      <c r="F1210" s="4">
        <f ca="1">'Results NI'!F1210</f>
        <v>119.4</v>
      </c>
      <c r="G1210" s="4">
        <f ca="1">'Results NI'!G1210</f>
        <v>98.2</v>
      </c>
      <c r="H1210" s="4">
        <f ca="1">'Results NI'!H1210</f>
        <v>68</v>
      </c>
      <c r="I1210" s="4">
        <f ca="1">'Results NI'!I1210</f>
        <v>127.1</v>
      </c>
      <c r="J1210" s="4">
        <f ca="1">'Results NI'!J1210</f>
        <v>98.9</v>
      </c>
      <c r="K1210" s="4">
        <f ca="1">'Results NI'!K1210</f>
        <v>74.7</v>
      </c>
      <c r="L1210" s="4">
        <f ca="1">'Results NI'!L1210</f>
        <v>7.6999999999999886</v>
      </c>
      <c r="M1210" s="4">
        <f ca="1">'Results NI'!M1210</f>
        <v>0.70000000000000284</v>
      </c>
      <c r="N1210" s="4">
        <f ca="1">'Results NI'!N1210</f>
        <v>6.7000000000000028</v>
      </c>
    </row>
    <row r="1211" spans="1:14">
      <c r="A1211" s="48">
        <v>45713</v>
      </c>
      <c r="B1211" s="4">
        <f>VLOOKUP('Results NI'!B1211,'Name Index'!$A$1:$B$364,2,FALSE)</f>
        <v>3</v>
      </c>
      <c r="C1211" s="4">
        <f>VLOOKUP('Results NI'!C1211,'Name Index'!$A$1:$B$364,2,FALSE)</f>
        <v>19</v>
      </c>
      <c r="D1211" s="4">
        <f>'Results NI'!D1211</f>
        <v>87</v>
      </c>
      <c r="E1211" s="4">
        <f>'Results NI'!E1211</f>
        <v>82</v>
      </c>
      <c r="F1211" s="4">
        <f ca="1">'Results NI'!F1211</f>
        <v>111.8</v>
      </c>
      <c r="G1211" s="4">
        <f ca="1">'Results NI'!G1211</f>
        <v>105.7</v>
      </c>
      <c r="H1211" s="4">
        <f ca="1">'Results NI'!H1211</f>
        <v>72.3</v>
      </c>
      <c r="I1211" s="4">
        <f ca="1">'Results NI'!I1211</f>
        <v>105.9</v>
      </c>
      <c r="J1211" s="4">
        <f ca="1">'Results NI'!J1211</f>
        <v>114.8</v>
      </c>
      <c r="K1211" s="4">
        <f ca="1">'Results NI'!K1211</f>
        <v>66.400000000000006</v>
      </c>
      <c r="L1211" s="4">
        <f ca="1">'Results NI'!L1211</f>
        <v>-5.8999999999999915</v>
      </c>
      <c r="M1211" s="4">
        <f ca="1">'Results NI'!M1211</f>
        <v>9.0999999999999943</v>
      </c>
      <c r="N1211" s="4">
        <f ca="1">'Results NI'!N1211</f>
        <v>-5.8999999999999915</v>
      </c>
    </row>
    <row r="1212" spans="1:14">
      <c r="A1212" s="48">
        <v>45713</v>
      </c>
      <c r="B1212" s="4">
        <f>VLOOKUP('Results NI'!B1212,'Name Index'!$A$1:$B$364,2,FALSE)</f>
        <v>33</v>
      </c>
      <c r="C1212" s="4">
        <f>VLOOKUP('Results NI'!C1212,'Name Index'!$A$1:$B$364,2,FALSE)</f>
        <v>45</v>
      </c>
      <c r="D1212" s="4">
        <f>'Results NI'!D1212</f>
        <v>69</v>
      </c>
      <c r="E1212" s="4">
        <f>'Results NI'!E1212</f>
        <v>73</v>
      </c>
      <c r="F1212" s="4">
        <f ca="1">'Results NI'!F1212</f>
        <v>95.2</v>
      </c>
      <c r="G1212" s="4">
        <f ca="1">'Results NI'!G1212</f>
        <v>114.6</v>
      </c>
      <c r="H1212" s="4">
        <f ca="1">'Results NI'!H1212</f>
        <v>71.5</v>
      </c>
      <c r="I1212" s="4">
        <f ca="1">'Results NI'!I1212</f>
        <v>107.4</v>
      </c>
      <c r="J1212" s="4">
        <f ca="1">'Results NI'!J1212</f>
        <v>108.4</v>
      </c>
      <c r="K1212" s="4">
        <f ca="1">'Results NI'!K1212</f>
        <v>67.7</v>
      </c>
      <c r="L1212" s="4">
        <f ca="1">'Results NI'!L1212</f>
        <v>12.200000000000003</v>
      </c>
      <c r="M1212" s="4">
        <f ca="1">'Results NI'!M1212</f>
        <v>-6.1999999999999886</v>
      </c>
      <c r="N1212" s="4">
        <f ca="1">'Results NI'!N1212</f>
        <v>-3.7999999999999972</v>
      </c>
    </row>
    <row r="1213" spans="1:14">
      <c r="A1213" s="48">
        <v>45713</v>
      </c>
      <c r="B1213" s="4">
        <f>VLOOKUP('Results NI'!B1213,'Name Index'!$A$1:$B$364,2,FALSE)</f>
        <v>20</v>
      </c>
      <c r="C1213" s="4">
        <f>VLOOKUP('Results NI'!C1213,'Name Index'!$A$1:$B$364,2,FALSE)</f>
        <v>51</v>
      </c>
      <c r="D1213" s="4">
        <f>'Results NI'!D1213</f>
        <v>67</v>
      </c>
      <c r="E1213" s="4">
        <f>'Results NI'!E1213</f>
        <v>69</v>
      </c>
      <c r="F1213" s="4">
        <f ca="1">'Results NI'!F1213</f>
        <v>122.2</v>
      </c>
      <c r="G1213" s="4">
        <f ca="1">'Results NI'!G1213</f>
        <v>101.6</v>
      </c>
      <c r="H1213" s="4">
        <f ca="1">'Results NI'!H1213</f>
        <v>65.3</v>
      </c>
      <c r="I1213" s="4">
        <f ca="1">'Results NI'!I1213</f>
        <v>112.1</v>
      </c>
      <c r="J1213" s="4">
        <f ca="1">'Results NI'!J1213</f>
        <v>96.7</v>
      </c>
      <c r="K1213" s="4">
        <f ca="1">'Results NI'!K1213</f>
        <v>65.5</v>
      </c>
      <c r="L1213" s="4">
        <f ca="1">'Results NI'!L1213</f>
        <v>-10.100000000000009</v>
      </c>
      <c r="M1213" s="4">
        <f ca="1">'Results NI'!M1213</f>
        <v>-4.8999999999999915</v>
      </c>
      <c r="N1213" s="4">
        <f ca="1">'Results NI'!N1213</f>
        <v>0.20000000000000284</v>
      </c>
    </row>
    <row r="1214" spans="1:14">
      <c r="A1214" s="48">
        <v>45713</v>
      </c>
      <c r="B1214" s="4">
        <f>VLOOKUP('Results NI'!B1214,'Name Index'!$A$1:$B$364,2,FALSE)</f>
        <v>256</v>
      </c>
      <c r="C1214" s="4">
        <f>VLOOKUP('Results NI'!C1214,'Name Index'!$A$1:$B$364,2,FALSE)</f>
        <v>65</v>
      </c>
      <c r="D1214" s="4">
        <f>'Results NI'!D1214</f>
        <v>57</v>
      </c>
      <c r="E1214" s="4">
        <f>'Results NI'!E1214</f>
        <v>56</v>
      </c>
      <c r="F1214" s="4">
        <f ca="1">'Results NI'!F1214</f>
        <v>108.9</v>
      </c>
      <c r="G1214" s="4">
        <f ca="1">'Results NI'!G1214</f>
        <v>104.9</v>
      </c>
      <c r="H1214" s="4">
        <f ca="1">'Results NI'!H1214</f>
        <v>67.8</v>
      </c>
      <c r="I1214" s="4">
        <f ca="1">'Results NI'!I1214</f>
        <v>112.8</v>
      </c>
      <c r="J1214" s="4">
        <f ca="1">'Results NI'!J1214</f>
        <v>109.6</v>
      </c>
      <c r="K1214" s="4">
        <f ca="1">'Results NI'!K1214</f>
        <v>65.8</v>
      </c>
      <c r="L1214" s="4">
        <f ca="1">'Results NI'!L1214</f>
        <v>3.8999999999999915</v>
      </c>
      <c r="M1214" s="4">
        <f ca="1">'Results NI'!M1214</f>
        <v>4.6999999999999886</v>
      </c>
      <c r="N1214" s="4">
        <f ca="1">'Results NI'!N1214</f>
        <v>-2</v>
      </c>
    </row>
    <row r="1215" spans="1:14">
      <c r="A1215" s="48">
        <v>45713</v>
      </c>
      <c r="B1215" s="4">
        <f>VLOOKUP('Results NI'!B1215,'Name Index'!$A$1:$B$364,2,FALSE)</f>
        <v>28</v>
      </c>
      <c r="C1215" s="4">
        <f>VLOOKUP('Results NI'!C1215,'Name Index'!$A$1:$B$364,2,FALSE)</f>
        <v>81</v>
      </c>
      <c r="D1215" s="4">
        <f>'Results NI'!D1215</f>
        <v>65</v>
      </c>
      <c r="E1215" s="4">
        <f>'Results NI'!E1215</f>
        <v>60</v>
      </c>
      <c r="F1215" s="4">
        <f ca="1">'Results NI'!F1215</f>
        <v>101.3</v>
      </c>
      <c r="G1215" s="4">
        <f ca="1">'Results NI'!G1215</f>
        <v>113</v>
      </c>
      <c r="H1215" s="4">
        <f ca="1">'Results NI'!H1215</f>
        <v>69.400000000000006</v>
      </c>
      <c r="I1215" s="4">
        <f ca="1">'Results NI'!I1215</f>
        <v>104.2</v>
      </c>
      <c r="J1215" s="4">
        <f ca="1">'Results NI'!J1215</f>
        <v>115.1</v>
      </c>
      <c r="K1215" s="4">
        <f ca="1">'Results NI'!K1215</f>
        <v>67.3</v>
      </c>
      <c r="L1215" s="4">
        <f ca="1">'Results NI'!L1215</f>
        <v>2.9000000000000057</v>
      </c>
      <c r="M1215" s="4">
        <f ca="1">'Results NI'!M1215</f>
        <v>2.0999999999999943</v>
      </c>
      <c r="N1215" s="4">
        <f ca="1">'Results NI'!N1215</f>
        <v>-2.1000000000000085</v>
      </c>
    </row>
    <row r="1216" spans="1:14">
      <c r="A1216" s="48">
        <v>45713</v>
      </c>
      <c r="B1216" s="4">
        <f>VLOOKUP('Results NI'!B1216,'Name Index'!$A$1:$B$364,2,FALSE)</f>
        <v>88</v>
      </c>
      <c r="C1216" s="4">
        <f>VLOOKUP('Results NI'!C1216,'Name Index'!$A$1:$B$364,2,FALSE)</f>
        <v>100</v>
      </c>
      <c r="D1216" s="4">
        <f>'Results NI'!D1216</f>
        <v>83</v>
      </c>
      <c r="E1216" s="4">
        <f>'Results NI'!E1216</f>
        <v>88</v>
      </c>
      <c r="F1216" s="4">
        <f ca="1">'Results NI'!F1216</f>
        <v>127</v>
      </c>
      <c r="G1216" s="4">
        <f ca="1">'Results NI'!G1216</f>
        <v>92.9</v>
      </c>
      <c r="H1216" s="4">
        <f ca="1">'Results NI'!H1216</f>
        <v>68.900000000000006</v>
      </c>
      <c r="I1216" s="4">
        <f ca="1">'Results NI'!I1216</f>
        <v>114.5</v>
      </c>
      <c r="J1216" s="4">
        <f ca="1">'Results NI'!J1216</f>
        <v>97.8</v>
      </c>
      <c r="K1216" s="4">
        <f ca="1">'Results NI'!K1216</f>
        <v>66.400000000000006</v>
      </c>
      <c r="L1216" s="4">
        <f ca="1">'Results NI'!L1216</f>
        <v>-12.5</v>
      </c>
      <c r="M1216" s="4">
        <f ca="1">'Results NI'!M1216</f>
        <v>4.8999999999999915</v>
      </c>
      <c r="N1216" s="4">
        <f ca="1">'Results NI'!N1216</f>
        <v>-2.5</v>
      </c>
    </row>
    <row r="1217" spans="1:14">
      <c r="A1217" s="48">
        <v>45713</v>
      </c>
      <c r="B1217" s="4">
        <f>VLOOKUP('Results NI'!B1217,'Name Index'!$A$1:$B$364,2,FALSE)</f>
        <v>10</v>
      </c>
      <c r="C1217" s="4">
        <f>VLOOKUP('Results NI'!C1217,'Name Index'!$A$1:$B$364,2,FALSE)</f>
        <v>101</v>
      </c>
      <c r="D1217" s="4">
        <f>'Results NI'!D1217</f>
        <v>59</v>
      </c>
      <c r="E1217" s="4">
        <f>'Results NI'!E1217</f>
        <v>61</v>
      </c>
      <c r="F1217" s="4">
        <f ca="1">'Results NI'!F1217</f>
        <v>102.8</v>
      </c>
      <c r="G1217" s="4">
        <f ca="1">'Results NI'!G1217</f>
        <v>101.3</v>
      </c>
      <c r="H1217" s="4">
        <f ca="1">'Results NI'!H1217</f>
        <v>63.8</v>
      </c>
      <c r="I1217" s="4">
        <f ca="1">'Results NI'!I1217</f>
        <v>103.2</v>
      </c>
      <c r="J1217" s="4">
        <f ca="1">'Results NI'!J1217</f>
        <v>110.5</v>
      </c>
      <c r="K1217" s="4">
        <f ca="1">'Results NI'!K1217</f>
        <v>70.2</v>
      </c>
      <c r="L1217" s="4">
        <f ca="1">'Results NI'!L1217</f>
        <v>0.40000000000000568</v>
      </c>
      <c r="M1217" s="4">
        <f ca="1">'Results NI'!M1217</f>
        <v>9.2000000000000028</v>
      </c>
      <c r="N1217" s="4">
        <f ca="1">'Results NI'!N1217</f>
        <v>6.4000000000000057</v>
      </c>
    </row>
    <row r="1218" spans="1:14">
      <c r="A1218" s="48">
        <v>45713</v>
      </c>
      <c r="B1218" s="4">
        <f>VLOOKUP('Results NI'!B1218,'Name Index'!$A$1:$B$364,2,FALSE)</f>
        <v>126</v>
      </c>
      <c r="C1218" s="4">
        <f>VLOOKUP('Results NI'!C1218,'Name Index'!$A$1:$B$364,2,FALSE)</f>
        <v>119</v>
      </c>
      <c r="D1218" s="4">
        <f>'Results NI'!D1218</f>
        <v>61</v>
      </c>
      <c r="E1218" s="4">
        <f>'Results NI'!E1218</f>
        <v>81</v>
      </c>
      <c r="F1218" s="4">
        <f ca="1">'Results NI'!F1218</f>
        <v>119.6</v>
      </c>
      <c r="G1218" s="4">
        <f ca="1">'Results NI'!G1218</f>
        <v>107.6</v>
      </c>
      <c r="H1218" s="4">
        <f ca="1">'Results NI'!H1218</f>
        <v>70.599999999999994</v>
      </c>
      <c r="I1218" s="4">
        <f ca="1">'Results NI'!I1218</f>
        <v>120.7</v>
      </c>
      <c r="J1218" s="4">
        <f ca="1">'Results NI'!J1218</f>
        <v>98.4</v>
      </c>
      <c r="K1218" s="4">
        <f ca="1">'Results NI'!K1218</f>
        <v>72</v>
      </c>
      <c r="L1218" s="4">
        <f ca="1">'Results NI'!L1218</f>
        <v>1.1000000000000085</v>
      </c>
      <c r="M1218" s="4">
        <f ca="1">'Results NI'!M1218</f>
        <v>-9.1999999999999886</v>
      </c>
      <c r="N1218" s="4">
        <f ca="1">'Results NI'!N1218</f>
        <v>1.4000000000000057</v>
      </c>
    </row>
    <row r="1219" spans="1:14">
      <c r="A1219" s="48">
        <v>45713</v>
      </c>
      <c r="B1219" s="4">
        <f>VLOOKUP('Results NI'!B1219,'Name Index'!$A$1:$B$364,2,FALSE)</f>
        <v>307</v>
      </c>
      <c r="C1219" s="4">
        <f>VLOOKUP('Results NI'!C1219,'Name Index'!$A$1:$B$364,2,FALSE)</f>
        <v>137</v>
      </c>
      <c r="D1219" s="4">
        <f>'Results NI'!D1219</f>
        <v>65</v>
      </c>
      <c r="E1219" s="4">
        <f>'Results NI'!E1219</f>
        <v>105</v>
      </c>
      <c r="F1219" s="4">
        <f ca="1">'Results NI'!F1219</f>
        <v>111.3</v>
      </c>
      <c r="G1219" s="4">
        <f ca="1">'Results NI'!G1219</f>
        <v>116</v>
      </c>
      <c r="H1219" s="4">
        <f ca="1">'Results NI'!H1219</f>
        <v>68.400000000000006</v>
      </c>
      <c r="I1219" s="4">
        <f ca="1">'Results NI'!I1219</f>
        <v>106</v>
      </c>
      <c r="J1219" s="4">
        <f ca="1">'Results NI'!J1219</f>
        <v>103.4</v>
      </c>
      <c r="K1219" s="4">
        <f ca="1">'Results NI'!K1219</f>
        <v>65.8</v>
      </c>
      <c r="L1219" s="4">
        <f ca="1">'Results NI'!L1219</f>
        <v>-5.2999999999999972</v>
      </c>
      <c r="M1219" s="4">
        <f ca="1">'Results NI'!M1219</f>
        <v>-12.599999999999994</v>
      </c>
      <c r="N1219" s="4">
        <f ca="1">'Results NI'!N1219</f>
        <v>-2.6000000000000085</v>
      </c>
    </row>
    <row r="1220" spans="1:14">
      <c r="A1220" s="48">
        <v>45713</v>
      </c>
      <c r="B1220" s="4">
        <f>VLOOKUP('Results NI'!B1220,'Name Index'!$A$1:$B$364,2,FALSE)</f>
        <v>16</v>
      </c>
      <c r="C1220" s="4">
        <f>VLOOKUP('Results NI'!C1220,'Name Index'!$A$1:$B$364,2,FALSE)</f>
        <v>140</v>
      </c>
      <c r="D1220" s="4">
        <f>'Results NI'!D1220</f>
        <v>65</v>
      </c>
      <c r="E1220" s="4">
        <f>'Results NI'!E1220</f>
        <v>81</v>
      </c>
      <c r="F1220" s="4">
        <f ca="1">'Results NI'!F1220</f>
        <v>102.8</v>
      </c>
      <c r="G1220" s="4">
        <f ca="1">'Results NI'!G1220</f>
        <v>114.5</v>
      </c>
      <c r="H1220" s="4">
        <f ca="1">'Results NI'!H1220</f>
        <v>67.2</v>
      </c>
      <c r="I1220" s="4">
        <f ca="1">'Results NI'!I1220</f>
        <v>98.8</v>
      </c>
      <c r="J1220" s="4">
        <f ca="1">'Results NI'!J1220</f>
        <v>109.9</v>
      </c>
      <c r="K1220" s="4">
        <f ca="1">'Results NI'!K1220</f>
        <v>66</v>
      </c>
      <c r="L1220" s="4">
        <f ca="1">'Results NI'!L1220</f>
        <v>-4</v>
      </c>
      <c r="M1220" s="4">
        <f ca="1">'Results NI'!M1220</f>
        <v>-4.5999999999999943</v>
      </c>
      <c r="N1220" s="4">
        <f ca="1">'Results NI'!N1220</f>
        <v>-1.2000000000000028</v>
      </c>
    </row>
    <row r="1221" spans="1:14">
      <c r="A1221" s="48">
        <v>45713</v>
      </c>
      <c r="B1221" s="4">
        <f>VLOOKUP('Results NI'!B1221,'Name Index'!$A$1:$B$364,2,FALSE)</f>
        <v>132</v>
      </c>
      <c r="C1221" s="4">
        <f>VLOOKUP('Results NI'!C1221,'Name Index'!$A$1:$B$364,2,FALSE)</f>
        <v>152</v>
      </c>
      <c r="D1221" s="4">
        <f>'Results NI'!D1221</f>
        <v>85</v>
      </c>
      <c r="E1221" s="4">
        <f>'Results NI'!E1221</f>
        <v>79</v>
      </c>
      <c r="F1221" s="4">
        <f ca="1">'Results NI'!F1221</f>
        <v>111.1</v>
      </c>
      <c r="G1221" s="4">
        <f ca="1">'Results NI'!G1221</f>
        <v>109.4</v>
      </c>
      <c r="H1221" s="4">
        <f ca="1">'Results NI'!H1221</f>
        <v>65</v>
      </c>
      <c r="I1221" s="4">
        <f ca="1">'Results NI'!I1221</f>
        <v>96</v>
      </c>
      <c r="J1221" s="4">
        <f ca="1">'Results NI'!J1221</f>
        <v>113.7</v>
      </c>
      <c r="K1221" s="4">
        <f ca="1">'Results NI'!K1221</f>
        <v>68.2</v>
      </c>
      <c r="L1221" s="4">
        <f ca="1">'Results NI'!L1221</f>
        <v>-15.099999999999994</v>
      </c>
      <c r="M1221" s="4">
        <f ca="1">'Results NI'!M1221</f>
        <v>4.2999999999999972</v>
      </c>
      <c r="N1221" s="4">
        <f ca="1">'Results NI'!N1221</f>
        <v>3.2000000000000028</v>
      </c>
    </row>
    <row r="1222" spans="1:14">
      <c r="A1222" s="48">
        <v>45713</v>
      </c>
      <c r="B1222" s="4">
        <f>VLOOKUP('Results NI'!B1222,'Name Index'!$A$1:$B$364,2,FALSE)</f>
        <v>296</v>
      </c>
      <c r="C1222" s="4">
        <f>VLOOKUP('Results NI'!C1222,'Name Index'!$A$1:$B$364,2,FALSE)</f>
        <v>158</v>
      </c>
      <c r="D1222" s="4">
        <f>'Results NI'!D1222</f>
        <v>65</v>
      </c>
      <c r="E1222" s="4">
        <f>'Results NI'!E1222</f>
        <v>59</v>
      </c>
      <c r="F1222" s="4">
        <f ca="1">'Results NI'!F1222</f>
        <v>119.1</v>
      </c>
      <c r="G1222" s="4">
        <f ca="1">'Results NI'!G1222</f>
        <v>87.6</v>
      </c>
      <c r="H1222" s="4">
        <f ca="1">'Results NI'!H1222</f>
        <v>64</v>
      </c>
      <c r="I1222" s="4">
        <f ca="1">'Results NI'!I1222</f>
        <v>111.2</v>
      </c>
      <c r="J1222" s="4">
        <f ca="1">'Results NI'!J1222</f>
        <v>100.9</v>
      </c>
      <c r="K1222" s="4">
        <f ca="1">'Results NI'!K1222</f>
        <v>68.3</v>
      </c>
      <c r="L1222" s="4">
        <f ca="1">'Results NI'!L1222</f>
        <v>-7.8999999999999915</v>
      </c>
      <c r="M1222" s="4">
        <f ca="1">'Results NI'!M1222</f>
        <v>13.300000000000011</v>
      </c>
      <c r="N1222" s="4">
        <f ca="1">'Results NI'!N1222</f>
        <v>4.2999999999999972</v>
      </c>
    </row>
    <row r="1223" spans="1:14">
      <c r="A1223" s="48">
        <v>45713</v>
      </c>
      <c r="B1223" s="4">
        <f>VLOOKUP('Results NI'!B1223,'Name Index'!$A$1:$B$364,2,FALSE)</f>
        <v>240</v>
      </c>
      <c r="C1223" s="4">
        <f>VLOOKUP('Results NI'!C1223,'Name Index'!$A$1:$B$364,2,FALSE)</f>
        <v>162</v>
      </c>
      <c r="D1223" s="4">
        <f>'Results NI'!D1223</f>
        <v>52</v>
      </c>
      <c r="E1223" s="4">
        <f>'Results NI'!E1223</f>
        <v>82</v>
      </c>
      <c r="F1223" s="4">
        <f ca="1">'Results NI'!F1223</f>
        <v>114.3</v>
      </c>
      <c r="G1223" s="4">
        <f ca="1">'Results NI'!G1223</f>
        <v>105.3</v>
      </c>
      <c r="H1223" s="4">
        <f ca="1">'Results NI'!H1223</f>
        <v>66.5</v>
      </c>
      <c r="I1223" s="4">
        <f ca="1">'Results NI'!I1223</f>
        <v>118.1</v>
      </c>
      <c r="J1223" s="4">
        <f ca="1">'Results NI'!J1223</f>
        <v>96.8</v>
      </c>
      <c r="K1223" s="4">
        <f ca="1">'Results NI'!K1223</f>
        <v>67.5</v>
      </c>
      <c r="L1223" s="4">
        <f ca="1">'Results NI'!L1223</f>
        <v>3.7999999999999972</v>
      </c>
      <c r="M1223" s="4">
        <f ca="1">'Results NI'!M1223</f>
        <v>-8.5</v>
      </c>
      <c r="N1223" s="4">
        <f ca="1">'Results NI'!N1223</f>
        <v>1</v>
      </c>
    </row>
    <row r="1224" spans="1:14">
      <c r="A1224" s="48">
        <v>45713</v>
      </c>
      <c r="B1224" s="4">
        <f>VLOOKUP('Results NI'!B1224,'Name Index'!$A$1:$B$364,2,FALSE)</f>
        <v>226</v>
      </c>
      <c r="C1224" s="4">
        <f>VLOOKUP('Results NI'!C1224,'Name Index'!$A$1:$B$364,2,FALSE)</f>
        <v>163</v>
      </c>
      <c r="D1224" s="4">
        <f>'Results NI'!D1224</f>
        <v>66</v>
      </c>
      <c r="E1224" s="4">
        <f>'Results NI'!E1224</f>
        <v>83</v>
      </c>
      <c r="F1224" s="4">
        <f ca="1">'Results NI'!F1224</f>
        <v>101.9</v>
      </c>
      <c r="G1224" s="4">
        <f ca="1">'Results NI'!G1224</f>
        <v>113.9</v>
      </c>
      <c r="H1224" s="4">
        <f ca="1">'Results NI'!H1224</f>
        <v>66.2</v>
      </c>
      <c r="I1224" s="4">
        <f ca="1">'Results NI'!I1224</f>
        <v>106.3</v>
      </c>
      <c r="J1224" s="4">
        <f ca="1">'Results NI'!J1224</f>
        <v>107.8</v>
      </c>
      <c r="K1224" s="4">
        <f ca="1">'Results NI'!K1224</f>
        <v>69</v>
      </c>
      <c r="L1224" s="4">
        <f ca="1">'Results NI'!L1224</f>
        <v>4.3999999999999915</v>
      </c>
      <c r="M1224" s="4">
        <f ca="1">'Results NI'!M1224</f>
        <v>-6.1000000000000085</v>
      </c>
      <c r="N1224" s="4">
        <f ca="1">'Results NI'!N1224</f>
        <v>2.7999999999999972</v>
      </c>
    </row>
    <row r="1225" spans="1:14">
      <c r="A1225" s="48">
        <v>45713</v>
      </c>
      <c r="B1225" s="4">
        <f>VLOOKUP('Results NI'!B1225,'Name Index'!$A$1:$B$364,2,FALSE)</f>
        <v>74</v>
      </c>
      <c r="C1225" s="4">
        <f>VLOOKUP('Results NI'!C1225,'Name Index'!$A$1:$B$364,2,FALSE)</f>
        <v>172</v>
      </c>
      <c r="D1225" s="4">
        <f>'Results NI'!D1225</f>
        <v>97</v>
      </c>
      <c r="E1225" s="4">
        <f>'Results NI'!E1225</f>
        <v>60</v>
      </c>
      <c r="F1225" s="4">
        <f ca="1">'Results NI'!F1225</f>
        <v>128.6</v>
      </c>
      <c r="G1225" s="4">
        <f ca="1">'Results NI'!G1225</f>
        <v>90.4</v>
      </c>
      <c r="H1225" s="4">
        <f ca="1">'Results NI'!H1225</f>
        <v>65.8</v>
      </c>
      <c r="I1225" s="4">
        <f ca="1">'Results NI'!I1225</f>
        <v>114.5</v>
      </c>
      <c r="J1225" s="4">
        <f ca="1">'Results NI'!J1225</f>
        <v>116.4</v>
      </c>
      <c r="K1225" s="4">
        <f ca="1">'Results NI'!K1225</f>
        <v>67.400000000000006</v>
      </c>
      <c r="L1225" s="4">
        <f ca="1">'Results NI'!L1225</f>
        <v>-14.099999999999994</v>
      </c>
      <c r="M1225" s="4">
        <f ca="1">'Results NI'!M1225</f>
        <v>26</v>
      </c>
      <c r="N1225" s="4">
        <f ca="1">'Results NI'!N1225</f>
        <v>1.6000000000000085</v>
      </c>
    </row>
    <row r="1226" spans="1:14">
      <c r="A1226" s="48">
        <v>45713</v>
      </c>
      <c r="B1226" s="4">
        <f>VLOOKUP('Results NI'!B1226,'Name Index'!$A$1:$B$364,2,FALSE)</f>
        <v>215</v>
      </c>
      <c r="C1226" s="4">
        <f>VLOOKUP('Results NI'!C1226,'Name Index'!$A$1:$B$364,2,FALSE)</f>
        <v>173</v>
      </c>
      <c r="D1226" s="4">
        <f>'Results NI'!D1226</f>
        <v>58</v>
      </c>
      <c r="E1226" s="4">
        <f>'Results NI'!E1226</f>
        <v>87</v>
      </c>
      <c r="F1226" s="4">
        <f ca="1">'Results NI'!F1226</f>
        <v>95.8</v>
      </c>
      <c r="G1226" s="4">
        <f ca="1">'Results NI'!G1226</f>
        <v>113.6</v>
      </c>
      <c r="H1226" s="4">
        <f ca="1">'Results NI'!H1226</f>
        <v>69.2</v>
      </c>
      <c r="I1226" s="4">
        <f ca="1">'Results NI'!I1226</f>
        <v>108.6</v>
      </c>
      <c r="J1226" s="4">
        <f ca="1">'Results NI'!J1226</f>
        <v>109.2</v>
      </c>
      <c r="K1226" s="4">
        <f ca="1">'Results NI'!K1226</f>
        <v>69.3</v>
      </c>
      <c r="L1226" s="4">
        <f ca="1">'Results NI'!L1226</f>
        <v>12.799999999999997</v>
      </c>
      <c r="M1226" s="4">
        <f ca="1">'Results NI'!M1226</f>
        <v>-4.3999999999999915</v>
      </c>
      <c r="N1226" s="4">
        <f ca="1">'Results NI'!N1226</f>
        <v>9.9999999999994316E-2</v>
      </c>
    </row>
    <row r="1227" spans="1:14">
      <c r="A1227" s="48">
        <v>45713</v>
      </c>
      <c r="B1227" s="4">
        <f>VLOOKUP('Results NI'!B1227,'Name Index'!$A$1:$B$364,2,FALSE)</f>
        <v>218</v>
      </c>
      <c r="C1227" s="4">
        <f>VLOOKUP('Results NI'!C1227,'Name Index'!$A$1:$B$364,2,FALSE)</f>
        <v>178</v>
      </c>
      <c r="D1227" s="4">
        <f>'Results NI'!D1227</f>
        <v>75</v>
      </c>
      <c r="E1227" s="4">
        <f>'Results NI'!E1227</f>
        <v>63</v>
      </c>
      <c r="F1227" s="4">
        <f ca="1">'Results NI'!F1227</f>
        <v>114.7</v>
      </c>
      <c r="G1227" s="4">
        <f ca="1">'Results NI'!G1227</f>
        <v>99.5</v>
      </c>
      <c r="H1227" s="4">
        <f ca="1">'Results NI'!H1227</f>
        <v>64.8</v>
      </c>
      <c r="I1227" s="4">
        <f ca="1">'Results NI'!I1227</f>
        <v>111.2</v>
      </c>
      <c r="J1227" s="4">
        <f ca="1">'Results NI'!J1227</f>
        <v>102.7</v>
      </c>
      <c r="K1227" s="4">
        <f ca="1">'Results NI'!K1227</f>
        <v>62.3</v>
      </c>
      <c r="L1227" s="4">
        <f ca="1">'Results NI'!L1227</f>
        <v>-3.5</v>
      </c>
      <c r="M1227" s="4">
        <f ca="1">'Results NI'!M1227</f>
        <v>3.2000000000000028</v>
      </c>
      <c r="N1227" s="4">
        <f ca="1">'Results NI'!N1227</f>
        <v>-2.5</v>
      </c>
    </row>
    <row r="1228" spans="1:14">
      <c r="A1228" s="48">
        <v>45713</v>
      </c>
      <c r="B1228" s="4">
        <f>VLOOKUP('Results NI'!B1228,'Name Index'!$A$1:$B$364,2,FALSE)</f>
        <v>272</v>
      </c>
      <c r="C1228" s="4">
        <f>VLOOKUP('Results NI'!C1228,'Name Index'!$A$1:$B$364,2,FALSE)</f>
        <v>182</v>
      </c>
      <c r="D1228" s="4">
        <f>'Results NI'!D1228</f>
        <v>71</v>
      </c>
      <c r="E1228" s="4">
        <f>'Results NI'!E1228</f>
        <v>101</v>
      </c>
      <c r="F1228" s="4">
        <f ca="1">'Results NI'!F1228</f>
        <v>110.5</v>
      </c>
      <c r="G1228" s="4">
        <f ca="1">'Results NI'!G1228</f>
        <v>99.4</v>
      </c>
      <c r="H1228" s="4">
        <f ca="1">'Results NI'!H1228</f>
        <v>65.599999999999994</v>
      </c>
      <c r="I1228" s="4">
        <f ca="1">'Results NI'!I1228</f>
        <v>125.1</v>
      </c>
      <c r="J1228" s="4">
        <f ca="1">'Results NI'!J1228</f>
        <v>99.8</v>
      </c>
      <c r="K1228" s="4">
        <f ca="1">'Results NI'!K1228</f>
        <v>68.3</v>
      </c>
      <c r="L1228" s="4">
        <f ca="1">'Results NI'!L1228</f>
        <v>14.599999999999994</v>
      </c>
      <c r="M1228" s="4">
        <f ca="1">'Results NI'!M1228</f>
        <v>0.39999999999999147</v>
      </c>
      <c r="N1228" s="4">
        <f ca="1">'Results NI'!N1228</f>
        <v>2.7000000000000028</v>
      </c>
    </row>
    <row r="1229" spans="1:14">
      <c r="A1229" s="48">
        <v>45713</v>
      </c>
      <c r="B1229" s="4">
        <f>VLOOKUP('Results NI'!B1229,'Name Index'!$A$1:$B$364,2,FALSE)</f>
        <v>124</v>
      </c>
      <c r="C1229" s="4">
        <f>VLOOKUP('Results NI'!C1229,'Name Index'!$A$1:$B$364,2,FALSE)</f>
        <v>190</v>
      </c>
      <c r="D1229" s="4">
        <f>'Results NI'!D1229</f>
        <v>75</v>
      </c>
      <c r="E1229" s="4">
        <f>'Results NI'!E1229</f>
        <v>85</v>
      </c>
      <c r="F1229" s="4">
        <f ca="1">'Results NI'!F1229</f>
        <v>108.1</v>
      </c>
      <c r="G1229" s="4">
        <f ca="1">'Results NI'!G1229</f>
        <v>111.9</v>
      </c>
      <c r="H1229" s="4">
        <f ca="1">'Results NI'!H1229</f>
        <v>72.3</v>
      </c>
      <c r="I1229" s="4">
        <f ca="1">'Results NI'!I1229</f>
        <v>107.3</v>
      </c>
      <c r="J1229" s="4">
        <f ca="1">'Results NI'!J1229</f>
        <v>105.7</v>
      </c>
      <c r="K1229" s="4">
        <f ca="1">'Results NI'!K1229</f>
        <v>65</v>
      </c>
      <c r="L1229" s="4">
        <f ca="1">'Results NI'!L1229</f>
        <v>-0.79999999999999716</v>
      </c>
      <c r="M1229" s="4">
        <f ca="1">'Results NI'!M1229</f>
        <v>-6.2000000000000028</v>
      </c>
      <c r="N1229" s="4">
        <f ca="1">'Results NI'!N1229</f>
        <v>-7.2999999999999972</v>
      </c>
    </row>
    <row r="1230" spans="1:14">
      <c r="A1230" s="48">
        <v>45713</v>
      </c>
      <c r="B1230" s="4">
        <f>VLOOKUP('Results NI'!B1230,'Name Index'!$A$1:$B$364,2,FALSE)</f>
        <v>361</v>
      </c>
      <c r="C1230" s="4">
        <f>VLOOKUP('Results NI'!C1230,'Name Index'!$A$1:$B$364,2,FALSE)</f>
        <v>195</v>
      </c>
      <c r="D1230" s="4">
        <f>'Results NI'!D1230</f>
        <v>61</v>
      </c>
      <c r="E1230" s="4">
        <f>'Results NI'!E1230</f>
        <v>84</v>
      </c>
      <c r="F1230" s="4">
        <f ca="1">'Results NI'!F1230</f>
        <v>104.2</v>
      </c>
      <c r="G1230" s="4">
        <f ca="1">'Results NI'!G1230</f>
        <v>105.5</v>
      </c>
      <c r="H1230" s="4">
        <f ca="1">'Results NI'!H1230</f>
        <v>64.900000000000006</v>
      </c>
      <c r="I1230" s="4">
        <f ca="1">'Results NI'!I1230</f>
        <v>114.1</v>
      </c>
      <c r="J1230" s="4">
        <f ca="1">'Results NI'!J1230</f>
        <v>103.2</v>
      </c>
      <c r="K1230" s="4">
        <f ca="1">'Results NI'!K1230</f>
        <v>63.7</v>
      </c>
      <c r="L1230" s="4">
        <f ca="1">'Results NI'!L1230</f>
        <v>9.8999999999999915</v>
      </c>
      <c r="M1230" s="4">
        <f ca="1">'Results NI'!M1230</f>
        <v>-2.2999999999999972</v>
      </c>
      <c r="N1230" s="4">
        <f ca="1">'Results NI'!N1230</f>
        <v>-1.2000000000000028</v>
      </c>
    </row>
    <row r="1231" spans="1:14">
      <c r="A1231" s="48">
        <v>45713</v>
      </c>
      <c r="B1231" s="4">
        <f>VLOOKUP('Results NI'!B1231,'Name Index'!$A$1:$B$364,2,FALSE)</f>
        <v>127</v>
      </c>
      <c r="C1231" s="4">
        <f>VLOOKUP('Results NI'!C1231,'Name Index'!$A$1:$B$364,2,FALSE)</f>
        <v>225</v>
      </c>
      <c r="D1231" s="4">
        <f>'Results NI'!D1231</f>
        <v>68</v>
      </c>
      <c r="E1231" s="4">
        <f>'Results NI'!E1231</f>
        <v>74</v>
      </c>
      <c r="F1231" s="4">
        <f ca="1">'Results NI'!F1231</f>
        <v>120.3</v>
      </c>
      <c r="G1231" s="4">
        <f ca="1">'Results NI'!G1231</f>
        <v>93.5</v>
      </c>
      <c r="H1231" s="4">
        <f ca="1">'Results NI'!H1231</f>
        <v>68.8</v>
      </c>
      <c r="I1231" s="4">
        <f ca="1">'Results NI'!I1231</f>
        <v>109.5</v>
      </c>
      <c r="J1231" s="4">
        <f ca="1">'Results NI'!J1231</f>
        <v>104.2</v>
      </c>
      <c r="K1231" s="4">
        <f ca="1">'Results NI'!K1231</f>
        <v>71.2</v>
      </c>
      <c r="L1231" s="4">
        <f ca="1">'Results NI'!L1231</f>
        <v>-10.799999999999997</v>
      </c>
      <c r="M1231" s="4">
        <f ca="1">'Results NI'!M1231</f>
        <v>10.700000000000003</v>
      </c>
      <c r="N1231" s="4">
        <f ca="1">'Results NI'!N1231</f>
        <v>2.4000000000000057</v>
      </c>
    </row>
    <row r="1232" spans="1:14">
      <c r="A1232" s="48">
        <v>45713</v>
      </c>
      <c r="B1232" s="4">
        <f>VLOOKUP('Results NI'!B1232,'Name Index'!$A$1:$B$364,2,FALSE)</f>
        <v>103</v>
      </c>
      <c r="C1232" s="4">
        <f>VLOOKUP('Results NI'!C1232,'Name Index'!$A$1:$B$364,2,FALSE)</f>
        <v>234</v>
      </c>
      <c r="D1232" s="4">
        <f>'Results NI'!D1232</f>
        <v>73</v>
      </c>
      <c r="E1232" s="4">
        <f>'Results NI'!E1232</f>
        <v>67</v>
      </c>
      <c r="F1232" s="4">
        <f ca="1">'Results NI'!F1232</f>
        <v>107.3</v>
      </c>
      <c r="G1232" s="4">
        <f ca="1">'Results NI'!G1232</f>
        <v>102.6</v>
      </c>
      <c r="H1232" s="4">
        <f ca="1">'Results NI'!H1232</f>
        <v>68.8</v>
      </c>
      <c r="I1232" s="4">
        <f ca="1">'Results NI'!I1232</f>
        <v>118.1</v>
      </c>
      <c r="J1232" s="4">
        <f ca="1">'Results NI'!J1232</f>
        <v>103</v>
      </c>
      <c r="K1232" s="4">
        <f ca="1">'Results NI'!K1232</f>
        <v>66.3</v>
      </c>
      <c r="L1232" s="4">
        <f ca="1">'Results NI'!L1232</f>
        <v>10.799999999999997</v>
      </c>
      <c r="M1232" s="4">
        <f ca="1">'Results NI'!M1232</f>
        <v>0.40000000000000568</v>
      </c>
      <c r="N1232" s="4">
        <f ca="1">'Results NI'!N1232</f>
        <v>-2.5</v>
      </c>
    </row>
    <row r="1233" spans="1:14">
      <c r="A1233" s="48">
        <v>45713</v>
      </c>
      <c r="B1233" s="4">
        <f>VLOOKUP('Results NI'!B1233,'Name Index'!$A$1:$B$364,2,FALSE)</f>
        <v>338</v>
      </c>
      <c r="C1233" s="4">
        <f>VLOOKUP('Results NI'!C1233,'Name Index'!$A$1:$B$364,2,FALSE)</f>
        <v>248</v>
      </c>
      <c r="D1233" s="4">
        <f>'Results NI'!D1233</f>
        <v>78</v>
      </c>
      <c r="E1233" s="4">
        <f>'Results NI'!E1233</f>
        <v>60</v>
      </c>
      <c r="F1233" s="4">
        <f ca="1">'Results NI'!F1233</f>
        <v>116.4</v>
      </c>
      <c r="G1233" s="4">
        <f ca="1">'Results NI'!G1233</f>
        <v>96</v>
      </c>
      <c r="H1233" s="4">
        <f ca="1">'Results NI'!H1233</f>
        <v>66.7</v>
      </c>
      <c r="I1233" s="4">
        <f ca="1">'Results NI'!I1233</f>
        <v>104.4</v>
      </c>
      <c r="J1233" s="4">
        <f ca="1">'Results NI'!J1233</f>
        <v>110.4</v>
      </c>
      <c r="K1233" s="4">
        <f ca="1">'Results NI'!K1233</f>
        <v>64</v>
      </c>
      <c r="L1233" s="4">
        <f ca="1">'Results NI'!L1233</f>
        <v>-12</v>
      </c>
      <c r="M1233" s="4">
        <f ca="1">'Results NI'!M1233</f>
        <v>14.400000000000006</v>
      </c>
      <c r="N1233" s="4">
        <f ca="1">'Results NI'!N1233</f>
        <v>-2.7000000000000028</v>
      </c>
    </row>
    <row r="1234" spans="1:14">
      <c r="A1234" s="48">
        <v>45713</v>
      </c>
      <c r="B1234" s="4">
        <f>VLOOKUP('Results NI'!B1234,'Name Index'!$A$1:$B$364,2,FALSE)</f>
        <v>197</v>
      </c>
      <c r="C1234" s="4">
        <f>VLOOKUP('Results NI'!C1234,'Name Index'!$A$1:$B$364,2,FALSE)</f>
        <v>262</v>
      </c>
      <c r="D1234" s="4">
        <f>'Results NI'!D1234</f>
        <v>65</v>
      </c>
      <c r="E1234" s="4">
        <f>'Results NI'!E1234</f>
        <v>73</v>
      </c>
      <c r="F1234" s="4">
        <f ca="1">'Results NI'!F1234</f>
        <v>114.4</v>
      </c>
      <c r="G1234" s="4">
        <f ca="1">'Results NI'!G1234</f>
        <v>96.8</v>
      </c>
      <c r="H1234" s="4">
        <f ca="1">'Results NI'!H1234</f>
        <v>73</v>
      </c>
      <c r="I1234" s="4">
        <f ca="1">'Results NI'!I1234</f>
        <v>110.4</v>
      </c>
      <c r="J1234" s="4">
        <f ca="1">'Results NI'!J1234</f>
        <v>93.6</v>
      </c>
      <c r="K1234" s="4">
        <f ca="1">'Results NI'!K1234</f>
        <v>66</v>
      </c>
      <c r="L1234" s="4">
        <f ca="1">'Results NI'!L1234</f>
        <v>-4</v>
      </c>
      <c r="M1234" s="4">
        <f ca="1">'Results NI'!M1234</f>
        <v>-3.2000000000000028</v>
      </c>
      <c r="N1234" s="4">
        <f ca="1">'Results NI'!N1234</f>
        <v>-7</v>
      </c>
    </row>
    <row r="1235" spans="1:14">
      <c r="A1235" s="48">
        <v>45713</v>
      </c>
      <c r="B1235" s="4">
        <f>VLOOKUP('Results NI'!B1235,'Name Index'!$A$1:$B$364,2,FALSE)</f>
        <v>325</v>
      </c>
      <c r="C1235" s="4">
        <f>VLOOKUP('Results NI'!C1235,'Name Index'!$A$1:$B$364,2,FALSE)</f>
        <v>264</v>
      </c>
      <c r="D1235" s="4">
        <f>'Results NI'!D1235</f>
        <v>77</v>
      </c>
      <c r="E1235" s="4">
        <f>'Results NI'!E1235</f>
        <v>71</v>
      </c>
      <c r="F1235" s="4">
        <f ca="1">'Results NI'!F1235</f>
        <v>108.3</v>
      </c>
      <c r="G1235" s="4">
        <f ca="1">'Results NI'!G1235</f>
        <v>101.6</v>
      </c>
      <c r="H1235" s="4">
        <f ca="1">'Results NI'!H1235</f>
        <v>65.599999999999994</v>
      </c>
      <c r="I1235" s="4">
        <f ca="1">'Results NI'!I1235</f>
        <v>109.5</v>
      </c>
      <c r="J1235" s="4">
        <f ca="1">'Results NI'!J1235</f>
        <v>109.8</v>
      </c>
      <c r="K1235" s="4">
        <f ca="1">'Results NI'!K1235</f>
        <v>66.099999999999994</v>
      </c>
      <c r="L1235" s="4">
        <f ca="1">'Results NI'!L1235</f>
        <v>1.2000000000000028</v>
      </c>
      <c r="M1235" s="4">
        <f ca="1">'Results NI'!M1235</f>
        <v>8.2000000000000028</v>
      </c>
      <c r="N1235" s="4">
        <f ca="1">'Results NI'!N1235</f>
        <v>0.5</v>
      </c>
    </row>
    <row r="1236" spans="1:14">
      <c r="A1236" s="48">
        <v>45713</v>
      </c>
      <c r="B1236" s="4">
        <f>VLOOKUP('Results NI'!B1236,'Name Index'!$A$1:$B$364,2,FALSE)</f>
        <v>104</v>
      </c>
      <c r="C1236" s="4">
        <f>VLOOKUP('Results NI'!C1236,'Name Index'!$A$1:$B$364,2,FALSE)</f>
        <v>265</v>
      </c>
      <c r="D1236" s="4">
        <f>'Results NI'!D1236</f>
        <v>95</v>
      </c>
      <c r="E1236" s="4">
        <f>'Results NI'!E1236</f>
        <v>76</v>
      </c>
      <c r="F1236" s="4">
        <f ca="1">'Results NI'!F1236</f>
        <v>124.7</v>
      </c>
      <c r="G1236" s="4">
        <f ca="1">'Results NI'!G1236</f>
        <v>98.7</v>
      </c>
      <c r="H1236" s="4">
        <f ca="1">'Results NI'!H1236</f>
        <v>70</v>
      </c>
      <c r="I1236" s="4">
        <f ca="1">'Results NI'!I1236</f>
        <v>117.7</v>
      </c>
      <c r="J1236" s="4">
        <f ca="1">'Results NI'!J1236</f>
        <v>102.5</v>
      </c>
      <c r="K1236" s="4">
        <f ca="1">'Results NI'!K1236</f>
        <v>68.5</v>
      </c>
      <c r="L1236" s="4">
        <f ca="1">'Results NI'!L1236</f>
        <v>-7</v>
      </c>
      <c r="M1236" s="4">
        <f ca="1">'Results NI'!M1236</f>
        <v>3.7999999999999972</v>
      </c>
      <c r="N1236" s="4">
        <f ca="1">'Results NI'!N1236</f>
        <v>-1.5</v>
      </c>
    </row>
    <row r="1237" spans="1:14">
      <c r="A1237" s="48">
        <v>45713</v>
      </c>
      <c r="B1237" s="4">
        <f>VLOOKUP('Results NI'!B1237,'Name Index'!$A$1:$B$364,2,FALSE)</f>
        <v>121</v>
      </c>
      <c r="C1237" s="4">
        <f>VLOOKUP('Results NI'!C1237,'Name Index'!$A$1:$B$364,2,FALSE)</f>
        <v>280</v>
      </c>
      <c r="D1237" s="4">
        <f>'Results NI'!D1237</f>
        <v>79</v>
      </c>
      <c r="E1237" s="4">
        <f>'Results NI'!E1237</f>
        <v>88</v>
      </c>
      <c r="F1237" s="4">
        <f ca="1">'Results NI'!F1237</f>
        <v>114.7</v>
      </c>
      <c r="G1237" s="4">
        <f ca="1">'Results NI'!G1237</f>
        <v>112.1</v>
      </c>
      <c r="H1237" s="4">
        <f ca="1">'Results NI'!H1237</f>
        <v>65.3</v>
      </c>
      <c r="I1237" s="4">
        <f ca="1">'Results NI'!I1237</f>
        <v>105.2</v>
      </c>
      <c r="J1237" s="4">
        <f ca="1">'Results NI'!J1237</f>
        <v>107.3</v>
      </c>
      <c r="K1237" s="4">
        <f ca="1">'Results NI'!K1237</f>
        <v>67.900000000000006</v>
      </c>
      <c r="L1237" s="4">
        <f ca="1">'Results NI'!L1237</f>
        <v>-9.5</v>
      </c>
      <c r="M1237" s="4">
        <f ca="1">'Results NI'!M1237</f>
        <v>-4.7999999999999972</v>
      </c>
      <c r="N1237" s="4">
        <f ca="1">'Results NI'!N1237</f>
        <v>2.6000000000000085</v>
      </c>
    </row>
    <row r="1238" spans="1:14">
      <c r="A1238" s="48">
        <v>45713</v>
      </c>
      <c r="B1238" s="4">
        <f>VLOOKUP('Results NI'!B1238,'Name Index'!$A$1:$B$364,2,FALSE)</f>
        <v>309</v>
      </c>
      <c r="C1238" s="4">
        <f>VLOOKUP('Results NI'!C1238,'Name Index'!$A$1:$B$364,2,FALSE)</f>
        <v>304</v>
      </c>
      <c r="D1238" s="4">
        <f>'Results NI'!D1238</f>
        <v>74</v>
      </c>
      <c r="E1238" s="4">
        <f>'Results NI'!E1238</f>
        <v>69</v>
      </c>
      <c r="F1238" s="4">
        <f ca="1">'Results NI'!F1238</f>
        <v>107.8</v>
      </c>
      <c r="G1238" s="4">
        <f ca="1">'Results NI'!G1238</f>
        <v>103.2</v>
      </c>
      <c r="H1238" s="4">
        <f ca="1">'Results NI'!H1238</f>
        <v>65.900000000000006</v>
      </c>
      <c r="I1238" s="4">
        <f ca="1">'Results NI'!I1238</f>
        <v>110.8</v>
      </c>
      <c r="J1238" s="4">
        <f ca="1">'Results NI'!J1238</f>
        <v>113.3</v>
      </c>
      <c r="K1238" s="4">
        <f ca="1">'Results NI'!K1238</f>
        <v>65.900000000000006</v>
      </c>
      <c r="L1238" s="4">
        <f ca="1">'Results NI'!L1238</f>
        <v>3</v>
      </c>
      <c r="M1238" s="4">
        <f ca="1">'Results NI'!M1238</f>
        <v>10.099999999999994</v>
      </c>
      <c r="N1238" s="4">
        <f ca="1">'Results NI'!N1238</f>
        <v>0</v>
      </c>
    </row>
    <row r="1239" spans="1:14">
      <c r="A1239" s="48">
        <v>45713</v>
      </c>
      <c r="B1239" s="4">
        <f>VLOOKUP('Results NI'!B1239,'Name Index'!$A$1:$B$364,2,FALSE)</f>
        <v>154</v>
      </c>
      <c r="C1239" s="4">
        <f>VLOOKUP('Results NI'!C1239,'Name Index'!$A$1:$B$364,2,FALSE)</f>
        <v>342</v>
      </c>
      <c r="D1239" s="4">
        <f>'Results NI'!D1239</f>
        <v>71</v>
      </c>
      <c r="E1239" s="4">
        <f>'Results NI'!E1239</f>
        <v>66</v>
      </c>
      <c r="F1239" s="4">
        <f ca="1">'Results NI'!F1239</f>
        <v>120.1</v>
      </c>
      <c r="G1239" s="4">
        <f ca="1">'Results NI'!G1239</f>
        <v>97.4</v>
      </c>
      <c r="H1239" s="4">
        <f ca="1">'Results NI'!H1239</f>
        <v>68.8</v>
      </c>
      <c r="I1239" s="4">
        <f ca="1">'Results NI'!I1239</f>
        <v>108.3</v>
      </c>
      <c r="J1239" s="4">
        <f ca="1">'Results NI'!J1239</f>
        <v>107.3</v>
      </c>
      <c r="K1239" s="4">
        <f ca="1">'Results NI'!K1239</f>
        <v>65.099999999999994</v>
      </c>
      <c r="L1239" s="4">
        <f ca="1">'Results NI'!L1239</f>
        <v>-11.799999999999997</v>
      </c>
      <c r="M1239" s="4">
        <f ca="1">'Results NI'!M1239</f>
        <v>9.8999999999999915</v>
      </c>
      <c r="N1239" s="4">
        <f ca="1">'Results NI'!N1239</f>
        <v>-3.7000000000000028</v>
      </c>
    </row>
    <row r="1240" spans="1:14">
      <c r="A1240" s="48">
        <v>45713</v>
      </c>
      <c r="B1240" s="4">
        <f>VLOOKUP('Results NI'!B1240,'Name Index'!$A$1:$B$364,2,FALSE)</f>
        <v>294</v>
      </c>
      <c r="C1240" s="4">
        <f>VLOOKUP('Results NI'!C1240,'Name Index'!$A$1:$B$364,2,FALSE)</f>
        <v>350</v>
      </c>
      <c r="D1240" s="4">
        <f>'Results NI'!D1240</f>
        <v>55</v>
      </c>
      <c r="E1240" s="4">
        <f>'Results NI'!E1240</f>
        <v>73</v>
      </c>
      <c r="F1240" s="4">
        <f ca="1">'Results NI'!F1240</f>
        <v>107.2</v>
      </c>
      <c r="G1240" s="4">
        <f ca="1">'Results NI'!G1240</f>
        <v>97.5</v>
      </c>
      <c r="H1240" s="4">
        <f ca="1">'Results NI'!H1240</f>
        <v>66.599999999999994</v>
      </c>
      <c r="I1240" s="4">
        <f ca="1">'Results NI'!I1240</f>
        <v>110.6</v>
      </c>
      <c r="J1240" s="4">
        <f ca="1">'Results NI'!J1240</f>
        <v>94.9</v>
      </c>
      <c r="K1240" s="4">
        <f ca="1">'Results NI'!K1240</f>
        <v>64.3</v>
      </c>
      <c r="L1240" s="4">
        <f ca="1">'Results NI'!L1240</f>
        <v>3.3999999999999915</v>
      </c>
      <c r="M1240" s="4">
        <f ca="1">'Results NI'!M1240</f>
        <v>-2.5999999999999943</v>
      </c>
      <c r="N1240" s="4">
        <f ca="1">'Results NI'!N1240</f>
        <v>-2.2999999999999972</v>
      </c>
    </row>
    <row r="1241" spans="1:14">
      <c r="A1241" s="48">
        <v>45713</v>
      </c>
      <c r="B1241" s="4">
        <f>VLOOKUP('Results NI'!B1241,'Name Index'!$A$1:$B$364,2,FALSE)</f>
        <v>145</v>
      </c>
      <c r="C1241" s="4">
        <f>VLOOKUP('Results NI'!C1241,'Name Index'!$A$1:$B$364,2,FALSE)</f>
        <v>352</v>
      </c>
      <c r="D1241" s="4">
        <f>'Results NI'!D1241</f>
        <v>81</v>
      </c>
      <c r="E1241" s="4">
        <f>'Results NI'!E1241</f>
        <v>86</v>
      </c>
      <c r="F1241" s="4">
        <f ca="1">'Results NI'!F1241</f>
        <v>95</v>
      </c>
      <c r="G1241" s="4">
        <f ca="1">'Results NI'!G1241</f>
        <v>110.2</v>
      </c>
      <c r="H1241" s="4">
        <f ca="1">'Results NI'!H1241</f>
        <v>69.599999999999994</v>
      </c>
      <c r="I1241" s="4">
        <f ca="1">'Results NI'!I1241</f>
        <v>98.6</v>
      </c>
      <c r="J1241" s="4">
        <f ca="1">'Results NI'!J1241</f>
        <v>118.4</v>
      </c>
      <c r="K1241" s="4">
        <f ca="1">'Results NI'!K1241</f>
        <v>64.2</v>
      </c>
      <c r="L1241" s="4">
        <f ca="1">'Results NI'!L1241</f>
        <v>3.5999999999999943</v>
      </c>
      <c r="M1241" s="4">
        <f ca="1">'Results NI'!M1241</f>
        <v>8.2000000000000028</v>
      </c>
      <c r="N1241" s="4">
        <f ca="1">'Results NI'!N1241</f>
        <v>-5.3999999999999915</v>
      </c>
    </row>
    <row r="1242" spans="1:14">
      <c r="A1242" s="48">
        <v>45713</v>
      </c>
      <c r="B1242" s="4">
        <f>VLOOKUP('Results NI'!B1242,'Name Index'!$A$1:$B$364,2,FALSE)</f>
        <v>222</v>
      </c>
      <c r="C1242" s="4">
        <f>VLOOKUP('Results NI'!C1242,'Name Index'!$A$1:$B$364,2,FALSE)</f>
        <v>354</v>
      </c>
      <c r="D1242" s="4">
        <f>'Results NI'!D1242</f>
        <v>73</v>
      </c>
      <c r="E1242" s="4">
        <f>'Results NI'!E1242</f>
        <v>82</v>
      </c>
      <c r="F1242" s="4">
        <f ca="1">'Results NI'!F1242</f>
        <v>108.3</v>
      </c>
      <c r="G1242" s="4">
        <f ca="1">'Results NI'!G1242</f>
        <v>109</v>
      </c>
      <c r="H1242" s="4">
        <f ca="1">'Results NI'!H1242</f>
        <v>70.400000000000006</v>
      </c>
      <c r="I1242" s="4">
        <f ca="1">'Results NI'!I1242</f>
        <v>101.3</v>
      </c>
      <c r="J1242" s="4">
        <f ca="1">'Results NI'!J1242</f>
        <v>113.8</v>
      </c>
      <c r="K1242" s="4">
        <f ca="1">'Results NI'!K1242</f>
        <v>68</v>
      </c>
      <c r="L1242" s="4">
        <f ca="1">'Results NI'!L1242</f>
        <v>-7</v>
      </c>
      <c r="M1242" s="4">
        <f ca="1">'Results NI'!M1242</f>
        <v>4.7999999999999972</v>
      </c>
      <c r="N1242" s="4">
        <f ca="1">'Results NI'!N1242</f>
        <v>-2.4000000000000057</v>
      </c>
    </row>
    <row r="1243" spans="1:14">
      <c r="A1243" s="48">
        <v>45713</v>
      </c>
      <c r="B1243" s="4">
        <f>VLOOKUP('Results NI'!B1243,'Name Index'!$A$1:$B$364,2,FALSE)</f>
        <v>346</v>
      </c>
      <c r="C1243" s="4">
        <f>VLOOKUP('Results NI'!C1243,'Name Index'!$A$1:$B$364,2,FALSE)</f>
        <v>358</v>
      </c>
      <c r="D1243" s="4">
        <f>'Results NI'!D1243</f>
        <v>62</v>
      </c>
      <c r="E1243" s="4">
        <f>'Results NI'!E1243</f>
        <v>88</v>
      </c>
      <c r="F1243" s="4">
        <f ca="1">'Results NI'!F1243</f>
        <v>110.8</v>
      </c>
      <c r="G1243" s="4">
        <f ca="1">'Results NI'!G1243</f>
        <v>103.6</v>
      </c>
      <c r="H1243" s="4">
        <f ca="1">'Results NI'!H1243</f>
        <v>68.2</v>
      </c>
      <c r="I1243" s="4">
        <f ca="1">'Results NI'!I1243</f>
        <v>124.8</v>
      </c>
      <c r="J1243" s="4">
        <f ca="1">'Results NI'!J1243</f>
        <v>98.2</v>
      </c>
      <c r="K1243" s="4">
        <f ca="1">'Results NI'!K1243</f>
        <v>67.5</v>
      </c>
      <c r="L1243" s="4">
        <f ca="1">'Results NI'!L1243</f>
        <v>14</v>
      </c>
      <c r="M1243" s="4">
        <f ca="1">'Results NI'!M1243</f>
        <v>-5.3999999999999915</v>
      </c>
      <c r="N1243" s="4">
        <f ca="1">'Results NI'!N1243</f>
        <v>-0.70000000000000284</v>
      </c>
    </row>
    <row r="1244" spans="1:14">
      <c r="A1244" s="48">
        <v>45714</v>
      </c>
      <c r="B1244" s="4">
        <f>VLOOKUP('Results NI'!B1244,'Name Index'!$A$1:$B$364,2,FALSE)</f>
        <v>192</v>
      </c>
      <c r="C1244" s="4">
        <f>VLOOKUP('Results NI'!C1244,'Name Index'!$A$1:$B$364,2,FALSE)</f>
        <v>9</v>
      </c>
      <c r="D1244" s="4">
        <f>'Results NI'!D1244</f>
        <v>68</v>
      </c>
      <c r="E1244" s="4">
        <f>'Results NI'!E1244</f>
        <v>60</v>
      </c>
      <c r="F1244" s="4">
        <f ca="1">'Results NI'!F1244</f>
        <v>102</v>
      </c>
      <c r="G1244" s="4">
        <f ca="1">'Results NI'!G1244</f>
        <v>112.1</v>
      </c>
      <c r="H1244" s="4">
        <f ca="1">'Results NI'!H1244</f>
        <v>66.900000000000006</v>
      </c>
      <c r="I1244" s="4">
        <f ca="1">'Results NI'!I1244</f>
        <v>103.3</v>
      </c>
      <c r="J1244" s="4">
        <f ca="1">'Results NI'!J1244</f>
        <v>110.3</v>
      </c>
      <c r="K1244" s="4">
        <f ca="1">'Results NI'!K1244</f>
        <v>63.6</v>
      </c>
      <c r="L1244" s="4">
        <f ca="1">'Results NI'!L1244</f>
        <v>1.2999999999999972</v>
      </c>
      <c r="M1244" s="4">
        <f ca="1">'Results NI'!M1244</f>
        <v>-1.7999999999999972</v>
      </c>
      <c r="N1244" s="4">
        <f ca="1">'Results NI'!N1244</f>
        <v>-3.3000000000000043</v>
      </c>
    </row>
    <row r="1245" spans="1:14">
      <c r="A1245" s="48">
        <v>45714</v>
      </c>
      <c r="B1245" s="4">
        <f>VLOOKUP('Results NI'!B1245,'Name Index'!$A$1:$B$364,2,FALSE)</f>
        <v>330</v>
      </c>
      <c r="C1245" s="4">
        <f>VLOOKUP('Results NI'!C1245,'Name Index'!$A$1:$B$364,2,FALSE)</f>
        <v>11</v>
      </c>
      <c r="D1245" s="4">
        <f>'Results NI'!D1245</f>
        <v>66</v>
      </c>
      <c r="E1245" s="4">
        <f>'Results NI'!E1245</f>
        <v>83</v>
      </c>
      <c r="F1245" s="4">
        <f ca="1">'Results NI'!F1245</f>
        <v>112.3</v>
      </c>
      <c r="G1245" s="4">
        <f ca="1">'Results NI'!G1245</f>
        <v>101.8</v>
      </c>
      <c r="H1245" s="4">
        <f ca="1">'Results NI'!H1245</f>
        <v>68.8</v>
      </c>
      <c r="I1245" s="4">
        <f ca="1">'Results NI'!I1245</f>
        <v>120.6</v>
      </c>
      <c r="J1245" s="4">
        <f ca="1">'Results NI'!J1245</f>
        <v>95</v>
      </c>
      <c r="K1245" s="4">
        <f ca="1">'Results NI'!K1245</f>
        <v>70.400000000000006</v>
      </c>
      <c r="L1245" s="4">
        <f ca="1">'Results NI'!L1245</f>
        <v>8.2999999999999972</v>
      </c>
      <c r="M1245" s="4">
        <f ca="1">'Results NI'!M1245</f>
        <v>-6.7999999999999972</v>
      </c>
      <c r="N1245" s="4">
        <f ca="1">'Results NI'!N1245</f>
        <v>1.6000000000000085</v>
      </c>
    </row>
    <row r="1246" spans="1:14">
      <c r="A1246" s="48">
        <v>45714</v>
      </c>
      <c r="B1246" s="4">
        <f>VLOOKUP('Results NI'!B1246,'Name Index'!$A$1:$B$364,2,FALSE)</f>
        <v>35</v>
      </c>
      <c r="C1246" s="4">
        <f>VLOOKUP('Results NI'!C1246,'Name Index'!$A$1:$B$364,2,FALSE)</f>
        <v>12</v>
      </c>
      <c r="D1246" s="4">
        <f>'Results NI'!D1246</f>
        <v>91</v>
      </c>
      <c r="E1246" s="4">
        <f>'Results NI'!E1246</f>
        <v>81</v>
      </c>
      <c r="F1246" s="4">
        <f ca="1">'Results NI'!F1246</f>
        <v>123.1</v>
      </c>
      <c r="G1246" s="4">
        <f ca="1">'Results NI'!G1246</f>
        <v>101.7</v>
      </c>
      <c r="H1246" s="4">
        <f ca="1">'Results NI'!H1246</f>
        <v>67</v>
      </c>
      <c r="I1246" s="4">
        <f ca="1">'Results NI'!I1246</f>
        <v>112.2</v>
      </c>
      <c r="J1246" s="4">
        <f ca="1">'Results NI'!J1246</f>
        <v>98.5</v>
      </c>
      <c r="K1246" s="4">
        <f ca="1">'Results NI'!K1246</f>
        <v>68.5</v>
      </c>
      <c r="L1246" s="4">
        <f ca="1">'Results NI'!L1246</f>
        <v>-10.899999999999991</v>
      </c>
      <c r="M1246" s="4">
        <f ca="1">'Results NI'!M1246</f>
        <v>-3.2000000000000028</v>
      </c>
      <c r="N1246" s="4">
        <f ca="1">'Results NI'!N1246</f>
        <v>1.5</v>
      </c>
    </row>
    <row r="1247" spans="1:14">
      <c r="A1247" s="48">
        <v>45714</v>
      </c>
      <c r="B1247" s="4">
        <f>VLOOKUP('Results NI'!B1247,'Name Index'!$A$1:$B$364,2,FALSE)</f>
        <v>300</v>
      </c>
      <c r="C1247" s="4">
        <f>VLOOKUP('Results NI'!C1247,'Name Index'!$A$1:$B$364,2,FALSE)</f>
        <v>13</v>
      </c>
      <c r="D1247" s="4">
        <f>'Results NI'!D1247</f>
        <v>81</v>
      </c>
      <c r="E1247" s="4">
        <f>'Results NI'!E1247</f>
        <v>86</v>
      </c>
      <c r="F1247" s="4">
        <f ca="1">'Results NI'!F1247</f>
        <v>117.3</v>
      </c>
      <c r="G1247" s="4">
        <f ca="1">'Results NI'!G1247</f>
        <v>100.1</v>
      </c>
      <c r="H1247" s="4">
        <f ca="1">'Results NI'!H1247</f>
        <v>67.3</v>
      </c>
      <c r="I1247" s="4">
        <f ca="1">'Results NI'!I1247</f>
        <v>113</v>
      </c>
      <c r="J1247" s="4">
        <f ca="1">'Results NI'!J1247</f>
        <v>94.9</v>
      </c>
      <c r="K1247" s="4">
        <f ca="1">'Results NI'!K1247</f>
        <v>69</v>
      </c>
      <c r="L1247" s="4">
        <f ca="1">'Results NI'!L1247</f>
        <v>-4.2999999999999972</v>
      </c>
      <c r="M1247" s="4">
        <f ca="1">'Results NI'!M1247</f>
        <v>-5.1999999999999886</v>
      </c>
      <c r="N1247" s="4">
        <f ca="1">'Results NI'!N1247</f>
        <v>1.7000000000000028</v>
      </c>
    </row>
    <row r="1248" spans="1:14">
      <c r="A1248" s="48">
        <v>45714</v>
      </c>
      <c r="B1248" s="4">
        <f>VLOOKUP('Results NI'!B1248,'Name Index'!$A$1:$B$364,2,FALSE)</f>
        <v>179</v>
      </c>
      <c r="C1248" s="4">
        <f>VLOOKUP('Results NI'!C1248,'Name Index'!$A$1:$B$364,2,FALSE)</f>
        <v>17</v>
      </c>
      <c r="D1248" s="4">
        <f>'Results NI'!D1248</f>
        <v>76</v>
      </c>
      <c r="E1248" s="4">
        <f>'Results NI'!E1248</f>
        <v>106</v>
      </c>
      <c r="F1248" s="4">
        <f ca="1">'Results NI'!F1248</f>
        <v>117.7</v>
      </c>
      <c r="G1248" s="4">
        <f ca="1">'Results NI'!G1248</f>
        <v>94.9</v>
      </c>
      <c r="H1248" s="4">
        <f ca="1">'Results NI'!H1248</f>
        <v>68.2</v>
      </c>
      <c r="I1248" s="4">
        <f ca="1">'Results NI'!I1248</f>
        <v>129.69999999999999</v>
      </c>
      <c r="J1248" s="4">
        <f ca="1">'Results NI'!J1248</f>
        <v>93.6</v>
      </c>
      <c r="K1248" s="4">
        <f ca="1">'Results NI'!K1248</f>
        <v>68.3</v>
      </c>
      <c r="L1248" s="4">
        <f ca="1">'Results NI'!L1248</f>
        <v>11.999999999999986</v>
      </c>
      <c r="M1248" s="4">
        <f ca="1">'Results NI'!M1248</f>
        <v>-1.3000000000000114</v>
      </c>
      <c r="N1248" s="4">
        <f ca="1">'Results NI'!N1248</f>
        <v>9.9999999999994316E-2</v>
      </c>
    </row>
    <row r="1249" spans="1:14">
      <c r="A1249" s="48">
        <v>45714</v>
      </c>
      <c r="B1249" s="4">
        <f>VLOOKUP('Results NI'!B1249,'Name Index'!$A$1:$B$364,2,FALSE)</f>
        <v>331</v>
      </c>
      <c r="C1249" s="4">
        <f>VLOOKUP('Results NI'!C1249,'Name Index'!$A$1:$B$364,2,FALSE)</f>
        <v>25</v>
      </c>
      <c r="D1249" s="4">
        <f>'Results NI'!D1249</f>
        <v>65</v>
      </c>
      <c r="E1249" s="4">
        <f>'Results NI'!E1249</f>
        <v>82</v>
      </c>
      <c r="F1249" s="4">
        <f ca="1">'Results NI'!F1249</f>
        <v>121.8</v>
      </c>
      <c r="G1249" s="4">
        <f ca="1">'Results NI'!G1249</f>
        <v>104.8</v>
      </c>
      <c r="H1249" s="4">
        <f ca="1">'Results NI'!H1249</f>
        <v>68.2</v>
      </c>
      <c r="I1249" s="4">
        <f ca="1">'Results NI'!I1249</f>
        <v>116.8</v>
      </c>
      <c r="J1249" s="4">
        <f ca="1">'Results NI'!J1249</f>
        <v>100.6</v>
      </c>
      <c r="K1249" s="4">
        <f ca="1">'Results NI'!K1249</f>
        <v>66.400000000000006</v>
      </c>
      <c r="L1249" s="4">
        <f ca="1">'Results NI'!L1249</f>
        <v>-5</v>
      </c>
      <c r="M1249" s="4">
        <f ca="1">'Results NI'!M1249</f>
        <v>-4.2000000000000028</v>
      </c>
      <c r="N1249" s="4">
        <f ca="1">'Results NI'!N1249</f>
        <v>-1.7999999999999972</v>
      </c>
    </row>
    <row r="1250" spans="1:14">
      <c r="A1250" s="48">
        <v>45714</v>
      </c>
      <c r="B1250" s="4">
        <f>VLOOKUP('Results NI'!B1250,'Name Index'!$A$1:$B$364,2,FALSE)</f>
        <v>285</v>
      </c>
      <c r="C1250" s="4">
        <f>VLOOKUP('Results NI'!C1250,'Name Index'!$A$1:$B$364,2,FALSE)</f>
        <v>34</v>
      </c>
      <c r="D1250" s="4">
        <f>'Results NI'!D1250</f>
        <v>76</v>
      </c>
      <c r="E1250" s="4">
        <f>'Results NI'!E1250</f>
        <v>70</v>
      </c>
      <c r="F1250" s="4">
        <f ca="1">'Results NI'!F1250</f>
        <v>114</v>
      </c>
      <c r="G1250" s="4">
        <f ca="1">'Results NI'!G1250</f>
        <v>88.7</v>
      </c>
      <c r="H1250" s="4">
        <f ca="1">'Results NI'!H1250</f>
        <v>70.099999999999994</v>
      </c>
      <c r="I1250" s="4">
        <f ca="1">'Results NI'!I1250</f>
        <v>116.7</v>
      </c>
      <c r="J1250" s="4">
        <f ca="1">'Results NI'!J1250</f>
        <v>105</v>
      </c>
      <c r="K1250" s="4">
        <f ca="1">'Results NI'!K1250</f>
        <v>67.900000000000006</v>
      </c>
      <c r="L1250" s="4">
        <f ca="1">'Results NI'!L1250</f>
        <v>2.7000000000000028</v>
      </c>
      <c r="M1250" s="4">
        <f ca="1">'Results NI'!M1250</f>
        <v>16.299999999999997</v>
      </c>
      <c r="N1250" s="4">
        <f ca="1">'Results NI'!N1250</f>
        <v>-2.1999999999999886</v>
      </c>
    </row>
    <row r="1251" spans="1:14">
      <c r="A1251" s="48">
        <v>45714</v>
      </c>
      <c r="B1251" s="4">
        <f>VLOOKUP('Results NI'!B1251,'Name Index'!$A$1:$B$364,2,FALSE)</f>
        <v>270</v>
      </c>
      <c r="C1251" s="4">
        <f>VLOOKUP('Results NI'!C1251,'Name Index'!$A$1:$B$364,2,FALSE)</f>
        <v>40</v>
      </c>
      <c r="D1251" s="4">
        <f>'Results NI'!D1251</f>
        <v>81</v>
      </c>
      <c r="E1251" s="4">
        <f>'Results NI'!E1251</f>
        <v>77</v>
      </c>
      <c r="F1251" s="4">
        <f ca="1">'Results NI'!F1251</f>
        <v>119.2</v>
      </c>
      <c r="G1251" s="4">
        <f ca="1">'Results NI'!G1251</f>
        <v>102.1</v>
      </c>
      <c r="H1251" s="4">
        <f ca="1">'Results NI'!H1251</f>
        <v>69.2</v>
      </c>
      <c r="I1251" s="4">
        <f ca="1">'Results NI'!I1251</f>
        <v>111.9</v>
      </c>
      <c r="J1251" s="4">
        <f ca="1">'Results NI'!J1251</f>
        <v>107.9</v>
      </c>
      <c r="K1251" s="4">
        <f ca="1">'Results NI'!K1251</f>
        <v>67.400000000000006</v>
      </c>
      <c r="L1251" s="4">
        <f ca="1">'Results NI'!L1251</f>
        <v>-7.2999999999999972</v>
      </c>
      <c r="M1251" s="4">
        <f ca="1">'Results NI'!M1251</f>
        <v>5.8000000000000114</v>
      </c>
      <c r="N1251" s="4">
        <f ca="1">'Results NI'!N1251</f>
        <v>-1.7999999999999972</v>
      </c>
    </row>
    <row r="1252" spans="1:14">
      <c r="A1252" s="48">
        <v>45714</v>
      </c>
      <c r="B1252" s="4">
        <f>VLOOKUP('Results NI'!B1252,'Name Index'!$A$1:$B$364,2,FALSE)</f>
        <v>220</v>
      </c>
      <c r="C1252" s="4">
        <f>VLOOKUP('Results NI'!C1252,'Name Index'!$A$1:$B$364,2,FALSE)</f>
        <v>52</v>
      </c>
      <c r="D1252" s="4">
        <f>'Results NI'!D1252</f>
        <v>68</v>
      </c>
      <c r="E1252" s="4">
        <f>'Results NI'!E1252</f>
        <v>83</v>
      </c>
      <c r="F1252" s="4">
        <f ca="1">'Results NI'!F1252</f>
        <v>114</v>
      </c>
      <c r="G1252" s="4">
        <f ca="1">'Results NI'!G1252</f>
        <v>106.7</v>
      </c>
      <c r="H1252" s="4">
        <f ca="1">'Results NI'!H1252</f>
        <v>64.8</v>
      </c>
      <c r="I1252" s="4">
        <f ca="1">'Results NI'!I1252</f>
        <v>120.8</v>
      </c>
      <c r="J1252" s="4">
        <f ca="1">'Results NI'!J1252</f>
        <v>96.8</v>
      </c>
      <c r="K1252" s="4">
        <f ca="1">'Results NI'!K1252</f>
        <v>63.7</v>
      </c>
      <c r="L1252" s="4">
        <f ca="1">'Results NI'!L1252</f>
        <v>6.7999999999999972</v>
      </c>
      <c r="M1252" s="4">
        <f ca="1">'Results NI'!M1252</f>
        <v>-9.9000000000000057</v>
      </c>
      <c r="N1252" s="4">
        <f ca="1">'Results NI'!N1252</f>
        <v>-1.0999999999999943</v>
      </c>
    </row>
    <row r="1253" spans="1:14">
      <c r="A1253" s="48">
        <v>45714</v>
      </c>
      <c r="B1253" s="4">
        <f>VLOOKUP('Results NI'!B1253,'Name Index'!$A$1:$B$364,2,FALSE)</f>
        <v>102</v>
      </c>
      <c r="C1253" s="4">
        <f>VLOOKUP('Results NI'!C1253,'Name Index'!$A$1:$B$364,2,FALSE)</f>
        <v>54</v>
      </c>
      <c r="D1253" s="4">
        <f>'Results NI'!D1253</f>
        <v>74</v>
      </c>
      <c r="E1253" s="4">
        <f>'Results NI'!E1253</f>
        <v>80</v>
      </c>
      <c r="F1253" s="4">
        <f ca="1">'Results NI'!F1253</f>
        <v>106.2</v>
      </c>
      <c r="G1253" s="4">
        <f ca="1">'Results NI'!G1253</f>
        <v>114.8</v>
      </c>
      <c r="H1253" s="4">
        <f ca="1">'Results NI'!H1253</f>
        <v>69.5</v>
      </c>
      <c r="I1253" s="4">
        <f ca="1">'Results NI'!I1253</f>
        <v>101.3</v>
      </c>
      <c r="J1253" s="4">
        <f ca="1">'Results NI'!J1253</f>
        <v>116.2</v>
      </c>
      <c r="K1253" s="4">
        <f ca="1">'Results NI'!K1253</f>
        <v>63.5</v>
      </c>
      <c r="L1253" s="4">
        <f ca="1">'Results NI'!L1253</f>
        <v>-4.9000000000000057</v>
      </c>
      <c r="M1253" s="4">
        <f ca="1">'Results NI'!M1253</f>
        <v>1.4000000000000057</v>
      </c>
      <c r="N1253" s="4">
        <f ca="1">'Results NI'!N1253</f>
        <v>-6</v>
      </c>
    </row>
    <row r="1254" spans="1:14">
      <c r="A1254" s="48">
        <v>45714</v>
      </c>
      <c r="B1254" s="4">
        <f>VLOOKUP('Results NI'!B1254,'Name Index'!$A$1:$B$364,2,FALSE)</f>
        <v>113</v>
      </c>
      <c r="C1254" s="4">
        <f>VLOOKUP('Results NI'!C1254,'Name Index'!$A$1:$B$364,2,FALSE)</f>
        <v>55</v>
      </c>
      <c r="D1254" s="4">
        <f>'Results NI'!D1254</f>
        <v>73</v>
      </c>
      <c r="E1254" s="4">
        <f>'Results NI'!E1254</f>
        <v>81</v>
      </c>
      <c r="F1254" s="4">
        <f ca="1">'Results NI'!F1254</f>
        <v>102.1</v>
      </c>
      <c r="G1254" s="4">
        <f ca="1">'Results NI'!G1254</f>
        <v>115.6</v>
      </c>
      <c r="H1254" s="4">
        <f ca="1">'Results NI'!H1254</f>
        <v>65.900000000000006</v>
      </c>
      <c r="I1254" s="4">
        <f ca="1">'Results NI'!I1254</f>
        <v>106.5</v>
      </c>
      <c r="J1254" s="4">
        <f ca="1">'Results NI'!J1254</f>
        <v>114.7</v>
      </c>
      <c r="K1254" s="4">
        <f ca="1">'Results NI'!K1254</f>
        <v>67.099999999999994</v>
      </c>
      <c r="L1254" s="4">
        <f ca="1">'Results NI'!L1254</f>
        <v>4.4000000000000057</v>
      </c>
      <c r="M1254" s="4">
        <f ca="1">'Results NI'!M1254</f>
        <v>-0.89999999999999147</v>
      </c>
      <c r="N1254" s="4">
        <f ca="1">'Results NI'!N1254</f>
        <v>1.1999999999999886</v>
      </c>
    </row>
    <row r="1255" spans="1:14">
      <c r="A1255" s="48">
        <v>45714</v>
      </c>
      <c r="B1255" s="4">
        <f>VLOOKUP('Results NI'!B1255,'Name Index'!$A$1:$B$364,2,FALSE)</f>
        <v>99</v>
      </c>
      <c r="C1255" s="4">
        <f>VLOOKUP('Results NI'!C1255,'Name Index'!$A$1:$B$364,2,FALSE)</f>
        <v>59</v>
      </c>
      <c r="D1255" s="4">
        <f>'Results NI'!D1255</f>
        <v>79</v>
      </c>
      <c r="E1255" s="4">
        <f>'Results NI'!E1255</f>
        <v>93</v>
      </c>
      <c r="F1255" s="4">
        <f ca="1">'Results NI'!F1255</f>
        <v>108.2</v>
      </c>
      <c r="G1255" s="4">
        <f ca="1">'Results NI'!G1255</f>
        <v>97.9</v>
      </c>
      <c r="H1255" s="4">
        <f ca="1">'Results NI'!H1255</f>
        <v>68.400000000000006</v>
      </c>
      <c r="I1255" s="4">
        <f ca="1">'Results NI'!I1255</f>
        <v>121.1</v>
      </c>
      <c r="J1255" s="4">
        <f ca="1">'Results NI'!J1255</f>
        <v>103.6</v>
      </c>
      <c r="K1255" s="4">
        <f ca="1">'Results NI'!K1255</f>
        <v>64.3</v>
      </c>
      <c r="L1255" s="4">
        <f ca="1">'Results NI'!L1255</f>
        <v>12.899999999999991</v>
      </c>
      <c r="M1255" s="4">
        <f ca="1">'Results NI'!M1255</f>
        <v>5.6999999999999886</v>
      </c>
      <c r="N1255" s="4">
        <f ca="1">'Results NI'!N1255</f>
        <v>-4.1000000000000085</v>
      </c>
    </row>
    <row r="1256" spans="1:14">
      <c r="A1256" s="48">
        <v>45714</v>
      </c>
      <c r="B1256" s="4">
        <f>VLOOKUP('Results NI'!B1256,'Name Index'!$A$1:$B$364,2,FALSE)</f>
        <v>70</v>
      </c>
      <c r="C1256" s="4">
        <f>VLOOKUP('Results NI'!C1256,'Name Index'!$A$1:$B$364,2,FALSE)</f>
        <v>62</v>
      </c>
      <c r="D1256" s="4">
        <f>'Results NI'!D1256</f>
        <v>65</v>
      </c>
      <c r="E1256" s="4">
        <f>'Results NI'!E1256</f>
        <v>75</v>
      </c>
      <c r="F1256" s="4">
        <f ca="1">'Results NI'!F1256</f>
        <v>108.6</v>
      </c>
      <c r="G1256" s="4">
        <f ca="1">'Results NI'!G1256</f>
        <v>106.4</v>
      </c>
      <c r="H1256" s="4">
        <f ca="1">'Results NI'!H1256</f>
        <v>67.400000000000006</v>
      </c>
      <c r="I1256" s="4">
        <f ca="1">'Results NI'!I1256</f>
        <v>116.8</v>
      </c>
      <c r="J1256" s="4">
        <f ca="1">'Results NI'!J1256</f>
        <v>97.1</v>
      </c>
      <c r="K1256" s="4">
        <f ca="1">'Results NI'!K1256</f>
        <v>68.3</v>
      </c>
      <c r="L1256" s="4">
        <f ca="1">'Results NI'!L1256</f>
        <v>8.2000000000000028</v>
      </c>
      <c r="M1256" s="4">
        <f ca="1">'Results NI'!M1256</f>
        <v>-9.3000000000000114</v>
      </c>
      <c r="N1256" s="4">
        <f ca="1">'Results NI'!N1256</f>
        <v>0.89999999999999147</v>
      </c>
    </row>
    <row r="1257" spans="1:14">
      <c r="A1257" s="48">
        <v>45714</v>
      </c>
      <c r="B1257" s="4">
        <f>VLOOKUP('Results NI'!B1257,'Name Index'!$A$1:$B$364,2,FALSE)</f>
        <v>169</v>
      </c>
      <c r="C1257" s="4">
        <f>VLOOKUP('Results NI'!C1257,'Name Index'!$A$1:$B$364,2,FALSE)</f>
        <v>77</v>
      </c>
      <c r="D1257" s="4">
        <f>'Results NI'!D1257</f>
        <v>58</v>
      </c>
      <c r="E1257" s="4">
        <f>'Results NI'!E1257</f>
        <v>59</v>
      </c>
      <c r="F1257" s="4">
        <f ca="1">'Results NI'!F1257</f>
        <v>101.6</v>
      </c>
      <c r="G1257" s="4">
        <f ca="1">'Results NI'!G1257</f>
        <v>109.7</v>
      </c>
      <c r="H1257" s="4">
        <f ca="1">'Results NI'!H1257</f>
        <v>71.7</v>
      </c>
      <c r="I1257" s="4">
        <f ca="1">'Results NI'!I1257</f>
        <v>108.7</v>
      </c>
      <c r="J1257" s="4">
        <f ca="1">'Results NI'!J1257</f>
        <v>105.6</v>
      </c>
      <c r="K1257" s="4">
        <f ca="1">'Results NI'!K1257</f>
        <v>65.5</v>
      </c>
      <c r="L1257" s="4">
        <f ca="1">'Results NI'!L1257</f>
        <v>7.1000000000000085</v>
      </c>
      <c r="M1257" s="4">
        <f ca="1">'Results NI'!M1257</f>
        <v>-4.1000000000000085</v>
      </c>
      <c r="N1257" s="4">
        <f ca="1">'Results NI'!N1257</f>
        <v>-6.2000000000000028</v>
      </c>
    </row>
    <row r="1258" spans="1:14">
      <c r="A1258" s="48">
        <v>45714</v>
      </c>
      <c r="B1258" s="4">
        <f>VLOOKUP('Results NI'!B1258,'Name Index'!$A$1:$B$364,2,FALSE)</f>
        <v>72</v>
      </c>
      <c r="C1258" s="4">
        <f>VLOOKUP('Results NI'!C1258,'Name Index'!$A$1:$B$364,2,FALSE)</f>
        <v>84</v>
      </c>
      <c r="D1258" s="4">
        <f>'Results NI'!D1258</f>
        <v>65</v>
      </c>
      <c r="E1258" s="4">
        <f>'Results NI'!E1258</f>
        <v>61</v>
      </c>
      <c r="F1258" s="4">
        <f ca="1">'Results NI'!F1258</f>
        <v>113.4</v>
      </c>
      <c r="G1258" s="4">
        <f ca="1">'Results NI'!G1258</f>
        <v>99.9</v>
      </c>
      <c r="H1258" s="4">
        <f ca="1">'Results NI'!H1258</f>
        <v>59.4</v>
      </c>
      <c r="I1258" s="4">
        <f ca="1">'Results NI'!I1258</f>
        <v>99.8</v>
      </c>
      <c r="J1258" s="4">
        <f ca="1">'Results NI'!J1258</f>
        <v>107.2</v>
      </c>
      <c r="K1258" s="4">
        <f ca="1">'Results NI'!K1258</f>
        <v>66.7</v>
      </c>
      <c r="L1258" s="4">
        <f ca="1">'Results NI'!L1258</f>
        <v>-13.600000000000009</v>
      </c>
      <c r="M1258" s="4">
        <f ca="1">'Results NI'!M1258</f>
        <v>7.2999999999999972</v>
      </c>
      <c r="N1258" s="4">
        <f ca="1">'Results NI'!N1258</f>
        <v>7.3000000000000043</v>
      </c>
    </row>
    <row r="1259" spans="1:14">
      <c r="A1259" s="48">
        <v>45714</v>
      </c>
      <c r="B1259" s="4">
        <f>VLOOKUP('Results NI'!B1259,'Name Index'!$A$1:$B$364,2,FALSE)</f>
        <v>21</v>
      </c>
      <c r="C1259" s="4">
        <f>VLOOKUP('Results NI'!C1259,'Name Index'!$A$1:$B$364,2,FALSE)</f>
        <v>91</v>
      </c>
      <c r="D1259" s="4">
        <f>'Results NI'!D1259</f>
        <v>61</v>
      </c>
      <c r="E1259" s="4">
        <f>'Results NI'!E1259</f>
        <v>80</v>
      </c>
      <c r="F1259" s="4">
        <f ca="1">'Results NI'!F1259</f>
        <v>104.7</v>
      </c>
      <c r="G1259" s="4">
        <f ca="1">'Results NI'!G1259</f>
        <v>122</v>
      </c>
      <c r="H1259" s="4">
        <f ca="1">'Results NI'!H1259</f>
        <v>66.400000000000006</v>
      </c>
      <c r="I1259" s="4">
        <f ca="1">'Results NI'!I1259</f>
        <v>109.3</v>
      </c>
      <c r="J1259" s="4">
        <f ca="1">'Results NI'!J1259</f>
        <v>109.5</v>
      </c>
      <c r="K1259" s="4">
        <f ca="1">'Results NI'!K1259</f>
        <v>65.5</v>
      </c>
      <c r="L1259" s="4">
        <f ca="1">'Results NI'!L1259</f>
        <v>4.5999999999999943</v>
      </c>
      <c r="M1259" s="4">
        <f ca="1">'Results NI'!M1259</f>
        <v>-12.5</v>
      </c>
      <c r="N1259" s="4">
        <f ca="1">'Results NI'!N1259</f>
        <v>-0.90000000000000568</v>
      </c>
    </row>
    <row r="1260" spans="1:14">
      <c r="A1260" s="48">
        <v>45714</v>
      </c>
      <c r="B1260" s="4">
        <f>VLOOKUP('Results NI'!B1260,'Name Index'!$A$1:$B$364,2,FALSE)</f>
        <v>306</v>
      </c>
      <c r="C1260" s="4">
        <f>VLOOKUP('Results NI'!C1260,'Name Index'!$A$1:$B$364,2,FALSE)</f>
        <v>95</v>
      </c>
      <c r="D1260" s="4">
        <f>'Results NI'!D1260</f>
        <v>42</v>
      </c>
      <c r="E1260" s="4">
        <f>'Results NI'!E1260</f>
        <v>85</v>
      </c>
      <c r="F1260" s="4">
        <f ca="1">'Results NI'!F1260</f>
        <v>96.8</v>
      </c>
      <c r="G1260" s="4">
        <f ca="1">'Results NI'!G1260</f>
        <v>116.9</v>
      </c>
      <c r="H1260" s="4">
        <f ca="1">'Results NI'!H1260</f>
        <v>64.400000000000006</v>
      </c>
      <c r="I1260" s="4">
        <f ca="1">'Results NI'!I1260</f>
        <v>108.4</v>
      </c>
      <c r="J1260" s="4">
        <f ca="1">'Results NI'!J1260</f>
        <v>108</v>
      </c>
      <c r="K1260" s="4">
        <f ca="1">'Results NI'!K1260</f>
        <v>65.7</v>
      </c>
      <c r="L1260" s="4">
        <f ca="1">'Results NI'!L1260</f>
        <v>11.600000000000009</v>
      </c>
      <c r="M1260" s="4">
        <f ca="1">'Results NI'!M1260</f>
        <v>-8.9000000000000057</v>
      </c>
      <c r="N1260" s="4">
        <f ca="1">'Results NI'!N1260</f>
        <v>1.2999999999999972</v>
      </c>
    </row>
    <row r="1261" spans="1:14">
      <c r="A1261" s="48">
        <v>45714</v>
      </c>
      <c r="B1261" s="4">
        <f>VLOOKUP('Results NI'!B1261,'Name Index'!$A$1:$B$364,2,FALSE)</f>
        <v>245</v>
      </c>
      <c r="C1261" s="4">
        <f>VLOOKUP('Results NI'!C1261,'Name Index'!$A$1:$B$364,2,FALSE)</f>
        <v>96</v>
      </c>
      <c r="D1261" s="4">
        <f>'Results NI'!D1261</f>
        <v>63</v>
      </c>
      <c r="E1261" s="4">
        <f>'Results NI'!E1261</f>
        <v>56</v>
      </c>
      <c r="F1261" s="4">
        <f ca="1">'Results NI'!F1261</f>
        <v>110.5</v>
      </c>
      <c r="G1261" s="4">
        <f ca="1">'Results NI'!G1261</f>
        <v>110.6</v>
      </c>
      <c r="H1261" s="4">
        <f ca="1">'Results NI'!H1261</f>
        <v>63.4</v>
      </c>
      <c r="I1261" s="4">
        <f ca="1">'Results NI'!I1261</f>
        <v>105.7</v>
      </c>
      <c r="J1261" s="4">
        <f ca="1">'Results NI'!J1261</f>
        <v>113</v>
      </c>
      <c r="K1261" s="4">
        <f ca="1">'Results NI'!K1261</f>
        <v>69.400000000000006</v>
      </c>
      <c r="L1261" s="4">
        <f ca="1">'Results NI'!L1261</f>
        <v>-4.7999999999999972</v>
      </c>
      <c r="M1261" s="4">
        <f ca="1">'Results NI'!M1261</f>
        <v>2.4000000000000057</v>
      </c>
      <c r="N1261" s="4">
        <f ca="1">'Results NI'!N1261</f>
        <v>6.0000000000000071</v>
      </c>
    </row>
    <row r="1262" spans="1:14">
      <c r="A1262" s="48">
        <v>45714</v>
      </c>
      <c r="B1262" s="4">
        <f>VLOOKUP('Results NI'!B1262,'Name Index'!$A$1:$B$364,2,FALSE)</f>
        <v>93</v>
      </c>
      <c r="C1262" s="4">
        <f>VLOOKUP('Results NI'!C1262,'Name Index'!$A$1:$B$364,2,FALSE)</f>
        <v>97</v>
      </c>
      <c r="D1262" s="4">
        <f>'Results NI'!D1262</f>
        <v>64</v>
      </c>
      <c r="E1262" s="4">
        <f>'Results NI'!E1262</f>
        <v>74</v>
      </c>
      <c r="F1262" s="4">
        <f ca="1">'Results NI'!F1262</f>
        <v>106.2</v>
      </c>
      <c r="G1262" s="4">
        <f ca="1">'Results NI'!G1262</f>
        <v>111.1</v>
      </c>
      <c r="H1262" s="4">
        <f ca="1">'Results NI'!H1262</f>
        <v>70</v>
      </c>
      <c r="I1262" s="4">
        <f ca="1">'Results NI'!I1262</f>
        <v>106.2</v>
      </c>
      <c r="J1262" s="4">
        <f ca="1">'Results NI'!J1262</f>
        <v>94.8</v>
      </c>
      <c r="K1262" s="4">
        <f ca="1">'Results NI'!K1262</f>
        <v>64.2</v>
      </c>
      <c r="L1262" s="4">
        <f ca="1">'Results NI'!L1262</f>
        <v>0</v>
      </c>
      <c r="M1262" s="4">
        <f ca="1">'Results NI'!M1262</f>
        <v>-16.299999999999997</v>
      </c>
      <c r="N1262" s="4">
        <f ca="1">'Results NI'!N1262</f>
        <v>-5.7999999999999972</v>
      </c>
    </row>
    <row r="1263" spans="1:14">
      <c r="A1263" s="48">
        <v>45714</v>
      </c>
      <c r="B1263" s="4">
        <f>VLOOKUP('Results NI'!B1263,'Name Index'!$A$1:$B$364,2,FALSE)</f>
        <v>327</v>
      </c>
      <c r="C1263" s="4">
        <f>VLOOKUP('Results NI'!C1263,'Name Index'!$A$1:$B$364,2,FALSE)</f>
        <v>111</v>
      </c>
      <c r="D1263" s="4">
        <f>'Results NI'!D1263</f>
        <v>66</v>
      </c>
      <c r="E1263" s="4">
        <f>'Results NI'!E1263</f>
        <v>88</v>
      </c>
      <c r="F1263" s="4">
        <f ca="1">'Results NI'!F1263</f>
        <v>100.6</v>
      </c>
      <c r="G1263" s="4">
        <f ca="1">'Results NI'!G1263</f>
        <v>116.8</v>
      </c>
      <c r="H1263" s="4">
        <f ca="1">'Results NI'!H1263</f>
        <v>72.599999999999994</v>
      </c>
      <c r="I1263" s="4">
        <f ca="1">'Results NI'!I1263</f>
        <v>119.2</v>
      </c>
      <c r="J1263" s="4">
        <f ca="1">'Results NI'!J1263</f>
        <v>110.2</v>
      </c>
      <c r="K1263" s="4">
        <f ca="1">'Results NI'!K1263</f>
        <v>66.599999999999994</v>
      </c>
      <c r="L1263" s="4">
        <f ca="1">'Results NI'!L1263</f>
        <v>18.600000000000009</v>
      </c>
      <c r="M1263" s="4">
        <f ca="1">'Results NI'!M1263</f>
        <v>-6.5999999999999943</v>
      </c>
      <c r="N1263" s="4">
        <f ca="1">'Results NI'!N1263</f>
        <v>-6</v>
      </c>
    </row>
    <row r="1264" spans="1:14">
      <c r="A1264" s="48">
        <v>45714</v>
      </c>
      <c r="B1264" s="4">
        <f>VLOOKUP('Results NI'!B1264,'Name Index'!$A$1:$B$364,2,FALSE)</f>
        <v>232</v>
      </c>
      <c r="C1264" s="4">
        <f>VLOOKUP('Results NI'!C1264,'Name Index'!$A$1:$B$364,2,FALSE)</f>
        <v>123</v>
      </c>
      <c r="D1264" s="4">
        <f>'Results NI'!D1264</f>
        <v>78</v>
      </c>
      <c r="E1264" s="4">
        <f>'Results NI'!E1264</f>
        <v>83</v>
      </c>
      <c r="F1264" s="4">
        <f ca="1">'Results NI'!F1264</f>
        <v>115.1</v>
      </c>
      <c r="G1264" s="4">
        <f ca="1">'Results NI'!G1264</f>
        <v>102.8</v>
      </c>
      <c r="H1264" s="4">
        <f ca="1">'Results NI'!H1264</f>
        <v>70.099999999999994</v>
      </c>
      <c r="I1264" s="4">
        <f ca="1">'Results NI'!I1264</f>
        <v>115.1</v>
      </c>
      <c r="J1264" s="4">
        <f ca="1">'Results NI'!J1264</f>
        <v>99.2</v>
      </c>
      <c r="K1264" s="4">
        <f ca="1">'Results NI'!K1264</f>
        <v>68.3</v>
      </c>
      <c r="L1264" s="4">
        <f ca="1">'Results NI'!L1264</f>
        <v>0</v>
      </c>
      <c r="M1264" s="4">
        <f ca="1">'Results NI'!M1264</f>
        <v>-3.5999999999999943</v>
      </c>
      <c r="N1264" s="4">
        <f ca="1">'Results NI'!N1264</f>
        <v>-1.7999999999999972</v>
      </c>
    </row>
    <row r="1265" spans="1:14">
      <c r="A1265" s="48">
        <v>45714</v>
      </c>
      <c r="B1265" s="4">
        <f>VLOOKUP('Results NI'!B1265,'Name Index'!$A$1:$B$364,2,FALSE)</f>
        <v>289</v>
      </c>
      <c r="C1265" s="4">
        <f>VLOOKUP('Results NI'!C1265,'Name Index'!$A$1:$B$364,2,FALSE)</f>
        <v>130</v>
      </c>
      <c r="D1265" s="4">
        <f>'Results NI'!D1265</f>
        <v>72</v>
      </c>
      <c r="E1265" s="4">
        <f>'Results NI'!E1265</f>
        <v>79</v>
      </c>
      <c r="F1265" s="4">
        <f ca="1">'Results NI'!F1265</f>
        <v>100.1</v>
      </c>
      <c r="G1265" s="4">
        <f ca="1">'Results NI'!G1265</f>
        <v>119.5</v>
      </c>
      <c r="H1265" s="4">
        <f ca="1">'Results NI'!H1265</f>
        <v>67.400000000000006</v>
      </c>
      <c r="I1265" s="4">
        <f ca="1">'Results NI'!I1265</f>
        <v>101.9</v>
      </c>
      <c r="J1265" s="4">
        <f ca="1">'Results NI'!J1265</f>
        <v>103</v>
      </c>
      <c r="K1265" s="4">
        <f ca="1">'Results NI'!K1265</f>
        <v>67.900000000000006</v>
      </c>
      <c r="L1265" s="4">
        <f ca="1">'Results NI'!L1265</f>
        <v>1.8000000000000114</v>
      </c>
      <c r="M1265" s="4">
        <f ca="1">'Results NI'!M1265</f>
        <v>-16.5</v>
      </c>
      <c r="N1265" s="4">
        <f ca="1">'Results NI'!N1265</f>
        <v>0.5</v>
      </c>
    </row>
    <row r="1266" spans="1:14">
      <c r="A1266" s="48">
        <v>45714</v>
      </c>
      <c r="B1266" s="4">
        <f>VLOOKUP('Results NI'!B1266,'Name Index'!$A$1:$B$364,2,FALSE)</f>
        <v>75</v>
      </c>
      <c r="C1266" s="4">
        <f>VLOOKUP('Results NI'!C1266,'Name Index'!$A$1:$B$364,2,FALSE)</f>
        <v>139</v>
      </c>
      <c r="D1266" s="4">
        <f>'Results NI'!D1266</f>
        <v>67</v>
      </c>
      <c r="E1266" s="4">
        <f>'Results NI'!E1266</f>
        <v>62</v>
      </c>
      <c r="F1266" s="4">
        <f ca="1">'Results NI'!F1266</f>
        <v>105.5</v>
      </c>
      <c r="G1266" s="4">
        <f ca="1">'Results NI'!G1266</f>
        <v>104.1</v>
      </c>
      <c r="H1266" s="4">
        <f ca="1">'Results NI'!H1266</f>
        <v>65.099999999999994</v>
      </c>
      <c r="I1266" s="4">
        <f ca="1">'Results NI'!I1266</f>
        <v>103.5</v>
      </c>
      <c r="J1266" s="4">
        <f ca="1">'Results NI'!J1266</f>
        <v>109.7</v>
      </c>
      <c r="K1266" s="4">
        <f ca="1">'Results NI'!K1266</f>
        <v>69.2</v>
      </c>
      <c r="L1266" s="4">
        <f ca="1">'Results NI'!L1266</f>
        <v>-2</v>
      </c>
      <c r="M1266" s="4">
        <f ca="1">'Results NI'!M1266</f>
        <v>5.6000000000000085</v>
      </c>
      <c r="N1266" s="4">
        <f ca="1">'Results NI'!N1266</f>
        <v>4.1000000000000085</v>
      </c>
    </row>
    <row r="1267" spans="1:14">
      <c r="A1267" s="48">
        <v>45714</v>
      </c>
      <c r="B1267" s="4">
        <f>VLOOKUP('Results NI'!B1267,'Name Index'!$A$1:$B$364,2,FALSE)</f>
        <v>27</v>
      </c>
      <c r="C1267" s="4">
        <f>VLOOKUP('Results NI'!C1267,'Name Index'!$A$1:$B$364,2,FALSE)</f>
        <v>143</v>
      </c>
      <c r="D1267" s="4">
        <f>'Results NI'!D1267</f>
        <v>79</v>
      </c>
      <c r="E1267" s="4">
        <f>'Results NI'!E1267</f>
        <v>68</v>
      </c>
      <c r="F1267" s="4">
        <f ca="1">'Results NI'!F1267</f>
        <v>98.6</v>
      </c>
      <c r="G1267" s="4">
        <f ca="1">'Results NI'!G1267</f>
        <v>111.1</v>
      </c>
      <c r="H1267" s="4">
        <f ca="1">'Results NI'!H1267</f>
        <v>62.9</v>
      </c>
      <c r="I1267" s="4">
        <f ca="1">'Results NI'!I1267</f>
        <v>101</v>
      </c>
      <c r="J1267" s="4">
        <f ca="1">'Results NI'!J1267</f>
        <v>111.2</v>
      </c>
      <c r="K1267" s="4">
        <f ca="1">'Results NI'!K1267</f>
        <v>67</v>
      </c>
      <c r="L1267" s="4">
        <f ca="1">'Results NI'!L1267</f>
        <v>2.4000000000000057</v>
      </c>
      <c r="M1267" s="4">
        <f ca="1">'Results NI'!M1267</f>
        <v>0.10000000000000853</v>
      </c>
      <c r="N1267" s="4">
        <f ca="1">'Results NI'!N1267</f>
        <v>4.1000000000000014</v>
      </c>
    </row>
    <row r="1268" spans="1:14">
      <c r="A1268" s="48">
        <v>45714</v>
      </c>
      <c r="B1268" s="4">
        <f>VLOOKUP('Results NI'!B1268,'Name Index'!$A$1:$B$364,2,FALSE)</f>
        <v>43</v>
      </c>
      <c r="C1268" s="4">
        <f>VLOOKUP('Results NI'!C1268,'Name Index'!$A$1:$B$364,2,FALSE)</f>
        <v>146</v>
      </c>
      <c r="D1268" s="4">
        <f>'Results NI'!D1268</f>
        <v>60</v>
      </c>
      <c r="E1268" s="4">
        <f>'Results NI'!E1268</f>
        <v>78</v>
      </c>
      <c r="F1268" s="4">
        <f ca="1">'Results NI'!F1268</f>
        <v>98.3</v>
      </c>
      <c r="G1268" s="4">
        <f ca="1">'Results NI'!G1268</f>
        <v>117</v>
      </c>
      <c r="H1268" s="4">
        <f ca="1">'Results NI'!H1268</f>
        <v>66.3</v>
      </c>
      <c r="I1268" s="4">
        <f ca="1">'Results NI'!I1268</f>
        <v>113.3</v>
      </c>
      <c r="J1268" s="4">
        <f ca="1">'Results NI'!J1268</f>
        <v>103.7</v>
      </c>
      <c r="K1268" s="4">
        <f ca="1">'Results NI'!K1268</f>
        <v>66.2</v>
      </c>
      <c r="L1268" s="4">
        <f ca="1">'Results NI'!L1268</f>
        <v>15</v>
      </c>
      <c r="M1268" s="4">
        <f ca="1">'Results NI'!M1268</f>
        <v>-13.299999999999997</v>
      </c>
      <c r="N1268" s="4">
        <f ca="1">'Results NI'!N1268</f>
        <v>-9.9999999999994316E-2</v>
      </c>
    </row>
    <row r="1269" spans="1:14">
      <c r="A1269" s="48">
        <v>45714</v>
      </c>
      <c r="B1269" s="4">
        <f>VLOOKUP('Results NI'!B1269,'Name Index'!$A$1:$B$364,2,FALSE)</f>
        <v>15</v>
      </c>
      <c r="C1269" s="4">
        <f>VLOOKUP('Results NI'!C1269,'Name Index'!$A$1:$B$364,2,FALSE)</f>
        <v>151</v>
      </c>
      <c r="D1269" s="4">
        <f>'Results NI'!D1269</f>
        <v>83</v>
      </c>
      <c r="E1269" s="4">
        <f>'Results NI'!E1269</f>
        <v>64</v>
      </c>
      <c r="F1269" s="4">
        <f ca="1">'Results NI'!F1269</f>
        <v>109.8</v>
      </c>
      <c r="G1269" s="4">
        <f ca="1">'Results NI'!G1269</f>
        <v>101.5</v>
      </c>
      <c r="H1269" s="4">
        <f ca="1">'Results NI'!H1269</f>
        <v>69.8</v>
      </c>
      <c r="I1269" s="4">
        <f ca="1">'Results NI'!I1269</f>
        <v>100</v>
      </c>
      <c r="J1269" s="4">
        <f ca="1">'Results NI'!J1269</f>
        <v>111.6</v>
      </c>
      <c r="K1269" s="4">
        <f ca="1">'Results NI'!K1269</f>
        <v>66.900000000000006</v>
      </c>
      <c r="L1269" s="4">
        <f ca="1">'Results NI'!L1269</f>
        <v>-9.7999999999999972</v>
      </c>
      <c r="M1269" s="4">
        <f ca="1">'Results NI'!M1269</f>
        <v>10.099999999999994</v>
      </c>
      <c r="N1269" s="4">
        <f ca="1">'Results NI'!N1269</f>
        <v>-2.8999999999999915</v>
      </c>
    </row>
    <row r="1270" spans="1:14">
      <c r="A1270" s="48">
        <v>45714</v>
      </c>
      <c r="B1270" s="4">
        <f>VLOOKUP('Results NI'!B1270,'Name Index'!$A$1:$B$364,2,FALSE)</f>
        <v>98</v>
      </c>
      <c r="C1270" s="4">
        <f>VLOOKUP('Results NI'!C1270,'Name Index'!$A$1:$B$364,2,FALSE)</f>
        <v>155</v>
      </c>
      <c r="D1270" s="4">
        <f>'Results NI'!D1270</f>
        <v>57</v>
      </c>
      <c r="E1270" s="4">
        <f>'Results NI'!E1270</f>
        <v>77</v>
      </c>
      <c r="F1270" s="4">
        <f ca="1">'Results NI'!F1270</f>
        <v>107.7</v>
      </c>
      <c r="G1270" s="4">
        <f ca="1">'Results NI'!G1270</f>
        <v>102.5</v>
      </c>
      <c r="H1270" s="4">
        <f ca="1">'Results NI'!H1270</f>
        <v>67.5</v>
      </c>
      <c r="I1270" s="4">
        <f ca="1">'Results NI'!I1270</f>
        <v>107.5</v>
      </c>
      <c r="J1270" s="4">
        <f ca="1">'Results NI'!J1270</f>
        <v>103.9</v>
      </c>
      <c r="K1270" s="4">
        <f ca="1">'Results NI'!K1270</f>
        <v>67.5</v>
      </c>
      <c r="L1270" s="4">
        <f ca="1">'Results NI'!L1270</f>
        <v>-0.20000000000000284</v>
      </c>
      <c r="M1270" s="4">
        <f ca="1">'Results NI'!M1270</f>
        <v>1.4000000000000057</v>
      </c>
      <c r="N1270" s="4">
        <f ca="1">'Results NI'!N1270</f>
        <v>0</v>
      </c>
    </row>
    <row r="1271" spans="1:14">
      <c r="A1271" s="48">
        <v>45714</v>
      </c>
      <c r="B1271" s="4">
        <f>VLOOKUP('Results NI'!B1271,'Name Index'!$A$1:$B$364,2,FALSE)</f>
        <v>32</v>
      </c>
      <c r="C1271" s="4">
        <f>VLOOKUP('Results NI'!C1271,'Name Index'!$A$1:$B$364,2,FALSE)</f>
        <v>157</v>
      </c>
      <c r="D1271" s="4">
        <f>'Results NI'!D1271</f>
        <v>70</v>
      </c>
      <c r="E1271" s="4">
        <f>'Results NI'!E1271</f>
        <v>67</v>
      </c>
      <c r="F1271" s="4">
        <f ca="1">'Results NI'!F1271</f>
        <v>102.3</v>
      </c>
      <c r="G1271" s="4">
        <f ca="1">'Results NI'!G1271</f>
        <v>106.8</v>
      </c>
      <c r="H1271" s="4">
        <f ca="1">'Results NI'!H1271</f>
        <v>67.7</v>
      </c>
      <c r="I1271" s="4">
        <f ca="1">'Results NI'!I1271</f>
        <v>100.8</v>
      </c>
      <c r="J1271" s="4">
        <f ca="1">'Results NI'!J1271</f>
        <v>113.2</v>
      </c>
      <c r="K1271" s="4">
        <f ca="1">'Results NI'!K1271</f>
        <v>67.099999999999994</v>
      </c>
      <c r="L1271" s="4">
        <f ca="1">'Results NI'!L1271</f>
        <v>-1.5</v>
      </c>
      <c r="M1271" s="4">
        <f ca="1">'Results NI'!M1271</f>
        <v>6.4000000000000057</v>
      </c>
      <c r="N1271" s="4">
        <f ca="1">'Results NI'!N1271</f>
        <v>-0.60000000000000853</v>
      </c>
    </row>
    <row r="1272" spans="1:14">
      <c r="A1272" s="48">
        <v>45714</v>
      </c>
      <c r="B1272" s="4">
        <f>VLOOKUP('Results NI'!B1272,'Name Index'!$A$1:$B$364,2,FALSE)</f>
        <v>175</v>
      </c>
      <c r="C1272" s="4">
        <f>VLOOKUP('Results NI'!C1272,'Name Index'!$A$1:$B$364,2,FALSE)</f>
        <v>164</v>
      </c>
      <c r="D1272" s="4">
        <f>'Results NI'!D1272</f>
        <v>58</v>
      </c>
      <c r="E1272" s="4">
        <f>'Results NI'!E1272</f>
        <v>55</v>
      </c>
      <c r="F1272" s="4">
        <f ca="1">'Results NI'!F1272</f>
        <v>119.9</v>
      </c>
      <c r="G1272" s="4">
        <f ca="1">'Results NI'!G1272</f>
        <v>93.8</v>
      </c>
      <c r="H1272" s="4">
        <f ca="1">'Results NI'!H1272</f>
        <v>67.5</v>
      </c>
      <c r="I1272" s="4">
        <f ca="1">'Results NI'!I1272</f>
        <v>120.9</v>
      </c>
      <c r="J1272" s="4">
        <f ca="1">'Results NI'!J1272</f>
        <v>95.7</v>
      </c>
      <c r="K1272" s="4">
        <f ca="1">'Results NI'!K1272</f>
        <v>70.099999999999994</v>
      </c>
      <c r="L1272" s="4">
        <f ca="1">'Results NI'!L1272</f>
        <v>1</v>
      </c>
      <c r="M1272" s="4">
        <f ca="1">'Results NI'!M1272</f>
        <v>1.9000000000000057</v>
      </c>
      <c r="N1272" s="4">
        <f ca="1">'Results NI'!N1272</f>
        <v>2.5999999999999943</v>
      </c>
    </row>
    <row r="1273" spans="1:14">
      <c r="A1273" s="48">
        <v>45714</v>
      </c>
      <c r="B1273" s="4">
        <f>VLOOKUP('Results NI'!B1273,'Name Index'!$A$1:$B$364,2,FALSE)</f>
        <v>207</v>
      </c>
      <c r="C1273" s="4">
        <f>VLOOKUP('Results NI'!C1273,'Name Index'!$A$1:$B$364,2,FALSE)</f>
        <v>165</v>
      </c>
      <c r="D1273" s="4">
        <f>'Results NI'!D1273</f>
        <v>59</v>
      </c>
      <c r="E1273" s="4">
        <f>'Results NI'!E1273</f>
        <v>68</v>
      </c>
      <c r="F1273" s="4">
        <f ca="1">'Results NI'!F1273</f>
        <v>104.4</v>
      </c>
      <c r="G1273" s="4">
        <f ca="1">'Results NI'!G1273</f>
        <v>117.3</v>
      </c>
      <c r="H1273" s="4">
        <f ca="1">'Results NI'!H1273</f>
        <v>66.599999999999994</v>
      </c>
      <c r="I1273" s="4">
        <f ca="1">'Results NI'!I1273</f>
        <v>94.6</v>
      </c>
      <c r="J1273" s="4">
        <f ca="1">'Results NI'!J1273</f>
        <v>120</v>
      </c>
      <c r="K1273" s="4">
        <f ca="1">'Results NI'!K1273</f>
        <v>66.400000000000006</v>
      </c>
      <c r="L1273" s="4">
        <f ca="1">'Results NI'!L1273</f>
        <v>-9.8000000000000114</v>
      </c>
      <c r="M1273" s="4">
        <f ca="1">'Results NI'!M1273</f>
        <v>2.7000000000000028</v>
      </c>
      <c r="N1273" s="4">
        <f ca="1">'Results NI'!N1273</f>
        <v>-0.19999999999998863</v>
      </c>
    </row>
    <row r="1274" spans="1:14">
      <c r="A1274" s="48">
        <v>45714</v>
      </c>
      <c r="B1274" s="4">
        <f>VLOOKUP('Results NI'!B1274,'Name Index'!$A$1:$B$364,2,FALSE)</f>
        <v>247</v>
      </c>
      <c r="C1274" s="4">
        <f>VLOOKUP('Results NI'!C1274,'Name Index'!$A$1:$B$364,2,FALSE)</f>
        <v>168</v>
      </c>
      <c r="D1274" s="4">
        <f>'Results NI'!D1274</f>
        <v>72</v>
      </c>
      <c r="E1274" s="4">
        <f>'Results NI'!E1274</f>
        <v>84</v>
      </c>
      <c r="F1274" s="4">
        <f ca="1">'Results NI'!F1274</f>
        <v>109.1</v>
      </c>
      <c r="G1274" s="4">
        <f ca="1">'Results NI'!G1274</f>
        <v>109.5</v>
      </c>
      <c r="H1274" s="4">
        <f ca="1">'Results NI'!H1274</f>
        <v>65.5</v>
      </c>
      <c r="I1274" s="4">
        <f ca="1">'Results NI'!I1274</f>
        <v>114.8</v>
      </c>
      <c r="J1274" s="4">
        <f ca="1">'Results NI'!J1274</f>
        <v>98.3</v>
      </c>
      <c r="K1274" s="4">
        <f ca="1">'Results NI'!K1274</f>
        <v>70.5</v>
      </c>
      <c r="L1274" s="4">
        <f ca="1">'Results NI'!L1274</f>
        <v>5.7000000000000028</v>
      </c>
      <c r="M1274" s="4">
        <f ca="1">'Results NI'!M1274</f>
        <v>-11.200000000000003</v>
      </c>
      <c r="N1274" s="4">
        <f ca="1">'Results NI'!N1274</f>
        <v>5</v>
      </c>
    </row>
    <row r="1275" spans="1:14">
      <c r="A1275" s="48">
        <v>45714</v>
      </c>
      <c r="B1275" s="4">
        <f>VLOOKUP('Results NI'!B1275,'Name Index'!$A$1:$B$364,2,FALSE)</f>
        <v>22</v>
      </c>
      <c r="C1275" s="4">
        <f>VLOOKUP('Results NI'!C1275,'Name Index'!$A$1:$B$364,2,FALSE)</f>
        <v>183</v>
      </c>
      <c r="D1275" s="4">
        <f>'Results NI'!D1275</f>
        <v>74</v>
      </c>
      <c r="E1275" s="4">
        <f>'Results NI'!E1275</f>
        <v>65</v>
      </c>
      <c r="F1275" s="4">
        <f ca="1">'Results NI'!F1275</f>
        <v>114.7</v>
      </c>
      <c r="G1275" s="4">
        <f ca="1">'Results NI'!G1275</f>
        <v>112.9</v>
      </c>
      <c r="H1275" s="4">
        <f ca="1">'Results NI'!H1275</f>
        <v>70.599999999999994</v>
      </c>
      <c r="I1275" s="4">
        <f ca="1">'Results NI'!I1275</f>
        <v>102.2</v>
      </c>
      <c r="J1275" s="4">
        <f ca="1">'Results NI'!J1275</f>
        <v>107.8</v>
      </c>
      <c r="K1275" s="4">
        <f ca="1">'Results NI'!K1275</f>
        <v>64.2</v>
      </c>
      <c r="L1275" s="4">
        <f ca="1">'Results NI'!L1275</f>
        <v>-12.5</v>
      </c>
      <c r="M1275" s="4">
        <f ca="1">'Results NI'!M1275</f>
        <v>-5.1000000000000085</v>
      </c>
      <c r="N1275" s="4">
        <f ca="1">'Results NI'!N1275</f>
        <v>-6.3999999999999915</v>
      </c>
    </row>
    <row r="1276" spans="1:14">
      <c r="A1276" s="48">
        <v>45714</v>
      </c>
      <c r="B1276" s="4">
        <f>VLOOKUP('Results NI'!B1276,'Name Index'!$A$1:$B$364,2,FALSE)</f>
        <v>243</v>
      </c>
      <c r="C1276" s="4">
        <f>VLOOKUP('Results NI'!C1276,'Name Index'!$A$1:$B$364,2,FALSE)</f>
        <v>204</v>
      </c>
      <c r="D1276" s="4">
        <f>'Results NI'!D1276</f>
        <v>69</v>
      </c>
      <c r="E1276" s="4">
        <f>'Results NI'!E1276</f>
        <v>74</v>
      </c>
      <c r="F1276" s="4">
        <f ca="1">'Results NI'!F1276</f>
        <v>106.4</v>
      </c>
      <c r="G1276" s="4">
        <f ca="1">'Results NI'!G1276</f>
        <v>110.7</v>
      </c>
      <c r="H1276" s="4">
        <f ca="1">'Results NI'!H1276</f>
        <v>69.099999999999994</v>
      </c>
      <c r="I1276" s="4">
        <f ca="1">'Results NI'!I1276</f>
        <v>112.7</v>
      </c>
      <c r="J1276" s="4">
        <f ca="1">'Results NI'!J1276</f>
        <v>108.2</v>
      </c>
      <c r="K1276" s="4">
        <f ca="1">'Results NI'!K1276</f>
        <v>66.8</v>
      </c>
      <c r="L1276" s="4">
        <f ca="1">'Results NI'!L1276</f>
        <v>6.2999999999999972</v>
      </c>
      <c r="M1276" s="4">
        <f ca="1">'Results NI'!M1276</f>
        <v>-2.5</v>
      </c>
      <c r="N1276" s="4">
        <f ca="1">'Results NI'!N1276</f>
        <v>-2.2999999999999972</v>
      </c>
    </row>
    <row r="1277" spans="1:14">
      <c r="A1277" s="48">
        <v>45714</v>
      </c>
      <c r="B1277" s="4">
        <f>VLOOKUP('Results NI'!B1277,'Name Index'!$A$1:$B$364,2,FALSE)</f>
        <v>274</v>
      </c>
      <c r="C1277" s="4">
        <f>VLOOKUP('Results NI'!C1277,'Name Index'!$A$1:$B$364,2,FALSE)</f>
        <v>209</v>
      </c>
      <c r="D1277" s="4">
        <f>'Results NI'!D1277</f>
        <v>78</v>
      </c>
      <c r="E1277" s="4">
        <f>'Results NI'!E1277</f>
        <v>82</v>
      </c>
      <c r="F1277" s="4">
        <f ca="1">'Results NI'!F1277</f>
        <v>111</v>
      </c>
      <c r="G1277" s="4">
        <f ca="1">'Results NI'!G1277</f>
        <v>117.4</v>
      </c>
      <c r="H1277" s="4">
        <f ca="1">'Results NI'!H1277</f>
        <v>74.3</v>
      </c>
      <c r="I1277" s="4">
        <f ca="1">'Results NI'!I1277</f>
        <v>116.7</v>
      </c>
      <c r="J1277" s="4">
        <f ca="1">'Results NI'!J1277</f>
        <v>113.5</v>
      </c>
      <c r="K1277" s="4">
        <f ca="1">'Results NI'!K1277</f>
        <v>65</v>
      </c>
      <c r="L1277" s="4">
        <f ca="1">'Results NI'!L1277</f>
        <v>5.7000000000000028</v>
      </c>
      <c r="M1277" s="4">
        <f ca="1">'Results NI'!M1277</f>
        <v>-3.9000000000000057</v>
      </c>
      <c r="N1277" s="4">
        <f ca="1">'Results NI'!N1277</f>
        <v>-9.2999999999999972</v>
      </c>
    </row>
    <row r="1278" spans="1:14">
      <c r="A1278" s="48">
        <v>45714</v>
      </c>
      <c r="B1278" s="4">
        <f>VLOOKUP('Results NI'!B1278,'Name Index'!$A$1:$B$364,2,FALSE)</f>
        <v>80</v>
      </c>
      <c r="C1278" s="4">
        <f>VLOOKUP('Results NI'!C1278,'Name Index'!$A$1:$B$364,2,FALSE)</f>
        <v>210</v>
      </c>
      <c r="D1278" s="4">
        <f>'Results NI'!D1278</f>
        <v>86</v>
      </c>
      <c r="E1278" s="4">
        <f>'Results NI'!E1278</f>
        <v>81</v>
      </c>
      <c r="F1278" s="4">
        <f ca="1">'Results NI'!F1278</f>
        <v>109.5</v>
      </c>
      <c r="G1278" s="4">
        <f ca="1">'Results NI'!G1278</f>
        <v>110.9</v>
      </c>
      <c r="H1278" s="4">
        <f ca="1">'Results NI'!H1278</f>
        <v>68.400000000000006</v>
      </c>
      <c r="I1278" s="4">
        <f ca="1">'Results NI'!I1278</f>
        <v>110.8</v>
      </c>
      <c r="J1278" s="4">
        <f ca="1">'Results NI'!J1278</f>
        <v>117.2</v>
      </c>
      <c r="K1278" s="4">
        <f ca="1">'Results NI'!K1278</f>
        <v>72.599999999999994</v>
      </c>
      <c r="L1278" s="4">
        <f ca="1">'Results NI'!L1278</f>
        <v>1.2999999999999972</v>
      </c>
      <c r="M1278" s="4">
        <f ca="1">'Results NI'!M1278</f>
        <v>6.2999999999999972</v>
      </c>
      <c r="N1278" s="4">
        <f ca="1">'Results NI'!N1278</f>
        <v>4.1999999999999886</v>
      </c>
    </row>
    <row r="1279" spans="1:14">
      <c r="A1279" s="48">
        <v>45714</v>
      </c>
      <c r="B1279" s="4">
        <f>VLOOKUP('Results NI'!B1279,'Name Index'!$A$1:$B$364,2,FALSE)</f>
        <v>120</v>
      </c>
      <c r="C1279" s="4">
        <f>VLOOKUP('Results NI'!C1279,'Name Index'!$A$1:$B$364,2,FALSE)</f>
        <v>216</v>
      </c>
      <c r="D1279" s="4">
        <f>'Results NI'!D1279</f>
        <v>52</v>
      </c>
      <c r="E1279" s="4">
        <f>'Results NI'!E1279</f>
        <v>74</v>
      </c>
      <c r="F1279" s="4">
        <f ca="1">'Results NI'!F1279</f>
        <v>109.7</v>
      </c>
      <c r="G1279" s="4">
        <f ca="1">'Results NI'!G1279</f>
        <v>108.4</v>
      </c>
      <c r="H1279" s="4">
        <f ca="1">'Results NI'!H1279</f>
        <v>69.5</v>
      </c>
      <c r="I1279" s="4">
        <f ca="1">'Results NI'!I1279</f>
        <v>110.9</v>
      </c>
      <c r="J1279" s="4">
        <f ca="1">'Results NI'!J1279</f>
        <v>104.7</v>
      </c>
      <c r="K1279" s="4">
        <f ca="1">'Results NI'!K1279</f>
        <v>65.7</v>
      </c>
      <c r="L1279" s="4">
        <f ca="1">'Results NI'!L1279</f>
        <v>1.2000000000000028</v>
      </c>
      <c r="M1279" s="4">
        <f ca="1">'Results NI'!M1279</f>
        <v>-3.7000000000000028</v>
      </c>
      <c r="N1279" s="4">
        <f ca="1">'Results NI'!N1279</f>
        <v>-3.7999999999999972</v>
      </c>
    </row>
    <row r="1280" spans="1:14">
      <c r="A1280" s="48">
        <v>45714</v>
      </c>
      <c r="B1280" s="4">
        <f>VLOOKUP('Results NI'!B1280,'Name Index'!$A$1:$B$364,2,FALSE)</f>
        <v>138</v>
      </c>
      <c r="C1280" s="4">
        <f>VLOOKUP('Results NI'!C1280,'Name Index'!$A$1:$B$364,2,FALSE)</f>
        <v>224</v>
      </c>
      <c r="D1280" s="4">
        <f>'Results NI'!D1280</f>
        <v>83</v>
      </c>
      <c r="E1280" s="4">
        <f>'Results NI'!E1280</f>
        <v>82</v>
      </c>
      <c r="F1280" s="4">
        <f ca="1">'Results NI'!F1280</f>
        <v>126</v>
      </c>
      <c r="G1280" s="4">
        <f ca="1">'Results NI'!G1280</f>
        <v>101.1</v>
      </c>
      <c r="H1280" s="4">
        <f ca="1">'Results NI'!H1280</f>
        <v>70.599999999999994</v>
      </c>
      <c r="I1280" s="4">
        <f ca="1">'Results NI'!I1280</f>
        <v>118</v>
      </c>
      <c r="J1280" s="4">
        <f ca="1">'Results NI'!J1280</f>
        <v>101.8</v>
      </c>
      <c r="K1280" s="4">
        <f ca="1">'Results NI'!K1280</f>
        <v>68.5</v>
      </c>
      <c r="L1280" s="4">
        <f ca="1">'Results NI'!L1280</f>
        <v>-8</v>
      </c>
      <c r="M1280" s="4">
        <f ca="1">'Results NI'!M1280</f>
        <v>0.70000000000000284</v>
      </c>
      <c r="N1280" s="4">
        <f ca="1">'Results NI'!N1280</f>
        <v>-2.0999999999999943</v>
      </c>
    </row>
    <row r="1281" spans="1:14">
      <c r="A1281" s="48">
        <v>45714</v>
      </c>
      <c r="B1281" s="4">
        <f>VLOOKUP('Results NI'!B1281,'Name Index'!$A$1:$B$364,2,FALSE)</f>
        <v>263</v>
      </c>
      <c r="C1281" s="4">
        <f>VLOOKUP('Results NI'!C1281,'Name Index'!$A$1:$B$364,2,FALSE)</f>
        <v>229</v>
      </c>
      <c r="D1281" s="4">
        <f>'Results NI'!D1281</f>
        <v>74</v>
      </c>
      <c r="E1281" s="4">
        <f>'Results NI'!E1281</f>
        <v>72</v>
      </c>
      <c r="F1281" s="4">
        <f ca="1">'Results NI'!F1281</f>
        <v>112.1</v>
      </c>
      <c r="G1281" s="4">
        <f ca="1">'Results NI'!G1281</f>
        <v>99.4</v>
      </c>
      <c r="H1281" s="4">
        <f ca="1">'Results NI'!H1281</f>
        <v>67.599999999999994</v>
      </c>
      <c r="I1281" s="4">
        <f ca="1">'Results NI'!I1281</f>
        <v>116.8</v>
      </c>
      <c r="J1281" s="4">
        <f ca="1">'Results NI'!J1281</f>
        <v>106.3</v>
      </c>
      <c r="K1281" s="4">
        <f ca="1">'Results NI'!K1281</f>
        <v>64.2</v>
      </c>
      <c r="L1281" s="4">
        <f ca="1">'Results NI'!L1281</f>
        <v>4.7000000000000028</v>
      </c>
      <c r="M1281" s="4">
        <f ca="1">'Results NI'!M1281</f>
        <v>6.8999999999999915</v>
      </c>
      <c r="N1281" s="4">
        <f ca="1">'Results NI'!N1281</f>
        <v>-3.3999999999999915</v>
      </c>
    </row>
    <row r="1282" spans="1:14">
      <c r="A1282" s="48">
        <v>45714</v>
      </c>
      <c r="B1282" s="4">
        <f>VLOOKUP('Results NI'!B1282,'Name Index'!$A$1:$B$364,2,FALSE)</f>
        <v>66</v>
      </c>
      <c r="C1282" s="4">
        <f>VLOOKUP('Results NI'!C1282,'Name Index'!$A$1:$B$364,2,FALSE)</f>
        <v>246</v>
      </c>
      <c r="D1282" s="4">
        <f>'Results NI'!D1282</f>
        <v>85</v>
      </c>
      <c r="E1282" s="4">
        <f>'Results NI'!E1282</f>
        <v>77</v>
      </c>
      <c r="F1282" s="4">
        <f ca="1">'Results NI'!F1282</f>
        <v>117.4</v>
      </c>
      <c r="G1282" s="4">
        <f ca="1">'Results NI'!G1282</f>
        <v>107.1</v>
      </c>
      <c r="H1282" s="4">
        <f ca="1">'Results NI'!H1282</f>
        <v>65.900000000000006</v>
      </c>
      <c r="I1282" s="4">
        <f ca="1">'Results NI'!I1282</f>
        <v>108.8</v>
      </c>
      <c r="J1282" s="4">
        <f ca="1">'Results NI'!J1282</f>
        <v>105.9</v>
      </c>
      <c r="K1282" s="4">
        <f ca="1">'Results NI'!K1282</f>
        <v>70.5</v>
      </c>
      <c r="L1282" s="4">
        <f ca="1">'Results NI'!L1282</f>
        <v>-8.6000000000000085</v>
      </c>
      <c r="M1282" s="4">
        <f ca="1">'Results NI'!M1282</f>
        <v>-1.1999999999999886</v>
      </c>
      <c r="N1282" s="4">
        <f ca="1">'Results NI'!N1282</f>
        <v>4.5999999999999943</v>
      </c>
    </row>
    <row r="1283" spans="1:14">
      <c r="A1283" s="48">
        <v>45714</v>
      </c>
      <c r="B1283" s="4">
        <f>VLOOKUP('Results NI'!B1283,'Name Index'!$A$1:$B$364,2,FALSE)</f>
        <v>284</v>
      </c>
      <c r="C1283" s="4">
        <f>VLOOKUP('Results NI'!C1283,'Name Index'!$A$1:$B$364,2,FALSE)</f>
        <v>255</v>
      </c>
      <c r="D1283" s="4">
        <f>'Results NI'!D1283</f>
        <v>64</v>
      </c>
      <c r="E1283" s="4">
        <f>'Results NI'!E1283</f>
        <v>75</v>
      </c>
      <c r="F1283" s="4">
        <f ca="1">'Results NI'!F1283</f>
        <v>108.6</v>
      </c>
      <c r="G1283" s="4">
        <f ca="1">'Results NI'!G1283</f>
        <v>102.1</v>
      </c>
      <c r="H1283" s="4">
        <f ca="1">'Results NI'!H1283</f>
        <v>63.9</v>
      </c>
      <c r="I1283" s="4">
        <f ca="1">'Results NI'!I1283</f>
        <v>111</v>
      </c>
      <c r="J1283" s="4">
        <f ca="1">'Results NI'!J1283</f>
        <v>100.7</v>
      </c>
      <c r="K1283" s="4">
        <f ca="1">'Results NI'!K1283</f>
        <v>68.2</v>
      </c>
      <c r="L1283" s="4">
        <f ca="1">'Results NI'!L1283</f>
        <v>2.4000000000000057</v>
      </c>
      <c r="M1283" s="4">
        <f ca="1">'Results NI'!M1283</f>
        <v>-1.3999999999999915</v>
      </c>
      <c r="N1283" s="4">
        <f ca="1">'Results NI'!N1283</f>
        <v>4.3000000000000043</v>
      </c>
    </row>
    <row r="1284" spans="1:14">
      <c r="A1284" s="48">
        <v>45714</v>
      </c>
      <c r="B1284" s="4">
        <f>VLOOKUP('Results NI'!B1284,'Name Index'!$A$1:$B$364,2,FALSE)</f>
        <v>340</v>
      </c>
      <c r="C1284" s="4">
        <f>VLOOKUP('Results NI'!C1284,'Name Index'!$A$1:$B$364,2,FALSE)</f>
        <v>267</v>
      </c>
      <c r="D1284" s="4">
        <f>'Results NI'!D1284</f>
        <v>59</v>
      </c>
      <c r="E1284" s="4">
        <f>'Results NI'!E1284</f>
        <v>54</v>
      </c>
      <c r="F1284" s="4">
        <f ca="1">'Results NI'!F1284</f>
        <v>120.5</v>
      </c>
      <c r="G1284" s="4">
        <f ca="1">'Results NI'!G1284</f>
        <v>105.5</v>
      </c>
      <c r="H1284" s="4">
        <f ca="1">'Results NI'!H1284</f>
        <v>63</v>
      </c>
      <c r="I1284" s="4">
        <f ca="1">'Results NI'!I1284</f>
        <v>100.6</v>
      </c>
      <c r="J1284" s="4">
        <f ca="1">'Results NI'!J1284</f>
        <v>103.8</v>
      </c>
      <c r="K1284" s="4">
        <f ca="1">'Results NI'!K1284</f>
        <v>64.3</v>
      </c>
      <c r="L1284" s="4">
        <f ca="1">'Results NI'!L1284</f>
        <v>-19.900000000000006</v>
      </c>
      <c r="M1284" s="4">
        <f ca="1">'Results NI'!M1284</f>
        <v>-1.7000000000000028</v>
      </c>
      <c r="N1284" s="4">
        <f ca="1">'Results NI'!N1284</f>
        <v>1.2999999999999972</v>
      </c>
    </row>
    <row r="1285" spans="1:14">
      <c r="A1285" s="48">
        <v>45714</v>
      </c>
      <c r="B1285" s="4">
        <f>VLOOKUP('Results NI'!B1285,'Name Index'!$A$1:$B$364,2,FALSE)</f>
        <v>271</v>
      </c>
      <c r="C1285" s="4">
        <f>VLOOKUP('Results NI'!C1285,'Name Index'!$A$1:$B$364,2,FALSE)</f>
        <v>282</v>
      </c>
      <c r="D1285" s="4">
        <f>'Results NI'!D1285</f>
        <v>88</v>
      </c>
      <c r="E1285" s="4">
        <f>'Results NI'!E1285</f>
        <v>82</v>
      </c>
      <c r="F1285" s="4">
        <f ca="1">'Results NI'!F1285</f>
        <v>107</v>
      </c>
      <c r="G1285" s="4">
        <f ca="1">'Results NI'!G1285</f>
        <v>103.5</v>
      </c>
      <c r="H1285" s="4">
        <f ca="1">'Results NI'!H1285</f>
        <v>63.3</v>
      </c>
      <c r="I1285" s="4">
        <f ca="1">'Results NI'!I1285</f>
        <v>98.1</v>
      </c>
      <c r="J1285" s="4">
        <f ca="1">'Results NI'!J1285</f>
        <v>108.7</v>
      </c>
      <c r="K1285" s="4">
        <f ca="1">'Results NI'!K1285</f>
        <v>71.099999999999994</v>
      </c>
      <c r="L1285" s="4">
        <f ca="1">'Results NI'!L1285</f>
        <v>-8.9000000000000057</v>
      </c>
      <c r="M1285" s="4">
        <f ca="1">'Results NI'!M1285</f>
        <v>5.2000000000000028</v>
      </c>
      <c r="N1285" s="4">
        <f ca="1">'Results NI'!N1285</f>
        <v>7.7999999999999972</v>
      </c>
    </row>
    <row r="1286" spans="1:14">
      <c r="A1286" s="48">
        <v>45714</v>
      </c>
      <c r="B1286" s="4">
        <f>VLOOKUP('Results NI'!B1286,'Name Index'!$A$1:$B$364,2,FALSE)</f>
        <v>26</v>
      </c>
      <c r="C1286" s="4">
        <f>VLOOKUP('Results NI'!C1286,'Name Index'!$A$1:$B$364,2,FALSE)</f>
        <v>287</v>
      </c>
      <c r="D1286" s="4">
        <f>'Results NI'!D1286</f>
        <v>60</v>
      </c>
      <c r="E1286" s="4">
        <f>'Results NI'!E1286</f>
        <v>78</v>
      </c>
      <c r="F1286" s="4">
        <f ca="1">'Results NI'!F1286</f>
        <v>105.9</v>
      </c>
      <c r="G1286" s="4">
        <f ca="1">'Results NI'!G1286</f>
        <v>106.9</v>
      </c>
      <c r="H1286" s="4">
        <f ca="1">'Results NI'!H1286</f>
        <v>66.400000000000006</v>
      </c>
      <c r="I1286" s="4">
        <f ca="1">'Results NI'!I1286</f>
        <v>112.6</v>
      </c>
      <c r="J1286" s="4">
        <f ca="1">'Results NI'!J1286</f>
        <v>104.3</v>
      </c>
      <c r="K1286" s="4">
        <f ca="1">'Results NI'!K1286</f>
        <v>67.099999999999994</v>
      </c>
      <c r="L1286" s="4">
        <f ca="1">'Results NI'!L1286</f>
        <v>6.6999999999999886</v>
      </c>
      <c r="M1286" s="4">
        <f ca="1">'Results NI'!M1286</f>
        <v>-2.6000000000000085</v>
      </c>
      <c r="N1286" s="4">
        <f ca="1">'Results NI'!N1286</f>
        <v>0.69999999999998863</v>
      </c>
    </row>
    <row r="1287" spans="1:14">
      <c r="A1287" s="48">
        <v>45714</v>
      </c>
      <c r="B1287" s="4">
        <f>VLOOKUP('Results NI'!B1287,'Name Index'!$A$1:$B$364,2,FALSE)</f>
        <v>191</v>
      </c>
      <c r="C1287" s="4">
        <f>VLOOKUP('Results NI'!C1287,'Name Index'!$A$1:$B$364,2,FALSE)</f>
        <v>292</v>
      </c>
      <c r="D1287" s="4">
        <f>'Results NI'!D1287</f>
        <v>60</v>
      </c>
      <c r="E1287" s="4">
        <f>'Results NI'!E1287</f>
        <v>74</v>
      </c>
      <c r="F1287" s="4">
        <f ca="1">'Results NI'!F1287</f>
        <v>109.7</v>
      </c>
      <c r="G1287" s="4">
        <f ca="1">'Results NI'!G1287</f>
        <v>104.6</v>
      </c>
      <c r="H1287" s="4">
        <f ca="1">'Results NI'!H1287</f>
        <v>65.2</v>
      </c>
      <c r="I1287" s="4">
        <f ca="1">'Results NI'!I1287</f>
        <v>110.1</v>
      </c>
      <c r="J1287" s="4">
        <f ca="1">'Results NI'!J1287</f>
        <v>107.3</v>
      </c>
      <c r="K1287" s="4">
        <f ca="1">'Results NI'!K1287</f>
        <v>68.7</v>
      </c>
      <c r="L1287" s="4">
        <f ca="1">'Results NI'!L1287</f>
        <v>0.39999999999999147</v>
      </c>
      <c r="M1287" s="4">
        <f ca="1">'Results NI'!M1287</f>
        <v>2.7000000000000028</v>
      </c>
      <c r="N1287" s="4">
        <f ca="1">'Results NI'!N1287</f>
        <v>3.5</v>
      </c>
    </row>
    <row r="1288" spans="1:14">
      <c r="A1288" s="48">
        <v>45714</v>
      </c>
      <c r="B1288" s="4">
        <f>VLOOKUP('Results NI'!B1288,'Name Index'!$A$1:$B$364,2,FALSE)</f>
        <v>276</v>
      </c>
      <c r="C1288" s="4">
        <f>VLOOKUP('Results NI'!C1288,'Name Index'!$A$1:$B$364,2,FALSE)</f>
        <v>295</v>
      </c>
      <c r="D1288" s="4">
        <f>'Results NI'!D1288</f>
        <v>71</v>
      </c>
      <c r="E1288" s="4">
        <f>'Results NI'!E1288</f>
        <v>73</v>
      </c>
      <c r="F1288" s="4">
        <f ca="1">'Results NI'!F1288</f>
        <v>104.7</v>
      </c>
      <c r="G1288" s="4">
        <f ca="1">'Results NI'!G1288</f>
        <v>107.2</v>
      </c>
      <c r="H1288" s="4">
        <f ca="1">'Results NI'!H1288</f>
        <v>68.8</v>
      </c>
      <c r="I1288" s="4">
        <f ca="1">'Results NI'!I1288</f>
        <v>110.1</v>
      </c>
      <c r="J1288" s="4">
        <f ca="1">'Results NI'!J1288</f>
        <v>110.6</v>
      </c>
      <c r="K1288" s="4">
        <f ca="1">'Results NI'!K1288</f>
        <v>69.3</v>
      </c>
      <c r="L1288" s="4">
        <f ca="1">'Results NI'!L1288</f>
        <v>5.3999999999999915</v>
      </c>
      <c r="M1288" s="4">
        <f ca="1">'Results NI'!M1288</f>
        <v>3.3999999999999915</v>
      </c>
      <c r="N1288" s="4">
        <f ca="1">'Results NI'!N1288</f>
        <v>0.5</v>
      </c>
    </row>
    <row r="1289" spans="1:14">
      <c r="A1289" s="48">
        <v>45714</v>
      </c>
      <c r="B1289" s="4">
        <f>VLOOKUP('Results NI'!B1289,'Name Index'!$A$1:$B$364,2,FALSE)</f>
        <v>337</v>
      </c>
      <c r="C1289" s="4">
        <f>VLOOKUP('Results NI'!C1289,'Name Index'!$A$1:$B$364,2,FALSE)</f>
        <v>301</v>
      </c>
      <c r="D1289" s="4">
        <f>'Results NI'!D1289</f>
        <v>86</v>
      </c>
      <c r="E1289" s="4">
        <f>'Results NI'!E1289</f>
        <v>84</v>
      </c>
      <c r="F1289" s="4">
        <f ca="1">'Results NI'!F1289</f>
        <v>118.6</v>
      </c>
      <c r="G1289" s="4">
        <f ca="1">'Results NI'!G1289</f>
        <v>101.9</v>
      </c>
      <c r="H1289" s="4">
        <f ca="1">'Results NI'!H1289</f>
        <v>69.3</v>
      </c>
      <c r="I1289" s="4">
        <f ca="1">'Results NI'!I1289</f>
        <v>116.3</v>
      </c>
      <c r="J1289" s="4">
        <f ca="1">'Results NI'!J1289</f>
        <v>92.2</v>
      </c>
      <c r="K1289" s="4">
        <f ca="1">'Results NI'!K1289</f>
        <v>66.400000000000006</v>
      </c>
      <c r="L1289" s="4">
        <f ca="1">'Results NI'!L1289</f>
        <v>-2.2999999999999972</v>
      </c>
      <c r="M1289" s="4">
        <f ca="1">'Results NI'!M1289</f>
        <v>-9.7000000000000028</v>
      </c>
      <c r="N1289" s="4">
        <f ca="1">'Results NI'!N1289</f>
        <v>-2.8999999999999915</v>
      </c>
    </row>
    <row r="1290" spans="1:14">
      <c r="A1290" s="48">
        <v>45714</v>
      </c>
      <c r="B1290" s="4">
        <f>VLOOKUP('Results NI'!B1290,'Name Index'!$A$1:$B$364,2,FALSE)</f>
        <v>48</v>
      </c>
      <c r="C1290" s="4">
        <f>VLOOKUP('Results NI'!C1290,'Name Index'!$A$1:$B$364,2,FALSE)</f>
        <v>310</v>
      </c>
      <c r="D1290" s="4">
        <f>'Results NI'!D1290</f>
        <v>64</v>
      </c>
      <c r="E1290" s="4">
        <f>'Results NI'!E1290</f>
        <v>78</v>
      </c>
      <c r="F1290" s="4">
        <f ca="1">'Results NI'!F1290</f>
        <v>105</v>
      </c>
      <c r="G1290" s="4">
        <f ca="1">'Results NI'!G1290</f>
        <v>113.1</v>
      </c>
      <c r="H1290" s="4">
        <f ca="1">'Results NI'!H1290</f>
        <v>64.8</v>
      </c>
      <c r="I1290" s="4">
        <f ca="1">'Results NI'!I1290</f>
        <v>107.7</v>
      </c>
      <c r="J1290" s="4">
        <f ca="1">'Results NI'!J1290</f>
        <v>107.3</v>
      </c>
      <c r="K1290" s="4">
        <f ca="1">'Results NI'!K1290</f>
        <v>66.8</v>
      </c>
      <c r="L1290" s="4">
        <f ca="1">'Results NI'!L1290</f>
        <v>2.7000000000000028</v>
      </c>
      <c r="M1290" s="4">
        <f ca="1">'Results NI'!M1290</f>
        <v>-5.7999999999999972</v>
      </c>
      <c r="N1290" s="4">
        <f ca="1">'Results NI'!N1290</f>
        <v>2</v>
      </c>
    </row>
    <row r="1291" spans="1:14">
      <c r="A1291" s="48">
        <v>45714</v>
      </c>
      <c r="B1291" s="4">
        <f>VLOOKUP('Results NI'!B1291,'Name Index'!$A$1:$B$364,2,FALSE)</f>
        <v>135</v>
      </c>
      <c r="C1291" s="4">
        <f>VLOOKUP('Results NI'!C1291,'Name Index'!$A$1:$B$364,2,FALSE)</f>
        <v>318</v>
      </c>
      <c r="D1291" s="4">
        <f>'Results NI'!D1291</f>
        <v>76</v>
      </c>
      <c r="E1291" s="4">
        <f>'Results NI'!E1291</f>
        <v>80</v>
      </c>
      <c r="F1291" s="4">
        <f ca="1">'Results NI'!F1291</f>
        <v>112.6</v>
      </c>
      <c r="G1291" s="4">
        <f ca="1">'Results NI'!G1291</f>
        <v>100.2</v>
      </c>
      <c r="H1291" s="4">
        <f ca="1">'Results NI'!H1291</f>
        <v>67.400000000000006</v>
      </c>
      <c r="I1291" s="4">
        <f ca="1">'Results NI'!I1291</f>
        <v>115.5</v>
      </c>
      <c r="J1291" s="4">
        <f ca="1">'Results NI'!J1291</f>
        <v>105</v>
      </c>
      <c r="K1291" s="4">
        <f ca="1">'Results NI'!K1291</f>
        <v>72</v>
      </c>
      <c r="L1291" s="4">
        <f ca="1">'Results NI'!L1291</f>
        <v>2.9000000000000057</v>
      </c>
      <c r="M1291" s="4">
        <f ca="1">'Results NI'!M1291</f>
        <v>4.7999999999999972</v>
      </c>
      <c r="N1291" s="4">
        <f ca="1">'Results NI'!N1291</f>
        <v>4.5999999999999943</v>
      </c>
    </row>
    <row r="1292" spans="1:14">
      <c r="A1292" s="48">
        <v>45714</v>
      </c>
      <c r="B1292" s="4">
        <f>VLOOKUP('Results NI'!B1292,'Name Index'!$A$1:$B$364,2,FALSE)</f>
        <v>238</v>
      </c>
      <c r="C1292" s="4">
        <f>VLOOKUP('Results NI'!C1292,'Name Index'!$A$1:$B$364,2,FALSE)</f>
        <v>322</v>
      </c>
      <c r="D1292" s="4">
        <f>'Results NI'!D1292</f>
        <v>64</v>
      </c>
      <c r="E1292" s="4">
        <f>'Results NI'!E1292</f>
        <v>59</v>
      </c>
      <c r="F1292" s="4">
        <f ca="1">'Results NI'!F1292</f>
        <v>106.2</v>
      </c>
      <c r="G1292" s="4">
        <f ca="1">'Results NI'!G1292</f>
        <v>112.6</v>
      </c>
      <c r="H1292" s="4">
        <f ca="1">'Results NI'!H1292</f>
        <v>64.400000000000006</v>
      </c>
      <c r="I1292" s="4">
        <f ca="1">'Results NI'!I1292</f>
        <v>110.7</v>
      </c>
      <c r="J1292" s="4">
        <f ca="1">'Results NI'!J1292</f>
        <v>112.2</v>
      </c>
      <c r="K1292" s="4">
        <f ca="1">'Results NI'!K1292</f>
        <v>68.3</v>
      </c>
      <c r="L1292" s="4">
        <f ca="1">'Results NI'!L1292</f>
        <v>4.5</v>
      </c>
      <c r="M1292" s="4">
        <f ca="1">'Results NI'!M1292</f>
        <v>-0.39999999999999147</v>
      </c>
      <c r="N1292" s="4">
        <f ca="1">'Results NI'!N1292</f>
        <v>3.8999999999999915</v>
      </c>
    </row>
    <row r="1293" spans="1:14">
      <c r="A1293" s="48">
        <v>45714</v>
      </c>
      <c r="B1293" s="4">
        <f>VLOOKUP('Results NI'!B1293,'Name Index'!$A$1:$B$364,2,FALSE)</f>
        <v>223</v>
      </c>
      <c r="C1293" s="4">
        <f>VLOOKUP('Results NI'!C1293,'Name Index'!$A$1:$B$364,2,FALSE)</f>
        <v>326</v>
      </c>
      <c r="D1293" s="4">
        <f>'Results NI'!D1293</f>
        <v>87</v>
      </c>
      <c r="E1293" s="4">
        <f>'Results NI'!E1293</f>
        <v>82</v>
      </c>
      <c r="F1293" s="4">
        <f ca="1">'Results NI'!F1293</f>
        <v>117.3</v>
      </c>
      <c r="G1293" s="4">
        <f ca="1">'Results NI'!G1293</f>
        <v>97.9</v>
      </c>
      <c r="H1293" s="4">
        <f ca="1">'Results NI'!H1293</f>
        <v>67.5</v>
      </c>
      <c r="I1293" s="4">
        <f ca="1">'Results NI'!I1293</f>
        <v>116.7</v>
      </c>
      <c r="J1293" s="4">
        <f ca="1">'Results NI'!J1293</f>
        <v>103.5</v>
      </c>
      <c r="K1293" s="4">
        <f ca="1">'Results NI'!K1293</f>
        <v>68.599999999999994</v>
      </c>
      <c r="L1293" s="4">
        <f ca="1">'Results NI'!L1293</f>
        <v>-0.59999999999999432</v>
      </c>
      <c r="M1293" s="4">
        <f ca="1">'Results NI'!M1293</f>
        <v>5.5999999999999943</v>
      </c>
      <c r="N1293" s="4">
        <f ca="1">'Results NI'!N1293</f>
        <v>1.0999999999999943</v>
      </c>
    </row>
    <row r="1294" spans="1:14">
      <c r="A1294" s="48">
        <v>45714</v>
      </c>
      <c r="B1294" s="4">
        <f>VLOOKUP('Results NI'!B1294,'Name Index'!$A$1:$B$364,2,FALSE)</f>
        <v>29</v>
      </c>
      <c r="C1294" s="4">
        <f>VLOOKUP('Results NI'!C1294,'Name Index'!$A$1:$B$364,2,FALSE)</f>
        <v>336</v>
      </c>
      <c r="D1294" s="4">
        <f>'Results NI'!D1294</f>
        <v>76</v>
      </c>
      <c r="E1294" s="4">
        <f>'Results NI'!E1294</f>
        <v>65</v>
      </c>
      <c r="F1294" s="4">
        <f ca="1">'Results NI'!F1294</f>
        <v>112.2</v>
      </c>
      <c r="G1294" s="4">
        <f ca="1">'Results NI'!G1294</f>
        <v>105.6</v>
      </c>
      <c r="H1294" s="4">
        <f ca="1">'Results NI'!H1294</f>
        <v>66.2</v>
      </c>
      <c r="I1294" s="4">
        <f ca="1">'Results NI'!I1294</f>
        <v>107.3</v>
      </c>
      <c r="J1294" s="4">
        <f ca="1">'Results NI'!J1294</f>
        <v>112.9</v>
      </c>
      <c r="K1294" s="4">
        <f ca="1">'Results NI'!K1294</f>
        <v>68.400000000000006</v>
      </c>
      <c r="L1294" s="4">
        <f ca="1">'Results NI'!L1294</f>
        <v>-4.9000000000000057</v>
      </c>
      <c r="M1294" s="4">
        <f ca="1">'Results NI'!M1294</f>
        <v>7.3000000000000114</v>
      </c>
      <c r="N1294" s="4">
        <f ca="1">'Results NI'!N1294</f>
        <v>2.2000000000000028</v>
      </c>
    </row>
    <row r="1295" spans="1:14">
      <c r="A1295" s="48">
        <v>45714</v>
      </c>
      <c r="B1295" s="4">
        <f>VLOOKUP('Results NI'!B1295,'Name Index'!$A$1:$B$364,2,FALSE)</f>
        <v>341</v>
      </c>
      <c r="C1295" s="4">
        <f>VLOOKUP('Results NI'!C1295,'Name Index'!$A$1:$B$364,2,FALSE)</f>
        <v>345</v>
      </c>
      <c r="D1295" s="4">
        <f>'Results NI'!D1295</f>
        <v>83</v>
      </c>
      <c r="E1295" s="4">
        <f>'Results NI'!E1295</f>
        <v>75</v>
      </c>
      <c r="F1295" s="4">
        <f ca="1">'Results NI'!F1295</f>
        <v>111.3</v>
      </c>
      <c r="G1295" s="4">
        <f ca="1">'Results NI'!G1295</f>
        <v>105.7</v>
      </c>
      <c r="H1295" s="4">
        <f ca="1">'Results NI'!H1295</f>
        <v>60.8</v>
      </c>
      <c r="I1295" s="4">
        <f ca="1">'Results NI'!I1295</f>
        <v>109.6</v>
      </c>
      <c r="J1295" s="4">
        <f ca="1">'Results NI'!J1295</f>
        <v>97.5</v>
      </c>
      <c r="K1295" s="4">
        <f ca="1">'Results NI'!K1295</f>
        <v>66.8</v>
      </c>
      <c r="L1295" s="4">
        <f ca="1">'Results NI'!L1295</f>
        <v>-1.7000000000000028</v>
      </c>
      <c r="M1295" s="4">
        <f ca="1">'Results NI'!M1295</f>
        <v>-8.2000000000000028</v>
      </c>
      <c r="N1295" s="4">
        <f ca="1">'Results NI'!N1295</f>
        <v>6</v>
      </c>
    </row>
    <row r="1296" spans="1:14">
      <c r="A1296" s="48">
        <v>45714</v>
      </c>
      <c r="B1296" s="4">
        <f>VLOOKUP('Results NI'!B1296,'Name Index'!$A$1:$B$364,2,FALSE)</f>
        <v>18</v>
      </c>
      <c r="C1296" s="4">
        <f>VLOOKUP('Results NI'!C1296,'Name Index'!$A$1:$B$364,2,FALSE)</f>
        <v>349</v>
      </c>
      <c r="D1296" s="4">
        <f>'Results NI'!D1296</f>
        <v>70</v>
      </c>
      <c r="E1296" s="4">
        <f>'Results NI'!E1296</f>
        <v>73</v>
      </c>
      <c r="F1296" s="4">
        <f ca="1">'Results NI'!F1296</f>
        <v>102.7</v>
      </c>
      <c r="G1296" s="4">
        <f ca="1">'Results NI'!G1296</f>
        <v>112</v>
      </c>
      <c r="H1296" s="4">
        <f ca="1">'Results NI'!H1296</f>
        <v>66</v>
      </c>
      <c r="I1296" s="4">
        <f ca="1">'Results NI'!I1296</f>
        <v>97.3</v>
      </c>
      <c r="J1296" s="4">
        <f ca="1">'Results NI'!J1296</f>
        <v>116</v>
      </c>
      <c r="K1296" s="4">
        <f ca="1">'Results NI'!K1296</f>
        <v>68.2</v>
      </c>
      <c r="L1296" s="4">
        <f ca="1">'Results NI'!L1296</f>
        <v>-5.4000000000000057</v>
      </c>
      <c r="M1296" s="4">
        <f ca="1">'Results NI'!M1296</f>
        <v>4</v>
      </c>
      <c r="N1296" s="4">
        <f ca="1">'Results NI'!N1296</f>
        <v>2.2000000000000028</v>
      </c>
    </row>
    <row r="1297" spans="1:14">
      <c r="A1297" s="48">
        <v>45714</v>
      </c>
      <c r="B1297" s="4">
        <f>VLOOKUP('Results NI'!B1297,'Name Index'!$A$1:$B$364,2,FALSE)</f>
        <v>359</v>
      </c>
      <c r="C1297" s="4">
        <f>VLOOKUP('Results NI'!C1297,'Name Index'!$A$1:$B$364,2,FALSE)</f>
        <v>351</v>
      </c>
      <c r="D1297" s="4">
        <f>'Results NI'!D1297</f>
        <v>90</v>
      </c>
      <c r="E1297" s="4">
        <f>'Results NI'!E1297</f>
        <v>67</v>
      </c>
      <c r="F1297" s="4">
        <f ca="1">'Results NI'!F1297</f>
        <v>111.9</v>
      </c>
      <c r="G1297" s="4">
        <f ca="1">'Results NI'!G1297</f>
        <v>109.4</v>
      </c>
      <c r="H1297" s="4">
        <f ca="1">'Results NI'!H1297</f>
        <v>64.099999999999994</v>
      </c>
      <c r="I1297" s="4">
        <f ca="1">'Results NI'!I1297</f>
        <v>96.3</v>
      </c>
      <c r="J1297" s="4">
        <f ca="1">'Results NI'!J1297</f>
        <v>112.5</v>
      </c>
      <c r="K1297" s="4">
        <f ca="1">'Results NI'!K1297</f>
        <v>71.099999999999994</v>
      </c>
      <c r="L1297" s="4">
        <f ca="1">'Results NI'!L1297</f>
        <v>-15.600000000000009</v>
      </c>
      <c r="M1297" s="4">
        <f ca="1">'Results NI'!M1297</f>
        <v>3.0999999999999943</v>
      </c>
      <c r="N1297" s="4">
        <f ca="1">'Results NI'!N1297</f>
        <v>7</v>
      </c>
    </row>
    <row r="1298" spans="1:14">
      <c r="A1298" s="48">
        <v>45715</v>
      </c>
      <c r="B1298" s="4">
        <f>VLOOKUP('Results NI'!B1298,'Name Index'!$A$1:$B$364,2,FALSE)</f>
        <v>314</v>
      </c>
      <c r="C1298" s="4">
        <f>VLOOKUP('Results NI'!C1298,'Name Index'!$A$1:$B$364,2,FALSE)</f>
        <v>39</v>
      </c>
      <c r="D1298" s="4">
        <f>'Results NI'!D1298</f>
        <v>76</v>
      </c>
      <c r="E1298" s="4">
        <f>'Results NI'!E1298</f>
        <v>51</v>
      </c>
      <c r="F1298" s="4">
        <f ca="1">'Results NI'!F1298</f>
        <v>105.7</v>
      </c>
      <c r="G1298" s="4">
        <f ca="1">'Results NI'!G1298</f>
        <v>94.3</v>
      </c>
      <c r="H1298" s="4">
        <f ca="1">'Results NI'!H1298</f>
        <v>69.2</v>
      </c>
      <c r="I1298" s="4">
        <f ca="1">'Results NI'!I1298</f>
        <v>96.4</v>
      </c>
      <c r="J1298" s="4">
        <f ca="1">'Results NI'!J1298</f>
        <v>113.8</v>
      </c>
      <c r="K1298" s="4">
        <f ca="1">'Results NI'!K1298</f>
        <v>68.2</v>
      </c>
      <c r="L1298" s="4">
        <f ca="1">'Results NI'!L1298</f>
        <v>-9.2999999999999972</v>
      </c>
      <c r="M1298" s="4">
        <f ca="1">'Results NI'!M1298</f>
        <v>19.5</v>
      </c>
      <c r="N1298" s="4">
        <f ca="1">'Results NI'!N1298</f>
        <v>-1</v>
      </c>
    </row>
    <row r="1299" spans="1:14">
      <c r="A1299" s="48">
        <v>45715</v>
      </c>
      <c r="B1299" s="4">
        <f>VLOOKUP('Results NI'!B1299,'Name Index'!$A$1:$B$364,2,FALSE)</f>
        <v>324</v>
      </c>
      <c r="C1299" s="4">
        <f>VLOOKUP('Results NI'!C1299,'Name Index'!$A$1:$B$364,2,FALSE)</f>
        <v>41</v>
      </c>
      <c r="D1299" s="4">
        <f>'Results NI'!D1299</f>
        <v>79</v>
      </c>
      <c r="E1299" s="4">
        <f>'Results NI'!E1299</f>
        <v>60</v>
      </c>
      <c r="F1299" s="4">
        <f ca="1">'Results NI'!F1299</f>
        <v>112.9</v>
      </c>
      <c r="G1299" s="4">
        <f ca="1">'Results NI'!G1299</f>
        <v>109.4</v>
      </c>
      <c r="H1299" s="4">
        <f ca="1">'Results NI'!H1299</f>
        <v>65.7</v>
      </c>
      <c r="I1299" s="4">
        <f ca="1">'Results NI'!I1299</f>
        <v>103.7</v>
      </c>
      <c r="J1299" s="4">
        <f ca="1">'Results NI'!J1299</f>
        <v>105.4</v>
      </c>
      <c r="K1299" s="4">
        <f ca="1">'Results NI'!K1299</f>
        <v>66</v>
      </c>
      <c r="L1299" s="4">
        <f ca="1">'Results NI'!L1299</f>
        <v>-9.2000000000000028</v>
      </c>
      <c r="M1299" s="4">
        <f ca="1">'Results NI'!M1299</f>
        <v>-4</v>
      </c>
      <c r="N1299" s="4">
        <f ca="1">'Results NI'!N1299</f>
        <v>0.29999999999999716</v>
      </c>
    </row>
    <row r="1300" spans="1:14">
      <c r="A1300" s="48">
        <v>45715</v>
      </c>
      <c r="B1300" s="4">
        <f>VLOOKUP('Results NI'!B1300,'Name Index'!$A$1:$B$364,2,FALSE)</f>
        <v>142</v>
      </c>
      <c r="C1300" s="4">
        <f>VLOOKUP('Results NI'!C1300,'Name Index'!$A$1:$B$364,2,FALSE)</f>
        <v>44</v>
      </c>
      <c r="D1300" s="4">
        <f>'Results NI'!D1300</f>
        <v>75</v>
      </c>
      <c r="E1300" s="4">
        <f>'Results NI'!E1300</f>
        <v>84</v>
      </c>
      <c r="F1300" s="4">
        <f ca="1">'Results NI'!F1300</f>
        <v>100.3</v>
      </c>
      <c r="G1300" s="4">
        <f ca="1">'Results NI'!G1300</f>
        <v>121.1</v>
      </c>
      <c r="H1300" s="4">
        <f ca="1">'Results NI'!H1300</f>
        <v>68.7</v>
      </c>
      <c r="I1300" s="4">
        <f ca="1">'Results NI'!I1300</f>
        <v>102.1</v>
      </c>
      <c r="J1300" s="4">
        <f ca="1">'Results NI'!J1300</f>
        <v>102.7</v>
      </c>
      <c r="K1300" s="4">
        <f ca="1">'Results NI'!K1300</f>
        <v>66.099999999999994</v>
      </c>
      <c r="L1300" s="4">
        <f ca="1">'Results NI'!L1300</f>
        <v>1.7999999999999972</v>
      </c>
      <c r="M1300" s="4">
        <f ca="1">'Results NI'!M1300</f>
        <v>-18.399999999999991</v>
      </c>
      <c r="N1300" s="4">
        <f ca="1">'Results NI'!N1300</f>
        <v>-2.6000000000000085</v>
      </c>
    </row>
    <row r="1301" spans="1:14">
      <c r="A1301" s="48">
        <v>45715</v>
      </c>
      <c r="B1301" s="4">
        <f>VLOOKUP('Results NI'!B1301,'Name Index'!$A$1:$B$364,2,FALSE)</f>
        <v>67</v>
      </c>
      <c r="C1301" s="4">
        <f>VLOOKUP('Results NI'!C1301,'Name Index'!$A$1:$B$364,2,FALSE)</f>
        <v>46</v>
      </c>
      <c r="D1301" s="4">
        <f>'Results NI'!D1301</f>
        <v>84</v>
      </c>
      <c r="E1301" s="4">
        <f>'Results NI'!E1301</f>
        <v>94</v>
      </c>
      <c r="F1301" s="4">
        <f ca="1">'Results NI'!F1301</f>
        <v>109</v>
      </c>
      <c r="G1301" s="4">
        <f ca="1">'Results NI'!G1301</f>
        <v>117.1</v>
      </c>
      <c r="H1301" s="4">
        <f ca="1">'Results NI'!H1301</f>
        <v>70.7</v>
      </c>
      <c r="I1301" s="4">
        <f ca="1">'Results NI'!I1301</f>
        <v>106.5</v>
      </c>
      <c r="J1301" s="4">
        <f ca="1">'Results NI'!J1301</f>
        <v>106.3</v>
      </c>
      <c r="K1301" s="4">
        <f ca="1">'Results NI'!K1301</f>
        <v>70.5</v>
      </c>
      <c r="L1301" s="4">
        <f ca="1">'Results NI'!L1301</f>
        <v>-2.5</v>
      </c>
      <c r="M1301" s="4">
        <f ca="1">'Results NI'!M1301</f>
        <v>-10.799999999999997</v>
      </c>
      <c r="N1301" s="4">
        <f ca="1">'Results NI'!N1301</f>
        <v>-0.20000000000000284</v>
      </c>
    </row>
    <row r="1302" spans="1:14">
      <c r="A1302" s="48">
        <v>45715</v>
      </c>
      <c r="B1302" s="4">
        <f>VLOOKUP('Results NI'!B1302,'Name Index'!$A$1:$B$364,2,FALSE)</f>
        <v>316</v>
      </c>
      <c r="C1302" s="4">
        <f>VLOOKUP('Results NI'!C1302,'Name Index'!$A$1:$B$364,2,FALSE)</f>
        <v>63</v>
      </c>
      <c r="D1302" s="4">
        <f>'Results NI'!D1302</f>
        <v>77</v>
      </c>
      <c r="E1302" s="4">
        <f>'Results NI'!E1302</f>
        <v>71</v>
      </c>
      <c r="F1302" s="4">
        <f ca="1">'Results NI'!F1302</f>
        <v>116.5</v>
      </c>
      <c r="G1302" s="4">
        <f ca="1">'Results NI'!G1302</f>
        <v>98.3</v>
      </c>
      <c r="H1302" s="4">
        <f ca="1">'Results NI'!H1302</f>
        <v>66.099999999999994</v>
      </c>
      <c r="I1302" s="4">
        <f ca="1">'Results NI'!I1302</f>
        <v>109</v>
      </c>
      <c r="J1302" s="4">
        <f ca="1">'Results NI'!J1302</f>
        <v>104.1</v>
      </c>
      <c r="K1302" s="4">
        <f ca="1">'Results NI'!K1302</f>
        <v>72.2</v>
      </c>
      <c r="L1302" s="4">
        <f ca="1">'Results NI'!L1302</f>
        <v>-7.5</v>
      </c>
      <c r="M1302" s="4">
        <f ca="1">'Results NI'!M1302</f>
        <v>5.7999999999999972</v>
      </c>
      <c r="N1302" s="4">
        <f ca="1">'Results NI'!N1302</f>
        <v>6.1000000000000085</v>
      </c>
    </row>
    <row r="1303" spans="1:14">
      <c r="A1303" s="48">
        <v>45715</v>
      </c>
      <c r="B1303" s="4">
        <f>VLOOKUP('Results NI'!B1303,'Name Index'!$A$1:$B$364,2,FALSE)</f>
        <v>108</v>
      </c>
      <c r="C1303" s="4">
        <f>VLOOKUP('Results NI'!C1303,'Name Index'!$A$1:$B$364,2,FALSE)</f>
        <v>73</v>
      </c>
      <c r="D1303" s="4">
        <f>'Results NI'!D1303</f>
        <v>52</v>
      </c>
      <c r="E1303" s="4">
        <f>'Results NI'!E1303</f>
        <v>53</v>
      </c>
      <c r="F1303" s="4">
        <f ca="1">'Results NI'!F1303</f>
        <v>104.6</v>
      </c>
      <c r="G1303" s="4">
        <f ca="1">'Results NI'!G1303</f>
        <v>109</v>
      </c>
      <c r="H1303" s="4">
        <f ca="1">'Results NI'!H1303</f>
        <v>65.599999999999994</v>
      </c>
      <c r="I1303" s="4">
        <f ca="1">'Results NI'!I1303</f>
        <v>102.8</v>
      </c>
      <c r="J1303" s="4">
        <f ca="1">'Results NI'!J1303</f>
        <v>105.6</v>
      </c>
      <c r="K1303" s="4">
        <f ca="1">'Results NI'!K1303</f>
        <v>63.2</v>
      </c>
      <c r="L1303" s="4">
        <f ca="1">'Results NI'!L1303</f>
        <v>-1.7999999999999972</v>
      </c>
      <c r="M1303" s="4">
        <f ca="1">'Results NI'!M1303</f>
        <v>-3.4000000000000057</v>
      </c>
      <c r="N1303" s="4">
        <f ca="1">'Results NI'!N1303</f>
        <v>-2.3999999999999915</v>
      </c>
    </row>
    <row r="1304" spans="1:14">
      <c r="A1304" s="48">
        <v>45715</v>
      </c>
      <c r="B1304" s="4">
        <f>VLOOKUP('Results NI'!B1304,'Name Index'!$A$1:$B$364,2,FALSE)</f>
        <v>147</v>
      </c>
      <c r="C1304" s="4">
        <f>VLOOKUP('Results NI'!C1304,'Name Index'!$A$1:$B$364,2,FALSE)</f>
        <v>79</v>
      </c>
      <c r="D1304" s="4">
        <f>'Results NI'!D1304</f>
        <v>60</v>
      </c>
      <c r="E1304" s="4">
        <f>'Results NI'!E1304</f>
        <v>71</v>
      </c>
      <c r="F1304" s="4">
        <f ca="1">'Results NI'!F1304</f>
        <v>99.2</v>
      </c>
      <c r="G1304" s="4">
        <f ca="1">'Results NI'!G1304</f>
        <v>102.7</v>
      </c>
      <c r="H1304" s="4">
        <f ca="1">'Results NI'!H1304</f>
        <v>67.099999999999994</v>
      </c>
      <c r="I1304" s="4">
        <f ca="1">'Results NI'!I1304</f>
        <v>93</v>
      </c>
      <c r="J1304" s="4">
        <f ca="1">'Results NI'!J1304</f>
        <v>108.9</v>
      </c>
      <c r="K1304" s="4">
        <f ca="1">'Results NI'!K1304</f>
        <v>66.099999999999994</v>
      </c>
      <c r="L1304" s="4">
        <f ca="1">'Results NI'!L1304</f>
        <v>-6.2000000000000028</v>
      </c>
      <c r="M1304" s="4">
        <f ca="1">'Results NI'!M1304</f>
        <v>6.2000000000000028</v>
      </c>
      <c r="N1304" s="4">
        <f ca="1">'Results NI'!N1304</f>
        <v>-1</v>
      </c>
    </row>
    <row r="1305" spans="1:14">
      <c r="A1305" s="48">
        <v>45715</v>
      </c>
      <c r="B1305" s="4">
        <f>VLOOKUP('Results NI'!B1305,'Name Index'!$A$1:$B$364,2,FALSE)</f>
        <v>348</v>
      </c>
      <c r="C1305" s="4">
        <f>VLOOKUP('Results NI'!C1305,'Name Index'!$A$1:$B$364,2,FALSE)</f>
        <v>82</v>
      </c>
      <c r="D1305" s="4">
        <f>'Results NI'!D1305</f>
        <v>66</v>
      </c>
      <c r="E1305" s="4">
        <f>'Results NI'!E1305</f>
        <v>64</v>
      </c>
      <c r="F1305" s="4">
        <f ca="1">'Results NI'!F1305</f>
        <v>102.1</v>
      </c>
      <c r="G1305" s="4">
        <f ca="1">'Results NI'!G1305</f>
        <v>114</v>
      </c>
      <c r="H1305" s="4">
        <f ca="1">'Results NI'!H1305</f>
        <v>65.900000000000006</v>
      </c>
      <c r="I1305" s="4">
        <f ca="1">'Results NI'!I1305</f>
        <v>104.2</v>
      </c>
      <c r="J1305" s="4">
        <f ca="1">'Results NI'!J1305</f>
        <v>112.8</v>
      </c>
      <c r="K1305" s="4">
        <f ca="1">'Results NI'!K1305</f>
        <v>67.5</v>
      </c>
      <c r="L1305" s="4">
        <f ca="1">'Results NI'!L1305</f>
        <v>2.1000000000000085</v>
      </c>
      <c r="M1305" s="4">
        <f ca="1">'Results NI'!M1305</f>
        <v>-1.2000000000000028</v>
      </c>
      <c r="N1305" s="4">
        <f ca="1">'Results NI'!N1305</f>
        <v>1.5999999999999943</v>
      </c>
    </row>
    <row r="1306" spans="1:14">
      <c r="A1306" s="48">
        <v>45715</v>
      </c>
      <c r="B1306" s="4">
        <f>VLOOKUP('Results NI'!B1306,'Name Index'!$A$1:$B$364,2,FALSE)</f>
        <v>290</v>
      </c>
      <c r="C1306" s="4">
        <f>VLOOKUP('Results NI'!C1306,'Name Index'!$A$1:$B$364,2,FALSE)</f>
        <v>86</v>
      </c>
      <c r="D1306" s="4">
        <f>'Results NI'!D1306</f>
        <v>69</v>
      </c>
      <c r="E1306" s="4">
        <f>'Results NI'!E1306</f>
        <v>82</v>
      </c>
      <c r="F1306" s="4">
        <f ca="1">'Results NI'!F1306</f>
        <v>101.8</v>
      </c>
      <c r="G1306" s="4">
        <f ca="1">'Results NI'!G1306</f>
        <v>114.7</v>
      </c>
      <c r="H1306" s="4">
        <f ca="1">'Results NI'!H1306</f>
        <v>65.099999999999994</v>
      </c>
      <c r="I1306" s="4">
        <f ca="1">'Results NI'!I1306</f>
        <v>99.4</v>
      </c>
      <c r="J1306" s="4">
        <f ca="1">'Results NI'!J1306</f>
        <v>112.4</v>
      </c>
      <c r="K1306" s="4">
        <f ca="1">'Results NI'!K1306</f>
        <v>69.2</v>
      </c>
      <c r="L1306" s="4">
        <f ca="1">'Results NI'!L1306</f>
        <v>-2.3999999999999915</v>
      </c>
      <c r="M1306" s="4">
        <f ca="1">'Results NI'!M1306</f>
        <v>-2.2999999999999972</v>
      </c>
      <c r="N1306" s="4">
        <f ca="1">'Results NI'!N1306</f>
        <v>4.1000000000000085</v>
      </c>
    </row>
    <row r="1307" spans="1:14">
      <c r="A1307" s="48">
        <v>45715</v>
      </c>
      <c r="B1307" s="4">
        <f>VLOOKUP('Results NI'!B1307,'Name Index'!$A$1:$B$364,2,FALSE)</f>
        <v>136</v>
      </c>
      <c r="C1307" s="4">
        <f>VLOOKUP('Results NI'!C1307,'Name Index'!$A$1:$B$364,2,FALSE)</f>
        <v>87</v>
      </c>
      <c r="D1307" s="4">
        <f>'Results NI'!D1307</f>
        <v>61</v>
      </c>
      <c r="E1307" s="4">
        <f>'Results NI'!E1307</f>
        <v>76</v>
      </c>
      <c r="F1307" s="4">
        <f ca="1">'Results NI'!F1307</f>
        <v>105.6</v>
      </c>
      <c r="G1307" s="4">
        <f ca="1">'Results NI'!G1307</f>
        <v>103.2</v>
      </c>
      <c r="H1307" s="4">
        <f ca="1">'Results NI'!H1307</f>
        <v>70.5</v>
      </c>
      <c r="I1307" s="4">
        <f ca="1">'Results NI'!I1307</f>
        <v>97.7</v>
      </c>
      <c r="J1307" s="4">
        <f ca="1">'Results NI'!J1307</f>
        <v>106</v>
      </c>
      <c r="K1307" s="4">
        <f ca="1">'Results NI'!K1307</f>
        <v>69.2</v>
      </c>
      <c r="L1307" s="4">
        <f ca="1">'Results NI'!L1307</f>
        <v>-7.8999999999999915</v>
      </c>
      <c r="M1307" s="4">
        <f ca="1">'Results NI'!M1307</f>
        <v>2.7999999999999972</v>
      </c>
      <c r="N1307" s="4">
        <f ca="1">'Results NI'!N1307</f>
        <v>-1.2999999999999972</v>
      </c>
    </row>
    <row r="1308" spans="1:14">
      <c r="A1308" s="48">
        <v>45715</v>
      </c>
      <c r="B1308" s="4">
        <f>VLOOKUP('Results NI'!B1308,'Name Index'!$A$1:$B$364,2,FALSE)</f>
        <v>211</v>
      </c>
      <c r="C1308" s="4">
        <f>VLOOKUP('Results NI'!C1308,'Name Index'!$A$1:$B$364,2,FALSE)</f>
        <v>90</v>
      </c>
      <c r="D1308" s="4">
        <f>'Results NI'!D1308</f>
        <v>71</v>
      </c>
      <c r="E1308" s="4">
        <f>'Results NI'!E1308</f>
        <v>61</v>
      </c>
      <c r="F1308" s="4">
        <f ca="1">'Results NI'!F1308</f>
        <v>110.1</v>
      </c>
      <c r="G1308" s="4">
        <f ca="1">'Results NI'!G1308</f>
        <v>97.3</v>
      </c>
      <c r="H1308" s="4">
        <f ca="1">'Results NI'!H1308</f>
        <v>60.9</v>
      </c>
      <c r="I1308" s="4">
        <f ca="1">'Results NI'!I1308</f>
        <v>113.9</v>
      </c>
      <c r="J1308" s="4">
        <f ca="1">'Results NI'!J1308</f>
        <v>109.2</v>
      </c>
      <c r="K1308" s="4">
        <f ca="1">'Results NI'!K1308</f>
        <v>69.599999999999994</v>
      </c>
      <c r="L1308" s="4">
        <f ca="1">'Results NI'!L1308</f>
        <v>3.8000000000000114</v>
      </c>
      <c r="M1308" s="4">
        <f ca="1">'Results NI'!M1308</f>
        <v>11.900000000000006</v>
      </c>
      <c r="N1308" s="4">
        <f ca="1">'Results NI'!N1308</f>
        <v>8.6999999999999957</v>
      </c>
    </row>
    <row r="1309" spans="1:14">
      <c r="A1309" s="48">
        <v>45715</v>
      </c>
      <c r="B1309" s="4">
        <f>VLOOKUP('Results NI'!B1309,'Name Index'!$A$1:$B$364,2,FALSE)</f>
        <v>328</v>
      </c>
      <c r="C1309" s="4">
        <f>VLOOKUP('Results NI'!C1309,'Name Index'!$A$1:$B$364,2,FALSE)</f>
        <v>106</v>
      </c>
      <c r="D1309" s="4">
        <f>'Results NI'!D1309</f>
        <v>71</v>
      </c>
      <c r="E1309" s="4">
        <f>'Results NI'!E1309</f>
        <v>85</v>
      </c>
      <c r="F1309" s="4">
        <f ca="1">'Results NI'!F1309</f>
        <v>108.4</v>
      </c>
      <c r="G1309" s="4">
        <f ca="1">'Results NI'!G1309</f>
        <v>112</v>
      </c>
      <c r="H1309" s="4">
        <f ca="1">'Results NI'!H1309</f>
        <v>67.900000000000006</v>
      </c>
      <c r="I1309" s="4">
        <f ca="1">'Results NI'!I1309</f>
        <v>106.5</v>
      </c>
      <c r="J1309" s="4">
        <f ca="1">'Results NI'!J1309</f>
        <v>100.3</v>
      </c>
      <c r="K1309" s="4">
        <f ca="1">'Results NI'!K1309</f>
        <v>72.099999999999994</v>
      </c>
      <c r="L1309" s="4">
        <f ca="1">'Results NI'!L1309</f>
        <v>-1.9000000000000057</v>
      </c>
      <c r="M1309" s="4">
        <f ca="1">'Results NI'!M1309</f>
        <v>-11.700000000000003</v>
      </c>
      <c r="N1309" s="4">
        <f ca="1">'Results NI'!N1309</f>
        <v>4.1999999999999886</v>
      </c>
    </row>
    <row r="1310" spans="1:14">
      <c r="A1310" s="48">
        <v>45715</v>
      </c>
      <c r="B1310" s="4">
        <f>VLOOKUP('Results NI'!B1310,'Name Index'!$A$1:$B$364,2,FALSE)</f>
        <v>71</v>
      </c>
      <c r="C1310" s="4">
        <f>VLOOKUP('Results NI'!C1310,'Name Index'!$A$1:$B$364,2,FALSE)</f>
        <v>107</v>
      </c>
      <c r="D1310" s="4">
        <f>'Results NI'!D1310</f>
        <v>71</v>
      </c>
      <c r="E1310" s="4">
        <f>'Results NI'!E1310</f>
        <v>76</v>
      </c>
      <c r="F1310" s="4">
        <f ca="1">'Results NI'!F1310</f>
        <v>95.6</v>
      </c>
      <c r="G1310" s="4">
        <f ca="1">'Results NI'!G1310</f>
        <v>111.8</v>
      </c>
      <c r="H1310" s="4">
        <f ca="1">'Results NI'!H1310</f>
        <v>66.8</v>
      </c>
      <c r="I1310" s="4">
        <f ca="1">'Results NI'!I1310</f>
        <v>100.7</v>
      </c>
      <c r="J1310" s="4">
        <f ca="1">'Results NI'!J1310</f>
        <v>116.8</v>
      </c>
      <c r="K1310" s="4">
        <f ca="1">'Results NI'!K1310</f>
        <v>69.099999999999994</v>
      </c>
      <c r="L1310" s="4">
        <f ca="1">'Results NI'!L1310</f>
        <v>5.1000000000000085</v>
      </c>
      <c r="M1310" s="4">
        <f ca="1">'Results NI'!M1310</f>
        <v>5</v>
      </c>
      <c r="N1310" s="4">
        <f ca="1">'Results NI'!N1310</f>
        <v>2.2999999999999972</v>
      </c>
    </row>
    <row r="1311" spans="1:14">
      <c r="A1311" s="48">
        <v>45715</v>
      </c>
      <c r="B1311" s="4">
        <f>VLOOKUP('Results NI'!B1311,'Name Index'!$A$1:$B$364,2,FALSE)</f>
        <v>315</v>
      </c>
      <c r="C1311" s="4">
        <f>VLOOKUP('Results NI'!C1311,'Name Index'!$A$1:$B$364,2,FALSE)</f>
        <v>110</v>
      </c>
      <c r="D1311" s="4">
        <f>'Results NI'!D1311</f>
        <v>82</v>
      </c>
      <c r="E1311" s="4">
        <f>'Results NI'!E1311</f>
        <v>76</v>
      </c>
      <c r="F1311" s="4">
        <f ca="1">'Results NI'!F1311</f>
        <v>110.4</v>
      </c>
      <c r="G1311" s="4">
        <f ca="1">'Results NI'!G1311</f>
        <v>108.9</v>
      </c>
      <c r="H1311" s="4">
        <f ca="1">'Results NI'!H1311</f>
        <v>67.3</v>
      </c>
      <c r="I1311" s="4">
        <f ca="1">'Results NI'!I1311</f>
        <v>103.5</v>
      </c>
      <c r="J1311" s="4">
        <f ca="1">'Results NI'!J1311</f>
        <v>107.9</v>
      </c>
      <c r="K1311" s="4">
        <f ca="1">'Results NI'!K1311</f>
        <v>65.8</v>
      </c>
      <c r="L1311" s="4">
        <f ca="1">'Results NI'!L1311</f>
        <v>-6.9000000000000057</v>
      </c>
      <c r="M1311" s="4">
        <f ca="1">'Results NI'!M1311</f>
        <v>-1</v>
      </c>
      <c r="N1311" s="4">
        <f ca="1">'Results NI'!N1311</f>
        <v>-1.5</v>
      </c>
    </row>
    <row r="1312" spans="1:14">
      <c r="A1312" s="48">
        <v>45715</v>
      </c>
      <c r="B1312" s="4">
        <f>VLOOKUP('Results NI'!B1312,'Name Index'!$A$1:$B$364,2,FALSE)</f>
        <v>118</v>
      </c>
      <c r="C1312" s="4">
        <f>VLOOKUP('Results NI'!C1312,'Name Index'!$A$1:$B$364,2,FALSE)</f>
        <v>117</v>
      </c>
      <c r="D1312" s="4">
        <f>'Results NI'!D1312</f>
        <v>69</v>
      </c>
      <c r="E1312" s="4">
        <f>'Results NI'!E1312</f>
        <v>65</v>
      </c>
      <c r="F1312" s="4">
        <f ca="1">'Results NI'!F1312</f>
        <v>106.4</v>
      </c>
      <c r="G1312" s="4">
        <f ca="1">'Results NI'!G1312</f>
        <v>110.5</v>
      </c>
      <c r="H1312" s="4">
        <f ca="1">'Results NI'!H1312</f>
        <v>66.099999999999994</v>
      </c>
      <c r="I1312" s="4">
        <f ca="1">'Results NI'!I1312</f>
        <v>109.8</v>
      </c>
      <c r="J1312" s="4">
        <f ca="1">'Results NI'!J1312</f>
        <v>118.2</v>
      </c>
      <c r="K1312" s="4">
        <f ca="1">'Results NI'!K1312</f>
        <v>66.400000000000006</v>
      </c>
      <c r="L1312" s="4">
        <f ca="1">'Results NI'!L1312</f>
        <v>3.3999999999999915</v>
      </c>
      <c r="M1312" s="4">
        <f ca="1">'Results NI'!M1312</f>
        <v>7.7000000000000028</v>
      </c>
      <c r="N1312" s="4">
        <f ca="1">'Results NI'!N1312</f>
        <v>0.30000000000001137</v>
      </c>
    </row>
    <row r="1313" spans="1:14">
      <c r="A1313" s="48">
        <v>45715</v>
      </c>
      <c r="B1313" s="4">
        <f>VLOOKUP('Results NI'!B1313,'Name Index'!$A$1:$B$364,2,FALSE)</f>
        <v>250</v>
      </c>
      <c r="C1313" s="4">
        <f>VLOOKUP('Results NI'!C1313,'Name Index'!$A$1:$B$364,2,FALSE)</f>
        <v>128</v>
      </c>
      <c r="D1313" s="4">
        <f>'Results NI'!D1313</f>
        <v>82</v>
      </c>
      <c r="E1313" s="4">
        <f>'Results NI'!E1313</f>
        <v>68</v>
      </c>
      <c r="F1313" s="4">
        <f ca="1">'Results NI'!F1313</f>
        <v>105.7</v>
      </c>
      <c r="G1313" s="4">
        <f ca="1">'Results NI'!G1313</f>
        <v>105.4</v>
      </c>
      <c r="H1313" s="4">
        <f ca="1">'Results NI'!H1313</f>
        <v>68.5</v>
      </c>
      <c r="I1313" s="4">
        <f ca="1">'Results NI'!I1313</f>
        <v>108.2</v>
      </c>
      <c r="J1313" s="4">
        <f ca="1">'Results NI'!J1313</f>
        <v>121.8</v>
      </c>
      <c r="K1313" s="4">
        <f ca="1">'Results NI'!K1313</f>
        <v>65.3</v>
      </c>
      <c r="L1313" s="4">
        <f ca="1">'Results NI'!L1313</f>
        <v>2.5</v>
      </c>
      <c r="M1313" s="4">
        <f ca="1">'Results NI'!M1313</f>
        <v>16.399999999999991</v>
      </c>
      <c r="N1313" s="4">
        <f ca="1">'Results NI'!N1313</f>
        <v>-3.2000000000000028</v>
      </c>
    </row>
    <row r="1314" spans="1:14">
      <c r="A1314" s="48">
        <v>45715</v>
      </c>
      <c r="B1314" s="4">
        <f>VLOOKUP('Results NI'!B1314,'Name Index'!$A$1:$B$364,2,FALSE)</f>
        <v>69</v>
      </c>
      <c r="C1314" s="4">
        <f>VLOOKUP('Results NI'!C1314,'Name Index'!$A$1:$B$364,2,FALSE)</f>
        <v>134</v>
      </c>
      <c r="D1314" s="4">
        <f>'Results NI'!D1314</f>
        <v>56</v>
      </c>
      <c r="E1314" s="4">
        <f>'Results NI'!E1314</f>
        <v>64</v>
      </c>
      <c r="F1314" s="4">
        <f ca="1">'Results NI'!F1314</f>
        <v>99.1</v>
      </c>
      <c r="G1314" s="4">
        <f ca="1">'Results NI'!G1314</f>
        <v>113</v>
      </c>
      <c r="H1314" s="4">
        <f ca="1">'Results NI'!H1314</f>
        <v>66.599999999999994</v>
      </c>
      <c r="I1314" s="4">
        <f ca="1">'Results NI'!I1314</f>
        <v>101.9</v>
      </c>
      <c r="J1314" s="4">
        <f ca="1">'Results NI'!J1314</f>
        <v>108.4</v>
      </c>
      <c r="K1314" s="4">
        <f ca="1">'Results NI'!K1314</f>
        <v>64.900000000000006</v>
      </c>
      <c r="L1314" s="4">
        <f ca="1">'Results NI'!L1314</f>
        <v>2.8000000000000114</v>
      </c>
      <c r="M1314" s="4">
        <f ca="1">'Results NI'!M1314</f>
        <v>-4.5999999999999943</v>
      </c>
      <c r="N1314" s="4">
        <f ca="1">'Results NI'!N1314</f>
        <v>-1.6999999999999886</v>
      </c>
    </row>
    <row r="1315" spans="1:14">
      <c r="A1315" s="48">
        <v>45715</v>
      </c>
      <c r="B1315" s="4">
        <f>VLOOKUP('Results NI'!B1315,'Name Index'!$A$1:$B$364,2,FALSE)</f>
        <v>131</v>
      </c>
      <c r="C1315" s="4">
        <f>VLOOKUP('Results NI'!C1315,'Name Index'!$A$1:$B$364,2,FALSE)</f>
        <v>144</v>
      </c>
      <c r="D1315" s="4">
        <f>'Results NI'!D1315</f>
        <v>55</v>
      </c>
      <c r="E1315" s="4">
        <f>'Results NI'!E1315</f>
        <v>59</v>
      </c>
      <c r="F1315" s="4">
        <f ca="1">'Results NI'!F1315</f>
        <v>110.5</v>
      </c>
      <c r="G1315" s="4">
        <f ca="1">'Results NI'!G1315</f>
        <v>106.3</v>
      </c>
      <c r="H1315" s="4">
        <f ca="1">'Results NI'!H1315</f>
        <v>65.5</v>
      </c>
      <c r="I1315" s="4">
        <f ca="1">'Results NI'!I1315</f>
        <v>109.7</v>
      </c>
      <c r="J1315" s="4">
        <f ca="1">'Results NI'!J1315</f>
        <v>97.6</v>
      </c>
      <c r="K1315" s="4">
        <f ca="1">'Results NI'!K1315</f>
        <v>65.599999999999994</v>
      </c>
      <c r="L1315" s="4">
        <f ca="1">'Results NI'!L1315</f>
        <v>-0.79999999999999716</v>
      </c>
      <c r="M1315" s="4">
        <f ca="1">'Results NI'!M1315</f>
        <v>-8.7000000000000028</v>
      </c>
      <c r="N1315" s="4">
        <f ca="1">'Results NI'!N1315</f>
        <v>9.9999999999994316E-2</v>
      </c>
    </row>
    <row r="1316" spans="1:14">
      <c r="A1316" s="48">
        <v>45715</v>
      </c>
      <c r="B1316" s="4">
        <f>VLOOKUP('Results NI'!B1316,'Name Index'!$A$1:$B$364,2,FALSE)</f>
        <v>344</v>
      </c>
      <c r="C1316" s="4">
        <f>VLOOKUP('Results NI'!C1316,'Name Index'!$A$1:$B$364,2,FALSE)</f>
        <v>148</v>
      </c>
      <c r="D1316" s="4">
        <f>'Results NI'!D1316</f>
        <v>47</v>
      </c>
      <c r="E1316" s="4">
        <f>'Results NI'!E1316</f>
        <v>60</v>
      </c>
      <c r="F1316" s="4">
        <f ca="1">'Results NI'!F1316</f>
        <v>94.4</v>
      </c>
      <c r="G1316" s="4">
        <f ca="1">'Results NI'!G1316</f>
        <v>112.1</v>
      </c>
      <c r="H1316" s="4">
        <f ca="1">'Results NI'!H1316</f>
        <v>60.4</v>
      </c>
      <c r="I1316" s="4">
        <f ca="1">'Results NI'!I1316</f>
        <v>94.8</v>
      </c>
      <c r="J1316" s="4">
        <f ca="1">'Results NI'!J1316</f>
        <v>106.3</v>
      </c>
      <c r="K1316" s="4">
        <f ca="1">'Results NI'!K1316</f>
        <v>65.099999999999994</v>
      </c>
      <c r="L1316" s="4">
        <f ca="1">'Results NI'!L1316</f>
        <v>0.39999999999999147</v>
      </c>
      <c r="M1316" s="4">
        <f ca="1">'Results NI'!M1316</f>
        <v>-5.7999999999999972</v>
      </c>
      <c r="N1316" s="4">
        <f ca="1">'Results NI'!N1316</f>
        <v>4.6999999999999957</v>
      </c>
    </row>
    <row r="1317" spans="1:14">
      <c r="A1317" s="48">
        <v>45715</v>
      </c>
      <c r="B1317" s="4">
        <f>VLOOKUP('Results NI'!B1317,'Name Index'!$A$1:$B$364,2,FALSE)</f>
        <v>38</v>
      </c>
      <c r="C1317" s="4">
        <f>VLOOKUP('Results NI'!C1317,'Name Index'!$A$1:$B$364,2,FALSE)</f>
        <v>149</v>
      </c>
      <c r="D1317" s="4">
        <f>'Results NI'!D1317</f>
        <v>88</v>
      </c>
      <c r="E1317" s="4">
        <f>'Results NI'!E1317</f>
        <v>87</v>
      </c>
      <c r="F1317" s="4">
        <f ca="1">'Results NI'!F1317</f>
        <v>107.4</v>
      </c>
      <c r="G1317" s="4">
        <f ca="1">'Results NI'!G1317</f>
        <v>113.2</v>
      </c>
      <c r="H1317" s="4">
        <f ca="1">'Results NI'!H1317</f>
        <v>66</v>
      </c>
      <c r="I1317" s="4">
        <f ca="1">'Results NI'!I1317</f>
        <v>102.3</v>
      </c>
      <c r="J1317" s="4">
        <f ca="1">'Results NI'!J1317</f>
        <v>114.9</v>
      </c>
      <c r="K1317" s="4">
        <f ca="1">'Results NI'!K1317</f>
        <v>64.5</v>
      </c>
      <c r="L1317" s="4">
        <f ca="1">'Results NI'!L1317</f>
        <v>-5.1000000000000085</v>
      </c>
      <c r="M1317" s="4">
        <f ca="1">'Results NI'!M1317</f>
        <v>1.7000000000000028</v>
      </c>
      <c r="N1317" s="4">
        <f ca="1">'Results NI'!N1317</f>
        <v>-1.5</v>
      </c>
    </row>
    <row r="1318" spans="1:14">
      <c r="A1318" s="48">
        <v>45715</v>
      </c>
      <c r="B1318" s="4">
        <f>VLOOKUP('Results NI'!B1318,'Name Index'!$A$1:$B$364,2,FALSE)</f>
        <v>357</v>
      </c>
      <c r="C1318" s="4">
        <f>VLOOKUP('Results NI'!C1318,'Name Index'!$A$1:$B$364,2,FALSE)</f>
        <v>150</v>
      </c>
      <c r="D1318" s="4">
        <f>'Results NI'!D1318</f>
        <v>85</v>
      </c>
      <c r="E1318" s="4">
        <f>'Results NI'!E1318</f>
        <v>59</v>
      </c>
      <c r="F1318" s="4">
        <f ca="1">'Results NI'!F1318</f>
        <v>108.2</v>
      </c>
      <c r="G1318" s="4">
        <f ca="1">'Results NI'!G1318</f>
        <v>110.9</v>
      </c>
      <c r="H1318" s="4">
        <f ca="1">'Results NI'!H1318</f>
        <v>72.900000000000006</v>
      </c>
      <c r="I1318" s="4">
        <f ca="1">'Results NI'!I1318</f>
        <v>108</v>
      </c>
      <c r="J1318" s="4">
        <f ca="1">'Results NI'!J1318</f>
        <v>110.4</v>
      </c>
      <c r="K1318" s="4">
        <f ca="1">'Results NI'!K1318</f>
        <v>69.2</v>
      </c>
      <c r="L1318" s="4">
        <f ca="1">'Results NI'!L1318</f>
        <v>-0.20000000000000284</v>
      </c>
      <c r="M1318" s="4">
        <f ca="1">'Results NI'!M1318</f>
        <v>-0.5</v>
      </c>
      <c r="N1318" s="4">
        <f ca="1">'Results NI'!N1318</f>
        <v>-3.7000000000000028</v>
      </c>
    </row>
    <row r="1319" spans="1:14">
      <c r="A1319" s="48">
        <v>45715</v>
      </c>
      <c r="B1319" s="4">
        <f>VLOOKUP('Results NI'!B1319,'Name Index'!$A$1:$B$364,2,FALSE)</f>
        <v>257</v>
      </c>
      <c r="C1319" s="4">
        <f>VLOOKUP('Results NI'!C1319,'Name Index'!$A$1:$B$364,2,FALSE)</f>
        <v>156</v>
      </c>
      <c r="D1319" s="4">
        <f>'Results NI'!D1319</f>
        <v>58</v>
      </c>
      <c r="E1319" s="4">
        <f>'Results NI'!E1319</f>
        <v>55</v>
      </c>
      <c r="F1319" s="4">
        <f ca="1">'Results NI'!F1319</f>
        <v>117.7</v>
      </c>
      <c r="G1319" s="4">
        <f ca="1">'Results NI'!G1319</f>
        <v>93.4</v>
      </c>
      <c r="H1319" s="4">
        <f ca="1">'Results NI'!H1319</f>
        <v>62.3</v>
      </c>
      <c r="I1319" s="4">
        <f ca="1">'Results NI'!I1319</f>
        <v>104.3</v>
      </c>
      <c r="J1319" s="4">
        <f ca="1">'Results NI'!J1319</f>
        <v>104.3</v>
      </c>
      <c r="K1319" s="4">
        <f ca="1">'Results NI'!K1319</f>
        <v>67.2</v>
      </c>
      <c r="L1319" s="4">
        <f ca="1">'Results NI'!L1319</f>
        <v>-13.400000000000006</v>
      </c>
      <c r="M1319" s="4">
        <f ca="1">'Results NI'!M1319</f>
        <v>10.899999999999991</v>
      </c>
      <c r="N1319" s="4">
        <f ca="1">'Results NI'!N1319</f>
        <v>4.9000000000000057</v>
      </c>
    </row>
    <row r="1320" spans="1:14">
      <c r="A1320" s="48">
        <v>45715</v>
      </c>
      <c r="B1320" s="4">
        <f>VLOOKUP('Results NI'!B1320,'Name Index'!$A$1:$B$364,2,FALSE)</f>
        <v>50</v>
      </c>
      <c r="C1320" s="4">
        <f>VLOOKUP('Results NI'!C1320,'Name Index'!$A$1:$B$364,2,FALSE)</f>
        <v>170</v>
      </c>
      <c r="D1320" s="4">
        <f>'Results NI'!D1320</f>
        <v>68</v>
      </c>
      <c r="E1320" s="4">
        <f>'Results NI'!E1320</f>
        <v>90</v>
      </c>
      <c r="F1320" s="4">
        <f ca="1">'Results NI'!F1320</f>
        <v>92</v>
      </c>
      <c r="G1320" s="4">
        <f ca="1">'Results NI'!G1320</f>
        <v>115.5</v>
      </c>
      <c r="H1320" s="4">
        <f ca="1">'Results NI'!H1320</f>
        <v>68.900000000000006</v>
      </c>
      <c r="I1320" s="4">
        <f ca="1">'Results NI'!I1320</f>
        <v>98.2</v>
      </c>
      <c r="J1320" s="4">
        <f ca="1">'Results NI'!J1320</f>
        <v>116.6</v>
      </c>
      <c r="K1320" s="4">
        <f ca="1">'Results NI'!K1320</f>
        <v>65.099999999999994</v>
      </c>
      <c r="L1320" s="4">
        <f ca="1">'Results NI'!L1320</f>
        <v>6.2000000000000028</v>
      </c>
      <c r="M1320" s="4">
        <f ca="1">'Results NI'!M1320</f>
        <v>1.0999999999999943</v>
      </c>
      <c r="N1320" s="4">
        <f ca="1">'Results NI'!N1320</f>
        <v>-3.8000000000000114</v>
      </c>
    </row>
    <row r="1321" spans="1:14">
      <c r="A1321" s="48">
        <v>45715</v>
      </c>
      <c r="B1321" s="4">
        <f>VLOOKUP('Results NI'!B1321,'Name Index'!$A$1:$B$364,2,FALSE)</f>
        <v>251</v>
      </c>
      <c r="C1321" s="4">
        <f>VLOOKUP('Results NI'!C1321,'Name Index'!$A$1:$B$364,2,FALSE)</f>
        <v>174</v>
      </c>
      <c r="D1321" s="4">
        <f>'Results NI'!D1321</f>
        <v>82</v>
      </c>
      <c r="E1321" s="4">
        <f>'Results NI'!E1321</f>
        <v>84</v>
      </c>
      <c r="F1321" s="4">
        <f ca="1">'Results NI'!F1321</f>
        <v>116</v>
      </c>
      <c r="G1321" s="4">
        <f ca="1">'Results NI'!G1321</f>
        <v>104.8</v>
      </c>
      <c r="H1321" s="4">
        <f ca="1">'Results NI'!H1321</f>
        <v>68.8</v>
      </c>
      <c r="I1321" s="4">
        <f ca="1">'Results NI'!I1321</f>
        <v>117.5</v>
      </c>
      <c r="J1321" s="4">
        <f ca="1">'Results NI'!J1321</f>
        <v>94.6</v>
      </c>
      <c r="K1321" s="4">
        <f ca="1">'Results NI'!K1321</f>
        <v>69.900000000000006</v>
      </c>
      <c r="L1321" s="4">
        <f ca="1">'Results NI'!L1321</f>
        <v>1.5</v>
      </c>
      <c r="M1321" s="4">
        <f ca="1">'Results NI'!M1321</f>
        <v>-10.200000000000003</v>
      </c>
      <c r="N1321" s="4">
        <f ca="1">'Results NI'!N1321</f>
        <v>1.1000000000000085</v>
      </c>
    </row>
    <row r="1322" spans="1:14">
      <c r="A1322" s="48">
        <v>45715</v>
      </c>
      <c r="B1322" s="4">
        <f>VLOOKUP('Results NI'!B1322,'Name Index'!$A$1:$B$364,2,FALSE)</f>
        <v>221</v>
      </c>
      <c r="C1322" s="4">
        <f>VLOOKUP('Results NI'!C1322,'Name Index'!$A$1:$B$364,2,FALSE)</f>
        <v>177</v>
      </c>
      <c r="D1322" s="4">
        <f>'Results NI'!D1322</f>
        <v>66</v>
      </c>
      <c r="E1322" s="4">
        <f>'Results NI'!E1322</f>
        <v>71</v>
      </c>
      <c r="F1322" s="4">
        <f ca="1">'Results NI'!F1322</f>
        <v>107.7</v>
      </c>
      <c r="G1322" s="4">
        <f ca="1">'Results NI'!G1322</f>
        <v>110.2</v>
      </c>
      <c r="H1322" s="4">
        <f ca="1">'Results NI'!H1322</f>
        <v>63.7</v>
      </c>
      <c r="I1322" s="4">
        <f ca="1">'Results NI'!I1322</f>
        <v>109.1</v>
      </c>
      <c r="J1322" s="4">
        <f ca="1">'Results NI'!J1322</f>
        <v>106.8</v>
      </c>
      <c r="K1322" s="4">
        <f ca="1">'Results NI'!K1322</f>
        <v>68.5</v>
      </c>
      <c r="L1322" s="4">
        <f ca="1">'Results NI'!L1322</f>
        <v>1.3999999999999915</v>
      </c>
      <c r="M1322" s="4">
        <f ca="1">'Results NI'!M1322</f>
        <v>-3.4000000000000057</v>
      </c>
      <c r="N1322" s="4">
        <f ca="1">'Results NI'!N1322</f>
        <v>4.7999999999999972</v>
      </c>
    </row>
    <row r="1323" spans="1:14">
      <c r="A1323" s="48">
        <v>45715</v>
      </c>
      <c r="B1323" s="4">
        <f>VLOOKUP('Results NI'!B1323,'Name Index'!$A$1:$B$364,2,FALSE)</f>
        <v>83</v>
      </c>
      <c r="C1323" s="4">
        <f>VLOOKUP('Results NI'!C1323,'Name Index'!$A$1:$B$364,2,FALSE)</f>
        <v>184</v>
      </c>
      <c r="D1323" s="4">
        <f>'Results NI'!D1323</f>
        <v>76</v>
      </c>
      <c r="E1323" s="4">
        <f>'Results NI'!E1323</f>
        <v>79</v>
      </c>
      <c r="F1323" s="4">
        <f ca="1">'Results NI'!F1323</f>
        <v>107.8</v>
      </c>
      <c r="G1323" s="4">
        <f ca="1">'Results NI'!G1323</f>
        <v>108.5</v>
      </c>
      <c r="H1323" s="4">
        <f ca="1">'Results NI'!H1323</f>
        <v>65.2</v>
      </c>
      <c r="I1323" s="4">
        <f ca="1">'Results NI'!I1323</f>
        <v>103.8</v>
      </c>
      <c r="J1323" s="4">
        <f ca="1">'Results NI'!J1323</f>
        <v>113.1</v>
      </c>
      <c r="K1323" s="4">
        <f ca="1">'Results NI'!K1323</f>
        <v>67.7</v>
      </c>
      <c r="L1323" s="4">
        <f ca="1">'Results NI'!L1323</f>
        <v>-4</v>
      </c>
      <c r="M1323" s="4">
        <f ca="1">'Results NI'!M1323</f>
        <v>4.5999999999999943</v>
      </c>
      <c r="N1323" s="4">
        <f ca="1">'Results NI'!N1323</f>
        <v>2.5</v>
      </c>
    </row>
    <row r="1324" spans="1:14">
      <c r="A1324" s="48">
        <v>45715</v>
      </c>
      <c r="B1324" s="4">
        <f>VLOOKUP('Results NI'!B1324,'Name Index'!$A$1:$B$364,2,FALSE)</f>
        <v>159</v>
      </c>
      <c r="C1324" s="4">
        <f>VLOOKUP('Results NI'!C1324,'Name Index'!$A$1:$B$364,2,FALSE)</f>
        <v>196</v>
      </c>
      <c r="D1324" s="4">
        <f>'Results NI'!D1324</f>
        <v>73</v>
      </c>
      <c r="E1324" s="4">
        <f>'Results NI'!E1324</f>
        <v>66</v>
      </c>
      <c r="F1324" s="4">
        <f ca="1">'Results NI'!F1324</f>
        <v>102.1</v>
      </c>
      <c r="G1324" s="4">
        <f ca="1">'Results NI'!G1324</f>
        <v>106.1</v>
      </c>
      <c r="H1324" s="4">
        <f ca="1">'Results NI'!H1324</f>
        <v>66.3</v>
      </c>
      <c r="I1324" s="4">
        <f ca="1">'Results NI'!I1324</f>
        <v>94.8</v>
      </c>
      <c r="J1324" s="4">
        <f ca="1">'Results NI'!J1324</f>
        <v>116</v>
      </c>
      <c r="K1324" s="4">
        <f ca="1">'Results NI'!K1324</f>
        <v>67.400000000000006</v>
      </c>
      <c r="L1324" s="4">
        <f ca="1">'Results NI'!L1324</f>
        <v>-7.2999999999999972</v>
      </c>
      <c r="M1324" s="4">
        <f ca="1">'Results NI'!M1324</f>
        <v>9.9000000000000057</v>
      </c>
      <c r="N1324" s="4">
        <f ca="1">'Results NI'!N1324</f>
        <v>1.1000000000000085</v>
      </c>
    </row>
    <row r="1325" spans="1:14">
      <c r="A1325" s="48">
        <v>45715</v>
      </c>
      <c r="B1325" s="4">
        <f>VLOOKUP('Results NI'!B1325,'Name Index'!$A$1:$B$364,2,FALSE)</f>
        <v>176</v>
      </c>
      <c r="C1325" s="4">
        <f>VLOOKUP('Results NI'!C1325,'Name Index'!$A$1:$B$364,2,FALSE)</f>
        <v>198</v>
      </c>
      <c r="D1325" s="4">
        <f>'Results NI'!D1325</f>
        <v>71</v>
      </c>
      <c r="E1325" s="4">
        <f>'Results NI'!E1325</f>
        <v>66</v>
      </c>
      <c r="F1325" s="4">
        <f ca="1">'Results NI'!F1325</f>
        <v>110.1</v>
      </c>
      <c r="G1325" s="4">
        <f ca="1">'Results NI'!G1325</f>
        <v>106.7</v>
      </c>
      <c r="H1325" s="4">
        <f ca="1">'Results NI'!H1325</f>
        <v>68.2</v>
      </c>
      <c r="I1325" s="4">
        <f ca="1">'Results NI'!I1325</f>
        <v>104</v>
      </c>
      <c r="J1325" s="4">
        <f ca="1">'Results NI'!J1325</f>
        <v>101.8</v>
      </c>
      <c r="K1325" s="4">
        <f ca="1">'Results NI'!K1325</f>
        <v>65.5</v>
      </c>
      <c r="L1325" s="4">
        <f ca="1">'Results NI'!L1325</f>
        <v>-6.0999999999999943</v>
      </c>
      <c r="M1325" s="4">
        <f ca="1">'Results NI'!M1325</f>
        <v>-4.9000000000000057</v>
      </c>
      <c r="N1325" s="4">
        <f ca="1">'Results NI'!N1325</f>
        <v>-2.7000000000000028</v>
      </c>
    </row>
    <row r="1326" spans="1:14">
      <c r="A1326" s="48">
        <v>45715</v>
      </c>
      <c r="B1326" s="4">
        <f>VLOOKUP('Results NI'!B1326,'Name Index'!$A$1:$B$364,2,FALSE)</f>
        <v>339</v>
      </c>
      <c r="C1326" s="4">
        <f>VLOOKUP('Results NI'!C1326,'Name Index'!$A$1:$B$364,2,FALSE)</f>
        <v>202</v>
      </c>
      <c r="D1326" s="4">
        <f>'Results NI'!D1326</f>
        <v>71</v>
      </c>
      <c r="E1326" s="4">
        <f>'Results NI'!E1326</f>
        <v>61</v>
      </c>
      <c r="F1326" s="4">
        <f ca="1">'Results NI'!F1326</f>
        <v>99.6</v>
      </c>
      <c r="G1326" s="4">
        <f ca="1">'Results NI'!G1326</f>
        <v>105.3</v>
      </c>
      <c r="H1326" s="4">
        <f ca="1">'Results NI'!H1326</f>
        <v>62.4</v>
      </c>
      <c r="I1326" s="4">
        <f ca="1">'Results NI'!I1326</f>
        <v>94</v>
      </c>
      <c r="J1326" s="4">
        <f ca="1">'Results NI'!J1326</f>
        <v>113.2</v>
      </c>
      <c r="K1326" s="4">
        <f ca="1">'Results NI'!K1326</f>
        <v>66.3</v>
      </c>
      <c r="L1326" s="4">
        <f ca="1">'Results NI'!L1326</f>
        <v>-5.5999999999999943</v>
      </c>
      <c r="M1326" s="4">
        <f ca="1">'Results NI'!M1326</f>
        <v>7.9000000000000057</v>
      </c>
      <c r="N1326" s="4">
        <f ca="1">'Results NI'!N1326</f>
        <v>3.8999999999999986</v>
      </c>
    </row>
    <row r="1327" spans="1:14">
      <c r="A1327" s="48">
        <v>45715</v>
      </c>
      <c r="B1327" s="4">
        <f>VLOOKUP('Results NI'!B1327,'Name Index'!$A$1:$B$364,2,FALSE)</f>
        <v>206</v>
      </c>
      <c r="C1327" s="4">
        <f>VLOOKUP('Results NI'!C1327,'Name Index'!$A$1:$B$364,2,FALSE)</f>
        <v>212</v>
      </c>
      <c r="D1327" s="4">
        <f>'Results NI'!D1327</f>
        <v>55</v>
      </c>
      <c r="E1327" s="4">
        <f>'Results NI'!E1327</f>
        <v>69</v>
      </c>
      <c r="F1327" s="4">
        <f ca="1">'Results NI'!F1327</f>
        <v>98.8</v>
      </c>
      <c r="G1327" s="4">
        <f ca="1">'Results NI'!G1327</f>
        <v>113.3</v>
      </c>
      <c r="H1327" s="4">
        <f ca="1">'Results NI'!H1327</f>
        <v>69.900000000000006</v>
      </c>
      <c r="I1327" s="4">
        <f ca="1">'Results NI'!I1327</f>
        <v>104.9</v>
      </c>
      <c r="J1327" s="4">
        <f ca="1">'Results NI'!J1327</f>
        <v>108.9</v>
      </c>
      <c r="K1327" s="4">
        <f ca="1">'Results NI'!K1327</f>
        <v>67.8</v>
      </c>
      <c r="L1327" s="4">
        <f ca="1">'Results NI'!L1327</f>
        <v>6.1000000000000085</v>
      </c>
      <c r="M1327" s="4">
        <f ca="1">'Results NI'!M1327</f>
        <v>-4.3999999999999915</v>
      </c>
      <c r="N1327" s="4">
        <f ca="1">'Results NI'!N1327</f>
        <v>-2.1000000000000085</v>
      </c>
    </row>
    <row r="1328" spans="1:14">
      <c r="A1328" s="48">
        <v>45715</v>
      </c>
      <c r="B1328" s="4">
        <f>VLOOKUP('Results NI'!B1328,'Name Index'!$A$1:$B$364,2,FALSE)</f>
        <v>275</v>
      </c>
      <c r="C1328" s="4">
        <f>VLOOKUP('Results NI'!C1328,'Name Index'!$A$1:$B$364,2,FALSE)</f>
        <v>227</v>
      </c>
      <c r="D1328" s="4">
        <f>'Results NI'!D1328</f>
        <v>77</v>
      </c>
      <c r="E1328" s="4">
        <f>'Results NI'!E1328</f>
        <v>69</v>
      </c>
      <c r="F1328" s="4">
        <f ca="1">'Results NI'!F1328</f>
        <v>112.2</v>
      </c>
      <c r="G1328" s="4">
        <f ca="1">'Results NI'!G1328</f>
        <v>107</v>
      </c>
      <c r="H1328" s="4">
        <f ca="1">'Results NI'!H1328</f>
        <v>69.099999999999994</v>
      </c>
      <c r="I1328" s="4">
        <f ca="1">'Results NI'!I1328</f>
        <v>104.4</v>
      </c>
      <c r="J1328" s="4">
        <f ca="1">'Results NI'!J1328</f>
        <v>118.1</v>
      </c>
      <c r="K1328" s="4">
        <f ca="1">'Results NI'!K1328</f>
        <v>68</v>
      </c>
      <c r="L1328" s="4">
        <f ca="1">'Results NI'!L1328</f>
        <v>-7.7999999999999972</v>
      </c>
      <c r="M1328" s="4">
        <f ca="1">'Results NI'!M1328</f>
        <v>11.099999999999994</v>
      </c>
      <c r="N1328" s="4">
        <f ca="1">'Results NI'!N1328</f>
        <v>-1.0999999999999943</v>
      </c>
    </row>
    <row r="1329" spans="1:14">
      <c r="A1329" s="48">
        <v>45715</v>
      </c>
      <c r="B1329" s="4">
        <f>VLOOKUP('Results NI'!B1329,'Name Index'!$A$1:$B$364,2,FALSE)</f>
        <v>233</v>
      </c>
      <c r="C1329" s="4">
        <f>VLOOKUP('Results NI'!C1329,'Name Index'!$A$1:$B$364,2,FALSE)</f>
        <v>235</v>
      </c>
      <c r="D1329" s="4">
        <f>'Results NI'!D1329</f>
        <v>67</v>
      </c>
      <c r="E1329" s="4">
        <f>'Results NI'!E1329</f>
        <v>87</v>
      </c>
      <c r="F1329" s="4">
        <f ca="1">'Results NI'!F1329</f>
        <v>106</v>
      </c>
      <c r="G1329" s="4">
        <f ca="1">'Results NI'!G1329</f>
        <v>111.3</v>
      </c>
      <c r="H1329" s="4">
        <f ca="1">'Results NI'!H1329</f>
        <v>69.599999999999994</v>
      </c>
      <c r="I1329" s="4">
        <f ca="1">'Results NI'!I1329</f>
        <v>106</v>
      </c>
      <c r="J1329" s="4">
        <f ca="1">'Results NI'!J1329</f>
        <v>115.2</v>
      </c>
      <c r="K1329" s="4">
        <f ca="1">'Results NI'!K1329</f>
        <v>68.8</v>
      </c>
      <c r="L1329" s="4">
        <f ca="1">'Results NI'!L1329</f>
        <v>0</v>
      </c>
      <c r="M1329" s="4">
        <f ca="1">'Results NI'!M1329</f>
        <v>3.9000000000000057</v>
      </c>
      <c r="N1329" s="4">
        <f ca="1">'Results NI'!N1329</f>
        <v>-0.79999999999999716</v>
      </c>
    </row>
    <row r="1330" spans="1:14">
      <c r="A1330" s="48">
        <v>45715</v>
      </c>
      <c r="B1330" s="4">
        <f>VLOOKUP('Results NI'!B1330,'Name Index'!$A$1:$B$364,2,FALSE)</f>
        <v>186</v>
      </c>
      <c r="C1330" s="4">
        <f>VLOOKUP('Results NI'!C1330,'Name Index'!$A$1:$B$364,2,FALSE)</f>
        <v>236</v>
      </c>
      <c r="D1330" s="4">
        <f>'Results NI'!D1330</f>
        <v>52</v>
      </c>
      <c r="E1330" s="4">
        <f>'Results NI'!E1330</f>
        <v>69</v>
      </c>
      <c r="F1330" s="4">
        <f ca="1">'Results NI'!F1330</f>
        <v>106</v>
      </c>
      <c r="G1330" s="4">
        <f ca="1">'Results NI'!G1330</f>
        <v>108.4</v>
      </c>
      <c r="H1330" s="4">
        <f ca="1">'Results NI'!H1330</f>
        <v>66.599999999999994</v>
      </c>
      <c r="I1330" s="4">
        <f ca="1">'Results NI'!I1330</f>
        <v>102.1</v>
      </c>
      <c r="J1330" s="4">
        <f ca="1">'Results NI'!J1330</f>
        <v>105.3</v>
      </c>
      <c r="K1330" s="4">
        <f ca="1">'Results NI'!K1330</f>
        <v>68.8</v>
      </c>
      <c r="L1330" s="4">
        <f ca="1">'Results NI'!L1330</f>
        <v>-3.9000000000000057</v>
      </c>
      <c r="M1330" s="4">
        <f ca="1">'Results NI'!M1330</f>
        <v>-3.1000000000000085</v>
      </c>
      <c r="N1330" s="4">
        <f ca="1">'Results NI'!N1330</f>
        <v>2.2000000000000028</v>
      </c>
    </row>
    <row r="1331" spans="1:14">
      <c r="A1331" s="48">
        <v>45715</v>
      </c>
      <c r="B1331" s="4">
        <f>VLOOKUP('Results NI'!B1331,'Name Index'!$A$1:$B$364,2,FALSE)</f>
        <v>217</v>
      </c>
      <c r="C1331" s="4">
        <f>VLOOKUP('Results NI'!C1331,'Name Index'!$A$1:$B$364,2,FALSE)</f>
        <v>242</v>
      </c>
      <c r="D1331" s="4">
        <f>'Results NI'!D1331</f>
        <v>79</v>
      </c>
      <c r="E1331" s="4">
        <f>'Results NI'!E1331</f>
        <v>74</v>
      </c>
      <c r="F1331" s="4">
        <f ca="1">'Results NI'!F1331</f>
        <v>101.6</v>
      </c>
      <c r="G1331" s="4">
        <f ca="1">'Results NI'!G1331</f>
        <v>109.1</v>
      </c>
      <c r="H1331" s="4">
        <f ca="1">'Results NI'!H1331</f>
        <v>65.7</v>
      </c>
      <c r="I1331" s="4">
        <f ca="1">'Results NI'!I1331</f>
        <v>112.2</v>
      </c>
      <c r="J1331" s="4">
        <f ca="1">'Results NI'!J1331</f>
        <v>111.1</v>
      </c>
      <c r="K1331" s="4">
        <f ca="1">'Results NI'!K1331</f>
        <v>69.7</v>
      </c>
      <c r="L1331" s="4">
        <f ca="1">'Results NI'!L1331</f>
        <v>10.600000000000009</v>
      </c>
      <c r="M1331" s="4">
        <f ca="1">'Results NI'!M1331</f>
        <v>2</v>
      </c>
      <c r="N1331" s="4">
        <f ca="1">'Results NI'!N1331</f>
        <v>4</v>
      </c>
    </row>
    <row r="1332" spans="1:14">
      <c r="A1332" s="48">
        <v>45715</v>
      </c>
      <c r="B1332" s="4">
        <f>VLOOKUP('Results NI'!B1332,'Name Index'!$A$1:$B$364,2,FALSE)</f>
        <v>185</v>
      </c>
      <c r="C1332" s="4">
        <f>VLOOKUP('Results NI'!C1332,'Name Index'!$A$1:$B$364,2,FALSE)</f>
        <v>252</v>
      </c>
      <c r="D1332" s="4">
        <f>'Results NI'!D1332</f>
        <v>60</v>
      </c>
      <c r="E1332" s="4">
        <f>'Results NI'!E1332</f>
        <v>54</v>
      </c>
      <c r="F1332" s="4">
        <f ca="1">'Results NI'!F1332</f>
        <v>111.3</v>
      </c>
      <c r="G1332" s="4">
        <f ca="1">'Results NI'!G1332</f>
        <v>112.6</v>
      </c>
      <c r="H1332" s="4">
        <f ca="1">'Results NI'!H1332</f>
        <v>67.400000000000006</v>
      </c>
      <c r="I1332" s="4">
        <f ca="1">'Results NI'!I1332</f>
        <v>96.5</v>
      </c>
      <c r="J1332" s="4">
        <f ca="1">'Results NI'!J1332</f>
        <v>113.4</v>
      </c>
      <c r="K1332" s="4">
        <f ca="1">'Results NI'!K1332</f>
        <v>65.900000000000006</v>
      </c>
      <c r="L1332" s="4">
        <f ca="1">'Results NI'!L1332</f>
        <v>-14.799999999999997</v>
      </c>
      <c r="M1332" s="4">
        <f ca="1">'Results NI'!M1332</f>
        <v>0.80000000000001137</v>
      </c>
      <c r="N1332" s="4">
        <f ca="1">'Results NI'!N1332</f>
        <v>-1.5</v>
      </c>
    </row>
    <row r="1333" spans="1:14">
      <c r="A1333" s="48">
        <v>45715</v>
      </c>
      <c r="B1333" s="4">
        <f>VLOOKUP('Results NI'!B1333,'Name Index'!$A$1:$B$364,2,FALSE)</f>
        <v>36</v>
      </c>
      <c r="C1333" s="4">
        <f>VLOOKUP('Results NI'!C1333,'Name Index'!$A$1:$B$364,2,FALSE)</f>
        <v>266</v>
      </c>
      <c r="D1333" s="4">
        <f>'Results NI'!D1333</f>
        <v>48</v>
      </c>
      <c r="E1333" s="4">
        <f>'Results NI'!E1333</f>
        <v>72</v>
      </c>
      <c r="F1333" s="4">
        <f ca="1">'Results NI'!F1333</f>
        <v>108.5</v>
      </c>
      <c r="G1333" s="4">
        <f ca="1">'Results NI'!G1333</f>
        <v>107.6</v>
      </c>
      <c r="H1333" s="4">
        <f ca="1">'Results NI'!H1333</f>
        <v>66.5</v>
      </c>
      <c r="I1333" s="4">
        <f ca="1">'Results NI'!I1333</f>
        <v>106.6</v>
      </c>
      <c r="J1333" s="4">
        <f ca="1">'Results NI'!J1333</f>
        <v>106.2</v>
      </c>
      <c r="K1333" s="4">
        <f ca="1">'Results NI'!K1333</f>
        <v>66.099999999999994</v>
      </c>
      <c r="L1333" s="4">
        <f ca="1">'Results NI'!L1333</f>
        <v>-1.9000000000000057</v>
      </c>
      <c r="M1333" s="4">
        <f ca="1">'Results NI'!M1333</f>
        <v>-1.3999999999999915</v>
      </c>
      <c r="N1333" s="4">
        <f ca="1">'Results NI'!N1333</f>
        <v>-0.40000000000000568</v>
      </c>
    </row>
    <row r="1334" spans="1:14">
      <c r="A1334" s="48">
        <v>45715</v>
      </c>
      <c r="B1334" s="4">
        <f>VLOOKUP('Results NI'!B1334,'Name Index'!$A$1:$B$364,2,FALSE)</f>
        <v>277</v>
      </c>
      <c r="C1334" s="4">
        <f>VLOOKUP('Results NI'!C1334,'Name Index'!$A$1:$B$364,2,FALSE)</f>
        <v>269</v>
      </c>
      <c r="D1334" s="4">
        <f>'Results NI'!D1334</f>
        <v>83</v>
      </c>
      <c r="E1334" s="4">
        <f>'Results NI'!E1334</f>
        <v>68</v>
      </c>
      <c r="F1334" s="4">
        <f ca="1">'Results NI'!F1334</f>
        <v>103.2</v>
      </c>
      <c r="G1334" s="4">
        <f ca="1">'Results NI'!G1334</f>
        <v>106.3</v>
      </c>
      <c r="H1334" s="4">
        <f ca="1">'Results NI'!H1334</f>
        <v>68.8</v>
      </c>
      <c r="I1334" s="4">
        <f ca="1">'Results NI'!I1334</f>
        <v>101.7</v>
      </c>
      <c r="J1334" s="4">
        <f ca="1">'Results NI'!J1334</f>
        <v>107</v>
      </c>
      <c r="K1334" s="4">
        <f ca="1">'Results NI'!K1334</f>
        <v>66.2</v>
      </c>
      <c r="L1334" s="4">
        <f ca="1">'Results NI'!L1334</f>
        <v>-1.5</v>
      </c>
      <c r="M1334" s="4">
        <f ca="1">'Results NI'!M1334</f>
        <v>0.70000000000000284</v>
      </c>
      <c r="N1334" s="4">
        <f ca="1">'Results NI'!N1334</f>
        <v>-2.5999999999999943</v>
      </c>
    </row>
    <row r="1335" spans="1:14">
      <c r="A1335" s="48">
        <v>45715</v>
      </c>
      <c r="B1335" s="4">
        <f>VLOOKUP('Results NI'!B1335,'Name Index'!$A$1:$B$364,2,FALSE)</f>
        <v>208</v>
      </c>
      <c r="C1335" s="4">
        <f>VLOOKUP('Results NI'!C1335,'Name Index'!$A$1:$B$364,2,FALSE)</f>
        <v>286</v>
      </c>
      <c r="D1335" s="4">
        <f>'Results NI'!D1335</f>
        <v>71</v>
      </c>
      <c r="E1335" s="4">
        <f>'Results NI'!E1335</f>
        <v>86</v>
      </c>
      <c r="F1335" s="4">
        <f ca="1">'Results NI'!F1335</f>
        <v>108.9</v>
      </c>
      <c r="G1335" s="4">
        <f ca="1">'Results NI'!G1335</f>
        <v>117.7</v>
      </c>
      <c r="H1335" s="4">
        <f ca="1">'Results NI'!H1335</f>
        <v>69</v>
      </c>
      <c r="I1335" s="4">
        <f ca="1">'Results NI'!I1335</f>
        <v>115.3</v>
      </c>
      <c r="J1335" s="4">
        <f ca="1">'Results NI'!J1335</f>
        <v>112.2</v>
      </c>
      <c r="K1335" s="4">
        <f ca="1">'Results NI'!K1335</f>
        <v>67.900000000000006</v>
      </c>
      <c r="L1335" s="4">
        <f ca="1">'Results NI'!L1335</f>
        <v>6.3999999999999915</v>
      </c>
      <c r="M1335" s="4">
        <f ca="1">'Results NI'!M1335</f>
        <v>-5.5</v>
      </c>
      <c r="N1335" s="4">
        <f ca="1">'Results NI'!N1335</f>
        <v>-1.0999999999999943</v>
      </c>
    </row>
    <row r="1336" spans="1:14">
      <c r="A1336" s="48">
        <v>45715</v>
      </c>
      <c r="B1336" s="4">
        <f>VLOOKUP('Results NI'!B1336,'Name Index'!$A$1:$B$364,2,FALSE)</f>
        <v>112</v>
      </c>
      <c r="C1336" s="4">
        <f>VLOOKUP('Results NI'!C1336,'Name Index'!$A$1:$B$364,2,FALSE)</f>
        <v>291</v>
      </c>
      <c r="D1336" s="4">
        <f>'Results NI'!D1336</f>
        <v>56</v>
      </c>
      <c r="E1336" s="4">
        <f>'Results NI'!E1336</f>
        <v>59</v>
      </c>
      <c r="F1336" s="4">
        <f ca="1">'Results NI'!F1336</f>
        <v>99</v>
      </c>
      <c r="G1336" s="4">
        <f ca="1">'Results NI'!G1336</f>
        <v>103.7</v>
      </c>
      <c r="H1336" s="4">
        <f ca="1">'Results NI'!H1336</f>
        <v>64.099999999999994</v>
      </c>
      <c r="I1336" s="4">
        <f ca="1">'Results NI'!I1336</f>
        <v>102.1</v>
      </c>
      <c r="J1336" s="4">
        <f ca="1">'Results NI'!J1336</f>
        <v>119</v>
      </c>
      <c r="K1336" s="4">
        <f ca="1">'Results NI'!K1336</f>
        <v>64.8</v>
      </c>
      <c r="L1336" s="4">
        <f ca="1">'Results NI'!L1336</f>
        <v>3.0999999999999943</v>
      </c>
      <c r="M1336" s="4">
        <f ca="1">'Results NI'!M1336</f>
        <v>15.299999999999997</v>
      </c>
      <c r="N1336" s="4">
        <f ca="1">'Results NI'!N1336</f>
        <v>0.70000000000000284</v>
      </c>
    </row>
    <row r="1337" spans="1:14">
      <c r="A1337" s="48">
        <v>45715</v>
      </c>
      <c r="B1337" s="4">
        <f>VLOOKUP('Results NI'!B1337,'Name Index'!$A$1:$B$364,2,FALSE)</f>
        <v>1</v>
      </c>
      <c r="C1337" s="4">
        <f>VLOOKUP('Results NI'!C1337,'Name Index'!$A$1:$B$364,2,FALSE)</f>
        <v>293</v>
      </c>
      <c r="D1337" s="4">
        <f>'Results NI'!D1337</f>
        <v>52</v>
      </c>
      <c r="E1337" s="4">
        <f>'Results NI'!E1337</f>
        <v>67</v>
      </c>
      <c r="F1337" s="4">
        <f ca="1">'Results NI'!F1337</f>
        <v>99.8</v>
      </c>
      <c r="G1337" s="4">
        <f ca="1">'Results NI'!G1337</f>
        <v>103.7</v>
      </c>
      <c r="H1337" s="4">
        <f ca="1">'Results NI'!H1337</f>
        <v>69.2</v>
      </c>
      <c r="I1337" s="4">
        <f ca="1">'Results NI'!I1337</f>
        <v>94.3</v>
      </c>
      <c r="J1337" s="4">
        <f ca="1">'Results NI'!J1337</f>
        <v>105.1</v>
      </c>
      <c r="K1337" s="4">
        <f ca="1">'Results NI'!K1337</f>
        <v>65.8</v>
      </c>
      <c r="L1337" s="4">
        <f ca="1">'Results NI'!L1337</f>
        <v>-5.5</v>
      </c>
      <c r="M1337" s="4">
        <f ca="1">'Results NI'!M1337</f>
        <v>1.3999999999999915</v>
      </c>
      <c r="N1337" s="4">
        <f ca="1">'Results NI'!N1337</f>
        <v>-3.4000000000000057</v>
      </c>
    </row>
    <row r="1338" spans="1:14">
      <c r="A1338" s="48">
        <v>45715</v>
      </c>
      <c r="B1338" s="4">
        <f>VLOOKUP('Results NI'!B1338,'Name Index'!$A$1:$B$364,2,FALSE)</f>
        <v>281</v>
      </c>
      <c r="C1338" s="4">
        <f>VLOOKUP('Results NI'!C1338,'Name Index'!$A$1:$B$364,2,FALSE)</f>
        <v>297</v>
      </c>
      <c r="D1338" s="4">
        <f>'Results NI'!D1338</f>
        <v>63</v>
      </c>
      <c r="E1338" s="4">
        <f>'Results NI'!E1338</f>
        <v>79</v>
      </c>
      <c r="F1338" s="4">
        <f ca="1">'Results NI'!F1338</f>
        <v>99</v>
      </c>
      <c r="G1338" s="4">
        <f ca="1">'Results NI'!G1338</f>
        <v>115.6</v>
      </c>
      <c r="H1338" s="4">
        <f ca="1">'Results NI'!H1338</f>
        <v>67.3</v>
      </c>
      <c r="I1338" s="4">
        <f ca="1">'Results NI'!I1338</f>
        <v>101.4</v>
      </c>
      <c r="J1338" s="4">
        <f ca="1">'Results NI'!J1338</f>
        <v>112.2</v>
      </c>
      <c r="K1338" s="4">
        <f ca="1">'Results NI'!K1338</f>
        <v>67.3</v>
      </c>
      <c r="L1338" s="4">
        <f ca="1">'Results NI'!L1338</f>
        <v>2.4000000000000057</v>
      </c>
      <c r="M1338" s="4">
        <f ca="1">'Results NI'!M1338</f>
        <v>-3.3999999999999915</v>
      </c>
      <c r="N1338" s="4">
        <f ca="1">'Results NI'!N1338</f>
        <v>0</v>
      </c>
    </row>
    <row r="1339" spans="1:14">
      <c r="A1339" s="48">
        <v>45715</v>
      </c>
      <c r="B1339" s="4">
        <f>VLOOKUP('Results NI'!B1339,'Name Index'!$A$1:$B$364,2,FALSE)</f>
        <v>187</v>
      </c>
      <c r="C1339" s="4">
        <f>VLOOKUP('Results NI'!C1339,'Name Index'!$A$1:$B$364,2,FALSE)</f>
        <v>298</v>
      </c>
      <c r="D1339" s="4">
        <f>'Results NI'!D1339</f>
        <v>55</v>
      </c>
      <c r="E1339" s="4">
        <f>'Results NI'!E1339</f>
        <v>64</v>
      </c>
      <c r="F1339" s="4">
        <f ca="1">'Results NI'!F1339</f>
        <v>98.9</v>
      </c>
      <c r="G1339" s="4">
        <f ca="1">'Results NI'!G1339</f>
        <v>114.6</v>
      </c>
      <c r="H1339" s="4">
        <f ca="1">'Results NI'!H1339</f>
        <v>64.599999999999994</v>
      </c>
      <c r="I1339" s="4">
        <f ca="1">'Results NI'!I1339</f>
        <v>103.1</v>
      </c>
      <c r="J1339" s="4">
        <f ca="1">'Results NI'!J1339</f>
        <v>110.9</v>
      </c>
      <c r="K1339" s="4">
        <f ca="1">'Results NI'!K1339</f>
        <v>71.400000000000006</v>
      </c>
      <c r="L1339" s="4">
        <f ca="1">'Results NI'!L1339</f>
        <v>4.1999999999999886</v>
      </c>
      <c r="M1339" s="4">
        <f ca="1">'Results NI'!M1339</f>
        <v>-3.6999999999999886</v>
      </c>
      <c r="N1339" s="4">
        <f ca="1">'Results NI'!N1339</f>
        <v>6.8000000000000114</v>
      </c>
    </row>
    <row r="1340" spans="1:14">
      <c r="A1340" s="48">
        <v>45715</v>
      </c>
      <c r="B1340" s="4">
        <f>VLOOKUP('Results NI'!B1340,'Name Index'!$A$1:$B$364,2,FALSE)</f>
        <v>352</v>
      </c>
      <c r="C1340" s="4">
        <f>VLOOKUP('Results NI'!C1340,'Name Index'!$A$1:$B$364,2,FALSE)</f>
        <v>299</v>
      </c>
      <c r="D1340" s="4">
        <f>'Results NI'!D1340</f>
        <v>82</v>
      </c>
      <c r="E1340" s="4">
        <f>'Results NI'!E1340</f>
        <v>69</v>
      </c>
      <c r="F1340" s="4">
        <f ca="1">'Results NI'!F1340</f>
        <v>99</v>
      </c>
      <c r="G1340" s="4">
        <f ca="1">'Results NI'!G1340</f>
        <v>118.6</v>
      </c>
      <c r="H1340" s="4">
        <f ca="1">'Results NI'!H1340</f>
        <v>64.2</v>
      </c>
      <c r="I1340" s="4">
        <f ca="1">'Results NI'!I1340</f>
        <v>102.2</v>
      </c>
      <c r="J1340" s="4">
        <f ca="1">'Results NI'!J1340</f>
        <v>113.2</v>
      </c>
      <c r="K1340" s="4">
        <f ca="1">'Results NI'!K1340</f>
        <v>67.7</v>
      </c>
      <c r="L1340" s="4">
        <f ca="1">'Results NI'!L1340</f>
        <v>3.2000000000000028</v>
      </c>
      <c r="M1340" s="4">
        <f ca="1">'Results NI'!M1340</f>
        <v>-5.3999999999999915</v>
      </c>
      <c r="N1340" s="4">
        <f ca="1">'Results NI'!N1340</f>
        <v>3.5</v>
      </c>
    </row>
    <row r="1341" spans="1:14">
      <c r="A1341" s="48">
        <v>45715</v>
      </c>
      <c r="B1341" s="4">
        <f>VLOOKUP('Results NI'!B1341,'Name Index'!$A$1:$B$364,2,FALSE)</f>
        <v>356</v>
      </c>
      <c r="C1341" s="4">
        <f>VLOOKUP('Results NI'!C1341,'Name Index'!$A$1:$B$364,2,FALSE)</f>
        <v>308</v>
      </c>
      <c r="D1341" s="4">
        <f>'Results NI'!D1341</f>
        <v>73</v>
      </c>
      <c r="E1341" s="4">
        <f>'Results NI'!E1341</f>
        <v>88</v>
      </c>
      <c r="F1341" s="4">
        <f ca="1">'Results NI'!F1341</f>
        <v>109.3</v>
      </c>
      <c r="G1341" s="4">
        <f ca="1">'Results NI'!G1341</f>
        <v>112.8</v>
      </c>
      <c r="H1341" s="4">
        <f ca="1">'Results NI'!H1341</f>
        <v>71.2</v>
      </c>
      <c r="I1341" s="4">
        <f ca="1">'Results NI'!I1341</f>
        <v>105.6</v>
      </c>
      <c r="J1341" s="4">
        <f ca="1">'Results NI'!J1341</f>
        <v>105.1</v>
      </c>
      <c r="K1341" s="4">
        <f ca="1">'Results NI'!K1341</f>
        <v>63.7</v>
      </c>
      <c r="L1341" s="4">
        <f ca="1">'Results NI'!L1341</f>
        <v>-3.7000000000000028</v>
      </c>
      <c r="M1341" s="4">
        <f ca="1">'Results NI'!M1341</f>
        <v>-7.7000000000000028</v>
      </c>
      <c r="N1341" s="4">
        <f ca="1">'Results NI'!N1341</f>
        <v>-7.5</v>
      </c>
    </row>
    <row r="1342" spans="1:14">
      <c r="A1342" s="48">
        <v>45715</v>
      </c>
      <c r="B1342" s="4">
        <f>VLOOKUP('Results NI'!B1342,'Name Index'!$A$1:$B$364,2,FALSE)</f>
        <v>37</v>
      </c>
      <c r="C1342" s="4">
        <f>VLOOKUP('Results NI'!C1342,'Name Index'!$A$1:$B$364,2,FALSE)</f>
        <v>317</v>
      </c>
      <c r="D1342" s="4">
        <f>'Results NI'!D1342</f>
        <v>77</v>
      </c>
      <c r="E1342" s="4">
        <f>'Results NI'!E1342</f>
        <v>96</v>
      </c>
      <c r="F1342" s="4">
        <f ca="1">'Results NI'!F1342</f>
        <v>108.2</v>
      </c>
      <c r="G1342" s="4">
        <f ca="1">'Results NI'!G1342</f>
        <v>112.1</v>
      </c>
      <c r="H1342" s="4">
        <f ca="1">'Results NI'!H1342</f>
        <v>74.400000000000006</v>
      </c>
      <c r="I1342" s="4">
        <f ca="1">'Results NI'!I1342</f>
        <v>109.2</v>
      </c>
      <c r="J1342" s="4">
        <f ca="1">'Results NI'!J1342</f>
        <v>106.9</v>
      </c>
      <c r="K1342" s="4">
        <f ca="1">'Results NI'!K1342</f>
        <v>65.099999999999994</v>
      </c>
      <c r="L1342" s="4">
        <f ca="1">'Results NI'!L1342</f>
        <v>1</v>
      </c>
      <c r="M1342" s="4">
        <f ca="1">'Results NI'!M1342</f>
        <v>-5.1999999999999886</v>
      </c>
      <c r="N1342" s="4">
        <f ca="1">'Results NI'!N1342</f>
        <v>-9.3000000000000114</v>
      </c>
    </row>
    <row r="1343" spans="1:14">
      <c r="A1343" s="48">
        <v>45715</v>
      </c>
      <c r="B1343" s="4">
        <f>VLOOKUP('Results NI'!B1343,'Name Index'!$A$1:$B$364,2,FALSE)</f>
        <v>31</v>
      </c>
      <c r="C1343" s="4">
        <f>VLOOKUP('Results NI'!C1343,'Name Index'!$A$1:$B$364,2,FALSE)</f>
        <v>320</v>
      </c>
      <c r="D1343" s="4">
        <f>'Results NI'!D1343</f>
        <v>79</v>
      </c>
      <c r="E1343" s="4">
        <f>'Results NI'!E1343</f>
        <v>78</v>
      </c>
      <c r="F1343" s="4">
        <f ca="1">'Results NI'!F1343</f>
        <v>107.5</v>
      </c>
      <c r="G1343" s="4">
        <f ca="1">'Results NI'!G1343</f>
        <v>107.6</v>
      </c>
      <c r="H1343" s="4">
        <f ca="1">'Results NI'!H1343</f>
        <v>72.5</v>
      </c>
      <c r="I1343" s="4">
        <f ca="1">'Results NI'!I1343</f>
        <v>110</v>
      </c>
      <c r="J1343" s="4">
        <f ca="1">'Results NI'!J1343</f>
        <v>116.8</v>
      </c>
      <c r="K1343" s="4">
        <f ca="1">'Results NI'!K1343</f>
        <v>69.099999999999994</v>
      </c>
      <c r="L1343" s="4">
        <f ca="1">'Results NI'!L1343</f>
        <v>2.5</v>
      </c>
      <c r="M1343" s="4">
        <f ca="1">'Results NI'!M1343</f>
        <v>9.2000000000000028</v>
      </c>
      <c r="N1343" s="4">
        <f ca="1">'Results NI'!N1343</f>
        <v>-3.4000000000000057</v>
      </c>
    </row>
    <row r="1344" spans="1:14">
      <c r="A1344" s="48">
        <v>45715</v>
      </c>
      <c r="B1344" s="4">
        <f>VLOOKUP('Results NI'!B1344,'Name Index'!$A$1:$B$364,2,FALSE)</f>
        <v>7</v>
      </c>
      <c r="C1344" s="4">
        <f>VLOOKUP('Results NI'!C1344,'Name Index'!$A$1:$B$364,2,FALSE)</f>
        <v>321</v>
      </c>
      <c r="D1344" s="4">
        <f>'Results NI'!D1344</f>
        <v>78</v>
      </c>
      <c r="E1344" s="4">
        <f>'Results NI'!E1344</f>
        <v>74</v>
      </c>
      <c r="F1344" s="4">
        <f ca="1">'Results NI'!F1344</f>
        <v>102.4</v>
      </c>
      <c r="G1344" s="4">
        <f ca="1">'Results NI'!G1344</f>
        <v>112.1</v>
      </c>
      <c r="H1344" s="4">
        <f ca="1">'Results NI'!H1344</f>
        <v>67.900000000000006</v>
      </c>
      <c r="I1344" s="4">
        <f ca="1">'Results NI'!I1344</f>
        <v>107</v>
      </c>
      <c r="J1344" s="4">
        <f ca="1">'Results NI'!J1344</f>
        <v>117.4</v>
      </c>
      <c r="K1344" s="4">
        <f ca="1">'Results NI'!K1344</f>
        <v>71.2</v>
      </c>
      <c r="L1344" s="4">
        <f ca="1">'Results NI'!L1344</f>
        <v>4.5999999999999943</v>
      </c>
      <c r="M1344" s="4">
        <f ca="1">'Results NI'!M1344</f>
        <v>5.3000000000000114</v>
      </c>
      <c r="N1344" s="4">
        <f ca="1">'Results NI'!N1344</f>
        <v>3.2999999999999972</v>
      </c>
    </row>
    <row r="1345" spans="1:14">
      <c r="A1345" s="48">
        <v>45715</v>
      </c>
      <c r="B1345" s="4">
        <f>VLOOKUP('Results NI'!B1345,'Name Index'!$A$1:$B$364,2,FALSE)</f>
        <v>49</v>
      </c>
      <c r="C1345" s="4">
        <f>VLOOKUP('Results NI'!C1345,'Name Index'!$A$1:$B$364,2,FALSE)</f>
        <v>323</v>
      </c>
      <c r="D1345" s="4">
        <f>'Results NI'!D1345</f>
        <v>75</v>
      </c>
      <c r="E1345" s="4">
        <f>'Results NI'!E1345</f>
        <v>63</v>
      </c>
      <c r="F1345" s="4">
        <f ca="1">'Results NI'!F1345</f>
        <v>115.7</v>
      </c>
      <c r="G1345" s="4">
        <f ca="1">'Results NI'!G1345</f>
        <v>112.3</v>
      </c>
      <c r="H1345" s="4">
        <f ca="1">'Results NI'!H1345</f>
        <v>66.8</v>
      </c>
      <c r="I1345" s="4">
        <f ca="1">'Results NI'!I1345</f>
        <v>107.9</v>
      </c>
      <c r="J1345" s="4">
        <f ca="1">'Results NI'!J1345</f>
        <v>104.6</v>
      </c>
      <c r="K1345" s="4">
        <f ca="1">'Results NI'!K1345</f>
        <v>63.8</v>
      </c>
      <c r="L1345" s="4">
        <f ca="1">'Results NI'!L1345</f>
        <v>-7.7999999999999972</v>
      </c>
      <c r="M1345" s="4">
        <f ca="1">'Results NI'!M1345</f>
        <v>-7.7000000000000028</v>
      </c>
      <c r="N1345" s="4">
        <f ca="1">'Results NI'!N1345</f>
        <v>-3</v>
      </c>
    </row>
    <row r="1346" spans="1:14">
      <c r="A1346" s="48">
        <v>45715</v>
      </c>
      <c r="B1346" s="4">
        <f>VLOOKUP('Results NI'!B1346,'Name Index'!$A$1:$B$364,2,FALSE)</f>
        <v>283</v>
      </c>
      <c r="C1346" s="4">
        <f>VLOOKUP('Results NI'!C1346,'Name Index'!$A$1:$B$364,2,FALSE)</f>
        <v>332</v>
      </c>
      <c r="D1346" s="4">
        <f>'Results NI'!D1346</f>
        <v>82</v>
      </c>
      <c r="E1346" s="4">
        <f>'Results NI'!E1346</f>
        <v>75</v>
      </c>
      <c r="F1346" s="4">
        <f ca="1">'Results NI'!F1346</f>
        <v>101</v>
      </c>
      <c r="G1346" s="4">
        <f ca="1">'Results NI'!G1346</f>
        <v>110.4</v>
      </c>
      <c r="H1346" s="4">
        <f ca="1">'Results NI'!H1346</f>
        <v>68.5</v>
      </c>
      <c r="I1346" s="4">
        <f ca="1">'Results NI'!I1346</f>
        <v>104.2</v>
      </c>
      <c r="J1346" s="4">
        <f ca="1">'Results NI'!J1346</f>
        <v>115.2</v>
      </c>
      <c r="K1346" s="4">
        <f ca="1">'Results NI'!K1346</f>
        <v>67.3</v>
      </c>
      <c r="L1346" s="4">
        <f ca="1">'Results NI'!L1346</f>
        <v>3.2000000000000028</v>
      </c>
      <c r="M1346" s="4">
        <f ca="1">'Results NI'!M1346</f>
        <v>4.7999999999999972</v>
      </c>
      <c r="N1346" s="4">
        <f ca="1">'Results NI'!N1346</f>
        <v>-1.2000000000000028</v>
      </c>
    </row>
    <row r="1347" spans="1:14">
      <c r="A1347" s="48">
        <v>45715</v>
      </c>
      <c r="B1347" s="4">
        <f>VLOOKUP('Results NI'!B1347,'Name Index'!$A$1:$B$364,2,FALSE)</f>
        <v>353</v>
      </c>
      <c r="C1347" s="4">
        <f>VLOOKUP('Results NI'!C1347,'Name Index'!$A$1:$B$364,2,FALSE)</f>
        <v>334</v>
      </c>
      <c r="D1347" s="4">
        <f>'Results NI'!D1347</f>
        <v>80</v>
      </c>
      <c r="E1347" s="4">
        <f>'Results NI'!E1347</f>
        <v>73</v>
      </c>
      <c r="F1347" s="4">
        <f ca="1">'Results NI'!F1347</f>
        <v>105.1</v>
      </c>
      <c r="G1347" s="4">
        <f ca="1">'Results NI'!G1347</f>
        <v>102.9</v>
      </c>
      <c r="H1347" s="4">
        <f ca="1">'Results NI'!H1347</f>
        <v>72.599999999999994</v>
      </c>
      <c r="I1347" s="4">
        <f ca="1">'Results NI'!I1347</f>
        <v>106.9</v>
      </c>
      <c r="J1347" s="4">
        <f ca="1">'Results NI'!J1347</f>
        <v>105.4</v>
      </c>
      <c r="K1347" s="4">
        <f ca="1">'Results NI'!K1347</f>
        <v>68.599999999999994</v>
      </c>
      <c r="L1347" s="4">
        <f ca="1">'Results NI'!L1347</f>
        <v>1.8000000000000114</v>
      </c>
      <c r="M1347" s="4">
        <f ca="1">'Results NI'!M1347</f>
        <v>2.5</v>
      </c>
      <c r="N1347" s="4">
        <f ca="1">'Results NI'!N1347</f>
        <v>-4</v>
      </c>
    </row>
    <row r="1348" spans="1:14">
      <c r="A1348" s="48">
        <v>45715</v>
      </c>
      <c r="B1348" s="4">
        <f>VLOOKUP('Results NI'!B1348,'Name Index'!$A$1:$B$364,2,FALSE)</f>
        <v>260</v>
      </c>
      <c r="C1348" s="4">
        <f>VLOOKUP('Results NI'!C1348,'Name Index'!$A$1:$B$364,2,FALSE)</f>
        <v>343</v>
      </c>
      <c r="D1348" s="4">
        <f>'Results NI'!D1348</f>
        <v>95</v>
      </c>
      <c r="E1348" s="4">
        <f>'Results NI'!E1348</f>
        <v>83</v>
      </c>
      <c r="F1348" s="4">
        <f ca="1">'Results NI'!F1348</f>
        <v>111.7</v>
      </c>
      <c r="G1348" s="4">
        <f ca="1">'Results NI'!G1348</f>
        <v>106.2</v>
      </c>
      <c r="H1348" s="4">
        <f ca="1">'Results NI'!H1348</f>
        <v>70.7</v>
      </c>
      <c r="I1348" s="4">
        <f ca="1">'Results NI'!I1348</f>
        <v>100.8</v>
      </c>
      <c r="J1348" s="4">
        <f ca="1">'Results NI'!J1348</f>
        <v>111.2</v>
      </c>
      <c r="K1348" s="4">
        <f ca="1">'Results NI'!K1348</f>
        <v>68.400000000000006</v>
      </c>
      <c r="L1348" s="4">
        <f ca="1">'Results NI'!L1348</f>
        <v>-10.900000000000006</v>
      </c>
      <c r="M1348" s="4">
        <f ca="1">'Results NI'!M1348</f>
        <v>5</v>
      </c>
      <c r="N1348" s="4">
        <f ca="1">'Results NI'!N1348</f>
        <v>-2.2999999999999972</v>
      </c>
    </row>
    <row r="1349" spans="1:14">
      <c r="A1349" s="48">
        <v>45715</v>
      </c>
      <c r="B1349" s="4">
        <f>VLOOKUP('Results NI'!B1349,'Name Index'!$A$1:$B$364,2,FALSE)</f>
        <v>261</v>
      </c>
      <c r="C1349" s="4">
        <f>VLOOKUP('Results NI'!C1349,'Name Index'!$A$1:$B$364,2,FALSE)</f>
        <v>347</v>
      </c>
      <c r="D1349" s="4">
        <f>'Results NI'!D1349</f>
        <v>86</v>
      </c>
      <c r="E1349" s="4">
        <f>'Results NI'!E1349</f>
        <v>93</v>
      </c>
      <c r="F1349" s="4">
        <f ca="1">'Results NI'!F1349</f>
        <v>99.5</v>
      </c>
      <c r="G1349" s="4">
        <f ca="1">'Results NI'!G1349</f>
        <v>110.4</v>
      </c>
      <c r="H1349" s="4">
        <f ca="1">'Results NI'!H1349</f>
        <v>70.900000000000006</v>
      </c>
      <c r="I1349" s="4">
        <f ca="1">'Results NI'!I1349</f>
        <v>111.8</v>
      </c>
      <c r="J1349" s="4">
        <f ca="1">'Results NI'!J1349</f>
        <v>107.8</v>
      </c>
      <c r="K1349" s="4">
        <f ca="1">'Results NI'!K1349</f>
        <v>70</v>
      </c>
      <c r="L1349" s="4">
        <f ca="1">'Results NI'!L1349</f>
        <v>12.299999999999997</v>
      </c>
      <c r="M1349" s="4">
        <f ca="1">'Results NI'!M1349</f>
        <v>-2.6000000000000085</v>
      </c>
      <c r="N1349" s="4">
        <f ca="1">'Results NI'!N1349</f>
        <v>-0.90000000000000568</v>
      </c>
    </row>
    <row r="1350" spans="1:14">
      <c r="A1350" s="48">
        <v>45715</v>
      </c>
      <c r="B1350" s="4">
        <f>VLOOKUP('Results NI'!B1350,'Name Index'!$A$1:$B$364,2,FALSE)</f>
        <v>312</v>
      </c>
      <c r="C1350" s="4">
        <f>VLOOKUP('Results NI'!C1350,'Name Index'!$A$1:$B$364,2,FALSE)</f>
        <v>355</v>
      </c>
      <c r="D1350" s="4">
        <f>'Results NI'!D1350</f>
        <v>80</v>
      </c>
      <c r="E1350" s="4">
        <f>'Results NI'!E1350</f>
        <v>72</v>
      </c>
      <c r="F1350" s="4">
        <f ca="1">'Results NI'!F1350</f>
        <v>117.8</v>
      </c>
      <c r="G1350" s="4">
        <f ca="1">'Results NI'!G1350</f>
        <v>113</v>
      </c>
      <c r="H1350" s="4">
        <f ca="1">'Results NI'!H1350</f>
        <v>69.099999999999994</v>
      </c>
      <c r="I1350" s="4">
        <f ca="1">'Results NI'!I1350</f>
        <v>108.6</v>
      </c>
      <c r="J1350" s="4">
        <f ca="1">'Results NI'!J1350</f>
        <v>105.2</v>
      </c>
      <c r="K1350" s="4">
        <f ca="1">'Results NI'!K1350</f>
        <v>68.7</v>
      </c>
      <c r="L1350" s="4">
        <f ca="1">'Results NI'!L1350</f>
        <v>-9.2000000000000028</v>
      </c>
      <c r="M1350" s="4">
        <f ca="1">'Results NI'!M1350</f>
        <v>-7.7999999999999972</v>
      </c>
      <c r="N1350" s="4">
        <f ca="1">'Results NI'!N1350</f>
        <v>-0.39999999999999147</v>
      </c>
    </row>
    <row r="1351" spans="1:14">
      <c r="A1351" s="48">
        <v>45715</v>
      </c>
      <c r="B1351" s="4">
        <f>VLOOKUP('Results NI'!B1351,'Name Index'!$A$1:$B$364,2,FALSE)</f>
        <v>53</v>
      </c>
      <c r="C1351" s="4">
        <f>VLOOKUP('Results NI'!C1351,'Name Index'!$A$1:$B$364,2,FALSE)</f>
        <v>360</v>
      </c>
      <c r="D1351" s="4">
        <f>'Results NI'!D1351</f>
        <v>76</v>
      </c>
      <c r="E1351" s="4">
        <f>'Results NI'!E1351</f>
        <v>82</v>
      </c>
      <c r="F1351" s="4">
        <f ca="1">'Results NI'!F1351</f>
        <v>104.8</v>
      </c>
      <c r="G1351" s="4">
        <f ca="1">'Results NI'!G1351</f>
        <v>105.1</v>
      </c>
      <c r="H1351" s="4">
        <f ca="1">'Results NI'!H1351</f>
        <v>66.2</v>
      </c>
      <c r="I1351" s="4">
        <f ca="1">'Results NI'!I1351</f>
        <v>108.7</v>
      </c>
      <c r="J1351" s="4">
        <f ca="1">'Results NI'!J1351</f>
        <v>112.9</v>
      </c>
      <c r="K1351" s="4">
        <f ca="1">'Results NI'!K1351</f>
        <v>67.8</v>
      </c>
      <c r="L1351" s="4">
        <f ca="1">'Results NI'!L1351</f>
        <v>3.9000000000000057</v>
      </c>
      <c r="M1351" s="4">
        <f ca="1">'Results NI'!M1351</f>
        <v>7.8000000000000114</v>
      </c>
      <c r="N1351" s="4">
        <f ca="1">'Results NI'!N1351</f>
        <v>1.5999999999999943</v>
      </c>
    </row>
    <row r="1352" spans="1:14">
      <c r="A1352" s="48">
        <v>45716</v>
      </c>
      <c r="B1352" s="4">
        <f>VLOOKUP('Results NI'!B1352,'Name Index'!$A$1:$B$364,2,FALSE)</f>
        <v>137</v>
      </c>
      <c r="C1352" s="4">
        <f>VLOOKUP('Results NI'!C1352,'Name Index'!$A$1:$B$364,2,FALSE)</f>
        <v>3</v>
      </c>
      <c r="D1352" s="4">
        <f>'Results NI'!D1352</f>
        <v>72</v>
      </c>
      <c r="E1352" s="4">
        <f>'Results NI'!E1352</f>
        <v>77</v>
      </c>
      <c r="F1352" s="4">
        <f ca="1">'Results NI'!F1352</f>
        <v>107.1</v>
      </c>
      <c r="G1352" s="4">
        <f ca="1">'Results NI'!G1352</f>
        <v>103.1</v>
      </c>
      <c r="H1352" s="4">
        <f ca="1">'Results NI'!H1352</f>
        <v>66</v>
      </c>
      <c r="I1352" s="4">
        <f ca="1">'Results NI'!I1352</f>
        <v>112.1</v>
      </c>
      <c r="J1352" s="4">
        <f ca="1">'Results NI'!J1352</f>
        <v>106.2</v>
      </c>
      <c r="K1352" s="4">
        <f ca="1">'Results NI'!K1352</f>
        <v>72.3</v>
      </c>
      <c r="L1352" s="4">
        <f ca="1">'Results NI'!L1352</f>
        <v>5</v>
      </c>
      <c r="M1352" s="4">
        <f ca="1">'Results NI'!M1352</f>
        <v>3.1000000000000085</v>
      </c>
      <c r="N1352" s="4">
        <f ca="1">'Results NI'!N1352</f>
        <v>6.2999999999999972</v>
      </c>
    </row>
    <row r="1353" spans="1:14">
      <c r="A1353" s="48">
        <v>45716</v>
      </c>
      <c r="B1353" s="4">
        <f>VLOOKUP('Results NI'!B1353,'Name Index'!$A$1:$B$364,2,FALSE)</f>
        <v>160</v>
      </c>
      <c r="C1353" s="4">
        <f>VLOOKUP('Results NI'!C1353,'Name Index'!$A$1:$B$364,2,FALSE)</f>
        <v>42</v>
      </c>
      <c r="D1353" s="4">
        <f>'Results NI'!D1353</f>
        <v>77</v>
      </c>
      <c r="E1353" s="4">
        <f>'Results NI'!E1353</f>
        <v>72</v>
      </c>
      <c r="F1353" s="4">
        <f ca="1">'Results NI'!F1353</f>
        <v>107.9</v>
      </c>
      <c r="G1353" s="4">
        <f ca="1">'Results NI'!G1353</f>
        <v>115.3</v>
      </c>
      <c r="H1353" s="4">
        <f ca="1">'Results NI'!H1353</f>
        <v>67.900000000000006</v>
      </c>
      <c r="I1353" s="4">
        <f ca="1">'Results NI'!I1353</f>
        <v>101.8</v>
      </c>
      <c r="J1353" s="4">
        <f ca="1">'Results NI'!J1353</f>
        <v>122.6</v>
      </c>
      <c r="K1353" s="4">
        <f ca="1">'Results NI'!K1353</f>
        <v>66.2</v>
      </c>
      <c r="L1353" s="4">
        <f ca="1">'Results NI'!L1353</f>
        <v>-6.1000000000000085</v>
      </c>
      <c r="M1353" s="4">
        <f ca="1">'Results NI'!M1353</f>
        <v>7.2999999999999972</v>
      </c>
      <c r="N1353" s="4">
        <f ca="1">'Results NI'!N1353</f>
        <v>-1.7000000000000028</v>
      </c>
    </row>
    <row r="1354" spans="1:14">
      <c r="A1354" s="48">
        <v>45716</v>
      </c>
      <c r="B1354" s="4">
        <f>VLOOKUP('Results NI'!B1354,'Name Index'!$A$1:$B$364,2,FALSE)</f>
        <v>226</v>
      </c>
      <c r="C1354" s="4">
        <f>VLOOKUP('Results NI'!C1354,'Name Index'!$A$1:$B$364,2,FALSE)</f>
        <v>54</v>
      </c>
      <c r="D1354" s="4">
        <f>'Results NI'!D1354</f>
        <v>61</v>
      </c>
      <c r="E1354" s="4">
        <f>'Results NI'!E1354</f>
        <v>59</v>
      </c>
      <c r="F1354" s="4">
        <f ca="1">'Results NI'!F1354</f>
        <v>101.8</v>
      </c>
      <c r="G1354" s="4">
        <f ca="1">'Results NI'!G1354</f>
        <v>114.3</v>
      </c>
      <c r="H1354" s="4">
        <f ca="1">'Results NI'!H1354</f>
        <v>66.3</v>
      </c>
      <c r="I1354" s="4">
        <f ca="1">'Results NI'!I1354</f>
        <v>102.1</v>
      </c>
      <c r="J1354" s="4">
        <f ca="1">'Results NI'!J1354</f>
        <v>116.7</v>
      </c>
      <c r="K1354" s="4">
        <f ca="1">'Results NI'!K1354</f>
        <v>63.3</v>
      </c>
      <c r="L1354" s="4">
        <f ca="1">'Results NI'!L1354</f>
        <v>0.29999999999999716</v>
      </c>
      <c r="M1354" s="4">
        <f ca="1">'Results NI'!M1354</f>
        <v>2.4000000000000057</v>
      </c>
      <c r="N1354" s="4">
        <f ca="1">'Results NI'!N1354</f>
        <v>-3</v>
      </c>
    </row>
    <row r="1355" spans="1:14">
      <c r="A1355" s="48">
        <v>45716</v>
      </c>
      <c r="B1355" s="4">
        <f>VLOOKUP('Results NI'!B1355,'Name Index'!$A$1:$B$364,2,FALSE)</f>
        <v>239</v>
      </c>
      <c r="C1355" s="4">
        <f>VLOOKUP('Results NI'!C1355,'Name Index'!$A$1:$B$364,2,FALSE)</f>
        <v>58</v>
      </c>
      <c r="D1355" s="4">
        <f>'Results NI'!D1355</f>
        <v>73</v>
      </c>
      <c r="E1355" s="4">
        <f>'Results NI'!E1355</f>
        <v>68</v>
      </c>
      <c r="F1355" s="4">
        <f ca="1">'Results NI'!F1355</f>
        <v>106.6</v>
      </c>
      <c r="G1355" s="4">
        <f ca="1">'Results NI'!G1355</f>
        <v>107.6</v>
      </c>
      <c r="H1355" s="4">
        <f ca="1">'Results NI'!H1355</f>
        <v>66.7</v>
      </c>
      <c r="I1355" s="4">
        <f ca="1">'Results NI'!I1355</f>
        <v>107.7</v>
      </c>
      <c r="J1355" s="4">
        <f ca="1">'Results NI'!J1355</f>
        <v>116.3</v>
      </c>
      <c r="K1355" s="4">
        <f ca="1">'Results NI'!K1355</f>
        <v>70.3</v>
      </c>
      <c r="L1355" s="4">
        <f ca="1">'Results NI'!L1355</f>
        <v>1.1000000000000085</v>
      </c>
      <c r="M1355" s="4">
        <f ca="1">'Results NI'!M1355</f>
        <v>8.7000000000000028</v>
      </c>
      <c r="N1355" s="4">
        <f ca="1">'Results NI'!N1355</f>
        <v>3.5999999999999943</v>
      </c>
    </row>
    <row r="1356" spans="1:14">
      <c r="A1356" s="48">
        <v>45716</v>
      </c>
      <c r="B1356" s="4">
        <f>VLOOKUP('Results NI'!B1356,'Name Index'!$A$1:$B$364,2,FALSE)</f>
        <v>231</v>
      </c>
      <c r="C1356" s="4">
        <f>VLOOKUP('Results NI'!C1356,'Name Index'!$A$1:$B$364,2,FALSE)</f>
        <v>61</v>
      </c>
      <c r="D1356" s="4">
        <f>'Results NI'!D1356</f>
        <v>62</v>
      </c>
      <c r="E1356" s="4">
        <f>'Results NI'!E1356</f>
        <v>90</v>
      </c>
      <c r="F1356" s="4">
        <f ca="1">'Results NI'!F1356</f>
        <v>104.8</v>
      </c>
      <c r="G1356" s="4">
        <f ca="1">'Results NI'!G1356</f>
        <v>114.6</v>
      </c>
      <c r="H1356" s="4">
        <f ca="1">'Results NI'!H1356</f>
        <v>66.599999999999994</v>
      </c>
      <c r="I1356" s="4">
        <f ca="1">'Results NI'!I1356</f>
        <v>113.2</v>
      </c>
      <c r="J1356" s="4">
        <f ca="1">'Results NI'!J1356</f>
        <v>112.8</v>
      </c>
      <c r="K1356" s="4">
        <f ca="1">'Results NI'!K1356</f>
        <v>71</v>
      </c>
      <c r="L1356" s="4">
        <f ca="1">'Results NI'!L1356</f>
        <v>8.4000000000000057</v>
      </c>
      <c r="M1356" s="4">
        <f ca="1">'Results NI'!M1356</f>
        <v>-1.7999999999999972</v>
      </c>
      <c r="N1356" s="4">
        <f ca="1">'Results NI'!N1356</f>
        <v>4.4000000000000057</v>
      </c>
    </row>
    <row r="1357" spans="1:14">
      <c r="A1357" s="48">
        <v>45716</v>
      </c>
      <c r="B1357" s="4">
        <f>VLOOKUP('Results NI'!B1357,'Name Index'!$A$1:$B$364,2,FALSE)</f>
        <v>363</v>
      </c>
      <c r="C1357" s="4">
        <f>VLOOKUP('Results NI'!C1357,'Name Index'!$A$1:$B$364,2,FALSE)</f>
        <v>64</v>
      </c>
      <c r="D1357" s="4">
        <f>'Results NI'!D1357</f>
        <v>72</v>
      </c>
      <c r="E1357" s="4">
        <f>'Results NI'!E1357</f>
        <v>67</v>
      </c>
      <c r="F1357" s="4">
        <f ca="1">'Results NI'!F1357</f>
        <v>116.9</v>
      </c>
      <c r="G1357" s="4">
        <f ca="1">'Results NI'!G1357</f>
        <v>104.5</v>
      </c>
      <c r="H1357" s="4">
        <f ca="1">'Results NI'!H1357</f>
        <v>68.2</v>
      </c>
      <c r="I1357" s="4">
        <f ca="1">'Results NI'!I1357</f>
        <v>102</v>
      </c>
      <c r="J1357" s="4">
        <f ca="1">'Results NI'!J1357</f>
        <v>105.2</v>
      </c>
      <c r="K1357" s="4">
        <f ca="1">'Results NI'!K1357</f>
        <v>71.3</v>
      </c>
      <c r="L1357" s="4">
        <f ca="1">'Results NI'!L1357</f>
        <v>-14.900000000000006</v>
      </c>
      <c r="M1357" s="4">
        <f ca="1">'Results NI'!M1357</f>
        <v>0.70000000000000284</v>
      </c>
      <c r="N1357" s="4">
        <f ca="1">'Results NI'!N1357</f>
        <v>3.0999999999999943</v>
      </c>
    </row>
    <row r="1358" spans="1:14">
      <c r="A1358" s="48">
        <v>45716</v>
      </c>
      <c r="B1358" s="4">
        <f>VLOOKUP('Results NI'!B1358,'Name Index'!$A$1:$B$364,2,FALSE)</f>
        <v>45</v>
      </c>
      <c r="C1358" s="4">
        <f>VLOOKUP('Results NI'!C1358,'Name Index'!$A$1:$B$364,2,FALSE)</f>
        <v>81</v>
      </c>
      <c r="D1358" s="4">
        <f>'Results NI'!D1358</f>
        <v>73</v>
      </c>
      <c r="E1358" s="4">
        <f>'Results NI'!E1358</f>
        <v>84</v>
      </c>
      <c r="F1358" s="4">
        <f ca="1">'Results NI'!F1358</f>
        <v>107</v>
      </c>
      <c r="G1358" s="4">
        <f ca="1">'Results NI'!G1358</f>
        <v>108.7</v>
      </c>
      <c r="H1358" s="4">
        <f ca="1">'Results NI'!H1358</f>
        <v>67.5</v>
      </c>
      <c r="I1358" s="4">
        <f ca="1">'Results NI'!I1358</f>
        <v>103.3</v>
      </c>
      <c r="J1358" s="4">
        <f ca="1">'Results NI'!J1358</f>
        <v>114.8</v>
      </c>
      <c r="K1358" s="4">
        <f ca="1">'Results NI'!K1358</f>
        <v>67.2</v>
      </c>
      <c r="L1358" s="4">
        <f ca="1">'Results NI'!L1358</f>
        <v>-3.7000000000000028</v>
      </c>
      <c r="M1358" s="4">
        <f ca="1">'Results NI'!M1358</f>
        <v>6.0999999999999943</v>
      </c>
      <c r="N1358" s="4">
        <f ca="1">'Results NI'!N1358</f>
        <v>-0.29999999999999716</v>
      </c>
    </row>
    <row r="1359" spans="1:14">
      <c r="A1359" s="48">
        <v>45716</v>
      </c>
      <c r="B1359" s="4">
        <f>VLOOKUP('Results NI'!B1359,'Name Index'!$A$1:$B$364,2,FALSE)</f>
        <v>189</v>
      </c>
      <c r="C1359" s="4">
        <f>VLOOKUP('Results NI'!C1359,'Name Index'!$A$1:$B$364,2,FALSE)</f>
        <v>85</v>
      </c>
      <c r="D1359" s="4">
        <f>'Results NI'!D1359</f>
        <v>62</v>
      </c>
      <c r="E1359" s="4">
        <f>'Results NI'!E1359</f>
        <v>69</v>
      </c>
      <c r="F1359" s="4">
        <f ca="1">'Results NI'!F1359</f>
        <v>101.3</v>
      </c>
      <c r="G1359" s="4">
        <f ca="1">'Results NI'!G1359</f>
        <v>109</v>
      </c>
      <c r="H1359" s="4">
        <f ca="1">'Results NI'!H1359</f>
        <v>68.099999999999994</v>
      </c>
      <c r="I1359" s="4">
        <f ca="1">'Results NI'!I1359</f>
        <v>100.4</v>
      </c>
      <c r="J1359" s="4">
        <f ca="1">'Results NI'!J1359</f>
        <v>117</v>
      </c>
      <c r="K1359" s="4">
        <f ca="1">'Results NI'!K1359</f>
        <v>65.7</v>
      </c>
      <c r="L1359" s="4">
        <f ca="1">'Results NI'!L1359</f>
        <v>-0.89999999999999147</v>
      </c>
      <c r="M1359" s="4">
        <f ca="1">'Results NI'!M1359</f>
        <v>8</v>
      </c>
      <c r="N1359" s="4">
        <f ca="1">'Results NI'!N1359</f>
        <v>-2.3999999999999915</v>
      </c>
    </row>
    <row r="1360" spans="1:14">
      <c r="A1360" s="48">
        <v>45716</v>
      </c>
      <c r="B1360" s="4">
        <f>VLOOKUP('Results NI'!B1360,'Name Index'!$A$1:$B$364,2,FALSE)</f>
        <v>102</v>
      </c>
      <c r="C1360" s="4">
        <f>VLOOKUP('Results NI'!C1360,'Name Index'!$A$1:$B$364,2,FALSE)</f>
        <v>101</v>
      </c>
      <c r="D1360" s="4">
        <f>'Results NI'!D1360</f>
        <v>75</v>
      </c>
      <c r="E1360" s="4">
        <f>'Results NI'!E1360</f>
        <v>76</v>
      </c>
      <c r="F1360" s="4">
        <f ca="1">'Results NI'!F1360</f>
        <v>106.7</v>
      </c>
      <c r="G1360" s="4">
        <f ca="1">'Results NI'!G1360</f>
        <v>115.9</v>
      </c>
      <c r="H1360" s="4">
        <f ca="1">'Results NI'!H1360</f>
        <v>69.3</v>
      </c>
      <c r="I1360" s="4">
        <f ca="1">'Results NI'!I1360</f>
        <v>103.1</v>
      </c>
      <c r="J1360" s="4">
        <f ca="1">'Results NI'!J1360</f>
        <v>110</v>
      </c>
      <c r="K1360" s="4">
        <f ca="1">'Results NI'!K1360</f>
        <v>70</v>
      </c>
      <c r="L1360" s="4">
        <f ca="1">'Results NI'!L1360</f>
        <v>-3.6000000000000085</v>
      </c>
      <c r="M1360" s="4">
        <f ca="1">'Results NI'!M1360</f>
        <v>-5.9000000000000057</v>
      </c>
      <c r="N1360" s="4">
        <f ca="1">'Results NI'!N1360</f>
        <v>0.70000000000000284</v>
      </c>
    </row>
    <row r="1361" spans="1:14">
      <c r="A1361" s="48">
        <v>45716</v>
      </c>
      <c r="B1361" s="4">
        <f>VLOOKUP('Results NI'!B1361,'Name Index'!$A$1:$B$364,2,FALSE)</f>
        <v>30</v>
      </c>
      <c r="C1361" s="4">
        <f>VLOOKUP('Results NI'!C1361,'Name Index'!$A$1:$B$364,2,FALSE)</f>
        <v>109</v>
      </c>
      <c r="D1361" s="4">
        <f>'Results NI'!D1361</f>
        <v>59</v>
      </c>
      <c r="E1361" s="4">
        <f>'Results NI'!E1361</f>
        <v>52</v>
      </c>
      <c r="F1361" s="4">
        <f ca="1">'Results NI'!F1361</f>
        <v>106</v>
      </c>
      <c r="G1361" s="4">
        <f ca="1">'Results NI'!G1361</f>
        <v>109</v>
      </c>
      <c r="H1361" s="4">
        <f ca="1">'Results NI'!H1361</f>
        <v>65.900000000000006</v>
      </c>
      <c r="I1361" s="4">
        <f ca="1">'Results NI'!I1361</f>
        <v>102.8</v>
      </c>
      <c r="J1361" s="4">
        <f ca="1">'Results NI'!J1361</f>
        <v>111.7</v>
      </c>
      <c r="K1361" s="4">
        <f ca="1">'Results NI'!K1361</f>
        <v>65.900000000000006</v>
      </c>
      <c r="L1361" s="4">
        <f ca="1">'Results NI'!L1361</f>
        <v>-3.2000000000000028</v>
      </c>
      <c r="M1361" s="4">
        <f ca="1">'Results NI'!M1361</f>
        <v>2.7000000000000028</v>
      </c>
      <c r="N1361" s="4">
        <f ca="1">'Results NI'!N1361</f>
        <v>0</v>
      </c>
    </row>
    <row r="1362" spans="1:14">
      <c r="A1362" s="48">
        <v>45716</v>
      </c>
      <c r="B1362" s="4">
        <f>VLOOKUP('Results NI'!B1362,'Name Index'!$A$1:$B$364,2,FALSE)</f>
        <v>15</v>
      </c>
      <c r="C1362" s="4">
        <f>VLOOKUP('Results NI'!C1362,'Name Index'!$A$1:$B$364,2,FALSE)</f>
        <v>152</v>
      </c>
      <c r="D1362" s="4">
        <f>'Results NI'!D1362</f>
        <v>94</v>
      </c>
      <c r="E1362" s="4">
        <f>'Results NI'!E1362</f>
        <v>67</v>
      </c>
      <c r="F1362" s="4">
        <f ca="1">'Results NI'!F1362</f>
        <v>109.6</v>
      </c>
      <c r="G1362" s="4">
        <f ca="1">'Results NI'!G1362</f>
        <v>101.1</v>
      </c>
      <c r="H1362" s="4">
        <f ca="1">'Results NI'!H1362</f>
        <v>70.099999999999994</v>
      </c>
      <c r="I1362" s="4">
        <f ca="1">'Results NI'!I1362</f>
        <v>96.5</v>
      </c>
      <c r="J1362" s="4">
        <f ca="1">'Results NI'!J1362</f>
        <v>114.1</v>
      </c>
      <c r="K1362" s="4">
        <f ca="1">'Results NI'!K1362</f>
        <v>68.3</v>
      </c>
      <c r="L1362" s="4">
        <f ca="1">'Results NI'!L1362</f>
        <v>-13.099999999999994</v>
      </c>
      <c r="M1362" s="4">
        <f ca="1">'Results NI'!M1362</f>
        <v>13</v>
      </c>
      <c r="N1362" s="4">
        <f ca="1">'Results NI'!N1362</f>
        <v>-1.7999999999999972</v>
      </c>
    </row>
    <row r="1363" spans="1:14">
      <c r="A1363" s="48">
        <v>45716</v>
      </c>
      <c r="B1363" s="4">
        <f>VLOOKUP('Results NI'!B1363,'Name Index'!$A$1:$B$364,2,FALSE)</f>
        <v>10</v>
      </c>
      <c r="C1363" s="4">
        <f>VLOOKUP('Results NI'!C1363,'Name Index'!$A$1:$B$364,2,FALSE)</f>
        <v>163</v>
      </c>
      <c r="D1363" s="4">
        <f>'Results NI'!D1363</f>
        <v>57</v>
      </c>
      <c r="E1363" s="4">
        <f>'Results NI'!E1363</f>
        <v>75</v>
      </c>
      <c r="F1363" s="4">
        <f ca="1">'Results NI'!F1363</f>
        <v>102.3</v>
      </c>
      <c r="G1363" s="4">
        <f ca="1">'Results NI'!G1363</f>
        <v>101.1</v>
      </c>
      <c r="H1363" s="4">
        <f ca="1">'Results NI'!H1363</f>
        <v>63.6</v>
      </c>
      <c r="I1363" s="4">
        <f ca="1">'Results NI'!I1363</f>
        <v>106.4</v>
      </c>
      <c r="J1363" s="4">
        <f ca="1">'Results NI'!J1363</f>
        <v>107.7</v>
      </c>
      <c r="K1363" s="4">
        <f ca="1">'Results NI'!K1363</f>
        <v>69</v>
      </c>
      <c r="L1363" s="4">
        <f ca="1">'Results NI'!L1363</f>
        <v>4.1000000000000085</v>
      </c>
      <c r="M1363" s="4">
        <f ca="1">'Results NI'!M1363</f>
        <v>6.6000000000000085</v>
      </c>
      <c r="N1363" s="4">
        <f ca="1">'Results NI'!N1363</f>
        <v>5.3999999999999986</v>
      </c>
    </row>
    <row r="1364" spans="1:14">
      <c r="A1364" s="48">
        <v>45716</v>
      </c>
      <c r="B1364" s="4">
        <f>VLOOKUP('Results NI'!B1364,'Name Index'!$A$1:$B$364,2,FALSE)</f>
        <v>249</v>
      </c>
      <c r="C1364" s="4">
        <f>VLOOKUP('Results NI'!C1364,'Name Index'!$A$1:$B$364,2,FALSE)</f>
        <v>171</v>
      </c>
      <c r="D1364" s="4">
        <f>'Results NI'!D1364</f>
        <v>83</v>
      </c>
      <c r="E1364" s="4">
        <f>'Results NI'!E1364</f>
        <v>78</v>
      </c>
      <c r="F1364" s="4">
        <f ca="1">'Results NI'!F1364</f>
        <v>99.8</v>
      </c>
      <c r="G1364" s="4">
        <f ca="1">'Results NI'!G1364</f>
        <v>114.8</v>
      </c>
      <c r="H1364" s="4">
        <f ca="1">'Results NI'!H1364</f>
        <v>65.2</v>
      </c>
      <c r="I1364" s="4">
        <f ca="1">'Results NI'!I1364</f>
        <v>99.9</v>
      </c>
      <c r="J1364" s="4">
        <f ca="1">'Results NI'!J1364</f>
        <v>102.5</v>
      </c>
      <c r="K1364" s="4">
        <f ca="1">'Results NI'!K1364</f>
        <v>64.900000000000006</v>
      </c>
      <c r="L1364" s="4">
        <f ca="1">'Results NI'!L1364</f>
        <v>0.10000000000000853</v>
      </c>
      <c r="M1364" s="4">
        <f ca="1">'Results NI'!M1364</f>
        <v>-12.299999999999997</v>
      </c>
      <c r="N1364" s="4">
        <f ca="1">'Results NI'!N1364</f>
        <v>-0.29999999999999716</v>
      </c>
    </row>
    <row r="1365" spans="1:14">
      <c r="A1365" s="48">
        <v>45716</v>
      </c>
      <c r="B1365" s="4">
        <f>VLOOKUP('Results NI'!B1365,'Name Index'!$A$1:$B$364,2,FALSE)</f>
        <v>125</v>
      </c>
      <c r="C1365" s="4">
        <f>VLOOKUP('Results NI'!C1365,'Name Index'!$A$1:$B$364,2,FALSE)</f>
        <v>200</v>
      </c>
      <c r="D1365" s="4">
        <f>'Results NI'!D1365</f>
        <v>65</v>
      </c>
      <c r="E1365" s="4">
        <f>'Results NI'!E1365</f>
        <v>63</v>
      </c>
      <c r="F1365" s="4">
        <f ca="1">'Results NI'!F1365</f>
        <v>97.8</v>
      </c>
      <c r="G1365" s="4">
        <f ca="1">'Results NI'!G1365</f>
        <v>107.5</v>
      </c>
      <c r="H1365" s="4">
        <f ca="1">'Results NI'!H1365</f>
        <v>68.900000000000006</v>
      </c>
      <c r="I1365" s="4">
        <f ca="1">'Results NI'!I1365</f>
        <v>101.4</v>
      </c>
      <c r="J1365" s="4">
        <f ca="1">'Results NI'!J1365</f>
        <v>115.3</v>
      </c>
      <c r="K1365" s="4">
        <f ca="1">'Results NI'!K1365</f>
        <v>65.2</v>
      </c>
      <c r="L1365" s="4">
        <f ca="1">'Results NI'!L1365</f>
        <v>3.6000000000000085</v>
      </c>
      <c r="M1365" s="4">
        <f ca="1">'Results NI'!M1365</f>
        <v>7.7999999999999972</v>
      </c>
      <c r="N1365" s="4">
        <f ca="1">'Results NI'!N1365</f>
        <v>-3.7000000000000028</v>
      </c>
    </row>
    <row r="1366" spans="1:14">
      <c r="A1366" s="48">
        <v>45716</v>
      </c>
      <c r="B1366" s="4">
        <f>VLOOKUP('Results NI'!B1366,'Name Index'!$A$1:$B$364,2,FALSE)</f>
        <v>126</v>
      </c>
      <c r="C1366" s="4">
        <f>VLOOKUP('Results NI'!C1366,'Name Index'!$A$1:$B$364,2,FALSE)</f>
        <v>218</v>
      </c>
      <c r="D1366" s="4">
        <f>'Results NI'!D1366</f>
        <v>57</v>
      </c>
      <c r="E1366" s="4">
        <f>'Results NI'!E1366</f>
        <v>68</v>
      </c>
      <c r="F1366" s="4">
        <f ca="1">'Results NI'!F1366</f>
        <v>118.9</v>
      </c>
      <c r="G1366" s="4">
        <f ca="1">'Results NI'!G1366</f>
        <v>107.5</v>
      </c>
      <c r="H1366" s="4">
        <f ca="1">'Results NI'!H1366</f>
        <v>70.3</v>
      </c>
      <c r="I1366" s="4">
        <f ca="1">'Results NI'!I1366</f>
        <v>115.2</v>
      </c>
      <c r="J1366" s="4">
        <f ca="1">'Results NI'!J1366</f>
        <v>99.1</v>
      </c>
      <c r="K1366" s="4">
        <f ca="1">'Results NI'!K1366</f>
        <v>65.099999999999994</v>
      </c>
      <c r="L1366" s="4">
        <f ca="1">'Results NI'!L1366</f>
        <v>-3.7000000000000028</v>
      </c>
      <c r="M1366" s="4">
        <f ca="1">'Results NI'!M1366</f>
        <v>-8.4000000000000057</v>
      </c>
      <c r="N1366" s="4">
        <f ca="1">'Results NI'!N1366</f>
        <v>-5.2000000000000028</v>
      </c>
    </row>
    <row r="1367" spans="1:14">
      <c r="A1367" s="48">
        <v>45716</v>
      </c>
      <c r="B1367" s="4">
        <f>VLOOKUP('Results NI'!B1367,'Name Index'!$A$1:$B$364,2,FALSE)</f>
        <v>319</v>
      </c>
      <c r="C1367" s="4">
        <f>VLOOKUP('Results NI'!C1367,'Name Index'!$A$1:$B$364,2,FALSE)</f>
        <v>241</v>
      </c>
      <c r="D1367" s="4">
        <f>'Results NI'!D1367</f>
        <v>66</v>
      </c>
      <c r="E1367" s="4">
        <f>'Results NI'!E1367</f>
        <v>76</v>
      </c>
      <c r="F1367" s="4">
        <f ca="1">'Results NI'!F1367</f>
        <v>116.4</v>
      </c>
      <c r="G1367" s="4">
        <f ca="1">'Results NI'!G1367</f>
        <v>94.7</v>
      </c>
      <c r="H1367" s="4">
        <f ca="1">'Results NI'!H1367</f>
        <v>65</v>
      </c>
      <c r="I1367" s="4">
        <f ca="1">'Results NI'!I1367</f>
        <v>123.8</v>
      </c>
      <c r="J1367" s="4">
        <f ca="1">'Results NI'!J1367</f>
        <v>99.4</v>
      </c>
      <c r="K1367" s="4">
        <f ca="1">'Results NI'!K1367</f>
        <v>65.400000000000006</v>
      </c>
      <c r="L1367" s="4">
        <f ca="1">'Results NI'!L1367</f>
        <v>7.3999999999999915</v>
      </c>
      <c r="M1367" s="4">
        <f ca="1">'Results NI'!M1367</f>
        <v>4.7000000000000028</v>
      </c>
      <c r="N1367" s="4">
        <f ca="1">'Results NI'!N1367</f>
        <v>0.40000000000000568</v>
      </c>
    </row>
    <row r="1368" spans="1:14">
      <c r="A1368" s="48">
        <v>45716</v>
      </c>
      <c r="B1368" s="4">
        <f>VLOOKUP('Results NI'!B1368,'Name Index'!$A$1:$B$364,2,FALSE)</f>
        <v>258</v>
      </c>
      <c r="C1368" s="4">
        <f>VLOOKUP('Results NI'!C1368,'Name Index'!$A$1:$B$364,2,FALSE)</f>
        <v>244</v>
      </c>
      <c r="D1368" s="4">
        <f>'Results NI'!D1368</f>
        <v>64</v>
      </c>
      <c r="E1368" s="4">
        <f>'Results NI'!E1368</f>
        <v>69</v>
      </c>
      <c r="F1368" s="4">
        <f ca="1">'Results NI'!F1368</f>
        <v>96.9</v>
      </c>
      <c r="G1368" s="4">
        <f ca="1">'Results NI'!G1368</f>
        <v>108.2</v>
      </c>
      <c r="H1368" s="4">
        <f ca="1">'Results NI'!H1368</f>
        <v>63.3</v>
      </c>
      <c r="I1368" s="4">
        <f ca="1">'Results NI'!I1368</f>
        <v>102.6</v>
      </c>
      <c r="J1368" s="4">
        <f ca="1">'Results NI'!J1368</f>
        <v>105.4</v>
      </c>
      <c r="K1368" s="4">
        <f ca="1">'Results NI'!K1368</f>
        <v>71.8</v>
      </c>
      <c r="L1368" s="4">
        <f ca="1">'Results NI'!L1368</f>
        <v>5.6999999999999886</v>
      </c>
      <c r="M1368" s="4">
        <f ca="1">'Results NI'!M1368</f>
        <v>-2.7999999999999972</v>
      </c>
      <c r="N1368" s="4">
        <f ca="1">'Results NI'!N1368</f>
        <v>8.5</v>
      </c>
    </row>
    <row r="1369" spans="1:14">
      <c r="A1369" s="48">
        <v>45716</v>
      </c>
      <c r="B1369" s="4">
        <f>VLOOKUP('Results NI'!B1369,'Name Index'!$A$1:$B$364,2,FALSE)</f>
        <v>161</v>
      </c>
      <c r="C1369" s="4">
        <f>VLOOKUP('Results NI'!C1369,'Name Index'!$A$1:$B$364,2,FALSE)</f>
        <v>253</v>
      </c>
      <c r="D1369" s="4">
        <f>'Results NI'!D1369</f>
        <v>54</v>
      </c>
      <c r="E1369" s="4">
        <f>'Results NI'!E1369</f>
        <v>67</v>
      </c>
      <c r="F1369" s="4">
        <f ca="1">'Results NI'!F1369</f>
        <v>100.8</v>
      </c>
      <c r="G1369" s="4">
        <f ca="1">'Results NI'!G1369</f>
        <v>106.5</v>
      </c>
      <c r="H1369" s="4">
        <f ca="1">'Results NI'!H1369</f>
        <v>64.400000000000006</v>
      </c>
      <c r="I1369" s="4">
        <f ca="1">'Results NI'!I1369</f>
        <v>106.1</v>
      </c>
      <c r="J1369" s="4">
        <f ca="1">'Results NI'!J1369</f>
        <v>115.2</v>
      </c>
      <c r="K1369" s="4">
        <f ca="1">'Results NI'!K1369</f>
        <v>70.5</v>
      </c>
      <c r="L1369" s="4">
        <f ca="1">'Results NI'!L1369</f>
        <v>5.2999999999999972</v>
      </c>
      <c r="M1369" s="4">
        <f ca="1">'Results NI'!M1369</f>
        <v>8.7000000000000028</v>
      </c>
      <c r="N1369" s="4">
        <f ca="1">'Results NI'!N1369</f>
        <v>6.0999999999999943</v>
      </c>
    </row>
    <row r="1370" spans="1:14">
      <c r="A1370" s="48">
        <v>45716</v>
      </c>
      <c r="B1370" s="4">
        <f>VLOOKUP('Results NI'!B1370,'Name Index'!$A$1:$B$364,2,FALSE)</f>
        <v>151</v>
      </c>
      <c r="C1370" s="4">
        <f>VLOOKUP('Results NI'!C1370,'Name Index'!$A$1:$B$364,2,FALSE)</f>
        <v>271</v>
      </c>
      <c r="D1370" s="4">
        <f>'Results NI'!D1370</f>
        <v>42</v>
      </c>
      <c r="E1370" s="4">
        <f>'Results NI'!E1370</f>
        <v>65</v>
      </c>
      <c r="F1370" s="4">
        <f ca="1">'Results NI'!F1370</f>
        <v>99.6</v>
      </c>
      <c r="G1370" s="4">
        <f ca="1">'Results NI'!G1370</f>
        <v>111.4</v>
      </c>
      <c r="H1370" s="4">
        <f ca="1">'Results NI'!H1370</f>
        <v>67.2</v>
      </c>
      <c r="I1370" s="4">
        <f ca="1">'Results NI'!I1370</f>
        <v>107.9</v>
      </c>
      <c r="J1370" s="4">
        <f ca="1">'Results NI'!J1370</f>
        <v>104.3</v>
      </c>
      <c r="K1370" s="4">
        <f ca="1">'Results NI'!K1370</f>
        <v>63.5</v>
      </c>
      <c r="L1370" s="4">
        <f ca="1">'Results NI'!L1370</f>
        <v>8.3000000000000114</v>
      </c>
      <c r="M1370" s="4">
        <f ca="1">'Results NI'!M1370</f>
        <v>-7.1000000000000085</v>
      </c>
      <c r="N1370" s="4">
        <f ca="1">'Results NI'!N1370</f>
        <v>-3.7000000000000028</v>
      </c>
    </row>
    <row r="1371" spans="1:14">
      <c r="A1371" s="48">
        <v>45716</v>
      </c>
      <c r="B1371" s="4">
        <f>VLOOKUP('Results NI'!B1371,'Name Index'!$A$1:$B$364,2,FALSE)</f>
        <v>309</v>
      </c>
      <c r="C1371" s="4">
        <f>VLOOKUP('Results NI'!C1371,'Name Index'!$A$1:$B$364,2,FALSE)</f>
        <v>282</v>
      </c>
      <c r="D1371" s="4">
        <f>'Results NI'!D1371</f>
        <v>70</v>
      </c>
      <c r="E1371" s="4">
        <f>'Results NI'!E1371</f>
        <v>58</v>
      </c>
      <c r="F1371" s="4">
        <f ca="1">'Results NI'!F1371</f>
        <v>107.6</v>
      </c>
      <c r="G1371" s="4">
        <f ca="1">'Results NI'!G1371</f>
        <v>102.8</v>
      </c>
      <c r="H1371" s="4">
        <f ca="1">'Results NI'!H1371</f>
        <v>66</v>
      </c>
      <c r="I1371" s="4">
        <f ca="1">'Results NI'!I1371</f>
        <v>99</v>
      </c>
      <c r="J1371" s="4">
        <f ca="1">'Results NI'!J1371</f>
        <v>109.6</v>
      </c>
      <c r="K1371" s="4">
        <f ca="1">'Results NI'!K1371</f>
        <v>71.3</v>
      </c>
      <c r="L1371" s="4">
        <f ca="1">'Results NI'!L1371</f>
        <v>-8.5999999999999943</v>
      </c>
      <c r="M1371" s="4">
        <f ca="1">'Results NI'!M1371</f>
        <v>6.7999999999999972</v>
      </c>
      <c r="N1371" s="4">
        <f ca="1">'Results NI'!N1371</f>
        <v>5.2999999999999972</v>
      </c>
    </row>
    <row r="1372" spans="1:14">
      <c r="A1372" s="48">
        <v>45716</v>
      </c>
      <c r="B1372" s="4">
        <f>VLOOKUP('Results NI'!B1372,'Name Index'!$A$1:$B$364,2,FALSE)</f>
        <v>132</v>
      </c>
      <c r="C1372" s="4">
        <f>VLOOKUP('Results NI'!C1372,'Name Index'!$A$1:$B$364,2,FALSE)</f>
        <v>304</v>
      </c>
      <c r="D1372" s="4">
        <f>'Results NI'!D1372</f>
        <v>93</v>
      </c>
      <c r="E1372" s="4">
        <f>'Results NI'!E1372</f>
        <v>102</v>
      </c>
      <c r="F1372" s="4">
        <f ca="1">'Results NI'!F1372</f>
        <v>111.4</v>
      </c>
      <c r="G1372" s="4">
        <f ca="1">'Results NI'!G1372</f>
        <v>110.1</v>
      </c>
      <c r="H1372" s="4">
        <f ca="1">'Results NI'!H1372</f>
        <v>65.099999999999994</v>
      </c>
      <c r="I1372" s="4">
        <f ca="1">'Results NI'!I1372</f>
        <v>110.5</v>
      </c>
      <c r="J1372" s="4">
        <f ca="1">'Results NI'!J1372</f>
        <v>113.2</v>
      </c>
      <c r="K1372" s="4">
        <f ca="1">'Results NI'!K1372</f>
        <v>66</v>
      </c>
      <c r="L1372" s="4">
        <f ca="1">'Results NI'!L1372</f>
        <v>-0.90000000000000568</v>
      </c>
      <c r="M1372" s="4">
        <f ca="1">'Results NI'!M1372</f>
        <v>3.1000000000000085</v>
      </c>
      <c r="N1372" s="4">
        <f ca="1">'Results NI'!N1372</f>
        <v>0.90000000000000568</v>
      </c>
    </row>
    <row r="1373" spans="1:14">
      <c r="A1373" s="48">
        <v>45716</v>
      </c>
      <c r="B1373" s="4">
        <f>VLOOKUP('Results NI'!B1373,'Name Index'!$A$1:$B$364,2,FALSE)</f>
        <v>195</v>
      </c>
      <c r="C1373" s="4">
        <f>VLOOKUP('Results NI'!C1373,'Name Index'!$A$1:$B$364,2,FALSE)</f>
        <v>325</v>
      </c>
      <c r="D1373" s="4">
        <f>'Results NI'!D1373</f>
        <v>55</v>
      </c>
      <c r="E1373" s="4">
        <f>'Results NI'!E1373</f>
        <v>68</v>
      </c>
      <c r="F1373" s="4">
        <f ca="1">'Results NI'!F1373</f>
        <v>114.6</v>
      </c>
      <c r="G1373" s="4">
        <f ca="1">'Results NI'!G1373</f>
        <v>103.1</v>
      </c>
      <c r="H1373" s="4">
        <f ca="1">'Results NI'!H1373</f>
        <v>63.9</v>
      </c>
      <c r="I1373" s="4">
        <f ca="1">'Results NI'!I1373</f>
        <v>108.2</v>
      </c>
      <c r="J1373" s="4">
        <f ca="1">'Results NI'!J1373</f>
        <v>101.3</v>
      </c>
      <c r="K1373" s="4">
        <f ca="1">'Results NI'!K1373</f>
        <v>65.900000000000006</v>
      </c>
      <c r="L1373" s="4">
        <f ca="1">'Results NI'!L1373</f>
        <v>-6.3999999999999915</v>
      </c>
      <c r="M1373" s="4">
        <f ca="1">'Results NI'!M1373</f>
        <v>-1.7999999999999972</v>
      </c>
      <c r="N1373" s="4">
        <f ca="1">'Results NI'!N1373</f>
        <v>2.0000000000000071</v>
      </c>
    </row>
    <row r="1374" spans="1:14">
      <c r="A1374" s="48">
        <v>45716</v>
      </c>
      <c r="B1374" s="4">
        <f>VLOOKUP('Results NI'!B1374,'Name Index'!$A$1:$B$364,2,FALSE)</f>
        <v>65</v>
      </c>
      <c r="C1374" s="4">
        <f>VLOOKUP('Results NI'!C1374,'Name Index'!$A$1:$B$364,2,FALSE)</f>
        <v>338</v>
      </c>
      <c r="D1374" s="4">
        <f>'Results NI'!D1374</f>
        <v>56</v>
      </c>
      <c r="E1374" s="4">
        <f>'Results NI'!E1374</f>
        <v>80</v>
      </c>
      <c r="F1374" s="4">
        <f ca="1">'Results NI'!F1374</f>
        <v>112</v>
      </c>
      <c r="G1374" s="4">
        <f ca="1">'Results NI'!G1374</f>
        <v>109.1</v>
      </c>
      <c r="H1374" s="4">
        <f ca="1">'Results NI'!H1374</f>
        <v>65.599999999999994</v>
      </c>
      <c r="I1374" s="4">
        <f ca="1">'Results NI'!I1374</f>
        <v>117</v>
      </c>
      <c r="J1374" s="4">
        <f ca="1">'Results NI'!J1374</f>
        <v>96.2</v>
      </c>
      <c r="K1374" s="4">
        <f ca="1">'Results NI'!K1374</f>
        <v>66.599999999999994</v>
      </c>
      <c r="L1374" s="4">
        <f ca="1">'Results NI'!L1374</f>
        <v>5</v>
      </c>
      <c r="M1374" s="4">
        <f ca="1">'Results NI'!M1374</f>
        <v>-12.899999999999991</v>
      </c>
      <c r="N1374" s="4">
        <f ca="1">'Results NI'!N1374</f>
        <v>1</v>
      </c>
    </row>
    <row r="1375" spans="1:14">
      <c r="A1375" s="48">
        <v>45717</v>
      </c>
      <c r="B1375" s="4">
        <f>VLOOKUP('Results NI'!B1375,'Name Index'!$A$1:$B$364,2,FALSE)</f>
        <v>5</v>
      </c>
      <c r="C1375" s="4">
        <f>VLOOKUP('Results NI'!C1375,'Name Index'!$A$1:$B$364,2,FALSE)</f>
        <v>6</v>
      </c>
      <c r="D1375" s="4">
        <f>'Results NI'!D1375</f>
        <v>52</v>
      </c>
      <c r="E1375" s="4">
        <f>'Results NI'!E1375</f>
        <v>94</v>
      </c>
      <c r="F1375" s="4">
        <f ca="1">'Results NI'!F1375</f>
        <v>94.3</v>
      </c>
      <c r="G1375" s="4">
        <f ca="1">'Results NI'!G1375</f>
        <v>115.1</v>
      </c>
      <c r="H1375" s="4">
        <f ca="1">'Results NI'!H1375</f>
        <v>72</v>
      </c>
      <c r="I1375" s="4">
        <f ca="1">'Results NI'!I1375</f>
        <v>102</v>
      </c>
      <c r="J1375" s="4">
        <f ca="1">'Results NI'!J1375</f>
        <v>114</v>
      </c>
      <c r="K1375" s="4">
        <f ca="1">'Results NI'!K1375</f>
        <v>68.099999999999994</v>
      </c>
      <c r="L1375" s="4">
        <f ca="1">'Results NI'!L1375</f>
        <v>7.7000000000000028</v>
      </c>
      <c r="M1375" s="4">
        <f ca="1">'Results NI'!M1375</f>
        <v>-1.0999999999999943</v>
      </c>
      <c r="N1375" s="4">
        <f ca="1">'Results NI'!N1375</f>
        <v>-3.9000000000000057</v>
      </c>
    </row>
    <row r="1376" spans="1:14">
      <c r="A1376" s="48">
        <v>45717</v>
      </c>
      <c r="B1376" s="4">
        <f>VLOOKUP('Results NI'!B1376,'Name Index'!$A$1:$B$364,2,FALSE)</f>
        <v>237</v>
      </c>
      <c r="C1376" s="4">
        <f>VLOOKUP('Results NI'!C1376,'Name Index'!$A$1:$B$364,2,FALSE)</f>
        <v>8</v>
      </c>
      <c r="D1376" s="4">
        <f>'Results NI'!D1376</f>
        <v>55</v>
      </c>
      <c r="E1376" s="4">
        <f>'Results NI'!E1376</f>
        <v>71</v>
      </c>
      <c r="F1376" s="4">
        <f ca="1">'Results NI'!F1376</f>
        <v>96.4</v>
      </c>
      <c r="G1376" s="4">
        <f ca="1">'Results NI'!G1376</f>
        <v>117.5</v>
      </c>
      <c r="H1376" s="4">
        <f ca="1">'Results NI'!H1376</f>
        <v>70.7</v>
      </c>
      <c r="I1376" s="4">
        <f ca="1">'Results NI'!I1376</f>
        <v>99.4</v>
      </c>
      <c r="J1376" s="4">
        <f ca="1">'Results NI'!J1376</f>
        <v>112.3</v>
      </c>
      <c r="K1376" s="4">
        <f ca="1">'Results NI'!K1376</f>
        <v>65.3</v>
      </c>
      <c r="L1376" s="4">
        <f ca="1">'Results NI'!L1376</f>
        <v>3</v>
      </c>
      <c r="M1376" s="4">
        <f ca="1">'Results NI'!M1376</f>
        <v>-5.2000000000000028</v>
      </c>
      <c r="N1376" s="4">
        <f ca="1">'Results NI'!N1376</f>
        <v>-5.4000000000000057</v>
      </c>
    </row>
    <row r="1377" spans="1:14">
      <c r="A1377" s="48">
        <v>45717</v>
      </c>
      <c r="B1377" s="4">
        <f>VLOOKUP('Results NI'!B1377,'Name Index'!$A$1:$B$364,2,FALSE)</f>
        <v>143</v>
      </c>
      <c r="C1377" s="4">
        <f>VLOOKUP('Results NI'!C1377,'Name Index'!$A$1:$B$364,2,FALSE)</f>
        <v>16</v>
      </c>
      <c r="D1377" s="4">
        <f>'Results NI'!D1377</f>
        <v>89</v>
      </c>
      <c r="E1377" s="4">
        <f>'Results NI'!E1377</f>
        <v>67</v>
      </c>
      <c r="F1377" s="4">
        <f ca="1">'Results NI'!F1377</f>
        <v>100.9</v>
      </c>
      <c r="G1377" s="4">
        <f ca="1">'Results NI'!G1377</f>
        <v>112</v>
      </c>
      <c r="H1377" s="4">
        <f ca="1">'Results NI'!H1377</f>
        <v>67.099999999999994</v>
      </c>
      <c r="I1377" s="4">
        <f ca="1">'Results NI'!I1377</f>
        <v>102.3</v>
      </c>
      <c r="J1377" s="4">
        <f ca="1">'Results NI'!J1377</f>
        <v>114.6</v>
      </c>
      <c r="K1377" s="4">
        <f ca="1">'Results NI'!K1377</f>
        <v>67.400000000000006</v>
      </c>
      <c r="L1377" s="4">
        <f ca="1">'Results NI'!L1377</f>
        <v>1.3999999999999915</v>
      </c>
      <c r="M1377" s="4">
        <f ca="1">'Results NI'!M1377</f>
        <v>2.5999999999999943</v>
      </c>
      <c r="N1377" s="4">
        <f ca="1">'Results NI'!N1377</f>
        <v>0.30000000000001137</v>
      </c>
    </row>
    <row r="1378" spans="1:14">
      <c r="A1378" s="48">
        <v>45717</v>
      </c>
      <c r="B1378" s="4">
        <f>VLOOKUP('Results NI'!B1378,'Name Index'!$A$1:$B$364,2,FALSE)</f>
        <v>225</v>
      </c>
      <c r="C1378" s="4">
        <f>VLOOKUP('Results NI'!C1378,'Name Index'!$A$1:$B$364,2,FALSE)</f>
        <v>20</v>
      </c>
      <c r="D1378" s="4">
        <f>'Results NI'!D1378</f>
        <v>61</v>
      </c>
      <c r="E1378" s="4">
        <f>'Results NI'!E1378</f>
        <v>71</v>
      </c>
      <c r="F1378" s="4">
        <f ca="1">'Results NI'!F1378</f>
        <v>109.4</v>
      </c>
      <c r="G1378" s="4">
        <f ca="1">'Results NI'!G1378</f>
        <v>103.2</v>
      </c>
      <c r="H1378" s="4">
        <f ca="1">'Results NI'!H1378</f>
        <v>71.2</v>
      </c>
      <c r="I1378" s="4">
        <f ca="1">'Results NI'!I1378</f>
        <v>122.2</v>
      </c>
      <c r="J1378" s="4">
        <f ca="1">'Results NI'!J1378</f>
        <v>101.7</v>
      </c>
      <c r="K1378" s="4">
        <f ca="1">'Results NI'!K1378</f>
        <v>65.2</v>
      </c>
      <c r="L1378" s="4">
        <f ca="1">'Results NI'!L1378</f>
        <v>12.799999999999997</v>
      </c>
      <c r="M1378" s="4">
        <f ca="1">'Results NI'!M1378</f>
        <v>-1.5</v>
      </c>
      <c r="N1378" s="4">
        <f ca="1">'Results NI'!N1378</f>
        <v>-6</v>
      </c>
    </row>
    <row r="1379" spans="1:14">
      <c r="A1379" s="48">
        <v>45717</v>
      </c>
      <c r="B1379" s="4">
        <f>VLOOKUP('Results NI'!B1379,'Name Index'!$A$1:$B$364,2,FALSE)</f>
        <v>279</v>
      </c>
      <c r="C1379" s="4">
        <f>VLOOKUP('Results NI'!C1379,'Name Index'!$A$1:$B$364,2,FALSE)</f>
        <v>23</v>
      </c>
      <c r="D1379" s="4">
        <f>'Results NI'!D1379</f>
        <v>69</v>
      </c>
      <c r="E1379" s="4">
        <f>'Results NI'!E1379</f>
        <v>70</v>
      </c>
      <c r="F1379" s="4">
        <f ca="1">'Results NI'!F1379</f>
        <v>100.8</v>
      </c>
      <c r="G1379" s="4">
        <f ca="1">'Results NI'!G1379</f>
        <v>105.4</v>
      </c>
      <c r="H1379" s="4">
        <f ca="1">'Results NI'!H1379</f>
        <v>69</v>
      </c>
      <c r="I1379" s="4">
        <f ca="1">'Results NI'!I1379</f>
        <v>98.2</v>
      </c>
      <c r="J1379" s="4">
        <f ca="1">'Results NI'!J1379</f>
        <v>107.9</v>
      </c>
      <c r="K1379" s="4">
        <f ca="1">'Results NI'!K1379</f>
        <v>69</v>
      </c>
      <c r="L1379" s="4">
        <f ca="1">'Results NI'!L1379</f>
        <v>-2.5999999999999943</v>
      </c>
      <c r="M1379" s="4">
        <f ca="1">'Results NI'!M1379</f>
        <v>2.5</v>
      </c>
      <c r="N1379" s="4">
        <f ca="1">'Results NI'!N1379</f>
        <v>0</v>
      </c>
    </row>
    <row r="1380" spans="1:14">
      <c r="A1380" s="48">
        <v>45717</v>
      </c>
      <c r="B1380" s="4">
        <f>VLOOKUP('Results NI'!B1380,'Name Index'!$A$1:$B$364,2,FALSE)</f>
        <v>140</v>
      </c>
      <c r="C1380" s="4">
        <f>VLOOKUP('Results NI'!C1380,'Name Index'!$A$1:$B$364,2,FALSE)</f>
        <v>27</v>
      </c>
      <c r="D1380" s="4">
        <f>'Results NI'!D1380</f>
        <v>64</v>
      </c>
      <c r="E1380" s="4">
        <f>'Results NI'!E1380</f>
        <v>66</v>
      </c>
      <c r="F1380" s="4">
        <f ca="1">'Results NI'!F1380</f>
        <v>99</v>
      </c>
      <c r="G1380" s="4">
        <f ca="1">'Results NI'!G1380</f>
        <v>109.5</v>
      </c>
      <c r="H1380" s="4">
        <f ca="1">'Results NI'!H1380</f>
        <v>66.099999999999994</v>
      </c>
      <c r="I1380" s="4">
        <f ca="1">'Results NI'!I1380</f>
        <v>99.2</v>
      </c>
      <c r="J1380" s="4">
        <f ca="1">'Results NI'!J1380</f>
        <v>111</v>
      </c>
      <c r="K1380" s="4">
        <f ca="1">'Results NI'!K1380</f>
        <v>63.1</v>
      </c>
      <c r="L1380" s="4">
        <f ca="1">'Results NI'!L1380</f>
        <v>0.20000000000000284</v>
      </c>
      <c r="M1380" s="4">
        <f ca="1">'Results NI'!M1380</f>
        <v>1.5</v>
      </c>
      <c r="N1380" s="4">
        <f ca="1">'Results NI'!N1380</f>
        <v>-2.9999999999999929</v>
      </c>
    </row>
    <row r="1381" spans="1:14">
      <c r="A1381" s="48">
        <v>45717</v>
      </c>
      <c r="B1381" s="4">
        <f>VLOOKUP('Results NI'!B1381,'Name Index'!$A$1:$B$364,2,FALSE)</f>
        <v>19</v>
      </c>
      <c r="C1381" s="4">
        <f>VLOOKUP('Results NI'!C1381,'Name Index'!$A$1:$B$364,2,FALSE)</f>
        <v>28</v>
      </c>
      <c r="D1381" s="4">
        <f>'Results NI'!D1381</f>
        <v>52</v>
      </c>
      <c r="E1381" s="4">
        <f>'Results NI'!E1381</f>
        <v>61</v>
      </c>
      <c r="F1381" s="4">
        <f ca="1">'Results NI'!F1381</f>
        <v>106</v>
      </c>
      <c r="G1381" s="4">
        <f ca="1">'Results NI'!G1381</f>
        <v>114.8</v>
      </c>
      <c r="H1381" s="4">
        <f ca="1">'Results NI'!H1381</f>
        <v>66.400000000000006</v>
      </c>
      <c r="I1381" s="4">
        <f ca="1">'Results NI'!I1381</f>
        <v>100.8</v>
      </c>
      <c r="J1381" s="4">
        <f ca="1">'Results NI'!J1381</f>
        <v>112</v>
      </c>
      <c r="K1381" s="4">
        <f ca="1">'Results NI'!K1381</f>
        <v>69.3</v>
      </c>
      <c r="L1381" s="4">
        <f ca="1">'Results NI'!L1381</f>
        <v>-5.2000000000000028</v>
      </c>
      <c r="M1381" s="4">
        <f ca="1">'Results NI'!M1381</f>
        <v>-2.7999999999999972</v>
      </c>
      <c r="N1381" s="4">
        <f ca="1">'Results NI'!N1381</f>
        <v>2.8999999999999915</v>
      </c>
    </row>
    <row r="1382" spans="1:14">
      <c r="A1382" s="48">
        <v>45717</v>
      </c>
      <c r="B1382" s="4">
        <f>VLOOKUP('Results NI'!B1382,'Name Index'!$A$1:$B$364,2,FALSE)</f>
        <v>307</v>
      </c>
      <c r="C1382" s="4">
        <f>VLOOKUP('Results NI'!C1382,'Name Index'!$A$1:$B$364,2,FALSE)</f>
        <v>33</v>
      </c>
      <c r="D1382" s="4">
        <f>'Results NI'!D1382</f>
        <v>74</v>
      </c>
      <c r="E1382" s="4">
        <f>'Results NI'!E1382</f>
        <v>87</v>
      </c>
      <c r="F1382" s="4">
        <f ca="1">'Results NI'!F1382</f>
        <v>111</v>
      </c>
      <c r="G1382" s="4">
        <f ca="1">'Results NI'!G1382</f>
        <v>116.9</v>
      </c>
      <c r="H1382" s="4">
        <f ca="1">'Results NI'!H1382</f>
        <v>68.5</v>
      </c>
      <c r="I1382" s="4">
        <f ca="1">'Results NI'!I1382</f>
        <v>95.3</v>
      </c>
      <c r="J1382" s="4">
        <f ca="1">'Results NI'!J1382</f>
        <v>114</v>
      </c>
      <c r="K1382" s="4">
        <f ca="1">'Results NI'!K1382</f>
        <v>71.5</v>
      </c>
      <c r="L1382" s="4">
        <f ca="1">'Results NI'!L1382</f>
        <v>-15.700000000000003</v>
      </c>
      <c r="M1382" s="4">
        <f ca="1">'Results NI'!M1382</f>
        <v>-2.9000000000000057</v>
      </c>
      <c r="N1382" s="4">
        <f ca="1">'Results NI'!N1382</f>
        <v>3</v>
      </c>
    </row>
    <row r="1383" spans="1:14">
      <c r="A1383" s="48">
        <v>45717</v>
      </c>
      <c r="B1383" s="4">
        <f>VLOOKUP('Results NI'!B1383,'Name Index'!$A$1:$B$364,2,FALSE)</f>
        <v>350</v>
      </c>
      <c r="C1383" s="4">
        <f>VLOOKUP('Results NI'!C1383,'Name Index'!$A$1:$B$364,2,FALSE)</f>
        <v>35</v>
      </c>
      <c r="D1383" s="4">
        <f>'Results NI'!D1383</f>
        <v>56</v>
      </c>
      <c r="E1383" s="4">
        <f>'Results NI'!E1383</f>
        <v>77</v>
      </c>
      <c r="F1383" s="4">
        <f ca="1">'Results NI'!F1383</f>
        <v>110.7</v>
      </c>
      <c r="G1383" s="4">
        <f ca="1">'Results NI'!G1383</f>
        <v>94.5</v>
      </c>
      <c r="H1383" s="4">
        <f ca="1">'Results NI'!H1383</f>
        <v>64.400000000000006</v>
      </c>
      <c r="I1383" s="4">
        <f ca="1">'Results NI'!I1383</f>
        <v>123.4</v>
      </c>
      <c r="J1383" s="4">
        <f ca="1">'Results NI'!J1383</f>
        <v>101.7</v>
      </c>
      <c r="K1383" s="4">
        <f ca="1">'Results NI'!K1383</f>
        <v>67.3</v>
      </c>
      <c r="L1383" s="4">
        <f ca="1">'Results NI'!L1383</f>
        <v>12.700000000000003</v>
      </c>
      <c r="M1383" s="4">
        <f ca="1">'Results NI'!M1383</f>
        <v>7.2000000000000028</v>
      </c>
      <c r="N1383" s="4">
        <f ca="1">'Results NI'!N1383</f>
        <v>2.8999999999999915</v>
      </c>
    </row>
    <row r="1384" spans="1:14">
      <c r="A1384" s="48">
        <v>45717</v>
      </c>
      <c r="B1384" s="4">
        <f>VLOOKUP('Results NI'!B1384,'Name Index'!$A$1:$B$364,2,FALSE)</f>
        <v>38</v>
      </c>
      <c r="C1384" s="4">
        <f>VLOOKUP('Results NI'!C1384,'Name Index'!$A$1:$B$364,2,FALSE)</f>
        <v>37</v>
      </c>
      <c r="D1384" s="4">
        <f>'Results NI'!D1384</f>
        <v>72</v>
      </c>
      <c r="E1384" s="4">
        <f>'Results NI'!E1384</f>
        <v>98</v>
      </c>
      <c r="F1384" s="4">
        <f ca="1">'Results NI'!F1384</f>
        <v>107.8</v>
      </c>
      <c r="G1384" s="4">
        <f ca="1">'Results NI'!G1384</f>
        <v>113.3</v>
      </c>
      <c r="H1384" s="4">
        <f ca="1">'Results NI'!H1384</f>
        <v>66</v>
      </c>
      <c r="I1384" s="4">
        <f ca="1">'Results NI'!I1384</f>
        <v>108</v>
      </c>
      <c r="J1384" s="4">
        <f ca="1">'Results NI'!J1384</f>
        <v>112.3</v>
      </c>
      <c r="K1384" s="4">
        <f ca="1">'Results NI'!K1384</f>
        <v>74.599999999999994</v>
      </c>
      <c r="L1384" s="4">
        <f ca="1">'Results NI'!L1384</f>
        <v>0.20000000000000284</v>
      </c>
      <c r="M1384" s="4">
        <f ca="1">'Results NI'!M1384</f>
        <v>-1</v>
      </c>
      <c r="N1384" s="4">
        <f ca="1">'Results NI'!N1384</f>
        <v>8.5999999999999943</v>
      </c>
    </row>
    <row r="1385" spans="1:14">
      <c r="A1385" s="48">
        <v>45717</v>
      </c>
      <c r="B1385" s="4">
        <f>VLOOKUP('Results NI'!B1385,'Name Index'!$A$1:$B$364,2,FALSE)</f>
        <v>26</v>
      </c>
      <c r="C1385" s="4">
        <f>VLOOKUP('Results NI'!C1385,'Name Index'!$A$1:$B$364,2,FALSE)</f>
        <v>40</v>
      </c>
      <c r="D1385" s="4">
        <f>'Results NI'!D1385</f>
        <v>71</v>
      </c>
      <c r="E1385" s="4">
        <f>'Results NI'!E1385</f>
        <v>82</v>
      </c>
      <c r="F1385" s="4">
        <f ca="1">'Results NI'!F1385</f>
        <v>105.6</v>
      </c>
      <c r="G1385" s="4">
        <f ca="1">'Results NI'!G1385</f>
        <v>107</v>
      </c>
      <c r="H1385" s="4">
        <f ca="1">'Results NI'!H1385</f>
        <v>66.400000000000006</v>
      </c>
      <c r="I1385" s="4">
        <f ca="1">'Results NI'!I1385</f>
        <v>111.7</v>
      </c>
      <c r="J1385" s="4">
        <f ca="1">'Results NI'!J1385</f>
        <v>107.6</v>
      </c>
      <c r="K1385" s="4">
        <f ca="1">'Results NI'!K1385</f>
        <v>67.5</v>
      </c>
      <c r="L1385" s="4">
        <f ca="1">'Results NI'!L1385</f>
        <v>6.1000000000000085</v>
      </c>
      <c r="M1385" s="4">
        <f ca="1">'Results NI'!M1385</f>
        <v>0.59999999999999432</v>
      </c>
      <c r="N1385" s="4">
        <f ca="1">'Results NI'!N1385</f>
        <v>1.0999999999999943</v>
      </c>
    </row>
    <row r="1386" spans="1:14">
      <c r="A1386" s="48">
        <v>45717</v>
      </c>
      <c r="B1386" s="4">
        <f>VLOOKUP('Results NI'!B1386,'Name Index'!$A$1:$B$364,2,FALSE)</f>
        <v>41</v>
      </c>
      <c r="C1386" s="4">
        <f>VLOOKUP('Results NI'!C1386,'Name Index'!$A$1:$B$364,2,FALSE)</f>
        <v>46</v>
      </c>
      <c r="D1386" s="4">
        <f>'Results NI'!D1386</f>
        <v>65</v>
      </c>
      <c r="E1386" s="4">
        <f>'Results NI'!E1386</f>
        <v>87</v>
      </c>
      <c r="F1386" s="4">
        <f ca="1">'Results NI'!F1386</f>
        <v>103.1</v>
      </c>
      <c r="G1386" s="4">
        <f ca="1">'Results NI'!G1386</f>
        <v>105.8</v>
      </c>
      <c r="H1386" s="4">
        <f ca="1">'Results NI'!H1386</f>
        <v>66.099999999999994</v>
      </c>
      <c r="I1386" s="4">
        <f ca="1">'Results NI'!I1386</f>
        <v>106.8</v>
      </c>
      <c r="J1386" s="4">
        <f ca="1">'Results NI'!J1386</f>
        <v>106.5</v>
      </c>
      <c r="K1386" s="4">
        <f ca="1">'Results NI'!K1386</f>
        <v>70.5</v>
      </c>
      <c r="L1386" s="4">
        <f ca="1">'Results NI'!L1386</f>
        <v>3.7000000000000028</v>
      </c>
      <c r="M1386" s="4">
        <f ca="1">'Results NI'!M1386</f>
        <v>0.70000000000000284</v>
      </c>
      <c r="N1386" s="4">
        <f ca="1">'Results NI'!N1386</f>
        <v>4.4000000000000057</v>
      </c>
    </row>
    <row r="1387" spans="1:14">
      <c r="A1387" s="48">
        <v>45717</v>
      </c>
      <c r="B1387" s="4">
        <f>VLOOKUP('Results NI'!B1387,'Name Index'!$A$1:$B$364,2,FALSE)</f>
        <v>242</v>
      </c>
      <c r="C1387" s="4">
        <f>VLOOKUP('Results NI'!C1387,'Name Index'!$A$1:$B$364,2,FALSE)</f>
        <v>53</v>
      </c>
      <c r="D1387" s="4">
        <f>'Results NI'!D1387</f>
        <v>57</v>
      </c>
      <c r="E1387" s="4">
        <f>'Results NI'!E1387</f>
        <v>68</v>
      </c>
      <c r="F1387" s="4">
        <f ca="1">'Results NI'!F1387</f>
        <v>111.6</v>
      </c>
      <c r="G1387" s="4">
        <f ca="1">'Results NI'!G1387</f>
        <v>111.1</v>
      </c>
      <c r="H1387" s="4">
        <f ca="1">'Results NI'!H1387</f>
        <v>69.900000000000006</v>
      </c>
      <c r="I1387" s="4">
        <f ca="1">'Results NI'!I1387</f>
        <v>105.3</v>
      </c>
      <c r="J1387" s="4">
        <f ca="1">'Results NI'!J1387</f>
        <v>105.9</v>
      </c>
      <c r="K1387" s="4">
        <f ca="1">'Results NI'!K1387</f>
        <v>66</v>
      </c>
      <c r="L1387" s="4">
        <f ca="1">'Results NI'!L1387</f>
        <v>-6.2999999999999972</v>
      </c>
      <c r="M1387" s="4">
        <f ca="1">'Results NI'!M1387</f>
        <v>-5.1999999999999886</v>
      </c>
      <c r="N1387" s="4">
        <f ca="1">'Results NI'!N1387</f>
        <v>-3.9000000000000057</v>
      </c>
    </row>
    <row r="1388" spans="1:14">
      <c r="A1388" s="48">
        <v>45717</v>
      </c>
      <c r="B1388" s="4">
        <f>VLOOKUP('Results NI'!B1388,'Name Index'!$A$1:$B$364,2,FALSE)</f>
        <v>9</v>
      </c>
      <c r="C1388" s="4">
        <f>VLOOKUP('Results NI'!C1388,'Name Index'!$A$1:$B$364,2,FALSE)</f>
        <v>55</v>
      </c>
      <c r="D1388" s="4">
        <f>'Results NI'!D1388</f>
        <v>67</v>
      </c>
      <c r="E1388" s="4">
        <f>'Results NI'!E1388</f>
        <v>59</v>
      </c>
      <c r="F1388" s="4">
        <f ca="1">'Results NI'!F1388</f>
        <v>102.6</v>
      </c>
      <c r="G1388" s="4">
        <f ca="1">'Results NI'!G1388</f>
        <v>110.3</v>
      </c>
      <c r="H1388" s="4">
        <f ca="1">'Results NI'!H1388</f>
        <v>63.6</v>
      </c>
      <c r="I1388" s="4">
        <f ca="1">'Results NI'!I1388</f>
        <v>106.3</v>
      </c>
      <c r="J1388" s="4">
        <f ca="1">'Results NI'!J1388</f>
        <v>114.4</v>
      </c>
      <c r="K1388" s="4">
        <f ca="1">'Results NI'!K1388</f>
        <v>67.400000000000006</v>
      </c>
      <c r="L1388" s="4">
        <f ca="1">'Results NI'!L1388</f>
        <v>3.7000000000000028</v>
      </c>
      <c r="M1388" s="4">
        <f ca="1">'Results NI'!M1388</f>
        <v>4.1000000000000085</v>
      </c>
      <c r="N1388" s="4">
        <f ca="1">'Results NI'!N1388</f>
        <v>3.8000000000000043</v>
      </c>
    </row>
    <row r="1389" spans="1:14">
      <c r="A1389" s="48">
        <v>45717</v>
      </c>
      <c r="B1389" s="4">
        <f>VLOOKUP('Results NI'!B1389,'Name Index'!$A$1:$B$364,2,FALSE)</f>
        <v>331</v>
      </c>
      <c r="C1389" s="4">
        <f>VLOOKUP('Results NI'!C1389,'Name Index'!$A$1:$B$364,2,FALSE)</f>
        <v>57</v>
      </c>
      <c r="D1389" s="4">
        <f>'Results NI'!D1389</f>
        <v>66</v>
      </c>
      <c r="E1389" s="4">
        <f>'Results NI'!E1389</f>
        <v>93</v>
      </c>
      <c r="F1389" s="4">
        <f ca="1">'Results NI'!F1389</f>
        <v>121.4</v>
      </c>
      <c r="G1389" s="4">
        <f ca="1">'Results NI'!G1389</f>
        <v>105.2</v>
      </c>
      <c r="H1389" s="4">
        <f ca="1">'Results NI'!H1389</f>
        <v>68.2</v>
      </c>
      <c r="I1389" s="4">
        <f ca="1">'Results NI'!I1389</f>
        <v>114.3</v>
      </c>
      <c r="J1389" s="4">
        <f ca="1">'Results NI'!J1389</f>
        <v>101.2</v>
      </c>
      <c r="K1389" s="4">
        <f ca="1">'Results NI'!K1389</f>
        <v>66.400000000000006</v>
      </c>
      <c r="L1389" s="4">
        <f ca="1">'Results NI'!L1389</f>
        <v>-7.1000000000000085</v>
      </c>
      <c r="M1389" s="4">
        <f ca="1">'Results NI'!M1389</f>
        <v>-4</v>
      </c>
      <c r="N1389" s="4">
        <f ca="1">'Results NI'!N1389</f>
        <v>-1.7999999999999972</v>
      </c>
    </row>
    <row r="1390" spans="1:14">
      <c r="A1390" s="48">
        <v>45717</v>
      </c>
      <c r="B1390" s="4">
        <f>VLOOKUP('Results NI'!B1390,'Name Index'!$A$1:$B$364,2,FALSE)</f>
        <v>231</v>
      </c>
      <c r="C1390" s="4">
        <f>VLOOKUP('Results NI'!C1390,'Name Index'!$A$1:$B$364,2,FALSE)</f>
        <v>58</v>
      </c>
      <c r="D1390" s="4">
        <f>'Results NI'!D1390</f>
        <v>92</v>
      </c>
      <c r="E1390" s="4">
        <f>'Results NI'!E1390</f>
        <v>87</v>
      </c>
      <c r="F1390" s="4">
        <f ca="1">'Results NI'!F1390</f>
        <v>104.1</v>
      </c>
      <c r="G1390" s="4">
        <f ca="1">'Results NI'!G1390</f>
        <v>114.6</v>
      </c>
      <c r="H1390" s="4">
        <f ca="1">'Results NI'!H1390</f>
        <v>66.7</v>
      </c>
      <c r="I1390" s="4">
        <f ca="1">'Results NI'!I1390</f>
        <v>107.1</v>
      </c>
      <c r="J1390" s="4">
        <f ca="1">'Results NI'!J1390</f>
        <v>115.9</v>
      </c>
      <c r="K1390" s="4">
        <f ca="1">'Results NI'!K1390</f>
        <v>70.400000000000006</v>
      </c>
      <c r="L1390" s="4">
        <f ca="1">'Results NI'!L1390</f>
        <v>3</v>
      </c>
      <c r="M1390" s="4">
        <f ca="1">'Results NI'!M1390</f>
        <v>1.3000000000000114</v>
      </c>
      <c r="N1390" s="4">
        <f ca="1">'Results NI'!N1390</f>
        <v>3.7000000000000028</v>
      </c>
    </row>
    <row r="1391" spans="1:14">
      <c r="A1391" s="48">
        <v>45717</v>
      </c>
      <c r="B1391" s="4">
        <f>VLOOKUP('Results NI'!B1391,'Name Index'!$A$1:$B$364,2,FALSE)</f>
        <v>317</v>
      </c>
      <c r="C1391" s="4">
        <f>VLOOKUP('Results NI'!C1391,'Name Index'!$A$1:$B$364,2,FALSE)</f>
        <v>63</v>
      </c>
      <c r="D1391" s="4">
        <f>'Results NI'!D1391</f>
        <v>77</v>
      </c>
      <c r="E1391" s="4">
        <f>'Results NI'!E1391</f>
        <v>103</v>
      </c>
      <c r="F1391" s="4">
        <f ca="1">'Results NI'!F1391</f>
        <v>109.3</v>
      </c>
      <c r="G1391" s="4">
        <f ca="1">'Results NI'!G1391</f>
        <v>106.6</v>
      </c>
      <c r="H1391" s="4">
        <f ca="1">'Results NI'!H1391</f>
        <v>65.3</v>
      </c>
      <c r="I1391" s="4">
        <f ca="1">'Results NI'!I1391</f>
        <v>108.9</v>
      </c>
      <c r="J1391" s="4">
        <f ca="1">'Results NI'!J1391</f>
        <v>103.8</v>
      </c>
      <c r="K1391" s="4">
        <f ca="1">'Results NI'!K1391</f>
        <v>72.2</v>
      </c>
      <c r="L1391" s="4">
        <f ca="1">'Results NI'!L1391</f>
        <v>-0.39999999999999147</v>
      </c>
      <c r="M1391" s="4">
        <f ca="1">'Results NI'!M1391</f>
        <v>-2.7999999999999972</v>
      </c>
      <c r="N1391" s="4">
        <f ca="1">'Results NI'!N1391</f>
        <v>6.9000000000000057</v>
      </c>
    </row>
    <row r="1392" spans="1:14">
      <c r="A1392" s="48">
        <v>45717</v>
      </c>
      <c r="B1392" s="4">
        <f>VLOOKUP('Results NI'!B1392,'Name Index'!$A$1:$B$364,2,FALSE)</f>
        <v>30</v>
      </c>
      <c r="C1392" s="4">
        <f>VLOOKUP('Results NI'!C1392,'Name Index'!$A$1:$B$364,2,FALSE)</f>
        <v>64</v>
      </c>
      <c r="D1392" s="4">
        <f>'Results NI'!D1392</f>
        <v>58</v>
      </c>
      <c r="E1392" s="4">
        <f>'Results NI'!E1392</f>
        <v>78</v>
      </c>
      <c r="F1392" s="4">
        <f ca="1">'Results NI'!F1392</f>
        <v>105.2</v>
      </c>
      <c r="G1392" s="4">
        <f ca="1">'Results NI'!G1392</f>
        <v>107.8</v>
      </c>
      <c r="H1392" s="4">
        <f ca="1">'Results NI'!H1392</f>
        <v>65.900000000000006</v>
      </c>
      <c r="I1392" s="4">
        <f ca="1">'Results NI'!I1392</f>
        <v>101.9</v>
      </c>
      <c r="J1392" s="4">
        <f ca="1">'Results NI'!J1392</f>
        <v>104.9</v>
      </c>
      <c r="K1392" s="4">
        <f ca="1">'Results NI'!K1392</f>
        <v>71.2</v>
      </c>
      <c r="L1392" s="4">
        <f ca="1">'Results NI'!L1392</f>
        <v>-3.2999999999999972</v>
      </c>
      <c r="M1392" s="4">
        <f ca="1">'Results NI'!M1392</f>
        <v>-2.8999999999999915</v>
      </c>
      <c r="N1392" s="4">
        <f ca="1">'Results NI'!N1392</f>
        <v>5.2999999999999972</v>
      </c>
    </row>
    <row r="1393" spans="1:14">
      <c r="A1393" s="48">
        <v>45717</v>
      </c>
      <c r="B1393" s="4">
        <f>VLOOKUP('Results NI'!B1393,'Name Index'!$A$1:$B$364,2,FALSE)</f>
        <v>248</v>
      </c>
      <c r="C1393" s="4">
        <f>VLOOKUP('Results NI'!C1393,'Name Index'!$A$1:$B$364,2,FALSE)</f>
        <v>66</v>
      </c>
      <c r="D1393" s="4">
        <f>'Results NI'!D1393</f>
        <v>64</v>
      </c>
      <c r="E1393" s="4">
        <f>'Results NI'!E1393</f>
        <v>74</v>
      </c>
      <c r="F1393" s="4">
        <f ca="1">'Results NI'!F1393</f>
        <v>104.4</v>
      </c>
      <c r="G1393" s="4">
        <f ca="1">'Results NI'!G1393</f>
        <v>110.8</v>
      </c>
      <c r="H1393" s="4">
        <f ca="1">'Results NI'!H1393</f>
        <v>63.9</v>
      </c>
      <c r="I1393" s="4">
        <f ca="1">'Results NI'!I1393</f>
        <v>117.4</v>
      </c>
      <c r="J1393" s="4">
        <f ca="1">'Results NI'!J1393</f>
        <v>106.8</v>
      </c>
      <c r="K1393" s="4">
        <f ca="1">'Results NI'!K1393</f>
        <v>66.099999999999994</v>
      </c>
      <c r="L1393" s="4">
        <f ca="1">'Results NI'!L1393</f>
        <v>13</v>
      </c>
      <c r="M1393" s="4">
        <f ca="1">'Results NI'!M1393</f>
        <v>-4</v>
      </c>
      <c r="N1393" s="4">
        <f ca="1">'Results NI'!N1393</f>
        <v>2.1999999999999957</v>
      </c>
    </row>
    <row r="1394" spans="1:14">
      <c r="A1394" s="48">
        <v>45717</v>
      </c>
      <c r="B1394" s="4">
        <f>VLOOKUP('Results NI'!B1394,'Name Index'!$A$1:$B$364,2,FALSE)</f>
        <v>60</v>
      </c>
      <c r="C1394" s="4">
        <f>VLOOKUP('Results NI'!C1394,'Name Index'!$A$1:$B$364,2,FALSE)</f>
        <v>68</v>
      </c>
      <c r="D1394" s="4">
        <f>'Results NI'!D1394</f>
        <v>79</v>
      </c>
      <c r="E1394" s="4">
        <f>'Results NI'!E1394</f>
        <v>83</v>
      </c>
      <c r="F1394" s="4">
        <f ca="1">'Results NI'!F1394</f>
        <v>86.9</v>
      </c>
      <c r="G1394" s="4">
        <f ca="1">'Results NI'!G1394</f>
        <v>111.9</v>
      </c>
      <c r="H1394" s="4">
        <f ca="1">'Results NI'!H1394</f>
        <v>68.3</v>
      </c>
      <c r="I1394" s="4">
        <f ca="1">'Results NI'!I1394</f>
        <v>101.5</v>
      </c>
      <c r="J1394" s="4">
        <f ca="1">'Results NI'!J1394</f>
        <v>113</v>
      </c>
      <c r="K1394" s="4">
        <f ca="1">'Results NI'!K1394</f>
        <v>70.599999999999994</v>
      </c>
      <c r="L1394" s="4">
        <f ca="1">'Results NI'!L1394</f>
        <v>14.599999999999994</v>
      </c>
      <c r="M1394" s="4">
        <f ca="1">'Results NI'!M1394</f>
        <v>1.0999999999999943</v>
      </c>
      <c r="N1394" s="4">
        <f ca="1">'Results NI'!N1394</f>
        <v>2.2999999999999972</v>
      </c>
    </row>
    <row r="1395" spans="1:14">
      <c r="A1395" s="48">
        <v>45717</v>
      </c>
      <c r="B1395" s="4">
        <f>VLOOKUP('Results NI'!B1395,'Name Index'!$A$1:$B$364,2,FALSE)</f>
        <v>275</v>
      </c>
      <c r="C1395" s="4">
        <f>VLOOKUP('Results NI'!C1395,'Name Index'!$A$1:$B$364,2,FALSE)</f>
        <v>69</v>
      </c>
      <c r="D1395" s="4">
        <f>'Results NI'!D1395</f>
        <v>62</v>
      </c>
      <c r="E1395" s="4">
        <f>'Results NI'!E1395</f>
        <v>78</v>
      </c>
      <c r="F1395" s="4">
        <f ca="1">'Results NI'!F1395</f>
        <v>111.9</v>
      </c>
      <c r="G1395" s="4">
        <f ca="1">'Results NI'!G1395</f>
        <v>106.8</v>
      </c>
      <c r="H1395" s="4">
        <f ca="1">'Results NI'!H1395</f>
        <v>69</v>
      </c>
      <c r="I1395" s="4">
        <f ca="1">'Results NI'!I1395</f>
        <v>98.7</v>
      </c>
      <c r="J1395" s="4">
        <f ca="1">'Results NI'!J1395</f>
        <v>112.6</v>
      </c>
      <c r="K1395" s="4">
        <f ca="1">'Results NI'!K1395</f>
        <v>66.599999999999994</v>
      </c>
      <c r="L1395" s="4">
        <f ca="1">'Results NI'!L1395</f>
        <v>-13.200000000000003</v>
      </c>
      <c r="M1395" s="4">
        <f ca="1">'Results NI'!M1395</f>
        <v>5.7999999999999972</v>
      </c>
      <c r="N1395" s="4">
        <f ca="1">'Results NI'!N1395</f>
        <v>-2.4000000000000057</v>
      </c>
    </row>
    <row r="1396" spans="1:14">
      <c r="A1396" s="48">
        <v>45717</v>
      </c>
      <c r="B1396" s="4">
        <f>VLOOKUP('Results NI'!B1396,'Name Index'!$A$1:$B$364,2,FALSE)</f>
        <v>184</v>
      </c>
      <c r="C1396" s="4">
        <f>VLOOKUP('Results NI'!C1396,'Name Index'!$A$1:$B$364,2,FALSE)</f>
        <v>73</v>
      </c>
      <c r="D1396" s="4">
        <f>'Results NI'!D1396</f>
        <v>61</v>
      </c>
      <c r="E1396" s="4">
        <f>'Results NI'!E1396</f>
        <v>71</v>
      </c>
      <c r="F1396" s="4">
        <f ca="1">'Results NI'!F1396</f>
        <v>104.3</v>
      </c>
      <c r="G1396" s="4">
        <f ca="1">'Results NI'!G1396</f>
        <v>113.3</v>
      </c>
      <c r="H1396" s="4">
        <f ca="1">'Results NI'!H1396</f>
        <v>67.7</v>
      </c>
      <c r="I1396" s="4">
        <f ca="1">'Results NI'!I1396</f>
        <v>101.8</v>
      </c>
      <c r="J1396" s="4">
        <f ca="1">'Results NI'!J1396</f>
        <v>104.9</v>
      </c>
      <c r="K1396" s="4">
        <f ca="1">'Results NI'!K1396</f>
        <v>63.2</v>
      </c>
      <c r="L1396" s="4">
        <f ca="1">'Results NI'!L1396</f>
        <v>-2.5</v>
      </c>
      <c r="M1396" s="4">
        <f ca="1">'Results NI'!M1396</f>
        <v>-8.3999999999999915</v>
      </c>
      <c r="N1396" s="4">
        <f ca="1">'Results NI'!N1396</f>
        <v>-4.5</v>
      </c>
    </row>
    <row r="1397" spans="1:14">
      <c r="A1397" s="48">
        <v>45717</v>
      </c>
      <c r="B1397" s="4">
        <f>VLOOKUP('Results NI'!B1397,'Name Index'!$A$1:$B$364,2,FALSE)</f>
        <v>92</v>
      </c>
      <c r="C1397" s="4">
        <f>VLOOKUP('Results NI'!C1397,'Name Index'!$A$1:$B$364,2,FALSE)</f>
        <v>74</v>
      </c>
      <c r="D1397" s="4">
        <f>'Results NI'!D1397</f>
        <v>65</v>
      </c>
      <c r="E1397" s="4">
        <f>'Results NI'!E1397</f>
        <v>100</v>
      </c>
      <c r="F1397" s="4">
        <f ca="1">'Results NI'!F1397</f>
        <v>110.2</v>
      </c>
      <c r="G1397" s="4">
        <f ca="1">'Results NI'!G1397</f>
        <v>101.6</v>
      </c>
      <c r="H1397" s="4">
        <f ca="1">'Results NI'!H1397</f>
        <v>70</v>
      </c>
      <c r="I1397" s="4">
        <f ca="1">'Results NI'!I1397</f>
        <v>128.6</v>
      </c>
      <c r="J1397" s="4">
        <f ca="1">'Results NI'!J1397</f>
        <v>89.8</v>
      </c>
      <c r="K1397" s="4">
        <f ca="1">'Results NI'!K1397</f>
        <v>65.900000000000006</v>
      </c>
      <c r="L1397" s="4">
        <f ca="1">'Results NI'!L1397</f>
        <v>18.399999999999991</v>
      </c>
      <c r="M1397" s="4">
        <f ca="1">'Results NI'!M1397</f>
        <v>-11.799999999999997</v>
      </c>
      <c r="N1397" s="4">
        <f ca="1">'Results NI'!N1397</f>
        <v>-4.0999999999999943</v>
      </c>
    </row>
    <row r="1398" spans="1:14">
      <c r="A1398" s="48">
        <v>45717</v>
      </c>
      <c r="B1398" s="4">
        <f>VLOOKUP('Results NI'!B1398,'Name Index'!$A$1:$B$364,2,FALSE)</f>
        <v>97</v>
      </c>
      <c r="C1398" s="4">
        <f>VLOOKUP('Results NI'!C1398,'Name Index'!$A$1:$B$364,2,FALSE)</f>
        <v>75</v>
      </c>
      <c r="D1398" s="4">
        <f>'Results NI'!D1398</f>
        <v>68</v>
      </c>
      <c r="E1398" s="4">
        <f>'Results NI'!E1398</f>
        <v>85</v>
      </c>
      <c r="F1398" s="4">
        <f ca="1">'Results NI'!F1398</f>
        <v>105.6</v>
      </c>
      <c r="G1398" s="4">
        <f ca="1">'Results NI'!G1398</f>
        <v>94.8</v>
      </c>
      <c r="H1398" s="4">
        <f ca="1">'Results NI'!H1398</f>
        <v>64.400000000000006</v>
      </c>
      <c r="I1398" s="4">
        <f ca="1">'Results NI'!I1398</f>
        <v>105.5</v>
      </c>
      <c r="J1398" s="4">
        <f ca="1">'Results NI'!J1398</f>
        <v>103.8</v>
      </c>
      <c r="K1398" s="4">
        <f ca="1">'Results NI'!K1398</f>
        <v>64.900000000000006</v>
      </c>
      <c r="L1398" s="4">
        <f ca="1">'Results NI'!L1398</f>
        <v>-9.9999999999994316E-2</v>
      </c>
      <c r="M1398" s="4">
        <f ca="1">'Results NI'!M1398</f>
        <v>9</v>
      </c>
      <c r="N1398" s="4">
        <f ca="1">'Results NI'!N1398</f>
        <v>0.5</v>
      </c>
    </row>
    <row r="1399" spans="1:14">
      <c r="A1399" s="48">
        <v>45717</v>
      </c>
      <c r="B1399" s="4">
        <f>VLOOKUP('Results NI'!B1399,'Name Index'!$A$1:$B$364,2,FALSE)</f>
        <v>122</v>
      </c>
      <c r="C1399" s="4">
        <f>VLOOKUP('Results NI'!C1399,'Name Index'!$A$1:$B$364,2,FALSE)</f>
        <v>78</v>
      </c>
      <c r="D1399" s="4">
        <f>'Results NI'!D1399</f>
        <v>75</v>
      </c>
      <c r="E1399" s="4">
        <f>'Results NI'!E1399</f>
        <v>68</v>
      </c>
      <c r="F1399" s="4">
        <f ca="1">'Results NI'!F1399</f>
        <v>106.9</v>
      </c>
      <c r="G1399" s="4">
        <f ca="1">'Results NI'!G1399</f>
        <v>113.7</v>
      </c>
      <c r="H1399" s="4">
        <f ca="1">'Results NI'!H1399</f>
        <v>64.599999999999994</v>
      </c>
      <c r="I1399" s="4">
        <f ca="1">'Results NI'!I1399</f>
        <v>96.8</v>
      </c>
      <c r="J1399" s="4">
        <f ca="1">'Results NI'!J1399</f>
        <v>112.1</v>
      </c>
      <c r="K1399" s="4">
        <f ca="1">'Results NI'!K1399</f>
        <v>67.599999999999994</v>
      </c>
      <c r="L1399" s="4">
        <f ca="1">'Results NI'!L1399</f>
        <v>-10.100000000000009</v>
      </c>
      <c r="M1399" s="4">
        <f ca="1">'Results NI'!M1399</f>
        <v>-1.6000000000000085</v>
      </c>
      <c r="N1399" s="4">
        <f ca="1">'Results NI'!N1399</f>
        <v>3</v>
      </c>
    </row>
    <row r="1400" spans="1:14">
      <c r="A1400" s="48">
        <v>45717</v>
      </c>
      <c r="B1400" s="4">
        <f>VLOOKUP('Results NI'!B1400,'Name Index'!$A$1:$B$364,2,FALSE)</f>
        <v>277</v>
      </c>
      <c r="C1400" s="4">
        <f>VLOOKUP('Results NI'!C1400,'Name Index'!$A$1:$B$364,2,FALSE)</f>
        <v>79</v>
      </c>
      <c r="D1400" s="4">
        <f>'Results NI'!D1400</f>
        <v>58</v>
      </c>
      <c r="E1400" s="4">
        <f>'Results NI'!E1400</f>
        <v>73</v>
      </c>
      <c r="F1400" s="4">
        <f ca="1">'Results NI'!F1400</f>
        <v>104.1</v>
      </c>
      <c r="G1400" s="4">
        <f ca="1">'Results NI'!G1400</f>
        <v>106.2</v>
      </c>
      <c r="H1400" s="4">
        <f ca="1">'Results NI'!H1400</f>
        <v>68.8</v>
      </c>
      <c r="I1400" s="4">
        <f ca="1">'Results NI'!I1400</f>
        <v>93.7</v>
      </c>
      <c r="J1400" s="4">
        <f ca="1">'Results NI'!J1400</f>
        <v>108.5</v>
      </c>
      <c r="K1400" s="4">
        <f ca="1">'Results NI'!K1400</f>
        <v>66.099999999999994</v>
      </c>
      <c r="L1400" s="4">
        <f ca="1">'Results NI'!L1400</f>
        <v>-10.399999999999991</v>
      </c>
      <c r="M1400" s="4">
        <f ca="1">'Results NI'!M1400</f>
        <v>2.2999999999999972</v>
      </c>
      <c r="N1400" s="4">
        <f ca="1">'Results NI'!N1400</f>
        <v>-2.7000000000000028</v>
      </c>
    </row>
    <row r="1401" spans="1:14">
      <c r="A1401" s="48">
        <v>45717</v>
      </c>
      <c r="B1401" s="4">
        <f>VLOOKUP('Results NI'!B1401,'Name Index'!$A$1:$B$364,2,FALSE)</f>
        <v>118</v>
      </c>
      <c r="C1401" s="4">
        <f>VLOOKUP('Results NI'!C1401,'Name Index'!$A$1:$B$364,2,FALSE)</f>
        <v>82</v>
      </c>
      <c r="D1401" s="4">
        <f>'Results NI'!D1401</f>
        <v>78</v>
      </c>
      <c r="E1401" s="4">
        <f>'Results NI'!E1401</f>
        <v>54</v>
      </c>
      <c r="F1401" s="4">
        <f ca="1">'Results NI'!F1401</f>
        <v>106.1</v>
      </c>
      <c r="G1401" s="4">
        <f ca="1">'Results NI'!G1401</f>
        <v>109.9</v>
      </c>
      <c r="H1401" s="4">
        <f ca="1">'Results NI'!H1401</f>
        <v>66.2</v>
      </c>
      <c r="I1401" s="4">
        <f ca="1">'Results NI'!I1401</f>
        <v>103.8</v>
      </c>
      <c r="J1401" s="4">
        <f ca="1">'Results NI'!J1401</f>
        <v>112.9</v>
      </c>
      <c r="K1401" s="4">
        <f ca="1">'Results NI'!K1401</f>
        <v>67.3</v>
      </c>
      <c r="L1401" s="4">
        <f ca="1">'Results NI'!L1401</f>
        <v>-2.2999999999999972</v>
      </c>
      <c r="M1401" s="4">
        <f ca="1">'Results NI'!M1401</f>
        <v>3</v>
      </c>
      <c r="N1401" s="4">
        <f ca="1">'Results NI'!N1401</f>
        <v>1.0999999999999943</v>
      </c>
    </row>
    <row r="1402" spans="1:14">
      <c r="A1402" s="48">
        <v>45717</v>
      </c>
      <c r="B1402" s="4">
        <f>VLOOKUP('Results NI'!B1402,'Name Index'!$A$1:$B$364,2,FALSE)</f>
        <v>148</v>
      </c>
      <c r="C1402" s="4">
        <f>VLOOKUP('Results NI'!C1402,'Name Index'!$A$1:$B$364,2,FALSE)</f>
        <v>86</v>
      </c>
      <c r="D1402" s="4">
        <f>'Results NI'!D1402</f>
        <v>74</v>
      </c>
      <c r="E1402" s="4">
        <f>'Results NI'!E1402</f>
        <v>55</v>
      </c>
      <c r="F1402" s="4">
        <f ca="1">'Results NI'!F1402</f>
        <v>94.6</v>
      </c>
      <c r="G1402" s="4">
        <f ca="1">'Results NI'!G1402</f>
        <v>105.7</v>
      </c>
      <c r="H1402" s="4">
        <f ca="1">'Results NI'!H1402</f>
        <v>65.099999999999994</v>
      </c>
      <c r="I1402" s="4">
        <f ca="1">'Results NI'!I1402</f>
        <v>99.5</v>
      </c>
      <c r="J1402" s="4">
        <f ca="1">'Results NI'!J1402</f>
        <v>111.9</v>
      </c>
      <c r="K1402" s="4">
        <f ca="1">'Results NI'!K1402</f>
        <v>69.400000000000006</v>
      </c>
      <c r="L1402" s="4">
        <f ca="1">'Results NI'!L1402</f>
        <v>4.9000000000000057</v>
      </c>
      <c r="M1402" s="4">
        <f ca="1">'Results NI'!M1402</f>
        <v>6.2000000000000028</v>
      </c>
      <c r="N1402" s="4">
        <f ca="1">'Results NI'!N1402</f>
        <v>4.3000000000000114</v>
      </c>
    </row>
    <row r="1403" spans="1:14">
      <c r="A1403" s="48">
        <v>45717</v>
      </c>
      <c r="B1403" s="4">
        <f>VLOOKUP('Results NI'!B1403,'Name Index'!$A$1:$B$364,2,FALSE)</f>
        <v>131</v>
      </c>
      <c r="C1403" s="4">
        <f>VLOOKUP('Results NI'!C1403,'Name Index'!$A$1:$B$364,2,FALSE)</f>
        <v>87</v>
      </c>
      <c r="D1403" s="4">
        <f>'Results NI'!D1403</f>
        <v>84</v>
      </c>
      <c r="E1403" s="4">
        <f>'Results NI'!E1403</f>
        <v>79</v>
      </c>
      <c r="F1403" s="4">
        <f ca="1">'Results NI'!F1403</f>
        <v>110.1</v>
      </c>
      <c r="G1403" s="4">
        <f ca="1">'Results NI'!G1403</f>
        <v>105.6</v>
      </c>
      <c r="H1403" s="4">
        <f ca="1">'Results NI'!H1403</f>
        <v>65.400000000000006</v>
      </c>
      <c r="I1403" s="4">
        <f ca="1">'Results NI'!I1403</f>
        <v>97.9</v>
      </c>
      <c r="J1403" s="4">
        <f ca="1">'Results NI'!J1403</f>
        <v>105.3</v>
      </c>
      <c r="K1403" s="4">
        <f ca="1">'Results NI'!K1403</f>
        <v>69.2</v>
      </c>
      <c r="L1403" s="4">
        <f ca="1">'Results NI'!L1403</f>
        <v>-12.199999999999989</v>
      </c>
      <c r="M1403" s="4">
        <f ca="1">'Results NI'!M1403</f>
        <v>-0.29999999999999716</v>
      </c>
      <c r="N1403" s="4">
        <f ca="1">'Results NI'!N1403</f>
        <v>3.7999999999999972</v>
      </c>
    </row>
    <row r="1404" spans="1:14">
      <c r="A1404" s="48">
        <v>45717</v>
      </c>
      <c r="B1404" s="4">
        <f>VLOOKUP('Results NI'!B1404,'Name Index'!$A$1:$B$364,2,FALSE)</f>
        <v>301</v>
      </c>
      <c r="C1404" s="4">
        <f>VLOOKUP('Results NI'!C1404,'Name Index'!$A$1:$B$364,2,FALSE)</f>
        <v>88</v>
      </c>
      <c r="D1404" s="4">
        <f>'Results NI'!D1404</f>
        <v>70</v>
      </c>
      <c r="E1404" s="4">
        <f>'Results NI'!E1404</f>
        <v>89</v>
      </c>
      <c r="F1404" s="4">
        <f ca="1">'Results NI'!F1404</f>
        <v>116.2</v>
      </c>
      <c r="G1404" s="4">
        <f ca="1">'Results NI'!G1404</f>
        <v>92.8</v>
      </c>
      <c r="H1404" s="4">
        <f ca="1">'Results NI'!H1404</f>
        <v>66.599999999999994</v>
      </c>
      <c r="I1404" s="4">
        <f ca="1">'Results NI'!I1404</f>
        <v>126.5</v>
      </c>
      <c r="J1404" s="4">
        <f ca="1">'Results NI'!J1404</f>
        <v>93.1</v>
      </c>
      <c r="K1404" s="4">
        <f ca="1">'Results NI'!K1404</f>
        <v>69.3</v>
      </c>
      <c r="L1404" s="4">
        <f ca="1">'Results NI'!L1404</f>
        <v>10.299999999999997</v>
      </c>
      <c r="M1404" s="4">
        <f ca="1">'Results NI'!M1404</f>
        <v>0.29999999999999716</v>
      </c>
      <c r="N1404" s="4">
        <f ca="1">'Results NI'!N1404</f>
        <v>2.7000000000000028</v>
      </c>
    </row>
    <row r="1405" spans="1:14">
      <c r="A1405" s="48">
        <v>45717</v>
      </c>
      <c r="B1405" s="4">
        <f>VLOOKUP('Results NI'!B1405,'Name Index'!$A$1:$B$364,2,FALSE)</f>
        <v>105</v>
      </c>
      <c r="C1405" s="4">
        <f>VLOOKUP('Results NI'!C1405,'Name Index'!$A$1:$B$364,2,FALSE)</f>
        <v>89</v>
      </c>
      <c r="D1405" s="4">
        <f>'Results NI'!D1405</f>
        <v>68</v>
      </c>
      <c r="E1405" s="4">
        <f>'Results NI'!E1405</f>
        <v>73</v>
      </c>
      <c r="F1405" s="4">
        <f ca="1">'Results NI'!F1405</f>
        <v>96.7</v>
      </c>
      <c r="G1405" s="4">
        <f ca="1">'Results NI'!G1405</f>
        <v>111.3</v>
      </c>
      <c r="H1405" s="4">
        <f ca="1">'Results NI'!H1405</f>
        <v>64.2</v>
      </c>
      <c r="I1405" s="4">
        <f ca="1">'Results NI'!I1405</f>
        <v>100</v>
      </c>
      <c r="J1405" s="4">
        <f ca="1">'Results NI'!J1405</f>
        <v>113.7</v>
      </c>
      <c r="K1405" s="4">
        <f ca="1">'Results NI'!K1405</f>
        <v>67.400000000000006</v>
      </c>
      <c r="L1405" s="4">
        <f ca="1">'Results NI'!L1405</f>
        <v>3.2999999999999972</v>
      </c>
      <c r="M1405" s="4">
        <f ca="1">'Results NI'!M1405</f>
        <v>2.4000000000000057</v>
      </c>
      <c r="N1405" s="4">
        <f ca="1">'Results NI'!N1405</f>
        <v>3.2000000000000028</v>
      </c>
    </row>
    <row r="1406" spans="1:14">
      <c r="A1406" s="48">
        <v>45717</v>
      </c>
      <c r="B1406" s="4">
        <f>VLOOKUP('Results NI'!B1406,'Name Index'!$A$1:$B$364,2,FALSE)</f>
        <v>255</v>
      </c>
      <c r="C1406" s="4">
        <f>VLOOKUP('Results NI'!C1406,'Name Index'!$A$1:$B$364,2,FALSE)</f>
        <v>93</v>
      </c>
      <c r="D1406" s="4">
        <f>'Results NI'!D1406</f>
        <v>90</v>
      </c>
      <c r="E1406" s="4">
        <f>'Results NI'!E1406</f>
        <v>76</v>
      </c>
      <c r="F1406" s="4">
        <f ca="1">'Results NI'!F1406</f>
        <v>111.1</v>
      </c>
      <c r="G1406" s="4">
        <f ca="1">'Results NI'!G1406</f>
        <v>100.5</v>
      </c>
      <c r="H1406" s="4">
        <f ca="1">'Results NI'!H1406</f>
        <v>68.3</v>
      </c>
      <c r="I1406" s="4">
        <f ca="1">'Results NI'!I1406</f>
        <v>106.2</v>
      </c>
      <c r="J1406" s="4">
        <f ca="1">'Results NI'!J1406</f>
        <v>110.9</v>
      </c>
      <c r="K1406" s="4">
        <f ca="1">'Results NI'!K1406</f>
        <v>70.2</v>
      </c>
      <c r="L1406" s="4">
        <f ca="1">'Results NI'!L1406</f>
        <v>-4.8999999999999915</v>
      </c>
      <c r="M1406" s="4">
        <f ca="1">'Results NI'!M1406</f>
        <v>10.400000000000006</v>
      </c>
      <c r="N1406" s="4">
        <f ca="1">'Results NI'!N1406</f>
        <v>1.9000000000000057</v>
      </c>
    </row>
    <row r="1407" spans="1:14">
      <c r="A1407" s="48">
        <v>45717</v>
      </c>
      <c r="B1407" s="4">
        <f>VLOOKUP('Results NI'!B1407,'Name Index'!$A$1:$B$364,2,FALSE)</f>
        <v>25</v>
      </c>
      <c r="C1407" s="4">
        <f>VLOOKUP('Results NI'!C1407,'Name Index'!$A$1:$B$364,2,FALSE)</f>
        <v>94</v>
      </c>
      <c r="D1407" s="4">
        <f>'Results NI'!D1407</f>
        <v>66</v>
      </c>
      <c r="E1407" s="4">
        <f>'Results NI'!E1407</f>
        <v>61</v>
      </c>
      <c r="F1407" s="4">
        <f ca="1">'Results NI'!F1407</f>
        <v>117.1</v>
      </c>
      <c r="G1407" s="4">
        <f ca="1">'Results NI'!G1407</f>
        <v>100.2</v>
      </c>
      <c r="H1407" s="4">
        <f ca="1">'Results NI'!H1407</f>
        <v>66.3</v>
      </c>
      <c r="I1407" s="4">
        <f ca="1">'Results NI'!I1407</f>
        <v>101</v>
      </c>
      <c r="J1407" s="4">
        <f ca="1">'Results NI'!J1407</f>
        <v>108.5</v>
      </c>
      <c r="K1407" s="4">
        <f ca="1">'Results NI'!K1407</f>
        <v>71.3</v>
      </c>
      <c r="L1407" s="4">
        <f ca="1">'Results NI'!L1407</f>
        <v>-16.099999999999994</v>
      </c>
      <c r="M1407" s="4">
        <f ca="1">'Results NI'!M1407</f>
        <v>8.2999999999999972</v>
      </c>
      <c r="N1407" s="4">
        <f ca="1">'Results NI'!N1407</f>
        <v>5</v>
      </c>
    </row>
    <row r="1408" spans="1:14">
      <c r="A1408" s="48">
        <v>45717</v>
      </c>
      <c r="B1408" s="4">
        <f>VLOOKUP('Results NI'!B1408,'Name Index'!$A$1:$B$364,2,FALSE)</f>
        <v>139</v>
      </c>
      <c r="C1408" s="4">
        <f>VLOOKUP('Results NI'!C1408,'Name Index'!$A$1:$B$364,2,FALSE)</f>
        <v>98</v>
      </c>
      <c r="D1408" s="4">
        <f>'Results NI'!D1408</f>
        <v>60</v>
      </c>
      <c r="E1408" s="4">
        <f>'Results NI'!E1408</f>
        <v>71</v>
      </c>
      <c r="F1408" s="4">
        <f ca="1">'Results NI'!F1408</f>
        <v>103.2</v>
      </c>
      <c r="G1408" s="4">
        <f ca="1">'Results NI'!G1408</f>
        <v>109.6</v>
      </c>
      <c r="H1408" s="4">
        <f ca="1">'Results NI'!H1408</f>
        <v>69.099999999999994</v>
      </c>
      <c r="I1408" s="4">
        <f ca="1">'Results NI'!I1408</f>
        <v>107</v>
      </c>
      <c r="J1408" s="4">
        <f ca="1">'Results NI'!J1408</f>
        <v>102.8</v>
      </c>
      <c r="K1408" s="4">
        <f ca="1">'Results NI'!K1408</f>
        <v>67.5</v>
      </c>
      <c r="L1408" s="4">
        <f ca="1">'Results NI'!L1408</f>
        <v>3.7999999999999972</v>
      </c>
      <c r="M1408" s="4">
        <f ca="1">'Results NI'!M1408</f>
        <v>-6.7999999999999972</v>
      </c>
      <c r="N1408" s="4">
        <f ca="1">'Results NI'!N1408</f>
        <v>-1.5999999999999943</v>
      </c>
    </row>
    <row r="1409" spans="1:14">
      <c r="A1409" s="48">
        <v>45717</v>
      </c>
      <c r="B1409" s="4">
        <f>VLOOKUP('Results NI'!B1409,'Name Index'!$A$1:$B$364,2,FALSE)</f>
        <v>162</v>
      </c>
      <c r="C1409" s="4">
        <f>VLOOKUP('Results NI'!C1409,'Name Index'!$A$1:$B$364,2,FALSE)</f>
        <v>99</v>
      </c>
      <c r="D1409" s="4">
        <f>'Results NI'!D1409</f>
        <v>76</v>
      </c>
      <c r="E1409" s="4">
        <f>'Results NI'!E1409</f>
        <v>61</v>
      </c>
      <c r="F1409" s="4">
        <f ca="1">'Results NI'!F1409</f>
        <v>118.1</v>
      </c>
      <c r="G1409" s="4">
        <f ca="1">'Results NI'!G1409</f>
        <v>96.1</v>
      </c>
      <c r="H1409" s="4">
        <f ca="1">'Results NI'!H1409</f>
        <v>67.5</v>
      </c>
      <c r="I1409" s="4">
        <f ca="1">'Results NI'!I1409</f>
        <v>108.9</v>
      </c>
      <c r="J1409" s="4">
        <f ca="1">'Results NI'!J1409</f>
        <v>98.9</v>
      </c>
      <c r="K1409" s="4">
        <f ca="1">'Results NI'!K1409</f>
        <v>68.400000000000006</v>
      </c>
      <c r="L1409" s="4">
        <f ca="1">'Results NI'!L1409</f>
        <v>-9.1999999999999886</v>
      </c>
      <c r="M1409" s="4">
        <f ca="1">'Results NI'!M1409</f>
        <v>2.8000000000000114</v>
      </c>
      <c r="N1409" s="4">
        <f ca="1">'Results NI'!N1409</f>
        <v>0.90000000000000568</v>
      </c>
    </row>
    <row r="1410" spans="1:14">
      <c r="A1410" s="48">
        <v>45717</v>
      </c>
      <c r="B1410" s="4">
        <f>VLOOKUP('Results NI'!B1410,'Name Index'!$A$1:$B$364,2,FALSE)</f>
        <v>191</v>
      </c>
      <c r="C1410" s="4">
        <f>VLOOKUP('Results NI'!C1410,'Name Index'!$A$1:$B$364,2,FALSE)</f>
        <v>103</v>
      </c>
      <c r="D1410" s="4">
        <f>'Results NI'!D1410</f>
        <v>62</v>
      </c>
      <c r="E1410" s="4">
        <f>'Results NI'!E1410</f>
        <v>87</v>
      </c>
      <c r="F1410" s="4">
        <f ca="1">'Results NI'!F1410</f>
        <v>108.9</v>
      </c>
      <c r="G1410" s="4">
        <f ca="1">'Results NI'!G1410</f>
        <v>104.6</v>
      </c>
      <c r="H1410" s="4">
        <f ca="1">'Results NI'!H1410</f>
        <v>65</v>
      </c>
      <c r="I1410" s="4">
        <f ca="1">'Results NI'!I1410</f>
        <v>107.7</v>
      </c>
      <c r="J1410" s="4">
        <f ca="1">'Results NI'!J1410</f>
        <v>101.8</v>
      </c>
      <c r="K1410" s="4">
        <f ca="1">'Results NI'!K1410</f>
        <v>68.7</v>
      </c>
      <c r="L1410" s="4">
        <f ca="1">'Results NI'!L1410</f>
        <v>-1.2000000000000028</v>
      </c>
      <c r="M1410" s="4">
        <f ca="1">'Results NI'!M1410</f>
        <v>-2.7999999999999972</v>
      </c>
      <c r="N1410" s="4">
        <f ca="1">'Results NI'!N1410</f>
        <v>3.7000000000000028</v>
      </c>
    </row>
    <row r="1411" spans="1:14">
      <c r="A1411" s="48">
        <v>45717</v>
      </c>
      <c r="B1411" s="4">
        <f>VLOOKUP('Results NI'!B1411,'Name Index'!$A$1:$B$364,2,FALSE)</f>
        <v>221</v>
      </c>
      <c r="C1411" s="4">
        <f>VLOOKUP('Results NI'!C1411,'Name Index'!$A$1:$B$364,2,FALSE)</f>
        <v>107</v>
      </c>
      <c r="D1411" s="4">
        <f>'Results NI'!D1411</f>
        <v>87</v>
      </c>
      <c r="E1411" s="4">
        <f>'Results NI'!E1411</f>
        <v>84</v>
      </c>
      <c r="F1411" s="4">
        <f ca="1">'Results NI'!F1411</f>
        <v>107.1</v>
      </c>
      <c r="G1411" s="4">
        <f ca="1">'Results NI'!G1411</f>
        <v>109.4</v>
      </c>
      <c r="H1411" s="4">
        <f ca="1">'Results NI'!H1411</f>
        <v>63.9</v>
      </c>
      <c r="I1411" s="4">
        <f ca="1">'Results NI'!I1411</f>
        <v>100.9</v>
      </c>
      <c r="J1411" s="4">
        <f ca="1">'Results NI'!J1411</f>
        <v>116.7</v>
      </c>
      <c r="K1411" s="4">
        <f ca="1">'Results NI'!K1411</f>
        <v>69</v>
      </c>
      <c r="L1411" s="4">
        <f ca="1">'Results NI'!L1411</f>
        <v>-6.1999999999999886</v>
      </c>
      <c r="M1411" s="4">
        <f ca="1">'Results NI'!M1411</f>
        <v>7.2999999999999972</v>
      </c>
      <c r="N1411" s="4">
        <f ca="1">'Results NI'!N1411</f>
        <v>5.1000000000000014</v>
      </c>
    </row>
    <row r="1412" spans="1:14">
      <c r="A1412" s="48">
        <v>45717</v>
      </c>
      <c r="B1412" s="4">
        <f>VLOOKUP('Results NI'!B1412,'Name Index'!$A$1:$B$364,2,FALSE)</f>
        <v>363</v>
      </c>
      <c r="C1412" s="4">
        <f>VLOOKUP('Results NI'!C1412,'Name Index'!$A$1:$B$364,2,FALSE)</f>
        <v>109</v>
      </c>
      <c r="D1412" s="4">
        <f>'Results NI'!D1412</f>
        <v>69</v>
      </c>
      <c r="E1412" s="4">
        <f>'Results NI'!E1412</f>
        <v>74</v>
      </c>
      <c r="F1412" s="4">
        <f ca="1">'Results NI'!F1412</f>
        <v>116.5</v>
      </c>
      <c r="G1412" s="4">
        <f ca="1">'Results NI'!G1412</f>
        <v>104.3</v>
      </c>
      <c r="H1412" s="4">
        <f ca="1">'Results NI'!H1412</f>
        <v>68.099999999999994</v>
      </c>
      <c r="I1412" s="4">
        <f ca="1">'Results NI'!I1412</f>
        <v>101.7</v>
      </c>
      <c r="J1412" s="4">
        <f ca="1">'Results NI'!J1412</f>
        <v>111</v>
      </c>
      <c r="K1412" s="4">
        <f ca="1">'Results NI'!K1412</f>
        <v>65.8</v>
      </c>
      <c r="L1412" s="4">
        <f ca="1">'Results NI'!L1412</f>
        <v>-14.799999999999997</v>
      </c>
      <c r="M1412" s="4">
        <f ca="1">'Results NI'!M1412</f>
        <v>6.7000000000000028</v>
      </c>
      <c r="N1412" s="4">
        <f ca="1">'Results NI'!N1412</f>
        <v>-2.2999999999999972</v>
      </c>
    </row>
    <row r="1413" spans="1:14">
      <c r="A1413" s="48">
        <v>45717</v>
      </c>
      <c r="B1413" s="4">
        <f>VLOOKUP('Results NI'!B1413,'Name Index'!$A$1:$B$364,2,FALSE)</f>
        <v>313</v>
      </c>
      <c r="C1413" s="4">
        <f>VLOOKUP('Results NI'!C1413,'Name Index'!$A$1:$B$364,2,FALSE)</f>
        <v>110</v>
      </c>
      <c r="D1413" s="4">
        <f>'Results NI'!D1413</f>
        <v>70</v>
      </c>
      <c r="E1413" s="4">
        <f>'Results NI'!E1413</f>
        <v>78</v>
      </c>
      <c r="F1413" s="4">
        <f ca="1">'Results NI'!F1413</f>
        <v>97.3</v>
      </c>
      <c r="G1413" s="4">
        <f ca="1">'Results NI'!G1413</f>
        <v>102.7</v>
      </c>
      <c r="H1413" s="4">
        <f ca="1">'Results NI'!H1413</f>
        <v>67.3</v>
      </c>
      <c r="I1413" s="4">
        <f ca="1">'Results NI'!I1413</f>
        <v>103.6</v>
      </c>
      <c r="J1413" s="4">
        <f ca="1">'Results NI'!J1413</f>
        <v>108.2</v>
      </c>
      <c r="K1413" s="4">
        <f ca="1">'Results NI'!K1413</f>
        <v>65.900000000000006</v>
      </c>
      <c r="L1413" s="4">
        <f ca="1">'Results NI'!L1413</f>
        <v>6.2999999999999972</v>
      </c>
      <c r="M1413" s="4">
        <f ca="1">'Results NI'!M1413</f>
        <v>5.5</v>
      </c>
      <c r="N1413" s="4">
        <f ca="1">'Results NI'!N1413</f>
        <v>-1.3999999999999915</v>
      </c>
    </row>
    <row r="1414" spans="1:14">
      <c r="A1414" s="48">
        <v>45717</v>
      </c>
      <c r="B1414" s="4">
        <f>VLOOKUP('Results NI'!B1414,'Name Index'!$A$1:$B$364,2,FALSE)</f>
        <v>206</v>
      </c>
      <c r="C1414" s="4">
        <f>VLOOKUP('Results NI'!C1414,'Name Index'!$A$1:$B$364,2,FALSE)</f>
        <v>112</v>
      </c>
      <c r="D1414" s="4">
        <f>'Results NI'!D1414</f>
        <v>49</v>
      </c>
      <c r="E1414" s="4">
        <f>'Results NI'!E1414</f>
        <v>70</v>
      </c>
      <c r="F1414" s="4">
        <f ca="1">'Results NI'!F1414</f>
        <v>98.6</v>
      </c>
      <c r="G1414" s="4">
        <f ca="1">'Results NI'!G1414</f>
        <v>113.5</v>
      </c>
      <c r="H1414" s="4">
        <f ca="1">'Results NI'!H1414</f>
        <v>69.400000000000006</v>
      </c>
      <c r="I1414" s="4">
        <f ca="1">'Results NI'!I1414</f>
        <v>98.3</v>
      </c>
      <c r="J1414" s="4">
        <f ca="1">'Results NI'!J1414</f>
        <v>103.5</v>
      </c>
      <c r="K1414" s="4">
        <f ca="1">'Results NI'!K1414</f>
        <v>64</v>
      </c>
      <c r="L1414" s="4">
        <f ca="1">'Results NI'!L1414</f>
        <v>-0.29999999999999716</v>
      </c>
      <c r="M1414" s="4">
        <f ca="1">'Results NI'!M1414</f>
        <v>-10</v>
      </c>
      <c r="N1414" s="4">
        <f ca="1">'Results NI'!N1414</f>
        <v>-5.4000000000000057</v>
      </c>
    </row>
    <row r="1415" spans="1:14">
      <c r="A1415" s="48">
        <v>45717</v>
      </c>
      <c r="B1415" s="4">
        <f>VLOOKUP('Results NI'!B1415,'Name Index'!$A$1:$B$364,2,FALSE)</f>
        <v>32</v>
      </c>
      <c r="C1415" s="4">
        <f>VLOOKUP('Results NI'!C1415,'Name Index'!$A$1:$B$364,2,FALSE)</f>
        <v>113</v>
      </c>
      <c r="D1415" s="4">
        <f>'Results NI'!D1415</f>
        <v>94</v>
      </c>
      <c r="E1415" s="4">
        <f>'Results NI'!E1415</f>
        <v>81</v>
      </c>
      <c r="F1415" s="4">
        <f ca="1">'Results NI'!F1415</f>
        <v>102.3</v>
      </c>
      <c r="G1415" s="4">
        <f ca="1">'Results NI'!G1415</f>
        <v>106.9</v>
      </c>
      <c r="H1415" s="4">
        <f ca="1">'Results NI'!H1415</f>
        <v>67.5</v>
      </c>
      <c r="I1415" s="4">
        <f ca="1">'Results NI'!I1415</f>
        <v>101.8</v>
      </c>
      <c r="J1415" s="4">
        <f ca="1">'Results NI'!J1415</f>
        <v>115.3</v>
      </c>
      <c r="K1415" s="4">
        <f ca="1">'Results NI'!K1415</f>
        <v>66.2</v>
      </c>
      <c r="L1415" s="4">
        <f ca="1">'Results NI'!L1415</f>
        <v>-0.5</v>
      </c>
      <c r="M1415" s="4">
        <f ca="1">'Results NI'!M1415</f>
        <v>8.3999999999999915</v>
      </c>
      <c r="N1415" s="4">
        <f ca="1">'Results NI'!N1415</f>
        <v>-1.2999999999999972</v>
      </c>
    </row>
    <row r="1416" spans="1:14">
      <c r="A1416" s="48">
        <v>45717</v>
      </c>
      <c r="B1416" s="4">
        <f>VLOOKUP('Results NI'!B1416,'Name Index'!$A$1:$B$364,2,FALSE)</f>
        <v>51</v>
      </c>
      <c r="C1416" s="4">
        <f>VLOOKUP('Results NI'!C1416,'Name Index'!$A$1:$B$364,2,FALSE)</f>
        <v>114</v>
      </c>
      <c r="D1416" s="4">
        <f>'Results NI'!D1416</f>
        <v>64</v>
      </c>
      <c r="E1416" s="4">
        <f>'Results NI'!E1416</f>
        <v>73</v>
      </c>
      <c r="F1416" s="4">
        <f ca="1">'Results NI'!F1416</f>
        <v>112.2</v>
      </c>
      <c r="G1416" s="4">
        <f ca="1">'Results NI'!G1416</f>
        <v>96.7</v>
      </c>
      <c r="H1416" s="4">
        <f ca="1">'Results NI'!H1416</f>
        <v>65.3</v>
      </c>
      <c r="I1416" s="4">
        <f ca="1">'Results NI'!I1416</f>
        <v>125</v>
      </c>
      <c r="J1416" s="4">
        <f ca="1">'Results NI'!J1416</f>
        <v>89.1</v>
      </c>
      <c r="K1416" s="4">
        <f ca="1">'Results NI'!K1416</f>
        <v>60.9</v>
      </c>
      <c r="L1416" s="4">
        <f ca="1">'Results NI'!L1416</f>
        <v>12.799999999999997</v>
      </c>
      <c r="M1416" s="4">
        <f ca="1">'Results NI'!M1416</f>
        <v>-7.6000000000000085</v>
      </c>
      <c r="N1416" s="4">
        <f ca="1">'Results NI'!N1416</f>
        <v>-4.3999999999999986</v>
      </c>
    </row>
    <row r="1417" spans="1:14">
      <c r="A1417" s="48">
        <v>45717</v>
      </c>
      <c r="B1417" s="4">
        <f>VLOOKUP('Results NI'!B1417,'Name Index'!$A$1:$B$364,2,FALSE)</f>
        <v>348</v>
      </c>
      <c r="C1417" s="4">
        <f>VLOOKUP('Results NI'!C1417,'Name Index'!$A$1:$B$364,2,FALSE)</f>
        <v>117</v>
      </c>
      <c r="D1417" s="4">
        <f>'Results NI'!D1417</f>
        <v>79</v>
      </c>
      <c r="E1417" s="4">
        <f>'Results NI'!E1417</f>
        <v>81</v>
      </c>
      <c r="F1417" s="4">
        <f ca="1">'Results NI'!F1417</f>
        <v>102.1</v>
      </c>
      <c r="G1417" s="4">
        <f ca="1">'Results NI'!G1417</f>
        <v>113.8</v>
      </c>
      <c r="H1417" s="4">
        <f ca="1">'Results NI'!H1417</f>
        <v>65.8</v>
      </c>
      <c r="I1417" s="4">
        <f ca="1">'Results NI'!I1417</f>
        <v>109.4</v>
      </c>
      <c r="J1417" s="4">
        <f ca="1">'Results NI'!J1417</f>
        <v>117.9</v>
      </c>
      <c r="K1417" s="4">
        <f ca="1">'Results NI'!K1417</f>
        <v>66.400000000000006</v>
      </c>
      <c r="L1417" s="4">
        <f ca="1">'Results NI'!L1417</f>
        <v>7.3000000000000114</v>
      </c>
      <c r="M1417" s="4">
        <f ca="1">'Results NI'!M1417</f>
        <v>4.1000000000000085</v>
      </c>
      <c r="N1417" s="4">
        <f ca="1">'Results NI'!N1417</f>
        <v>0.60000000000000853</v>
      </c>
    </row>
    <row r="1418" spans="1:14">
      <c r="A1418" s="48">
        <v>45717</v>
      </c>
      <c r="B1418" s="4">
        <f>VLOOKUP('Results NI'!B1418,'Name Index'!$A$1:$B$364,2,FALSE)</f>
        <v>11</v>
      </c>
      <c r="C1418" s="4">
        <f>VLOOKUP('Results NI'!C1418,'Name Index'!$A$1:$B$364,2,FALSE)</f>
        <v>127</v>
      </c>
      <c r="D1418" s="4">
        <f>'Results NI'!D1418</f>
        <v>67</v>
      </c>
      <c r="E1418" s="4">
        <f>'Results NI'!E1418</f>
        <v>84</v>
      </c>
      <c r="F1418" s="4">
        <f ca="1">'Results NI'!F1418</f>
        <v>120.6</v>
      </c>
      <c r="G1418" s="4">
        <f ca="1">'Results NI'!G1418</f>
        <v>94.8</v>
      </c>
      <c r="H1418" s="4">
        <f ca="1">'Results NI'!H1418</f>
        <v>70.2</v>
      </c>
      <c r="I1418" s="4">
        <f ca="1">'Results NI'!I1418</f>
        <v>119.2</v>
      </c>
      <c r="J1418" s="4">
        <f ca="1">'Results NI'!J1418</f>
        <v>93.5</v>
      </c>
      <c r="K1418" s="4">
        <f ca="1">'Results NI'!K1418</f>
        <v>68.900000000000006</v>
      </c>
      <c r="L1418" s="4">
        <f ca="1">'Results NI'!L1418</f>
        <v>-1.3999999999999915</v>
      </c>
      <c r="M1418" s="4">
        <f ca="1">'Results NI'!M1418</f>
        <v>-1.2999999999999972</v>
      </c>
      <c r="N1418" s="4">
        <f ca="1">'Results NI'!N1418</f>
        <v>-1.2999999999999972</v>
      </c>
    </row>
    <row r="1419" spans="1:14">
      <c r="A1419" s="48">
        <v>45717</v>
      </c>
      <c r="B1419" s="4">
        <f>VLOOKUP('Results NI'!B1419,'Name Index'!$A$1:$B$364,2,FALSE)</f>
        <v>360</v>
      </c>
      <c r="C1419" s="4">
        <f>VLOOKUP('Results NI'!C1419,'Name Index'!$A$1:$B$364,2,FALSE)</f>
        <v>128</v>
      </c>
      <c r="D1419" s="4">
        <f>'Results NI'!D1419</f>
        <v>84</v>
      </c>
      <c r="E1419" s="4">
        <f>'Results NI'!E1419</f>
        <v>91</v>
      </c>
      <c r="F1419" s="4">
        <f ca="1">'Results NI'!F1419</f>
        <v>109.7</v>
      </c>
      <c r="G1419" s="4">
        <f ca="1">'Results NI'!G1419</f>
        <v>113.3</v>
      </c>
      <c r="H1419" s="4">
        <f ca="1">'Results NI'!H1419</f>
        <v>67.599999999999994</v>
      </c>
      <c r="I1419" s="4">
        <f ca="1">'Results NI'!I1419</f>
        <v>108.6</v>
      </c>
      <c r="J1419" s="4">
        <f ca="1">'Results NI'!J1419</f>
        <v>122.4</v>
      </c>
      <c r="K1419" s="4">
        <f ca="1">'Results NI'!K1419</f>
        <v>65</v>
      </c>
      <c r="L1419" s="4">
        <f ca="1">'Results NI'!L1419</f>
        <v>-1.1000000000000085</v>
      </c>
      <c r="M1419" s="4">
        <f ca="1">'Results NI'!M1419</f>
        <v>9.1000000000000085</v>
      </c>
      <c r="N1419" s="4">
        <f ca="1">'Results NI'!N1419</f>
        <v>-2.5999999999999943</v>
      </c>
    </row>
    <row r="1420" spans="1:14">
      <c r="A1420" s="48">
        <v>45717</v>
      </c>
      <c r="B1420" s="4">
        <f>VLOOKUP('Results NI'!B1420,'Name Index'!$A$1:$B$364,2,FALSE)</f>
        <v>303</v>
      </c>
      <c r="C1420" s="4">
        <f>VLOOKUP('Results NI'!C1420,'Name Index'!$A$1:$B$364,2,FALSE)</f>
        <v>129</v>
      </c>
      <c r="D1420" s="4">
        <f>'Results NI'!D1420</f>
        <v>52</v>
      </c>
      <c r="E1420" s="4">
        <f>'Results NI'!E1420</f>
        <v>67</v>
      </c>
      <c r="F1420" s="4">
        <f ca="1">'Results NI'!F1420</f>
        <v>96.8</v>
      </c>
      <c r="G1420" s="4">
        <f ca="1">'Results NI'!G1420</f>
        <v>106.7</v>
      </c>
      <c r="H1420" s="4">
        <f ca="1">'Results NI'!H1420</f>
        <v>70</v>
      </c>
      <c r="I1420" s="4">
        <f ca="1">'Results NI'!I1420</f>
        <v>101.7</v>
      </c>
      <c r="J1420" s="4">
        <f ca="1">'Results NI'!J1420</f>
        <v>109</v>
      </c>
      <c r="K1420" s="4">
        <f ca="1">'Results NI'!K1420</f>
        <v>68.8</v>
      </c>
      <c r="L1420" s="4">
        <f ca="1">'Results NI'!L1420</f>
        <v>4.9000000000000057</v>
      </c>
      <c r="M1420" s="4">
        <f ca="1">'Results NI'!M1420</f>
        <v>2.2999999999999972</v>
      </c>
      <c r="N1420" s="4">
        <f ca="1">'Results NI'!N1420</f>
        <v>-1.2000000000000028</v>
      </c>
    </row>
    <row r="1421" spans="1:14">
      <c r="A1421" s="48">
        <v>45717</v>
      </c>
      <c r="B1421" s="4">
        <f>VLOOKUP('Results NI'!B1421,'Name Index'!$A$1:$B$364,2,FALSE)</f>
        <v>305</v>
      </c>
      <c r="C1421" s="4">
        <f>VLOOKUP('Results NI'!C1421,'Name Index'!$A$1:$B$364,2,FALSE)</f>
        <v>133</v>
      </c>
      <c r="D1421" s="4">
        <f>'Results NI'!D1421</f>
        <v>78</v>
      </c>
      <c r="E1421" s="4">
        <f>'Results NI'!E1421</f>
        <v>73</v>
      </c>
      <c r="F1421" s="4">
        <f ca="1">'Results NI'!F1421</f>
        <v>123.8</v>
      </c>
      <c r="G1421" s="4">
        <f ca="1">'Results NI'!G1421</f>
        <v>96.7</v>
      </c>
      <c r="H1421" s="4">
        <f ca="1">'Results NI'!H1421</f>
        <v>65.8</v>
      </c>
      <c r="I1421" s="4">
        <f ca="1">'Results NI'!I1421</f>
        <v>115.3</v>
      </c>
      <c r="J1421" s="4">
        <f ca="1">'Results NI'!J1421</f>
        <v>91.8</v>
      </c>
      <c r="K1421" s="4">
        <f ca="1">'Results NI'!K1421</f>
        <v>68.8</v>
      </c>
      <c r="L1421" s="4">
        <f ca="1">'Results NI'!L1421</f>
        <v>-8.5</v>
      </c>
      <c r="M1421" s="4">
        <f ca="1">'Results NI'!M1421</f>
        <v>-4.9000000000000057</v>
      </c>
      <c r="N1421" s="4">
        <f ca="1">'Results NI'!N1421</f>
        <v>3</v>
      </c>
    </row>
    <row r="1422" spans="1:14">
      <c r="A1422" s="48">
        <v>45717</v>
      </c>
      <c r="B1422" s="4">
        <f>VLOOKUP('Results NI'!B1422,'Name Index'!$A$1:$B$364,2,FALSE)</f>
        <v>17</v>
      </c>
      <c r="C1422" s="4">
        <f>VLOOKUP('Results NI'!C1422,'Name Index'!$A$1:$B$364,2,FALSE)</f>
        <v>138</v>
      </c>
      <c r="D1422" s="4">
        <f>'Results NI'!D1422</f>
        <v>94</v>
      </c>
      <c r="E1422" s="4">
        <f>'Results NI'!E1422</f>
        <v>78</v>
      </c>
      <c r="F1422" s="4">
        <f ca="1">'Results NI'!F1422</f>
        <v>130.6</v>
      </c>
      <c r="G1422" s="4">
        <f ca="1">'Results NI'!G1422</f>
        <v>93.7</v>
      </c>
      <c r="H1422" s="4">
        <f ca="1">'Results NI'!H1422</f>
        <v>68.400000000000006</v>
      </c>
      <c r="I1422" s="4">
        <f ca="1">'Results NI'!I1422</f>
        <v>125.7</v>
      </c>
      <c r="J1422" s="4">
        <f ca="1">'Results NI'!J1422</f>
        <v>100.8</v>
      </c>
      <c r="K1422" s="4">
        <f ca="1">'Results NI'!K1422</f>
        <v>70.7</v>
      </c>
      <c r="L1422" s="4">
        <f ca="1">'Results NI'!L1422</f>
        <v>-4.8999999999999915</v>
      </c>
      <c r="M1422" s="4">
        <f ca="1">'Results NI'!M1422</f>
        <v>7.0999999999999943</v>
      </c>
      <c r="N1422" s="4">
        <f ca="1">'Results NI'!N1422</f>
        <v>2.2999999999999972</v>
      </c>
    </row>
    <row r="1423" spans="1:14">
      <c r="A1423" s="48">
        <v>45717</v>
      </c>
      <c r="B1423" s="4">
        <f>VLOOKUP('Results NI'!B1423,'Name Index'!$A$1:$B$364,2,FALSE)</f>
        <v>167</v>
      </c>
      <c r="C1423" s="4">
        <f>VLOOKUP('Results NI'!C1423,'Name Index'!$A$1:$B$364,2,FALSE)</f>
        <v>141</v>
      </c>
      <c r="D1423" s="4">
        <f>'Results NI'!D1423</f>
        <v>68</v>
      </c>
      <c r="E1423" s="4">
        <f>'Results NI'!E1423</f>
        <v>66</v>
      </c>
      <c r="F1423" s="4">
        <f ca="1">'Results NI'!F1423</f>
        <v>114.2</v>
      </c>
      <c r="G1423" s="4">
        <f ca="1">'Results NI'!G1423</f>
        <v>101.2</v>
      </c>
      <c r="H1423" s="4">
        <f ca="1">'Results NI'!H1423</f>
        <v>65.2</v>
      </c>
      <c r="I1423" s="4">
        <f ca="1">'Results NI'!I1423</f>
        <v>103.6</v>
      </c>
      <c r="J1423" s="4">
        <f ca="1">'Results NI'!J1423</f>
        <v>105.2</v>
      </c>
      <c r="K1423" s="4">
        <f ca="1">'Results NI'!K1423</f>
        <v>65.599999999999994</v>
      </c>
      <c r="L1423" s="4">
        <f ca="1">'Results NI'!L1423</f>
        <v>-10.600000000000009</v>
      </c>
      <c r="M1423" s="4">
        <f ca="1">'Results NI'!M1423</f>
        <v>4</v>
      </c>
      <c r="N1423" s="4">
        <f ca="1">'Results NI'!N1423</f>
        <v>0.39999999999999147</v>
      </c>
    </row>
    <row r="1424" spans="1:14">
      <c r="A1424" s="48">
        <v>45717</v>
      </c>
      <c r="B1424" s="4">
        <f>VLOOKUP('Results NI'!B1424,'Name Index'!$A$1:$B$364,2,FALSE)</f>
        <v>234</v>
      </c>
      <c r="C1424" s="4">
        <f>VLOOKUP('Results NI'!C1424,'Name Index'!$A$1:$B$364,2,FALSE)</f>
        <v>154</v>
      </c>
      <c r="D1424" s="4">
        <f>'Results NI'!D1424</f>
        <v>68</v>
      </c>
      <c r="E1424" s="4">
        <f>'Results NI'!E1424</f>
        <v>79</v>
      </c>
      <c r="F1424" s="4">
        <f ca="1">'Results NI'!F1424</f>
        <v>117.5</v>
      </c>
      <c r="G1424" s="4">
        <f ca="1">'Results NI'!G1424</f>
        <v>103.3</v>
      </c>
      <c r="H1424" s="4">
        <f ca="1">'Results NI'!H1424</f>
        <v>66.2</v>
      </c>
      <c r="I1424" s="4">
        <f ca="1">'Results NI'!I1424</f>
        <v>119.2</v>
      </c>
      <c r="J1424" s="4">
        <f ca="1">'Results NI'!J1424</f>
        <v>96.7</v>
      </c>
      <c r="K1424" s="4">
        <f ca="1">'Results NI'!K1424</f>
        <v>69.099999999999994</v>
      </c>
      <c r="L1424" s="4">
        <f ca="1">'Results NI'!L1424</f>
        <v>1.7000000000000028</v>
      </c>
      <c r="M1424" s="4">
        <f ca="1">'Results NI'!M1424</f>
        <v>-6.5999999999999943</v>
      </c>
      <c r="N1424" s="4">
        <f ca="1">'Results NI'!N1424</f>
        <v>2.8999999999999915</v>
      </c>
    </row>
    <row r="1425" spans="1:14">
      <c r="A1425" s="48">
        <v>45717</v>
      </c>
      <c r="B1425" s="4">
        <f>VLOOKUP('Results NI'!B1425,'Name Index'!$A$1:$B$364,2,FALSE)</f>
        <v>31</v>
      </c>
      <c r="C1425" s="4">
        <f>VLOOKUP('Results NI'!C1425,'Name Index'!$A$1:$B$364,2,FALSE)</f>
        <v>159</v>
      </c>
      <c r="D1425" s="4">
        <f>'Results NI'!D1425</f>
        <v>80</v>
      </c>
      <c r="E1425" s="4">
        <f>'Results NI'!E1425</f>
        <v>72</v>
      </c>
      <c r="F1425" s="4">
        <f ca="1">'Results NI'!F1425</f>
        <v>106.9</v>
      </c>
      <c r="G1425" s="4">
        <f ca="1">'Results NI'!G1425</f>
        <v>107.1</v>
      </c>
      <c r="H1425" s="4">
        <f ca="1">'Results NI'!H1425</f>
        <v>72.5</v>
      </c>
      <c r="I1425" s="4">
        <f ca="1">'Results NI'!I1425</f>
        <v>102</v>
      </c>
      <c r="J1425" s="4">
        <f ca="1">'Results NI'!J1425</f>
        <v>106.2</v>
      </c>
      <c r="K1425" s="4">
        <f ca="1">'Results NI'!K1425</f>
        <v>66.3</v>
      </c>
      <c r="L1425" s="4">
        <f ca="1">'Results NI'!L1425</f>
        <v>-4.9000000000000057</v>
      </c>
      <c r="M1425" s="4">
        <f ca="1">'Results NI'!M1425</f>
        <v>-0.89999999999999147</v>
      </c>
      <c r="N1425" s="4">
        <f ca="1">'Results NI'!N1425</f>
        <v>-6.2000000000000028</v>
      </c>
    </row>
    <row r="1426" spans="1:14">
      <c r="A1426" s="48">
        <v>45717</v>
      </c>
      <c r="B1426" s="4">
        <f>VLOOKUP('Results NI'!B1426,'Name Index'!$A$1:$B$364,2,FALSE)</f>
        <v>188</v>
      </c>
      <c r="C1426" s="4">
        <f>VLOOKUP('Results NI'!C1426,'Name Index'!$A$1:$B$364,2,FALSE)</f>
        <v>165</v>
      </c>
      <c r="D1426" s="4">
        <f>'Results NI'!D1426</f>
        <v>75</v>
      </c>
      <c r="E1426" s="4">
        <f>'Results NI'!E1426</f>
        <v>72</v>
      </c>
      <c r="F1426" s="4">
        <f ca="1">'Results NI'!F1426</f>
        <v>103.9</v>
      </c>
      <c r="G1426" s="4">
        <f ca="1">'Results NI'!G1426</f>
        <v>119.4</v>
      </c>
      <c r="H1426" s="4">
        <f ca="1">'Results NI'!H1426</f>
        <v>70.3</v>
      </c>
      <c r="I1426" s="4">
        <f ca="1">'Results NI'!I1426</f>
        <v>94.1</v>
      </c>
      <c r="J1426" s="4">
        <f ca="1">'Results NI'!J1426</f>
        <v>118.6</v>
      </c>
      <c r="K1426" s="4">
        <f ca="1">'Results NI'!K1426</f>
        <v>66.599999999999994</v>
      </c>
      <c r="L1426" s="4">
        <f ca="1">'Results NI'!L1426</f>
        <v>-9.8000000000000114</v>
      </c>
      <c r="M1426" s="4">
        <f ca="1">'Results NI'!M1426</f>
        <v>-0.80000000000001137</v>
      </c>
      <c r="N1426" s="4">
        <f ca="1">'Results NI'!N1426</f>
        <v>-3.7000000000000028</v>
      </c>
    </row>
    <row r="1427" spans="1:14">
      <c r="A1427" s="48">
        <v>45717</v>
      </c>
      <c r="B1427" s="4">
        <f>VLOOKUP('Results NI'!B1427,'Name Index'!$A$1:$B$364,2,FALSE)</f>
        <v>246</v>
      </c>
      <c r="C1427" s="4">
        <f>VLOOKUP('Results NI'!C1427,'Name Index'!$A$1:$B$364,2,FALSE)</f>
        <v>166</v>
      </c>
      <c r="D1427" s="4">
        <f>'Results NI'!D1427</f>
        <v>88</v>
      </c>
      <c r="E1427" s="4">
        <f>'Results NI'!E1427</f>
        <v>91</v>
      </c>
      <c r="F1427" s="4">
        <f ca="1">'Results NI'!F1427</f>
        <v>108.4</v>
      </c>
      <c r="G1427" s="4">
        <f ca="1">'Results NI'!G1427</f>
        <v>106</v>
      </c>
      <c r="H1427" s="4">
        <f ca="1">'Results NI'!H1427</f>
        <v>70.8</v>
      </c>
      <c r="I1427" s="4">
        <f ca="1">'Results NI'!I1427</f>
        <v>102.8</v>
      </c>
      <c r="J1427" s="4">
        <f ca="1">'Results NI'!J1427</f>
        <v>106</v>
      </c>
      <c r="K1427" s="4">
        <f ca="1">'Results NI'!K1427</f>
        <v>70.599999999999994</v>
      </c>
      <c r="L1427" s="4">
        <f ca="1">'Results NI'!L1427</f>
        <v>-5.6000000000000085</v>
      </c>
      <c r="M1427" s="4">
        <f ca="1">'Results NI'!M1427</f>
        <v>0</v>
      </c>
      <c r="N1427" s="4">
        <f ca="1">'Results NI'!N1427</f>
        <v>-0.20000000000000284</v>
      </c>
    </row>
    <row r="1428" spans="1:14">
      <c r="A1428" s="48">
        <v>45717</v>
      </c>
      <c r="B1428" s="4">
        <f>VLOOKUP('Results NI'!B1428,'Name Index'!$A$1:$B$364,2,FALSE)</f>
        <v>351</v>
      </c>
      <c r="C1428" s="4">
        <f>VLOOKUP('Results NI'!C1428,'Name Index'!$A$1:$B$364,2,FALSE)</f>
        <v>169</v>
      </c>
      <c r="D1428" s="4">
        <f>'Results NI'!D1428</f>
        <v>69</v>
      </c>
      <c r="E1428" s="4">
        <f>'Results NI'!E1428</f>
        <v>81</v>
      </c>
      <c r="F1428" s="4">
        <f ca="1">'Results NI'!F1428</f>
        <v>96.2</v>
      </c>
      <c r="G1428" s="4">
        <f ca="1">'Results NI'!G1428</f>
        <v>113.3</v>
      </c>
      <c r="H1428" s="4">
        <f ca="1">'Results NI'!H1428</f>
        <v>71.099999999999994</v>
      </c>
      <c r="I1428" s="4">
        <f ca="1">'Results NI'!I1428</f>
        <v>100.8</v>
      </c>
      <c r="J1428" s="4">
        <f ca="1">'Results NI'!J1428</f>
        <v>108.5</v>
      </c>
      <c r="K1428" s="4">
        <f ca="1">'Results NI'!K1428</f>
        <v>71.599999999999994</v>
      </c>
      <c r="L1428" s="4">
        <f ca="1">'Results NI'!L1428</f>
        <v>4.5999999999999943</v>
      </c>
      <c r="M1428" s="4">
        <f ca="1">'Results NI'!M1428</f>
        <v>-4.7999999999999972</v>
      </c>
      <c r="N1428" s="4">
        <f ca="1">'Results NI'!N1428</f>
        <v>0.5</v>
      </c>
    </row>
    <row r="1429" spans="1:14">
      <c r="A1429" s="48">
        <v>45717</v>
      </c>
      <c r="B1429" s="4">
        <f>VLOOKUP('Results NI'!B1429,'Name Index'!$A$1:$B$364,2,FALSE)</f>
        <v>71</v>
      </c>
      <c r="C1429" s="4">
        <f>VLOOKUP('Results NI'!C1429,'Name Index'!$A$1:$B$364,2,FALSE)</f>
        <v>177</v>
      </c>
      <c r="D1429" s="4">
        <f>'Results NI'!D1429</f>
        <v>67</v>
      </c>
      <c r="E1429" s="4">
        <f>'Results NI'!E1429</f>
        <v>89</v>
      </c>
      <c r="F1429" s="4">
        <f ca="1">'Results NI'!F1429</f>
        <v>95.6</v>
      </c>
      <c r="G1429" s="4">
        <f ca="1">'Results NI'!G1429</f>
        <v>111.9</v>
      </c>
      <c r="H1429" s="4">
        <f ca="1">'Results NI'!H1429</f>
        <v>66.8</v>
      </c>
      <c r="I1429" s="4">
        <f ca="1">'Results NI'!I1429</f>
        <v>108.5</v>
      </c>
      <c r="J1429" s="4">
        <f ca="1">'Results NI'!J1429</f>
        <v>106.2</v>
      </c>
      <c r="K1429" s="4">
        <f ca="1">'Results NI'!K1429</f>
        <v>68.7</v>
      </c>
      <c r="L1429" s="4">
        <f ca="1">'Results NI'!L1429</f>
        <v>12.900000000000006</v>
      </c>
      <c r="M1429" s="4">
        <f ca="1">'Results NI'!M1429</f>
        <v>-5.7000000000000028</v>
      </c>
      <c r="N1429" s="4">
        <f ca="1">'Results NI'!N1429</f>
        <v>1.9000000000000057</v>
      </c>
    </row>
    <row r="1430" spans="1:14">
      <c r="A1430" s="48">
        <v>45717</v>
      </c>
      <c r="B1430" s="4">
        <f>VLOOKUP('Results NI'!B1430,'Name Index'!$A$1:$B$364,2,FALSE)</f>
        <v>224</v>
      </c>
      <c r="C1430" s="4">
        <f>VLOOKUP('Results NI'!C1430,'Name Index'!$A$1:$B$364,2,FALSE)</f>
        <v>179</v>
      </c>
      <c r="D1430" s="4">
        <f>'Results NI'!D1430</f>
        <v>84</v>
      </c>
      <c r="E1430" s="4">
        <f>'Results NI'!E1430</f>
        <v>87</v>
      </c>
      <c r="F1430" s="4">
        <f ca="1">'Results NI'!F1430</f>
        <v>117.8</v>
      </c>
      <c r="G1430" s="4">
        <f ca="1">'Results NI'!G1430</f>
        <v>101.5</v>
      </c>
      <c r="H1430" s="4">
        <f ca="1">'Results NI'!H1430</f>
        <v>68.599999999999994</v>
      </c>
      <c r="I1430" s="4">
        <f ca="1">'Results NI'!I1430</f>
        <v>117.8</v>
      </c>
      <c r="J1430" s="4">
        <f ca="1">'Results NI'!J1430</f>
        <v>95.6</v>
      </c>
      <c r="K1430" s="4">
        <f ca="1">'Results NI'!K1430</f>
        <v>68.2</v>
      </c>
      <c r="L1430" s="4">
        <f ca="1">'Results NI'!L1430</f>
        <v>0</v>
      </c>
      <c r="M1430" s="4">
        <f ca="1">'Results NI'!M1430</f>
        <v>-5.9000000000000057</v>
      </c>
      <c r="N1430" s="4">
        <f ca="1">'Results NI'!N1430</f>
        <v>-0.39999999999999147</v>
      </c>
    </row>
    <row r="1431" spans="1:14">
      <c r="A1431" s="48">
        <v>45717</v>
      </c>
      <c r="B1431" s="4">
        <f>VLOOKUP('Results NI'!B1431,'Name Index'!$A$1:$B$364,2,FALSE)</f>
        <v>158</v>
      </c>
      <c r="C1431" s="4">
        <f>VLOOKUP('Results NI'!C1431,'Name Index'!$A$1:$B$364,2,FALSE)</f>
        <v>180</v>
      </c>
      <c r="D1431" s="4">
        <f>'Results NI'!D1431</f>
        <v>69</v>
      </c>
      <c r="E1431" s="4">
        <f>'Results NI'!E1431</f>
        <v>81</v>
      </c>
      <c r="F1431" s="4">
        <f ca="1">'Results NI'!F1431</f>
        <v>111.2</v>
      </c>
      <c r="G1431" s="4">
        <f ca="1">'Results NI'!G1431</f>
        <v>100.5</v>
      </c>
      <c r="H1431" s="4">
        <f ca="1">'Results NI'!H1431</f>
        <v>68.099999999999994</v>
      </c>
      <c r="I1431" s="4">
        <f ca="1">'Results NI'!I1431</f>
        <v>118.8</v>
      </c>
      <c r="J1431" s="4">
        <f ca="1">'Results NI'!J1431</f>
        <v>98.7</v>
      </c>
      <c r="K1431" s="4">
        <f ca="1">'Results NI'!K1431</f>
        <v>68</v>
      </c>
      <c r="L1431" s="4">
        <f ca="1">'Results NI'!L1431</f>
        <v>7.5999999999999943</v>
      </c>
      <c r="M1431" s="4">
        <f ca="1">'Results NI'!M1431</f>
        <v>-1.7999999999999972</v>
      </c>
      <c r="N1431" s="4">
        <f ca="1">'Results NI'!N1431</f>
        <v>-9.9999999999994316E-2</v>
      </c>
    </row>
    <row r="1432" spans="1:14">
      <c r="A1432" s="48">
        <v>45717</v>
      </c>
      <c r="B1432" s="4">
        <f>VLOOKUP('Results NI'!B1432,'Name Index'!$A$1:$B$364,2,FALSE)</f>
        <v>14</v>
      </c>
      <c r="C1432" s="4">
        <f>VLOOKUP('Results NI'!C1432,'Name Index'!$A$1:$B$364,2,FALSE)</f>
        <v>181</v>
      </c>
      <c r="D1432" s="4">
        <f>'Results NI'!D1432</f>
        <v>83</v>
      </c>
      <c r="E1432" s="4">
        <f>'Results NI'!E1432</f>
        <v>58</v>
      </c>
      <c r="F1432" s="4">
        <f ca="1">'Results NI'!F1432</f>
        <v>94.6</v>
      </c>
      <c r="G1432" s="4">
        <f ca="1">'Results NI'!G1432</f>
        <v>122.1</v>
      </c>
      <c r="H1432" s="4">
        <f ca="1">'Results NI'!H1432</f>
        <v>72.3</v>
      </c>
      <c r="I1432" s="4">
        <f ca="1">'Results NI'!I1432</f>
        <v>82.6</v>
      </c>
      <c r="J1432" s="4">
        <f ca="1">'Results NI'!J1432</f>
        <v>125.3</v>
      </c>
      <c r="K1432" s="4">
        <f ca="1">'Results NI'!K1432</f>
        <v>64.900000000000006</v>
      </c>
      <c r="L1432" s="4">
        <f ca="1">'Results NI'!L1432</f>
        <v>-12</v>
      </c>
      <c r="M1432" s="4">
        <f ca="1">'Results NI'!M1432</f>
        <v>3.2000000000000028</v>
      </c>
      <c r="N1432" s="4">
        <f ca="1">'Results NI'!N1432</f>
        <v>-7.3999999999999915</v>
      </c>
    </row>
    <row r="1433" spans="1:14">
      <c r="A1433" s="48">
        <v>45717</v>
      </c>
      <c r="B1433" s="4">
        <f>VLOOKUP('Results NI'!B1433,'Name Index'!$A$1:$B$364,2,FALSE)</f>
        <v>157</v>
      </c>
      <c r="C1433" s="4">
        <f>VLOOKUP('Results NI'!C1433,'Name Index'!$A$1:$B$364,2,FALSE)</f>
        <v>192</v>
      </c>
      <c r="D1433" s="4">
        <f>'Results NI'!D1433</f>
        <v>68</v>
      </c>
      <c r="E1433" s="4">
        <f>'Results NI'!E1433</f>
        <v>81</v>
      </c>
      <c r="F1433" s="4">
        <f ca="1">'Results NI'!F1433</f>
        <v>100.9</v>
      </c>
      <c r="G1433" s="4">
        <f ca="1">'Results NI'!G1433</f>
        <v>113.2</v>
      </c>
      <c r="H1433" s="4">
        <f ca="1">'Results NI'!H1433</f>
        <v>66.900000000000006</v>
      </c>
      <c r="I1433" s="4">
        <f ca="1">'Results NI'!I1433</f>
        <v>101.9</v>
      </c>
      <c r="J1433" s="4">
        <f ca="1">'Results NI'!J1433</f>
        <v>111.5</v>
      </c>
      <c r="K1433" s="4">
        <f ca="1">'Results NI'!K1433</f>
        <v>66.900000000000006</v>
      </c>
      <c r="L1433" s="4">
        <f ca="1">'Results NI'!L1433</f>
        <v>1</v>
      </c>
      <c r="M1433" s="4">
        <f ca="1">'Results NI'!M1433</f>
        <v>-1.7000000000000028</v>
      </c>
      <c r="N1433" s="4">
        <f ca="1">'Results NI'!N1433</f>
        <v>0</v>
      </c>
    </row>
    <row r="1434" spans="1:14">
      <c r="A1434" s="48">
        <v>45717</v>
      </c>
      <c r="B1434" s="4">
        <f>VLOOKUP('Results NI'!B1434,'Name Index'!$A$1:$B$364,2,FALSE)</f>
        <v>178</v>
      </c>
      <c r="C1434" s="4">
        <f>VLOOKUP('Results NI'!C1434,'Name Index'!$A$1:$B$364,2,FALSE)</f>
        <v>193</v>
      </c>
      <c r="D1434" s="4">
        <f>'Results NI'!D1434</f>
        <v>67</v>
      </c>
      <c r="E1434" s="4">
        <f>'Results NI'!E1434</f>
        <v>65</v>
      </c>
      <c r="F1434" s="4">
        <f ca="1">'Results NI'!F1434</f>
        <v>110.7</v>
      </c>
      <c r="G1434" s="4">
        <f ca="1">'Results NI'!G1434</f>
        <v>102.9</v>
      </c>
      <c r="H1434" s="4">
        <f ca="1">'Results NI'!H1434</f>
        <v>62.5</v>
      </c>
      <c r="I1434" s="4">
        <f ca="1">'Results NI'!I1434</f>
        <v>113.5</v>
      </c>
      <c r="J1434" s="4">
        <f ca="1">'Results NI'!J1434</f>
        <v>97.1</v>
      </c>
      <c r="K1434" s="4">
        <f ca="1">'Results NI'!K1434</f>
        <v>67.599999999999994</v>
      </c>
      <c r="L1434" s="4">
        <f ca="1">'Results NI'!L1434</f>
        <v>2.7999999999999972</v>
      </c>
      <c r="M1434" s="4">
        <f ca="1">'Results NI'!M1434</f>
        <v>-5.8000000000000114</v>
      </c>
      <c r="N1434" s="4">
        <f ca="1">'Results NI'!N1434</f>
        <v>5.0999999999999943</v>
      </c>
    </row>
    <row r="1435" spans="1:14">
      <c r="A1435" s="48">
        <v>45717</v>
      </c>
      <c r="B1435" s="4">
        <f>VLOOKUP('Results NI'!B1435,'Name Index'!$A$1:$B$364,2,FALSE)</f>
        <v>227</v>
      </c>
      <c r="C1435" s="4">
        <f>VLOOKUP('Results NI'!C1435,'Name Index'!$A$1:$B$364,2,FALSE)</f>
        <v>194</v>
      </c>
      <c r="D1435" s="4">
        <f>'Results NI'!D1435</f>
        <v>57</v>
      </c>
      <c r="E1435" s="4">
        <f>'Results NI'!E1435</f>
        <v>80</v>
      </c>
      <c r="F1435" s="4">
        <f ca="1">'Results NI'!F1435</f>
        <v>104.1</v>
      </c>
      <c r="G1435" s="4">
        <f ca="1">'Results NI'!G1435</f>
        <v>117.8</v>
      </c>
      <c r="H1435" s="4">
        <f ca="1">'Results NI'!H1435</f>
        <v>67.900000000000006</v>
      </c>
      <c r="I1435" s="4">
        <f ca="1">'Results NI'!I1435</f>
        <v>111.1</v>
      </c>
      <c r="J1435" s="4">
        <f ca="1">'Results NI'!J1435</f>
        <v>113.2</v>
      </c>
      <c r="K1435" s="4">
        <f ca="1">'Results NI'!K1435</f>
        <v>67.8</v>
      </c>
      <c r="L1435" s="4">
        <f ca="1">'Results NI'!L1435</f>
        <v>7</v>
      </c>
      <c r="M1435" s="4">
        <f ca="1">'Results NI'!M1435</f>
        <v>-4.5999999999999943</v>
      </c>
      <c r="N1435" s="4">
        <f ca="1">'Results NI'!N1435</f>
        <v>-0.10000000000000853</v>
      </c>
    </row>
    <row r="1436" spans="1:14">
      <c r="A1436" s="48">
        <v>45717</v>
      </c>
      <c r="B1436" s="4">
        <f>VLOOKUP('Results NI'!B1436,'Name Index'!$A$1:$B$364,2,FALSE)</f>
        <v>2</v>
      </c>
      <c r="C1436" s="4">
        <f>VLOOKUP('Results NI'!C1436,'Name Index'!$A$1:$B$364,2,FALSE)</f>
        <v>197</v>
      </c>
      <c r="D1436" s="4">
        <f>'Results NI'!D1436</f>
        <v>71</v>
      </c>
      <c r="E1436" s="4">
        <f>'Results NI'!E1436</f>
        <v>92</v>
      </c>
      <c r="F1436" s="4">
        <f ca="1">'Results NI'!F1436</f>
        <v>99.9</v>
      </c>
      <c r="G1436" s="4">
        <f ca="1">'Results NI'!G1436</f>
        <v>112.3</v>
      </c>
      <c r="H1436" s="4">
        <f ca="1">'Results NI'!H1436</f>
        <v>64.099999999999994</v>
      </c>
      <c r="I1436" s="4">
        <f ca="1">'Results NI'!I1436</f>
        <v>114</v>
      </c>
      <c r="J1436" s="4">
        <f ca="1">'Results NI'!J1436</f>
        <v>96.6</v>
      </c>
      <c r="K1436" s="4">
        <f ca="1">'Results NI'!K1436</f>
        <v>73</v>
      </c>
      <c r="L1436" s="4">
        <f ca="1">'Results NI'!L1436</f>
        <v>14.099999999999994</v>
      </c>
      <c r="M1436" s="4">
        <f ca="1">'Results NI'!M1436</f>
        <v>-15.700000000000003</v>
      </c>
      <c r="N1436" s="4">
        <f ca="1">'Results NI'!N1436</f>
        <v>8.9000000000000057</v>
      </c>
    </row>
    <row r="1437" spans="1:14">
      <c r="A1437" s="48">
        <v>45717</v>
      </c>
      <c r="B1437" s="4">
        <f>VLOOKUP('Results NI'!B1437,'Name Index'!$A$1:$B$364,2,FALSE)</f>
        <v>353</v>
      </c>
      <c r="C1437" s="4">
        <f>VLOOKUP('Results NI'!C1437,'Name Index'!$A$1:$B$364,2,FALSE)</f>
        <v>198</v>
      </c>
      <c r="D1437" s="4">
        <f>'Results NI'!D1437</f>
        <v>47</v>
      </c>
      <c r="E1437" s="4">
        <f>'Results NI'!E1437</f>
        <v>65</v>
      </c>
      <c r="F1437" s="4">
        <f ca="1">'Results NI'!F1437</f>
        <v>105.5</v>
      </c>
      <c r="G1437" s="4">
        <f ca="1">'Results NI'!G1437</f>
        <v>102.8</v>
      </c>
      <c r="H1437" s="4">
        <f ca="1">'Results NI'!H1437</f>
        <v>72.5</v>
      </c>
      <c r="I1437" s="4">
        <f ca="1">'Results NI'!I1437</f>
        <v>103.6</v>
      </c>
      <c r="J1437" s="4">
        <f ca="1">'Results NI'!J1437</f>
        <v>101.8</v>
      </c>
      <c r="K1437" s="4">
        <f ca="1">'Results NI'!K1437</f>
        <v>65.5</v>
      </c>
      <c r="L1437" s="4">
        <f ca="1">'Results NI'!L1437</f>
        <v>-1.9000000000000057</v>
      </c>
      <c r="M1437" s="4">
        <f ca="1">'Results NI'!M1437</f>
        <v>-1</v>
      </c>
      <c r="N1437" s="4">
        <f ca="1">'Results NI'!N1437</f>
        <v>-7</v>
      </c>
    </row>
    <row r="1438" spans="1:14">
      <c r="A1438" s="48">
        <v>45717</v>
      </c>
      <c r="B1438" s="4">
        <f>VLOOKUP('Results NI'!B1438,'Name Index'!$A$1:$B$364,2,FALSE)</f>
        <v>7</v>
      </c>
      <c r="C1438" s="4">
        <f>VLOOKUP('Results NI'!C1438,'Name Index'!$A$1:$B$364,2,FALSE)</f>
        <v>202</v>
      </c>
      <c r="D1438" s="4">
        <f>'Results NI'!D1438</f>
        <v>86</v>
      </c>
      <c r="E1438" s="4">
        <f>'Results NI'!E1438</f>
        <v>59</v>
      </c>
      <c r="F1438" s="4">
        <f ca="1">'Results NI'!F1438</f>
        <v>102.7</v>
      </c>
      <c r="G1438" s="4">
        <f ca="1">'Results NI'!G1438</f>
        <v>112.2</v>
      </c>
      <c r="H1438" s="4">
        <f ca="1">'Results NI'!H1438</f>
        <v>67.599999999999994</v>
      </c>
      <c r="I1438" s="4">
        <f ca="1">'Results NI'!I1438</f>
        <v>93.8</v>
      </c>
      <c r="J1438" s="4">
        <f ca="1">'Results NI'!J1438</f>
        <v>113.4</v>
      </c>
      <c r="K1438" s="4">
        <f ca="1">'Results NI'!K1438</f>
        <v>66.5</v>
      </c>
      <c r="L1438" s="4">
        <f ca="1">'Results NI'!L1438</f>
        <v>-8.9000000000000057</v>
      </c>
      <c r="M1438" s="4">
        <f ca="1">'Results NI'!M1438</f>
        <v>1.2000000000000028</v>
      </c>
      <c r="N1438" s="4">
        <f ca="1">'Results NI'!N1438</f>
        <v>-1.0999999999999943</v>
      </c>
    </row>
    <row r="1439" spans="1:14">
      <c r="A1439" s="48">
        <v>45717</v>
      </c>
      <c r="B1439" s="4">
        <f>VLOOKUP('Results NI'!B1439,'Name Index'!$A$1:$B$364,2,FALSE)</f>
        <v>172</v>
      </c>
      <c r="C1439" s="4">
        <f>VLOOKUP('Results NI'!C1439,'Name Index'!$A$1:$B$364,2,FALSE)</f>
        <v>205</v>
      </c>
      <c r="D1439" s="4">
        <f>'Results NI'!D1439</f>
        <v>73</v>
      </c>
      <c r="E1439" s="4">
        <f>'Results NI'!E1439</f>
        <v>92</v>
      </c>
      <c r="F1439" s="4">
        <f ca="1">'Results NI'!F1439</f>
        <v>114.3</v>
      </c>
      <c r="G1439" s="4">
        <f ca="1">'Results NI'!G1439</f>
        <v>116.4</v>
      </c>
      <c r="H1439" s="4">
        <f ca="1">'Results NI'!H1439</f>
        <v>67.5</v>
      </c>
      <c r="I1439" s="4">
        <f ca="1">'Results NI'!I1439</f>
        <v>119.2</v>
      </c>
      <c r="J1439" s="4">
        <f ca="1">'Results NI'!J1439</f>
        <v>102.1</v>
      </c>
      <c r="K1439" s="4">
        <f ca="1">'Results NI'!K1439</f>
        <v>71</v>
      </c>
      <c r="L1439" s="4">
        <f ca="1">'Results NI'!L1439</f>
        <v>4.9000000000000057</v>
      </c>
      <c r="M1439" s="4">
        <f ca="1">'Results NI'!M1439</f>
        <v>-14.300000000000011</v>
      </c>
      <c r="N1439" s="4">
        <f ca="1">'Results NI'!N1439</f>
        <v>3.5</v>
      </c>
    </row>
    <row r="1440" spans="1:14">
      <c r="A1440" s="48">
        <v>45717</v>
      </c>
      <c r="B1440" s="4">
        <f>VLOOKUP('Results NI'!B1440,'Name Index'!$A$1:$B$364,2,FALSE)</f>
        <v>116</v>
      </c>
      <c r="C1440" s="4">
        <f>VLOOKUP('Results NI'!C1440,'Name Index'!$A$1:$B$364,2,FALSE)</f>
        <v>207</v>
      </c>
      <c r="D1440" s="4">
        <f>'Results NI'!D1440</f>
        <v>68</v>
      </c>
      <c r="E1440" s="4">
        <f>'Results NI'!E1440</f>
        <v>72</v>
      </c>
      <c r="F1440" s="4">
        <f ca="1">'Results NI'!F1440</f>
        <v>106.3</v>
      </c>
      <c r="G1440" s="4">
        <f ca="1">'Results NI'!G1440</f>
        <v>118.8</v>
      </c>
      <c r="H1440" s="4">
        <f ca="1">'Results NI'!H1440</f>
        <v>69.3</v>
      </c>
      <c r="I1440" s="4">
        <f ca="1">'Results NI'!I1440</f>
        <v>103</v>
      </c>
      <c r="J1440" s="4">
        <f ca="1">'Results NI'!J1440</f>
        <v>117.1</v>
      </c>
      <c r="K1440" s="4">
        <f ca="1">'Results NI'!K1440</f>
        <v>66.8</v>
      </c>
      <c r="L1440" s="4">
        <f ca="1">'Results NI'!L1440</f>
        <v>-3.2999999999999972</v>
      </c>
      <c r="M1440" s="4">
        <f ca="1">'Results NI'!M1440</f>
        <v>-1.7000000000000028</v>
      </c>
      <c r="N1440" s="4">
        <f ca="1">'Results NI'!N1440</f>
        <v>-2.5</v>
      </c>
    </row>
    <row r="1441" spans="1:14">
      <c r="A1441" s="48">
        <v>45717</v>
      </c>
      <c r="B1441" s="4">
        <f>VLOOKUP('Results NI'!B1441,'Name Index'!$A$1:$B$364,2,FALSE)</f>
        <v>214</v>
      </c>
      <c r="C1441" s="4">
        <f>VLOOKUP('Results NI'!C1441,'Name Index'!$A$1:$B$364,2,FALSE)</f>
        <v>213</v>
      </c>
      <c r="D1441" s="4">
        <f>'Results NI'!D1441</f>
        <v>83</v>
      </c>
      <c r="E1441" s="4">
        <f>'Results NI'!E1441</f>
        <v>73</v>
      </c>
      <c r="F1441" s="4">
        <f ca="1">'Results NI'!F1441</f>
        <v>112.6</v>
      </c>
      <c r="G1441" s="4">
        <f ca="1">'Results NI'!G1441</f>
        <v>110.3</v>
      </c>
      <c r="H1441" s="4">
        <f ca="1">'Results NI'!H1441</f>
        <v>69.2</v>
      </c>
      <c r="I1441" s="4">
        <f ca="1">'Results NI'!I1441</f>
        <v>105</v>
      </c>
      <c r="J1441" s="4">
        <f ca="1">'Results NI'!J1441</f>
        <v>112</v>
      </c>
      <c r="K1441" s="4">
        <f ca="1">'Results NI'!K1441</f>
        <v>66.900000000000006</v>
      </c>
      <c r="L1441" s="4">
        <f ca="1">'Results NI'!L1441</f>
        <v>-7.5999999999999943</v>
      </c>
      <c r="M1441" s="4">
        <f ca="1">'Results NI'!M1441</f>
        <v>1.7000000000000028</v>
      </c>
      <c r="N1441" s="4">
        <f ca="1">'Results NI'!N1441</f>
        <v>-2.2999999999999972</v>
      </c>
    </row>
    <row r="1442" spans="1:14">
      <c r="A1442" s="48">
        <v>45717</v>
      </c>
      <c r="B1442" s="4">
        <f>VLOOKUP('Results NI'!B1442,'Name Index'!$A$1:$B$364,2,FALSE)</f>
        <v>354</v>
      </c>
      <c r="C1442" s="4">
        <f>VLOOKUP('Results NI'!C1442,'Name Index'!$A$1:$B$364,2,FALSE)</f>
        <v>215</v>
      </c>
      <c r="D1442" s="4">
        <f>'Results NI'!D1442</f>
        <v>74</v>
      </c>
      <c r="E1442" s="4">
        <f>'Results NI'!E1442</f>
        <v>70</v>
      </c>
      <c r="F1442" s="4">
        <f ca="1">'Results NI'!F1442</f>
        <v>101.4</v>
      </c>
      <c r="G1442" s="4">
        <f ca="1">'Results NI'!G1442</f>
        <v>113.1</v>
      </c>
      <c r="H1442" s="4">
        <f ca="1">'Results NI'!H1442</f>
        <v>68.099999999999994</v>
      </c>
      <c r="I1442" s="4">
        <f ca="1">'Results NI'!I1442</f>
        <v>95.1</v>
      </c>
      <c r="J1442" s="4">
        <f ca="1">'Results NI'!J1442</f>
        <v>113.5</v>
      </c>
      <c r="K1442" s="4">
        <f ca="1">'Results NI'!K1442</f>
        <v>69.3</v>
      </c>
      <c r="L1442" s="4">
        <f ca="1">'Results NI'!L1442</f>
        <v>-6.3000000000000114</v>
      </c>
      <c r="M1442" s="4">
        <f ca="1">'Results NI'!M1442</f>
        <v>0.40000000000000568</v>
      </c>
      <c r="N1442" s="4">
        <f ca="1">'Results NI'!N1442</f>
        <v>1.2000000000000028</v>
      </c>
    </row>
    <row r="1443" spans="1:14">
      <c r="A1443" s="48">
        <v>45717</v>
      </c>
      <c r="B1443" s="4">
        <f>VLOOKUP('Results NI'!B1443,'Name Index'!$A$1:$B$364,2,FALSE)</f>
        <v>364</v>
      </c>
      <c r="C1443" s="4">
        <f>VLOOKUP('Results NI'!C1443,'Name Index'!$A$1:$B$364,2,FALSE)</f>
        <v>217</v>
      </c>
      <c r="D1443" s="4">
        <f>'Results NI'!D1443</f>
        <v>79</v>
      </c>
      <c r="E1443" s="4">
        <f>'Results NI'!E1443</f>
        <v>88</v>
      </c>
      <c r="F1443" s="4">
        <f ca="1">'Results NI'!F1443</f>
        <v>102.7</v>
      </c>
      <c r="G1443" s="4">
        <f ca="1">'Results NI'!G1443</f>
        <v>105.6</v>
      </c>
      <c r="H1443" s="4">
        <f ca="1">'Results NI'!H1443</f>
        <v>69.599999999999994</v>
      </c>
      <c r="I1443" s="4">
        <f ca="1">'Results NI'!I1443</f>
        <v>101.5</v>
      </c>
      <c r="J1443" s="4">
        <f ca="1">'Results NI'!J1443</f>
        <v>108.3</v>
      </c>
      <c r="K1443" s="4">
        <f ca="1">'Results NI'!K1443</f>
        <v>65.900000000000006</v>
      </c>
      <c r="L1443" s="4">
        <f ca="1">'Results NI'!L1443</f>
        <v>-1.2000000000000028</v>
      </c>
      <c r="M1443" s="4">
        <f ca="1">'Results NI'!M1443</f>
        <v>2.7000000000000028</v>
      </c>
      <c r="N1443" s="4">
        <f ca="1">'Results NI'!N1443</f>
        <v>-3.6999999999999886</v>
      </c>
    </row>
    <row r="1444" spans="1:14">
      <c r="A1444" s="48">
        <v>45717</v>
      </c>
      <c r="B1444" s="4">
        <f>VLOOKUP('Results NI'!B1444,'Name Index'!$A$1:$B$364,2,FALSE)</f>
        <v>115</v>
      </c>
      <c r="C1444" s="4">
        <f>VLOOKUP('Results NI'!C1444,'Name Index'!$A$1:$B$364,2,FALSE)</f>
        <v>219</v>
      </c>
      <c r="D1444" s="4">
        <f>'Results NI'!D1444</f>
        <v>56</v>
      </c>
      <c r="E1444" s="4">
        <f>'Results NI'!E1444</f>
        <v>61</v>
      </c>
      <c r="F1444" s="4">
        <f ca="1">'Results NI'!F1444</f>
        <v>102.9</v>
      </c>
      <c r="G1444" s="4">
        <f ca="1">'Results NI'!G1444</f>
        <v>111.8</v>
      </c>
      <c r="H1444" s="4">
        <f ca="1">'Results NI'!H1444</f>
        <v>65.099999999999994</v>
      </c>
      <c r="I1444" s="4">
        <f ca="1">'Results NI'!I1444</f>
        <v>102.5</v>
      </c>
      <c r="J1444" s="4">
        <f ca="1">'Results NI'!J1444</f>
        <v>108.9</v>
      </c>
      <c r="K1444" s="4">
        <f ca="1">'Results NI'!K1444</f>
        <v>64.400000000000006</v>
      </c>
      <c r="L1444" s="4">
        <f ca="1">'Results NI'!L1444</f>
        <v>-0.40000000000000568</v>
      </c>
      <c r="M1444" s="4">
        <f ca="1">'Results NI'!M1444</f>
        <v>-2.8999999999999915</v>
      </c>
      <c r="N1444" s="4">
        <f ca="1">'Results NI'!N1444</f>
        <v>-0.69999999999998863</v>
      </c>
    </row>
    <row r="1445" spans="1:14">
      <c r="A1445" s="48">
        <v>45717</v>
      </c>
      <c r="B1445" s="4">
        <f>VLOOKUP('Results NI'!B1445,'Name Index'!$A$1:$B$364,2,FALSE)</f>
        <v>173</v>
      </c>
      <c r="C1445" s="4">
        <f>VLOOKUP('Results NI'!C1445,'Name Index'!$A$1:$B$364,2,FALSE)</f>
        <v>222</v>
      </c>
      <c r="D1445" s="4">
        <f>'Results NI'!D1445</f>
        <v>66</v>
      </c>
      <c r="E1445" s="4">
        <f>'Results NI'!E1445</f>
        <v>75</v>
      </c>
      <c r="F1445" s="4">
        <f ca="1">'Results NI'!F1445</f>
        <v>108.8</v>
      </c>
      <c r="G1445" s="4">
        <f ca="1">'Results NI'!G1445</f>
        <v>108.7</v>
      </c>
      <c r="H1445" s="4">
        <f ca="1">'Results NI'!H1445</f>
        <v>69.400000000000006</v>
      </c>
      <c r="I1445" s="4">
        <f ca="1">'Results NI'!I1445</f>
        <v>107.5</v>
      </c>
      <c r="J1445" s="4">
        <f ca="1">'Results NI'!J1445</f>
        <v>109</v>
      </c>
      <c r="K1445" s="4">
        <f ca="1">'Results NI'!K1445</f>
        <v>70.599999999999994</v>
      </c>
      <c r="L1445" s="4">
        <f ca="1">'Results NI'!L1445</f>
        <v>-1.2999999999999972</v>
      </c>
      <c r="M1445" s="4">
        <f ca="1">'Results NI'!M1445</f>
        <v>0.29999999999999716</v>
      </c>
      <c r="N1445" s="4">
        <f ca="1">'Results NI'!N1445</f>
        <v>1.1999999999999886</v>
      </c>
    </row>
    <row r="1446" spans="1:14">
      <c r="A1446" s="48">
        <v>45717</v>
      </c>
      <c r="B1446" s="4">
        <f>VLOOKUP('Results NI'!B1446,'Name Index'!$A$1:$B$364,2,FALSE)</f>
        <v>326</v>
      </c>
      <c r="C1446" s="4">
        <f>VLOOKUP('Results NI'!C1446,'Name Index'!$A$1:$B$364,2,FALSE)</f>
        <v>228</v>
      </c>
      <c r="D1446" s="4">
        <f>'Results NI'!D1446</f>
        <v>61</v>
      </c>
      <c r="E1446" s="4">
        <f>'Results NI'!E1446</f>
        <v>82</v>
      </c>
      <c r="F1446" s="4">
        <f ca="1">'Results NI'!F1446</f>
        <v>117.3</v>
      </c>
      <c r="G1446" s="4">
        <f ca="1">'Results NI'!G1446</f>
        <v>104.3</v>
      </c>
      <c r="H1446" s="4">
        <f ca="1">'Results NI'!H1446</f>
        <v>68.599999999999994</v>
      </c>
      <c r="I1446" s="4">
        <f ca="1">'Results NI'!I1446</f>
        <v>117.8</v>
      </c>
      <c r="J1446" s="4">
        <f ca="1">'Results NI'!J1446</f>
        <v>98.9</v>
      </c>
      <c r="K1446" s="4">
        <f ca="1">'Results NI'!K1446</f>
        <v>68</v>
      </c>
      <c r="L1446" s="4">
        <f ca="1">'Results NI'!L1446</f>
        <v>0.5</v>
      </c>
      <c r="M1446" s="4">
        <f ca="1">'Results NI'!M1446</f>
        <v>-5.3999999999999915</v>
      </c>
      <c r="N1446" s="4">
        <f ca="1">'Results NI'!N1446</f>
        <v>-0.59999999999999432</v>
      </c>
    </row>
    <row r="1447" spans="1:14">
      <c r="A1447" s="48">
        <v>45717</v>
      </c>
      <c r="B1447" s="4">
        <f>VLOOKUP('Results NI'!B1447,'Name Index'!$A$1:$B$364,2,FALSE)</f>
        <v>265</v>
      </c>
      <c r="C1447" s="4">
        <f>VLOOKUP('Results NI'!C1447,'Name Index'!$A$1:$B$364,2,FALSE)</f>
        <v>230</v>
      </c>
      <c r="D1447" s="4">
        <f>'Results NI'!D1447</f>
        <v>97</v>
      </c>
      <c r="E1447" s="4">
        <f>'Results NI'!E1447</f>
        <v>66</v>
      </c>
      <c r="F1447" s="4">
        <f ca="1">'Results NI'!F1447</f>
        <v>117.1</v>
      </c>
      <c r="G1447" s="4">
        <f ca="1">'Results NI'!G1447</f>
        <v>102.4</v>
      </c>
      <c r="H1447" s="4">
        <f ca="1">'Results NI'!H1447</f>
        <v>68.8</v>
      </c>
      <c r="I1447" s="4">
        <f ca="1">'Results NI'!I1447</f>
        <v>102.5</v>
      </c>
      <c r="J1447" s="4">
        <f ca="1">'Results NI'!J1447</f>
        <v>111.9</v>
      </c>
      <c r="K1447" s="4">
        <f ca="1">'Results NI'!K1447</f>
        <v>66.3</v>
      </c>
      <c r="L1447" s="4">
        <f ca="1">'Results NI'!L1447</f>
        <v>-14.599999999999994</v>
      </c>
      <c r="M1447" s="4">
        <f ca="1">'Results NI'!M1447</f>
        <v>9.5</v>
      </c>
      <c r="N1447" s="4">
        <f ca="1">'Results NI'!N1447</f>
        <v>-2.5</v>
      </c>
    </row>
    <row r="1448" spans="1:14">
      <c r="A1448" s="48">
        <v>45717</v>
      </c>
      <c r="B1448" s="4">
        <f>VLOOKUP('Results NI'!B1448,'Name Index'!$A$1:$B$364,2,FALSE)</f>
        <v>164</v>
      </c>
      <c r="C1448" s="4">
        <f>VLOOKUP('Results NI'!C1448,'Name Index'!$A$1:$B$364,2,FALSE)</f>
        <v>232</v>
      </c>
      <c r="D1448" s="4">
        <f>'Results NI'!D1448</f>
        <v>68</v>
      </c>
      <c r="E1448" s="4">
        <f>'Results NI'!E1448</f>
        <v>64</v>
      </c>
      <c r="F1448" s="4">
        <f ca="1">'Results NI'!F1448</f>
        <v>119.4</v>
      </c>
      <c r="G1448" s="4">
        <f ca="1">'Results NI'!G1448</f>
        <v>94.6</v>
      </c>
      <c r="H1448" s="4">
        <f ca="1">'Results NI'!H1448</f>
        <v>70.099999999999994</v>
      </c>
      <c r="I1448" s="4">
        <f ca="1">'Results NI'!I1448</f>
        <v>115.4</v>
      </c>
      <c r="J1448" s="4">
        <f ca="1">'Results NI'!J1448</f>
        <v>103.1</v>
      </c>
      <c r="K1448" s="4">
        <f ca="1">'Results NI'!K1448</f>
        <v>70</v>
      </c>
      <c r="L1448" s="4">
        <f ca="1">'Results NI'!L1448</f>
        <v>-4</v>
      </c>
      <c r="M1448" s="4">
        <f ca="1">'Results NI'!M1448</f>
        <v>8.5</v>
      </c>
      <c r="N1448" s="4">
        <f ca="1">'Results NI'!N1448</f>
        <v>-9.9999999999994316E-2</v>
      </c>
    </row>
    <row r="1449" spans="1:14">
      <c r="A1449" s="48">
        <v>45717</v>
      </c>
      <c r="B1449" s="4">
        <f>VLOOKUP('Results NI'!B1449,'Name Index'!$A$1:$B$364,2,FALSE)</f>
        <v>347</v>
      </c>
      <c r="C1449" s="4">
        <f>VLOOKUP('Results NI'!C1449,'Name Index'!$A$1:$B$364,2,FALSE)</f>
        <v>233</v>
      </c>
      <c r="D1449" s="4">
        <f>'Results NI'!D1449</f>
        <v>90</v>
      </c>
      <c r="E1449" s="4">
        <f>'Results NI'!E1449</f>
        <v>83</v>
      </c>
      <c r="F1449" s="4">
        <f ca="1">'Results NI'!F1449</f>
        <v>111.7</v>
      </c>
      <c r="G1449" s="4">
        <f ca="1">'Results NI'!G1449</f>
        <v>108.1</v>
      </c>
      <c r="H1449" s="4">
        <f ca="1">'Results NI'!H1449</f>
        <v>70.3</v>
      </c>
      <c r="I1449" s="4">
        <f ca="1">'Results NI'!I1449</f>
        <v>105.5</v>
      </c>
      <c r="J1449" s="4">
        <f ca="1">'Results NI'!J1449</f>
        <v>111.7</v>
      </c>
      <c r="K1449" s="4">
        <f ca="1">'Results NI'!K1449</f>
        <v>69.5</v>
      </c>
      <c r="L1449" s="4">
        <f ca="1">'Results NI'!L1449</f>
        <v>-6.2000000000000028</v>
      </c>
      <c r="M1449" s="4">
        <f ca="1">'Results NI'!M1449</f>
        <v>3.6000000000000085</v>
      </c>
      <c r="N1449" s="4">
        <f ca="1">'Results NI'!N1449</f>
        <v>-0.79999999999999716</v>
      </c>
    </row>
    <row r="1450" spans="1:14">
      <c r="A1450" s="48">
        <v>45717</v>
      </c>
      <c r="B1450" s="4">
        <f>VLOOKUP('Results NI'!B1450,'Name Index'!$A$1:$B$364,2,FALSE)</f>
        <v>185</v>
      </c>
      <c r="C1450" s="4">
        <f>VLOOKUP('Results NI'!C1450,'Name Index'!$A$1:$B$364,2,FALSE)</f>
        <v>236</v>
      </c>
      <c r="D1450" s="4">
        <f>'Results NI'!D1450</f>
        <v>76</v>
      </c>
      <c r="E1450" s="4">
        <f>'Results NI'!E1450</f>
        <v>79</v>
      </c>
      <c r="F1450" s="4">
        <f ca="1">'Results NI'!F1450</f>
        <v>110.6</v>
      </c>
      <c r="G1450" s="4">
        <f ca="1">'Results NI'!G1450</f>
        <v>112</v>
      </c>
      <c r="H1450" s="4">
        <f ca="1">'Results NI'!H1450</f>
        <v>67.2</v>
      </c>
      <c r="I1450" s="4">
        <f ca="1">'Results NI'!I1450</f>
        <v>102.7</v>
      </c>
      <c r="J1450" s="4">
        <f ca="1">'Results NI'!J1450</f>
        <v>104.9</v>
      </c>
      <c r="K1450" s="4">
        <f ca="1">'Results NI'!K1450</f>
        <v>68.400000000000006</v>
      </c>
      <c r="L1450" s="4">
        <f ca="1">'Results NI'!L1450</f>
        <v>-7.8999999999999915</v>
      </c>
      <c r="M1450" s="4">
        <f ca="1">'Results NI'!M1450</f>
        <v>-7.0999999999999943</v>
      </c>
      <c r="N1450" s="4">
        <f ca="1">'Results NI'!N1450</f>
        <v>1.2000000000000028</v>
      </c>
    </row>
    <row r="1451" spans="1:14">
      <c r="A1451" s="48">
        <v>45717</v>
      </c>
      <c r="B1451" s="4">
        <f>VLOOKUP('Results NI'!B1451,'Name Index'!$A$1:$B$364,2,FALSE)</f>
        <v>96</v>
      </c>
      <c r="C1451" s="4">
        <f>VLOOKUP('Results NI'!C1451,'Name Index'!$A$1:$B$364,2,FALSE)</f>
        <v>238</v>
      </c>
      <c r="D1451" s="4">
        <f>'Results NI'!D1451</f>
        <v>57</v>
      </c>
      <c r="E1451" s="4">
        <f>'Results NI'!E1451</f>
        <v>68</v>
      </c>
      <c r="F1451" s="4">
        <f ca="1">'Results NI'!F1451</f>
        <v>104.9</v>
      </c>
      <c r="G1451" s="4">
        <f ca="1">'Results NI'!G1451</f>
        <v>112.6</v>
      </c>
      <c r="H1451" s="4">
        <f ca="1">'Results NI'!H1451</f>
        <v>69.3</v>
      </c>
      <c r="I1451" s="4">
        <f ca="1">'Results NI'!I1451</f>
        <v>105.7</v>
      </c>
      <c r="J1451" s="4">
        <f ca="1">'Results NI'!J1451</f>
        <v>111.6</v>
      </c>
      <c r="K1451" s="4">
        <f ca="1">'Results NI'!K1451</f>
        <v>64.400000000000006</v>
      </c>
      <c r="L1451" s="4">
        <f ca="1">'Results NI'!L1451</f>
        <v>0.79999999999999716</v>
      </c>
      <c r="M1451" s="4">
        <f ca="1">'Results NI'!M1451</f>
        <v>-1</v>
      </c>
      <c r="N1451" s="4">
        <f ca="1">'Results NI'!N1451</f>
        <v>-4.8999999999999915</v>
      </c>
    </row>
    <row r="1452" spans="1:14">
      <c r="A1452" s="48">
        <v>45717</v>
      </c>
      <c r="B1452" s="4">
        <f>VLOOKUP('Results NI'!B1452,'Name Index'!$A$1:$B$364,2,FALSE)</f>
        <v>59</v>
      </c>
      <c r="C1452" s="4">
        <f>VLOOKUP('Results NI'!C1452,'Name Index'!$A$1:$B$364,2,FALSE)</f>
        <v>240</v>
      </c>
      <c r="D1452" s="4">
        <f>'Results NI'!D1452</f>
        <v>75</v>
      </c>
      <c r="E1452" s="4">
        <f>'Results NI'!E1452</f>
        <v>63</v>
      </c>
      <c r="F1452" s="4">
        <f ca="1">'Results NI'!F1452</f>
        <v>122.1</v>
      </c>
      <c r="G1452" s="4">
        <f ca="1">'Results NI'!G1452</f>
        <v>104.4</v>
      </c>
      <c r="H1452" s="4">
        <f ca="1">'Results NI'!H1452</f>
        <v>64.400000000000006</v>
      </c>
      <c r="I1452" s="4">
        <f ca="1">'Results NI'!I1452</f>
        <v>113.5</v>
      </c>
      <c r="J1452" s="4">
        <f ca="1">'Results NI'!J1452</f>
        <v>105.3</v>
      </c>
      <c r="K1452" s="4">
        <f ca="1">'Results NI'!K1452</f>
        <v>66.599999999999994</v>
      </c>
      <c r="L1452" s="4">
        <f ca="1">'Results NI'!L1452</f>
        <v>-8.5999999999999943</v>
      </c>
      <c r="M1452" s="4">
        <f ca="1">'Results NI'!M1452</f>
        <v>0.89999999999999147</v>
      </c>
      <c r="N1452" s="4">
        <f ca="1">'Results NI'!N1452</f>
        <v>2.1999999999999886</v>
      </c>
    </row>
    <row r="1453" spans="1:14">
      <c r="A1453" s="48">
        <v>45717</v>
      </c>
      <c r="B1453" s="4">
        <f>VLOOKUP('Results NI'!B1453,'Name Index'!$A$1:$B$364,2,FALSE)</f>
        <v>47</v>
      </c>
      <c r="C1453" s="4">
        <f>VLOOKUP('Results NI'!C1453,'Name Index'!$A$1:$B$364,2,FALSE)</f>
        <v>245</v>
      </c>
      <c r="D1453" s="4">
        <f>'Results NI'!D1453</f>
        <v>60</v>
      </c>
      <c r="E1453" s="4">
        <f>'Results NI'!E1453</f>
        <v>76</v>
      </c>
      <c r="F1453" s="4">
        <f ca="1">'Results NI'!F1453</f>
        <v>100.8</v>
      </c>
      <c r="G1453" s="4">
        <f ca="1">'Results NI'!G1453</f>
        <v>111.5</v>
      </c>
      <c r="H1453" s="4">
        <f ca="1">'Results NI'!H1453</f>
        <v>67.7</v>
      </c>
      <c r="I1453" s="4">
        <f ca="1">'Results NI'!I1453</f>
        <v>109.9</v>
      </c>
      <c r="J1453" s="4">
        <f ca="1">'Results NI'!J1453</f>
        <v>109.9</v>
      </c>
      <c r="K1453" s="4">
        <f ca="1">'Results NI'!K1453</f>
        <v>63.3</v>
      </c>
      <c r="L1453" s="4">
        <f ca="1">'Results NI'!L1453</f>
        <v>9.1000000000000085</v>
      </c>
      <c r="M1453" s="4">
        <f ca="1">'Results NI'!M1453</f>
        <v>-1.5999999999999943</v>
      </c>
      <c r="N1453" s="4">
        <f ca="1">'Results NI'!N1453</f>
        <v>-4.4000000000000057</v>
      </c>
    </row>
    <row r="1454" spans="1:14">
      <c r="A1454" s="48">
        <v>45717</v>
      </c>
      <c r="B1454" s="4">
        <f>VLOOKUP('Results NI'!B1454,'Name Index'!$A$1:$B$364,2,FALSE)</f>
        <v>186</v>
      </c>
      <c r="C1454" s="4">
        <f>VLOOKUP('Results NI'!C1454,'Name Index'!$A$1:$B$364,2,FALSE)</f>
        <v>252</v>
      </c>
      <c r="D1454" s="4">
        <f>'Results NI'!D1454</f>
        <v>87</v>
      </c>
      <c r="E1454" s="4">
        <f>'Results NI'!E1454</f>
        <v>60</v>
      </c>
      <c r="F1454" s="4">
        <f ca="1">'Results NI'!F1454</f>
        <v>105.7</v>
      </c>
      <c r="G1454" s="4">
        <f ca="1">'Results NI'!G1454</f>
        <v>109</v>
      </c>
      <c r="H1454" s="4">
        <f ca="1">'Results NI'!H1454</f>
        <v>66.2</v>
      </c>
      <c r="I1454" s="4">
        <f ca="1">'Results NI'!I1454</f>
        <v>95.8</v>
      </c>
      <c r="J1454" s="4">
        <f ca="1">'Results NI'!J1454</f>
        <v>112.7</v>
      </c>
      <c r="K1454" s="4">
        <f ca="1">'Results NI'!K1454</f>
        <v>65.7</v>
      </c>
      <c r="L1454" s="4">
        <f ca="1">'Results NI'!L1454</f>
        <v>-9.9000000000000057</v>
      </c>
      <c r="M1454" s="4">
        <f ca="1">'Results NI'!M1454</f>
        <v>3.7000000000000028</v>
      </c>
      <c r="N1454" s="4">
        <f ca="1">'Results NI'!N1454</f>
        <v>-0.5</v>
      </c>
    </row>
    <row r="1455" spans="1:14">
      <c r="A1455" s="48">
        <v>45717</v>
      </c>
      <c r="B1455" s="4">
        <f>VLOOKUP('Results NI'!B1455,'Name Index'!$A$1:$B$364,2,FALSE)</f>
        <v>50</v>
      </c>
      <c r="C1455" s="4">
        <f>VLOOKUP('Results NI'!C1455,'Name Index'!$A$1:$B$364,2,FALSE)</f>
        <v>254</v>
      </c>
      <c r="D1455" s="4">
        <f>'Results NI'!D1455</f>
        <v>71</v>
      </c>
      <c r="E1455" s="4">
        <f>'Results NI'!E1455</f>
        <v>80</v>
      </c>
      <c r="F1455" s="4">
        <f ca="1">'Results NI'!F1455</f>
        <v>92.3</v>
      </c>
      <c r="G1455" s="4">
        <f ca="1">'Results NI'!G1455</f>
        <v>116.6</v>
      </c>
      <c r="H1455" s="4">
        <f ca="1">'Results NI'!H1455</f>
        <v>68.8</v>
      </c>
      <c r="I1455" s="4">
        <f ca="1">'Results NI'!I1455</f>
        <v>101.5</v>
      </c>
      <c r="J1455" s="4">
        <f ca="1">'Results NI'!J1455</f>
        <v>115.4</v>
      </c>
      <c r="K1455" s="4">
        <f ca="1">'Results NI'!K1455</f>
        <v>67.099999999999994</v>
      </c>
      <c r="L1455" s="4">
        <f ca="1">'Results NI'!L1455</f>
        <v>9.2000000000000028</v>
      </c>
      <c r="M1455" s="4">
        <f ca="1">'Results NI'!M1455</f>
        <v>-1.1999999999999886</v>
      </c>
      <c r="N1455" s="4">
        <f ca="1">'Results NI'!N1455</f>
        <v>-1.7000000000000028</v>
      </c>
    </row>
    <row r="1456" spans="1:14">
      <c r="A1456" s="48">
        <v>45717</v>
      </c>
      <c r="B1456" s="4">
        <f>VLOOKUP('Results NI'!B1456,'Name Index'!$A$1:$B$364,2,FALSE)</f>
        <v>155</v>
      </c>
      <c r="C1456" s="4">
        <f>VLOOKUP('Results NI'!C1456,'Name Index'!$A$1:$B$364,2,FALSE)</f>
        <v>256</v>
      </c>
      <c r="D1456" s="4">
        <f>'Results NI'!D1456</f>
        <v>67</v>
      </c>
      <c r="E1456" s="4">
        <f>'Results NI'!E1456</f>
        <v>98</v>
      </c>
      <c r="F1456" s="4">
        <f ca="1">'Results NI'!F1456</f>
        <v>107.8</v>
      </c>
      <c r="G1456" s="4">
        <f ca="1">'Results NI'!G1456</f>
        <v>103.2</v>
      </c>
      <c r="H1456" s="4">
        <f ca="1">'Results NI'!H1456</f>
        <v>67.400000000000006</v>
      </c>
      <c r="I1456" s="4">
        <f ca="1">'Results NI'!I1456</f>
        <v>108.1</v>
      </c>
      <c r="J1456" s="4">
        <f ca="1">'Results NI'!J1456</f>
        <v>103.9</v>
      </c>
      <c r="K1456" s="4">
        <f ca="1">'Results NI'!K1456</f>
        <v>67.5</v>
      </c>
      <c r="L1456" s="4">
        <f ca="1">'Results NI'!L1456</f>
        <v>0.29999999999999716</v>
      </c>
      <c r="M1456" s="4">
        <f ca="1">'Results NI'!M1456</f>
        <v>0.70000000000000284</v>
      </c>
      <c r="N1456" s="4">
        <f ca="1">'Results NI'!N1456</f>
        <v>9.9999999999994316E-2</v>
      </c>
    </row>
    <row r="1457" spans="1:14">
      <c r="A1457" s="48">
        <v>45717</v>
      </c>
      <c r="B1457" s="4">
        <f>VLOOKUP('Results NI'!B1457,'Name Index'!$A$1:$B$364,2,FALSE)</f>
        <v>229</v>
      </c>
      <c r="C1457" s="4">
        <f>VLOOKUP('Results NI'!C1457,'Name Index'!$A$1:$B$364,2,FALSE)</f>
        <v>257</v>
      </c>
      <c r="D1457" s="4">
        <f>'Results NI'!D1457</f>
        <v>64</v>
      </c>
      <c r="E1457" s="4">
        <f>'Results NI'!E1457</f>
        <v>74</v>
      </c>
      <c r="F1457" s="4">
        <f ca="1">'Results NI'!F1457</f>
        <v>116.8</v>
      </c>
      <c r="G1457" s="4">
        <f ca="1">'Results NI'!G1457</f>
        <v>106.5</v>
      </c>
      <c r="H1457" s="4">
        <f ca="1">'Results NI'!H1457</f>
        <v>64.2</v>
      </c>
      <c r="I1457" s="4">
        <f ca="1">'Results NI'!I1457</f>
        <v>116.8</v>
      </c>
      <c r="J1457" s="4">
        <f ca="1">'Results NI'!J1457</f>
        <v>93.2</v>
      </c>
      <c r="K1457" s="4">
        <f ca="1">'Results NI'!K1457</f>
        <v>62.2</v>
      </c>
      <c r="L1457" s="4">
        <f ca="1">'Results NI'!L1457</f>
        <v>0</v>
      </c>
      <c r="M1457" s="4">
        <f ca="1">'Results NI'!M1457</f>
        <v>-13.299999999999997</v>
      </c>
      <c r="N1457" s="4">
        <f ca="1">'Results NI'!N1457</f>
        <v>-2</v>
      </c>
    </row>
    <row r="1458" spans="1:14">
      <c r="A1458" s="48">
        <v>45717</v>
      </c>
      <c r="B1458" s="4">
        <f>VLOOKUP('Results NI'!B1458,'Name Index'!$A$1:$B$364,2,FALSE)</f>
        <v>153</v>
      </c>
      <c r="C1458" s="4">
        <f>VLOOKUP('Results NI'!C1458,'Name Index'!$A$1:$B$364,2,FALSE)</f>
        <v>259</v>
      </c>
      <c r="D1458" s="4">
        <f>'Results NI'!D1458</f>
        <v>90</v>
      </c>
      <c r="E1458" s="4">
        <f>'Results NI'!E1458</f>
        <v>66</v>
      </c>
      <c r="F1458" s="4">
        <f ca="1">'Results NI'!F1458</f>
        <v>110</v>
      </c>
      <c r="G1458" s="4">
        <f ca="1">'Results NI'!G1458</f>
        <v>107.1</v>
      </c>
      <c r="H1458" s="4">
        <f ca="1">'Results NI'!H1458</f>
        <v>64.599999999999994</v>
      </c>
      <c r="I1458" s="4">
        <f ca="1">'Results NI'!I1458</f>
        <v>110.8</v>
      </c>
      <c r="J1458" s="4">
        <f ca="1">'Results NI'!J1458</f>
        <v>109.7</v>
      </c>
      <c r="K1458" s="4">
        <f ca="1">'Results NI'!K1458</f>
        <v>67.599999999999994</v>
      </c>
      <c r="L1458" s="4">
        <f ca="1">'Results NI'!L1458</f>
        <v>0.79999999999999716</v>
      </c>
      <c r="M1458" s="4">
        <f ca="1">'Results NI'!M1458</f>
        <v>2.6000000000000085</v>
      </c>
      <c r="N1458" s="4">
        <f ca="1">'Results NI'!N1458</f>
        <v>3</v>
      </c>
    </row>
    <row r="1459" spans="1:14">
      <c r="A1459" s="48">
        <v>45717</v>
      </c>
      <c r="B1459" s="4">
        <f>VLOOKUP('Results NI'!B1459,'Name Index'!$A$1:$B$364,2,FALSE)</f>
        <v>235</v>
      </c>
      <c r="C1459" s="4">
        <f>VLOOKUP('Results NI'!C1459,'Name Index'!$A$1:$B$364,2,FALSE)</f>
        <v>261</v>
      </c>
      <c r="D1459" s="4">
        <f>'Results NI'!D1459</f>
        <v>80</v>
      </c>
      <c r="E1459" s="4">
        <f>'Results NI'!E1459</f>
        <v>82</v>
      </c>
      <c r="F1459" s="4">
        <f ca="1">'Results NI'!F1459</f>
        <v>106.5</v>
      </c>
      <c r="G1459" s="4">
        <f ca="1">'Results NI'!G1459</f>
        <v>114.6</v>
      </c>
      <c r="H1459" s="4">
        <f ca="1">'Results NI'!H1459</f>
        <v>68.599999999999994</v>
      </c>
      <c r="I1459" s="4">
        <f ca="1">'Results NI'!I1459</f>
        <v>99.8</v>
      </c>
      <c r="J1459" s="4">
        <f ca="1">'Results NI'!J1459</f>
        <v>110.3</v>
      </c>
      <c r="K1459" s="4">
        <f ca="1">'Results NI'!K1459</f>
        <v>71.099999999999994</v>
      </c>
      <c r="L1459" s="4">
        <f ca="1">'Results NI'!L1459</f>
        <v>-6.7000000000000028</v>
      </c>
      <c r="M1459" s="4">
        <f ca="1">'Results NI'!M1459</f>
        <v>-4.2999999999999972</v>
      </c>
      <c r="N1459" s="4">
        <f ca="1">'Results NI'!N1459</f>
        <v>2.5</v>
      </c>
    </row>
    <row r="1460" spans="1:14">
      <c r="A1460" s="48">
        <v>45717</v>
      </c>
      <c r="B1460" s="4">
        <f>VLOOKUP('Results NI'!B1460,'Name Index'!$A$1:$B$364,2,FALSE)</f>
        <v>104</v>
      </c>
      <c r="C1460" s="4">
        <f>VLOOKUP('Results NI'!C1460,'Name Index'!$A$1:$B$364,2,FALSE)</f>
        <v>263</v>
      </c>
      <c r="D1460" s="4">
        <f>'Results NI'!D1460</f>
        <v>95</v>
      </c>
      <c r="E1460" s="4">
        <f>'Results NI'!E1460</f>
        <v>75</v>
      </c>
      <c r="F1460" s="4">
        <f ca="1">'Results NI'!F1460</f>
        <v>124.5</v>
      </c>
      <c r="G1460" s="4">
        <f ca="1">'Results NI'!G1460</f>
        <v>97.9</v>
      </c>
      <c r="H1460" s="4">
        <f ca="1">'Results NI'!H1460</f>
        <v>70.400000000000006</v>
      </c>
      <c r="I1460" s="4">
        <f ca="1">'Results NI'!I1460</f>
        <v>112.4</v>
      </c>
      <c r="J1460" s="4">
        <f ca="1">'Results NI'!J1460</f>
        <v>99.3</v>
      </c>
      <c r="K1460" s="4">
        <f ca="1">'Results NI'!K1460</f>
        <v>67.599999999999994</v>
      </c>
      <c r="L1460" s="4">
        <f ca="1">'Results NI'!L1460</f>
        <v>-12.099999999999994</v>
      </c>
      <c r="M1460" s="4">
        <f ca="1">'Results NI'!M1460</f>
        <v>1.3999999999999915</v>
      </c>
      <c r="N1460" s="4">
        <f ca="1">'Results NI'!N1460</f>
        <v>-2.8000000000000114</v>
      </c>
    </row>
    <row r="1461" spans="1:14">
      <c r="A1461" s="48">
        <v>45717</v>
      </c>
      <c r="B1461" s="4">
        <f>VLOOKUP('Results NI'!B1461,'Name Index'!$A$1:$B$364,2,FALSE)</f>
        <v>106</v>
      </c>
      <c r="C1461" s="4">
        <f>VLOOKUP('Results NI'!C1461,'Name Index'!$A$1:$B$364,2,FALSE)</f>
        <v>266</v>
      </c>
      <c r="D1461" s="4">
        <f>'Results NI'!D1461</f>
        <v>63</v>
      </c>
      <c r="E1461" s="4">
        <f>'Results NI'!E1461</f>
        <v>60</v>
      </c>
      <c r="F1461" s="4">
        <f ca="1">'Results NI'!F1461</f>
        <v>106.5</v>
      </c>
      <c r="G1461" s="4">
        <f ca="1">'Results NI'!G1461</f>
        <v>100.3</v>
      </c>
      <c r="H1461" s="4">
        <f ca="1">'Results NI'!H1461</f>
        <v>72</v>
      </c>
      <c r="I1461" s="4">
        <f ca="1">'Results NI'!I1461</f>
        <v>106.6</v>
      </c>
      <c r="J1461" s="4">
        <f ca="1">'Results NI'!J1461</f>
        <v>105.1</v>
      </c>
      <c r="K1461" s="4">
        <f ca="1">'Results NI'!K1461</f>
        <v>66.099999999999994</v>
      </c>
      <c r="L1461" s="4">
        <f ca="1">'Results NI'!L1461</f>
        <v>9.9999999999994316E-2</v>
      </c>
      <c r="M1461" s="4">
        <f ca="1">'Results NI'!M1461</f>
        <v>4.7999999999999972</v>
      </c>
      <c r="N1461" s="4">
        <f ca="1">'Results NI'!N1461</f>
        <v>-5.9000000000000057</v>
      </c>
    </row>
    <row r="1462" spans="1:14">
      <c r="A1462" s="48">
        <v>45717</v>
      </c>
      <c r="B1462" s="4">
        <f>VLOOKUP('Results NI'!B1462,'Name Index'!$A$1:$B$364,2,FALSE)</f>
        <v>147</v>
      </c>
      <c r="C1462" s="4">
        <f>VLOOKUP('Results NI'!C1462,'Name Index'!$A$1:$B$364,2,FALSE)</f>
        <v>269</v>
      </c>
      <c r="D1462" s="4">
        <f>'Results NI'!D1462</f>
        <v>65</v>
      </c>
      <c r="E1462" s="4">
        <f>'Results NI'!E1462</f>
        <v>73</v>
      </c>
      <c r="F1462" s="4">
        <f ca="1">'Results NI'!F1462</f>
        <v>98.9</v>
      </c>
      <c r="G1462" s="4">
        <f ca="1">'Results NI'!G1462</f>
        <v>103.1</v>
      </c>
      <c r="H1462" s="4">
        <f ca="1">'Results NI'!H1462</f>
        <v>67.099999999999994</v>
      </c>
      <c r="I1462" s="4">
        <f ca="1">'Results NI'!I1462</f>
        <v>101.7</v>
      </c>
      <c r="J1462" s="4">
        <f ca="1">'Results NI'!J1462</f>
        <v>107.8</v>
      </c>
      <c r="K1462" s="4">
        <f ca="1">'Results NI'!K1462</f>
        <v>66.2</v>
      </c>
      <c r="L1462" s="4">
        <f ca="1">'Results NI'!L1462</f>
        <v>2.7999999999999972</v>
      </c>
      <c r="M1462" s="4">
        <f ca="1">'Results NI'!M1462</f>
        <v>4.7000000000000028</v>
      </c>
      <c r="N1462" s="4">
        <f ca="1">'Results NI'!N1462</f>
        <v>-0.89999999999999147</v>
      </c>
    </row>
    <row r="1463" spans="1:14">
      <c r="A1463" s="48">
        <v>45717</v>
      </c>
      <c r="B1463" s="4">
        <f>VLOOKUP('Results NI'!B1463,'Name Index'!$A$1:$B$364,2,FALSE)</f>
        <v>13</v>
      </c>
      <c r="C1463" s="4">
        <f>VLOOKUP('Results NI'!C1463,'Name Index'!$A$1:$B$364,2,FALSE)</f>
        <v>272</v>
      </c>
      <c r="D1463" s="4">
        <f>'Results NI'!D1463</f>
        <v>53</v>
      </c>
      <c r="E1463" s="4">
        <f>'Results NI'!E1463</f>
        <v>72</v>
      </c>
      <c r="F1463" s="4">
        <f ca="1">'Results NI'!F1463</f>
        <v>113.1</v>
      </c>
      <c r="G1463" s="4">
        <f ca="1">'Results NI'!G1463</f>
        <v>95</v>
      </c>
      <c r="H1463" s="4">
        <f ca="1">'Results NI'!H1463</f>
        <v>69</v>
      </c>
      <c r="I1463" s="4">
        <f ca="1">'Results NI'!I1463</f>
        <v>110.5</v>
      </c>
      <c r="J1463" s="4">
        <f ca="1">'Results NI'!J1463</f>
        <v>100.1</v>
      </c>
      <c r="K1463" s="4">
        <f ca="1">'Results NI'!K1463</f>
        <v>65.599999999999994</v>
      </c>
      <c r="L1463" s="4">
        <f ca="1">'Results NI'!L1463</f>
        <v>-2.5999999999999943</v>
      </c>
      <c r="M1463" s="4">
        <f ca="1">'Results NI'!M1463</f>
        <v>5.0999999999999943</v>
      </c>
      <c r="N1463" s="4">
        <f ca="1">'Results NI'!N1463</f>
        <v>-3.4000000000000057</v>
      </c>
    </row>
    <row r="1464" spans="1:14">
      <c r="A1464" s="48">
        <v>45717</v>
      </c>
      <c r="B1464" s="4">
        <f>VLOOKUP('Results NI'!B1464,'Name Index'!$A$1:$B$364,2,FALSE)</f>
        <v>203</v>
      </c>
      <c r="C1464" s="4">
        <f>VLOOKUP('Results NI'!C1464,'Name Index'!$A$1:$B$364,2,FALSE)</f>
        <v>273</v>
      </c>
      <c r="D1464" s="4">
        <f>'Results NI'!D1464</f>
        <v>88</v>
      </c>
      <c r="E1464" s="4">
        <f>'Results NI'!E1464</f>
        <v>91</v>
      </c>
      <c r="F1464" s="4">
        <f ca="1">'Results NI'!F1464</f>
        <v>108.3</v>
      </c>
      <c r="G1464" s="4">
        <f ca="1">'Results NI'!G1464</f>
        <v>109.1</v>
      </c>
      <c r="H1464" s="4">
        <f ca="1">'Results NI'!H1464</f>
        <v>66.599999999999994</v>
      </c>
      <c r="I1464" s="4">
        <f ca="1">'Results NI'!I1464</f>
        <v>103.4</v>
      </c>
      <c r="J1464" s="4">
        <f ca="1">'Results NI'!J1464</f>
        <v>106.3</v>
      </c>
      <c r="K1464" s="4">
        <f ca="1">'Results NI'!K1464</f>
        <v>68.7</v>
      </c>
      <c r="L1464" s="4">
        <f ca="1">'Results NI'!L1464</f>
        <v>-4.8999999999999915</v>
      </c>
      <c r="M1464" s="4">
        <f ca="1">'Results NI'!M1464</f>
        <v>-2.7999999999999972</v>
      </c>
      <c r="N1464" s="4">
        <f ca="1">'Results NI'!N1464</f>
        <v>2.1000000000000085</v>
      </c>
    </row>
    <row r="1465" spans="1:14">
      <c r="A1465" s="48">
        <v>45717</v>
      </c>
      <c r="B1465" s="4">
        <f>VLOOKUP('Results NI'!B1465,'Name Index'!$A$1:$B$364,2,FALSE)</f>
        <v>208</v>
      </c>
      <c r="C1465" s="4">
        <f>VLOOKUP('Results NI'!C1465,'Name Index'!$A$1:$B$364,2,FALSE)</f>
        <v>274</v>
      </c>
      <c r="D1465" s="4">
        <f>'Results NI'!D1465</f>
        <v>79</v>
      </c>
      <c r="E1465" s="4">
        <f>'Results NI'!E1465</f>
        <v>92</v>
      </c>
      <c r="F1465" s="4">
        <f ca="1">'Results NI'!F1465</f>
        <v>108.7</v>
      </c>
      <c r="G1465" s="4">
        <f ca="1">'Results NI'!G1465</f>
        <v>117.7</v>
      </c>
      <c r="H1465" s="4">
        <f ca="1">'Results NI'!H1465</f>
        <v>68.900000000000006</v>
      </c>
      <c r="I1465" s="4">
        <f ca="1">'Results NI'!I1465</f>
        <v>110.7</v>
      </c>
      <c r="J1465" s="4">
        <f ca="1">'Results NI'!J1465</f>
        <v>116.8</v>
      </c>
      <c r="K1465" s="4">
        <f ca="1">'Results NI'!K1465</f>
        <v>74.400000000000006</v>
      </c>
      <c r="L1465" s="4">
        <f ca="1">'Results NI'!L1465</f>
        <v>2</v>
      </c>
      <c r="M1465" s="4">
        <f ca="1">'Results NI'!M1465</f>
        <v>-0.90000000000000568</v>
      </c>
      <c r="N1465" s="4">
        <f ca="1">'Results NI'!N1465</f>
        <v>5.5</v>
      </c>
    </row>
    <row r="1466" spans="1:14">
      <c r="A1466" s="48">
        <v>45717</v>
      </c>
      <c r="B1466" s="4">
        <f>VLOOKUP('Results NI'!B1466,'Name Index'!$A$1:$B$364,2,FALSE)</f>
        <v>267</v>
      </c>
      <c r="C1466" s="4">
        <f>VLOOKUP('Results NI'!C1466,'Name Index'!$A$1:$B$364,2,FALSE)</f>
        <v>285</v>
      </c>
      <c r="D1466" s="4">
        <f>'Results NI'!D1466</f>
        <v>61</v>
      </c>
      <c r="E1466" s="4">
        <f>'Results NI'!E1466</f>
        <v>71</v>
      </c>
      <c r="F1466" s="4">
        <f ca="1">'Results NI'!F1466</f>
        <v>99.8</v>
      </c>
      <c r="G1466" s="4">
        <f ca="1">'Results NI'!G1466</f>
        <v>102.9</v>
      </c>
      <c r="H1466" s="4">
        <f ca="1">'Results NI'!H1466</f>
        <v>64.3</v>
      </c>
      <c r="I1466" s="4">
        <f ca="1">'Results NI'!I1466</f>
        <v>114.1</v>
      </c>
      <c r="J1466" s="4">
        <f ca="1">'Results NI'!J1466</f>
        <v>88.9</v>
      </c>
      <c r="K1466" s="4">
        <f ca="1">'Results NI'!K1466</f>
        <v>69.900000000000006</v>
      </c>
      <c r="L1466" s="4">
        <f ca="1">'Results NI'!L1466</f>
        <v>14.299999999999997</v>
      </c>
      <c r="M1466" s="4">
        <f ca="1">'Results NI'!M1466</f>
        <v>-14</v>
      </c>
      <c r="N1466" s="4">
        <f ca="1">'Results NI'!N1466</f>
        <v>5.6000000000000085</v>
      </c>
    </row>
    <row r="1467" spans="1:14">
      <c r="A1467" s="48">
        <v>45717</v>
      </c>
      <c r="B1467" s="4">
        <f>VLOOKUP('Results NI'!B1467,'Name Index'!$A$1:$B$364,2,FALSE)</f>
        <v>134</v>
      </c>
      <c r="C1467" s="4">
        <f>VLOOKUP('Results NI'!C1467,'Name Index'!$A$1:$B$364,2,FALSE)</f>
        <v>286</v>
      </c>
      <c r="D1467" s="4">
        <f>'Results NI'!D1467</f>
        <v>59</v>
      </c>
      <c r="E1467" s="4">
        <f>'Results NI'!E1467</f>
        <v>65</v>
      </c>
      <c r="F1467" s="4">
        <f ca="1">'Results NI'!F1467</f>
        <v>101.4</v>
      </c>
      <c r="G1467" s="4">
        <f ca="1">'Results NI'!G1467</f>
        <v>108</v>
      </c>
      <c r="H1467" s="4">
        <f ca="1">'Results NI'!H1467</f>
        <v>64.900000000000006</v>
      </c>
      <c r="I1467" s="4">
        <f ca="1">'Results NI'!I1467</f>
        <v>115.3</v>
      </c>
      <c r="J1467" s="4">
        <f ca="1">'Results NI'!J1467</f>
        <v>111.9</v>
      </c>
      <c r="K1467" s="4">
        <f ca="1">'Results NI'!K1467</f>
        <v>67.8</v>
      </c>
      <c r="L1467" s="4">
        <f ca="1">'Results NI'!L1467</f>
        <v>13.899999999999991</v>
      </c>
      <c r="M1467" s="4">
        <f ca="1">'Results NI'!M1467</f>
        <v>3.9000000000000057</v>
      </c>
      <c r="N1467" s="4">
        <f ca="1">'Results NI'!N1467</f>
        <v>2.8999999999999915</v>
      </c>
    </row>
    <row r="1468" spans="1:14">
      <c r="A1468" s="48">
        <v>45717</v>
      </c>
      <c r="B1468" s="4">
        <f>VLOOKUP('Results NI'!B1468,'Name Index'!$A$1:$B$364,2,FALSE)</f>
        <v>270</v>
      </c>
      <c r="C1468" s="4">
        <f>VLOOKUP('Results NI'!C1468,'Name Index'!$A$1:$B$364,2,FALSE)</f>
        <v>287</v>
      </c>
      <c r="D1468" s="4">
        <f>'Results NI'!D1468</f>
        <v>68</v>
      </c>
      <c r="E1468" s="4">
        <f>'Results NI'!E1468</f>
        <v>73</v>
      </c>
      <c r="F1468" s="4">
        <f ca="1">'Results NI'!F1468</f>
        <v>118.7</v>
      </c>
      <c r="G1468" s="4">
        <f ca="1">'Results NI'!G1468</f>
        <v>101.9</v>
      </c>
      <c r="H1468" s="4">
        <f ca="1">'Results NI'!H1468</f>
        <v>69.400000000000006</v>
      </c>
      <c r="I1468" s="4">
        <f ca="1">'Results NI'!I1468</f>
        <v>112.6</v>
      </c>
      <c r="J1468" s="4">
        <f ca="1">'Results NI'!J1468</f>
        <v>103.8</v>
      </c>
      <c r="K1468" s="4">
        <f ca="1">'Results NI'!K1468</f>
        <v>67.099999999999994</v>
      </c>
      <c r="L1468" s="4">
        <f ca="1">'Results NI'!L1468</f>
        <v>-6.1000000000000085</v>
      </c>
      <c r="M1468" s="4">
        <f ca="1">'Results NI'!M1468</f>
        <v>1.8999999999999915</v>
      </c>
      <c r="N1468" s="4">
        <f ca="1">'Results NI'!N1468</f>
        <v>-2.3000000000000114</v>
      </c>
    </row>
    <row r="1469" spans="1:14">
      <c r="A1469" s="48">
        <v>45717</v>
      </c>
      <c r="B1469" s="4">
        <f>VLOOKUP('Results NI'!B1469,'Name Index'!$A$1:$B$364,2,FALSE)</f>
        <v>201</v>
      </c>
      <c r="C1469" s="4">
        <f>VLOOKUP('Results NI'!C1469,'Name Index'!$A$1:$B$364,2,FALSE)</f>
        <v>288</v>
      </c>
      <c r="D1469" s="4">
        <f>'Results NI'!D1469</f>
        <v>94</v>
      </c>
      <c r="E1469" s="4">
        <f>'Results NI'!E1469</f>
        <v>70</v>
      </c>
      <c r="F1469" s="4">
        <f ca="1">'Results NI'!F1469</f>
        <v>107.2</v>
      </c>
      <c r="G1469" s="4">
        <f ca="1">'Results NI'!G1469</f>
        <v>108.5</v>
      </c>
      <c r="H1469" s="4">
        <f ca="1">'Results NI'!H1469</f>
        <v>68.2</v>
      </c>
      <c r="I1469" s="4">
        <f ca="1">'Results NI'!I1469</f>
        <v>95.4</v>
      </c>
      <c r="J1469" s="4">
        <f ca="1">'Results NI'!J1469</f>
        <v>103.5</v>
      </c>
      <c r="K1469" s="4">
        <f ca="1">'Results NI'!K1469</f>
        <v>67.099999999999994</v>
      </c>
      <c r="L1469" s="4">
        <f ca="1">'Results NI'!L1469</f>
        <v>-11.799999999999997</v>
      </c>
      <c r="M1469" s="4">
        <f ca="1">'Results NI'!M1469</f>
        <v>-5</v>
      </c>
      <c r="N1469" s="4">
        <f ca="1">'Results NI'!N1469</f>
        <v>-1.1000000000000085</v>
      </c>
    </row>
    <row r="1470" spans="1:14">
      <c r="A1470" s="48">
        <v>45717</v>
      </c>
      <c r="B1470" s="4">
        <f>VLOOKUP('Results NI'!B1470,'Name Index'!$A$1:$B$364,2,FALSE)</f>
        <v>142</v>
      </c>
      <c r="C1470" s="4">
        <f>VLOOKUP('Results NI'!C1470,'Name Index'!$A$1:$B$364,2,FALSE)</f>
        <v>290</v>
      </c>
      <c r="D1470" s="4">
        <f>'Results NI'!D1470</f>
        <v>79</v>
      </c>
      <c r="E1470" s="4">
        <f>'Results NI'!E1470</f>
        <v>85</v>
      </c>
      <c r="F1470" s="4">
        <f ca="1">'Results NI'!F1470</f>
        <v>100.7</v>
      </c>
      <c r="G1470" s="4">
        <f ca="1">'Results NI'!G1470</f>
        <v>121.1</v>
      </c>
      <c r="H1470" s="4">
        <f ca="1">'Results NI'!H1470</f>
        <v>68.8</v>
      </c>
      <c r="I1470" s="4">
        <f ca="1">'Results NI'!I1470</f>
        <v>101.4</v>
      </c>
      <c r="J1470" s="4">
        <f ca="1">'Results NI'!J1470</f>
        <v>114.9</v>
      </c>
      <c r="K1470" s="4">
        <f ca="1">'Results NI'!K1470</f>
        <v>65.3</v>
      </c>
      <c r="L1470" s="4">
        <f ca="1">'Results NI'!L1470</f>
        <v>0.70000000000000284</v>
      </c>
      <c r="M1470" s="4">
        <f ca="1">'Results NI'!M1470</f>
        <v>-6.1999999999999886</v>
      </c>
      <c r="N1470" s="4">
        <f ca="1">'Results NI'!N1470</f>
        <v>-3.5</v>
      </c>
    </row>
    <row r="1471" spans="1:14">
      <c r="A1471" s="48">
        <v>45717</v>
      </c>
      <c r="B1471" s="4">
        <f>VLOOKUP('Results NI'!B1471,'Name Index'!$A$1:$B$364,2,FALSE)</f>
        <v>83</v>
      </c>
      <c r="C1471" s="4">
        <f>VLOOKUP('Results NI'!C1471,'Name Index'!$A$1:$B$364,2,FALSE)</f>
        <v>291</v>
      </c>
      <c r="D1471" s="4">
        <f>'Results NI'!D1471</f>
        <v>66</v>
      </c>
      <c r="E1471" s="4">
        <f>'Results NI'!E1471</f>
        <v>71</v>
      </c>
      <c r="F1471" s="4">
        <f ca="1">'Results NI'!F1471</f>
        <v>107.9</v>
      </c>
      <c r="G1471" s="4">
        <f ca="1">'Results NI'!G1471</f>
        <v>109</v>
      </c>
      <c r="H1471" s="4">
        <f ca="1">'Results NI'!H1471</f>
        <v>65.2</v>
      </c>
      <c r="I1471" s="4">
        <f ca="1">'Results NI'!I1471</f>
        <v>102</v>
      </c>
      <c r="J1471" s="4">
        <f ca="1">'Results NI'!J1471</f>
        <v>118.3</v>
      </c>
      <c r="K1471" s="4">
        <f ca="1">'Results NI'!K1471</f>
        <v>64.8</v>
      </c>
      <c r="L1471" s="4">
        <f ca="1">'Results NI'!L1471</f>
        <v>-5.9000000000000057</v>
      </c>
      <c r="M1471" s="4">
        <f ca="1">'Results NI'!M1471</f>
        <v>9.2999999999999972</v>
      </c>
      <c r="N1471" s="4">
        <f ca="1">'Results NI'!N1471</f>
        <v>-0.40000000000000568</v>
      </c>
    </row>
    <row r="1472" spans="1:14">
      <c r="A1472" s="48">
        <v>45717</v>
      </c>
      <c r="B1472" s="4">
        <f>VLOOKUP('Results NI'!B1472,'Name Index'!$A$1:$B$364,2,FALSE)</f>
        <v>318</v>
      </c>
      <c r="C1472" s="4">
        <f>VLOOKUP('Results NI'!C1472,'Name Index'!$A$1:$B$364,2,FALSE)</f>
        <v>294</v>
      </c>
      <c r="D1472" s="4">
        <f>'Results NI'!D1472</f>
        <v>78</v>
      </c>
      <c r="E1472" s="4">
        <f>'Results NI'!E1472</f>
        <v>89</v>
      </c>
      <c r="F1472" s="4">
        <f ca="1">'Results NI'!F1472</f>
        <v>115.5</v>
      </c>
      <c r="G1472" s="4">
        <f ca="1">'Results NI'!G1472</f>
        <v>105</v>
      </c>
      <c r="H1472" s="4">
        <f ca="1">'Results NI'!H1472</f>
        <v>71.900000000000006</v>
      </c>
      <c r="I1472" s="4">
        <f ca="1">'Results NI'!I1472</f>
        <v>106.8</v>
      </c>
      <c r="J1472" s="4">
        <f ca="1">'Results NI'!J1472</f>
        <v>97.6</v>
      </c>
      <c r="K1472" s="4">
        <f ca="1">'Results NI'!K1472</f>
        <v>66.7</v>
      </c>
      <c r="L1472" s="4">
        <f ca="1">'Results NI'!L1472</f>
        <v>-8.7000000000000028</v>
      </c>
      <c r="M1472" s="4">
        <f ca="1">'Results NI'!M1472</f>
        <v>-7.4000000000000057</v>
      </c>
      <c r="N1472" s="4">
        <f ca="1">'Results NI'!N1472</f>
        <v>-5.2000000000000028</v>
      </c>
    </row>
    <row r="1473" spans="1:14">
      <c r="A1473" s="48">
        <v>45717</v>
      </c>
      <c r="B1473" s="4">
        <f>VLOOKUP('Results NI'!B1473,'Name Index'!$A$1:$B$364,2,FALSE)</f>
        <v>4</v>
      </c>
      <c r="C1473" s="4">
        <f>VLOOKUP('Results NI'!C1473,'Name Index'!$A$1:$B$364,2,FALSE)</f>
        <v>296</v>
      </c>
      <c r="D1473" s="4">
        <f>'Results NI'!D1473</f>
        <v>76</v>
      </c>
      <c r="E1473" s="4">
        <f>'Results NI'!E1473</f>
        <v>79</v>
      </c>
      <c r="F1473" s="4">
        <f ca="1">'Results NI'!F1473</f>
        <v>127.7</v>
      </c>
      <c r="G1473" s="4">
        <f ca="1">'Results NI'!G1473</f>
        <v>98.3</v>
      </c>
      <c r="H1473" s="4">
        <f ca="1">'Results NI'!H1473</f>
        <v>74.8</v>
      </c>
      <c r="I1473" s="4">
        <f ca="1">'Results NI'!I1473</f>
        <v>119</v>
      </c>
      <c r="J1473" s="4">
        <f ca="1">'Results NI'!J1473</f>
        <v>87.5</v>
      </c>
      <c r="K1473" s="4">
        <f ca="1">'Results NI'!K1473</f>
        <v>63.7</v>
      </c>
      <c r="L1473" s="4">
        <f ca="1">'Results NI'!L1473</f>
        <v>-8.7000000000000028</v>
      </c>
      <c r="M1473" s="4">
        <f ca="1">'Results NI'!M1473</f>
        <v>-10.799999999999997</v>
      </c>
      <c r="N1473" s="4">
        <f ca="1">'Results NI'!N1473</f>
        <v>-11.099999999999994</v>
      </c>
    </row>
    <row r="1474" spans="1:14">
      <c r="A1474" s="48">
        <v>45717</v>
      </c>
      <c r="B1474" s="4">
        <f>VLOOKUP('Results NI'!B1474,'Name Index'!$A$1:$B$364,2,FALSE)</f>
        <v>187</v>
      </c>
      <c r="C1474" s="4">
        <f>VLOOKUP('Results NI'!C1474,'Name Index'!$A$1:$B$364,2,FALSE)</f>
        <v>297</v>
      </c>
      <c r="D1474" s="4">
        <f>'Results NI'!D1474</f>
        <v>59</v>
      </c>
      <c r="E1474" s="4">
        <f>'Results NI'!E1474</f>
        <v>47</v>
      </c>
      <c r="F1474" s="4">
        <f ca="1">'Results NI'!F1474</f>
        <v>98.2</v>
      </c>
      <c r="G1474" s="4">
        <f ca="1">'Results NI'!G1474</f>
        <v>113.9</v>
      </c>
      <c r="H1474" s="4">
        <f ca="1">'Results NI'!H1474</f>
        <v>64.400000000000006</v>
      </c>
      <c r="I1474" s="4">
        <f ca="1">'Results NI'!I1474</f>
        <v>101.6</v>
      </c>
      <c r="J1474" s="4">
        <f ca="1">'Results NI'!J1474</f>
        <v>111.8</v>
      </c>
      <c r="K1474" s="4">
        <f ca="1">'Results NI'!K1474</f>
        <v>67.2</v>
      </c>
      <c r="L1474" s="4">
        <f ca="1">'Results NI'!L1474</f>
        <v>3.3999999999999915</v>
      </c>
      <c r="M1474" s="4">
        <f ca="1">'Results NI'!M1474</f>
        <v>-2.1000000000000085</v>
      </c>
      <c r="N1474" s="4">
        <f ca="1">'Results NI'!N1474</f>
        <v>2.7999999999999972</v>
      </c>
    </row>
    <row r="1475" spans="1:14">
      <c r="A1475" s="48">
        <v>45717</v>
      </c>
      <c r="B1475" s="4">
        <f>VLOOKUP('Results NI'!B1475,'Name Index'!$A$1:$B$364,2,FALSE)</f>
        <v>281</v>
      </c>
      <c r="C1475" s="4">
        <f>VLOOKUP('Results NI'!C1475,'Name Index'!$A$1:$B$364,2,FALSE)</f>
        <v>298</v>
      </c>
      <c r="D1475" s="4">
        <f>'Results NI'!D1475</f>
        <v>69</v>
      </c>
      <c r="E1475" s="4">
        <f>'Results NI'!E1475</f>
        <v>74</v>
      </c>
      <c r="F1475" s="4">
        <f ca="1">'Results NI'!F1475</f>
        <v>98.8</v>
      </c>
      <c r="G1475" s="4">
        <f ca="1">'Results NI'!G1475</f>
        <v>115.7</v>
      </c>
      <c r="H1475" s="4">
        <f ca="1">'Results NI'!H1475</f>
        <v>67.2</v>
      </c>
      <c r="I1475" s="4">
        <f ca="1">'Results NI'!I1475</f>
        <v>102.5</v>
      </c>
      <c r="J1475" s="4">
        <f ca="1">'Results NI'!J1475</f>
        <v>110.2</v>
      </c>
      <c r="K1475" s="4">
        <f ca="1">'Results NI'!K1475</f>
        <v>71.2</v>
      </c>
      <c r="L1475" s="4">
        <f ca="1">'Results NI'!L1475</f>
        <v>3.7000000000000028</v>
      </c>
      <c r="M1475" s="4">
        <f ca="1">'Results NI'!M1475</f>
        <v>-5.5</v>
      </c>
      <c r="N1475" s="4">
        <f ca="1">'Results NI'!N1475</f>
        <v>4</v>
      </c>
    </row>
    <row r="1476" spans="1:14">
      <c r="A1476" s="48">
        <v>45717</v>
      </c>
      <c r="B1476" s="4">
        <f>VLOOKUP('Results NI'!B1476,'Name Index'!$A$1:$B$364,2,FALSE)</f>
        <v>145</v>
      </c>
      <c r="C1476" s="4">
        <f>VLOOKUP('Results NI'!C1476,'Name Index'!$A$1:$B$364,2,FALSE)</f>
        <v>299</v>
      </c>
      <c r="D1476" s="4">
        <f>'Results NI'!D1476</f>
        <v>76</v>
      </c>
      <c r="E1476" s="4">
        <f>'Results NI'!E1476</f>
        <v>74</v>
      </c>
      <c r="F1476" s="4">
        <f ca="1">'Results NI'!F1476</f>
        <v>95</v>
      </c>
      <c r="G1476" s="4">
        <f ca="1">'Results NI'!G1476</f>
        <v>110.4</v>
      </c>
      <c r="H1476" s="4">
        <f ca="1">'Results NI'!H1476</f>
        <v>69.7</v>
      </c>
      <c r="I1476" s="4">
        <f ca="1">'Results NI'!I1476</f>
        <v>101.5</v>
      </c>
      <c r="J1476" s="4">
        <f ca="1">'Results NI'!J1476</f>
        <v>113.6</v>
      </c>
      <c r="K1476" s="4">
        <f ca="1">'Results NI'!K1476</f>
        <v>67.900000000000006</v>
      </c>
      <c r="L1476" s="4">
        <f ca="1">'Results NI'!L1476</f>
        <v>6.5</v>
      </c>
      <c r="M1476" s="4">
        <f ca="1">'Results NI'!M1476</f>
        <v>3.1999999999999886</v>
      </c>
      <c r="N1476" s="4">
        <f ca="1">'Results NI'!N1476</f>
        <v>-1.7999999999999972</v>
      </c>
    </row>
    <row r="1477" spans="1:14">
      <c r="A1477" s="48">
        <v>45717</v>
      </c>
      <c r="B1477" s="4">
        <f>VLOOKUP('Results NI'!B1477,'Name Index'!$A$1:$B$364,2,FALSE)</f>
        <v>100</v>
      </c>
      <c r="C1477" s="4">
        <f>VLOOKUP('Results NI'!C1477,'Name Index'!$A$1:$B$364,2,FALSE)</f>
        <v>300</v>
      </c>
      <c r="D1477" s="4">
        <f>'Results NI'!D1477</f>
        <v>83</v>
      </c>
      <c r="E1477" s="4">
        <f>'Results NI'!E1477</f>
        <v>67</v>
      </c>
      <c r="F1477" s="4">
        <f ca="1">'Results NI'!F1477</f>
        <v>114.8</v>
      </c>
      <c r="G1477" s="4">
        <f ca="1">'Results NI'!G1477</f>
        <v>97.2</v>
      </c>
      <c r="H1477" s="4">
        <f ca="1">'Results NI'!H1477</f>
        <v>66.7</v>
      </c>
      <c r="I1477" s="4">
        <f ca="1">'Results NI'!I1477</f>
        <v>117.2</v>
      </c>
      <c r="J1477" s="4">
        <f ca="1">'Results NI'!J1477</f>
        <v>100.1</v>
      </c>
      <c r="K1477" s="4">
        <f ca="1">'Results NI'!K1477</f>
        <v>67.3</v>
      </c>
      <c r="L1477" s="4">
        <f ca="1">'Results NI'!L1477</f>
        <v>2.4000000000000057</v>
      </c>
      <c r="M1477" s="4">
        <f ca="1">'Results NI'!M1477</f>
        <v>2.8999999999999915</v>
      </c>
      <c r="N1477" s="4">
        <f ca="1">'Results NI'!N1477</f>
        <v>0.59999999999999432</v>
      </c>
    </row>
    <row r="1478" spans="1:14">
      <c r="A1478" s="48">
        <v>45717</v>
      </c>
      <c r="B1478" s="4">
        <f>VLOOKUP('Results NI'!B1478,'Name Index'!$A$1:$B$364,2,FALSE)</f>
        <v>278</v>
      </c>
      <c r="C1478" s="4">
        <f>VLOOKUP('Results NI'!C1478,'Name Index'!$A$1:$B$364,2,FALSE)</f>
        <v>302</v>
      </c>
      <c r="D1478" s="4">
        <f>'Results NI'!D1478</f>
        <v>54</v>
      </c>
      <c r="E1478" s="4">
        <f>'Results NI'!E1478</f>
        <v>68</v>
      </c>
      <c r="F1478" s="4">
        <f ca="1">'Results NI'!F1478</f>
        <v>105.7</v>
      </c>
      <c r="G1478" s="4">
        <f ca="1">'Results NI'!G1478</f>
        <v>107.7</v>
      </c>
      <c r="H1478" s="4">
        <f ca="1">'Results NI'!H1478</f>
        <v>67.599999999999994</v>
      </c>
      <c r="I1478" s="4">
        <f ca="1">'Results NI'!I1478</f>
        <v>106.5</v>
      </c>
      <c r="J1478" s="4">
        <f ca="1">'Results NI'!J1478</f>
        <v>107.8</v>
      </c>
      <c r="K1478" s="4">
        <f ca="1">'Results NI'!K1478</f>
        <v>68.2</v>
      </c>
      <c r="L1478" s="4">
        <f ca="1">'Results NI'!L1478</f>
        <v>0.79999999999999716</v>
      </c>
      <c r="M1478" s="4">
        <f ca="1">'Results NI'!M1478</f>
        <v>9.9999999999994316E-2</v>
      </c>
      <c r="N1478" s="4">
        <f ca="1">'Results NI'!N1478</f>
        <v>0.60000000000000853</v>
      </c>
    </row>
    <row r="1479" spans="1:14">
      <c r="A1479" s="48">
        <v>45717</v>
      </c>
      <c r="B1479" s="4">
        <f>VLOOKUP('Results NI'!B1479,'Name Index'!$A$1:$B$364,2,FALSE)</f>
        <v>77</v>
      </c>
      <c r="C1479" s="4">
        <f>VLOOKUP('Results NI'!C1479,'Name Index'!$A$1:$B$364,2,FALSE)</f>
        <v>306</v>
      </c>
      <c r="D1479" s="4">
        <f>'Results NI'!D1479</f>
        <v>81</v>
      </c>
      <c r="E1479" s="4">
        <f>'Results NI'!E1479</f>
        <v>66</v>
      </c>
      <c r="F1479" s="4">
        <f ca="1">'Results NI'!F1479</f>
        <v>107.5</v>
      </c>
      <c r="G1479" s="4">
        <f ca="1">'Results NI'!G1479</f>
        <v>105</v>
      </c>
      <c r="H1479" s="4">
        <f ca="1">'Results NI'!H1479</f>
        <v>65.400000000000006</v>
      </c>
      <c r="I1479" s="4">
        <f ca="1">'Results NI'!I1479</f>
        <v>95.8</v>
      </c>
      <c r="J1479" s="4">
        <f ca="1">'Results NI'!J1479</f>
        <v>116.9</v>
      </c>
      <c r="K1479" s="4">
        <f ca="1">'Results NI'!K1479</f>
        <v>64.7</v>
      </c>
      <c r="L1479" s="4">
        <f ca="1">'Results NI'!L1479</f>
        <v>-11.700000000000003</v>
      </c>
      <c r="M1479" s="4">
        <f ca="1">'Results NI'!M1479</f>
        <v>11.900000000000006</v>
      </c>
      <c r="N1479" s="4">
        <f ca="1">'Results NI'!N1479</f>
        <v>-0.70000000000000284</v>
      </c>
    </row>
    <row r="1480" spans="1:14">
      <c r="A1480" s="48">
        <v>45717</v>
      </c>
      <c r="B1480" s="4">
        <f>VLOOKUP('Results NI'!B1480,'Name Index'!$A$1:$B$364,2,FALSE)</f>
        <v>108</v>
      </c>
      <c r="C1480" s="4">
        <f>VLOOKUP('Results NI'!C1480,'Name Index'!$A$1:$B$364,2,FALSE)</f>
        <v>308</v>
      </c>
      <c r="D1480" s="4">
        <f>'Results NI'!D1480</f>
        <v>72</v>
      </c>
      <c r="E1480" s="4">
        <f>'Results NI'!E1480</f>
        <v>75</v>
      </c>
      <c r="F1480" s="4">
        <f ca="1">'Results NI'!F1480</f>
        <v>103.8</v>
      </c>
      <c r="G1480" s="4">
        <f ca="1">'Results NI'!G1480</f>
        <v>107.9</v>
      </c>
      <c r="H1480" s="4">
        <f ca="1">'Results NI'!H1480</f>
        <v>65.7</v>
      </c>
      <c r="I1480" s="4">
        <f ca="1">'Results NI'!I1480</f>
        <v>106.4</v>
      </c>
      <c r="J1480" s="4">
        <f ca="1">'Results NI'!J1480</f>
        <v>105.4</v>
      </c>
      <c r="K1480" s="4">
        <f ca="1">'Results NI'!K1480</f>
        <v>63.6</v>
      </c>
      <c r="L1480" s="4">
        <f ca="1">'Results NI'!L1480</f>
        <v>2.6000000000000085</v>
      </c>
      <c r="M1480" s="4">
        <f ca="1">'Results NI'!M1480</f>
        <v>-2.5</v>
      </c>
      <c r="N1480" s="4">
        <f ca="1">'Results NI'!N1480</f>
        <v>-2.1000000000000014</v>
      </c>
    </row>
    <row r="1481" spans="1:14">
      <c r="A1481" s="48">
        <v>45717</v>
      </c>
      <c r="B1481" s="4">
        <f>VLOOKUP('Results NI'!B1481,'Name Index'!$A$1:$B$364,2,FALSE)</f>
        <v>310</v>
      </c>
      <c r="C1481" s="4">
        <f>VLOOKUP('Results NI'!C1481,'Name Index'!$A$1:$B$364,2,FALSE)</f>
        <v>311</v>
      </c>
      <c r="D1481" s="4">
        <f>'Results NI'!D1481</f>
        <v>79</v>
      </c>
      <c r="E1481" s="4">
        <f>'Results NI'!E1481</f>
        <v>77</v>
      </c>
      <c r="F1481" s="4">
        <f ca="1">'Results NI'!F1481</f>
        <v>107.8</v>
      </c>
      <c r="G1481" s="4">
        <f ca="1">'Results NI'!G1481</f>
        <v>107.1</v>
      </c>
      <c r="H1481" s="4">
        <f ca="1">'Results NI'!H1481</f>
        <v>66.900000000000006</v>
      </c>
      <c r="I1481" s="4">
        <f ca="1">'Results NI'!I1481</f>
        <v>100.5</v>
      </c>
      <c r="J1481" s="4">
        <f ca="1">'Results NI'!J1481</f>
        <v>110.5</v>
      </c>
      <c r="K1481" s="4">
        <f ca="1">'Results NI'!K1481</f>
        <v>66.099999999999994</v>
      </c>
      <c r="L1481" s="4">
        <f ca="1">'Results NI'!L1481</f>
        <v>-7.2999999999999972</v>
      </c>
      <c r="M1481" s="4">
        <f ca="1">'Results NI'!M1481</f>
        <v>3.4000000000000057</v>
      </c>
      <c r="N1481" s="4">
        <f ca="1">'Results NI'!N1481</f>
        <v>-0.80000000000001137</v>
      </c>
    </row>
    <row r="1482" spans="1:14">
      <c r="A1482" s="48">
        <v>45717</v>
      </c>
      <c r="B1482" s="4">
        <f>VLOOKUP('Results NI'!B1482,'Name Index'!$A$1:$B$364,2,FALSE)</f>
        <v>149</v>
      </c>
      <c r="C1482" s="4">
        <f>VLOOKUP('Results NI'!C1482,'Name Index'!$A$1:$B$364,2,FALSE)</f>
        <v>314</v>
      </c>
      <c r="D1482" s="4">
        <f>'Results NI'!D1482</f>
        <v>60</v>
      </c>
      <c r="E1482" s="4">
        <f>'Results NI'!E1482</f>
        <v>70</v>
      </c>
      <c r="F1482" s="4">
        <f ca="1">'Results NI'!F1482</f>
        <v>102.5</v>
      </c>
      <c r="G1482" s="4">
        <f ca="1">'Results NI'!G1482</f>
        <v>115.1</v>
      </c>
      <c r="H1482" s="4">
        <f ca="1">'Results NI'!H1482</f>
        <v>64.599999999999994</v>
      </c>
      <c r="I1482" s="4">
        <f ca="1">'Results NI'!I1482</f>
        <v>105.6</v>
      </c>
      <c r="J1482" s="4">
        <f ca="1">'Results NI'!J1482</f>
        <v>93.8</v>
      </c>
      <c r="K1482" s="4">
        <f ca="1">'Results NI'!K1482</f>
        <v>69.099999999999994</v>
      </c>
      <c r="L1482" s="4">
        <f ca="1">'Results NI'!L1482</f>
        <v>3.0999999999999943</v>
      </c>
      <c r="M1482" s="4">
        <f ca="1">'Results NI'!M1482</f>
        <v>-21.299999999999997</v>
      </c>
      <c r="N1482" s="4">
        <f ca="1">'Results NI'!N1482</f>
        <v>4.5</v>
      </c>
    </row>
    <row r="1483" spans="1:14">
      <c r="A1483" s="48">
        <v>45717</v>
      </c>
      <c r="B1483" s="4">
        <f>VLOOKUP('Results NI'!B1483,'Name Index'!$A$1:$B$364,2,FALSE)</f>
        <v>39</v>
      </c>
      <c r="C1483" s="4">
        <f>VLOOKUP('Results NI'!C1483,'Name Index'!$A$1:$B$364,2,FALSE)</f>
        <v>316</v>
      </c>
      <c r="D1483" s="4">
        <f>'Results NI'!D1483</f>
        <v>55</v>
      </c>
      <c r="E1483" s="4">
        <f>'Results NI'!E1483</f>
        <v>100</v>
      </c>
      <c r="F1483" s="4">
        <f ca="1">'Results NI'!F1483</f>
        <v>95.9</v>
      </c>
      <c r="G1483" s="4">
        <f ca="1">'Results NI'!G1483</f>
        <v>113.7</v>
      </c>
      <c r="H1483" s="4">
        <f ca="1">'Results NI'!H1483</f>
        <v>68.099999999999994</v>
      </c>
      <c r="I1483" s="4">
        <f ca="1">'Results NI'!I1483</f>
        <v>116.3</v>
      </c>
      <c r="J1483" s="4">
        <f ca="1">'Results NI'!J1483</f>
        <v>98</v>
      </c>
      <c r="K1483" s="4">
        <f ca="1">'Results NI'!K1483</f>
        <v>66</v>
      </c>
      <c r="L1483" s="4">
        <f ca="1">'Results NI'!L1483</f>
        <v>20.399999999999991</v>
      </c>
      <c r="M1483" s="4">
        <f ca="1">'Results NI'!M1483</f>
        <v>-15.700000000000003</v>
      </c>
      <c r="N1483" s="4">
        <f ca="1">'Results NI'!N1483</f>
        <v>-2.0999999999999943</v>
      </c>
    </row>
    <row r="1484" spans="1:14">
      <c r="A1484" s="48">
        <v>45717</v>
      </c>
      <c r="B1484" s="4">
        <f>VLOOKUP('Results NI'!B1484,'Name Index'!$A$1:$B$364,2,FALSE)</f>
        <v>24</v>
      </c>
      <c r="C1484" s="4">
        <f>VLOOKUP('Results NI'!C1484,'Name Index'!$A$1:$B$364,2,FALSE)</f>
        <v>320</v>
      </c>
      <c r="D1484" s="4">
        <f>'Results NI'!D1484</f>
        <v>53</v>
      </c>
      <c r="E1484" s="4">
        <f>'Results NI'!E1484</f>
        <v>79</v>
      </c>
      <c r="F1484" s="4">
        <f ca="1">'Results NI'!F1484</f>
        <v>100.8</v>
      </c>
      <c r="G1484" s="4">
        <f ca="1">'Results NI'!G1484</f>
        <v>112.8</v>
      </c>
      <c r="H1484" s="4">
        <f ca="1">'Results NI'!H1484</f>
        <v>65.900000000000006</v>
      </c>
      <c r="I1484" s="4">
        <f ca="1">'Results NI'!I1484</f>
        <v>109.5</v>
      </c>
      <c r="J1484" s="4">
        <f ca="1">'Results NI'!J1484</f>
        <v>116.3</v>
      </c>
      <c r="K1484" s="4">
        <f ca="1">'Results NI'!K1484</f>
        <v>69.099999999999994</v>
      </c>
      <c r="L1484" s="4">
        <f ca="1">'Results NI'!L1484</f>
        <v>8.7000000000000028</v>
      </c>
      <c r="M1484" s="4">
        <f ca="1">'Results NI'!M1484</f>
        <v>3.5</v>
      </c>
      <c r="N1484" s="4">
        <f ca="1">'Results NI'!N1484</f>
        <v>3.1999999999999886</v>
      </c>
    </row>
    <row r="1485" spans="1:14">
      <c r="A1485" s="48">
        <v>45717</v>
      </c>
      <c r="B1485" s="4">
        <f>VLOOKUP('Results NI'!B1485,'Name Index'!$A$1:$B$364,2,FALSE)</f>
        <v>339</v>
      </c>
      <c r="C1485" s="4">
        <f>VLOOKUP('Results NI'!C1485,'Name Index'!$A$1:$B$364,2,FALSE)</f>
        <v>321</v>
      </c>
      <c r="D1485" s="4">
        <f>'Results NI'!D1485</f>
        <v>79</v>
      </c>
      <c r="E1485" s="4">
        <f>'Results NI'!E1485</f>
        <v>69</v>
      </c>
      <c r="F1485" s="4">
        <f ca="1">'Results NI'!F1485</f>
        <v>99.7</v>
      </c>
      <c r="G1485" s="4">
        <f ca="1">'Results NI'!G1485</f>
        <v>105.3</v>
      </c>
      <c r="H1485" s="4">
        <f ca="1">'Results NI'!H1485</f>
        <v>62.6</v>
      </c>
      <c r="I1485" s="4">
        <f ca="1">'Results NI'!I1485</f>
        <v>107</v>
      </c>
      <c r="J1485" s="4">
        <f ca="1">'Results NI'!J1485</f>
        <v>117.7</v>
      </c>
      <c r="K1485" s="4">
        <f ca="1">'Results NI'!K1485</f>
        <v>70.900000000000006</v>
      </c>
      <c r="L1485" s="4">
        <f ca="1">'Results NI'!L1485</f>
        <v>7.2999999999999972</v>
      </c>
      <c r="M1485" s="4">
        <f ca="1">'Results NI'!M1485</f>
        <v>12.400000000000006</v>
      </c>
      <c r="N1485" s="4">
        <f ca="1">'Results NI'!N1485</f>
        <v>8.3000000000000043</v>
      </c>
    </row>
    <row r="1486" spans="1:14">
      <c r="A1486" s="48">
        <v>45717</v>
      </c>
      <c r="B1486" s="4">
        <f>VLOOKUP('Results NI'!B1486,'Name Index'!$A$1:$B$364,2,FALSE)</f>
        <v>260</v>
      </c>
      <c r="C1486" s="4">
        <f>VLOOKUP('Results NI'!C1486,'Name Index'!$A$1:$B$364,2,FALSE)</f>
        <v>323</v>
      </c>
      <c r="D1486" s="4">
        <f>'Results NI'!D1486</f>
        <v>100</v>
      </c>
      <c r="E1486" s="4">
        <f>'Results NI'!E1486</f>
        <v>108</v>
      </c>
      <c r="F1486" s="4">
        <f ca="1">'Results NI'!F1486</f>
        <v>112.3</v>
      </c>
      <c r="G1486" s="4">
        <f ca="1">'Results NI'!G1486</f>
        <v>106.5</v>
      </c>
      <c r="H1486" s="4">
        <f ca="1">'Results NI'!H1486</f>
        <v>70.8</v>
      </c>
      <c r="I1486" s="4">
        <f ca="1">'Results NI'!I1486</f>
        <v>107.3</v>
      </c>
      <c r="J1486" s="4">
        <f ca="1">'Results NI'!J1486</f>
        <v>104.8</v>
      </c>
      <c r="K1486" s="4">
        <f ca="1">'Results NI'!K1486</f>
        <v>63.7</v>
      </c>
      <c r="L1486" s="4">
        <f ca="1">'Results NI'!L1486</f>
        <v>-5</v>
      </c>
      <c r="M1486" s="4">
        <f ca="1">'Results NI'!M1486</f>
        <v>-1.7000000000000028</v>
      </c>
      <c r="N1486" s="4">
        <f ca="1">'Results NI'!N1486</f>
        <v>-7.0999999999999943</v>
      </c>
    </row>
    <row r="1487" spans="1:14">
      <c r="A1487" s="48">
        <v>45717</v>
      </c>
      <c r="B1487" s="4">
        <f>VLOOKUP('Results NI'!B1487,'Name Index'!$A$1:$B$364,2,FALSE)</f>
        <v>67</v>
      </c>
      <c r="C1487" s="4">
        <f>VLOOKUP('Results NI'!C1487,'Name Index'!$A$1:$B$364,2,FALSE)</f>
        <v>324</v>
      </c>
      <c r="D1487" s="4">
        <f>'Results NI'!D1487</f>
        <v>58</v>
      </c>
      <c r="E1487" s="4">
        <f>'Results NI'!E1487</f>
        <v>88</v>
      </c>
      <c r="F1487" s="4">
        <f ca="1">'Results NI'!F1487</f>
        <v>109.2</v>
      </c>
      <c r="G1487" s="4">
        <f ca="1">'Results NI'!G1487</f>
        <v>117.3</v>
      </c>
      <c r="H1487" s="4">
        <f ca="1">'Results NI'!H1487</f>
        <v>70.7</v>
      </c>
      <c r="I1487" s="4">
        <f ca="1">'Results NI'!I1487</f>
        <v>113.3</v>
      </c>
      <c r="J1487" s="4">
        <f ca="1">'Results NI'!J1487</f>
        <v>108.7</v>
      </c>
      <c r="K1487" s="4">
        <f ca="1">'Results NI'!K1487</f>
        <v>65.7</v>
      </c>
      <c r="L1487" s="4">
        <f ca="1">'Results NI'!L1487</f>
        <v>4.0999999999999943</v>
      </c>
      <c r="M1487" s="4">
        <f ca="1">'Results NI'!M1487</f>
        <v>-8.5999999999999943</v>
      </c>
      <c r="N1487" s="4">
        <f ca="1">'Results NI'!N1487</f>
        <v>-5</v>
      </c>
    </row>
    <row r="1488" spans="1:14">
      <c r="A1488" s="48">
        <v>45717</v>
      </c>
      <c r="B1488" s="4">
        <f>VLOOKUP('Results NI'!B1488,'Name Index'!$A$1:$B$364,2,FALSE)</f>
        <v>150</v>
      </c>
      <c r="C1488" s="4">
        <f>VLOOKUP('Results NI'!C1488,'Name Index'!$A$1:$B$364,2,FALSE)</f>
        <v>327</v>
      </c>
      <c r="D1488" s="4">
        <f>'Results NI'!D1488</f>
        <v>83</v>
      </c>
      <c r="E1488" s="4">
        <f>'Results NI'!E1488</f>
        <v>66</v>
      </c>
      <c r="F1488" s="4">
        <f ca="1">'Results NI'!F1488</f>
        <v>106.7</v>
      </c>
      <c r="G1488" s="4">
        <f ca="1">'Results NI'!G1488</f>
        <v>110.6</v>
      </c>
      <c r="H1488" s="4">
        <f ca="1">'Results NI'!H1488</f>
        <v>69.099999999999994</v>
      </c>
      <c r="I1488" s="4">
        <f ca="1">'Results NI'!I1488</f>
        <v>100.2</v>
      </c>
      <c r="J1488" s="4">
        <f ca="1">'Results NI'!J1488</f>
        <v>116.5</v>
      </c>
      <c r="K1488" s="4">
        <f ca="1">'Results NI'!K1488</f>
        <v>72.900000000000006</v>
      </c>
      <c r="L1488" s="4">
        <f ca="1">'Results NI'!L1488</f>
        <v>-6.5</v>
      </c>
      <c r="M1488" s="4">
        <f ca="1">'Results NI'!M1488</f>
        <v>5.9000000000000057</v>
      </c>
      <c r="N1488" s="4">
        <f ca="1">'Results NI'!N1488</f>
        <v>3.8000000000000114</v>
      </c>
    </row>
    <row r="1489" spans="1:14">
      <c r="A1489" s="48">
        <v>45717</v>
      </c>
      <c r="B1489" s="4">
        <f>VLOOKUP('Results NI'!B1489,'Name Index'!$A$1:$B$364,2,FALSE)</f>
        <v>1</v>
      </c>
      <c r="C1489" s="4">
        <f>VLOOKUP('Results NI'!C1489,'Name Index'!$A$1:$B$364,2,FALSE)</f>
        <v>328</v>
      </c>
      <c r="D1489" s="4">
        <f>'Results NI'!D1489</f>
        <v>70</v>
      </c>
      <c r="E1489" s="4">
        <f>'Results NI'!E1489</f>
        <v>59</v>
      </c>
      <c r="F1489" s="4">
        <f ca="1">'Results NI'!F1489</f>
        <v>98.9</v>
      </c>
      <c r="G1489" s="4">
        <f ca="1">'Results NI'!G1489</f>
        <v>103.9</v>
      </c>
      <c r="H1489" s="4">
        <f ca="1">'Results NI'!H1489</f>
        <v>69.2</v>
      </c>
      <c r="I1489" s="4">
        <f ca="1">'Results NI'!I1489</f>
        <v>108.4</v>
      </c>
      <c r="J1489" s="4">
        <f ca="1">'Results NI'!J1489</f>
        <v>112.1</v>
      </c>
      <c r="K1489" s="4">
        <f ca="1">'Results NI'!K1489</f>
        <v>67.900000000000006</v>
      </c>
      <c r="L1489" s="4">
        <f ca="1">'Results NI'!L1489</f>
        <v>9.5</v>
      </c>
      <c r="M1489" s="4">
        <f ca="1">'Results NI'!M1489</f>
        <v>8.1999999999999886</v>
      </c>
      <c r="N1489" s="4">
        <f ca="1">'Results NI'!N1489</f>
        <v>-1.2999999999999972</v>
      </c>
    </row>
    <row r="1490" spans="1:14">
      <c r="A1490" s="48">
        <v>45717</v>
      </c>
      <c r="B1490" s="4">
        <f>VLOOKUP('Results NI'!B1490,'Name Index'!$A$1:$B$364,2,FALSE)</f>
        <v>199</v>
      </c>
      <c r="C1490" s="4">
        <f>VLOOKUP('Results NI'!C1490,'Name Index'!$A$1:$B$364,2,FALSE)</f>
        <v>329</v>
      </c>
      <c r="D1490" s="4">
        <f>'Results NI'!D1490</f>
        <v>78</v>
      </c>
      <c r="E1490" s="4">
        <f>'Results NI'!E1490</f>
        <v>88</v>
      </c>
      <c r="F1490" s="4">
        <f ca="1">'Results NI'!F1490</f>
        <v>99.5</v>
      </c>
      <c r="G1490" s="4">
        <f ca="1">'Results NI'!G1490</f>
        <v>117.4</v>
      </c>
      <c r="H1490" s="4">
        <f ca="1">'Results NI'!H1490</f>
        <v>69.400000000000006</v>
      </c>
      <c r="I1490" s="4">
        <f ca="1">'Results NI'!I1490</f>
        <v>104.6</v>
      </c>
      <c r="J1490" s="4">
        <f ca="1">'Results NI'!J1490</f>
        <v>110.9</v>
      </c>
      <c r="K1490" s="4">
        <f ca="1">'Results NI'!K1490</f>
        <v>70.7</v>
      </c>
      <c r="L1490" s="4">
        <f ca="1">'Results NI'!L1490</f>
        <v>5.0999999999999943</v>
      </c>
      <c r="M1490" s="4">
        <f ca="1">'Results NI'!M1490</f>
        <v>-6.5</v>
      </c>
      <c r="N1490" s="4">
        <f ca="1">'Results NI'!N1490</f>
        <v>1.2999999999999972</v>
      </c>
    </row>
    <row r="1491" spans="1:14">
      <c r="A1491" s="48">
        <v>45717</v>
      </c>
      <c r="B1491" s="4">
        <f>VLOOKUP('Results NI'!B1491,'Name Index'!$A$1:$B$364,2,FALSE)</f>
        <v>12</v>
      </c>
      <c r="C1491" s="4">
        <f>VLOOKUP('Results NI'!C1491,'Name Index'!$A$1:$B$364,2,FALSE)</f>
        <v>330</v>
      </c>
      <c r="D1491" s="4">
        <f>'Results NI'!D1491</f>
        <v>73</v>
      </c>
      <c r="E1491" s="4">
        <f>'Results NI'!E1491</f>
        <v>99</v>
      </c>
      <c r="F1491" s="4">
        <f ca="1">'Results NI'!F1491</f>
        <v>112.2</v>
      </c>
      <c r="G1491" s="4">
        <f ca="1">'Results NI'!G1491</f>
        <v>98.9</v>
      </c>
      <c r="H1491" s="4">
        <f ca="1">'Results NI'!H1491</f>
        <v>68.8</v>
      </c>
      <c r="I1491" s="4">
        <f ca="1">'Results NI'!I1491</f>
        <v>112.2</v>
      </c>
      <c r="J1491" s="4">
        <f ca="1">'Results NI'!J1491</f>
        <v>101.9</v>
      </c>
      <c r="K1491" s="4">
        <f ca="1">'Results NI'!K1491</f>
        <v>68.8</v>
      </c>
      <c r="L1491" s="4">
        <f ca="1">'Results NI'!L1491</f>
        <v>0</v>
      </c>
      <c r="M1491" s="4">
        <f ca="1">'Results NI'!M1491</f>
        <v>3</v>
      </c>
      <c r="N1491" s="4">
        <f ca="1">'Results NI'!N1491</f>
        <v>0</v>
      </c>
    </row>
    <row r="1492" spans="1:14">
      <c r="A1492" s="48">
        <v>45717</v>
      </c>
      <c r="B1492" s="4">
        <f>VLOOKUP('Results NI'!B1492,'Name Index'!$A$1:$B$364,2,FALSE)</f>
        <v>36</v>
      </c>
      <c r="C1492" s="4">
        <f>VLOOKUP('Results NI'!C1492,'Name Index'!$A$1:$B$364,2,FALSE)</f>
        <v>332</v>
      </c>
      <c r="D1492" s="4">
        <f>'Results NI'!D1492</f>
        <v>61</v>
      </c>
      <c r="E1492" s="4">
        <f>'Results NI'!E1492</f>
        <v>57</v>
      </c>
      <c r="F1492" s="4">
        <f ca="1">'Results NI'!F1492</f>
        <v>107.4</v>
      </c>
      <c r="G1492" s="4">
        <f ca="1">'Results NI'!G1492</f>
        <v>107.7</v>
      </c>
      <c r="H1492" s="4">
        <f ca="1">'Results NI'!H1492</f>
        <v>66.400000000000006</v>
      </c>
      <c r="I1492" s="4">
        <f ca="1">'Results NI'!I1492</f>
        <v>103.8</v>
      </c>
      <c r="J1492" s="4">
        <f ca="1">'Results NI'!J1492</f>
        <v>115.2</v>
      </c>
      <c r="K1492" s="4">
        <f ca="1">'Results NI'!K1492</f>
        <v>67.599999999999994</v>
      </c>
      <c r="L1492" s="4">
        <f ca="1">'Results NI'!L1492</f>
        <v>-3.6000000000000085</v>
      </c>
      <c r="M1492" s="4">
        <f ca="1">'Results NI'!M1492</f>
        <v>7.5</v>
      </c>
      <c r="N1492" s="4">
        <f ca="1">'Results NI'!N1492</f>
        <v>1.1999999999999886</v>
      </c>
    </row>
    <row r="1493" spans="1:14">
      <c r="A1493" s="48">
        <v>45717</v>
      </c>
      <c r="B1493" s="4">
        <f>VLOOKUP('Results NI'!B1493,'Name Index'!$A$1:$B$364,2,FALSE)</f>
        <v>283</v>
      </c>
      <c r="C1493" s="4">
        <f>VLOOKUP('Results NI'!C1493,'Name Index'!$A$1:$B$364,2,FALSE)</f>
        <v>333</v>
      </c>
      <c r="D1493" s="4">
        <f>'Results NI'!D1493</f>
        <v>59</v>
      </c>
      <c r="E1493" s="4">
        <f>'Results NI'!E1493</f>
        <v>100</v>
      </c>
      <c r="F1493" s="4">
        <f ca="1">'Results NI'!F1493</f>
        <v>101</v>
      </c>
      <c r="G1493" s="4">
        <f ca="1">'Results NI'!G1493</f>
        <v>109.9</v>
      </c>
      <c r="H1493" s="4">
        <f ca="1">'Results NI'!H1493</f>
        <v>68.8</v>
      </c>
      <c r="I1493" s="4">
        <f ca="1">'Results NI'!I1493</f>
        <v>105.9</v>
      </c>
      <c r="J1493" s="4">
        <f ca="1">'Results NI'!J1493</f>
        <v>103.2</v>
      </c>
      <c r="K1493" s="4">
        <f ca="1">'Results NI'!K1493</f>
        <v>67.8</v>
      </c>
      <c r="L1493" s="4">
        <f ca="1">'Results NI'!L1493</f>
        <v>4.9000000000000057</v>
      </c>
      <c r="M1493" s="4">
        <f ca="1">'Results NI'!M1493</f>
        <v>-6.7000000000000028</v>
      </c>
      <c r="N1493" s="4">
        <f ca="1">'Results NI'!N1493</f>
        <v>-1</v>
      </c>
    </row>
    <row r="1494" spans="1:14">
      <c r="A1494" s="48">
        <v>45717</v>
      </c>
      <c r="B1494" s="4">
        <f>VLOOKUP('Results NI'!B1494,'Name Index'!$A$1:$B$364,2,FALSE)</f>
        <v>176</v>
      </c>
      <c r="C1494" s="4">
        <f>VLOOKUP('Results NI'!C1494,'Name Index'!$A$1:$B$364,2,FALSE)</f>
        <v>334</v>
      </c>
      <c r="D1494" s="4">
        <f>'Results NI'!D1494</f>
        <v>76</v>
      </c>
      <c r="E1494" s="4">
        <f>'Results NI'!E1494</f>
        <v>75</v>
      </c>
      <c r="F1494" s="4">
        <f ca="1">'Results NI'!F1494</f>
        <v>110.3</v>
      </c>
      <c r="G1494" s="4">
        <f ca="1">'Results NI'!G1494</f>
        <v>106.4</v>
      </c>
      <c r="H1494" s="4">
        <f ca="1">'Results NI'!H1494</f>
        <v>68.2</v>
      </c>
      <c r="I1494" s="4">
        <f ca="1">'Results NI'!I1494</f>
        <v>106.9</v>
      </c>
      <c r="J1494" s="4">
        <f ca="1">'Results NI'!J1494</f>
        <v>105.9</v>
      </c>
      <c r="K1494" s="4">
        <f ca="1">'Results NI'!K1494</f>
        <v>68.5</v>
      </c>
      <c r="L1494" s="4">
        <f ca="1">'Results NI'!L1494</f>
        <v>-3.3999999999999915</v>
      </c>
      <c r="M1494" s="4">
        <f ca="1">'Results NI'!M1494</f>
        <v>-0.5</v>
      </c>
      <c r="N1494" s="4">
        <f ca="1">'Results NI'!N1494</f>
        <v>0.29999999999999716</v>
      </c>
    </row>
    <row r="1495" spans="1:14">
      <c r="A1495" s="48">
        <v>45717</v>
      </c>
      <c r="B1495" s="4">
        <f>VLOOKUP('Results NI'!B1495,'Name Index'!$A$1:$B$364,2,FALSE)</f>
        <v>182</v>
      </c>
      <c r="C1495" s="4">
        <f>VLOOKUP('Results NI'!C1495,'Name Index'!$A$1:$B$364,2,FALSE)</f>
        <v>337</v>
      </c>
      <c r="D1495" s="4">
        <f>'Results NI'!D1495</f>
        <v>93</v>
      </c>
      <c r="E1495" s="4">
        <f>'Results NI'!E1495</f>
        <v>97</v>
      </c>
      <c r="F1495" s="4">
        <f ca="1">'Results NI'!F1495</f>
        <v>125.9</v>
      </c>
      <c r="G1495" s="4">
        <f ca="1">'Results NI'!G1495</f>
        <v>99.7</v>
      </c>
      <c r="H1495" s="4">
        <f ca="1">'Results NI'!H1495</f>
        <v>68.400000000000006</v>
      </c>
      <c r="I1495" s="4">
        <f ca="1">'Results NI'!I1495</f>
        <v>119.3</v>
      </c>
      <c r="J1495" s="4">
        <f ca="1">'Results NI'!J1495</f>
        <v>101.9</v>
      </c>
      <c r="K1495" s="4">
        <f ca="1">'Results NI'!K1495</f>
        <v>69.5</v>
      </c>
      <c r="L1495" s="4">
        <f ca="1">'Results NI'!L1495</f>
        <v>-6.6000000000000085</v>
      </c>
      <c r="M1495" s="4">
        <f ca="1">'Results NI'!M1495</f>
        <v>2.2000000000000028</v>
      </c>
      <c r="N1495" s="4">
        <f ca="1">'Results NI'!N1495</f>
        <v>1.0999999999999943</v>
      </c>
    </row>
    <row r="1496" spans="1:14">
      <c r="A1496" s="48">
        <v>45717</v>
      </c>
      <c r="B1496" s="4">
        <f>VLOOKUP('Results NI'!B1496,'Name Index'!$A$1:$B$364,2,FALSE)</f>
        <v>34</v>
      </c>
      <c r="C1496" s="4">
        <f>VLOOKUP('Results NI'!C1496,'Name Index'!$A$1:$B$364,2,FALSE)</f>
        <v>340</v>
      </c>
      <c r="D1496" s="4">
        <f>'Results NI'!D1496</f>
        <v>70</v>
      </c>
      <c r="E1496" s="4">
        <f>'Results NI'!E1496</f>
        <v>80</v>
      </c>
      <c r="F1496" s="4">
        <f ca="1">'Results NI'!F1496</f>
        <v>116.8</v>
      </c>
      <c r="G1496" s="4">
        <f ca="1">'Results NI'!G1496</f>
        <v>105.2</v>
      </c>
      <c r="H1496" s="4">
        <f ca="1">'Results NI'!H1496</f>
        <v>67.7</v>
      </c>
      <c r="I1496" s="4">
        <f ca="1">'Results NI'!I1496</f>
        <v>119.6</v>
      </c>
      <c r="J1496" s="4">
        <f ca="1">'Results NI'!J1496</f>
        <v>104.8</v>
      </c>
      <c r="K1496" s="4">
        <f ca="1">'Results NI'!K1496</f>
        <v>63.1</v>
      </c>
      <c r="L1496" s="4">
        <f ca="1">'Results NI'!L1496</f>
        <v>2.7999999999999972</v>
      </c>
      <c r="M1496" s="4">
        <f ca="1">'Results NI'!M1496</f>
        <v>-0.40000000000000568</v>
      </c>
      <c r="N1496" s="4">
        <f ca="1">'Results NI'!N1496</f>
        <v>-4.6000000000000014</v>
      </c>
    </row>
    <row r="1497" spans="1:14">
      <c r="A1497" s="48">
        <v>45717</v>
      </c>
      <c r="B1497" s="4">
        <f>VLOOKUP('Results NI'!B1497,'Name Index'!$A$1:$B$364,2,FALSE)</f>
        <v>52</v>
      </c>
      <c r="C1497" s="4">
        <f>VLOOKUP('Results NI'!C1497,'Name Index'!$A$1:$B$364,2,FALSE)</f>
        <v>341</v>
      </c>
      <c r="D1497" s="4">
        <f>'Results NI'!D1497</f>
        <v>71</v>
      </c>
      <c r="E1497" s="4">
        <f>'Results NI'!E1497</f>
        <v>58</v>
      </c>
      <c r="F1497" s="4">
        <f ca="1">'Results NI'!F1497</f>
        <v>121.1</v>
      </c>
      <c r="G1497" s="4">
        <f ca="1">'Results NI'!G1497</f>
        <v>96.9</v>
      </c>
      <c r="H1497" s="4">
        <f ca="1">'Results NI'!H1497</f>
        <v>63.8</v>
      </c>
      <c r="I1497" s="4">
        <f ca="1">'Results NI'!I1497</f>
        <v>112.3</v>
      </c>
      <c r="J1497" s="4">
        <f ca="1">'Results NI'!J1497</f>
        <v>105.9</v>
      </c>
      <c r="K1497" s="4">
        <f ca="1">'Results NI'!K1497</f>
        <v>61.1</v>
      </c>
      <c r="L1497" s="4">
        <f ca="1">'Results NI'!L1497</f>
        <v>-8.7999999999999972</v>
      </c>
      <c r="M1497" s="4">
        <f ca="1">'Results NI'!M1497</f>
        <v>9</v>
      </c>
      <c r="N1497" s="4">
        <f ca="1">'Results NI'!N1497</f>
        <v>-2.6999999999999957</v>
      </c>
    </row>
    <row r="1498" spans="1:14">
      <c r="A1498" s="48">
        <v>45717</v>
      </c>
      <c r="B1498" s="4">
        <f>VLOOKUP('Results NI'!B1498,'Name Index'!$A$1:$B$364,2,FALSE)</f>
        <v>292</v>
      </c>
      <c r="C1498" s="4">
        <f>VLOOKUP('Results NI'!C1498,'Name Index'!$A$1:$B$364,2,FALSE)</f>
        <v>342</v>
      </c>
      <c r="D1498" s="4">
        <f>'Results NI'!D1498</f>
        <v>95</v>
      </c>
      <c r="E1498" s="4">
        <f>'Results NI'!E1498</f>
        <v>101</v>
      </c>
      <c r="F1498" s="4">
        <f ca="1">'Results NI'!F1498</f>
        <v>110.2</v>
      </c>
      <c r="G1498" s="4">
        <f ca="1">'Results NI'!G1498</f>
        <v>106.7</v>
      </c>
      <c r="H1498" s="4">
        <f ca="1">'Results NI'!H1498</f>
        <v>68.599999999999994</v>
      </c>
      <c r="I1498" s="4">
        <f ca="1">'Results NI'!I1498</f>
        <v>107.7</v>
      </c>
      <c r="J1498" s="4">
        <f ca="1">'Results NI'!J1498</f>
        <v>106.3</v>
      </c>
      <c r="K1498" s="4">
        <f ca="1">'Results NI'!K1498</f>
        <v>65.3</v>
      </c>
      <c r="L1498" s="4">
        <f ca="1">'Results NI'!L1498</f>
        <v>-2.5</v>
      </c>
      <c r="M1498" s="4">
        <f ca="1">'Results NI'!M1498</f>
        <v>-0.40000000000000568</v>
      </c>
      <c r="N1498" s="4">
        <f ca="1">'Results NI'!N1498</f>
        <v>-3.2999999999999972</v>
      </c>
    </row>
    <row r="1499" spans="1:14">
      <c r="A1499" s="48">
        <v>45717</v>
      </c>
      <c r="B1499" s="4">
        <f>VLOOKUP('Results NI'!B1499,'Name Index'!$A$1:$B$364,2,FALSE)</f>
        <v>49</v>
      </c>
      <c r="C1499" s="4">
        <f>VLOOKUP('Results NI'!C1499,'Name Index'!$A$1:$B$364,2,FALSE)</f>
        <v>343</v>
      </c>
      <c r="D1499" s="4">
        <f>'Results NI'!D1499</f>
        <v>91</v>
      </c>
      <c r="E1499" s="4">
        <f>'Results NI'!E1499</f>
        <v>70</v>
      </c>
      <c r="F1499" s="4">
        <f ca="1">'Results NI'!F1499</f>
        <v>116.1</v>
      </c>
      <c r="G1499" s="4">
        <f ca="1">'Results NI'!G1499</f>
        <v>111.7</v>
      </c>
      <c r="H1499" s="4">
        <f ca="1">'Results NI'!H1499</f>
        <v>66.8</v>
      </c>
      <c r="I1499" s="4">
        <f ca="1">'Results NI'!I1499</f>
        <v>101.2</v>
      </c>
      <c r="J1499" s="4">
        <f ca="1">'Results NI'!J1499</f>
        <v>111.7</v>
      </c>
      <c r="K1499" s="4">
        <f ca="1">'Results NI'!K1499</f>
        <v>68.400000000000006</v>
      </c>
      <c r="L1499" s="4">
        <f ca="1">'Results NI'!L1499</f>
        <v>-14.899999999999991</v>
      </c>
      <c r="M1499" s="4">
        <f ca="1">'Results NI'!M1499</f>
        <v>0</v>
      </c>
      <c r="N1499" s="4">
        <f ca="1">'Results NI'!N1499</f>
        <v>1.6000000000000085</v>
      </c>
    </row>
    <row r="1500" spans="1:14">
      <c r="A1500" s="48">
        <v>45717</v>
      </c>
      <c r="B1500" s="4">
        <f>VLOOKUP('Results NI'!B1500,'Name Index'!$A$1:$B$364,2,FALSE)</f>
        <v>44</v>
      </c>
      <c r="C1500" s="4">
        <f>VLOOKUP('Results NI'!C1500,'Name Index'!$A$1:$B$364,2,FALSE)</f>
        <v>344</v>
      </c>
      <c r="D1500" s="4">
        <f>'Results NI'!D1500</f>
        <v>55</v>
      </c>
      <c r="E1500" s="4">
        <f>'Results NI'!E1500</f>
        <v>48</v>
      </c>
      <c r="F1500" s="4">
        <f ca="1">'Results NI'!F1500</f>
        <v>102.2</v>
      </c>
      <c r="G1500" s="4">
        <f ca="1">'Results NI'!G1500</f>
        <v>103</v>
      </c>
      <c r="H1500" s="4">
        <f ca="1">'Results NI'!H1500</f>
        <v>66.2</v>
      </c>
      <c r="I1500" s="4">
        <f ca="1">'Results NI'!I1500</f>
        <v>93.6</v>
      </c>
      <c r="J1500" s="4">
        <f ca="1">'Results NI'!J1500</f>
        <v>111.8</v>
      </c>
      <c r="K1500" s="4">
        <f ca="1">'Results NI'!K1500</f>
        <v>60.5</v>
      </c>
      <c r="L1500" s="4">
        <f ca="1">'Results NI'!L1500</f>
        <v>-8.6000000000000085</v>
      </c>
      <c r="M1500" s="4">
        <f ca="1">'Results NI'!M1500</f>
        <v>8.7999999999999972</v>
      </c>
      <c r="N1500" s="4">
        <f ca="1">'Results NI'!N1500</f>
        <v>-5.7000000000000028</v>
      </c>
    </row>
    <row r="1501" spans="1:14">
      <c r="A1501" s="48">
        <v>45717</v>
      </c>
      <c r="B1501" s="4">
        <f>VLOOKUP('Results NI'!B1501,'Name Index'!$A$1:$B$364,2,FALSE)</f>
        <v>220</v>
      </c>
      <c r="C1501" s="4">
        <f>VLOOKUP('Results NI'!C1501,'Name Index'!$A$1:$B$364,2,FALSE)</f>
        <v>345</v>
      </c>
      <c r="D1501" s="4">
        <f>'Results NI'!D1501</f>
        <v>71</v>
      </c>
      <c r="E1501" s="4">
        <f>'Results NI'!E1501</f>
        <v>74</v>
      </c>
      <c r="F1501" s="4">
        <f ca="1">'Results NI'!F1501</f>
        <v>114.2</v>
      </c>
      <c r="G1501" s="4">
        <f ca="1">'Results NI'!G1501</f>
        <v>106.9</v>
      </c>
      <c r="H1501" s="4">
        <f ca="1">'Results NI'!H1501</f>
        <v>64.900000000000006</v>
      </c>
      <c r="I1501" s="4">
        <f ca="1">'Results NI'!I1501</f>
        <v>109.6</v>
      </c>
      <c r="J1501" s="4">
        <f ca="1">'Results NI'!J1501</f>
        <v>98.7</v>
      </c>
      <c r="K1501" s="4">
        <f ca="1">'Results NI'!K1501</f>
        <v>67.099999999999994</v>
      </c>
      <c r="L1501" s="4">
        <f ca="1">'Results NI'!L1501</f>
        <v>-4.6000000000000085</v>
      </c>
      <c r="M1501" s="4">
        <f ca="1">'Results NI'!M1501</f>
        <v>-8.2000000000000028</v>
      </c>
      <c r="N1501" s="4">
        <f ca="1">'Results NI'!N1501</f>
        <v>2.1999999999999886</v>
      </c>
    </row>
    <row r="1502" spans="1:14">
      <c r="A1502" s="48">
        <v>45717</v>
      </c>
      <c r="B1502" s="4">
        <f>VLOOKUP('Results NI'!B1502,'Name Index'!$A$1:$B$364,2,FALSE)</f>
        <v>123</v>
      </c>
      <c r="C1502" s="4">
        <f>VLOOKUP('Results NI'!C1502,'Name Index'!$A$1:$B$364,2,FALSE)</f>
        <v>346</v>
      </c>
      <c r="D1502" s="4">
        <f>'Results NI'!D1502</f>
        <v>78</v>
      </c>
      <c r="E1502" s="4">
        <f>'Results NI'!E1502</f>
        <v>62</v>
      </c>
      <c r="F1502" s="4">
        <f ca="1">'Results NI'!F1502</f>
        <v>115.4</v>
      </c>
      <c r="G1502" s="4">
        <f ca="1">'Results NI'!G1502</f>
        <v>99.5</v>
      </c>
      <c r="H1502" s="4">
        <f ca="1">'Results NI'!H1502</f>
        <v>68.3</v>
      </c>
      <c r="I1502" s="4">
        <f ca="1">'Results NI'!I1502</f>
        <v>110.6</v>
      </c>
      <c r="J1502" s="4">
        <f ca="1">'Results NI'!J1502</f>
        <v>104</v>
      </c>
      <c r="K1502" s="4">
        <f ca="1">'Results NI'!K1502</f>
        <v>68.099999999999994</v>
      </c>
      <c r="L1502" s="4">
        <f ca="1">'Results NI'!L1502</f>
        <v>-4.8000000000000114</v>
      </c>
      <c r="M1502" s="4">
        <f ca="1">'Results NI'!M1502</f>
        <v>4.5</v>
      </c>
      <c r="N1502" s="4">
        <f ca="1">'Results NI'!N1502</f>
        <v>-0.20000000000000284</v>
      </c>
    </row>
    <row r="1503" spans="1:14">
      <c r="A1503" s="48">
        <v>45717</v>
      </c>
      <c r="B1503" s="4">
        <f>VLOOKUP('Results NI'!B1503,'Name Index'!$A$1:$B$364,2,FALSE)</f>
        <v>212</v>
      </c>
      <c r="C1503" s="4">
        <f>VLOOKUP('Results NI'!C1503,'Name Index'!$A$1:$B$364,2,FALSE)</f>
        <v>356</v>
      </c>
      <c r="D1503" s="4">
        <f>'Results NI'!D1503</f>
        <v>70</v>
      </c>
      <c r="E1503" s="4">
        <f>'Results NI'!E1503</f>
        <v>68</v>
      </c>
      <c r="F1503" s="4">
        <f ca="1">'Results NI'!F1503</f>
        <v>105.1</v>
      </c>
      <c r="G1503" s="4">
        <f ca="1">'Results NI'!G1503</f>
        <v>108.8</v>
      </c>
      <c r="H1503" s="4">
        <f ca="1">'Results NI'!H1503</f>
        <v>67.3</v>
      </c>
      <c r="I1503" s="4">
        <f ca="1">'Results NI'!I1503</f>
        <v>109.7</v>
      </c>
      <c r="J1503" s="4">
        <f ca="1">'Results NI'!J1503</f>
        <v>113.7</v>
      </c>
      <c r="K1503" s="4">
        <f ca="1">'Results NI'!K1503</f>
        <v>71</v>
      </c>
      <c r="L1503" s="4">
        <f ca="1">'Results NI'!L1503</f>
        <v>4.6000000000000085</v>
      </c>
      <c r="M1503" s="4">
        <f ca="1">'Results NI'!M1503</f>
        <v>4.9000000000000057</v>
      </c>
      <c r="N1503" s="4">
        <f ca="1">'Results NI'!N1503</f>
        <v>3.7000000000000028</v>
      </c>
    </row>
    <row r="1504" spans="1:14">
      <c r="A1504" s="48">
        <v>45717</v>
      </c>
      <c r="B1504" s="4">
        <f>VLOOKUP('Results NI'!B1504,'Name Index'!$A$1:$B$364,2,FALSE)</f>
        <v>322</v>
      </c>
      <c r="C1504" s="4">
        <f>VLOOKUP('Results NI'!C1504,'Name Index'!$A$1:$B$364,2,FALSE)</f>
        <v>357</v>
      </c>
      <c r="D1504" s="4">
        <f>'Results NI'!D1504</f>
        <v>90</v>
      </c>
      <c r="E1504" s="4">
        <f>'Results NI'!E1504</f>
        <v>103</v>
      </c>
      <c r="F1504" s="4">
        <f ca="1">'Results NI'!F1504</f>
        <v>109.6</v>
      </c>
      <c r="G1504" s="4">
        <f ca="1">'Results NI'!G1504</f>
        <v>111.8</v>
      </c>
      <c r="H1504" s="4">
        <f ca="1">'Results NI'!H1504</f>
        <v>68.400000000000006</v>
      </c>
      <c r="I1504" s="4">
        <f ca="1">'Results NI'!I1504</f>
        <v>108.2</v>
      </c>
      <c r="J1504" s="4">
        <f ca="1">'Results NI'!J1504</f>
        <v>109.5</v>
      </c>
      <c r="K1504" s="4">
        <f ca="1">'Results NI'!K1504</f>
        <v>72.8</v>
      </c>
      <c r="L1504" s="4">
        <f ca="1">'Results NI'!L1504</f>
        <v>-1.3999999999999915</v>
      </c>
      <c r="M1504" s="4">
        <f ca="1">'Results NI'!M1504</f>
        <v>-2.2999999999999972</v>
      </c>
      <c r="N1504" s="4">
        <f ca="1">'Results NI'!N1504</f>
        <v>4.3999999999999915</v>
      </c>
    </row>
    <row r="1505" spans="1:14">
      <c r="A1505" s="48">
        <v>45717</v>
      </c>
      <c r="B1505" s="4">
        <f>VLOOKUP('Results NI'!B1505,'Name Index'!$A$1:$B$364,2,FALSE)</f>
        <v>95</v>
      </c>
      <c r="C1505" s="4">
        <f>VLOOKUP('Results NI'!C1505,'Name Index'!$A$1:$B$364,2,FALSE)</f>
        <v>359</v>
      </c>
      <c r="D1505" s="4">
        <f>'Results NI'!D1505</f>
        <v>78</v>
      </c>
      <c r="E1505" s="4">
        <f>'Results NI'!E1505</f>
        <v>75</v>
      </c>
      <c r="F1505" s="4">
        <f ca="1">'Results NI'!F1505</f>
        <v>108.4</v>
      </c>
      <c r="G1505" s="4">
        <f ca="1">'Results NI'!G1505</f>
        <v>107.4</v>
      </c>
      <c r="H1505" s="4">
        <f ca="1">'Results NI'!H1505</f>
        <v>65.900000000000006</v>
      </c>
      <c r="I1505" s="4">
        <f ca="1">'Results NI'!I1505</f>
        <v>112.5</v>
      </c>
      <c r="J1505" s="4">
        <f ca="1">'Results NI'!J1505</f>
        <v>109.4</v>
      </c>
      <c r="K1505" s="4">
        <f ca="1">'Results NI'!K1505</f>
        <v>64.2</v>
      </c>
      <c r="L1505" s="4">
        <f ca="1">'Results NI'!L1505</f>
        <v>4.0999999999999943</v>
      </c>
      <c r="M1505" s="4">
        <f ca="1">'Results NI'!M1505</f>
        <v>2</v>
      </c>
      <c r="N1505" s="4">
        <f ca="1">'Results NI'!N1505</f>
        <v>-1.7000000000000028</v>
      </c>
    </row>
    <row r="1506" spans="1:14">
      <c r="A1506" s="48">
        <v>45717</v>
      </c>
      <c r="B1506" s="4">
        <f>VLOOKUP('Results NI'!B1506,'Name Index'!$A$1:$B$364,2,FALSE)</f>
        <v>262</v>
      </c>
      <c r="C1506" s="4">
        <f>VLOOKUP('Results NI'!C1506,'Name Index'!$A$1:$B$364,2,FALSE)</f>
        <v>361</v>
      </c>
      <c r="D1506" s="4">
        <f>'Results NI'!D1506</f>
        <v>72</v>
      </c>
      <c r="E1506" s="4">
        <f>'Results NI'!E1506</f>
        <v>69</v>
      </c>
      <c r="F1506" s="4">
        <f ca="1">'Results NI'!F1506</f>
        <v>110.4</v>
      </c>
      <c r="G1506" s="4">
        <f ca="1">'Results NI'!G1506</f>
        <v>93.3</v>
      </c>
      <c r="H1506" s="4">
        <f ca="1">'Results NI'!H1506</f>
        <v>66</v>
      </c>
      <c r="I1506" s="4">
        <f ca="1">'Results NI'!I1506</f>
        <v>104.2</v>
      </c>
      <c r="J1506" s="4">
        <f ca="1">'Results NI'!J1506</f>
        <v>106</v>
      </c>
      <c r="K1506" s="4">
        <f ca="1">'Results NI'!K1506</f>
        <v>65</v>
      </c>
      <c r="L1506" s="4">
        <f ca="1">'Results NI'!L1506</f>
        <v>-6.2000000000000028</v>
      </c>
      <c r="M1506" s="4">
        <f ca="1">'Results NI'!M1506</f>
        <v>12.700000000000003</v>
      </c>
      <c r="N1506" s="4">
        <f ca="1">'Results NI'!N1506</f>
        <v>-1</v>
      </c>
    </row>
    <row r="1507" spans="1:14">
      <c r="A1507" s="48">
        <v>45717</v>
      </c>
      <c r="B1507" s="4">
        <f>VLOOKUP('Results NI'!B1507,'Name Index'!$A$1:$B$364,2,FALSE)</f>
        <v>62</v>
      </c>
      <c r="C1507" s="4">
        <f>VLOOKUP('Results NI'!C1507,'Name Index'!$A$1:$B$364,2,FALSE)</f>
        <v>362</v>
      </c>
      <c r="D1507" s="4">
        <f>'Results NI'!D1507</f>
        <v>61</v>
      </c>
      <c r="E1507" s="4">
        <f>'Results NI'!E1507</f>
        <v>83</v>
      </c>
      <c r="F1507" s="4">
        <f ca="1">'Results NI'!F1507</f>
        <v>116.6</v>
      </c>
      <c r="G1507" s="4">
        <f ca="1">'Results NI'!G1507</f>
        <v>97.3</v>
      </c>
      <c r="H1507" s="4">
        <f ca="1">'Results NI'!H1507</f>
        <v>68.099999999999994</v>
      </c>
      <c r="I1507" s="4">
        <f ca="1">'Results NI'!I1507</f>
        <v>114.2</v>
      </c>
      <c r="J1507" s="4">
        <f ca="1">'Results NI'!J1507</f>
        <v>98.8</v>
      </c>
      <c r="K1507" s="4">
        <f ca="1">'Results NI'!K1507</f>
        <v>69.3</v>
      </c>
      <c r="L1507" s="4">
        <f ca="1">'Results NI'!L1507</f>
        <v>-2.3999999999999915</v>
      </c>
      <c r="M1507" s="4">
        <f ca="1">'Results NI'!M1507</f>
        <v>1.5</v>
      </c>
      <c r="N1507" s="4">
        <f ca="1">'Results NI'!N1507</f>
        <v>1.2000000000000028</v>
      </c>
    </row>
    <row r="1508" spans="1:14">
      <c r="A1508" s="48">
        <v>45718</v>
      </c>
      <c r="B1508" s="4">
        <f>VLOOKUP('Results NI'!B1508,'Name Index'!$A$1:$B$364,2,FALSE)</f>
        <v>190</v>
      </c>
      <c r="C1508" s="4">
        <f>VLOOKUP('Results NI'!C1508,'Name Index'!$A$1:$B$364,2,FALSE)</f>
        <v>22</v>
      </c>
      <c r="D1508" s="4">
        <f>'Results NI'!D1508</f>
        <v>60</v>
      </c>
      <c r="E1508" s="4">
        <f>'Results NI'!E1508</f>
        <v>70</v>
      </c>
      <c r="F1508" s="4">
        <f ca="1">'Results NI'!F1508</f>
        <v>107.4</v>
      </c>
      <c r="G1508" s="4">
        <f ca="1">'Results NI'!G1508</f>
        <v>105.7</v>
      </c>
      <c r="H1508" s="4">
        <f ca="1">'Results NI'!H1508</f>
        <v>64.900000000000006</v>
      </c>
      <c r="I1508" s="4">
        <f ca="1">'Results NI'!I1508</f>
        <v>114.6</v>
      </c>
      <c r="J1508" s="4">
        <f ca="1">'Results NI'!J1508</f>
        <v>112.2</v>
      </c>
      <c r="K1508" s="4">
        <f ca="1">'Results NI'!K1508</f>
        <v>70.5</v>
      </c>
      <c r="L1508" s="4">
        <f ca="1">'Results NI'!L1508</f>
        <v>7.1999999999999886</v>
      </c>
      <c r="M1508" s="4">
        <f ca="1">'Results NI'!M1508</f>
        <v>6.5</v>
      </c>
      <c r="N1508" s="4">
        <f ca="1">'Results NI'!N1508</f>
        <v>5.5999999999999943</v>
      </c>
    </row>
    <row r="1509" spans="1:14">
      <c r="A1509" s="48">
        <v>45718</v>
      </c>
      <c r="B1509" s="4">
        <f>VLOOKUP('Results NI'!B1509,'Name Index'!$A$1:$B$364,2,FALSE)</f>
        <v>216</v>
      </c>
      <c r="C1509" s="4">
        <f>VLOOKUP('Results NI'!C1509,'Name Index'!$A$1:$B$364,2,FALSE)</f>
        <v>29</v>
      </c>
      <c r="D1509" s="4">
        <f>'Results NI'!D1509</f>
        <v>56</v>
      </c>
      <c r="E1509" s="4">
        <f>'Results NI'!E1509</f>
        <v>73</v>
      </c>
      <c r="F1509" s="4">
        <f ca="1">'Results NI'!F1509</f>
        <v>110.8</v>
      </c>
      <c r="G1509" s="4">
        <f ca="1">'Results NI'!G1509</f>
        <v>103.9</v>
      </c>
      <c r="H1509" s="4">
        <f ca="1">'Results NI'!H1509</f>
        <v>65.400000000000006</v>
      </c>
      <c r="I1509" s="4">
        <f ca="1">'Results NI'!I1509</f>
        <v>111.9</v>
      </c>
      <c r="J1509" s="4">
        <f ca="1">'Results NI'!J1509</f>
        <v>105</v>
      </c>
      <c r="K1509" s="4">
        <f ca="1">'Results NI'!K1509</f>
        <v>66.099999999999994</v>
      </c>
      <c r="L1509" s="4">
        <f ca="1">'Results NI'!L1509</f>
        <v>1.1000000000000085</v>
      </c>
      <c r="M1509" s="4">
        <f ca="1">'Results NI'!M1509</f>
        <v>1.0999999999999943</v>
      </c>
      <c r="N1509" s="4">
        <f ca="1">'Results NI'!N1509</f>
        <v>0.69999999999998863</v>
      </c>
    </row>
    <row r="1510" spans="1:14">
      <c r="A1510" s="48">
        <v>45718</v>
      </c>
      <c r="B1510" s="4">
        <f>VLOOKUP('Results NI'!B1510,'Name Index'!$A$1:$B$364,2,FALSE)</f>
        <v>125</v>
      </c>
      <c r="C1510" s="4">
        <f>VLOOKUP('Results NI'!C1510,'Name Index'!$A$1:$B$364,2,FALSE)</f>
        <v>42</v>
      </c>
      <c r="D1510" s="4">
        <f>'Results NI'!D1510</f>
        <v>82</v>
      </c>
      <c r="E1510" s="4">
        <f>'Results NI'!E1510</f>
        <v>52</v>
      </c>
      <c r="F1510" s="4">
        <f ca="1">'Results NI'!F1510</f>
        <v>97.2</v>
      </c>
      <c r="G1510" s="4">
        <f ca="1">'Results NI'!G1510</f>
        <v>106.8</v>
      </c>
      <c r="H1510" s="4">
        <f ca="1">'Results NI'!H1510</f>
        <v>68.900000000000006</v>
      </c>
      <c r="I1510" s="4">
        <f ca="1">'Results NI'!I1510</f>
        <v>101.5</v>
      </c>
      <c r="J1510" s="4">
        <f ca="1">'Results NI'!J1510</f>
        <v>122.2</v>
      </c>
      <c r="K1510" s="4">
        <f ca="1">'Results NI'!K1510</f>
        <v>66.099999999999994</v>
      </c>
      <c r="L1510" s="4">
        <f ca="1">'Results NI'!L1510</f>
        <v>4.2999999999999972</v>
      </c>
      <c r="M1510" s="4">
        <f ca="1">'Results NI'!M1510</f>
        <v>15.400000000000006</v>
      </c>
      <c r="N1510" s="4">
        <f ca="1">'Results NI'!N1510</f>
        <v>-2.8000000000000114</v>
      </c>
    </row>
    <row r="1511" spans="1:14">
      <c r="A1511" s="48">
        <v>45718</v>
      </c>
      <c r="B1511" s="4">
        <f>VLOOKUP('Results NI'!B1511,'Name Index'!$A$1:$B$364,2,FALSE)</f>
        <v>239</v>
      </c>
      <c r="C1511" s="4">
        <f>VLOOKUP('Results NI'!C1511,'Name Index'!$A$1:$B$364,2,FALSE)</f>
        <v>61</v>
      </c>
      <c r="D1511" s="4">
        <f>'Results NI'!D1511</f>
        <v>70</v>
      </c>
      <c r="E1511" s="4">
        <f>'Results NI'!E1511</f>
        <v>102</v>
      </c>
      <c r="F1511" s="4">
        <f ca="1">'Results NI'!F1511</f>
        <v>105.8</v>
      </c>
      <c r="G1511" s="4">
        <f ca="1">'Results NI'!G1511</f>
        <v>106.8</v>
      </c>
      <c r="H1511" s="4">
        <f ca="1">'Results NI'!H1511</f>
        <v>66.7</v>
      </c>
      <c r="I1511" s="4">
        <f ca="1">'Results NI'!I1511</f>
        <v>113.1</v>
      </c>
      <c r="J1511" s="4">
        <f ca="1">'Results NI'!J1511</f>
        <v>112.1</v>
      </c>
      <c r="K1511" s="4">
        <f ca="1">'Results NI'!K1511</f>
        <v>70.900000000000006</v>
      </c>
      <c r="L1511" s="4">
        <f ca="1">'Results NI'!L1511</f>
        <v>7.2999999999999972</v>
      </c>
      <c r="M1511" s="4">
        <f ca="1">'Results NI'!M1511</f>
        <v>5.2999999999999972</v>
      </c>
      <c r="N1511" s="4">
        <f ca="1">'Results NI'!N1511</f>
        <v>4.2000000000000028</v>
      </c>
    </row>
    <row r="1512" spans="1:14">
      <c r="A1512" s="48">
        <v>45718</v>
      </c>
      <c r="B1512" s="4">
        <f>VLOOKUP('Results NI'!B1512,'Name Index'!$A$1:$B$364,2,FALSE)</f>
        <v>183</v>
      </c>
      <c r="C1512" s="4">
        <f>VLOOKUP('Results NI'!C1512,'Name Index'!$A$1:$B$364,2,FALSE)</f>
        <v>72</v>
      </c>
      <c r="D1512" s="4">
        <f>'Results NI'!D1512</f>
        <v>60</v>
      </c>
      <c r="E1512" s="4">
        <f>'Results NI'!E1512</f>
        <v>68</v>
      </c>
      <c r="F1512" s="4">
        <f ca="1">'Results NI'!F1512</f>
        <v>101.5</v>
      </c>
      <c r="G1512" s="4">
        <f ca="1">'Results NI'!G1512</f>
        <v>107.5</v>
      </c>
      <c r="H1512" s="4">
        <f ca="1">'Results NI'!H1512</f>
        <v>64.099999999999994</v>
      </c>
      <c r="I1512" s="4">
        <f ca="1">'Results NI'!I1512</f>
        <v>113.1</v>
      </c>
      <c r="J1512" s="4">
        <f ca="1">'Results NI'!J1512</f>
        <v>99.7</v>
      </c>
      <c r="K1512" s="4">
        <f ca="1">'Results NI'!K1512</f>
        <v>59.5</v>
      </c>
      <c r="L1512" s="4">
        <f ca="1">'Results NI'!L1512</f>
        <v>11.599999999999994</v>
      </c>
      <c r="M1512" s="4">
        <f ca="1">'Results NI'!M1512</f>
        <v>-7.7999999999999972</v>
      </c>
      <c r="N1512" s="4">
        <f ca="1">'Results NI'!N1512</f>
        <v>-4.5999999999999943</v>
      </c>
    </row>
    <row r="1513" spans="1:14">
      <c r="A1513" s="48">
        <v>45718</v>
      </c>
      <c r="B1513" s="4">
        <f>VLOOKUP('Results NI'!B1513,'Name Index'!$A$1:$B$364,2,FALSE)</f>
        <v>48</v>
      </c>
      <c r="C1513" s="4">
        <f>VLOOKUP('Results NI'!C1513,'Name Index'!$A$1:$B$364,2,FALSE)</f>
        <v>76</v>
      </c>
      <c r="D1513" s="4">
        <f>'Results NI'!D1513</f>
        <v>76</v>
      </c>
      <c r="E1513" s="4">
        <f>'Results NI'!E1513</f>
        <v>78</v>
      </c>
      <c r="F1513" s="4">
        <f ca="1">'Results NI'!F1513</f>
        <v>104.6</v>
      </c>
      <c r="G1513" s="4">
        <f ca="1">'Results NI'!G1513</f>
        <v>113.1</v>
      </c>
      <c r="H1513" s="4">
        <f ca="1">'Results NI'!H1513</f>
        <v>64.8</v>
      </c>
      <c r="I1513" s="4">
        <f ca="1">'Results NI'!I1513</f>
        <v>109</v>
      </c>
      <c r="J1513" s="4">
        <f ca="1">'Results NI'!J1513</f>
        <v>108.4</v>
      </c>
      <c r="K1513" s="4">
        <f ca="1">'Results NI'!K1513</f>
        <v>66.400000000000006</v>
      </c>
      <c r="L1513" s="4">
        <f ca="1">'Results NI'!L1513</f>
        <v>4.4000000000000057</v>
      </c>
      <c r="M1513" s="4">
        <f ca="1">'Results NI'!M1513</f>
        <v>-4.6999999999999886</v>
      </c>
      <c r="N1513" s="4">
        <f ca="1">'Results NI'!N1513</f>
        <v>1.6000000000000085</v>
      </c>
    </row>
    <row r="1514" spans="1:14">
      <c r="A1514" s="48">
        <v>45718</v>
      </c>
      <c r="B1514" s="4">
        <f>VLOOKUP('Results NI'!B1514,'Name Index'!$A$1:$B$364,2,FALSE)</f>
        <v>336</v>
      </c>
      <c r="C1514" s="4">
        <f>VLOOKUP('Results NI'!C1514,'Name Index'!$A$1:$B$364,2,FALSE)</f>
        <v>120</v>
      </c>
      <c r="D1514" s="4">
        <f>'Results NI'!D1514</f>
        <v>73</v>
      </c>
      <c r="E1514" s="4">
        <f>'Results NI'!E1514</f>
        <v>77</v>
      </c>
      <c r="F1514" s="4">
        <f ca="1">'Results NI'!F1514</f>
        <v>106.8</v>
      </c>
      <c r="G1514" s="4">
        <f ca="1">'Results NI'!G1514</f>
        <v>112.6</v>
      </c>
      <c r="H1514" s="4">
        <f ca="1">'Results NI'!H1514</f>
        <v>68.400000000000006</v>
      </c>
      <c r="I1514" s="4">
        <f ca="1">'Results NI'!I1514</f>
        <v>109</v>
      </c>
      <c r="J1514" s="4">
        <f ca="1">'Results NI'!J1514</f>
        <v>108.4</v>
      </c>
      <c r="K1514" s="4">
        <f ca="1">'Results NI'!K1514</f>
        <v>69.2</v>
      </c>
      <c r="L1514" s="4">
        <f ca="1">'Results NI'!L1514</f>
        <v>2.2000000000000028</v>
      </c>
      <c r="M1514" s="4">
        <f ca="1">'Results NI'!M1514</f>
        <v>-4.1999999999999886</v>
      </c>
      <c r="N1514" s="4">
        <f ca="1">'Results NI'!N1514</f>
        <v>0.79999999999999716</v>
      </c>
    </row>
    <row r="1515" spans="1:14">
      <c r="A1515" s="48">
        <v>45718</v>
      </c>
      <c r="B1515" s="4">
        <f>VLOOKUP('Results NI'!B1515,'Name Index'!$A$1:$B$364,2,FALSE)</f>
        <v>84</v>
      </c>
      <c r="C1515" s="4">
        <f>VLOOKUP('Results NI'!C1515,'Name Index'!$A$1:$B$364,2,FALSE)</f>
        <v>121</v>
      </c>
      <c r="D1515" s="4">
        <f>'Results NI'!D1515</f>
        <v>53</v>
      </c>
      <c r="E1515" s="4">
        <f>'Results NI'!E1515</f>
        <v>62</v>
      </c>
      <c r="F1515" s="4">
        <f ca="1">'Results NI'!F1515</f>
        <v>99.8</v>
      </c>
      <c r="G1515" s="4">
        <f ca="1">'Results NI'!G1515</f>
        <v>107</v>
      </c>
      <c r="H1515" s="4">
        <f ca="1">'Results NI'!H1515</f>
        <v>66.8</v>
      </c>
      <c r="I1515" s="4">
        <f ca="1">'Results NI'!I1515</f>
        <v>114.6</v>
      </c>
      <c r="J1515" s="4">
        <f ca="1">'Results NI'!J1515</f>
        <v>112.5</v>
      </c>
      <c r="K1515" s="4">
        <f ca="1">'Results NI'!K1515</f>
        <v>65.400000000000006</v>
      </c>
      <c r="L1515" s="4">
        <f ca="1">'Results NI'!L1515</f>
        <v>14.799999999999997</v>
      </c>
      <c r="M1515" s="4">
        <f ca="1">'Results NI'!M1515</f>
        <v>5.5</v>
      </c>
      <c r="N1515" s="4">
        <f ca="1">'Results NI'!N1515</f>
        <v>-1.3999999999999915</v>
      </c>
    </row>
    <row r="1516" spans="1:14">
      <c r="A1516" s="48">
        <v>45718</v>
      </c>
      <c r="B1516" s="4">
        <f>VLOOKUP('Results NI'!B1516,'Name Index'!$A$1:$B$364,2,FALSE)</f>
        <v>280</v>
      </c>
      <c r="C1516" s="4">
        <f>VLOOKUP('Results NI'!C1516,'Name Index'!$A$1:$B$364,2,FALSE)</f>
        <v>124</v>
      </c>
      <c r="D1516" s="4">
        <f>'Results NI'!D1516</f>
        <v>77</v>
      </c>
      <c r="E1516" s="4">
        <f>'Results NI'!E1516</f>
        <v>95</v>
      </c>
      <c r="F1516" s="4">
        <f ca="1">'Results NI'!F1516</f>
        <v>105.6</v>
      </c>
      <c r="G1516" s="4">
        <f ca="1">'Results NI'!G1516</f>
        <v>107.2</v>
      </c>
      <c r="H1516" s="4">
        <f ca="1">'Results NI'!H1516</f>
        <v>68.099999999999994</v>
      </c>
      <c r="I1516" s="4">
        <f ca="1">'Results NI'!I1516</f>
        <v>108</v>
      </c>
      <c r="J1516" s="4">
        <f ca="1">'Results NI'!J1516</f>
        <v>112.1</v>
      </c>
      <c r="K1516" s="4">
        <f ca="1">'Results NI'!K1516</f>
        <v>72.2</v>
      </c>
      <c r="L1516" s="4">
        <f ca="1">'Results NI'!L1516</f>
        <v>2.4000000000000057</v>
      </c>
      <c r="M1516" s="4">
        <f ca="1">'Results NI'!M1516</f>
        <v>4.8999999999999915</v>
      </c>
      <c r="N1516" s="4">
        <f ca="1">'Results NI'!N1516</f>
        <v>4.1000000000000085</v>
      </c>
    </row>
    <row r="1517" spans="1:14">
      <c r="A1517" s="48">
        <v>45718</v>
      </c>
      <c r="B1517" s="4">
        <f>VLOOKUP('Results NI'!B1517,'Name Index'!$A$1:$B$364,2,FALSE)</f>
        <v>56</v>
      </c>
      <c r="C1517" s="4">
        <f>VLOOKUP('Results NI'!C1517,'Name Index'!$A$1:$B$364,2,FALSE)</f>
        <v>135</v>
      </c>
      <c r="D1517" s="4">
        <f>'Results NI'!D1517</f>
        <v>56</v>
      </c>
      <c r="E1517" s="4">
        <f>'Results NI'!E1517</f>
        <v>65</v>
      </c>
      <c r="F1517" s="4">
        <f ca="1">'Results NI'!F1517</f>
        <v>108.2</v>
      </c>
      <c r="G1517" s="4">
        <f ca="1">'Results NI'!G1517</f>
        <v>100.9</v>
      </c>
      <c r="H1517" s="4">
        <f ca="1">'Results NI'!H1517</f>
        <v>67.3</v>
      </c>
      <c r="I1517" s="4">
        <f ca="1">'Results NI'!I1517</f>
        <v>112.2</v>
      </c>
      <c r="J1517" s="4">
        <f ca="1">'Results NI'!J1517</f>
        <v>100.1</v>
      </c>
      <c r="K1517" s="4">
        <f ca="1">'Results NI'!K1517</f>
        <v>67.3</v>
      </c>
      <c r="L1517" s="4">
        <f ca="1">'Results NI'!L1517</f>
        <v>4</v>
      </c>
      <c r="M1517" s="4">
        <f ca="1">'Results NI'!M1517</f>
        <v>-0.80000000000001137</v>
      </c>
      <c r="N1517" s="4">
        <f ca="1">'Results NI'!N1517</f>
        <v>0</v>
      </c>
    </row>
    <row r="1518" spans="1:14">
      <c r="A1518" s="48">
        <v>45718</v>
      </c>
      <c r="B1518" s="4">
        <f>VLOOKUP('Results NI'!B1518,'Name Index'!$A$1:$B$364,2,FALSE)</f>
        <v>136</v>
      </c>
      <c r="C1518" s="4">
        <f>VLOOKUP('Results NI'!C1518,'Name Index'!$A$1:$B$364,2,FALSE)</f>
        <v>144</v>
      </c>
      <c r="D1518" s="4">
        <f>'Results NI'!D1518</f>
        <v>85</v>
      </c>
      <c r="E1518" s="4">
        <f>'Results NI'!E1518</f>
        <v>80</v>
      </c>
      <c r="F1518" s="4">
        <f ca="1">'Results NI'!F1518</f>
        <v>104.8</v>
      </c>
      <c r="G1518" s="4">
        <f ca="1">'Results NI'!G1518</f>
        <v>103.4</v>
      </c>
      <c r="H1518" s="4">
        <f ca="1">'Results NI'!H1518</f>
        <v>70.400000000000006</v>
      </c>
      <c r="I1518" s="4">
        <f ca="1">'Results NI'!I1518</f>
        <v>108.9</v>
      </c>
      <c r="J1518" s="4">
        <f ca="1">'Results NI'!J1518</f>
        <v>97</v>
      </c>
      <c r="K1518" s="4">
        <f ca="1">'Results NI'!K1518</f>
        <v>65.400000000000006</v>
      </c>
      <c r="L1518" s="4">
        <f ca="1">'Results NI'!L1518</f>
        <v>4.1000000000000085</v>
      </c>
      <c r="M1518" s="4">
        <f ca="1">'Results NI'!M1518</f>
        <v>-6.4000000000000057</v>
      </c>
      <c r="N1518" s="4">
        <f ca="1">'Results NI'!N1518</f>
        <v>-5</v>
      </c>
    </row>
    <row r="1519" spans="1:14">
      <c r="A1519" s="48">
        <v>45718</v>
      </c>
      <c r="B1519" s="4">
        <f>VLOOKUP('Results NI'!B1519,'Name Index'!$A$1:$B$364,2,FALSE)</f>
        <v>258</v>
      </c>
      <c r="C1519" s="4">
        <f>VLOOKUP('Results NI'!C1519,'Name Index'!$A$1:$B$364,2,FALSE)</f>
        <v>161</v>
      </c>
      <c r="D1519" s="4">
        <f>'Results NI'!D1519</f>
        <v>57</v>
      </c>
      <c r="E1519" s="4">
        <f>'Results NI'!E1519</f>
        <v>52</v>
      </c>
      <c r="F1519" s="4">
        <f ca="1">'Results NI'!F1519</f>
        <v>96.3</v>
      </c>
      <c r="G1519" s="4">
        <f ca="1">'Results NI'!G1519</f>
        <v>107.4</v>
      </c>
      <c r="H1519" s="4">
        <f ca="1">'Results NI'!H1519</f>
        <v>63.6</v>
      </c>
      <c r="I1519" s="4">
        <f ca="1">'Results NI'!I1519</f>
        <v>99.7</v>
      </c>
      <c r="J1519" s="4">
        <f ca="1">'Results NI'!J1519</f>
        <v>106.1</v>
      </c>
      <c r="K1519" s="4">
        <f ca="1">'Results NI'!K1519</f>
        <v>64.2</v>
      </c>
      <c r="L1519" s="4">
        <f ca="1">'Results NI'!L1519</f>
        <v>3.4000000000000057</v>
      </c>
      <c r="M1519" s="4">
        <f ca="1">'Results NI'!M1519</f>
        <v>-1.3000000000000114</v>
      </c>
      <c r="N1519" s="4">
        <f ca="1">'Results NI'!N1519</f>
        <v>0.60000000000000142</v>
      </c>
    </row>
    <row r="1520" spans="1:14">
      <c r="A1520" s="48">
        <v>45718</v>
      </c>
      <c r="B1520" s="4">
        <f>VLOOKUP('Results NI'!B1520,'Name Index'!$A$1:$B$364,2,FALSE)</f>
        <v>244</v>
      </c>
      <c r="C1520" s="4">
        <f>VLOOKUP('Results NI'!C1520,'Name Index'!$A$1:$B$364,2,FALSE)</f>
        <v>171</v>
      </c>
      <c r="D1520" s="4">
        <f>'Results NI'!D1520</f>
        <v>63</v>
      </c>
      <c r="E1520" s="4">
        <f>'Results NI'!E1520</f>
        <v>73</v>
      </c>
      <c r="F1520" s="4">
        <f ca="1">'Results NI'!F1520</f>
        <v>101.8</v>
      </c>
      <c r="G1520" s="4">
        <f ca="1">'Results NI'!G1520</f>
        <v>104.7</v>
      </c>
      <c r="H1520" s="4">
        <f ca="1">'Results NI'!H1520</f>
        <v>72</v>
      </c>
      <c r="I1520" s="4">
        <f ca="1">'Results NI'!I1520</f>
        <v>100.2</v>
      </c>
      <c r="J1520" s="4">
        <f ca="1">'Results NI'!J1520</f>
        <v>103.6</v>
      </c>
      <c r="K1520" s="4">
        <f ca="1">'Results NI'!K1520</f>
        <v>64.900000000000006</v>
      </c>
      <c r="L1520" s="4">
        <f ca="1">'Results NI'!L1520</f>
        <v>-1.5999999999999943</v>
      </c>
      <c r="M1520" s="4">
        <f ca="1">'Results NI'!M1520</f>
        <v>-1.1000000000000085</v>
      </c>
      <c r="N1520" s="4">
        <f ca="1">'Results NI'!N1520</f>
        <v>-7.0999999999999943</v>
      </c>
    </row>
    <row r="1521" spans="1:14">
      <c r="A1521" s="48">
        <v>45718</v>
      </c>
      <c r="B1521" s="4">
        <f>VLOOKUP('Results NI'!B1521,'Name Index'!$A$1:$B$364,2,FALSE)</f>
        <v>119</v>
      </c>
      <c r="C1521" s="4">
        <f>VLOOKUP('Results NI'!C1521,'Name Index'!$A$1:$B$364,2,FALSE)</f>
        <v>174</v>
      </c>
      <c r="D1521" s="4">
        <f>'Results NI'!D1521</f>
        <v>93</v>
      </c>
      <c r="E1521" s="4">
        <f>'Results NI'!E1521</f>
        <v>73</v>
      </c>
      <c r="F1521" s="4">
        <f ca="1">'Results NI'!F1521</f>
        <v>120.5</v>
      </c>
      <c r="G1521" s="4">
        <f ca="1">'Results NI'!G1521</f>
        <v>97.6</v>
      </c>
      <c r="H1521" s="4">
        <f ca="1">'Results NI'!H1521</f>
        <v>71.7</v>
      </c>
      <c r="I1521" s="4">
        <f ca="1">'Results NI'!I1521</f>
        <v>117.1</v>
      </c>
      <c r="J1521" s="4">
        <f ca="1">'Results NI'!J1521</f>
        <v>94.7</v>
      </c>
      <c r="K1521" s="4">
        <f ca="1">'Results NI'!K1521</f>
        <v>69.900000000000006</v>
      </c>
      <c r="L1521" s="4">
        <f ca="1">'Results NI'!L1521</f>
        <v>-3.4000000000000057</v>
      </c>
      <c r="M1521" s="4">
        <f ca="1">'Results NI'!M1521</f>
        <v>-2.8999999999999915</v>
      </c>
      <c r="N1521" s="4">
        <f ca="1">'Results NI'!N1521</f>
        <v>-1.7999999999999972</v>
      </c>
    </row>
    <row r="1522" spans="1:14">
      <c r="A1522" s="48">
        <v>45718</v>
      </c>
      <c r="B1522" s="4">
        <f>VLOOKUP('Results NI'!B1522,'Name Index'!$A$1:$B$364,2,FALSE)</f>
        <v>358</v>
      </c>
      <c r="C1522" s="4">
        <f>VLOOKUP('Results NI'!C1522,'Name Index'!$A$1:$B$364,2,FALSE)</f>
        <v>175</v>
      </c>
      <c r="D1522" s="4">
        <f>'Results NI'!D1522</f>
        <v>62</v>
      </c>
      <c r="E1522" s="4">
        <f>'Results NI'!E1522</f>
        <v>71</v>
      </c>
      <c r="F1522" s="4">
        <f ca="1">'Results NI'!F1522</f>
        <v>125</v>
      </c>
      <c r="G1522" s="4">
        <f ca="1">'Results NI'!G1522</f>
        <v>98</v>
      </c>
      <c r="H1522" s="4">
        <f ca="1">'Results NI'!H1522</f>
        <v>67.3</v>
      </c>
      <c r="I1522" s="4">
        <f ca="1">'Results NI'!I1522</f>
        <v>118.7</v>
      </c>
      <c r="J1522" s="4">
        <f ca="1">'Results NI'!J1522</f>
        <v>92.2</v>
      </c>
      <c r="K1522" s="4">
        <f ca="1">'Results NI'!K1522</f>
        <v>67.400000000000006</v>
      </c>
      <c r="L1522" s="4">
        <f ca="1">'Results NI'!L1522</f>
        <v>-6.2999999999999972</v>
      </c>
      <c r="M1522" s="4">
        <f ca="1">'Results NI'!M1522</f>
        <v>-5.7999999999999972</v>
      </c>
      <c r="N1522" s="4">
        <f ca="1">'Results NI'!N1522</f>
        <v>0.10000000000000853</v>
      </c>
    </row>
    <row r="1523" spans="1:14">
      <c r="A1523" s="48">
        <v>45718</v>
      </c>
      <c r="B1523" s="4">
        <f>VLOOKUP('Results NI'!B1523,'Name Index'!$A$1:$B$364,2,FALSE)</f>
        <v>268</v>
      </c>
      <c r="C1523" s="4">
        <f>VLOOKUP('Results NI'!C1523,'Name Index'!$A$1:$B$364,2,FALSE)</f>
        <v>189</v>
      </c>
      <c r="D1523" s="4">
        <f>'Results NI'!D1523</f>
        <v>79</v>
      </c>
      <c r="E1523" s="4">
        <f>'Results NI'!E1523</f>
        <v>85</v>
      </c>
      <c r="F1523" s="4">
        <f ca="1">'Results NI'!F1523</f>
        <v>103.8</v>
      </c>
      <c r="G1523" s="4">
        <f ca="1">'Results NI'!G1523</f>
        <v>109.9</v>
      </c>
      <c r="H1523" s="4">
        <f ca="1">'Results NI'!H1523</f>
        <v>66.900000000000006</v>
      </c>
      <c r="I1523" s="4">
        <f ca="1">'Results NI'!I1523</f>
        <v>100.5</v>
      </c>
      <c r="J1523" s="4">
        <f ca="1">'Results NI'!J1523</f>
        <v>109</v>
      </c>
      <c r="K1523" s="4">
        <f ca="1">'Results NI'!K1523</f>
        <v>67.900000000000006</v>
      </c>
      <c r="L1523" s="4">
        <f ca="1">'Results NI'!L1523</f>
        <v>-3.2999999999999972</v>
      </c>
      <c r="M1523" s="4">
        <f ca="1">'Results NI'!M1523</f>
        <v>-0.90000000000000568</v>
      </c>
      <c r="N1523" s="4">
        <f ca="1">'Results NI'!N1523</f>
        <v>1</v>
      </c>
    </row>
    <row r="1524" spans="1:14">
      <c r="A1524" s="48">
        <v>45718</v>
      </c>
      <c r="B1524" s="4">
        <f>VLOOKUP('Results NI'!B1524,'Name Index'!$A$1:$B$364,2,FALSE)</f>
        <v>160</v>
      </c>
      <c r="C1524" s="4">
        <f>VLOOKUP('Results NI'!C1524,'Name Index'!$A$1:$B$364,2,FALSE)</f>
        <v>200</v>
      </c>
      <c r="D1524" s="4">
        <f>'Results NI'!D1524</f>
        <v>85</v>
      </c>
      <c r="E1524" s="4">
        <f>'Results NI'!E1524</f>
        <v>70</v>
      </c>
      <c r="F1524" s="4">
        <f ca="1">'Results NI'!F1524</f>
        <v>107.5</v>
      </c>
      <c r="G1524" s="4">
        <f ca="1">'Results NI'!G1524</f>
        <v>115.1</v>
      </c>
      <c r="H1524" s="4">
        <f ca="1">'Results NI'!H1524</f>
        <v>67.7</v>
      </c>
      <c r="I1524" s="4">
        <f ca="1">'Results NI'!I1524</f>
        <v>100.6</v>
      </c>
      <c r="J1524" s="4">
        <f ca="1">'Results NI'!J1524</f>
        <v>114.7</v>
      </c>
      <c r="K1524" s="4">
        <f ca="1">'Results NI'!K1524</f>
        <v>65.2</v>
      </c>
      <c r="L1524" s="4">
        <f ca="1">'Results NI'!L1524</f>
        <v>-6.9000000000000057</v>
      </c>
      <c r="M1524" s="4">
        <f ca="1">'Results NI'!M1524</f>
        <v>-0.39999999999999147</v>
      </c>
      <c r="N1524" s="4">
        <f ca="1">'Results NI'!N1524</f>
        <v>-2.5</v>
      </c>
    </row>
    <row r="1525" spans="1:14">
      <c r="A1525" s="48">
        <v>45718</v>
      </c>
      <c r="B1525" s="4">
        <f>VLOOKUP('Results NI'!B1525,'Name Index'!$A$1:$B$364,2,FALSE)</f>
        <v>85</v>
      </c>
      <c r="C1525" s="4">
        <f>VLOOKUP('Results NI'!C1525,'Name Index'!$A$1:$B$364,2,FALSE)</f>
        <v>253</v>
      </c>
      <c r="D1525" s="4">
        <f>'Results NI'!D1525</f>
        <v>62</v>
      </c>
      <c r="E1525" s="4">
        <f>'Results NI'!E1525</f>
        <v>83</v>
      </c>
      <c r="F1525" s="4">
        <f ca="1">'Results NI'!F1525</f>
        <v>100.2</v>
      </c>
      <c r="G1525" s="4">
        <f ca="1">'Results NI'!G1525</f>
        <v>116.3</v>
      </c>
      <c r="H1525" s="4">
        <f ca="1">'Results NI'!H1525</f>
        <v>65.5</v>
      </c>
      <c r="I1525" s="4">
        <f ca="1">'Results NI'!I1525</f>
        <v>105.6</v>
      </c>
      <c r="J1525" s="4">
        <f ca="1">'Results NI'!J1525</f>
        <v>113.9</v>
      </c>
      <c r="K1525" s="4">
        <f ca="1">'Results NI'!K1525</f>
        <v>70.3</v>
      </c>
      <c r="L1525" s="4">
        <f ca="1">'Results NI'!L1525</f>
        <v>5.3999999999999915</v>
      </c>
      <c r="M1525" s="4">
        <f ca="1">'Results NI'!M1525</f>
        <v>-2.3999999999999915</v>
      </c>
      <c r="N1525" s="4">
        <f ca="1">'Results NI'!N1525</f>
        <v>4.7999999999999972</v>
      </c>
    </row>
    <row r="1526" spans="1:14">
      <c r="A1526" s="48">
        <v>45718</v>
      </c>
      <c r="B1526" s="4">
        <f>VLOOKUP('Results NI'!B1526,'Name Index'!$A$1:$B$364,2,FALSE)</f>
        <v>90</v>
      </c>
      <c r="C1526" s="4">
        <f>VLOOKUP('Results NI'!C1526,'Name Index'!$A$1:$B$364,2,FALSE)</f>
        <v>276</v>
      </c>
      <c r="D1526" s="4">
        <f>'Results NI'!D1526</f>
        <v>69</v>
      </c>
      <c r="E1526" s="4">
        <f>'Results NI'!E1526</f>
        <v>63</v>
      </c>
      <c r="F1526" s="4">
        <f ca="1">'Results NI'!F1526</f>
        <v>113.7</v>
      </c>
      <c r="G1526" s="4">
        <f ca="1">'Results NI'!G1526</f>
        <v>109.4</v>
      </c>
      <c r="H1526" s="4">
        <f ca="1">'Results NI'!H1526</f>
        <v>69.3</v>
      </c>
      <c r="I1526" s="4">
        <f ca="1">'Results NI'!I1526</f>
        <v>104.7</v>
      </c>
      <c r="J1526" s="4">
        <f ca="1">'Results NI'!J1526</f>
        <v>107.1</v>
      </c>
      <c r="K1526" s="4">
        <f ca="1">'Results NI'!K1526</f>
        <v>68.400000000000006</v>
      </c>
      <c r="L1526" s="4">
        <f ca="1">'Results NI'!L1526</f>
        <v>-9</v>
      </c>
      <c r="M1526" s="4">
        <f ca="1">'Results NI'!M1526</f>
        <v>-2.3000000000000114</v>
      </c>
      <c r="N1526" s="4">
        <f ca="1">'Results NI'!N1526</f>
        <v>-0.89999999999999147</v>
      </c>
    </row>
    <row r="1527" spans="1:14">
      <c r="A1527" s="48">
        <v>45718</v>
      </c>
      <c r="B1527" s="4">
        <f>VLOOKUP('Results NI'!B1527,'Name Index'!$A$1:$B$364,2,FALSE)</f>
        <v>168</v>
      </c>
      <c r="C1527" s="4">
        <f>VLOOKUP('Results NI'!C1527,'Name Index'!$A$1:$B$364,2,FALSE)</f>
        <v>312</v>
      </c>
      <c r="D1527" s="4">
        <f>'Results NI'!D1527</f>
        <v>88</v>
      </c>
      <c r="E1527" s="4">
        <f>'Results NI'!E1527</f>
        <v>81</v>
      </c>
      <c r="F1527" s="4">
        <f ca="1">'Results NI'!F1527</f>
        <v>114.6</v>
      </c>
      <c r="G1527" s="4">
        <f ca="1">'Results NI'!G1527</f>
        <v>98.1</v>
      </c>
      <c r="H1527" s="4">
        <f ca="1">'Results NI'!H1527</f>
        <v>70.5</v>
      </c>
      <c r="I1527" s="4">
        <f ca="1">'Results NI'!I1527</f>
        <v>117.6</v>
      </c>
      <c r="J1527" s="4">
        <f ca="1">'Results NI'!J1527</f>
        <v>112.2</v>
      </c>
      <c r="K1527" s="4">
        <f ca="1">'Results NI'!K1527</f>
        <v>69</v>
      </c>
      <c r="L1527" s="4">
        <f ca="1">'Results NI'!L1527</f>
        <v>3</v>
      </c>
      <c r="M1527" s="4">
        <f ca="1">'Results NI'!M1527</f>
        <v>14.100000000000009</v>
      </c>
      <c r="N1527" s="4">
        <f ca="1">'Results NI'!N1527</f>
        <v>-1.5</v>
      </c>
    </row>
    <row r="1528" spans="1:14">
      <c r="A1528" s="48">
        <v>45718</v>
      </c>
      <c r="B1528" s="4">
        <f>VLOOKUP('Results NI'!B1528,'Name Index'!$A$1:$B$364,2,FALSE)</f>
        <v>247</v>
      </c>
      <c r="C1528" s="4">
        <f>VLOOKUP('Results NI'!C1528,'Name Index'!$A$1:$B$364,2,FALSE)</f>
        <v>335</v>
      </c>
      <c r="D1528" s="4">
        <f>'Results NI'!D1528</f>
        <v>56</v>
      </c>
      <c r="E1528" s="4">
        <f>'Results NI'!E1528</f>
        <v>84</v>
      </c>
      <c r="F1528" s="4">
        <f ca="1">'Results NI'!F1528</f>
        <v>109.1</v>
      </c>
      <c r="G1528" s="4">
        <f ca="1">'Results NI'!G1528</f>
        <v>109.3</v>
      </c>
      <c r="H1528" s="4">
        <f ca="1">'Results NI'!H1528</f>
        <v>65.5</v>
      </c>
      <c r="I1528" s="4">
        <f ca="1">'Results NI'!I1528</f>
        <v>107.1</v>
      </c>
      <c r="J1528" s="4">
        <f ca="1">'Results NI'!J1528</f>
        <v>111.3</v>
      </c>
      <c r="K1528" s="4">
        <f ca="1">'Results NI'!K1528</f>
        <v>70.2</v>
      </c>
      <c r="L1528" s="4">
        <f ca="1">'Results NI'!L1528</f>
        <v>-2</v>
      </c>
      <c r="M1528" s="4">
        <f ca="1">'Results NI'!M1528</f>
        <v>2</v>
      </c>
      <c r="N1528" s="4">
        <f ca="1">'Results NI'!N1528</f>
        <v>4.7000000000000028</v>
      </c>
    </row>
    <row r="1529" spans="1:14">
      <c r="A1529" s="48">
        <v>45719</v>
      </c>
      <c r="B1529" s="4">
        <f>VLOOKUP('Results NI'!B1529,'Name Index'!$A$1:$B$364,2,FALSE)</f>
        <v>303</v>
      </c>
      <c r="C1529" s="4">
        <f>VLOOKUP('Results NI'!C1529,'Name Index'!$A$1:$B$364,2,FALSE)</f>
        <v>8</v>
      </c>
      <c r="D1529" s="4">
        <f>'Results NI'!D1529</f>
        <v>75</v>
      </c>
      <c r="E1529" s="4">
        <f>'Results NI'!E1529</f>
        <v>59</v>
      </c>
      <c r="F1529" s="4">
        <f ca="1">'Results NI'!F1529</f>
        <v>95.7</v>
      </c>
      <c r="G1529" s="4">
        <f ca="1">'Results NI'!G1529</f>
        <v>106.2</v>
      </c>
      <c r="H1529" s="4">
        <f ca="1">'Results NI'!H1529</f>
        <v>70.099999999999994</v>
      </c>
      <c r="I1529" s="4">
        <f ca="1">'Results NI'!I1529</f>
        <v>99.5</v>
      </c>
      <c r="J1529" s="4">
        <f ca="1">'Results NI'!J1529</f>
        <v>111.9</v>
      </c>
      <c r="K1529" s="4">
        <f ca="1">'Results NI'!K1529</f>
        <v>65.099999999999994</v>
      </c>
      <c r="L1529" s="4">
        <f ca="1">'Results NI'!L1529</f>
        <v>3.7999999999999972</v>
      </c>
      <c r="M1529" s="4">
        <f ca="1">'Results NI'!M1529</f>
        <v>5.7000000000000028</v>
      </c>
      <c r="N1529" s="4">
        <f ca="1">'Results NI'!N1529</f>
        <v>-5</v>
      </c>
    </row>
    <row r="1530" spans="1:14">
      <c r="A1530" s="48">
        <v>45719</v>
      </c>
      <c r="B1530" s="4">
        <f>VLOOKUP('Results NI'!B1530,'Name Index'!$A$1:$B$364,2,FALSE)</f>
        <v>105</v>
      </c>
      <c r="C1530" s="4">
        <f>VLOOKUP('Results NI'!C1530,'Name Index'!$A$1:$B$364,2,FALSE)</f>
        <v>23</v>
      </c>
      <c r="D1530" s="4">
        <f>'Results NI'!D1530</f>
        <v>71</v>
      </c>
      <c r="E1530" s="4">
        <f>'Results NI'!E1530</f>
        <v>78</v>
      </c>
      <c r="F1530" s="4">
        <f ca="1">'Results NI'!F1530</f>
        <v>96.9</v>
      </c>
      <c r="G1530" s="4">
        <f ca="1">'Results NI'!G1530</f>
        <v>111.7</v>
      </c>
      <c r="H1530" s="4">
        <f ca="1">'Results NI'!H1530</f>
        <v>64.3</v>
      </c>
      <c r="I1530" s="4">
        <f ca="1">'Results NI'!I1530</f>
        <v>98.1</v>
      </c>
      <c r="J1530" s="4">
        <f ca="1">'Results NI'!J1530</f>
        <v>107.8</v>
      </c>
      <c r="K1530" s="4">
        <f ca="1">'Results NI'!K1530</f>
        <v>69.099999999999994</v>
      </c>
      <c r="L1530" s="4">
        <f ca="1">'Results NI'!L1530</f>
        <v>1.1999999999999886</v>
      </c>
      <c r="M1530" s="4">
        <f ca="1">'Results NI'!M1530</f>
        <v>-3.9000000000000057</v>
      </c>
      <c r="N1530" s="4">
        <f ca="1">'Results NI'!N1530</f>
        <v>4.7999999999999972</v>
      </c>
    </row>
    <row r="1531" spans="1:14">
      <c r="A1531" s="48">
        <v>45719</v>
      </c>
      <c r="B1531" s="4">
        <f>VLOOKUP('Results NI'!B1531,'Name Index'!$A$1:$B$364,2,FALSE)</f>
        <v>165</v>
      </c>
      <c r="C1531" s="4">
        <f>VLOOKUP('Results NI'!C1531,'Name Index'!$A$1:$B$364,2,FALSE)</f>
        <v>60</v>
      </c>
      <c r="D1531" s="4">
        <f>'Results NI'!D1531</f>
        <v>72</v>
      </c>
      <c r="E1531" s="4">
        <f>'Results NI'!E1531</f>
        <v>59</v>
      </c>
      <c r="F1531" s="4">
        <f ca="1">'Results NI'!F1531</f>
        <v>94</v>
      </c>
      <c r="G1531" s="4">
        <f ca="1">'Results NI'!G1531</f>
        <v>118.5</v>
      </c>
      <c r="H1531" s="4">
        <f ca="1">'Results NI'!H1531</f>
        <v>66.5</v>
      </c>
      <c r="I1531" s="4">
        <f ca="1">'Results NI'!I1531</f>
        <v>87.5</v>
      </c>
      <c r="J1531" s="4">
        <f ca="1">'Results NI'!J1531</f>
        <v>112.1</v>
      </c>
      <c r="K1531" s="4">
        <f ca="1">'Results NI'!K1531</f>
        <v>68.400000000000006</v>
      </c>
      <c r="L1531" s="4">
        <f ca="1">'Results NI'!L1531</f>
        <v>-6.5</v>
      </c>
      <c r="M1531" s="4">
        <f ca="1">'Results NI'!M1531</f>
        <v>-6.4000000000000057</v>
      </c>
      <c r="N1531" s="4">
        <f ca="1">'Results NI'!N1531</f>
        <v>1.9000000000000057</v>
      </c>
    </row>
    <row r="1532" spans="1:14">
      <c r="A1532" s="48">
        <v>45719</v>
      </c>
      <c r="B1532" s="4">
        <f>VLOOKUP('Results NI'!B1532,'Name Index'!$A$1:$B$364,2,FALSE)</f>
        <v>345</v>
      </c>
      <c r="C1532" s="4">
        <f>VLOOKUP('Results NI'!C1532,'Name Index'!$A$1:$B$364,2,FALSE)</f>
        <v>74</v>
      </c>
      <c r="D1532" s="4">
        <f>'Results NI'!D1532</f>
        <v>60</v>
      </c>
      <c r="E1532" s="4">
        <f>'Results NI'!E1532</f>
        <v>93</v>
      </c>
      <c r="F1532" s="4">
        <f ca="1">'Results NI'!F1532</f>
        <v>109.2</v>
      </c>
      <c r="G1532" s="4">
        <f ca="1">'Results NI'!G1532</f>
        <v>98.6</v>
      </c>
      <c r="H1532" s="4">
        <f ca="1">'Results NI'!H1532</f>
        <v>67.3</v>
      </c>
      <c r="I1532" s="4">
        <f ca="1">'Results NI'!I1532</f>
        <v>128.9</v>
      </c>
      <c r="J1532" s="4">
        <f ca="1">'Results NI'!J1532</f>
        <v>89.8</v>
      </c>
      <c r="K1532" s="4">
        <f ca="1">'Results NI'!K1532</f>
        <v>66.099999999999994</v>
      </c>
      <c r="L1532" s="4">
        <f ca="1">'Results NI'!L1532</f>
        <v>19.700000000000003</v>
      </c>
      <c r="M1532" s="4">
        <f ca="1">'Results NI'!M1532</f>
        <v>-8.7999999999999972</v>
      </c>
      <c r="N1532" s="4">
        <f ca="1">'Results NI'!N1532</f>
        <v>-1.2000000000000028</v>
      </c>
    </row>
    <row r="1533" spans="1:14">
      <c r="A1533" s="48">
        <v>45719</v>
      </c>
      <c r="B1533" s="4">
        <f>VLOOKUP('Results NI'!B1533,'Name Index'!$A$1:$B$364,2,FALSE)</f>
        <v>115</v>
      </c>
      <c r="C1533" s="4">
        <f>VLOOKUP('Results NI'!C1533,'Name Index'!$A$1:$B$364,2,FALSE)</f>
        <v>78</v>
      </c>
      <c r="D1533" s="4">
        <f>'Results NI'!D1533</f>
        <v>59</v>
      </c>
      <c r="E1533" s="4">
        <f>'Results NI'!E1533</f>
        <v>63</v>
      </c>
      <c r="F1533" s="4">
        <f ca="1">'Results NI'!F1533</f>
        <v>102.5</v>
      </c>
      <c r="G1533" s="4">
        <f ca="1">'Results NI'!G1533</f>
        <v>111.4</v>
      </c>
      <c r="H1533" s="4">
        <f ca="1">'Results NI'!H1533</f>
        <v>65.099999999999994</v>
      </c>
      <c r="I1533" s="4">
        <f ca="1">'Results NI'!I1533</f>
        <v>97</v>
      </c>
      <c r="J1533" s="4">
        <f ca="1">'Results NI'!J1533</f>
        <v>112.5</v>
      </c>
      <c r="K1533" s="4">
        <f ca="1">'Results NI'!K1533</f>
        <v>67.5</v>
      </c>
      <c r="L1533" s="4">
        <f ca="1">'Results NI'!L1533</f>
        <v>-5.5</v>
      </c>
      <c r="M1533" s="4">
        <f ca="1">'Results NI'!M1533</f>
        <v>1.0999999999999943</v>
      </c>
      <c r="N1533" s="4">
        <f ca="1">'Results NI'!N1533</f>
        <v>2.4000000000000057</v>
      </c>
    </row>
    <row r="1534" spans="1:14">
      <c r="A1534" s="48">
        <v>45719</v>
      </c>
      <c r="B1534" s="4">
        <f>VLOOKUP('Results NI'!B1534,'Name Index'!$A$1:$B$364,2,FALSE)</f>
        <v>279</v>
      </c>
      <c r="C1534" s="4">
        <f>VLOOKUP('Results NI'!C1534,'Name Index'!$A$1:$B$364,2,FALSE)</f>
        <v>89</v>
      </c>
      <c r="D1534" s="4">
        <f>'Results NI'!D1534</f>
        <v>73</v>
      </c>
      <c r="E1534" s="4">
        <f>'Results NI'!E1534</f>
        <v>70</v>
      </c>
      <c r="F1534" s="4">
        <f ca="1">'Results NI'!F1534</f>
        <v>100.6</v>
      </c>
      <c r="G1534" s="4">
        <f ca="1">'Results NI'!G1534</f>
        <v>105.4</v>
      </c>
      <c r="H1534" s="4">
        <f ca="1">'Results NI'!H1534</f>
        <v>69.2</v>
      </c>
      <c r="I1534" s="4">
        <f ca="1">'Results NI'!I1534</f>
        <v>100.6</v>
      </c>
      <c r="J1534" s="4">
        <f ca="1">'Results NI'!J1534</f>
        <v>114.1</v>
      </c>
      <c r="K1534" s="4">
        <f ca="1">'Results NI'!K1534</f>
        <v>67.5</v>
      </c>
      <c r="L1534" s="4">
        <f ca="1">'Results NI'!L1534</f>
        <v>0</v>
      </c>
      <c r="M1534" s="4">
        <f ca="1">'Results NI'!M1534</f>
        <v>8.6999999999999886</v>
      </c>
      <c r="N1534" s="4">
        <f ca="1">'Results NI'!N1534</f>
        <v>-1.7000000000000028</v>
      </c>
    </row>
    <row r="1535" spans="1:14">
      <c r="A1535" s="48">
        <v>45719</v>
      </c>
      <c r="B1535" s="4">
        <f>VLOOKUP('Results NI'!B1535,'Name Index'!$A$1:$B$364,2,FALSE)</f>
        <v>243</v>
      </c>
      <c r="C1535" s="4">
        <f>VLOOKUP('Results NI'!C1535,'Name Index'!$A$1:$B$364,2,FALSE)</f>
        <v>91</v>
      </c>
      <c r="D1535" s="4">
        <f>'Results NI'!D1535</f>
        <v>71</v>
      </c>
      <c r="E1535" s="4">
        <f>'Results NI'!E1535</f>
        <v>65</v>
      </c>
      <c r="F1535" s="4">
        <f ca="1">'Results NI'!F1535</f>
        <v>106.3</v>
      </c>
      <c r="G1535" s="4">
        <f ca="1">'Results NI'!G1535</f>
        <v>110.4</v>
      </c>
      <c r="H1535" s="4">
        <f ca="1">'Results NI'!H1535</f>
        <v>69</v>
      </c>
      <c r="I1535" s="4">
        <f ca="1">'Results NI'!I1535</f>
        <v>109.2</v>
      </c>
      <c r="J1535" s="4">
        <f ca="1">'Results NI'!J1535</f>
        <v>109.2</v>
      </c>
      <c r="K1535" s="4">
        <f ca="1">'Results NI'!K1535</f>
        <v>65.5</v>
      </c>
      <c r="L1535" s="4">
        <f ca="1">'Results NI'!L1535</f>
        <v>2.9000000000000057</v>
      </c>
      <c r="M1535" s="4">
        <f ca="1">'Results NI'!M1535</f>
        <v>-1.2000000000000028</v>
      </c>
      <c r="N1535" s="4">
        <f ca="1">'Results NI'!N1535</f>
        <v>-3.5</v>
      </c>
    </row>
    <row r="1536" spans="1:14">
      <c r="A1536" s="48">
        <v>45719</v>
      </c>
      <c r="B1536" s="4">
        <f>VLOOKUP('Results NI'!B1536,'Name Index'!$A$1:$B$364,2,FALSE)</f>
        <v>133</v>
      </c>
      <c r="C1536" s="4">
        <f>VLOOKUP('Results NI'!C1536,'Name Index'!$A$1:$B$364,2,FALSE)</f>
        <v>114</v>
      </c>
      <c r="D1536" s="4">
        <f>'Results NI'!D1536</f>
        <v>59</v>
      </c>
      <c r="E1536" s="4">
        <f>'Results NI'!E1536</f>
        <v>65</v>
      </c>
      <c r="F1536" s="4">
        <f ca="1">'Results NI'!F1536</f>
        <v>115.4</v>
      </c>
      <c r="G1536" s="4">
        <f ca="1">'Results NI'!G1536</f>
        <v>92.2</v>
      </c>
      <c r="H1536" s="4">
        <f ca="1">'Results NI'!H1536</f>
        <v>68.8</v>
      </c>
      <c r="I1536" s="4">
        <f ca="1">'Results NI'!I1536</f>
        <v>124.9</v>
      </c>
      <c r="J1536" s="4">
        <f ca="1">'Results NI'!J1536</f>
        <v>89.5</v>
      </c>
      <c r="K1536" s="4">
        <f ca="1">'Results NI'!K1536</f>
        <v>61.2</v>
      </c>
      <c r="L1536" s="4">
        <f ca="1">'Results NI'!L1536</f>
        <v>9.5</v>
      </c>
      <c r="M1536" s="4">
        <f ca="1">'Results NI'!M1536</f>
        <v>-2.7000000000000028</v>
      </c>
      <c r="N1536" s="4">
        <f ca="1">'Results NI'!N1536</f>
        <v>-7.5999999999999943</v>
      </c>
    </row>
    <row r="1537" spans="1:14">
      <c r="A1537" s="48">
        <v>45719</v>
      </c>
      <c r="B1537" s="4">
        <f>VLOOKUP('Results NI'!B1537,'Name Index'!$A$1:$B$364,2,FALSE)</f>
        <v>213</v>
      </c>
      <c r="C1537" s="4">
        <f>VLOOKUP('Results NI'!C1537,'Name Index'!$A$1:$B$364,2,FALSE)</f>
        <v>118</v>
      </c>
      <c r="D1537" s="4">
        <f>'Results NI'!D1537</f>
        <v>82</v>
      </c>
      <c r="E1537" s="4">
        <f>'Results NI'!E1537</f>
        <v>79</v>
      </c>
      <c r="F1537" s="4">
        <f ca="1">'Results NI'!F1537</f>
        <v>104.7</v>
      </c>
      <c r="G1537" s="4">
        <f ca="1">'Results NI'!G1537</f>
        <v>112.1</v>
      </c>
      <c r="H1537" s="4">
        <f ca="1">'Results NI'!H1537</f>
        <v>67</v>
      </c>
      <c r="I1537" s="4">
        <f ca="1">'Results NI'!I1537</f>
        <v>106.4</v>
      </c>
      <c r="J1537" s="4">
        <f ca="1">'Results NI'!J1537</f>
        <v>108.7</v>
      </c>
      <c r="K1537" s="4">
        <f ca="1">'Results NI'!K1537</f>
        <v>66.2</v>
      </c>
      <c r="L1537" s="4">
        <f ca="1">'Results NI'!L1537</f>
        <v>1.7000000000000028</v>
      </c>
      <c r="M1537" s="4">
        <f ca="1">'Results NI'!M1537</f>
        <v>-3.3999999999999915</v>
      </c>
      <c r="N1537" s="4">
        <f ca="1">'Results NI'!N1537</f>
        <v>-0.79999999999999716</v>
      </c>
    </row>
    <row r="1538" spans="1:14">
      <c r="A1538" s="48">
        <v>45719</v>
      </c>
      <c r="B1538" s="4">
        <f>VLOOKUP('Results NI'!B1538,'Name Index'!$A$1:$B$364,2,FALSE)</f>
        <v>237</v>
      </c>
      <c r="C1538" s="4">
        <f>VLOOKUP('Results NI'!C1538,'Name Index'!$A$1:$B$364,2,FALSE)</f>
        <v>129</v>
      </c>
      <c r="D1538" s="4">
        <f>'Results NI'!D1538</f>
        <v>74</v>
      </c>
      <c r="E1538" s="4">
        <f>'Results NI'!E1538</f>
        <v>88</v>
      </c>
      <c r="F1538" s="4">
        <f ca="1">'Results NI'!F1538</f>
        <v>95.8</v>
      </c>
      <c r="G1538" s="4">
        <f ca="1">'Results NI'!G1538</f>
        <v>117.5</v>
      </c>
      <c r="H1538" s="4">
        <f ca="1">'Results NI'!H1538</f>
        <v>70.599999999999994</v>
      </c>
      <c r="I1538" s="4">
        <f ca="1">'Results NI'!I1538</f>
        <v>101.3</v>
      </c>
      <c r="J1538" s="4">
        <f ca="1">'Results NI'!J1538</f>
        <v>107.9</v>
      </c>
      <c r="K1538" s="4">
        <f ca="1">'Results NI'!K1538</f>
        <v>68.900000000000006</v>
      </c>
      <c r="L1538" s="4">
        <f ca="1">'Results NI'!L1538</f>
        <v>5.5</v>
      </c>
      <c r="M1538" s="4">
        <f ca="1">'Results NI'!M1538</f>
        <v>-9.5999999999999943</v>
      </c>
      <c r="N1538" s="4">
        <f ca="1">'Results NI'!N1538</f>
        <v>-1.6999999999999886</v>
      </c>
    </row>
    <row r="1539" spans="1:14">
      <c r="A1539" s="48">
        <v>45719</v>
      </c>
      <c r="B1539" s="4">
        <f>VLOOKUP('Results NI'!B1539,'Name Index'!$A$1:$B$364,2,FALSE)</f>
        <v>80</v>
      </c>
      <c r="C1539" s="4">
        <f>VLOOKUP('Results NI'!C1539,'Name Index'!$A$1:$B$364,2,FALSE)</f>
        <v>130</v>
      </c>
      <c r="D1539" s="4">
        <f>'Results NI'!D1539</f>
        <v>67</v>
      </c>
      <c r="E1539" s="4">
        <f>'Results NI'!E1539</f>
        <v>78</v>
      </c>
      <c r="F1539" s="4">
        <f ca="1">'Results NI'!F1539</f>
        <v>110</v>
      </c>
      <c r="G1539" s="4">
        <f ca="1">'Results NI'!G1539</f>
        <v>111.1</v>
      </c>
      <c r="H1539" s="4">
        <f ca="1">'Results NI'!H1539</f>
        <v>68.099999999999994</v>
      </c>
      <c r="I1539" s="4">
        <f ca="1">'Results NI'!I1539</f>
        <v>101.6</v>
      </c>
      <c r="J1539" s="4">
        <f ca="1">'Results NI'!J1539</f>
        <v>103</v>
      </c>
      <c r="K1539" s="4">
        <f ca="1">'Results NI'!K1539</f>
        <v>68.099999999999994</v>
      </c>
      <c r="L1539" s="4">
        <f ca="1">'Results NI'!L1539</f>
        <v>-8.4000000000000057</v>
      </c>
      <c r="M1539" s="4">
        <f ca="1">'Results NI'!M1539</f>
        <v>-8.0999999999999943</v>
      </c>
      <c r="N1539" s="4">
        <f ca="1">'Results NI'!N1539</f>
        <v>0</v>
      </c>
    </row>
    <row r="1540" spans="1:14">
      <c r="A1540" s="48">
        <v>45719</v>
      </c>
      <c r="B1540" s="4">
        <f>VLOOKUP('Results NI'!B1540,'Name Index'!$A$1:$B$364,2,FALSE)</f>
        <v>201</v>
      </c>
      <c r="C1540" s="4">
        <f>VLOOKUP('Results NI'!C1540,'Name Index'!$A$1:$B$364,2,FALSE)</f>
        <v>141</v>
      </c>
      <c r="D1540" s="4">
        <f>'Results NI'!D1540</f>
        <v>53</v>
      </c>
      <c r="E1540" s="4">
        <f>'Results NI'!E1540</f>
        <v>65</v>
      </c>
      <c r="F1540" s="4">
        <f ca="1">'Results NI'!F1540</f>
        <v>108.2</v>
      </c>
      <c r="G1540" s="4">
        <f ca="1">'Results NI'!G1540</f>
        <v>108.2</v>
      </c>
      <c r="H1540" s="4">
        <f ca="1">'Results NI'!H1540</f>
        <v>68.5</v>
      </c>
      <c r="I1540" s="4">
        <f ca="1">'Results NI'!I1540</f>
        <v>103.6</v>
      </c>
      <c r="J1540" s="4">
        <f ca="1">'Results NI'!J1540</f>
        <v>104.9</v>
      </c>
      <c r="K1540" s="4">
        <f ca="1">'Results NI'!K1540</f>
        <v>65.7</v>
      </c>
      <c r="L1540" s="4">
        <f ca="1">'Results NI'!L1540</f>
        <v>-4.6000000000000085</v>
      </c>
      <c r="M1540" s="4">
        <f ca="1">'Results NI'!M1540</f>
        <v>-3.2999999999999972</v>
      </c>
      <c r="N1540" s="4">
        <f ca="1">'Results NI'!N1540</f>
        <v>-2.7999999999999972</v>
      </c>
    </row>
    <row r="1541" spans="1:14">
      <c r="A1541" s="48">
        <v>45719</v>
      </c>
      <c r="B1541" s="4">
        <f>VLOOKUP('Results NI'!B1541,'Name Index'!$A$1:$B$364,2,FALSE)</f>
        <v>43</v>
      </c>
      <c r="C1541" s="4">
        <f>VLOOKUP('Results NI'!C1541,'Name Index'!$A$1:$B$364,2,FALSE)</f>
        <v>146</v>
      </c>
      <c r="D1541" s="4">
        <f>'Results NI'!D1541</f>
        <v>66</v>
      </c>
      <c r="E1541" s="4">
        <f>'Results NI'!E1541</f>
        <v>84</v>
      </c>
      <c r="F1541" s="4">
        <f ca="1">'Results NI'!F1541</f>
        <v>98.1</v>
      </c>
      <c r="G1541" s="4">
        <f ca="1">'Results NI'!G1541</f>
        <v>116.4</v>
      </c>
      <c r="H1541" s="4">
        <f ca="1">'Results NI'!H1541</f>
        <v>66.5</v>
      </c>
      <c r="I1541" s="4">
        <f ca="1">'Results NI'!I1541</f>
        <v>113.1</v>
      </c>
      <c r="J1541" s="4">
        <f ca="1">'Results NI'!J1541</f>
        <v>103.6</v>
      </c>
      <c r="K1541" s="4">
        <f ca="1">'Results NI'!K1541</f>
        <v>66.3</v>
      </c>
      <c r="L1541" s="4">
        <f ca="1">'Results NI'!L1541</f>
        <v>15</v>
      </c>
      <c r="M1541" s="4">
        <f ca="1">'Results NI'!M1541</f>
        <v>-12.800000000000011</v>
      </c>
      <c r="N1541" s="4">
        <f ca="1">'Results NI'!N1541</f>
        <v>-0.20000000000000284</v>
      </c>
    </row>
    <row r="1542" spans="1:14">
      <c r="A1542" s="48">
        <v>45719</v>
      </c>
      <c r="B1542" s="4">
        <f>VLOOKUP('Results NI'!B1542,'Name Index'!$A$1:$B$364,2,FALSE)</f>
        <v>82</v>
      </c>
      <c r="C1542" s="4">
        <f>VLOOKUP('Results NI'!C1542,'Name Index'!$A$1:$B$364,2,FALSE)</f>
        <v>185</v>
      </c>
      <c r="D1542" s="4">
        <f>'Results NI'!D1542</f>
        <v>72</v>
      </c>
      <c r="E1542" s="4">
        <f>'Results NI'!E1542</f>
        <v>83</v>
      </c>
      <c r="F1542" s="4">
        <f ca="1">'Results NI'!F1542</f>
        <v>102.8</v>
      </c>
      <c r="G1542" s="4">
        <f ca="1">'Results NI'!G1542</f>
        <v>113.1</v>
      </c>
      <c r="H1542" s="4">
        <f ca="1">'Results NI'!H1542</f>
        <v>67.400000000000006</v>
      </c>
      <c r="I1542" s="4">
        <f ca="1">'Results NI'!I1542</f>
        <v>110.3</v>
      </c>
      <c r="J1542" s="4">
        <f ca="1">'Results NI'!J1542</f>
        <v>111.5</v>
      </c>
      <c r="K1542" s="4">
        <f ca="1">'Results NI'!K1542</f>
        <v>67.3</v>
      </c>
      <c r="L1542" s="4">
        <f ca="1">'Results NI'!L1542</f>
        <v>7.5</v>
      </c>
      <c r="M1542" s="4">
        <f ca="1">'Results NI'!M1542</f>
        <v>-1.5999999999999943</v>
      </c>
      <c r="N1542" s="4">
        <f ca="1">'Results NI'!N1542</f>
        <v>-0.10000000000000853</v>
      </c>
    </row>
    <row r="1543" spans="1:14">
      <c r="A1543" s="48">
        <v>45719</v>
      </c>
      <c r="B1543" s="4">
        <f>VLOOKUP('Results NI'!B1543,'Name Index'!$A$1:$B$364,2,FALSE)</f>
        <v>117</v>
      </c>
      <c r="C1543" s="4">
        <f>VLOOKUP('Results NI'!C1543,'Name Index'!$A$1:$B$364,2,FALSE)</f>
        <v>186</v>
      </c>
      <c r="D1543" s="4">
        <f>'Results NI'!D1543</f>
        <v>60</v>
      </c>
      <c r="E1543" s="4">
        <f>'Results NI'!E1543</f>
        <v>75</v>
      </c>
      <c r="F1543" s="4">
        <f ca="1">'Results NI'!F1543</f>
        <v>109.2</v>
      </c>
      <c r="G1543" s="4">
        <f ca="1">'Results NI'!G1543</f>
        <v>117.9</v>
      </c>
      <c r="H1543" s="4">
        <f ca="1">'Results NI'!H1543</f>
        <v>66.3</v>
      </c>
      <c r="I1543" s="4">
        <f ca="1">'Results NI'!I1543</f>
        <v>106.7</v>
      </c>
      <c r="J1543" s="4">
        <f ca="1">'Results NI'!J1543</f>
        <v>108.8</v>
      </c>
      <c r="K1543" s="4">
        <f ca="1">'Results NI'!K1543</f>
        <v>66.2</v>
      </c>
      <c r="L1543" s="4">
        <f ca="1">'Results NI'!L1543</f>
        <v>-2.5</v>
      </c>
      <c r="M1543" s="4">
        <f ca="1">'Results NI'!M1543</f>
        <v>-9.1000000000000085</v>
      </c>
      <c r="N1543" s="4">
        <f ca="1">'Results NI'!N1543</f>
        <v>-9.9999999999994316E-2</v>
      </c>
    </row>
    <row r="1544" spans="1:14">
      <c r="A1544" s="48">
        <v>45719</v>
      </c>
      <c r="B1544" s="4">
        <f>VLOOKUP('Results NI'!B1544,'Name Index'!$A$1:$B$364,2,FALSE)</f>
        <v>68</v>
      </c>
      <c r="C1544" s="4">
        <f>VLOOKUP('Results NI'!C1544,'Name Index'!$A$1:$B$364,2,FALSE)</f>
        <v>188</v>
      </c>
      <c r="D1544" s="4">
        <f>'Results NI'!D1544</f>
        <v>81</v>
      </c>
      <c r="E1544" s="4">
        <f>'Results NI'!E1544</f>
        <v>87</v>
      </c>
      <c r="F1544" s="4">
        <f ca="1">'Results NI'!F1544</f>
        <v>101.6</v>
      </c>
      <c r="G1544" s="4">
        <f ca="1">'Results NI'!G1544</f>
        <v>113.6</v>
      </c>
      <c r="H1544" s="4">
        <f ca="1">'Results NI'!H1544</f>
        <v>70.8</v>
      </c>
      <c r="I1544" s="4">
        <f ca="1">'Results NI'!I1544</f>
        <v>103.8</v>
      </c>
      <c r="J1544" s="4">
        <f ca="1">'Results NI'!J1544</f>
        <v>119.3</v>
      </c>
      <c r="K1544" s="4">
        <f ca="1">'Results NI'!K1544</f>
        <v>70.3</v>
      </c>
      <c r="L1544" s="4">
        <f ca="1">'Results NI'!L1544</f>
        <v>2.2000000000000028</v>
      </c>
      <c r="M1544" s="4">
        <f ca="1">'Results NI'!M1544</f>
        <v>5.7000000000000028</v>
      </c>
      <c r="N1544" s="4">
        <f ca="1">'Results NI'!N1544</f>
        <v>-0.5</v>
      </c>
    </row>
    <row r="1545" spans="1:14">
      <c r="A1545" s="48">
        <v>45719</v>
      </c>
      <c r="B1545" s="4">
        <f>VLOOKUP('Results NI'!B1545,'Name Index'!$A$1:$B$364,2,FALSE)</f>
        <v>18</v>
      </c>
      <c r="C1545" s="4">
        <f>VLOOKUP('Results NI'!C1545,'Name Index'!$A$1:$B$364,2,FALSE)</f>
        <v>204</v>
      </c>
      <c r="D1545" s="4">
        <f>'Results NI'!D1545</f>
        <v>64</v>
      </c>
      <c r="E1545" s="4">
        <f>'Results NI'!E1545</f>
        <v>90</v>
      </c>
      <c r="F1545" s="4">
        <f ca="1">'Results NI'!F1545</f>
        <v>102.8</v>
      </c>
      <c r="G1545" s="4">
        <f ca="1">'Results NI'!G1545</f>
        <v>111.3</v>
      </c>
      <c r="H1545" s="4">
        <f ca="1">'Results NI'!H1545</f>
        <v>66.2</v>
      </c>
      <c r="I1545" s="4">
        <f ca="1">'Results NI'!I1545</f>
        <v>112.3</v>
      </c>
      <c r="J1545" s="4">
        <f ca="1">'Results NI'!J1545</f>
        <v>108.1</v>
      </c>
      <c r="K1545" s="4">
        <f ca="1">'Results NI'!K1545</f>
        <v>66.7</v>
      </c>
      <c r="L1545" s="4">
        <f ca="1">'Results NI'!L1545</f>
        <v>9.5</v>
      </c>
      <c r="M1545" s="4">
        <f ca="1">'Results NI'!M1545</f>
        <v>-3.2000000000000028</v>
      </c>
      <c r="N1545" s="4">
        <f ca="1">'Results NI'!N1545</f>
        <v>0.5</v>
      </c>
    </row>
    <row r="1546" spans="1:14">
      <c r="A1546" s="48">
        <v>45719</v>
      </c>
      <c r="B1546" s="4">
        <f>VLOOKUP('Results NI'!B1546,'Name Index'!$A$1:$B$364,2,FALSE)</f>
        <v>203</v>
      </c>
      <c r="C1546" s="4">
        <f>VLOOKUP('Results NI'!C1546,'Name Index'!$A$1:$B$364,2,FALSE)</f>
        <v>207</v>
      </c>
      <c r="D1546" s="4">
        <f>'Results NI'!D1546</f>
        <v>87</v>
      </c>
      <c r="E1546" s="4">
        <f>'Results NI'!E1546</f>
        <v>91</v>
      </c>
      <c r="F1546" s="4">
        <f ca="1">'Results NI'!F1546</f>
        <v>109.2</v>
      </c>
      <c r="G1546" s="4">
        <f ca="1">'Results NI'!G1546</f>
        <v>110</v>
      </c>
      <c r="H1546" s="4">
        <f ca="1">'Results NI'!H1546</f>
        <v>66.7</v>
      </c>
      <c r="I1546" s="4">
        <f ca="1">'Results NI'!I1546</f>
        <v>102.1</v>
      </c>
      <c r="J1546" s="4">
        <f ca="1">'Results NI'!J1546</f>
        <v>116.3</v>
      </c>
      <c r="K1546" s="4">
        <f ca="1">'Results NI'!K1546</f>
        <v>67</v>
      </c>
      <c r="L1546" s="4">
        <f ca="1">'Results NI'!L1546</f>
        <v>-7.1000000000000085</v>
      </c>
      <c r="M1546" s="4">
        <f ca="1">'Results NI'!M1546</f>
        <v>6.2999999999999972</v>
      </c>
      <c r="N1546" s="4">
        <f ca="1">'Results NI'!N1546</f>
        <v>0.29999999999999716</v>
      </c>
    </row>
    <row r="1547" spans="1:14">
      <c r="A1547" s="48">
        <v>45719</v>
      </c>
      <c r="B1547" s="4">
        <f>VLOOKUP('Results NI'!B1547,'Name Index'!$A$1:$B$364,2,FALSE)</f>
        <v>355</v>
      </c>
      <c r="C1547" s="4">
        <f>VLOOKUP('Results NI'!C1547,'Name Index'!$A$1:$B$364,2,FALSE)</f>
        <v>211</v>
      </c>
      <c r="D1547" s="4">
        <f>'Results NI'!D1547</f>
        <v>66</v>
      </c>
      <c r="E1547" s="4">
        <f>'Results NI'!E1547</f>
        <v>68</v>
      </c>
      <c r="F1547" s="4">
        <f ca="1">'Results NI'!F1547</f>
        <v>108</v>
      </c>
      <c r="G1547" s="4">
        <f ca="1">'Results NI'!G1547</f>
        <v>105</v>
      </c>
      <c r="H1547" s="4">
        <f ca="1">'Results NI'!H1547</f>
        <v>68.7</v>
      </c>
      <c r="I1547" s="4">
        <f ca="1">'Results NI'!I1547</f>
        <v>110.4</v>
      </c>
      <c r="J1547" s="4">
        <f ca="1">'Results NI'!J1547</f>
        <v>97.2</v>
      </c>
      <c r="K1547" s="4">
        <f ca="1">'Results NI'!K1547</f>
        <v>60.7</v>
      </c>
      <c r="L1547" s="4">
        <f ca="1">'Results NI'!L1547</f>
        <v>2.4000000000000057</v>
      </c>
      <c r="M1547" s="4">
        <f ca="1">'Results NI'!M1547</f>
        <v>-7.7999999999999972</v>
      </c>
      <c r="N1547" s="4">
        <f ca="1">'Results NI'!N1547</f>
        <v>-8</v>
      </c>
    </row>
    <row r="1548" spans="1:14">
      <c r="A1548" s="48">
        <v>45719</v>
      </c>
      <c r="B1548" s="4">
        <f>VLOOKUP('Results NI'!B1548,'Name Index'!$A$1:$B$364,2,FALSE)</f>
        <v>319</v>
      </c>
      <c r="C1548" s="4">
        <f>VLOOKUP('Results NI'!C1548,'Name Index'!$A$1:$B$364,2,FALSE)</f>
        <v>218</v>
      </c>
      <c r="D1548" s="4">
        <f>'Results NI'!D1548</f>
        <v>73</v>
      </c>
      <c r="E1548" s="4">
        <f>'Results NI'!E1548</f>
        <v>69</v>
      </c>
      <c r="F1548" s="4">
        <f ca="1">'Results NI'!F1548</f>
        <v>116.5</v>
      </c>
      <c r="G1548" s="4">
        <f ca="1">'Results NI'!G1548</f>
        <v>95</v>
      </c>
      <c r="H1548" s="4">
        <f ca="1">'Results NI'!H1548</f>
        <v>64.900000000000006</v>
      </c>
      <c r="I1548" s="4">
        <f ca="1">'Results NI'!I1548</f>
        <v>115</v>
      </c>
      <c r="J1548" s="4">
        <f ca="1">'Results NI'!J1548</f>
        <v>98.4</v>
      </c>
      <c r="K1548" s="4">
        <f ca="1">'Results NI'!K1548</f>
        <v>64.900000000000006</v>
      </c>
      <c r="L1548" s="4">
        <f ca="1">'Results NI'!L1548</f>
        <v>-1.5</v>
      </c>
      <c r="M1548" s="4">
        <f ca="1">'Results NI'!M1548</f>
        <v>3.4000000000000057</v>
      </c>
      <c r="N1548" s="4">
        <f ca="1">'Results NI'!N1548</f>
        <v>0</v>
      </c>
    </row>
    <row r="1549" spans="1:14">
      <c r="A1549" s="48">
        <v>45719</v>
      </c>
      <c r="B1549" s="4">
        <f>VLOOKUP('Results NI'!B1549,'Name Index'!$A$1:$B$364,2,FALSE)</f>
        <v>122</v>
      </c>
      <c r="C1549" s="4">
        <f>VLOOKUP('Results NI'!C1549,'Name Index'!$A$1:$B$364,2,FALSE)</f>
        <v>219</v>
      </c>
      <c r="D1549" s="4">
        <f>'Results NI'!D1549</f>
        <v>57</v>
      </c>
      <c r="E1549" s="4">
        <f>'Results NI'!E1549</f>
        <v>73</v>
      </c>
      <c r="F1549" s="4">
        <f ca="1">'Results NI'!F1549</f>
        <v>107.5</v>
      </c>
      <c r="G1549" s="4">
        <f ca="1">'Results NI'!G1549</f>
        <v>113.9</v>
      </c>
      <c r="H1549" s="4">
        <f ca="1">'Results NI'!H1549</f>
        <v>64.5</v>
      </c>
      <c r="I1549" s="4">
        <f ca="1">'Results NI'!I1549</f>
        <v>102</v>
      </c>
      <c r="J1549" s="4">
        <f ca="1">'Results NI'!J1549</f>
        <v>108.4</v>
      </c>
      <c r="K1549" s="4">
        <f ca="1">'Results NI'!K1549</f>
        <v>64.3</v>
      </c>
      <c r="L1549" s="4">
        <f ca="1">'Results NI'!L1549</f>
        <v>-5.5</v>
      </c>
      <c r="M1549" s="4">
        <f ca="1">'Results NI'!M1549</f>
        <v>-5.5</v>
      </c>
      <c r="N1549" s="4">
        <f ca="1">'Results NI'!N1549</f>
        <v>-0.20000000000000284</v>
      </c>
    </row>
    <row r="1550" spans="1:14">
      <c r="A1550" s="48">
        <v>45719</v>
      </c>
      <c r="B1550" s="4">
        <f>VLOOKUP('Results NI'!B1550,'Name Index'!$A$1:$B$364,2,FALSE)</f>
        <v>252</v>
      </c>
      <c r="C1550" s="4">
        <f>VLOOKUP('Results NI'!C1550,'Name Index'!$A$1:$B$364,2,FALSE)</f>
        <v>236</v>
      </c>
      <c r="D1550" s="4">
        <f>'Results NI'!D1550</f>
        <v>56</v>
      </c>
      <c r="E1550" s="4">
        <f>'Results NI'!E1550</f>
        <v>59</v>
      </c>
      <c r="F1550" s="4">
        <f ca="1">'Results NI'!F1550</f>
        <v>95.7</v>
      </c>
      <c r="G1550" s="4">
        <f ca="1">'Results NI'!G1550</f>
        <v>113.5</v>
      </c>
      <c r="H1550" s="4">
        <f ca="1">'Results NI'!H1550</f>
        <v>65.7</v>
      </c>
      <c r="I1550" s="4">
        <f ca="1">'Results NI'!I1550</f>
        <v>102.4</v>
      </c>
      <c r="J1550" s="4">
        <f ca="1">'Results NI'!J1550</f>
        <v>104.6</v>
      </c>
      <c r="K1550" s="4">
        <f ca="1">'Results NI'!K1550</f>
        <v>68.5</v>
      </c>
      <c r="L1550" s="4">
        <f ca="1">'Results NI'!L1550</f>
        <v>6.7000000000000028</v>
      </c>
      <c r="M1550" s="4">
        <f ca="1">'Results NI'!M1550</f>
        <v>-8.9000000000000057</v>
      </c>
      <c r="N1550" s="4">
        <f ca="1">'Results NI'!N1550</f>
        <v>2.7999999999999972</v>
      </c>
    </row>
    <row r="1551" spans="1:14">
      <c r="A1551" s="48">
        <v>45719</v>
      </c>
      <c r="B1551" s="4">
        <f>VLOOKUP('Results NI'!B1551,'Name Index'!$A$1:$B$364,2,FALSE)</f>
        <v>116</v>
      </c>
      <c r="C1551" s="4">
        <f>VLOOKUP('Results NI'!C1551,'Name Index'!$A$1:$B$364,2,FALSE)</f>
        <v>273</v>
      </c>
      <c r="D1551" s="4">
        <f>'Results NI'!D1551</f>
        <v>69</v>
      </c>
      <c r="E1551" s="4">
        <f>'Results NI'!E1551</f>
        <v>79</v>
      </c>
      <c r="F1551" s="4">
        <f ca="1">'Results NI'!F1551</f>
        <v>105.3</v>
      </c>
      <c r="G1551" s="4">
        <f ca="1">'Results NI'!G1551</f>
        <v>118</v>
      </c>
      <c r="H1551" s="4">
        <f ca="1">'Results NI'!H1551</f>
        <v>69.5</v>
      </c>
      <c r="I1551" s="4">
        <f ca="1">'Results NI'!I1551</f>
        <v>104.2</v>
      </c>
      <c r="J1551" s="4">
        <f ca="1">'Results NI'!J1551</f>
        <v>106.9</v>
      </c>
      <c r="K1551" s="4">
        <f ca="1">'Results NI'!K1551</f>
        <v>68.900000000000006</v>
      </c>
      <c r="L1551" s="4">
        <f ca="1">'Results NI'!L1551</f>
        <v>-1.0999999999999943</v>
      </c>
      <c r="M1551" s="4">
        <f ca="1">'Results NI'!M1551</f>
        <v>-11.099999999999994</v>
      </c>
      <c r="N1551" s="4">
        <f ca="1">'Results NI'!N1551</f>
        <v>-0.59999999999999432</v>
      </c>
    </row>
    <row r="1552" spans="1:14">
      <c r="A1552" s="48">
        <v>45719</v>
      </c>
      <c r="B1552" s="4">
        <f>VLOOKUP('Results NI'!B1552,'Name Index'!$A$1:$B$364,2,FALSE)</f>
        <v>167</v>
      </c>
      <c r="C1552" s="4">
        <f>VLOOKUP('Results NI'!C1552,'Name Index'!$A$1:$B$364,2,FALSE)</f>
        <v>288</v>
      </c>
      <c r="D1552" s="4">
        <f>'Results NI'!D1552</f>
        <v>95</v>
      </c>
      <c r="E1552" s="4">
        <f>'Results NI'!E1552</f>
        <v>64</v>
      </c>
      <c r="F1552" s="4">
        <f ca="1">'Results NI'!F1552</f>
        <v>114.1</v>
      </c>
      <c r="G1552" s="4">
        <f ca="1">'Results NI'!G1552</f>
        <v>101.3</v>
      </c>
      <c r="H1552" s="4">
        <f ca="1">'Results NI'!H1552</f>
        <v>65.3</v>
      </c>
      <c r="I1552" s="4">
        <f ca="1">'Results NI'!I1552</f>
        <v>95.3</v>
      </c>
      <c r="J1552" s="4">
        <f ca="1">'Results NI'!J1552</f>
        <v>104.3</v>
      </c>
      <c r="K1552" s="4">
        <f ca="1">'Results NI'!K1552</f>
        <v>67.400000000000006</v>
      </c>
      <c r="L1552" s="4">
        <f ca="1">'Results NI'!L1552</f>
        <v>-18.799999999999997</v>
      </c>
      <c r="M1552" s="4">
        <f ca="1">'Results NI'!M1552</f>
        <v>3</v>
      </c>
      <c r="N1552" s="4">
        <f ca="1">'Results NI'!N1552</f>
        <v>2.1000000000000085</v>
      </c>
    </row>
    <row r="1553" spans="1:14">
      <c r="A1553" s="48">
        <v>45719</v>
      </c>
      <c r="B1553" s="4">
        <f>VLOOKUP('Results NI'!B1553,'Name Index'!$A$1:$B$364,2,FALSE)</f>
        <v>199</v>
      </c>
      <c r="C1553" s="4">
        <f>VLOOKUP('Results NI'!C1553,'Name Index'!$A$1:$B$364,2,FALSE)</f>
        <v>302</v>
      </c>
      <c r="D1553" s="4">
        <f>'Results NI'!D1553</f>
        <v>62</v>
      </c>
      <c r="E1553" s="4">
        <f>'Results NI'!E1553</f>
        <v>95</v>
      </c>
      <c r="F1553" s="4">
        <f ca="1">'Results NI'!F1553</f>
        <v>99.7</v>
      </c>
      <c r="G1553" s="4">
        <f ca="1">'Results NI'!G1553</f>
        <v>117.5</v>
      </c>
      <c r="H1553" s="4">
        <f ca="1">'Results NI'!H1553</f>
        <v>69.400000000000006</v>
      </c>
      <c r="I1553" s="4">
        <f ca="1">'Results NI'!I1553</f>
        <v>106.5</v>
      </c>
      <c r="J1553" s="4">
        <f ca="1">'Results NI'!J1553</f>
        <v>107</v>
      </c>
      <c r="K1553" s="4">
        <f ca="1">'Results NI'!K1553</f>
        <v>67.900000000000006</v>
      </c>
      <c r="L1553" s="4">
        <f ca="1">'Results NI'!L1553</f>
        <v>6.7999999999999972</v>
      </c>
      <c r="M1553" s="4">
        <f ca="1">'Results NI'!M1553</f>
        <v>-10.5</v>
      </c>
      <c r="N1553" s="4">
        <f ca="1">'Results NI'!N1553</f>
        <v>-1.5</v>
      </c>
    </row>
    <row r="1554" spans="1:14">
      <c r="A1554" s="48">
        <v>45719</v>
      </c>
      <c r="B1554" s="4">
        <f>VLOOKUP('Results NI'!B1554,'Name Index'!$A$1:$B$364,2,FALSE)</f>
        <v>278</v>
      </c>
      <c r="C1554" s="4">
        <f>VLOOKUP('Results NI'!C1554,'Name Index'!$A$1:$B$364,2,FALSE)</f>
        <v>329</v>
      </c>
      <c r="D1554" s="4">
        <f>'Results NI'!D1554</f>
        <v>76</v>
      </c>
      <c r="E1554" s="4">
        <f>'Results NI'!E1554</f>
        <v>77</v>
      </c>
      <c r="F1554" s="4">
        <f ca="1">'Results NI'!F1554</f>
        <v>105.1</v>
      </c>
      <c r="G1554" s="4">
        <f ca="1">'Results NI'!G1554</f>
        <v>107.6</v>
      </c>
      <c r="H1554" s="4">
        <f ca="1">'Results NI'!H1554</f>
        <v>67.400000000000006</v>
      </c>
      <c r="I1554" s="4">
        <f ca="1">'Results NI'!I1554</f>
        <v>104.7</v>
      </c>
      <c r="J1554" s="4">
        <f ca="1">'Results NI'!J1554</f>
        <v>111</v>
      </c>
      <c r="K1554" s="4">
        <f ca="1">'Results NI'!K1554</f>
        <v>70.7</v>
      </c>
      <c r="L1554" s="4">
        <f ca="1">'Results NI'!L1554</f>
        <v>-0.39999999999999147</v>
      </c>
      <c r="M1554" s="4">
        <f ca="1">'Results NI'!M1554</f>
        <v>3.4000000000000057</v>
      </c>
      <c r="N1554" s="4">
        <f ca="1">'Results NI'!N1554</f>
        <v>3.2999999999999972</v>
      </c>
    </row>
    <row r="1555" spans="1:14">
      <c r="A1555" s="48">
        <v>45719</v>
      </c>
      <c r="B1555" s="4">
        <f>VLOOKUP('Results NI'!B1555,'Name Index'!$A$1:$B$364,2,FALSE)</f>
        <v>214</v>
      </c>
      <c r="C1555" s="4">
        <f>VLOOKUP('Results NI'!C1555,'Name Index'!$A$1:$B$364,2,FALSE)</f>
        <v>348</v>
      </c>
      <c r="D1555" s="4">
        <f>'Results NI'!D1555</f>
        <v>68</v>
      </c>
      <c r="E1555" s="4">
        <f>'Results NI'!E1555</f>
        <v>63</v>
      </c>
      <c r="F1555" s="4">
        <f ca="1">'Results NI'!F1555</f>
        <v>112.9</v>
      </c>
      <c r="G1555" s="4">
        <f ca="1">'Results NI'!G1555</f>
        <v>110</v>
      </c>
      <c r="H1555" s="4">
        <f ca="1">'Results NI'!H1555</f>
        <v>69.3</v>
      </c>
      <c r="I1555" s="4">
        <f ca="1">'Results NI'!I1555</f>
        <v>102.1</v>
      </c>
      <c r="J1555" s="4">
        <f ca="1">'Results NI'!J1555</f>
        <v>113.6</v>
      </c>
      <c r="K1555" s="4">
        <f ca="1">'Results NI'!K1555</f>
        <v>65.8</v>
      </c>
      <c r="L1555" s="4">
        <f ca="1">'Results NI'!L1555</f>
        <v>-10.800000000000011</v>
      </c>
      <c r="M1555" s="4">
        <f ca="1">'Results NI'!M1555</f>
        <v>3.5999999999999943</v>
      </c>
      <c r="N1555" s="4">
        <f ca="1">'Results NI'!N1555</f>
        <v>-3.5</v>
      </c>
    </row>
    <row r="1556" spans="1:14">
      <c r="A1556" s="48">
        <v>45720</v>
      </c>
      <c r="B1556" s="4">
        <f>VLOOKUP('Results NI'!B1556,'Name Index'!$A$1:$B$364,2,FALSE)</f>
        <v>25</v>
      </c>
      <c r="C1556" s="4">
        <f>VLOOKUP('Results NI'!C1556,'Name Index'!$A$1:$B$364,2,FALSE)</f>
        <v>2</v>
      </c>
      <c r="D1556" s="4">
        <f>'Results NI'!D1556</f>
        <v>80</v>
      </c>
      <c r="E1556" s="4">
        <f>'Results NI'!E1556</f>
        <v>57</v>
      </c>
      <c r="F1556" s="4">
        <f ca="1">'Results NI'!F1556</f>
        <v>116.6</v>
      </c>
      <c r="G1556" s="4">
        <f ca="1">'Results NI'!G1556</f>
        <v>100.2</v>
      </c>
      <c r="H1556" s="4">
        <f ca="1">'Results NI'!H1556</f>
        <v>66</v>
      </c>
      <c r="I1556" s="4">
        <f ca="1">'Results NI'!I1556</f>
        <v>100</v>
      </c>
      <c r="J1556" s="4">
        <f ca="1">'Results NI'!J1556</f>
        <v>112.1</v>
      </c>
      <c r="K1556" s="4">
        <f ca="1">'Results NI'!K1556</f>
        <v>64.5</v>
      </c>
      <c r="L1556" s="4">
        <f ca="1">'Results NI'!L1556</f>
        <v>-16.599999999999994</v>
      </c>
      <c r="M1556" s="4">
        <f ca="1">'Results NI'!M1556</f>
        <v>11.899999999999991</v>
      </c>
      <c r="N1556" s="4">
        <f ca="1">'Results NI'!N1556</f>
        <v>-1.5</v>
      </c>
    </row>
    <row r="1557" spans="1:14">
      <c r="A1557" s="48">
        <v>45720</v>
      </c>
      <c r="B1557" s="4">
        <f>VLOOKUP('Results NI'!B1557,'Name Index'!$A$1:$B$364,2,FALSE)</f>
        <v>12</v>
      </c>
      <c r="C1557" s="4">
        <f>VLOOKUP('Results NI'!C1557,'Name Index'!$A$1:$B$364,2,FALSE)</f>
        <v>11</v>
      </c>
      <c r="D1557" s="4">
        <f>'Results NI'!D1557</f>
        <v>100</v>
      </c>
      <c r="E1557" s="4">
        <f>'Results NI'!E1557</f>
        <v>113</v>
      </c>
      <c r="F1557" s="4">
        <f ca="1">'Results NI'!F1557</f>
        <v>112.3</v>
      </c>
      <c r="G1557" s="4">
        <f ca="1">'Results NI'!G1557</f>
        <v>100.1</v>
      </c>
      <c r="H1557" s="4">
        <f ca="1">'Results NI'!H1557</f>
        <v>68.8</v>
      </c>
      <c r="I1557" s="4">
        <f ca="1">'Results NI'!I1557</f>
        <v>120.1</v>
      </c>
      <c r="J1557" s="4">
        <f ca="1">'Results NI'!J1557</f>
        <v>95</v>
      </c>
      <c r="K1557" s="4">
        <f ca="1">'Results NI'!K1557</f>
        <v>70.3</v>
      </c>
      <c r="L1557" s="4">
        <f ca="1">'Results NI'!L1557</f>
        <v>7.7999999999999972</v>
      </c>
      <c r="M1557" s="4">
        <f ca="1">'Results NI'!M1557</f>
        <v>-5.0999999999999943</v>
      </c>
      <c r="N1557" s="4">
        <f ca="1">'Results NI'!N1557</f>
        <v>1.5</v>
      </c>
    </row>
    <row r="1558" spans="1:14">
      <c r="A1558" s="48">
        <v>45720</v>
      </c>
      <c r="B1558" s="4">
        <f>VLOOKUP('Results NI'!B1558,'Name Index'!$A$1:$B$364,2,FALSE)</f>
        <v>45</v>
      </c>
      <c r="C1558" s="4">
        <f>VLOOKUP('Results NI'!C1558,'Name Index'!$A$1:$B$364,2,FALSE)</f>
        <v>19</v>
      </c>
      <c r="D1558" s="4">
        <f>'Results NI'!D1558</f>
        <v>69</v>
      </c>
      <c r="E1558" s="4">
        <f>'Results NI'!E1558</f>
        <v>67</v>
      </c>
      <c r="F1558" s="4">
        <f ca="1">'Results NI'!F1558</f>
        <v>106.8</v>
      </c>
      <c r="G1558" s="4">
        <f ca="1">'Results NI'!G1558</f>
        <v>109.2</v>
      </c>
      <c r="H1558" s="4">
        <f ca="1">'Results NI'!H1558</f>
        <v>67.599999999999994</v>
      </c>
      <c r="I1558" s="4">
        <f ca="1">'Results NI'!I1558</f>
        <v>104.8</v>
      </c>
      <c r="J1558" s="4">
        <f ca="1">'Results NI'!J1558</f>
        <v>114.1</v>
      </c>
      <c r="K1558" s="4">
        <f ca="1">'Results NI'!K1558</f>
        <v>66.400000000000006</v>
      </c>
      <c r="L1558" s="4">
        <f ca="1">'Results NI'!L1558</f>
        <v>-2</v>
      </c>
      <c r="M1558" s="4">
        <f ca="1">'Results NI'!M1558</f>
        <v>4.8999999999999915</v>
      </c>
      <c r="N1558" s="4">
        <f ca="1">'Results NI'!N1558</f>
        <v>-1.1999999999999886</v>
      </c>
    </row>
    <row r="1559" spans="1:14">
      <c r="A1559" s="48">
        <v>45720</v>
      </c>
      <c r="B1559" s="4">
        <f>VLOOKUP('Results NI'!B1559,'Name Index'!$A$1:$B$364,2,FALSE)</f>
        <v>202</v>
      </c>
      <c r="C1559" s="4">
        <f>VLOOKUP('Results NI'!C1559,'Name Index'!$A$1:$B$364,2,FALSE)</f>
        <v>24</v>
      </c>
      <c r="D1559" s="4">
        <f>'Results NI'!D1559</f>
        <v>75</v>
      </c>
      <c r="E1559" s="4">
        <f>'Results NI'!E1559</f>
        <v>72</v>
      </c>
      <c r="F1559" s="4">
        <f ca="1">'Results NI'!F1559</f>
        <v>93.3</v>
      </c>
      <c r="G1559" s="4">
        <f ca="1">'Results NI'!G1559</f>
        <v>113.9</v>
      </c>
      <c r="H1559" s="4">
        <f ca="1">'Results NI'!H1559</f>
        <v>66.599999999999994</v>
      </c>
      <c r="I1559" s="4">
        <f ca="1">'Results NI'!I1559</f>
        <v>99.6</v>
      </c>
      <c r="J1559" s="4">
        <f ca="1">'Results NI'!J1559</f>
        <v>112.7</v>
      </c>
      <c r="K1559" s="4">
        <f ca="1">'Results NI'!K1559</f>
        <v>65.900000000000006</v>
      </c>
      <c r="L1559" s="4">
        <f ca="1">'Results NI'!L1559</f>
        <v>6.2999999999999972</v>
      </c>
      <c r="M1559" s="4">
        <f ca="1">'Results NI'!M1559</f>
        <v>-1.2000000000000028</v>
      </c>
      <c r="N1559" s="4">
        <f ca="1">'Results NI'!N1559</f>
        <v>-0.69999999999998863</v>
      </c>
    </row>
    <row r="1560" spans="1:14">
      <c r="A1560" s="48">
        <v>45720</v>
      </c>
      <c r="B1560" s="4">
        <f>VLOOKUP('Results NI'!B1560,'Name Index'!$A$1:$B$364,2,FALSE)</f>
        <v>196</v>
      </c>
      <c r="C1560" s="4">
        <f>VLOOKUP('Results NI'!C1560,'Name Index'!$A$1:$B$364,2,FALSE)</f>
        <v>31</v>
      </c>
      <c r="D1560" s="4">
        <f>'Results NI'!D1560</f>
        <v>56</v>
      </c>
      <c r="E1560" s="4">
        <f>'Results NI'!E1560</f>
        <v>90</v>
      </c>
      <c r="F1560" s="4">
        <f ca="1">'Results NI'!F1560</f>
        <v>94.6</v>
      </c>
      <c r="G1560" s="4">
        <f ca="1">'Results NI'!G1560</f>
        <v>115.9</v>
      </c>
      <c r="H1560" s="4">
        <f ca="1">'Results NI'!H1560</f>
        <v>67.599999999999994</v>
      </c>
      <c r="I1560" s="4">
        <f ca="1">'Results NI'!I1560</f>
        <v>107.4</v>
      </c>
      <c r="J1560" s="4">
        <f ca="1">'Results NI'!J1560</f>
        <v>107.2</v>
      </c>
      <c r="K1560" s="4">
        <f ca="1">'Results NI'!K1560</f>
        <v>72.5</v>
      </c>
      <c r="L1560" s="4">
        <f ca="1">'Results NI'!L1560</f>
        <v>12.800000000000011</v>
      </c>
      <c r="M1560" s="4">
        <f ca="1">'Results NI'!M1560</f>
        <v>-8.7000000000000028</v>
      </c>
      <c r="N1560" s="4">
        <f ca="1">'Results NI'!N1560</f>
        <v>4.9000000000000057</v>
      </c>
    </row>
    <row r="1561" spans="1:14">
      <c r="A1561" s="48">
        <v>45720</v>
      </c>
      <c r="B1561" s="4">
        <f>VLOOKUP('Results NI'!B1561,'Name Index'!$A$1:$B$364,2,FALSE)</f>
        <v>173</v>
      </c>
      <c r="C1561" s="4">
        <f>VLOOKUP('Results NI'!C1561,'Name Index'!$A$1:$B$364,2,FALSE)</f>
        <v>33</v>
      </c>
      <c r="D1561" s="4">
        <f>'Results NI'!D1561</f>
        <v>84</v>
      </c>
      <c r="E1561" s="4">
        <f>'Results NI'!E1561</f>
        <v>69</v>
      </c>
      <c r="F1561" s="4">
        <f ca="1">'Results NI'!F1561</f>
        <v>108.1</v>
      </c>
      <c r="G1561" s="4">
        <f ca="1">'Results NI'!G1561</f>
        <v>108.3</v>
      </c>
      <c r="H1561" s="4">
        <f ca="1">'Results NI'!H1561</f>
        <v>69.400000000000006</v>
      </c>
      <c r="I1561" s="4">
        <f ca="1">'Results NI'!I1561</f>
        <v>96.3</v>
      </c>
      <c r="J1561" s="4">
        <f ca="1">'Results NI'!J1561</f>
        <v>113.8</v>
      </c>
      <c r="K1561" s="4">
        <f ca="1">'Results NI'!K1561</f>
        <v>71.3</v>
      </c>
      <c r="L1561" s="4">
        <f ca="1">'Results NI'!L1561</f>
        <v>-11.799999999999997</v>
      </c>
      <c r="M1561" s="4">
        <f ca="1">'Results NI'!M1561</f>
        <v>5.5</v>
      </c>
      <c r="N1561" s="4">
        <f ca="1">'Results NI'!N1561</f>
        <v>1.8999999999999915</v>
      </c>
    </row>
    <row r="1562" spans="1:14">
      <c r="A1562" s="48">
        <v>45720</v>
      </c>
      <c r="B1562" s="4">
        <f>VLOOKUP('Results NI'!B1562,'Name Index'!$A$1:$B$364,2,FALSE)</f>
        <v>264</v>
      </c>
      <c r="C1562" s="4">
        <f>VLOOKUP('Results NI'!C1562,'Name Index'!$A$1:$B$364,2,FALSE)</f>
        <v>57</v>
      </c>
      <c r="D1562" s="4">
        <f>'Results NI'!D1562</f>
        <v>56</v>
      </c>
      <c r="E1562" s="4">
        <f>'Results NI'!E1562</f>
        <v>83</v>
      </c>
      <c r="F1562" s="4">
        <f ca="1">'Results NI'!F1562</f>
        <v>108.8</v>
      </c>
      <c r="G1562" s="4">
        <f ca="1">'Results NI'!G1562</f>
        <v>109.4</v>
      </c>
      <c r="H1562" s="4">
        <f ca="1">'Results NI'!H1562</f>
        <v>66.400000000000006</v>
      </c>
      <c r="I1562" s="4">
        <f ca="1">'Results NI'!I1562</f>
        <v>115.4</v>
      </c>
      <c r="J1562" s="4">
        <f ca="1">'Results NI'!J1562</f>
        <v>100.9</v>
      </c>
      <c r="K1562" s="4">
        <f ca="1">'Results NI'!K1562</f>
        <v>66.3</v>
      </c>
      <c r="L1562" s="4">
        <f ca="1">'Results NI'!L1562</f>
        <v>6.6000000000000085</v>
      </c>
      <c r="M1562" s="4">
        <f ca="1">'Results NI'!M1562</f>
        <v>-8.5</v>
      </c>
      <c r="N1562" s="4">
        <f ca="1">'Results NI'!N1562</f>
        <v>-0.10000000000000853</v>
      </c>
    </row>
    <row r="1563" spans="1:14">
      <c r="A1563" s="48">
        <v>45720</v>
      </c>
      <c r="B1563" s="4">
        <f>VLOOKUP('Results NI'!B1563,'Name Index'!$A$1:$B$364,2,FALSE)</f>
        <v>256</v>
      </c>
      <c r="C1563" s="4">
        <f>VLOOKUP('Results NI'!C1563,'Name Index'!$A$1:$B$364,2,FALSE)</f>
        <v>66</v>
      </c>
      <c r="D1563" s="4">
        <f>'Results NI'!D1563</f>
        <v>67</v>
      </c>
      <c r="E1563" s="4">
        <f>'Results NI'!E1563</f>
        <v>75</v>
      </c>
      <c r="F1563" s="4">
        <f ca="1">'Results NI'!F1563</f>
        <v>109.5</v>
      </c>
      <c r="G1563" s="4">
        <f ca="1">'Results NI'!G1563</f>
        <v>103.9</v>
      </c>
      <c r="H1563" s="4">
        <f ca="1">'Results NI'!H1563</f>
        <v>67.5</v>
      </c>
      <c r="I1563" s="4">
        <f ca="1">'Results NI'!I1563</f>
        <v>116.1</v>
      </c>
      <c r="J1563" s="4">
        <f ca="1">'Results NI'!J1563</f>
        <v>105.8</v>
      </c>
      <c r="K1563" s="4">
        <f ca="1">'Results NI'!K1563</f>
        <v>66.2</v>
      </c>
      <c r="L1563" s="4">
        <f ca="1">'Results NI'!L1563</f>
        <v>6.5999999999999943</v>
      </c>
      <c r="M1563" s="4">
        <f ca="1">'Results NI'!M1563</f>
        <v>1.8999999999999915</v>
      </c>
      <c r="N1563" s="4">
        <f ca="1">'Results NI'!N1563</f>
        <v>-1.2999999999999972</v>
      </c>
    </row>
    <row r="1564" spans="1:14">
      <c r="A1564" s="48">
        <v>45720</v>
      </c>
      <c r="B1564" s="4">
        <f>VLOOKUP('Results NI'!B1564,'Name Index'!$A$1:$B$364,2,FALSE)</f>
        <v>338</v>
      </c>
      <c r="C1564" s="4">
        <f>VLOOKUP('Results NI'!C1564,'Name Index'!$A$1:$B$364,2,FALSE)</f>
        <v>75</v>
      </c>
      <c r="D1564" s="4">
        <f>'Results NI'!D1564</f>
        <v>71</v>
      </c>
      <c r="E1564" s="4">
        <f>'Results NI'!E1564</f>
        <v>62</v>
      </c>
      <c r="F1564" s="4">
        <f ca="1">'Results NI'!F1564</f>
        <v>116.9</v>
      </c>
      <c r="G1564" s="4">
        <f ca="1">'Results NI'!G1564</f>
        <v>95.7</v>
      </c>
      <c r="H1564" s="4">
        <f ca="1">'Results NI'!H1564</f>
        <v>66.599999999999994</v>
      </c>
      <c r="I1564" s="4">
        <f ca="1">'Results NI'!I1564</f>
        <v>106.3</v>
      </c>
      <c r="J1564" s="4">
        <f ca="1">'Results NI'!J1564</f>
        <v>103.7</v>
      </c>
      <c r="K1564" s="4">
        <f ca="1">'Results NI'!K1564</f>
        <v>65.400000000000006</v>
      </c>
      <c r="L1564" s="4">
        <f ca="1">'Results NI'!L1564</f>
        <v>-10.600000000000009</v>
      </c>
      <c r="M1564" s="4">
        <f ca="1">'Results NI'!M1564</f>
        <v>8</v>
      </c>
      <c r="N1564" s="4">
        <f ca="1">'Results NI'!N1564</f>
        <v>-1.1999999999999886</v>
      </c>
    </row>
    <row r="1565" spans="1:14">
      <c r="A1565" s="48">
        <v>45720</v>
      </c>
      <c r="B1565" s="4">
        <f>VLOOKUP('Results NI'!B1565,'Name Index'!$A$1:$B$364,2,FALSE)</f>
        <v>361</v>
      </c>
      <c r="C1565" s="4">
        <f>VLOOKUP('Results NI'!C1565,'Name Index'!$A$1:$B$364,2,FALSE)</f>
        <v>94</v>
      </c>
      <c r="D1565" s="4">
        <f>'Results NI'!D1565</f>
        <v>58</v>
      </c>
      <c r="E1565" s="4">
        <f>'Results NI'!E1565</f>
        <v>62</v>
      </c>
      <c r="F1565" s="4">
        <f ca="1">'Results NI'!F1565</f>
        <v>104.7</v>
      </c>
      <c r="G1565" s="4">
        <f ca="1">'Results NI'!G1565</f>
        <v>106.1</v>
      </c>
      <c r="H1565" s="4">
        <f ca="1">'Results NI'!H1565</f>
        <v>65.2</v>
      </c>
      <c r="I1565" s="4">
        <f ca="1">'Results NI'!I1565</f>
        <v>101</v>
      </c>
      <c r="J1565" s="4">
        <f ca="1">'Results NI'!J1565</f>
        <v>108.1</v>
      </c>
      <c r="K1565" s="4">
        <f ca="1">'Results NI'!K1565</f>
        <v>71</v>
      </c>
      <c r="L1565" s="4">
        <f ca="1">'Results NI'!L1565</f>
        <v>-3.7000000000000028</v>
      </c>
      <c r="M1565" s="4">
        <f ca="1">'Results NI'!M1565</f>
        <v>2</v>
      </c>
      <c r="N1565" s="4">
        <f ca="1">'Results NI'!N1565</f>
        <v>5.7999999999999972</v>
      </c>
    </row>
    <row r="1566" spans="1:14">
      <c r="A1566" s="48">
        <v>45720</v>
      </c>
      <c r="B1566" s="4">
        <f>VLOOKUP('Results NI'!B1566,'Name Index'!$A$1:$B$364,2,FALSE)</f>
        <v>340</v>
      </c>
      <c r="C1566" s="4">
        <f>VLOOKUP('Results NI'!C1566,'Name Index'!$A$1:$B$364,2,FALSE)</f>
        <v>99</v>
      </c>
      <c r="D1566" s="4">
        <f>'Results NI'!D1566</f>
        <v>73</v>
      </c>
      <c r="E1566" s="4">
        <f>'Results NI'!E1566</f>
        <v>75</v>
      </c>
      <c r="F1566" s="4">
        <f ca="1">'Results NI'!F1566</f>
        <v>119.7</v>
      </c>
      <c r="G1566" s="4">
        <f ca="1">'Results NI'!G1566</f>
        <v>104.5</v>
      </c>
      <c r="H1566" s="4">
        <f ca="1">'Results NI'!H1566</f>
        <v>63.3</v>
      </c>
      <c r="I1566" s="4">
        <f ca="1">'Results NI'!I1566</f>
        <v>108.3</v>
      </c>
      <c r="J1566" s="4">
        <f ca="1">'Results NI'!J1566</f>
        <v>98.9</v>
      </c>
      <c r="K1566" s="4">
        <f ca="1">'Results NI'!K1566</f>
        <v>68.5</v>
      </c>
      <c r="L1566" s="4">
        <f ca="1">'Results NI'!L1566</f>
        <v>-11.400000000000006</v>
      </c>
      <c r="M1566" s="4">
        <f ca="1">'Results NI'!M1566</f>
        <v>-5.5999999999999943</v>
      </c>
      <c r="N1566" s="4">
        <f ca="1">'Results NI'!N1566</f>
        <v>5.2000000000000028</v>
      </c>
    </row>
    <row r="1567" spans="1:14">
      <c r="A1567" s="48">
        <v>45720</v>
      </c>
      <c r="B1567" s="4">
        <f>VLOOKUP('Results NI'!B1567,'Name Index'!$A$1:$B$364,2,FALSE)</f>
        <v>172</v>
      </c>
      <c r="C1567" s="4">
        <f>VLOOKUP('Results NI'!C1567,'Name Index'!$A$1:$B$364,2,FALSE)</f>
        <v>103</v>
      </c>
      <c r="D1567" s="4">
        <f>'Results NI'!D1567</f>
        <v>74</v>
      </c>
      <c r="E1567" s="4">
        <f>'Results NI'!E1567</f>
        <v>89</v>
      </c>
      <c r="F1567" s="4">
        <f ca="1">'Results NI'!F1567</f>
        <v>114</v>
      </c>
      <c r="G1567" s="4">
        <f ca="1">'Results NI'!G1567</f>
        <v>116.4</v>
      </c>
      <c r="H1567" s="4">
        <f ca="1">'Results NI'!H1567</f>
        <v>67.5</v>
      </c>
      <c r="I1567" s="4">
        <f ca="1">'Results NI'!I1567</f>
        <v>108.3</v>
      </c>
      <c r="J1567" s="4">
        <f ca="1">'Results NI'!J1567</f>
        <v>101.3</v>
      </c>
      <c r="K1567" s="4">
        <f ca="1">'Results NI'!K1567</f>
        <v>68.900000000000006</v>
      </c>
      <c r="L1567" s="4">
        <f ca="1">'Results NI'!L1567</f>
        <v>-5.7000000000000028</v>
      </c>
      <c r="M1567" s="4">
        <f ca="1">'Results NI'!M1567</f>
        <v>-15.100000000000009</v>
      </c>
      <c r="N1567" s="4">
        <f ca="1">'Results NI'!N1567</f>
        <v>1.4000000000000057</v>
      </c>
    </row>
    <row r="1568" spans="1:14">
      <c r="A1568" s="48">
        <v>45720</v>
      </c>
      <c r="B1568" s="4">
        <f>VLOOKUP('Results NI'!B1568,'Name Index'!$A$1:$B$364,2,FALSE)</f>
        <v>35</v>
      </c>
      <c r="C1568" s="4">
        <f>VLOOKUP('Results NI'!C1568,'Name Index'!$A$1:$B$364,2,FALSE)</f>
        <v>127</v>
      </c>
      <c r="D1568" s="4">
        <f>'Results NI'!D1568</f>
        <v>88</v>
      </c>
      <c r="E1568" s="4">
        <f>'Results NI'!E1568</f>
        <v>85</v>
      </c>
      <c r="F1568" s="4">
        <f ca="1">'Results NI'!F1568</f>
        <v>123.4</v>
      </c>
      <c r="G1568" s="4">
        <f ca="1">'Results NI'!G1568</f>
        <v>101.1</v>
      </c>
      <c r="H1568" s="4">
        <f ca="1">'Results NI'!H1568</f>
        <v>67.3</v>
      </c>
      <c r="I1568" s="4">
        <f ca="1">'Results NI'!I1568</f>
        <v>119.5</v>
      </c>
      <c r="J1568" s="4">
        <f ca="1">'Results NI'!J1568</f>
        <v>93</v>
      </c>
      <c r="K1568" s="4">
        <f ca="1">'Results NI'!K1568</f>
        <v>69</v>
      </c>
      <c r="L1568" s="4">
        <f ca="1">'Results NI'!L1568</f>
        <v>-3.9000000000000057</v>
      </c>
      <c r="M1568" s="4">
        <f ca="1">'Results NI'!M1568</f>
        <v>-8.0999999999999943</v>
      </c>
      <c r="N1568" s="4">
        <f ca="1">'Results NI'!N1568</f>
        <v>1.7000000000000028</v>
      </c>
    </row>
    <row r="1569" spans="1:14">
      <c r="A1569" s="48">
        <v>45720</v>
      </c>
      <c r="B1569" s="4">
        <f>VLOOKUP('Results NI'!B1569,'Name Index'!$A$1:$B$364,2,FALSE)</f>
        <v>158</v>
      </c>
      <c r="C1569" s="4">
        <f>VLOOKUP('Results NI'!C1569,'Name Index'!$A$1:$B$364,2,FALSE)</f>
        <v>138</v>
      </c>
      <c r="D1569" s="4">
        <f>'Results NI'!D1569</f>
        <v>64</v>
      </c>
      <c r="E1569" s="4">
        <f>'Results NI'!E1569</f>
        <v>95</v>
      </c>
      <c r="F1569" s="4">
        <f ca="1">'Results NI'!F1569</f>
        <v>111.2</v>
      </c>
      <c r="G1569" s="4">
        <f ca="1">'Results NI'!G1569</f>
        <v>100.8</v>
      </c>
      <c r="H1569" s="4">
        <f ca="1">'Results NI'!H1569</f>
        <v>68.099999999999994</v>
      </c>
      <c r="I1569" s="4">
        <f ca="1">'Results NI'!I1569</f>
        <v>125.3</v>
      </c>
      <c r="J1569" s="4">
        <f ca="1">'Results NI'!J1569</f>
        <v>100.9</v>
      </c>
      <c r="K1569" s="4">
        <f ca="1">'Results NI'!K1569</f>
        <v>70.900000000000006</v>
      </c>
      <c r="L1569" s="4">
        <f ca="1">'Results NI'!L1569</f>
        <v>14.099999999999994</v>
      </c>
      <c r="M1569" s="4">
        <f ca="1">'Results NI'!M1569</f>
        <v>0.10000000000000853</v>
      </c>
      <c r="N1569" s="4">
        <f ca="1">'Results NI'!N1569</f>
        <v>2.8000000000000114</v>
      </c>
    </row>
    <row r="1570" spans="1:14">
      <c r="A1570" s="48">
        <v>45720</v>
      </c>
      <c r="B1570" s="4">
        <f>VLOOKUP('Results NI'!B1570,'Name Index'!$A$1:$B$364,2,FALSE)</f>
        <v>113</v>
      </c>
      <c r="C1570" s="4">
        <f>VLOOKUP('Results NI'!C1570,'Name Index'!$A$1:$B$364,2,FALSE)</f>
        <v>140</v>
      </c>
      <c r="D1570" s="4">
        <f>'Results NI'!D1570</f>
        <v>68</v>
      </c>
      <c r="E1570" s="4">
        <f>'Results NI'!E1570</f>
        <v>69</v>
      </c>
      <c r="F1570" s="4">
        <f ca="1">'Results NI'!F1570</f>
        <v>102.3</v>
      </c>
      <c r="G1570" s="4">
        <f ca="1">'Results NI'!G1570</f>
        <v>116.2</v>
      </c>
      <c r="H1570" s="4">
        <f ca="1">'Results NI'!H1570</f>
        <v>66.3</v>
      </c>
      <c r="I1570" s="4">
        <f ca="1">'Results NI'!I1570</f>
        <v>98.7</v>
      </c>
      <c r="J1570" s="4">
        <f ca="1">'Results NI'!J1570</f>
        <v>109.3</v>
      </c>
      <c r="K1570" s="4">
        <f ca="1">'Results NI'!K1570</f>
        <v>66.3</v>
      </c>
      <c r="L1570" s="4">
        <f ca="1">'Results NI'!L1570</f>
        <v>-3.5999999999999943</v>
      </c>
      <c r="M1570" s="4">
        <f ca="1">'Results NI'!M1570</f>
        <v>-6.9000000000000057</v>
      </c>
      <c r="N1570" s="4">
        <f ca="1">'Results NI'!N1570</f>
        <v>0</v>
      </c>
    </row>
    <row r="1571" spans="1:14">
      <c r="A1571" s="48">
        <v>45720</v>
      </c>
      <c r="B1571" s="4">
        <f>VLOOKUP('Results NI'!B1571,'Name Index'!$A$1:$B$364,2,FALSE)</f>
        <v>143</v>
      </c>
      <c r="C1571" s="4">
        <f>VLOOKUP('Results NI'!C1571,'Name Index'!$A$1:$B$364,2,FALSE)</f>
        <v>157</v>
      </c>
      <c r="D1571" s="4">
        <f>'Results NI'!D1571</f>
        <v>73</v>
      </c>
      <c r="E1571" s="4">
        <f>'Results NI'!E1571</f>
        <v>77</v>
      </c>
      <c r="F1571" s="4">
        <f ca="1">'Results NI'!F1571</f>
        <v>101.2</v>
      </c>
      <c r="G1571" s="4">
        <f ca="1">'Results NI'!G1571</f>
        <v>111.2</v>
      </c>
      <c r="H1571" s="4">
        <f ca="1">'Results NI'!H1571</f>
        <v>67.5</v>
      </c>
      <c r="I1571" s="4">
        <f ca="1">'Results NI'!I1571</f>
        <v>100.4</v>
      </c>
      <c r="J1571" s="4">
        <f ca="1">'Results NI'!J1571</f>
        <v>113.4</v>
      </c>
      <c r="K1571" s="4">
        <f ca="1">'Results NI'!K1571</f>
        <v>67.099999999999994</v>
      </c>
      <c r="L1571" s="4">
        <f ca="1">'Results NI'!L1571</f>
        <v>-0.79999999999999716</v>
      </c>
      <c r="M1571" s="4">
        <f ca="1">'Results NI'!M1571</f>
        <v>2.2000000000000028</v>
      </c>
      <c r="N1571" s="4">
        <f ca="1">'Results NI'!N1571</f>
        <v>-0.40000000000000568</v>
      </c>
    </row>
    <row r="1572" spans="1:14">
      <c r="A1572" s="48">
        <v>45720</v>
      </c>
      <c r="B1572" s="4">
        <f>VLOOKUP('Results NI'!B1572,'Name Index'!$A$1:$B$364,2,FALSE)</f>
        <v>320</v>
      </c>
      <c r="C1572" s="4">
        <f>VLOOKUP('Results NI'!C1572,'Name Index'!$A$1:$B$364,2,FALSE)</f>
        <v>159</v>
      </c>
      <c r="D1572" s="4">
        <f>'Results NI'!D1572</f>
        <v>70</v>
      </c>
      <c r="E1572" s="4">
        <f>'Results NI'!E1572</f>
        <v>71</v>
      </c>
      <c r="F1572" s="4">
        <f ca="1">'Results NI'!F1572</f>
        <v>109.4</v>
      </c>
      <c r="G1572" s="4">
        <f ca="1">'Results NI'!G1572</f>
        <v>115.1</v>
      </c>
      <c r="H1572" s="4">
        <f ca="1">'Results NI'!H1572</f>
        <v>69.099999999999994</v>
      </c>
      <c r="I1572" s="4">
        <f ca="1">'Results NI'!I1572</f>
        <v>102.1</v>
      </c>
      <c r="J1572" s="4">
        <f ca="1">'Results NI'!J1572</f>
        <v>106.7</v>
      </c>
      <c r="K1572" s="4">
        <f ca="1">'Results NI'!K1572</f>
        <v>66.2</v>
      </c>
      <c r="L1572" s="4">
        <f ca="1">'Results NI'!L1572</f>
        <v>-7.3000000000000114</v>
      </c>
      <c r="M1572" s="4">
        <f ca="1">'Results NI'!M1572</f>
        <v>-8.3999999999999915</v>
      </c>
      <c r="N1572" s="4">
        <f ca="1">'Results NI'!N1572</f>
        <v>-2.8999999999999915</v>
      </c>
    </row>
    <row r="1573" spans="1:14">
      <c r="A1573" s="48">
        <v>45720</v>
      </c>
      <c r="B1573" s="4">
        <f>VLOOKUP('Results NI'!B1573,'Name Index'!$A$1:$B$364,2,FALSE)</f>
        <v>300</v>
      </c>
      <c r="C1573" s="4">
        <f>VLOOKUP('Results NI'!C1573,'Name Index'!$A$1:$B$364,2,FALSE)</f>
        <v>180</v>
      </c>
      <c r="D1573" s="4">
        <f>'Results NI'!D1573</f>
        <v>87</v>
      </c>
      <c r="E1573" s="4">
        <f>'Results NI'!E1573</f>
        <v>82</v>
      </c>
      <c r="F1573" s="4">
        <f ca="1">'Results NI'!F1573</f>
        <v>116.7</v>
      </c>
      <c r="G1573" s="4">
        <f ca="1">'Results NI'!G1573</f>
        <v>100.7</v>
      </c>
      <c r="H1573" s="4">
        <f ca="1">'Results NI'!H1573</f>
        <v>67.5</v>
      </c>
      <c r="I1573" s="4">
        <f ca="1">'Results NI'!I1573</f>
        <v>119</v>
      </c>
      <c r="J1573" s="4">
        <f ca="1">'Results NI'!J1573</f>
        <v>98.6</v>
      </c>
      <c r="K1573" s="4">
        <f ca="1">'Results NI'!K1573</f>
        <v>68</v>
      </c>
      <c r="L1573" s="4">
        <f ca="1">'Results NI'!L1573</f>
        <v>2.2999999999999972</v>
      </c>
      <c r="M1573" s="4">
        <f ca="1">'Results NI'!M1573</f>
        <v>-2.1000000000000085</v>
      </c>
      <c r="N1573" s="4">
        <f ca="1">'Results NI'!N1573</f>
        <v>0.5</v>
      </c>
    </row>
    <row r="1574" spans="1:14">
      <c r="A1574" s="48">
        <v>45720</v>
      </c>
      <c r="B1574" s="4">
        <f>VLOOKUP('Results NI'!B1574,'Name Index'!$A$1:$B$364,2,FALSE)</f>
        <v>197</v>
      </c>
      <c r="C1574" s="4">
        <f>VLOOKUP('Results NI'!C1574,'Name Index'!$A$1:$B$364,2,FALSE)</f>
        <v>195</v>
      </c>
      <c r="D1574" s="4">
        <f>'Results NI'!D1574</f>
        <v>71</v>
      </c>
      <c r="E1574" s="4">
        <f>'Results NI'!E1574</f>
        <v>67</v>
      </c>
      <c r="F1574" s="4">
        <f ca="1">'Results NI'!F1574</f>
        <v>113.7</v>
      </c>
      <c r="G1574" s="4">
        <f ca="1">'Results NI'!G1574</f>
        <v>96.5</v>
      </c>
      <c r="H1574" s="4">
        <f ca="1">'Results NI'!H1574</f>
        <v>73.400000000000006</v>
      </c>
      <c r="I1574" s="4">
        <f ca="1">'Results NI'!I1574</f>
        <v>113.8</v>
      </c>
      <c r="J1574" s="4">
        <f ca="1">'Results NI'!J1574</f>
        <v>103.1</v>
      </c>
      <c r="K1574" s="4">
        <f ca="1">'Results NI'!K1574</f>
        <v>63.9</v>
      </c>
      <c r="L1574" s="4">
        <f ca="1">'Results NI'!L1574</f>
        <v>9.9999999999994316E-2</v>
      </c>
      <c r="M1574" s="4">
        <f ca="1">'Results NI'!M1574</f>
        <v>6.5999999999999943</v>
      </c>
      <c r="N1574" s="4">
        <f ca="1">'Results NI'!N1574</f>
        <v>-9.5000000000000071</v>
      </c>
    </row>
    <row r="1575" spans="1:14">
      <c r="A1575" s="48">
        <v>45720</v>
      </c>
      <c r="B1575" s="4">
        <f>VLOOKUP('Results NI'!B1575,'Name Index'!$A$1:$B$364,2,FALSE)</f>
        <v>28</v>
      </c>
      <c r="C1575" s="4">
        <f>VLOOKUP('Results NI'!C1575,'Name Index'!$A$1:$B$364,2,FALSE)</f>
        <v>215</v>
      </c>
      <c r="D1575" s="4">
        <f>'Results NI'!D1575</f>
        <v>71</v>
      </c>
      <c r="E1575" s="4">
        <f>'Results NI'!E1575</f>
        <v>58</v>
      </c>
      <c r="F1575" s="4">
        <f ca="1">'Results NI'!F1575</f>
        <v>100.1</v>
      </c>
      <c r="G1575" s="4">
        <f ca="1">'Results NI'!G1575</f>
        <v>110.8</v>
      </c>
      <c r="H1575" s="4">
        <f ca="1">'Results NI'!H1575</f>
        <v>69.3</v>
      </c>
      <c r="I1575" s="4">
        <f ca="1">'Results NI'!I1575</f>
        <v>95.2</v>
      </c>
      <c r="J1575" s="4">
        <f ca="1">'Results NI'!J1575</f>
        <v>113.7</v>
      </c>
      <c r="K1575" s="4">
        <f ca="1">'Results NI'!K1575</f>
        <v>69.3</v>
      </c>
      <c r="L1575" s="4">
        <f ca="1">'Results NI'!L1575</f>
        <v>-4.8999999999999915</v>
      </c>
      <c r="M1575" s="4">
        <f ca="1">'Results NI'!M1575</f>
        <v>2.9000000000000057</v>
      </c>
      <c r="N1575" s="4">
        <f ca="1">'Results NI'!N1575</f>
        <v>0</v>
      </c>
    </row>
    <row r="1576" spans="1:14">
      <c r="A1576" s="48">
        <v>45720</v>
      </c>
      <c r="B1576" s="4">
        <f>VLOOKUP('Results NI'!B1576,'Name Index'!$A$1:$B$364,2,FALSE)</f>
        <v>71</v>
      </c>
      <c r="C1576" s="4">
        <f>VLOOKUP('Results NI'!C1576,'Name Index'!$A$1:$B$364,2,FALSE)</f>
        <v>217</v>
      </c>
      <c r="D1576" s="4">
        <f>'Results NI'!D1576</f>
        <v>75</v>
      </c>
      <c r="E1576" s="4">
        <f>'Results NI'!E1576</f>
        <v>99</v>
      </c>
      <c r="F1576" s="4">
        <f ca="1">'Results NI'!F1576</f>
        <v>95.2</v>
      </c>
      <c r="G1576" s="4">
        <f ca="1">'Results NI'!G1576</f>
        <v>112</v>
      </c>
      <c r="H1576" s="4">
        <f ca="1">'Results NI'!H1576</f>
        <v>67</v>
      </c>
      <c r="I1576" s="4">
        <f ca="1">'Results NI'!I1576</f>
        <v>102.2</v>
      </c>
      <c r="J1576" s="4">
        <f ca="1">'Results NI'!J1576</f>
        <v>108.6</v>
      </c>
      <c r="K1576" s="4">
        <f ca="1">'Results NI'!K1576</f>
        <v>66.099999999999994</v>
      </c>
      <c r="L1576" s="4">
        <f ca="1">'Results NI'!L1576</f>
        <v>7</v>
      </c>
      <c r="M1576" s="4">
        <f ca="1">'Results NI'!M1576</f>
        <v>-3.4000000000000057</v>
      </c>
      <c r="N1576" s="4">
        <f ca="1">'Results NI'!N1576</f>
        <v>-0.90000000000000568</v>
      </c>
    </row>
    <row r="1577" spans="1:14">
      <c r="A1577" s="48">
        <v>45720</v>
      </c>
      <c r="B1577" s="4">
        <f>VLOOKUP('Results NI'!B1577,'Name Index'!$A$1:$B$364,2,FALSE)</f>
        <v>107</v>
      </c>
      <c r="C1577" s="4">
        <f>VLOOKUP('Results NI'!C1577,'Name Index'!$A$1:$B$364,2,FALSE)</f>
        <v>221</v>
      </c>
      <c r="D1577" s="4">
        <f>'Results NI'!D1577</f>
        <v>72</v>
      </c>
      <c r="E1577" s="4">
        <f>'Results NI'!E1577</f>
        <v>96</v>
      </c>
      <c r="F1577" s="4">
        <f ca="1">'Results NI'!F1577</f>
        <v>101.1</v>
      </c>
      <c r="G1577" s="4">
        <f ca="1">'Results NI'!G1577</f>
        <v>116.9</v>
      </c>
      <c r="H1577" s="4">
        <f ca="1">'Results NI'!H1577</f>
        <v>69</v>
      </c>
      <c r="I1577" s="4">
        <f ca="1">'Results NI'!I1577</f>
        <v>107.1</v>
      </c>
      <c r="J1577" s="4">
        <f ca="1">'Results NI'!J1577</f>
        <v>109.8</v>
      </c>
      <c r="K1577" s="4">
        <f ca="1">'Results NI'!K1577</f>
        <v>64</v>
      </c>
      <c r="L1577" s="4">
        <f ca="1">'Results NI'!L1577</f>
        <v>6</v>
      </c>
      <c r="M1577" s="4">
        <f ca="1">'Results NI'!M1577</f>
        <v>-7.1000000000000085</v>
      </c>
      <c r="N1577" s="4">
        <f ca="1">'Results NI'!N1577</f>
        <v>-5</v>
      </c>
    </row>
    <row r="1578" spans="1:14">
      <c r="A1578" s="48">
        <v>45720</v>
      </c>
      <c r="B1578" s="4">
        <f>VLOOKUP('Results NI'!B1578,'Name Index'!$A$1:$B$364,2,FALSE)</f>
        <v>81</v>
      </c>
      <c r="C1578" s="4">
        <f>VLOOKUP('Results NI'!C1578,'Name Index'!$A$1:$B$364,2,FALSE)</f>
        <v>222</v>
      </c>
      <c r="D1578" s="4">
        <f>'Results NI'!D1578</f>
        <v>83</v>
      </c>
      <c r="E1578" s="4">
        <f>'Results NI'!E1578</f>
        <v>79</v>
      </c>
      <c r="F1578" s="4">
        <f ca="1">'Results NI'!F1578</f>
        <v>103.8</v>
      </c>
      <c r="G1578" s="4">
        <f ca="1">'Results NI'!G1578</f>
        <v>114.7</v>
      </c>
      <c r="H1578" s="4">
        <f ca="1">'Results NI'!H1578</f>
        <v>67.3</v>
      </c>
      <c r="I1578" s="4">
        <f ca="1">'Results NI'!I1578</f>
        <v>107.2</v>
      </c>
      <c r="J1578" s="4">
        <f ca="1">'Results NI'!J1578</f>
        <v>108.3</v>
      </c>
      <c r="K1578" s="4">
        <f ca="1">'Results NI'!K1578</f>
        <v>70.599999999999994</v>
      </c>
      <c r="L1578" s="4">
        <f ca="1">'Results NI'!L1578</f>
        <v>3.4000000000000057</v>
      </c>
      <c r="M1578" s="4">
        <f ca="1">'Results NI'!M1578</f>
        <v>-6.4000000000000057</v>
      </c>
      <c r="N1578" s="4">
        <f ca="1">'Results NI'!N1578</f>
        <v>3.2999999999999972</v>
      </c>
    </row>
    <row r="1579" spans="1:14">
      <c r="A1579" s="48">
        <v>45720</v>
      </c>
      <c r="B1579" s="4">
        <f>VLOOKUP('Results NI'!B1579,'Name Index'!$A$1:$B$364,2,FALSE)</f>
        <v>193</v>
      </c>
      <c r="C1579" s="4">
        <f>VLOOKUP('Results NI'!C1579,'Name Index'!$A$1:$B$364,2,FALSE)</f>
        <v>223</v>
      </c>
      <c r="D1579" s="4">
        <f>'Results NI'!D1579</f>
        <v>114</v>
      </c>
      <c r="E1579" s="4">
        <f>'Results NI'!E1579</f>
        <v>116</v>
      </c>
      <c r="F1579" s="4">
        <f ca="1">'Results NI'!F1579</f>
        <v>113.2</v>
      </c>
      <c r="G1579" s="4">
        <f ca="1">'Results NI'!G1579</f>
        <v>97.5</v>
      </c>
      <c r="H1579" s="4">
        <f ca="1">'Results NI'!H1579</f>
        <v>67.599999999999994</v>
      </c>
      <c r="I1579" s="4">
        <f ca="1">'Results NI'!I1579</f>
        <v>118.1</v>
      </c>
      <c r="J1579" s="4">
        <f ca="1">'Results NI'!J1579</f>
        <v>98.5</v>
      </c>
      <c r="K1579" s="4">
        <f ca="1">'Results NI'!K1579</f>
        <v>67.599999999999994</v>
      </c>
      <c r="L1579" s="4">
        <f ca="1">'Results NI'!L1579</f>
        <v>4.8999999999999915</v>
      </c>
      <c r="M1579" s="4">
        <f ca="1">'Results NI'!M1579</f>
        <v>1</v>
      </c>
      <c r="N1579" s="4">
        <f ca="1">'Results NI'!N1579</f>
        <v>0</v>
      </c>
    </row>
    <row r="1580" spans="1:14">
      <c r="A1580" s="48">
        <v>45720</v>
      </c>
      <c r="B1580" s="4">
        <f>VLOOKUP('Results NI'!B1580,'Name Index'!$A$1:$B$364,2,FALSE)</f>
        <v>123</v>
      </c>
      <c r="C1580" s="4">
        <f>VLOOKUP('Results NI'!C1580,'Name Index'!$A$1:$B$364,2,FALSE)</f>
        <v>228</v>
      </c>
      <c r="D1580" s="4">
        <f>'Results NI'!D1580</f>
        <v>64</v>
      </c>
      <c r="E1580" s="4">
        <f>'Results NI'!E1580</f>
        <v>73</v>
      </c>
      <c r="F1580" s="4">
        <f ca="1">'Results NI'!F1580</f>
        <v>115.4</v>
      </c>
      <c r="G1580" s="4">
        <f ca="1">'Results NI'!G1580</f>
        <v>98.7</v>
      </c>
      <c r="H1580" s="4">
        <f ca="1">'Results NI'!H1580</f>
        <v>68.400000000000006</v>
      </c>
      <c r="I1580" s="4">
        <f ca="1">'Results NI'!I1580</f>
        <v>117.7</v>
      </c>
      <c r="J1580" s="4">
        <f ca="1">'Results NI'!J1580</f>
        <v>98.2</v>
      </c>
      <c r="K1580" s="4">
        <f ca="1">'Results NI'!K1580</f>
        <v>68.099999999999994</v>
      </c>
      <c r="L1580" s="4">
        <f ca="1">'Results NI'!L1580</f>
        <v>2.2999999999999972</v>
      </c>
      <c r="M1580" s="4">
        <f ca="1">'Results NI'!M1580</f>
        <v>-0.5</v>
      </c>
      <c r="N1580" s="4">
        <f ca="1">'Results NI'!N1580</f>
        <v>-0.30000000000001137</v>
      </c>
    </row>
    <row r="1581" spans="1:14">
      <c r="A1581" s="48">
        <v>45720</v>
      </c>
      <c r="B1581" s="4">
        <f>VLOOKUP('Results NI'!B1581,'Name Index'!$A$1:$B$364,2,FALSE)</f>
        <v>251</v>
      </c>
      <c r="C1581" s="4">
        <f>VLOOKUP('Results NI'!C1581,'Name Index'!$A$1:$B$364,2,FALSE)</f>
        <v>241</v>
      </c>
      <c r="D1581" s="4">
        <f>'Results NI'!D1581</f>
        <v>71</v>
      </c>
      <c r="E1581" s="4">
        <f>'Results NI'!E1581</f>
        <v>100</v>
      </c>
      <c r="F1581" s="4">
        <f ca="1">'Results NI'!F1581</f>
        <v>116.2</v>
      </c>
      <c r="G1581" s="4">
        <f ca="1">'Results NI'!G1581</f>
        <v>104.6</v>
      </c>
      <c r="H1581" s="4">
        <f ca="1">'Results NI'!H1581</f>
        <v>69</v>
      </c>
      <c r="I1581" s="4">
        <f ca="1">'Results NI'!I1581</f>
        <v>124.1</v>
      </c>
      <c r="J1581" s="4">
        <f ca="1">'Results NI'!J1581</f>
        <v>99.4</v>
      </c>
      <c r="K1581" s="4">
        <f ca="1">'Results NI'!K1581</f>
        <v>65.400000000000006</v>
      </c>
      <c r="L1581" s="4">
        <f ca="1">'Results NI'!L1581</f>
        <v>7.8999999999999915</v>
      </c>
      <c r="M1581" s="4">
        <f ca="1">'Results NI'!M1581</f>
        <v>-5.1999999999999886</v>
      </c>
      <c r="N1581" s="4">
        <f ca="1">'Results NI'!N1581</f>
        <v>-3.5999999999999943</v>
      </c>
    </row>
    <row r="1582" spans="1:14">
      <c r="A1582" s="48">
        <v>45720</v>
      </c>
      <c r="B1582" s="4">
        <f>VLOOKUP('Results NI'!B1582,'Name Index'!$A$1:$B$364,2,FALSE)</f>
        <v>62</v>
      </c>
      <c r="C1582" s="4">
        <f>VLOOKUP('Results NI'!C1582,'Name Index'!$A$1:$B$364,2,FALSE)</f>
        <v>267</v>
      </c>
      <c r="D1582" s="4">
        <f>'Results NI'!D1582</f>
        <v>79</v>
      </c>
      <c r="E1582" s="4">
        <f>'Results NI'!E1582</f>
        <v>61</v>
      </c>
      <c r="F1582" s="4">
        <f ca="1">'Results NI'!F1582</f>
        <v>116.1</v>
      </c>
      <c r="G1582" s="4">
        <f ca="1">'Results NI'!G1582</f>
        <v>98</v>
      </c>
      <c r="H1582" s="4">
        <f ca="1">'Results NI'!H1582</f>
        <v>68</v>
      </c>
      <c r="I1582" s="4">
        <f ca="1">'Results NI'!I1582</f>
        <v>100.1</v>
      </c>
      <c r="J1582" s="4">
        <f ca="1">'Results NI'!J1582</f>
        <v>102.5</v>
      </c>
      <c r="K1582" s="4">
        <f ca="1">'Results NI'!K1582</f>
        <v>64.599999999999994</v>
      </c>
      <c r="L1582" s="4">
        <f ca="1">'Results NI'!L1582</f>
        <v>-16</v>
      </c>
      <c r="M1582" s="4">
        <f ca="1">'Results NI'!M1582</f>
        <v>4.5</v>
      </c>
      <c r="N1582" s="4">
        <f ca="1">'Results NI'!N1582</f>
        <v>-3.4000000000000057</v>
      </c>
    </row>
    <row r="1583" spans="1:14">
      <c r="A1583" s="48">
        <v>45720</v>
      </c>
      <c r="B1583" s="4">
        <f>VLOOKUP('Results NI'!B1583,'Name Index'!$A$1:$B$364,2,FALSE)</f>
        <v>292</v>
      </c>
      <c r="C1583" s="4">
        <f>VLOOKUP('Results NI'!C1583,'Name Index'!$A$1:$B$364,2,FALSE)</f>
        <v>270</v>
      </c>
      <c r="D1583" s="4">
        <f>'Results NI'!D1583</f>
        <v>75</v>
      </c>
      <c r="E1583" s="4">
        <f>'Results NI'!E1583</f>
        <v>77</v>
      </c>
      <c r="F1583" s="4">
        <f ca="1">'Results NI'!F1583</f>
        <v>110.7</v>
      </c>
      <c r="G1583" s="4">
        <f ca="1">'Results NI'!G1583</f>
        <v>107.3</v>
      </c>
      <c r="H1583" s="4">
        <f ca="1">'Results NI'!H1583</f>
        <v>68.8</v>
      </c>
      <c r="I1583" s="4">
        <f ca="1">'Results NI'!I1583</f>
        <v>118.6</v>
      </c>
      <c r="J1583" s="4">
        <f ca="1">'Results NI'!J1583</f>
        <v>102</v>
      </c>
      <c r="K1583" s="4">
        <f ca="1">'Results NI'!K1583</f>
        <v>69.099999999999994</v>
      </c>
      <c r="L1583" s="4">
        <f ca="1">'Results NI'!L1583</f>
        <v>7.8999999999999915</v>
      </c>
      <c r="M1583" s="4">
        <f ca="1">'Results NI'!M1583</f>
        <v>-5.2999999999999972</v>
      </c>
      <c r="N1583" s="4">
        <f ca="1">'Results NI'!N1583</f>
        <v>0.29999999999999716</v>
      </c>
    </row>
    <row r="1584" spans="1:14">
      <c r="A1584" s="48">
        <v>45720</v>
      </c>
      <c r="B1584" s="4">
        <f>VLOOKUP('Results NI'!B1584,'Name Index'!$A$1:$B$364,2,FALSE)</f>
        <v>100</v>
      </c>
      <c r="C1584" s="4">
        <f>VLOOKUP('Results NI'!C1584,'Name Index'!$A$1:$B$364,2,FALSE)</f>
        <v>272</v>
      </c>
      <c r="D1584" s="4">
        <f>'Results NI'!D1584</f>
        <v>73</v>
      </c>
      <c r="E1584" s="4">
        <f>'Results NI'!E1584</f>
        <v>64</v>
      </c>
      <c r="F1584" s="4">
        <f ca="1">'Results NI'!F1584</f>
        <v>115.5</v>
      </c>
      <c r="G1584" s="4">
        <f ca="1">'Results NI'!G1584</f>
        <v>96.6</v>
      </c>
      <c r="H1584" s="4">
        <f ca="1">'Results NI'!H1584</f>
        <v>66.8</v>
      </c>
      <c r="I1584" s="4">
        <f ca="1">'Results NI'!I1584</f>
        <v>110.5</v>
      </c>
      <c r="J1584" s="4">
        <f ca="1">'Results NI'!J1584</f>
        <v>98.8</v>
      </c>
      <c r="K1584" s="4">
        <f ca="1">'Results NI'!K1584</f>
        <v>65.7</v>
      </c>
      <c r="L1584" s="4">
        <f ca="1">'Results NI'!L1584</f>
        <v>-5</v>
      </c>
      <c r="M1584" s="4">
        <f ca="1">'Results NI'!M1584</f>
        <v>2.2000000000000028</v>
      </c>
      <c r="N1584" s="4">
        <f ca="1">'Results NI'!N1584</f>
        <v>-1.0999999999999943</v>
      </c>
    </row>
    <row r="1585" spans="1:14">
      <c r="A1585" s="48">
        <v>45720</v>
      </c>
      <c r="B1585" s="4">
        <f>VLOOKUP('Results NI'!B1585,'Name Index'!$A$1:$B$364,2,FALSE)</f>
        <v>20</v>
      </c>
      <c r="C1585" s="4">
        <f>VLOOKUP('Results NI'!C1585,'Name Index'!$A$1:$B$364,2,FALSE)</f>
        <v>294</v>
      </c>
      <c r="D1585" s="4">
        <f>'Results NI'!D1585</f>
        <v>61</v>
      </c>
      <c r="E1585" s="4">
        <f>'Results NI'!E1585</f>
        <v>58</v>
      </c>
      <c r="F1585" s="4">
        <f ca="1">'Results NI'!F1585</f>
        <v>121.1</v>
      </c>
      <c r="G1585" s="4">
        <f ca="1">'Results NI'!G1585</f>
        <v>100.7</v>
      </c>
      <c r="H1585" s="4">
        <f ca="1">'Results NI'!H1585</f>
        <v>65.400000000000006</v>
      </c>
      <c r="I1585" s="4">
        <f ca="1">'Results NI'!I1585</f>
        <v>107.1</v>
      </c>
      <c r="J1585" s="4">
        <f ca="1">'Results NI'!J1585</f>
        <v>97.4</v>
      </c>
      <c r="K1585" s="4">
        <f ca="1">'Results NI'!K1585</f>
        <v>67</v>
      </c>
      <c r="L1585" s="4">
        <f ca="1">'Results NI'!L1585</f>
        <v>-14</v>
      </c>
      <c r="M1585" s="4">
        <f ca="1">'Results NI'!M1585</f>
        <v>-3.2999999999999972</v>
      </c>
      <c r="N1585" s="4">
        <f ca="1">'Results NI'!N1585</f>
        <v>1.5999999999999943</v>
      </c>
    </row>
    <row r="1586" spans="1:14">
      <c r="A1586" s="48">
        <v>45720</v>
      </c>
      <c r="B1586" s="4">
        <f>VLOOKUP('Results NI'!B1586,'Name Index'!$A$1:$B$364,2,FALSE)</f>
        <v>17</v>
      </c>
      <c r="C1586" s="4">
        <f>VLOOKUP('Results NI'!C1586,'Name Index'!$A$1:$B$364,2,FALSE)</f>
        <v>301</v>
      </c>
      <c r="D1586" s="4">
        <f>'Results NI'!D1586</f>
        <v>72</v>
      </c>
      <c r="E1586" s="4">
        <f>'Results NI'!E1586</f>
        <v>83</v>
      </c>
      <c r="F1586" s="4">
        <f ca="1">'Results NI'!F1586</f>
        <v>130.69999999999999</v>
      </c>
      <c r="G1586" s="4">
        <f ca="1">'Results NI'!G1586</f>
        <v>93</v>
      </c>
      <c r="H1586" s="4">
        <f ca="1">'Results NI'!H1586</f>
        <v>68.599999999999994</v>
      </c>
      <c r="I1586" s="4">
        <f ca="1">'Results NI'!I1586</f>
        <v>115.9</v>
      </c>
      <c r="J1586" s="4">
        <f ca="1">'Results NI'!J1586</f>
        <v>93</v>
      </c>
      <c r="K1586" s="4">
        <f ca="1">'Results NI'!K1586</f>
        <v>66.8</v>
      </c>
      <c r="L1586" s="4">
        <f ca="1">'Results NI'!L1586</f>
        <v>-14.799999999999983</v>
      </c>
      <c r="M1586" s="4">
        <f ca="1">'Results NI'!M1586</f>
        <v>0</v>
      </c>
      <c r="N1586" s="4">
        <f ca="1">'Results NI'!N1586</f>
        <v>-1.7999999999999972</v>
      </c>
    </row>
    <row r="1587" spans="1:14">
      <c r="A1587" s="48">
        <v>45720</v>
      </c>
      <c r="B1587" s="4">
        <f>VLOOKUP('Results NI'!B1587,'Name Index'!$A$1:$B$364,2,FALSE)</f>
        <v>3</v>
      </c>
      <c r="C1587" s="4">
        <f>VLOOKUP('Results NI'!C1587,'Name Index'!$A$1:$B$364,2,FALSE)</f>
        <v>307</v>
      </c>
      <c r="D1587" s="4">
        <f>'Results NI'!D1587</f>
        <v>96</v>
      </c>
      <c r="E1587" s="4">
        <f>'Results NI'!E1587</f>
        <v>87</v>
      </c>
      <c r="F1587" s="4">
        <f ca="1">'Results NI'!F1587</f>
        <v>112.1</v>
      </c>
      <c r="G1587" s="4">
        <f ca="1">'Results NI'!G1587</f>
        <v>106</v>
      </c>
      <c r="H1587" s="4">
        <f ca="1">'Results NI'!H1587</f>
        <v>72.3</v>
      </c>
      <c r="I1587" s="4">
        <f ca="1">'Results NI'!I1587</f>
        <v>110.9</v>
      </c>
      <c r="J1587" s="4">
        <f ca="1">'Results NI'!J1587</f>
        <v>118</v>
      </c>
      <c r="K1587" s="4">
        <f ca="1">'Results NI'!K1587</f>
        <v>68.400000000000006</v>
      </c>
      <c r="L1587" s="4">
        <f ca="1">'Results NI'!L1587</f>
        <v>-1.1999999999999886</v>
      </c>
      <c r="M1587" s="4">
        <f ca="1">'Results NI'!M1587</f>
        <v>12</v>
      </c>
      <c r="N1587" s="4">
        <f ca="1">'Results NI'!N1587</f>
        <v>-3.8999999999999915</v>
      </c>
    </row>
    <row r="1588" spans="1:14">
      <c r="A1588" s="48">
        <v>45720</v>
      </c>
      <c r="B1588" s="4">
        <f>VLOOKUP('Results NI'!B1588,'Name Index'!$A$1:$B$364,2,FALSE)</f>
        <v>295</v>
      </c>
      <c r="C1588" s="4">
        <f>VLOOKUP('Results NI'!C1588,'Name Index'!$A$1:$B$364,2,FALSE)</f>
        <v>311</v>
      </c>
      <c r="D1588" s="4">
        <f>'Results NI'!D1588</f>
        <v>81</v>
      </c>
      <c r="E1588" s="4">
        <f>'Results NI'!E1588</f>
        <v>77</v>
      </c>
      <c r="F1588" s="4">
        <f ca="1">'Results NI'!F1588</f>
        <v>110.2</v>
      </c>
      <c r="G1588" s="4">
        <f ca="1">'Results NI'!G1588</f>
        <v>110.9</v>
      </c>
      <c r="H1588" s="4">
        <f ca="1">'Results NI'!H1588</f>
        <v>69</v>
      </c>
      <c r="I1588" s="4">
        <f ca="1">'Results NI'!I1588</f>
        <v>100.7</v>
      </c>
      <c r="J1588" s="4">
        <f ca="1">'Results NI'!J1588</f>
        <v>110.8</v>
      </c>
      <c r="K1588" s="4">
        <f ca="1">'Results NI'!K1588</f>
        <v>66.400000000000006</v>
      </c>
      <c r="L1588" s="4">
        <f ca="1">'Results NI'!L1588</f>
        <v>-9.5</v>
      </c>
      <c r="M1588" s="4">
        <f ca="1">'Results NI'!M1588</f>
        <v>-0.10000000000000853</v>
      </c>
      <c r="N1588" s="4">
        <f ca="1">'Results NI'!N1588</f>
        <v>-2.5999999999999943</v>
      </c>
    </row>
    <row r="1589" spans="1:14">
      <c r="A1589" s="48">
        <v>45720</v>
      </c>
      <c r="B1589" s="4">
        <f>VLOOKUP('Results NI'!B1589,'Name Index'!$A$1:$B$364,2,FALSE)</f>
        <v>262</v>
      </c>
      <c r="C1589" s="4">
        <f>VLOOKUP('Results NI'!C1589,'Name Index'!$A$1:$B$364,2,FALSE)</f>
        <v>325</v>
      </c>
      <c r="D1589" s="4">
        <f>'Results NI'!D1589</f>
        <v>67</v>
      </c>
      <c r="E1589" s="4">
        <f>'Results NI'!E1589</f>
        <v>74</v>
      </c>
      <c r="F1589" s="4">
        <f ca="1">'Results NI'!F1589</f>
        <v>110.5</v>
      </c>
      <c r="G1589" s="4">
        <f ca="1">'Results NI'!G1589</f>
        <v>93.8</v>
      </c>
      <c r="H1589" s="4">
        <f ca="1">'Results NI'!H1589</f>
        <v>66.099999999999994</v>
      </c>
      <c r="I1589" s="4">
        <f ca="1">'Results NI'!I1589</f>
        <v>108.2</v>
      </c>
      <c r="J1589" s="4">
        <f ca="1">'Results NI'!J1589</f>
        <v>100.5</v>
      </c>
      <c r="K1589" s="4">
        <f ca="1">'Results NI'!K1589</f>
        <v>65.900000000000006</v>
      </c>
      <c r="L1589" s="4">
        <f ca="1">'Results NI'!L1589</f>
        <v>-2.2999999999999972</v>
      </c>
      <c r="M1589" s="4">
        <f ca="1">'Results NI'!M1589</f>
        <v>6.7000000000000028</v>
      </c>
      <c r="N1589" s="4">
        <f ca="1">'Results NI'!N1589</f>
        <v>-0.19999999999998863</v>
      </c>
    </row>
    <row r="1590" spans="1:14">
      <c r="A1590" s="48">
        <v>45720</v>
      </c>
      <c r="B1590" s="4">
        <f>VLOOKUP('Results NI'!B1590,'Name Index'!$A$1:$B$364,2,FALSE)</f>
        <v>350</v>
      </c>
      <c r="C1590" s="4">
        <f>VLOOKUP('Results NI'!C1590,'Name Index'!$A$1:$B$364,2,FALSE)</f>
        <v>330</v>
      </c>
      <c r="D1590" s="4">
        <f>'Results NI'!D1590</f>
        <v>71</v>
      </c>
      <c r="E1590" s="4">
        <f>'Results NI'!E1590</f>
        <v>69</v>
      </c>
      <c r="F1590" s="4">
        <f ca="1">'Results NI'!F1590</f>
        <v>110.1</v>
      </c>
      <c r="G1590" s="4">
        <f ca="1">'Results NI'!G1590</f>
        <v>94.6</v>
      </c>
      <c r="H1590" s="4">
        <f ca="1">'Results NI'!H1590</f>
        <v>64.400000000000006</v>
      </c>
      <c r="I1590" s="4">
        <f ca="1">'Results NI'!I1590</f>
        <v>113.6</v>
      </c>
      <c r="J1590" s="4">
        <f ca="1">'Results NI'!J1590</f>
        <v>102</v>
      </c>
      <c r="K1590" s="4">
        <f ca="1">'Results NI'!K1590</f>
        <v>68.900000000000006</v>
      </c>
      <c r="L1590" s="4">
        <f ca="1">'Results NI'!L1590</f>
        <v>3.5</v>
      </c>
      <c r="M1590" s="4">
        <f ca="1">'Results NI'!M1590</f>
        <v>7.4000000000000057</v>
      </c>
      <c r="N1590" s="4">
        <f ca="1">'Results NI'!N1590</f>
        <v>4.5</v>
      </c>
    </row>
    <row r="1591" spans="1:14">
      <c r="A1591" s="48">
        <v>45720</v>
      </c>
      <c r="B1591" s="4">
        <f>VLOOKUP('Results NI'!B1591,'Name Index'!$A$1:$B$364,2,FALSE)</f>
        <v>168</v>
      </c>
      <c r="C1591" s="4">
        <f>VLOOKUP('Results NI'!C1591,'Name Index'!$A$1:$B$364,2,FALSE)</f>
        <v>335</v>
      </c>
      <c r="D1591" s="4">
        <f>'Results NI'!D1591</f>
        <v>75</v>
      </c>
      <c r="E1591" s="4">
        <f>'Results NI'!E1591</f>
        <v>70</v>
      </c>
      <c r="F1591" s="4">
        <f ca="1">'Results NI'!F1591</f>
        <v>114.7</v>
      </c>
      <c r="G1591" s="4">
        <f ca="1">'Results NI'!G1591</f>
        <v>98.2</v>
      </c>
      <c r="H1591" s="4">
        <f ca="1">'Results NI'!H1591</f>
        <v>70.7</v>
      </c>
      <c r="I1591" s="4">
        <f ca="1">'Results NI'!I1591</f>
        <v>107.7</v>
      </c>
      <c r="J1591" s="4">
        <f ca="1">'Results NI'!J1591</f>
        <v>110.4</v>
      </c>
      <c r="K1591" s="4">
        <f ca="1">'Results NI'!K1591</f>
        <v>70.3</v>
      </c>
      <c r="L1591" s="4">
        <f ca="1">'Results NI'!L1591</f>
        <v>-7</v>
      </c>
      <c r="M1591" s="4">
        <f ca="1">'Results NI'!M1591</f>
        <v>12.200000000000003</v>
      </c>
      <c r="N1591" s="4">
        <f ca="1">'Results NI'!N1591</f>
        <v>-0.40000000000000568</v>
      </c>
    </row>
    <row r="1592" spans="1:14">
      <c r="A1592" s="48">
        <v>45720</v>
      </c>
      <c r="B1592" s="4">
        <f>VLOOKUP('Results NI'!B1592,'Name Index'!$A$1:$B$364,2,FALSE)</f>
        <v>13</v>
      </c>
      <c r="C1592" s="4">
        <f>VLOOKUP('Results NI'!C1592,'Name Index'!$A$1:$B$364,2,FALSE)</f>
        <v>337</v>
      </c>
      <c r="D1592" s="4">
        <f>'Results NI'!D1592</f>
        <v>90</v>
      </c>
      <c r="E1592" s="4">
        <f>'Results NI'!E1592</f>
        <v>77</v>
      </c>
      <c r="F1592" s="4">
        <f ca="1">'Results NI'!F1592</f>
        <v>111.7</v>
      </c>
      <c r="G1592" s="4">
        <f ca="1">'Results NI'!G1592</f>
        <v>94.9</v>
      </c>
      <c r="H1592" s="4">
        <f ca="1">'Results NI'!H1592</f>
        <v>69.2</v>
      </c>
      <c r="I1592" s="4">
        <f ca="1">'Results NI'!I1592</f>
        <v>119.8</v>
      </c>
      <c r="J1592" s="4">
        <f ca="1">'Results NI'!J1592</f>
        <v>102</v>
      </c>
      <c r="K1592" s="4">
        <f ca="1">'Results NI'!K1592</f>
        <v>69.5</v>
      </c>
      <c r="L1592" s="4">
        <f ca="1">'Results NI'!L1592</f>
        <v>8.0999999999999943</v>
      </c>
      <c r="M1592" s="4">
        <f ca="1">'Results NI'!M1592</f>
        <v>7.0999999999999943</v>
      </c>
      <c r="N1592" s="4">
        <f ca="1">'Results NI'!N1592</f>
        <v>0.29999999999999716</v>
      </c>
    </row>
    <row r="1593" spans="1:14">
      <c r="A1593" s="48">
        <v>45720</v>
      </c>
      <c r="B1593" s="4">
        <f>VLOOKUP('Results NI'!B1593,'Name Index'!$A$1:$B$364,2,FALSE)</f>
        <v>7</v>
      </c>
      <c r="C1593" s="4">
        <f>VLOOKUP('Results NI'!C1593,'Name Index'!$A$1:$B$364,2,FALSE)</f>
        <v>339</v>
      </c>
      <c r="D1593" s="4">
        <f>'Results NI'!D1593</f>
        <v>71</v>
      </c>
      <c r="E1593" s="4">
        <f>'Results NI'!E1593</f>
        <v>79</v>
      </c>
      <c r="F1593" s="4">
        <f ca="1">'Results NI'!F1593</f>
        <v>103.3</v>
      </c>
      <c r="G1593" s="4">
        <f ca="1">'Results NI'!G1593</f>
        <v>111.7</v>
      </c>
      <c r="H1593" s="4">
        <f ca="1">'Results NI'!H1593</f>
        <v>67.8</v>
      </c>
      <c r="I1593" s="4">
        <f ca="1">'Results NI'!I1593</f>
        <v>100.3</v>
      </c>
      <c r="J1593" s="4">
        <f ca="1">'Results NI'!J1593</f>
        <v>105.5</v>
      </c>
      <c r="K1593" s="4">
        <f ca="1">'Results NI'!K1593</f>
        <v>62.6</v>
      </c>
      <c r="L1593" s="4">
        <f ca="1">'Results NI'!L1593</f>
        <v>-3</v>
      </c>
      <c r="M1593" s="4">
        <f ca="1">'Results NI'!M1593</f>
        <v>-6.2000000000000028</v>
      </c>
      <c r="N1593" s="4">
        <f ca="1">'Results NI'!N1593</f>
        <v>-5.1999999999999957</v>
      </c>
    </row>
    <row r="1594" spans="1:14">
      <c r="A1594" s="48">
        <v>45720</v>
      </c>
      <c r="B1594" s="4">
        <f>VLOOKUP('Results NI'!B1594,'Name Index'!$A$1:$B$364,2,FALSE)</f>
        <v>92</v>
      </c>
      <c r="C1594" s="4">
        <f>VLOOKUP('Results NI'!C1594,'Name Index'!$A$1:$B$364,2,FALSE)</f>
        <v>341</v>
      </c>
      <c r="D1594" s="4">
        <f>'Results NI'!D1594</f>
        <v>57</v>
      </c>
      <c r="E1594" s="4">
        <f>'Results NI'!E1594</f>
        <v>60</v>
      </c>
      <c r="F1594" s="4">
        <f ca="1">'Results NI'!F1594</f>
        <v>110</v>
      </c>
      <c r="G1594" s="4">
        <f ca="1">'Results NI'!G1594</f>
        <v>101.7</v>
      </c>
      <c r="H1594" s="4">
        <f ca="1">'Results NI'!H1594</f>
        <v>70.2</v>
      </c>
      <c r="I1594" s="4">
        <f ca="1">'Results NI'!I1594</f>
        <v>111.8</v>
      </c>
      <c r="J1594" s="4">
        <f ca="1">'Results NI'!J1594</f>
        <v>105.6</v>
      </c>
      <c r="K1594" s="4">
        <f ca="1">'Results NI'!K1594</f>
        <v>61.3</v>
      </c>
      <c r="L1594" s="4">
        <f ca="1">'Results NI'!L1594</f>
        <v>1.7999999999999972</v>
      </c>
      <c r="M1594" s="4">
        <f ca="1">'Results NI'!M1594</f>
        <v>3.8999999999999915</v>
      </c>
      <c r="N1594" s="4">
        <f ca="1">'Results NI'!N1594</f>
        <v>-8.9000000000000057</v>
      </c>
    </row>
    <row r="1595" spans="1:14">
      <c r="A1595" s="48">
        <v>45720</v>
      </c>
      <c r="B1595" s="4">
        <f>VLOOKUP('Results NI'!B1595,'Name Index'!$A$1:$B$364,2,FALSE)</f>
        <v>205</v>
      </c>
      <c r="C1595" s="4">
        <f>VLOOKUP('Results NI'!C1595,'Name Index'!$A$1:$B$364,2,FALSE)</f>
        <v>342</v>
      </c>
      <c r="D1595" s="4">
        <f>'Results NI'!D1595</f>
        <v>91</v>
      </c>
      <c r="E1595" s="4">
        <f>'Results NI'!E1595</f>
        <v>59</v>
      </c>
      <c r="F1595" s="4">
        <f ca="1">'Results NI'!F1595</f>
        <v>119.2</v>
      </c>
      <c r="G1595" s="4">
        <f ca="1">'Results NI'!G1595</f>
        <v>102</v>
      </c>
      <c r="H1595" s="4">
        <f ca="1">'Results NI'!H1595</f>
        <v>71</v>
      </c>
      <c r="I1595" s="4">
        <f ca="1">'Results NI'!I1595</f>
        <v>108.4</v>
      </c>
      <c r="J1595" s="4">
        <f ca="1">'Results NI'!J1595</f>
        <v>106.8</v>
      </c>
      <c r="K1595" s="4">
        <f ca="1">'Results NI'!K1595</f>
        <v>65.5</v>
      </c>
      <c r="L1595" s="4">
        <f ca="1">'Results NI'!L1595</f>
        <v>-10.799999999999997</v>
      </c>
      <c r="M1595" s="4">
        <f ca="1">'Results NI'!M1595</f>
        <v>4.7999999999999972</v>
      </c>
      <c r="N1595" s="4">
        <f ca="1">'Results NI'!N1595</f>
        <v>-5.5</v>
      </c>
    </row>
    <row r="1596" spans="1:14">
      <c r="A1596" s="48">
        <v>45720</v>
      </c>
      <c r="B1596" s="4">
        <f>VLOOKUP('Results NI'!B1596,'Name Index'!$A$1:$B$364,2,FALSE)</f>
        <v>137</v>
      </c>
      <c r="C1596" s="4">
        <f>VLOOKUP('Results NI'!C1596,'Name Index'!$A$1:$B$364,2,FALSE)</f>
        <v>354</v>
      </c>
      <c r="D1596" s="4">
        <f>'Results NI'!D1596</f>
        <v>77</v>
      </c>
      <c r="E1596" s="4">
        <f>'Results NI'!E1596</f>
        <v>76</v>
      </c>
      <c r="F1596" s="4">
        <f ca="1">'Results NI'!F1596</f>
        <v>106.9</v>
      </c>
      <c r="G1596" s="4">
        <f ca="1">'Results NI'!G1596</f>
        <v>103</v>
      </c>
      <c r="H1596" s="4">
        <f ca="1">'Results NI'!H1596</f>
        <v>66</v>
      </c>
      <c r="I1596" s="4">
        <f ca="1">'Results NI'!I1596</f>
        <v>101.6</v>
      </c>
      <c r="J1596" s="4">
        <f ca="1">'Results NI'!J1596</f>
        <v>113.2</v>
      </c>
      <c r="K1596" s="4">
        <f ca="1">'Results NI'!K1596</f>
        <v>68.099999999999994</v>
      </c>
      <c r="L1596" s="4">
        <f ca="1">'Results NI'!L1596</f>
        <v>-5.3000000000000114</v>
      </c>
      <c r="M1596" s="4">
        <f ca="1">'Results NI'!M1596</f>
        <v>10.200000000000003</v>
      </c>
      <c r="N1596" s="4">
        <f ca="1">'Results NI'!N1596</f>
        <v>2.0999999999999943</v>
      </c>
    </row>
    <row r="1597" spans="1:14">
      <c r="A1597" s="48">
        <v>45720</v>
      </c>
      <c r="B1597" s="4">
        <f>VLOOKUP('Results NI'!B1597,'Name Index'!$A$1:$B$364,2,FALSE)</f>
        <v>128</v>
      </c>
      <c r="C1597" s="4">
        <f>VLOOKUP('Results NI'!C1597,'Name Index'!$A$1:$B$364,2,FALSE)</f>
        <v>360</v>
      </c>
      <c r="D1597" s="4">
        <f>'Results NI'!D1597</f>
        <v>85</v>
      </c>
      <c r="E1597" s="4">
        <f>'Results NI'!E1597</f>
        <v>98</v>
      </c>
      <c r="F1597" s="4">
        <f ca="1">'Results NI'!F1597</f>
        <v>109.1</v>
      </c>
      <c r="G1597" s="4">
        <f ca="1">'Results NI'!G1597</f>
        <v>122.4</v>
      </c>
      <c r="H1597" s="4">
        <f ca="1">'Results NI'!H1597</f>
        <v>65.2</v>
      </c>
      <c r="I1597" s="4">
        <f ca="1">'Results NI'!I1597</f>
        <v>109.5</v>
      </c>
      <c r="J1597" s="4">
        <f ca="1">'Results NI'!J1597</f>
        <v>113.9</v>
      </c>
      <c r="K1597" s="4">
        <f ca="1">'Results NI'!K1597</f>
        <v>67.8</v>
      </c>
      <c r="L1597" s="4">
        <f ca="1">'Results NI'!L1597</f>
        <v>0.40000000000000568</v>
      </c>
      <c r="M1597" s="4">
        <f ca="1">'Results NI'!M1597</f>
        <v>-8.5</v>
      </c>
      <c r="N1597" s="4">
        <f ca="1">'Results NI'!N1597</f>
        <v>2.5999999999999943</v>
      </c>
    </row>
    <row r="1598" spans="1:14">
      <c r="A1598" s="48">
        <v>45721</v>
      </c>
      <c r="B1598" s="4">
        <f>VLOOKUP('Results NI'!B1598,'Name Index'!$A$1:$B$364,2,FALSE)</f>
        <v>88</v>
      </c>
      <c r="C1598" s="4">
        <f>VLOOKUP('Results NI'!C1598,'Name Index'!$A$1:$B$364,2,FALSE)</f>
        <v>4</v>
      </c>
      <c r="D1598" s="4">
        <f>'Results NI'!D1598</f>
        <v>99</v>
      </c>
      <c r="E1598" s="4">
        <f>'Results NI'!E1598</f>
        <v>94</v>
      </c>
      <c r="F1598" s="4">
        <f ca="1">'Results NI'!F1598</f>
        <v>126.7</v>
      </c>
      <c r="G1598" s="4">
        <f ca="1">'Results NI'!G1598</f>
        <v>92.7</v>
      </c>
      <c r="H1598" s="4">
        <f ca="1">'Results NI'!H1598</f>
        <v>69.5</v>
      </c>
      <c r="I1598" s="4">
        <f ca="1">'Results NI'!I1598</f>
        <v>127.2</v>
      </c>
      <c r="J1598" s="4">
        <f ca="1">'Results NI'!J1598</f>
        <v>97.7</v>
      </c>
      <c r="K1598" s="4">
        <f ca="1">'Results NI'!K1598</f>
        <v>75</v>
      </c>
      <c r="L1598" s="4">
        <f ca="1">'Results NI'!L1598</f>
        <v>0.5</v>
      </c>
      <c r="M1598" s="4">
        <f ca="1">'Results NI'!M1598</f>
        <v>5</v>
      </c>
      <c r="N1598" s="4">
        <f ca="1">'Results NI'!N1598</f>
        <v>5.5</v>
      </c>
    </row>
    <row r="1599" spans="1:14">
      <c r="A1599" s="48">
        <v>45721</v>
      </c>
      <c r="B1599" s="4">
        <f>VLOOKUP('Results NI'!B1599,'Name Index'!$A$1:$B$364,2,FALSE)</f>
        <v>52</v>
      </c>
      <c r="C1599" s="4">
        <f>VLOOKUP('Results NI'!C1599,'Name Index'!$A$1:$B$364,2,FALSE)</f>
        <v>26</v>
      </c>
      <c r="D1599" s="4">
        <f>'Results NI'!D1599</f>
        <v>78</v>
      </c>
      <c r="E1599" s="4">
        <f>'Results NI'!E1599</f>
        <v>69</v>
      </c>
      <c r="F1599" s="4">
        <f ca="1">'Results NI'!F1599</f>
        <v>120.9</v>
      </c>
      <c r="G1599" s="4">
        <f ca="1">'Results NI'!G1599</f>
        <v>96.3</v>
      </c>
      <c r="H1599" s="4">
        <f ca="1">'Results NI'!H1599</f>
        <v>64.099999999999994</v>
      </c>
      <c r="I1599" s="4">
        <f ca="1">'Results NI'!I1599</f>
        <v>105</v>
      </c>
      <c r="J1599" s="4">
        <f ca="1">'Results NI'!J1599</f>
        <v>106.6</v>
      </c>
      <c r="K1599" s="4">
        <f ca="1">'Results NI'!K1599</f>
        <v>66.8</v>
      </c>
      <c r="L1599" s="4">
        <f ca="1">'Results NI'!L1599</f>
        <v>-15.900000000000006</v>
      </c>
      <c r="M1599" s="4">
        <f ca="1">'Results NI'!M1599</f>
        <v>10.299999999999997</v>
      </c>
      <c r="N1599" s="4">
        <f ca="1">'Results NI'!N1599</f>
        <v>2.7000000000000028</v>
      </c>
    </row>
    <row r="1600" spans="1:14">
      <c r="A1600" s="48">
        <v>45721</v>
      </c>
      <c r="B1600" s="4">
        <f>VLOOKUP('Results NI'!B1600,'Name Index'!$A$1:$B$364,2,FALSE)</f>
        <v>362</v>
      </c>
      <c r="C1600" s="4">
        <f>VLOOKUP('Results NI'!C1600,'Name Index'!$A$1:$B$364,2,FALSE)</f>
        <v>34</v>
      </c>
      <c r="D1600" s="4">
        <f>'Results NI'!D1600</f>
        <v>91</v>
      </c>
      <c r="E1600" s="4">
        <f>'Results NI'!E1600</f>
        <v>78</v>
      </c>
      <c r="F1600" s="4">
        <f ca="1">'Results NI'!F1600</f>
        <v>114.7</v>
      </c>
      <c r="G1600" s="4">
        <f ca="1">'Results NI'!G1600</f>
        <v>98</v>
      </c>
      <c r="H1600" s="4">
        <f ca="1">'Results NI'!H1600</f>
        <v>69.2</v>
      </c>
      <c r="I1600" s="4">
        <f ca="1">'Results NI'!I1600</f>
        <v>116.5</v>
      </c>
      <c r="J1600" s="4">
        <f ca="1">'Results NI'!J1600</f>
        <v>105</v>
      </c>
      <c r="K1600" s="4">
        <f ca="1">'Results NI'!K1600</f>
        <v>67.900000000000006</v>
      </c>
      <c r="L1600" s="4">
        <f ca="1">'Results NI'!L1600</f>
        <v>1.7999999999999972</v>
      </c>
      <c r="M1600" s="4">
        <f ca="1">'Results NI'!M1600</f>
        <v>7</v>
      </c>
      <c r="N1600" s="4">
        <f ca="1">'Results NI'!N1600</f>
        <v>-1.2999999999999972</v>
      </c>
    </row>
    <row r="1601" spans="1:14">
      <c r="A1601" s="48">
        <v>45721</v>
      </c>
      <c r="B1601" s="4">
        <f>VLOOKUP('Results NI'!B1601,'Name Index'!$A$1:$B$364,2,FALSE)</f>
        <v>142</v>
      </c>
      <c r="C1601" s="4">
        <f>VLOOKUP('Results NI'!C1601,'Name Index'!$A$1:$B$364,2,FALSE)</f>
        <v>44</v>
      </c>
      <c r="D1601" s="4">
        <f>'Results NI'!D1601</f>
        <v>67</v>
      </c>
      <c r="E1601" s="4">
        <f>'Results NI'!E1601</f>
        <v>86</v>
      </c>
      <c r="F1601" s="4">
        <f ca="1">'Results NI'!F1601</f>
        <v>101.1</v>
      </c>
      <c r="G1601" s="4">
        <f ca="1">'Results NI'!G1601</f>
        <v>121.6</v>
      </c>
      <c r="H1601" s="4">
        <f ca="1">'Results NI'!H1601</f>
        <v>68.8</v>
      </c>
      <c r="I1601" s="4">
        <f ca="1">'Results NI'!I1601</f>
        <v>101.7</v>
      </c>
      <c r="J1601" s="4">
        <f ca="1">'Results NI'!J1601</f>
        <v>102.6</v>
      </c>
      <c r="K1601" s="4">
        <f ca="1">'Results NI'!K1601</f>
        <v>66.099999999999994</v>
      </c>
      <c r="L1601" s="4">
        <f ca="1">'Results NI'!L1601</f>
        <v>0.60000000000000853</v>
      </c>
      <c r="M1601" s="4">
        <f ca="1">'Results NI'!M1601</f>
        <v>-19</v>
      </c>
      <c r="N1601" s="4">
        <f ca="1">'Results NI'!N1601</f>
        <v>-2.7000000000000028</v>
      </c>
    </row>
    <row r="1602" spans="1:14">
      <c r="A1602" s="48">
        <v>45721</v>
      </c>
      <c r="B1602" s="4">
        <f>VLOOKUP('Results NI'!B1602,'Name Index'!$A$1:$B$364,2,FALSE)</f>
        <v>135</v>
      </c>
      <c r="C1602" s="4">
        <f>VLOOKUP('Results NI'!C1602,'Name Index'!$A$1:$B$364,2,FALSE)</f>
        <v>51</v>
      </c>
      <c r="D1602" s="4">
        <f>'Results NI'!D1602</f>
        <v>54</v>
      </c>
      <c r="E1602" s="4">
        <f>'Results NI'!E1602</f>
        <v>49</v>
      </c>
      <c r="F1602" s="4">
        <f ca="1">'Results NI'!F1602</f>
        <v>111.4</v>
      </c>
      <c r="G1602" s="4">
        <f ca="1">'Results NI'!G1602</f>
        <v>99.2</v>
      </c>
      <c r="H1602" s="4">
        <f ca="1">'Results NI'!H1602</f>
        <v>67.5</v>
      </c>
      <c r="I1602" s="4">
        <f ca="1">'Results NI'!I1602</f>
        <v>112.5</v>
      </c>
      <c r="J1602" s="4">
        <f ca="1">'Results NI'!J1602</f>
        <v>96.3</v>
      </c>
      <c r="K1602" s="4">
        <f ca="1">'Results NI'!K1602</f>
        <v>65.5</v>
      </c>
      <c r="L1602" s="4">
        <f ca="1">'Results NI'!L1602</f>
        <v>1.0999999999999943</v>
      </c>
      <c r="M1602" s="4">
        <f ca="1">'Results NI'!M1602</f>
        <v>-2.9000000000000057</v>
      </c>
      <c r="N1602" s="4">
        <f ca="1">'Results NI'!N1602</f>
        <v>-2</v>
      </c>
    </row>
    <row r="1603" spans="1:14">
      <c r="A1603" s="48">
        <v>45721</v>
      </c>
      <c r="B1603" s="4">
        <f>VLOOKUP('Results NI'!B1603,'Name Index'!$A$1:$B$364,2,FALSE)</f>
        <v>162</v>
      </c>
      <c r="C1603" s="4">
        <f>VLOOKUP('Results NI'!C1603,'Name Index'!$A$1:$B$364,2,FALSE)</f>
        <v>59</v>
      </c>
      <c r="D1603" s="4">
        <f>'Results NI'!D1603</f>
        <v>66</v>
      </c>
      <c r="E1603" s="4">
        <f>'Results NI'!E1603</f>
        <v>72</v>
      </c>
      <c r="F1603" s="4">
        <f ca="1">'Results NI'!F1603</f>
        <v>118.1</v>
      </c>
      <c r="G1603" s="4">
        <f ca="1">'Results NI'!G1603</f>
        <v>95.5</v>
      </c>
      <c r="H1603" s="4">
        <f ca="1">'Results NI'!H1603</f>
        <v>67.599999999999994</v>
      </c>
      <c r="I1603" s="4">
        <f ca="1">'Results NI'!I1603</f>
        <v>122.3</v>
      </c>
      <c r="J1603" s="4">
        <f ca="1">'Results NI'!J1603</f>
        <v>103.9</v>
      </c>
      <c r="K1603" s="4">
        <f ca="1">'Results NI'!K1603</f>
        <v>64.3</v>
      </c>
      <c r="L1603" s="4">
        <f ca="1">'Results NI'!L1603</f>
        <v>4.2000000000000028</v>
      </c>
      <c r="M1603" s="4">
        <f ca="1">'Results NI'!M1603</f>
        <v>8.4000000000000057</v>
      </c>
      <c r="N1603" s="4">
        <f ca="1">'Results NI'!N1603</f>
        <v>-3.2999999999999972</v>
      </c>
    </row>
    <row r="1604" spans="1:14">
      <c r="A1604" s="48">
        <v>45721</v>
      </c>
      <c r="B1604" s="4">
        <f>VLOOKUP('Results NI'!B1604,'Name Index'!$A$1:$B$364,2,FALSE)</f>
        <v>290</v>
      </c>
      <c r="C1604" s="4">
        <f>VLOOKUP('Results NI'!C1604,'Name Index'!$A$1:$B$364,2,FALSE)</f>
        <v>86</v>
      </c>
      <c r="D1604" s="4">
        <f>'Results NI'!D1604</f>
        <v>56</v>
      </c>
      <c r="E1604" s="4">
        <f>'Results NI'!E1604</f>
        <v>71</v>
      </c>
      <c r="F1604" s="4">
        <f ca="1">'Results NI'!F1604</f>
        <v>101.9</v>
      </c>
      <c r="G1604" s="4">
        <f ca="1">'Results NI'!G1604</f>
        <v>115.4</v>
      </c>
      <c r="H1604" s="4">
        <f ca="1">'Results NI'!H1604</f>
        <v>65.3</v>
      </c>
      <c r="I1604" s="4">
        <f ca="1">'Results NI'!I1604</f>
        <v>98.3</v>
      </c>
      <c r="J1604" s="4">
        <f ca="1">'Results NI'!J1604</f>
        <v>111.9</v>
      </c>
      <c r="K1604" s="4">
        <f ca="1">'Results NI'!K1604</f>
        <v>69.599999999999994</v>
      </c>
      <c r="L1604" s="4">
        <f ca="1">'Results NI'!L1604</f>
        <v>-3.6000000000000085</v>
      </c>
      <c r="M1604" s="4">
        <f ca="1">'Results NI'!M1604</f>
        <v>-3.5</v>
      </c>
      <c r="N1604" s="4">
        <f ca="1">'Results NI'!N1604</f>
        <v>4.2999999999999972</v>
      </c>
    </row>
    <row r="1605" spans="1:14">
      <c r="A1605" s="48">
        <v>45721</v>
      </c>
      <c r="B1605" s="4">
        <f>VLOOKUP('Results NI'!B1605,'Name Index'!$A$1:$B$364,2,FALSE)</f>
        <v>98</v>
      </c>
      <c r="C1605" s="4">
        <f>VLOOKUP('Results NI'!C1605,'Name Index'!$A$1:$B$364,2,FALSE)</f>
        <v>93</v>
      </c>
      <c r="D1605" s="4">
        <f>'Results NI'!D1605</f>
        <v>81</v>
      </c>
      <c r="E1605" s="4">
        <f>'Results NI'!E1605</f>
        <v>58</v>
      </c>
      <c r="F1605" s="4">
        <f ca="1">'Results NI'!F1605</f>
        <v>106.7</v>
      </c>
      <c r="G1605" s="4">
        <f ca="1">'Results NI'!G1605</f>
        <v>102.6</v>
      </c>
      <c r="H1605" s="4">
        <f ca="1">'Results NI'!H1605</f>
        <v>67.3</v>
      </c>
      <c r="I1605" s="4">
        <f ca="1">'Results NI'!I1605</f>
        <v>106.4</v>
      </c>
      <c r="J1605" s="4">
        <f ca="1">'Results NI'!J1605</f>
        <v>111.5</v>
      </c>
      <c r="K1605" s="4">
        <f ca="1">'Results NI'!K1605</f>
        <v>70</v>
      </c>
      <c r="L1605" s="4">
        <f ca="1">'Results NI'!L1605</f>
        <v>-0.29999999999999716</v>
      </c>
      <c r="M1605" s="4">
        <f ca="1">'Results NI'!M1605</f>
        <v>8.9000000000000057</v>
      </c>
      <c r="N1605" s="4">
        <f ca="1">'Results NI'!N1605</f>
        <v>2.7000000000000028</v>
      </c>
    </row>
    <row r="1606" spans="1:14">
      <c r="A1606" s="48">
        <v>45721</v>
      </c>
      <c r="B1606" s="4">
        <f>VLOOKUP('Results NI'!B1606,'Name Index'!$A$1:$B$364,2,FALSE)</f>
        <v>139</v>
      </c>
      <c r="C1606" s="4">
        <f>VLOOKUP('Results NI'!C1606,'Name Index'!$A$1:$B$364,2,FALSE)</f>
        <v>97</v>
      </c>
      <c r="D1606" s="4">
        <f>'Results NI'!D1606</f>
        <v>62</v>
      </c>
      <c r="E1606" s="4">
        <f>'Results NI'!E1606</f>
        <v>69</v>
      </c>
      <c r="F1606" s="4">
        <f ca="1">'Results NI'!F1606</f>
        <v>102.8</v>
      </c>
      <c r="G1606" s="4">
        <f ca="1">'Results NI'!G1606</f>
        <v>109.3</v>
      </c>
      <c r="H1606" s="4">
        <f ca="1">'Results NI'!H1606</f>
        <v>69</v>
      </c>
      <c r="I1606" s="4">
        <f ca="1">'Results NI'!I1606</f>
        <v>105.2</v>
      </c>
      <c r="J1606" s="4">
        <f ca="1">'Results NI'!J1606</f>
        <v>95.7</v>
      </c>
      <c r="K1606" s="4">
        <f ca="1">'Results NI'!K1606</f>
        <v>64.7</v>
      </c>
      <c r="L1606" s="4">
        <f ca="1">'Results NI'!L1606</f>
        <v>2.4000000000000057</v>
      </c>
      <c r="M1606" s="4">
        <f ca="1">'Results NI'!M1606</f>
        <v>-13.599999999999994</v>
      </c>
      <c r="N1606" s="4">
        <f ca="1">'Results NI'!N1606</f>
        <v>-4.2999999999999972</v>
      </c>
    </row>
    <row r="1607" spans="1:14">
      <c r="A1607" s="48">
        <v>45721</v>
      </c>
      <c r="B1607" s="4">
        <f>VLOOKUP('Results NI'!B1607,'Name Index'!$A$1:$B$364,2,FALSE)</f>
        <v>50</v>
      </c>
      <c r="C1607" s="4">
        <f>VLOOKUP('Results NI'!C1607,'Name Index'!$A$1:$B$364,2,FALSE)</f>
        <v>148</v>
      </c>
      <c r="D1607" s="4">
        <f>'Results NI'!D1607</f>
        <v>57</v>
      </c>
      <c r="E1607" s="4">
        <f>'Results NI'!E1607</f>
        <v>68</v>
      </c>
      <c r="F1607" s="4">
        <f ca="1">'Results NI'!F1607</f>
        <v>91.9</v>
      </c>
      <c r="G1607" s="4">
        <f ca="1">'Results NI'!G1607</f>
        <v>116.3</v>
      </c>
      <c r="H1607" s="4">
        <f ca="1">'Results NI'!H1607</f>
        <v>68.7</v>
      </c>
      <c r="I1607" s="4">
        <f ca="1">'Results NI'!I1607</f>
        <v>94.5</v>
      </c>
      <c r="J1607" s="4">
        <f ca="1">'Results NI'!J1607</f>
        <v>104.7</v>
      </c>
      <c r="K1607" s="4">
        <f ca="1">'Results NI'!K1607</f>
        <v>65.3</v>
      </c>
      <c r="L1607" s="4">
        <f ca="1">'Results NI'!L1607</f>
        <v>2.5999999999999943</v>
      </c>
      <c r="M1607" s="4">
        <f ca="1">'Results NI'!M1607</f>
        <v>-11.599999999999994</v>
      </c>
      <c r="N1607" s="4">
        <f ca="1">'Results NI'!N1607</f>
        <v>-3.4000000000000057</v>
      </c>
    </row>
    <row r="1608" spans="1:14">
      <c r="A1608" s="48">
        <v>45721</v>
      </c>
      <c r="B1608" s="4">
        <f>VLOOKUP('Results NI'!B1608,'Name Index'!$A$1:$B$364,2,FALSE)</f>
        <v>40</v>
      </c>
      <c r="C1608" s="4">
        <f>VLOOKUP('Results NI'!C1608,'Name Index'!$A$1:$B$364,2,FALSE)</f>
        <v>154</v>
      </c>
      <c r="D1608" s="4">
        <f>'Results NI'!D1608</f>
        <v>68</v>
      </c>
      <c r="E1608" s="4">
        <f>'Results NI'!E1608</f>
        <v>85</v>
      </c>
      <c r="F1608" s="4">
        <f ca="1">'Results NI'!F1608</f>
        <v>111.3</v>
      </c>
      <c r="G1608" s="4">
        <f ca="1">'Results NI'!G1608</f>
        <v>107.1</v>
      </c>
      <c r="H1608" s="4">
        <f ca="1">'Results NI'!H1608</f>
        <v>67.8</v>
      </c>
      <c r="I1608" s="4">
        <f ca="1">'Results NI'!I1608</f>
        <v>118.8</v>
      </c>
      <c r="J1608" s="4">
        <f ca="1">'Results NI'!J1608</f>
        <v>96.3</v>
      </c>
      <c r="K1608" s="4">
        <f ca="1">'Results NI'!K1608</f>
        <v>69.2</v>
      </c>
      <c r="L1608" s="4">
        <f ca="1">'Results NI'!L1608</f>
        <v>7.5</v>
      </c>
      <c r="M1608" s="4">
        <f ca="1">'Results NI'!M1608</f>
        <v>-10.799999999999997</v>
      </c>
      <c r="N1608" s="4">
        <f ca="1">'Results NI'!N1608</f>
        <v>1.4000000000000057</v>
      </c>
    </row>
    <row r="1609" spans="1:14">
      <c r="A1609" s="48">
        <v>45721</v>
      </c>
      <c r="B1609" s="4">
        <f>VLOOKUP('Results NI'!B1609,'Name Index'!$A$1:$B$364,2,FALSE)</f>
        <v>65</v>
      </c>
      <c r="C1609" s="4">
        <f>VLOOKUP('Results NI'!C1609,'Name Index'!$A$1:$B$364,2,FALSE)</f>
        <v>155</v>
      </c>
      <c r="D1609" s="4">
        <f>'Results NI'!D1609</f>
        <v>72</v>
      </c>
      <c r="E1609" s="4">
        <f>'Results NI'!E1609</f>
        <v>82</v>
      </c>
      <c r="F1609" s="4">
        <f ca="1">'Results NI'!F1609</f>
        <v>111.2</v>
      </c>
      <c r="G1609" s="4">
        <f ca="1">'Results NI'!G1609</f>
        <v>108.9</v>
      </c>
      <c r="H1609" s="4">
        <f ca="1">'Results NI'!H1609</f>
        <v>65.5</v>
      </c>
      <c r="I1609" s="4">
        <f ca="1">'Results NI'!I1609</f>
        <v>107.5</v>
      </c>
      <c r="J1609" s="4">
        <f ca="1">'Results NI'!J1609</f>
        <v>104.6</v>
      </c>
      <c r="K1609" s="4">
        <f ca="1">'Results NI'!K1609</f>
        <v>67.400000000000006</v>
      </c>
      <c r="L1609" s="4">
        <f ca="1">'Results NI'!L1609</f>
        <v>-3.7000000000000028</v>
      </c>
      <c r="M1609" s="4">
        <f ca="1">'Results NI'!M1609</f>
        <v>-4.3000000000000114</v>
      </c>
      <c r="N1609" s="4">
        <f ca="1">'Results NI'!N1609</f>
        <v>1.9000000000000057</v>
      </c>
    </row>
    <row r="1610" spans="1:14">
      <c r="A1610" s="48">
        <v>45721</v>
      </c>
      <c r="B1610" s="4">
        <f>VLOOKUP('Results NI'!B1610,'Name Index'!$A$1:$B$364,2,FALSE)</f>
        <v>164</v>
      </c>
      <c r="C1610" s="4">
        <f>VLOOKUP('Results NI'!C1610,'Name Index'!$A$1:$B$364,2,FALSE)</f>
        <v>174</v>
      </c>
      <c r="D1610" s="4">
        <f>'Results NI'!D1610</f>
        <v>71</v>
      </c>
      <c r="E1610" s="4">
        <f>'Results NI'!E1610</f>
        <v>65</v>
      </c>
      <c r="F1610" s="4">
        <f ca="1">'Results NI'!F1610</f>
        <v>118.2</v>
      </c>
      <c r="G1610" s="4">
        <f ca="1">'Results NI'!G1610</f>
        <v>93.4</v>
      </c>
      <c r="H1610" s="4">
        <f ca="1">'Results NI'!H1610</f>
        <v>70.099999999999994</v>
      </c>
      <c r="I1610" s="4">
        <f ca="1">'Results NI'!I1610</f>
        <v>116.9</v>
      </c>
      <c r="J1610" s="4">
        <f ca="1">'Results NI'!J1610</f>
        <v>95.7</v>
      </c>
      <c r="K1610" s="4">
        <f ca="1">'Results NI'!K1610</f>
        <v>69.8</v>
      </c>
      <c r="L1610" s="4">
        <f ca="1">'Results NI'!L1610</f>
        <v>-1.2999999999999972</v>
      </c>
      <c r="M1610" s="4">
        <f ca="1">'Results NI'!M1610</f>
        <v>2.2999999999999972</v>
      </c>
      <c r="N1610" s="4">
        <f ca="1">'Results NI'!N1610</f>
        <v>-0.29999999999999716</v>
      </c>
    </row>
    <row r="1611" spans="1:14">
      <c r="A1611" s="48">
        <v>45721</v>
      </c>
      <c r="B1611" s="4">
        <f>VLOOKUP('Results NI'!B1611,'Name Index'!$A$1:$B$364,2,FALSE)</f>
        <v>358</v>
      </c>
      <c r="C1611" s="4">
        <f>VLOOKUP('Results NI'!C1611,'Name Index'!$A$1:$B$364,2,FALSE)</f>
        <v>178</v>
      </c>
      <c r="D1611" s="4">
        <f>'Results NI'!D1611</f>
        <v>74</v>
      </c>
      <c r="E1611" s="4">
        <f>'Results NI'!E1611</f>
        <v>67</v>
      </c>
      <c r="F1611" s="4">
        <f ca="1">'Results NI'!F1611</f>
        <v>123.8</v>
      </c>
      <c r="G1611" s="4">
        <f ca="1">'Results NI'!G1611</f>
        <v>97</v>
      </c>
      <c r="H1611" s="4">
        <f ca="1">'Results NI'!H1611</f>
        <v>67.7</v>
      </c>
      <c r="I1611" s="4">
        <f ca="1">'Results NI'!I1611</f>
        <v>111.1</v>
      </c>
      <c r="J1611" s="4">
        <f ca="1">'Results NI'!J1611</f>
        <v>102.5</v>
      </c>
      <c r="K1611" s="4">
        <f ca="1">'Results NI'!K1611</f>
        <v>62.5</v>
      </c>
      <c r="L1611" s="4">
        <f ca="1">'Results NI'!L1611</f>
        <v>-12.700000000000003</v>
      </c>
      <c r="M1611" s="4">
        <f ca="1">'Results NI'!M1611</f>
        <v>5.5</v>
      </c>
      <c r="N1611" s="4">
        <f ca="1">'Results NI'!N1611</f>
        <v>-5.2000000000000028</v>
      </c>
    </row>
    <row r="1612" spans="1:14">
      <c r="A1612" s="48">
        <v>45721</v>
      </c>
      <c r="B1612" s="4">
        <f>VLOOKUP('Results NI'!B1612,'Name Index'!$A$1:$B$364,2,FALSE)</f>
        <v>296</v>
      </c>
      <c r="C1612" s="4">
        <f>VLOOKUP('Results NI'!C1612,'Name Index'!$A$1:$B$364,2,FALSE)</f>
        <v>179</v>
      </c>
      <c r="D1612" s="4">
        <f>'Results NI'!D1612</f>
        <v>76</v>
      </c>
      <c r="E1612" s="4">
        <f>'Results NI'!E1612</f>
        <v>78</v>
      </c>
      <c r="F1612" s="4">
        <f ca="1">'Results NI'!F1612</f>
        <v>118.5</v>
      </c>
      <c r="G1612" s="4">
        <f ca="1">'Results NI'!G1612</f>
        <v>87</v>
      </c>
      <c r="H1612" s="4">
        <f ca="1">'Results NI'!H1612</f>
        <v>63.9</v>
      </c>
      <c r="I1612" s="4">
        <f ca="1">'Results NI'!I1612</f>
        <v>118</v>
      </c>
      <c r="J1612" s="4">
        <f ca="1">'Results NI'!J1612</f>
        <v>95.9</v>
      </c>
      <c r="K1612" s="4">
        <f ca="1">'Results NI'!K1612</f>
        <v>68.3</v>
      </c>
      <c r="L1612" s="4">
        <f ca="1">'Results NI'!L1612</f>
        <v>-0.5</v>
      </c>
      <c r="M1612" s="4">
        <f ca="1">'Results NI'!M1612</f>
        <v>8.9000000000000057</v>
      </c>
      <c r="N1612" s="4">
        <f ca="1">'Results NI'!N1612</f>
        <v>4.3999999999999986</v>
      </c>
    </row>
    <row r="1613" spans="1:14">
      <c r="A1613" s="48">
        <v>45721</v>
      </c>
      <c r="B1613" s="4">
        <f>VLOOKUP('Results NI'!B1613,'Name Index'!$A$1:$B$364,2,FALSE)</f>
        <v>234</v>
      </c>
      <c r="C1613" s="4">
        <f>VLOOKUP('Results NI'!C1613,'Name Index'!$A$1:$B$364,2,FALSE)</f>
        <v>191</v>
      </c>
      <c r="D1613" s="4">
        <f>'Results NI'!D1613</f>
        <v>63</v>
      </c>
      <c r="E1613" s="4">
        <f>'Results NI'!E1613</f>
        <v>71</v>
      </c>
      <c r="F1613" s="4">
        <f ca="1">'Results NI'!F1613</f>
        <v>117</v>
      </c>
      <c r="G1613" s="4">
        <f ca="1">'Results NI'!G1613</f>
        <v>102.9</v>
      </c>
      <c r="H1613" s="4">
        <f ca="1">'Results NI'!H1613</f>
        <v>66.3</v>
      </c>
      <c r="I1613" s="4">
        <f ca="1">'Results NI'!I1613</f>
        <v>108.3</v>
      </c>
      <c r="J1613" s="4">
        <f ca="1">'Results NI'!J1613</f>
        <v>105.2</v>
      </c>
      <c r="K1613" s="4">
        <f ca="1">'Results NI'!K1613</f>
        <v>65.2</v>
      </c>
      <c r="L1613" s="4">
        <f ca="1">'Results NI'!L1613</f>
        <v>-8.7000000000000028</v>
      </c>
      <c r="M1613" s="4">
        <f ca="1">'Results NI'!M1613</f>
        <v>2.2999999999999972</v>
      </c>
      <c r="N1613" s="4">
        <f ca="1">'Results NI'!N1613</f>
        <v>-1.0999999999999943</v>
      </c>
    </row>
    <row r="1614" spans="1:14">
      <c r="A1614" s="48">
        <v>45721</v>
      </c>
      <c r="B1614" s="4">
        <f>VLOOKUP('Results NI'!B1614,'Name Index'!$A$1:$B$364,2,FALSE)</f>
        <v>287</v>
      </c>
      <c r="C1614" s="4">
        <f>VLOOKUP('Results NI'!C1614,'Name Index'!$A$1:$B$364,2,FALSE)</f>
        <v>220</v>
      </c>
      <c r="D1614" s="4">
        <f>'Results NI'!D1614</f>
        <v>54</v>
      </c>
      <c r="E1614" s="4">
        <f>'Results NI'!E1614</f>
        <v>56</v>
      </c>
      <c r="F1614" s="4">
        <f ca="1">'Results NI'!F1614</f>
        <v>112.8</v>
      </c>
      <c r="G1614" s="4">
        <f ca="1">'Results NI'!G1614</f>
        <v>103.5</v>
      </c>
      <c r="H1614" s="4">
        <f ca="1">'Results NI'!H1614</f>
        <v>66.8</v>
      </c>
      <c r="I1614" s="4">
        <f ca="1">'Results NI'!I1614</f>
        <v>113.9</v>
      </c>
      <c r="J1614" s="4">
        <f ca="1">'Results NI'!J1614</f>
        <v>106.3</v>
      </c>
      <c r="K1614" s="4">
        <f ca="1">'Results NI'!K1614</f>
        <v>65.2</v>
      </c>
      <c r="L1614" s="4">
        <f ca="1">'Results NI'!L1614</f>
        <v>1.1000000000000085</v>
      </c>
      <c r="M1614" s="4">
        <f ca="1">'Results NI'!M1614</f>
        <v>2.7999999999999972</v>
      </c>
      <c r="N1614" s="4">
        <f ca="1">'Results NI'!N1614</f>
        <v>-1.5999999999999943</v>
      </c>
    </row>
    <row r="1615" spans="1:14">
      <c r="A1615" s="48">
        <v>45721</v>
      </c>
      <c r="B1615" s="4">
        <f>VLOOKUP('Results NI'!B1615,'Name Index'!$A$1:$B$364,2,FALSE)</f>
        <v>182</v>
      </c>
      <c r="C1615" s="4">
        <f>VLOOKUP('Results NI'!C1615,'Name Index'!$A$1:$B$364,2,FALSE)</f>
        <v>224</v>
      </c>
      <c r="D1615" s="4">
        <f>'Results NI'!D1615</f>
        <v>84</v>
      </c>
      <c r="E1615" s="4">
        <f>'Results NI'!E1615</f>
        <v>96</v>
      </c>
      <c r="F1615" s="4">
        <f ca="1">'Results NI'!F1615</f>
        <v>126.1</v>
      </c>
      <c r="G1615" s="4">
        <f ca="1">'Results NI'!G1615</f>
        <v>100.3</v>
      </c>
      <c r="H1615" s="4">
        <f ca="1">'Results NI'!H1615</f>
        <v>68.3</v>
      </c>
      <c r="I1615" s="4">
        <f ca="1">'Results NI'!I1615</f>
        <v>118.2</v>
      </c>
      <c r="J1615" s="4">
        <f ca="1">'Results NI'!J1615</f>
        <v>101.6</v>
      </c>
      <c r="K1615" s="4">
        <f ca="1">'Results NI'!K1615</f>
        <v>68.7</v>
      </c>
      <c r="L1615" s="4">
        <f ca="1">'Results NI'!L1615</f>
        <v>-7.8999999999999915</v>
      </c>
      <c r="M1615" s="4">
        <f ca="1">'Results NI'!M1615</f>
        <v>1.2999999999999972</v>
      </c>
      <c r="N1615" s="4">
        <f ca="1">'Results NI'!N1615</f>
        <v>0.40000000000000568</v>
      </c>
    </row>
    <row r="1616" spans="1:14">
      <c r="A1616" s="48">
        <v>45721</v>
      </c>
      <c r="B1616" s="4">
        <f>VLOOKUP('Results NI'!B1616,'Name Index'!$A$1:$B$364,2,FALSE)</f>
        <v>70</v>
      </c>
      <c r="C1616" s="4">
        <f>VLOOKUP('Results NI'!C1616,'Name Index'!$A$1:$B$364,2,FALSE)</f>
        <v>240</v>
      </c>
      <c r="D1616" s="4">
        <f>'Results NI'!D1616</f>
        <v>80</v>
      </c>
      <c r="E1616" s="4">
        <f>'Results NI'!E1616</f>
        <v>77</v>
      </c>
      <c r="F1616" s="4">
        <f ca="1">'Results NI'!F1616</f>
        <v>108.6</v>
      </c>
      <c r="G1616" s="4">
        <f ca="1">'Results NI'!G1616</f>
        <v>106</v>
      </c>
      <c r="H1616" s="4">
        <f ca="1">'Results NI'!H1616</f>
        <v>67.3</v>
      </c>
      <c r="I1616" s="4">
        <f ca="1">'Results NI'!I1616</f>
        <v>112.9</v>
      </c>
      <c r="J1616" s="4">
        <f ca="1">'Results NI'!J1616</f>
        <v>105.1</v>
      </c>
      <c r="K1616" s="4">
        <f ca="1">'Results NI'!K1616</f>
        <v>66.599999999999994</v>
      </c>
      <c r="L1616" s="4">
        <f ca="1">'Results NI'!L1616</f>
        <v>4.3000000000000114</v>
      </c>
      <c r="M1616" s="4">
        <f ca="1">'Results NI'!M1616</f>
        <v>-0.90000000000000568</v>
      </c>
      <c r="N1616" s="4">
        <f ca="1">'Results NI'!N1616</f>
        <v>-0.70000000000000284</v>
      </c>
    </row>
    <row r="1617" spans="1:14">
      <c r="A1617" s="48">
        <v>45721</v>
      </c>
      <c r="B1617" s="4">
        <f>VLOOKUP('Results NI'!B1617,'Name Index'!$A$1:$B$364,2,FALSE)</f>
        <v>344</v>
      </c>
      <c r="C1617" s="4">
        <f>VLOOKUP('Results NI'!C1617,'Name Index'!$A$1:$B$364,2,FALSE)</f>
        <v>254</v>
      </c>
      <c r="D1617" s="4">
        <f>'Results NI'!D1617</f>
        <v>55</v>
      </c>
      <c r="E1617" s="4">
        <f>'Results NI'!E1617</f>
        <v>58</v>
      </c>
      <c r="F1617" s="4">
        <f ca="1">'Results NI'!F1617</f>
        <v>93</v>
      </c>
      <c r="G1617" s="4">
        <f ca="1">'Results NI'!G1617</f>
        <v>111.3</v>
      </c>
      <c r="H1617" s="4">
        <f ca="1">'Results NI'!H1617</f>
        <v>60.4</v>
      </c>
      <c r="I1617" s="4">
        <f ca="1">'Results NI'!I1617</f>
        <v>101.2</v>
      </c>
      <c r="J1617" s="4">
        <f ca="1">'Results NI'!J1617</f>
        <v>115.2</v>
      </c>
      <c r="K1617" s="4">
        <f ca="1">'Results NI'!K1617</f>
        <v>67</v>
      </c>
      <c r="L1617" s="4">
        <f ca="1">'Results NI'!L1617</f>
        <v>8.2000000000000028</v>
      </c>
      <c r="M1617" s="4">
        <f ca="1">'Results NI'!M1617</f>
        <v>3.9000000000000057</v>
      </c>
      <c r="N1617" s="4">
        <f ca="1">'Results NI'!N1617</f>
        <v>6.6000000000000014</v>
      </c>
    </row>
    <row r="1618" spans="1:14">
      <c r="A1618" s="48">
        <v>45721</v>
      </c>
      <c r="B1618" s="4">
        <f>VLOOKUP('Results NI'!B1618,'Name Index'!$A$1:$B$364,2,FALSE)</f>
        <v>246</v>
      </c>
      <c r="C1618" s="4">
        <f>VLOOKUP('Results NI'!C1618,'Name Index'!$A$1:$B$364,2,FALSE)</f>
        <v>255</v>
      </c>
      <c r="D1618" s="4">
        <f>'Results NI'!D1618</f>
        <v>74</v>
      </c>
      <c r="E1618" s="4">
        <f>'Results NI'!E1618</f>
        <v>91</v>
      </c>
      <c r="F1618" s="4">
        <f ca="1">'Results NI'!F1618</f>
        <v>109.1</v>
      </c>
      <c r="G1618" s="4">
        <f ca="1">'Results NI'!G1618</f>
        <v>107.1</v>
      </c>
      <c r="H1618" s="4">
        <f ca="1">'Results NI'!H1618</f>
        <v>70.599999999999994</v>
      </c>
      <c r="I1618" s="4">
        <f ca="1">'Results NI'!I1618</f>
        <v>111.6</v>
      </c>
      <c r="J1618" s="4">
        <f ca="1">'Results NI'!J1618</f>
        <v>100.7</v>
      </c>
      <c r="K1618" s="4">
        <f ca="1">'Results NI'!K1618</f>
        <v>68.2</v>
      </c>
      <c r="L1618" s="4">
        <f ca="1">'Results NI'!L1618</f>
        <v>2.5</v>
      </c>
      <c r="M1618" s="4">
        <f ca="1">'Results NI'!M1618</f>
        <v>-6.3999999999999915</v>
      </c>
      <c r="N1618" s="4">
        <f ca="1">'Results NI'!N1618</f>
        <v>-2.3999999999999915</v>
      </c>
    </row>
    <row r="1619" spans="1:14">
      <c r="A1619" s="48">
        <v>45721</v>
      </c>
      <c r="B1619" s="4">
        <f>VLOOKUP('Results NI'!B1619,'Name Index'!$A$1:$B$364,2,FALSE)</f>
        <v>166</v>
      </c>
      <c r="C1619" s="4">
        <f>VLOOKUP('Results NI'!C1619,'Name Index'!$A$1:$B$364,2,FALSE)</f>
        <v>284</v>
      </c>
      <c r="D1619" s="4">
        <f>'Results NI'!D1619</f>
        <v>72</v>
      </c>
      <c r="E1619" s="4">
        <f>'Results NI'!E1619</f>
        <v>73</v>
      </c>
      <c r="F1619" s="4">
        <f ca="1">'Results NI'!F1619</f>
        <v>103.7</v>
      </c>
      <c r="G1619" s="4">
        <f ca="1">'Results NI'!G1619</f>
        <v>106.7</v>
      </c>
      <c r="H1619" s="4">
        <f ca="1">'Results NI'!H1619</f>
        <v>70.5</v>
      </c>
      <c r="I1619" s="4">
        <f ca="1">'Results NI'!I1619</f>
        <v>108</v>
      </c>
      <c r="J1619" s="4">
        <f ca="1">'Results NI'!J1619</f>
        <v>101.8</v>
      </c>
      <c r="K1619" s="4">
        <f ca="1">'Results NI'!K1619</f>
        <v>64.099999999999994</v>
      </c>
      <c r="L1619" s="4">
        <f ca="1">'Results NI'!L1619</f>
        <v>4.2999999999999972</v>
      </c>
      <c r="M1619" s="4">
        <f ca="1">'Results NI'!M1619</f>
        <v>-4.9000000000000057</v>
      </c>
      <c r="N1619" s="4">
        <f ca="1">'Results NI'!N1619</f>
        <v>-6.4000000000000057</v>
      </c>
    </row>
    <row r="1620" spans="1:14">
      <c r="A1620" s="48">
        <v>45721</v>
      </c>
      <c r="B1620" s="4">
        <f>VLOOKUP('Results NI'!B1620,'Name Index'!$A$1:$B$364,2,FALSE)</f>
        <v>56</v>
      </c>
      <c r="C1620" s="4">
        <f>VLOOKUP('Results NI'!C1620,'Name Index'!$A$1:$B$364,2,FALSE)</f>
        <v>305</v>
      </c>
      <c r="D1620" s="4">
        <f>'Results NI'!D1620</f>
        <v>75</v>
      </c>
      <c r="E1620" s="4">
        <f>'Results NI'!E1620</f>
        <v>91</v>
      </c>
      <c r="F1620" s="4">
        <f ca="1">'Results NI'!F1620</f>
        <v>107.5</v>
      </c>
      <c r="G1620" s="4">
        <f ca="1">'Results NI'!G1620</f>
        <v>100.3</v>
      </c>
      <c r="H1620" s="4">
        <f ca="1">'Results NI'!H1620</f>
        <v>67.5</v>
      </c>
      <c r="I1620" s="4">
        <f ca="1">'Results NI'!I1620</f>
        <v>124.1</v>
      </c>
      <c r="J1620" s="4">
        <f ca="1">'Results NI'!J1620</f>
        <v>96.5</v>
      </c>
      <c r="K1620" s="4">
        <f ca="1">'Results NI'!K1620</f>
        <v>65.900000000000006</v>
      </c>
      <c r="L1620" s="4">
        <f ca="1">'Results NI'!L1620</f>
        <v>16.599999999999994</v>
      </c>
      <c r="M1620" s="4">
        <f ca="1">'Results NI'!M1620</f>
        <v>-3.7999999999999972</v>
      </c>
      <c r="N1620" s="4">
        <f ca="1">'Results NI'!N1620</f>
        <v>-1.5999999999999943</v>
      </c>
    </row>
    <row r="1621" spans="1:14">
      <c r="A1621" s="48">
        <v>45721</v>
      </c>
      <c r="B1621" s="4">
        <f>VLOOKUP('Results NI'!B1621,'Name Index'!$A$1:$B$364,2,FALSE)</f>
        <v>225</v>
      </c>
      <c r="C1621" s="4">
        <f>VLOOKUP('Results NI'!C1621,'Name Index'!$A$1:$B$364,2,FALSE)</f>
        <v>318</v>
      </c>
      <c r="D1621" s="4">
        <f>'Results NI'!D1621</f>
        <v>70</v>
      </c>
      <c r="E1621" s="4">
        <f>'Results NI'!E1621</f>
        <v>83</v>
      </c>
      <c r="F1621" s="4">
        <f ca="1">'Results NI'!F1621</f>
        <v>108.5</v>
      </c>
      <c r="G1621" s="4">
        <f ca="1">'Results NI'!G1621</f>
        <v>102</v>
      </c>
      <c r="H1621" s="4">
        <f ca="1">'Results NI'!H1621</f>
        <v>71.400000000000006</v>
      </c>
      <c r="I1621" s="4">
        <f ca="1">'Results NI'!I1621</f>
        <v>115.4</v>
      </c>
      <c r="J1621" s="4">
        <f ca="1">'Results NI'!J1621</f>
        <v>105.2</v>
      </c>
      <c r="K1621" s="4">
        <f ca="1">'Results NI'!K1621</f>
        <v>72.099999999999994</v>
      </c>
      <c r="L1621" s="4">
        <f ca="1">'Results NI'!L1621</f>
        <v>6.9000000000000057</v>
      </c>
      <c r="M1621" s="4">
        <f ca="1">'Results NI'!M1621</f>
        <v>3.2000000000000028</v>
      </c>
      <c r="N1621" s="4">
        <f ca="1">'Results NI'!N1621</f>
        <v>0.69999999999998863</v>
      </c>
    </row>
    <row r="1622" spans="1:14">
      <c r="A1622" s="48">
        <v>45721</v>
      </c>
      <c r="B1622" s="4">
        <f>VLOOKUP('Results NI'!B1622,'Name Index'!$A$1:$B$364,2,FALSE)</f>
        <v>346</v>
      </c>
      <c r="C1622" s="4">
        <f>VLOOKUP('Results NI'!C1622,'Name Index'!$A$1:$B$364,2,FALSE)</f>
        <v>326</v>
      </c>
      <c r="D1622" s="4">
        <f>'Results NI'!D1622</f>
        <v>61</v>
      </c>
      <c r="E1622" s="4">
        <f>'Results NI'!E1622</f>
        <v>92</v>
      </c>
      <c r="F1622" s="4">
        <f ca="1">'Results NI'!F1622</f>
        <v>109.8</v>
      </c>
      <c r="G1622" s="4">
        <f ca="1">'Results NI'!G1622</f>
        <v>103.8</v>
      </c>
      <c r="H1622" s="4">
        <f ca="1">'Results NI'!H1622</f>
        <v>68.2</v>
      </c>
      <c r="I1622" s="4">
        <f ca="1">'Results NI'!I1622</f>
        <v>116.5</v>
      </c>
      <c r="J1622" s="4">
        <f ca="1">'Results NI'!J1622</f>
        <v>104</v>
      </c>
      <c r="K1622" s="4">
        <f ca="1">'Results NI'!K1622</f>
        <v>68.599999999999994</v>
      </c>
      <c r="L1622" s="4">
        <f ca="1">'Results NI'!L1622</f>
        <v>6.7000000000000028</v>
      </c>
      <c r="M1622" s="4">
        <f ca="1">'Results NI'!M1622</f>
        <v>0.20000000000000284</v>
      </c>
      <c r="N1622" s="4">
        <f ca="1">'Results NI'!N1622</f>
        <v>0.39999999999999147</v>
      </c>
    </row>
    <row r="1623" spans="1:14">
      <c r="A1623" s="48">
        <v>45722</v>
      </c>
      <c r="B1623" s="4">
        <f>VLOOKUP('Results NI'!B1623,'Name Index'!$A$1:$B$364,2,FALSE)</f>
        <v>333</v>
      </c>
      <c r="C1623" s="4">
        <f>VLOOKUP('Results NI'!C1623,'Name Index'!$A$1:$B$364,2,FALSE)</f>
        <v>1</v>
      </c>
      <c r="D1623" s="4">
        <f>'Results NI'!D1623</f>
        <v>73</v>
      </c>
      <c r="E1623" s="4">
        <f>'Results NI'!E1623</f>
        <v>60</v>
      </c>
      <c r="F1623" s="4">
        <f ca="1">'Results NI'!F1623</f>
        <v>106.6</v>
      </c>
      <c r="G1623" s="4">
        <f ca="1">'Results NI'!G1623</f>
        <v>103.1</v>
      </c>
      <c r="H1623" s="4">
        <f ca="1">'Results NI'!H1623</f>
        <v>68.099999999999994</v>
      </c>
      <c r="I1623" s="4">
        <f ca="1">'Results NI'!I1623</f>
        <v>98.9</v>
      </c>
      <c r="J1623" s="4">
        <f ca="1">'Results NI'!J1623</f>
        <v>103.1</v>
      </c>
      <c r="K1623" s="4">
        <f ca="1">'Results NI'!K1623</f>
        <v>69.2</v>
      </c>
      <c r="L1623" s="4">
        <f ca="1">'Results NI'!L1623</f>
        <v>-7.6999999999999886</v>
      </c>
      <c r="M1623" s="4">
        <f ca="1">'Results NI'!M1623</f>
        <v>0</v>
      </c>
      <c r="N1623" s="4">
        <f ca="1">'Results NI'!N1623</f>
        <v>1.1000000000000085</v>
      </c>
    </row>
    <row r="1624" spans="1:14">
      <c r="A1624" s="48">
        <v>45722</v>
      </c>
      <c r="B1624" s="4">
        <f>VLOOKUP('Results NI'!B1624,'Name Index'!$A$1:$B$364,2,FALSE)</f>
        <v>140</v>
      </c>
      <c r="C1624" s="4">
        <f>VLOOKUP('Results NI'!C1624,'Name Index'!$A$1:$B$364,2,FALSE)</f>
        <v>9</v>
      </c>
      <c r="D1624" s="4">
        <f>'Results NI'!D1624</f>
        <v>69</v>
      </c>
      <c r="E1624" s="4">
        <f>'Results NI'!E1624</f>
        <v>71</v>
      </c>
      <c r="F1624" s="4">
        <f ca="1">'Results NI'!F1624</f>
        <v>98.6</v>
      </c>
      <c r="G1624" s="4">
        <f ca="1">'Results NI'!G1624</f>
        <v>109.4</v>
      </c>
      <c r="H1624" s="4">
        <f ca="1">'Results NI'!H1624</f>
        <v>66.3</v>
      </c>
      <c r="I1624" s="4">
        <f ca="1">'Results NI'!I1624</f>
        <v>102.4</v>
      </c>
      <c r="J1624" s="4">
        <f ca="1">'Results NI'!J1624</f>
        <v>109.4</v>
      </c>
      <c r="K1624" s="4">
        <f ca="1">'Results NI'!K1624</f>
        <v>63.6</v>
      </c>
      <c r="L1624" s="4">
        <f ca="1">'Results NI'!L1624</f>
        <v>3.8000000000000114</v>
      </c>
      <c r="M1624" s="4">
        <f ca="1">'Results NI'!M1624</f>
        <v>0</v>
      </c>
      <c r="N1624" s="4">
        <f ca="1">'Results NI'!N1624</f>
        <v>-2.6999999999999957</v>
      </c>
    </row>
    <row r="1625" spans="1:14">
      <c r="A1625" s="48">
        <v>45722</v>
      </c>
      <c r="B1625" s="4">
        <f>VLOOKUP('Results NI'!B1625,'Name Index'!$A$1:$B$364,2,FALSE)</f>
        <v>129</v>
      </c>
      <c r="C1625" s="4">
        <f>VLOOKUP('Results NI'!C1625,'Name Index'!$A$1:$B$364,2,FALSE)</f>
        <v>14</v>
      </c>
      <c r="D1625" s="4">
        <f>'Results NI'!D1625</f>
        <v>76</v>
      </c>
      <c r="E1625" s="4">
        <f>'Results NI'!E1625</f>
        <v>69</v>
      </c>
      <c r="F1625" s="4">
        <f ca="1">'Results NI'!F1625</f>
        <v>101.7</v>
      </c>
      <c r="G1625" s="4">
        <f ca="1">'Results NI'!G1625</f>
        <v>108.2</v>
      </c>
      <c r="H1625" s="4">
        <f ca="1">'Results NI'!H1625</f>
        <v>68.8</v>
      </c>
      <c r="I1625" s="4">
        <f ca="1">'Results NI'!I1625</f>
        <v>95.2</v>
      </c>
      <c r="J1625" s="4">
        <f ca="1">'Results NI'!J1625</f>
        <v>122</v>
      </c>
      <c r="K1625" s="4">
        <f ca="1">'Results NI'!K1625</f>
        <v>72.099999999999994</v>
      </c>
      <c r="L1625" s="4">
        <f ca="1">'Results NI'!L1625</f>
        <v>-6.5</v>
      </c>
      <c r="M1625" s="4">
        <f ca="1">'Results NI'!M1625</f>
        <v>13.799999999999997</v>
      </c>
      <c r="N1625" s="4">
        <f ca="1">'Results NI'!N1625</f>
        <v>3.2999999999999972</v>
      </c>
    </row>
    <row r="1626" spans="1:14">
      <c r="A1626" s="48">
        <v>45722</v>
      </c>
      <c r="B1626" s="4">
        <f>VLOOKUP('Results NI'!B1626,'Name Index'!$A$1:$B$364,2,FALSE)</f>
        <v>192</v>
      </c>
      <c r="C1626" s="4">
        <f>VLOOKUP('Results NI'!C1626,'Name Index'!$A$1:$B$364,2,FALSE)</f>
        <v>27</v>
      </c>
      <c r="D1626" s="4">
        <f>'Results NI'!D1626</f>
        <v>86</v>
      </c>
      <c r="E1626" s="4">
        <f>'Results NI'!E1626</f>
        <v>78</v>
      </c>
      <c r="F1626" s="4">
        <f ca="1">'Results NI'!F1626</f>
        <v>102</v>
      </c>
      <c r="G1626" s="4">
        <f ca="1">'Results NI'!G1626</f>
        <v>111.2</v>
      </c>
      <c r="H1626" s="4">
        <f ca="1">'Results NI'!H1626</f>
        <v>67</v>
      </c>
      <c r="I1626" s="4">
        <f ca="1">'Results NI'!I1626</f>
        <v>99.2</v>
      </c>
      <c r="J1626" s="4">
        <f ca="1">'Results NI'!J1626</f>
        <v>110.9</v>
      </c>
      <c r="K1626" s="4">
        <f ca="1">'Results NI'!K1626</f>
        <v>63.2</v>
      </c>
      <c r="L1626" s="4">
        <f ca="1">'Results NI'!L1626</f>
        <v>-2.7999999999999972</v>
      </c>
      <c r="M1626" s="4">
        <f ca="1">'Results NI'!M1626</f>
        <v>-0.29999999999999716</v>
      </c>
      <c r="N1626" s="4">
        <f ca="1">'Results NI'!N1626</f>
        <v>-3.7999999999999972</v>
      </c>
    </row>
    <row r="1627" spans="1:14">
      <c r="A1627" s="48">
        <v>45722</v>
      </c>
      <c r="B1627" s="4">
        <f>VLOOKUP('Results NI'!B1627,'Name Index'!$A$1:$B$364,2,FALSE)</f>
        <v>157</v>
      </c>
      <c r="C1627" s="4">
        <f>VLOOKUP('Results NI'!C1627,'Name Index'!$A$1:$B$364,2,FALSE)</f>
        <v>32</v>
      </c>
      <c r="D1627" s="4">
        <f>'Results NI'!D1627</f>
        <v>72</v>
      </c>
      <c r="E1627" s="4">
        <f>'Results NI'!E1627</f>
        <v>76</v>
      </c>
      <c r="F1627" s="4">
        <f ca="1">'Results NI'!F1627</f>
        <v>101</v>
      </c>
      <c r="G1627" s="4">
        <f ca="1">'Results NI'!G1627</f>
        <v>113.6</v>
      </c>
      <c r="H1627" s="4">
        <f ca="1">'Results NI'!H1627</f>
        <v>67</v>
      </c>
      <c r="I1627" s="4">
        <f ca="1">'Results NI'!I1627</f>
        <v>103.2</v>
      </c>
      <c r="J1627" s="4">
        <f ca="1">'Results NI'!J1627</f>
        <v>107.3</v>
      </c>
      <c r="K1627" s="4">
        <f ca="1">'Results NI'!K1627</f>
        <v>67.599999999999994</v>
      </c>
      <c r="L1627" s="4">
        <f ca="1">'Results NI'!L1627</f>
        <v>2.2000000000000028</v>
      </c>
      <c r="M1627" s="4">
        <f ca="1">'Results NI'!M1627</f>
        <v>-6.2999999999999972</v>
      </c>
      <c r="N1627" s="4">
        <f ca="1">'Results NI'!N1627</f>
        <v>0.59999999999999432</v>
      </c>
    </row>
    <row r="1628" spans="1:14">
      <c r="A1628" s="48">
        <v>45722</v>
      </c>
      <c r="B1628" s="4">
        <f>VLOOKUP('Results NI'!B1628,'Name Index'!$A$1:$B$364,2,FALSE)</f>
        <v>293</v>
      </c>
      <c r="C1628" s="4">
        <f>VLOOKUP('Results NI'!C1628,'Name Index'!$A$1:$B$364,2,FALSE)</f>
        <v>36</v>
      </c>
      <c r="D1628" s="4">
        <f>'Results NI'!D1628</f>
        <v>48</v>
      </c>
      <c r="E1628" s="4">
        <f>'Results NI'!E1628</f>
        <v>68</v>
      </c>
      <c r="F1628" s="4">
        <f ca="1">'Results NI'!F1628</f>
        <v>94.5</v>
      </c>
      <c r="G1628" s="4">
        <f ca="1">'Results NI'!G1628</f>
        <v>104.5</v>
      </c>
      <c r="H1628" s="4">
        <f ca="1">'Results NI'!H1628</f>
        <v>65.8</v>
      </c>
      <c r="I1628" s="4">
        <f ca="1">'Results NI'!I1628</f>
        <v>106.9</v>
      </c>
      <c r="J1628" s="4">
        <f ca="1">'Results NI'!J1628</f>
        <v>107.2</v>
      </c>
      <c r="K1628" s="4">
        <f ca="1">'Results NI'!K1628</f>
        <v>66.3</v>
      </c>
      <c r="L1628" s="4">
        <f ca="1">'Results NI'!L1628</f>
        <v>12.400000000000006</v>
      </c>
      <c r="M1628" s="4">
        <f ca="1">'Results NI'!M1628</f>
        <v>2.7000000000000028</v>
      </c>
      <c r="N1628" s="4">
        <f ca="1">'Results NI'!N1628</f>
        <v>0.5</v>
      </c>
    </row>
    <row r="1629" spans="1:14">
      <c r="A1629" s="48">
        <v>45722</v>
      </c>
      <c r="B1629" s="4">
        <f>VLOOKUP('Results NI'!B1629,'Name Index'!$A$1:$B$364,2,FALSE)</f>
        <v>39</v>
      </c>
      <c r="C1629" s="4">
        <f>VLOOKUP('Results NI'!C1629,'Name Index'!$A$1:$B$364,2,FALSE)</f>
        <v>37</v>
      </c>
      <c r="D1629" s="4">
        <f>'Results NI'!D1629</f>
        <v>61</v>
      </c>
      <c r="E1629" s="4">
        <f>'Results NI'!E1629</f>
        <v>100</v>
      </c>
      <c r="F1629" s="4">
        <f ca="1">'Results NI'!F1629</f>
        <v>95.6</v>
      </c>
      <c r="G1629" s="4">
        <f ca="1">'Results NI'!G1629</f>
        <v>113.7</v>
      </c>
      <c r="H1629" s="4">
        <f ca="1">'Results NI'!H1629</f>
        <v>68.3</v>
      </c>
      <c r="I1629" s="4">
        <f ca="1">'Results NI'!I1629</f>
        <v>108.1</v>
      </c>
      <c r="J1629" s="4">
        <f ca="1">'Results NI'!J1629</f>
        <v>111.5</v>
      </c>
      <c r="K1629" s="4">
        <f ca="1">'Results NI'!K1629</f>
        <v>74.8</v>
      </c>
      <c r="L1629" s="4">
        <f ca="1">'Results NI'!L1629</f>
        <v>12.5</v>
      </c>
      <c r="M1629" s="4">
        <f ca="1">'Results NI'!M1629</f>
        <v>-2.2000000000000028</v>
      </c>
      <c r="N1629" s="4">
        <f ca="1">'Results NI'!N1629</f>
        <v>6.5</v>
      </c>
    </row>
    <row r="1630" spans="1:14">
      <c r="A1630" s="48">
        <v>45722</v>
      </c>
      <c r="B1630" s="4">
        <f>VLOOKUP('Results NI'!B1630,'Name Index'!$A$1:$B$364,2,FALSE)</f>
        <v>110</v>
      </c>
      <c r="C1630" s="4">
        <f>VLOOKUP('Results NI'!C1630,'Name Index'!$A$1:$B$364,2,FALSE)</f>
        <v>38</v>
      </c>
      <c r="D1630" s="4">
        <f>'Results NI'!D1630</f>
        <v>64</v>
      </c>
      <c r="E1630" s="4">
        <f>'Results NI'!E1630</f>
        <v>76</v>
      </c>
      <c r="F1630" s="4">
        <f ca="1">'Results NI'!F1630</f>
        <v>104</v>
      </c>
      <c r="G1630" s="4">
        <f ca="1">'Results NI'!G1630</f>
        <v>108.2</v>
      </c>
      <c r="H1630" s="4">
        <f ca="1">'Results NI'!H1630</f>
        <v>66.099999999999994</v>
      </c>
      <c r="I1630" s="4">
        <f ca="1">'Results NI'!I1630</f>
        <v>107.1</v>
      </c>
      <c r="J1630" s="4">
        <f ca="1">'Results NI'!J1630</f>
        <v>113.5</v>
      </c>
      <c r="K1630" s="4">
        <f ca="1">'Results NI'!K1630</f>
        <v>66.2</v>
      </c>
      <c r="L1630" s="4">
        <f ca="1">'Results NI'!L1630</f>
        <v>3.0999999999999943</v>
      </c>
      <c r="M1630" s="4">
        <f ca="1">'Results NI'!M1630</f>
        <v>5.2999999999999972</v>
      </c>
      <c r="N1630" s="4">
        <f ca="1">'Results NI'!N1630</f>
        <v>0.10000000000000853</v>
      </c>
    </row>
    <row r="1631" spans="1:14">
      <c r="A1631" s="48">
        <v>45722</v>
      </c>
      <c r="B1631" s="4">
        <f>VLOOKUP('Results NI'!B1631,'Name Index'!$A$1:$B$364,2,FALSE)</f>
        <v>217</v>
      </c>
      <c r="C1631" s="4">
        <f>VLOOKUP('Results NI'!C1631,'Name Index'!$A$1:$B$364,2,FALSE)</f>
        <v>53</v>
      </c>
      <c r="D1631" s="4">
        <f>'Results NI'!D1631</f>
        <v>63</v>
      </c>
      <c r="E1631" s="4">
        <f>'Results NI'!E1631</f>
        <v>68</v>
      </c>
      <c r="F1631" s="4">
        <f ca="1">'Results NI'!F1631</f>
        <v>103</v>
      </c>
      <c r="G1631" s="4">
        <f ca="1">'Results NI'!G1631</f>
        <v>108.8</v>
      </c>
      <c r="H1631" s="4">
        <f ca="1">'Results NI'!H1631</f>
        <v>66.3</v>
      </c>
      <c r="I1631" s="4">
        <f ca="1">'Results NI'!I1631</f>
        <v>104.6</v>
      </c>
      <c r="J1631" s="4">
        <f ca="1">'Results NI'!J1631</f>
        <v>104.9</v>
      </c>
      <c r="K1631" s="4">
        <f ca="1">'Results NI'!K1631</f>
        <v>65.900000000000006</v>
      </c>
      <c r="L1631" s="4">
        <f ca="1">'Results NI'!L1631</f>
        <v>1.5999999999999943</v>
      </c>
      <c r="M1631" s="4">
        <f ca="1">'Results NI'!M1631</f>
        <v>-3.8999999999999915</v>
      </c>
      <c r="N1631" s="4">
        <f ca="1">'Results NI'!N1631</f>
        <v>-0.39999999999999147</v>
      </c>
    </row>
    <row r="1632" spans="1:14">
      <c r="A1632" s="48">
        <v>45722</v>
      </c>
      <c r="B1632" s="4">
        <f>VLOOKUP('Results NI'!B1632,'Name Index'!$A$1:$B$364,2,FALSE)</f>
        <v>16</v>
      </c>
      <c r="C1632" s="4">
        <f>VLOOKUP('Results NI'!C1632,'Name Index'!$A$1:$B$364,2,FALSE)</f>
        <v>55</v>
      </c>
      <c r="D1632" s="4">
        <f>'Results NI'!D1632</f>
        <v>55</v>
      </c>
      <c r="E1632" s="4">
        <f>'Results NI'!E1632</f>
        <v>84</v>
      </c>
      <c r="F1632" s="4">
        <f ca="1">'Results NI'!F1632</f>
        <v>101.5</v>
      </c>
      <c r="G1632" s="4">
        <f ca="1">'Results NI'!G1632</f>
        <v>114.9</v>
      </c>
      <c r="H1632" s="4">
        <f ca="1">'Results NI'!H1632</f>
        <v>67.7</v>
      </c>
      <c r="I1632" s="4">
        <f ca="1">'Results NI'!I1632</f>
        <v>105.6</v>
      </c>
      <c r="J1632" s="4">
        <f ca="1">'Results NI'!J1632</f>
        <v>114</v>
      </c>
      <c r="K1632" s="4">
        <f ca="1">'Results NI'!K1632</f>
        <v>67.400000000000006</v>
      </c>
      <c r="L1632" s="4">
        <f ca="1">'Results NI'!L1632</f>
        <v>4.0999999999999943</v>
      </c>
      <c r="M1632" s="4">
        <f ca="1">'Results NI'!M1632</f>
        <v>-0.90000000000000568</v>
      </c>
      <c r="N1632" s="4">
        <f ca="1">'Results NI'!N1632</f>
        <v>-0.29999999999999716</v>
      </c>
    </row>
    <row r="1633" spans="1:14">
      <c r="A1633" s="48">
        <v>45722</v>
      </c>
      <c r="B1633" s="4">
        <f>VLOOKUP('Results NI'!B1633,'Name Index'!$A$1:$B$364,2,FALSE)</f>
        <v>188</v>
      </c>
      <c r="C1633" s="4">
        <f>VLOOKUP('Results NI'!C1633,'Name Index'!$A$1:$B$364,2,FALSE)</f>
        <v>60</v>
      </c>
      <c r="D1633" s="4">
        <f>'Results NI'!D1633</f>
        <v>75</v>
      </c>
      <c r="E1633" s="4">
        <f>'Results NI'!E1633</f>
        <v>82</v>
      </c>
      <c r="F1633" s="4">
        <f ca="1">'Results NI'!F1633</f>
        <v>103.9</v>
      </c>
      <c r="G1633" s="4">
        <f ca="1">'Results NI'!G1633</f>
        <v>119</v>
      </c>
      <c r="H1633" s="4">
        <f ca="1">'Results NI'!H1633</f>
        <v>70.400000000000006</v>
      </c>
      <c r="I1633" s="4">
        <f ca="1">'Results NI'!I1633</f>
        <v>87.5</v>
      </c>
      <c r="J1633" s="4">
        <f ca="1">'Results NI'!J1633</f>
        <v>113.3</v>
      </c>
      <c r="K1633" s="4">
        <f ca="1">'Results NI'!K1633</f>
        <v>68</v>
      </c>
      <c r="L1633" s="4">
        <f ca="1">'Results NI'!L1633</f>
        <v>-16.400000000000006</v>
      </c>
      <c r="M1633" s="4">
        <f ca="1">'Results NI'!M1633</f>
        <v>-5.7000000000000028</v>
      </c>
      <c r="N1633" s="4">
        <f ca="1">'Results NI'!N1633</f>
        <v>-2.4000000000000057</v>
      </c>
    </row>
    <row r="1634" spans="1:14">
      <c r="A1634" s="48">
        <v>45722</v>
      </c>
      <c r="B1634" s="4">
        <f>VLOOKUP('Results NI'!B1634,'Name Index'!$A$1:$B$364,2,FALSE)</f>
        <v>165</v>
      </c>
      <c r="C1634" s="4">
        <f>VLOOKUP('Results NI'!C1634,'Name Index'!$A$1:$B$364,2,FALSE)</f>
        <v>68</v>
      </c>
      <c r="D1634" s="4">
        <f>'Results NI'!D1634</f>
        <v>68</v>
      </c>
      <c r="E1634" s="4">
        <f>'Results NI'!E1634</f>
        <v>75</v>
      </c>
      <c r="F1634" s="4">
        <f ca="1">'Results NI'!F1634</f>
        <v>95.4</v>
      </c>
      <c r="G1634" s="4">
        <f ca="1">'Results NI'!G1634</f>
        <v>118.6</v>
      </c>
      <c r="H1634" s="4">
        <f ca="1">'Results NI'!H1634</f>
        <v>66.099999999999994</v>
      </c>
      <c r="I1634" s="4">
        <f ca="1">'Results NI'!I1634</f>
        <v>101.3</v>
      </c>
      <c r="J1634" s="4">
        <f ca="1">'Results NI'!J1634</f>
        <v>113.7</v>
      </c>
      <c r="K1634" s="4">
        <f ca="1">'Results NI'!K1634</f>
        <v>70.900000000000006</v>
      </c>
      <c r="L1634" s="4">
        <f ca="1">'Results NI'!L1634</f>
        <v>5.8999999999999915</v>
      </c>
      <c r="M1634" s="4">
        <f ca="1">'Results NI'!M1634</f>
        <v>-4.8999999999999915</v>
      </c>
      <c r="N1634" s="4">
        <f ca="1">'Results NI'!N1634</f>
        <v>4.8000000000000114</v>
      </c>
    </row>
    <row r="1635" spans="1:14">
      <c r="A1635" s="48">
        <v>45722</v>
      </c>
      <c r="B1635" s="4">
        <f>VLOOKUP('Results NI'!B1635,'Name Index'!$A$1:$B$364,2,FALSE)</f>
        <v>310</v>
      </c>
      <c r="C1635" s="4">
        <f>VLOOKUP('Results NI'!C1635,'Name Index'!$A$1:$B$364,2,FALSE)</f>
        <v>76</v>
      </c>
      <c r="D1635" s="4">
        <f>'Results NI'!D1635</f>
        <v>64</v>
      </c>
      <c r="E1635" s="4">
        <f>'Results NI'!E1635</f>
        <v>73</v>
      </c>
      <c r="F1635" s="4">
        <f ca="1">'Results NI'!F1635</f>
        <v>108</v>
      </c>
      <c r="G1635" s="4">
        <f ca="1">'Results NI'!G1635</f>
        <v>107.4</v>
      </c>
      <c r="H1635" s="4">
        <f ca="1">'Results NI'!H1635</f>
        <v>67.099999999999994</v>
      </c>
      <c r="I1635" s="4">
        <f ca="1">'Results NI'!I1635</f>
        <v>108.7</v>
      </c>
      <c r="J1635" s="4">
        <f ca="1">'Results NI'!J1635</f>
        <v>108.7</v>
      </c>
      <c r="K1635" s="4">
        <f ca="1">'Results NI'!K1635</f>
        <v>66.900000000000006</v>
      </c>
      <c r="L1635" s="4">
        <f ca="1">'Results NI'!L1635</f>
        <v>0.70000000000000284</v>
      </c>
      <c r="M1635" s="4">
        <f ca="1">'Results NI'!M1635</f>
        <v>1.2999999999999972</v>
      </c>
      <c r="N1635" s="4">
        <f ca="1">'Results NI'!N1635</f>
        <v>-0.19999999999998863</v>
      </c>
    </row>
    <row r="1636" spans="1:14">
      <c r="A1636" s="48">
        <v>45722</v>
      </c>
      <c r="B1636" s="4">
        <f>VLOOKUP('Results NI'!B1636,'Name Index'!$A$1:$B$364,2,FALSE)</f>
        <v>5</v>
      </c>
      <c r="C1636" s="4">
        <f>VLOOKUP('Results NI'!C1636,'Name Index'!$A$1:$B$364,2,FALSE)</f>
        <v>105</v>
      </c>
      <c r="D1636" s="4">
        <f>'Results NI'!D1636</f>
        <v>51</v>
      </c>
      <c r="E1636" s="4">
        <f>'Results NI'!E1636</f>
        <v>67</v>
      </c>
      <c r="F1636" s="4">
        <f ca="1">'Results NI'!F1636</f>
        <v>93.2</v>
      </c>
      <c r="G1636" s="4">
        <f ca="1">'Results NI'!G1636</f>
        <v>115.6</v>
      </c>
      <c r="H1636" s="4">
        <f ca="1">'Results NI'!H1636</f>
        <v>72</v>
      </c>
      <c r="I1636" s="4">
        <f ca="1">'Results NI'!I1636</f>
        <v>97</v>
      </c>
      <c r="J1636" s="4">
        <f ca="1">'Results NI'!J1636</f>
        <v>111.9</v>
      </c>
      <c r="K1636" s="4">
        <f ca="1">'Results NI'!K1636</f>
        <v>64.400000000000006</v>
      </c>
      <c r="L1636" s="4">
        <f ca="1">'Results NI'!L1636</f>
        <v>3.7999999999999972</v>
      </c>
      <c r="M1636" s="4">
        <f ca="1">'Results NI'!M1636</f>
        <v>-3.6999999999999886</v>
      </c>
      <c r="N1636" s="4">
        <f ca="1">'Results NI'!N1636</f>
        <v>-7.5999999999999943</v>
      </c>
    </row>
    <row r="1637" spans="1:14">
      <c r="A1637" s="48">
        <v>45722</v>
      </c>
      <c r="B1637" s="4">
        <f>VLOOKUP('Results NI'!B1637,'Name Index'!$A$1:$B$364,2,FALSE)</f>
        <v>332</v>
      </c>
      <c r="C1637" s="4">
        <f>VLOOKUP('Results NI'!C1637,'Name Index'!$A$1:$B$364,2,FALSE)</f>
        <v>106</v>
      </c>
      <c r="D1637" s="4">
        <f>'Results NI'!D1637</f>
        <v>68</v>
      </c>
      <c r="E1637" s="4">
        <f>'Results NI'!E1637</f>
        <v>90</v>
      </c>
      <c r="F1637" s="4">
        <f ca="1">'Results NI'!F1637</f>
        <v>103.3</v>
      </c>
      <c r="G1637" s="4">
        <f ca="1">'Results NI'!G1637</f>
        <v>114.6</v>
      </c>
      <c r="H1637" s="4">
        <f ca="1">'Results NI'!H1637</f>
        <v>67.5</v>
      </c>
      <c r="I1637" s="4">
        <f ca="1">'Results NI'!I1637</f>
        <v>105.9</v>
      </c>
      <c r="J1637" s="4">
        <f ca="1">'Results NI'!J1637</f>
        <v>99.5</v>
      </c>
      <c r="K1637" s="4">
        <f ca="1">'Results NI'!K1637</f>
        <v>71.900000000000006</v>
      </c>
      <c r="L1637" s="4">
        <f ca="1">'Results NI'!L1637</f>
        <v>2.6000000000000085</v>
      </c>
      <c r="M1637" s="4">
        <f ca="1">'Results NI'!M1637</f>
        <v>-15.099999999999994</v>
      </c>
      <c r="N1637" s="4">
        <f ca="1">'Results NI'!N1637</f>
        <v>4.4000000000000057</v>
      </c>
    </row>
    <row r="1638" spans="1:14">
      <c r="A1638" s="48">
        <v>45722</v>
      </c>
      <c r="B1638" s="4">
        <f>VLOOKUP('Results NI'!B1638,'Name Index'!$A$1:$B$364,2,FALSE)</f>
        <v>203</v>
      </c>
      <c r="C1638" s="4">
        <f>VLOOKUP('Results NI'!C1638,'Name Index'!$A$1:$B$364,2,FALSE)</f>
        <v>116</v>
      </c>
      <c r="D1638" s="4">
        <f>'Results NI'!D1638</f>
        <v>81</v>
      </c>
      <c r="E1638" s="4">
        <f>'Results NI'!E1638</f>
        <v>69</v>
      </c>
      <c r="F1638" s="4">
        <f ca="1">'Results NI'!F1638</f>
        <v>109.6</v>
      </c>
      <c r="G1638" s="4">
        <f ca="1">'Results NI'!G1638</f>
        <v>110.9</v>
      </c>
      <c r="H1638" s="4">
        <f ca="1">'Results NI'!H1638</f>
        <v>66.599999999999994</v>
      </c>
      <c r="I1638" s="4">
        <f ca="1">'Results NI'!I1638</f>
        <v>104.8</v>
      </c>
      <c r="J1638" s="4">
        <f ca="1">'Results NI'!J1638</f>
        <v>117.5</v>
      </c>
      <c r="K1638" s="4">
        <f ca="1">'Results NI'!K1638</f>
        <v>69.7</v>
      </c>
      <c r="L1638" s="4">
        <f ca="1">'Results NI'!L1638</f>
        <v>-4.7999999999999972</v>
      </c>
      <c r="M1638" s="4">
        <f ca="1">'Results NI'!M1638</f>
        <v>6.5999999999999943</v>
      </c>
      <c r="N1638" s="4">
        <f ca="1">'Results NI'!N1638</f>
        <v>3.1000000000000085</v>
      </c>
    </row>
    <row r="1639" spans="1:14">
      <c r="A1639" s="48">
        <v>45722</v>
      </c>
      <c r="B1639" s="4">
        <f>VLOOKUP('Results NI'!B1639,'Name Index'!$A$1:$B$364,2,FALSE)</f>
        <v>175</v>
      </c>
      <c r="C1639" s="4">
        <f>VLOOKUP('Results NI'!C1639,'Name Index'!$A$1:$B$364,2,FALSE)</f>
        <v>126</v>
      </c>
      <c r="D1639" s="4">
        <f>'Results NI'!D1639</f>
        <v>91</v>
      </c>
      <c r="E1639" s="4">
        <f>'Results NI'!E1639</f>
        <v>84</v>
      </c>
      <c r="F1639" s="4">
        <f ca="1">'Results NI'!F1639</f>
        <v>118.2</v>
      </c>
      <c r="G1639" s="4">
        <f ca="1">'Results NI'!G1639</f>
        <v>91.2</v>
      </c>
      <c r="H1639" s="4">
        <f ca="1">'Results NI'!H1639</f>
        <v>67.8</v>
      </c>
      <c r="I1639" s="4">
        <f ca="1">'Results NI'!I1639</f>
        <v>118</v>
      </c>
      <c r="J1639" s="4">
        <f ca="1">'Results NI'!J1639</f>
        <v>107</v>
      </c>
      <c r="K1639" s="4">
        <f ca="1">'Results NI'!K1639</f>
        <v>70</v>
      </c>
      <c r="L1639" s="4">
        <f ca="1">'Results NI'!L1639</f>
        <v>-0.20000000000000284</v>
      </c>
      <c r="M1639" s="4">
        <f ca="1">'Results NI'!M1639</f>
        <v>15.799999999999997</v>
      </c>
      <c r="N1639" s="4">
        <f ca="1">'Results NI'!N1639</f>
        <v>2.2000000000000028</v>
      </c>
    </row>
    <row r="1640" spans="1:14">
      <c r="A1640" s="48">
        <v>45722</v>
      </c>
      <c r="B1640" s="4">
        <f>VLOOKUP('Results NI'!B1640,'Name Index'!$A$1:$B$364,2,FALSE)</f>
        <v>243</v>
      </c>
      <c r="C1640" s="4">
        <f>VLOOKUP('Results NI'!C1640,'Name Index'!$A$1:$B$364,2,FALSE)</f>
        <v>146</v>
      </c>
      <c r="D1640" s="4">
        <f>'Results NI'!D1640</f>
        <v>75</v>
      </c>
      <c r="E1640" s="4">
        <f>'Results NI'!E1640</f>
        <v>81</v>
      </c>
      <c r="F1640" s="4">
        <f ca="1">'Results NI'!F1640</f>
        <v>106.5</v>
      </c>
      <c r="G1640" s="4">
        <f ca="1">'Results NI'!G1640</f>
        <v>109.9</v>
      </c>
      <c r="H1640" s="4">
        <f ca="1">'Results NI'!H1640</f>
        <v>68.900000000000006</v>
      </c>
      <c r="I1640" s="4">
        <f ca="1">'Results NI'!I1640</f>
        <v>113.2</v>
      </c>
      <c r="J1640" s="4">
        <f ca="1">'Results NI'!J1640</f>
        <v>103.7</v>
      </c>
      <c r="K1640" s="4">
        <f ca="1">'Results NI'!K1640</f>
        <v>66.400000000000006</v>
      </c>
      <c r="L1640" s="4">
        <f ca="1">'Results NI'!L1640</f>
        <v>6.7000000000000028</v>
      </c>
      <c r="M1640" s="4">
        <f ca="1">'Results NI'!M1640</f>
        <v>-6.2000000000000028</v>
      </c>
      <c r="N1640" s="4">
        <f ca="1">'Results NI'!N1640</f>
        <v>-2.5</v>
      </c>
    </row>
    <row r="1641" spans="1:14">
      <c r="A1641" s="48">
        <v>45722</v>
      </c>
      <c r="B1641" s="4">
        <f>VLOOKUP('Results NI'!B1641,'Name Index'!$A$1:$B$364,2,FALSE)</f>
        <v>198</v>
      </c>
      <c r="C1641" s="4">
        <f>VLOOKUP('Results NI'!C1641,'Name Index'!$A$1:$B$364,2,FALSE)</f>
        <v>153</v>
      </c>
      <c r="D1641" s="4">
        <f>'Results NI'!D1641</f>
        <v>67</v>
      </c>
      <c r="E1641" s="4">
        <f>'Results NI'!E1641</f>
        <v>55</v>
      </c>
      <c r="F1641" s="4">
        <f ca="1">'Results NI'!F1641</f>
        <v>103.5</v>
      </c>
      <c r="G1641" s="4">
        <f ca="1">'Results NI'!G1641</f>
        <v>100.9</v>
      </c>
      <c r="H1641" s="4">
        <f ca="1">'Results NI'!H1641</f>
        <v>65.400000000000006</v>
      </c>
      <c r="I1641" s="4">
        <f ca="1">'Results NI'!I1641</f>
        <v>111</v>
      </c>
      <c r="J1641" s="4">
        <f ca="1">'Results NI'!J1641</f>
        <v>106.7</v>
      </c>
      <c r="K1641" s="4">
        <f ca="1">'Results NI'!K1641</f>
        <v>64.7</v>
      </c>
      <c r="L1641" s="4">
        <f ca="1">'Results NI'!L1641</f>
        <v>7.5</v>
      </c>
      <c r="M1641" s="4">
        <f ca="1">'Results NI'!M1641</f>
        <v>5.7999999999999972</v>
      </c>
      <c r="N1641" s="4">
        <f ca="1">'Results NI'!N1641</f>
        <v>-0.70000000000000284</v>
      </c>
    </row>
    <row r="1642" spans="1:14">
      <c r="A1642" s="48">
        <v>45722</v>
      </c>
      <c r="B1642" s="4">
        <f>VLOOKUP('Results NI'!B1642,'Name Index'!$A$1:$B$364,2,FALSE)</f>
        <v>253</v>
      </c>
      <c r="C1642" s="4">
        <f>VLOOKUP('Results NI'!C1642,'Name Index'!$A$1:$B$364,2,FALSE)</f>
        <v>160</v>
      </c>
      <c r="D1642" s="4">
        <f>'Results NI'!D1642</f>
        <v>74</v>
      </c>
      <c r="E1642" s="4">
        <f>'Results NI'!E1642</f>
        <v>90</v>
      </c>
      <c r="F1642" s="4">
        <f ca="1">'Results NI'!F1642</f>
        <v>105.7</v>
      </c>
      <c r="G1642" s="4">
        <f ca="1">'Results NI'!G1642</f>
        <v>113.4</v>
      </c>
      <c r="H1642" s="4">
        <f ca="1">'Results NI'!H1642</f>
        <v>70.5</v>
      </c>
      <c r="I1642" s="4">
        <f ca="1">'Results NI'!I1642</f>
        <v>108.9</v>
      </c>
      <c r="J1642" s="4">
        <f ca="1">'Results NI'!J1642</f>
        <v>115.5</v>
      </c>
      <c r="K1642" s="4">
        <f ca="1">'Results NI'!K1642</f>
        <v>67.599999999999994</v>
      </c>
      <c r="L1642" s="4">
        <f ca="1">'Results NI'!L1642</f>
        <v>3.2000000000000028</v>
      </c>
      <c r="M1642" s="4">
        <f ca="1">'Results NI'!M1642</f>
        <v>2.0999999999999943</v>
      </c>
      <c r="N1642" s="4">
        <f ca="1">'Results NI'!N1642</f>
        <v>-2.9000000000000057</v>
      </c>
    </row>
    <row r="1643" spans="1:14">
      <c r="A1643" s="48">
        <v>45722</v>
      </c>
      <c r="B1643" s="4">
        <f>VLOOKUP('Results NI'!B1643,'Name Index'!$A$1:$B$364,2,FALSE)</f>
        <v>171</v>
      </c>
      <c r="C1643" s="4">
        <f>VLOOKUP('Results NI'!C1643,'Name Index'!$A$1:$B$364,2,FALSE)</f>
        <v>161</v>
      </c>
      <c r="D1643" s="4">
        <f>'Results NI'!D1643</f>
        <v>75</v>
      </c>
      <c r="E1643" s="4">
        <f>'Results NI'!E1643</f>
        <v>53</v>
      </c>
      <c r="F1643" s="4">
        <f ca="1">'Results NI'!F1643</f>
        <v>100.5</v>
      </c>
      <c r="G1643" s="4">
        <f ca="1">'Results NI'!G1643</f>
        <v>103.5</v>
      </c>
      <c r="H1643" s="4">
        <f ca="1">'Results NI'!H1643</f>
        <v>65</v>
      </c>
      <c r="I1643" s="4">
        <f ca="1">'Results NI'!I1643</f>
        <v>98.8</v>
      </c>
      <c r="J1643" s="4">
        <f ca="1">'Results NI'!J1643</f>
        <v>106</v>
      </c>
      <c r="K1643" s="4">
        <f ca="1">'Results NI'!K1643</f>
        <v>64.5</v>
      </c>
      <c r="L1643" s="4">
        <f ca="1">'Results NI'!L1643</f>
        <v>-1.7000000000000028</v>
      </c>
      <c r="M1643" s="4">
        <f ca="1">'Results NI'!M1643</f>
        <v>2.5</v>
      </c>
      <c r="N1643" s="4">
        <f ca="1">'Results NI'!N1643</f>
        <v>-0.5</v>
      </c>
    </row>
    <row r="1644" spans="1:14">
      <c r="A1644" s="48">
        <v>45722</v>
      </c>
      <c r="B1644" s="4">
        <f>VLOOKUP('Results NI'!B1644,'Name Index'!$A$1:$B$364,2,FALSE)</f>
        <v>144</v>
      </c>
      <c r="C1644" s="4">
        <f>VLOOKUP('Results NI'!C1644,'Name Index'!$A$1:$B$364,2,FALSE)</f>
        <v>176</v>
      </c>
      <c r="D1644" s="4">
        <f>'Results NI'!D1644</f>
        <v>86</v>
      </c>
      <c r="E1644" s="4">
        <f>'Results NI'!E1644</f>
        <v>81</v>
      </c>
      <c r="F1644" s="4">
        <f ca="1">'Results NI'!F1644</f>
        <v>109.3</v>
      </c>
      <c r="G1644" s="4">
        <f ca="1">'Results NI'!G1644</f>
        <v>98.2</v>
      </c>
      <c r="H1644" s="4">
        <f ca="1">'Results NI'!H1644</f>
        <v>65.7</v>
      </c>
      <c r="I1644" s="4">
        <f ca="1">'Results NI'!I1644</f>
        <v>109.9</v>
      </c>
      <c r="J1644" s="4">
        <f ca="1">'Results NI'!J1644</f>
        <v>105.7</v>
      </c>
      <c r="K1644" s="4">
        <f ca="1">'Results NI'!K1644</f>
        <v>68.400000000000006</v>
      </c>
      <c r="L1644" s="4">
        <f ca="1">'Results NI'!L1644</f>
        <v>0.60000000000000853</v>
      </c>
      <c r="M1644" s="4">
        <f ca="1">'Results NI'!M1644</f>
        <v>7.5</v>
      </c>
      <c r="N1644" s="4">
        <f ca="1">'Results NI'!N1644</f>
        <v>2.7000000000000028</v>
      </c>
    </row>
    <row r="1645" spans="1:14">
      <c r="A1645" s="48">
        <v>45722</v>
      </c>
      <c r="B1645" s="4">
        <f>VLOOKUP('Results NI'!B1645,'Name Index'!$A$1:$B$364,2,FALSE)</f>
        <v>221</v>
      </c>
      <c r="C1645" s="4">
        <f>VLOOKUP('Results NI'!C1645,'Name Index'!$A$1:$B$364,2,FALSE)</f>
        <v>177</v>
      </c>
      <c r="D1645" s="4">
        <f>'Results NI'!D1645</f>
        <v>72</v>
      </c>
      <c r="E1645" s="4">
        <f>'Results NI'!E1645</f>
        <v>64</v>
      </c>
      <c r="F1645" s="4">
        <f ca="1">'Results NI'!F1645</f>
        <v>107.6</v>
      </c>
      <c r="G1645" s="4">
        <f ca="1">'Results NI'!G1645</f>
        <v>109.7</v>
      </c>
      <c r="H1645" s="4">
        <f ca="1">'Results NI'!H1645</f>
        <v>64</v>
      </c>
      <c r="I1645" s="4">
        <f ca="1">'Results NI'!I1645</f>
        <v>108.4</v>
      </c>
      <c r="J1645" s="4">
        <f ca="1">'Results NI'!J1645</f>
        <v>106.1</v>
      </c>
      <c r="K1645" s="4">
        <f ca="1">'Results NI'!K1645</f>
        <v>68.8</v>
      </c>
      <c r="L1645" s="4">
        <f ca="1">'Results NI'!L1645</f>
        <v>0.80000000000001137</v>
      </c>
      <c r="M1645" s="4">
        <f ca="1">'Results NI'!M1645</f>
        <v>-3.6000000000000085</v>
      </c>
      <c r="N1645" s="4">
        <f ca="1">'Results NI'!N1645</f>
        <v>4.7999999999999972</v>
      </c>
    </row>
    <row r="1646" spans="1:14">
      <c r="A1646" s="48">
        <v>45722</v>
      </c>
      <c r="B1646" s="4">
        <f>VLOOKUP('Results NI'!B1646,'Name Index'!$A$1:$B$364,2,FALSE)</f>
        <v>8</v>
      </c>
      <c r="C1646" s="4">
        <f>VLOOKUP('Results NI'!C1646,'Name Index'!$A$1:$B$364,2,FALSE)</f>
        <v>181</v>
      </c>
      <c r="D1646" s="4">
        <f>'Results NI'!D1646</f>
        <v>72</v>
      </c>
      <c r="E1646" s="4">
        <f>'Results NI'!E1646</f>
        <v>64</v>
      </c>
      <c r="F1646" s="4">
        <f ca="1">'Results NI'!F1646</f>
        <v>99</v>
      </c>
      <c r="G1646" s="4">
        <f ca="1">'Results NI'!G1646</f>
        <v>112.5</v>
      </c>
      <c r="H1646" s="4">
        <f ca="1">'Results NI'!H1646</f>
        <v>64.900000000000006</v>
      </c>
      <c r="I1646" s="4">
        <f ca="1">'Results NI'!I1646</f>
        <v>82.2</v>
      </c>
      <c r="J1646" s="4">
        <f ca="1">'Results NI'!J1646</f>
        <v>126.7</v>
      </c>
      <c r="K1646" s="4">
        <f ca="1">'Results NI'!K1646</f>
        <v>64.7</v>
      </c>
      <c r="L1646" s="4">
        <f ca="1">'Results NI'!L1646</f>
        <v>-16.799999999999997</v>
      </c>
      <c r="M1646" s="4">
        <f ca="1">'Results NI'!M1646</f>
        <v>14.200000000000003</v>
      </c>
      <c r="N1646" s="4">
        <f ca="1">'Results NI'!N1646</f>
        <v>-0.20000000000000284</v>
      </c>
    </row>
    <row r="1647" spans="1:14">
      <c r="A1647" s="48">
        <v>45722</v>
      </c>
      <c r="B1647" s="4">
        <f>VLOOKUP('Results NI'!B1647,'Name Index'!$A$1:$B$364,2,FALSE)</f>
        <v>130</v>
      </c>
      <c r="C1647" s="4">
        <f>VLOOKUP('Results NI'!C1647,'Name Index'!$A$1:$B$364,2,FALSE)</f>
        <v>204</v>
      </c>
      <c r="D1647" s="4">
        <f>'Results NI'!D1647</f>
        <v>63</v>
      </c>
      <c r="E1647" s="4">
        <f>'Results NI'!E1647</f>
        <v>78</v>
      </c>
      <c r="F1647" s="4">
        <f ca="1">'Results NI'!F1647</f>
        <v>102.4</v>
      </c>
      <c r="G1647" s="4">
        <f ca="1">'Results NI'!G1647</f>
        <v>103.3</v>
      </c>
      <c r="H1647" s="4">
        <f ca="1">'Results NI'!H1647</f>
        <v>67.8</v>
      </c>
      <c r="I1647" s="4">
        <f ca="1">'Results NI'!I1647</f>
        <v>112.6</v>
      </c>
      <c r="J1647" s="4">
        <f ca="1">'Results NI'!J1647</f>
        <v>107.8</v>
      </c>
      <c r="K1647" s="4">
        <f ca="1">'Results NI'!K1647</f>
        <v>66.8</v>
      </c>
      <c r="L1647" s="4">
        <f ca="1">'Results NI'!L1647</f>
        <v>10.199999999999989</v>
      </c>
      <c r="M1647" s="4">
        <f ca="1">'Results NI'!M1647</f>
        <v>4.5</v>
      </c>
      <c r="N1647" s="4">
        <f ca="1">'Results NI'!N1647</f>
        <v>-1</v>
      </c>
    </row>
    <row r="1648" spans="1:14">
      <c r="A1648" s="48">
        <v>45722</v>
      </c>
      <c r="B1648" s="4">
        <f>VLOOKUP('Results NI'!B1648,'Name Index'!$A$1:$B$364,2,FALSE)</f>
        <v>48</v>
      </c>
      <c r="C1648" s="4">
        <f>VLOOKUP('Results NI'!C1648,'Name Index'!$A$1:$B$364,2,FALSE)</f>
        <v>211</v>
      </c>
      <c r="D1648" s="4">
        <f>'Results NI'!D1648</f>
        <v>64</v>
      </c>
      <c r="E1648" s="4">
        <f>'Results NI'!E1648</f>
        <v>75</v>
      </c>
      <c r="F1648" s="4">
        <f ca="1">'Results NI'!F1648</f>
        <v>104.8</v>
      </c>
      <c r="G1648" s="4">
        <f ca="1">'Results NI'!G1648</f>
        <v>113.2</v>
      </c>
      <c r="H1648" s="4">
        <f ca="1">'Results NI'!H1648</f>
        <v>65.099999999999994</v>
      </c>
      <c r="I1648" s="4">
        <f ca="1">'Results NI'!I1648</f>
        <v>110.6</v>
      </c>
      <c r="J1648" s="4">
        <f ca="1">'Results NI'!J1648</f>
        <v>97.8</v>
      </c>
      <c r="K1648" s="4">
        <f ca="1">'Results NI'!K1648</f>
        <v>60.6</v>
      </c>
      <c r="L1648" s="4">
        <f ca="1">'Results NI'!L1648</f>
        <v>5.7999999999999972</v>
      </c>
      <c r="M1648" s="4">
        <f ca="1">'Results NI'!M1648</f>
        <v>-15.400000000000006</v>
      </c>
      <c r="N1648" s="4">
        <f ca="1">'Results NI'!N1648</f>
        <v>-4.4999999999999929</v>
      </c>
    </row>
    <row r="1649" spans="1:14">
      <c r="A1649" s="48">
        <v>45722</v>
      </c>
      <c r="B1649" s="4">
        <f>VLOOKUP('Results NI'!B1649,'Name Index'!$A$1:$B$364,2,FALSE)</f>
        <v>189</v>
      </c>
      <c r="C1649" s="4">
        <f>VLOOKUP('Results NI'!C1649,'Name Index'!$A$1:$B$364,2,FALSE)</f>
        <v>244</v>
      </c>
      <c r="D1649" s="4">
        <f>'Results NI'!D1649</f>
        <v>70</v>
      </c>
      <c r="E1649" s="4">
        <f>'Results NI'!E1649</f>
        <v>79</v>
      </c>
      <c r="F1649" s="4">
        <f ca="1">'Results NI'!F1649</f>
        <v>101.2</v>
      </c>
      <c r="G1649" s="4">
        <f ca="1">'Results NI'!G1649</f>
        <v>109.4</v>
      </c>
      <c r="H1649" s="4">
        <f ca="1">'Results NI'!H1649</f>
        <v>68.099999999999994</v>
      </c>
      <c r="I1649" s="4">
        <f ca="1">'Results NI'!I1649</f>
        <v>101.7</v>
      </c>
      <c r="J1649" s="4">
        <f ca="1">'Results NI'!J1649</f>
        <v>105</v>
      </c>
      <c r="K1649" s="4">
        <f ca="1">'Results NI'!K1649</f>
        <v>72.099999999999994</v>
      </c>
      <c r="L1649" s="4">
        <f ca="1">'Results NI'!L1649</f>
        <v>0.5</v>
      </c>
      <c r="M1649" s="4">
        <f ca="1">'Results NI'!M1649</f>
        <v>-4.4000000000000057</v>
      </c>
      <c r="N1649" s="4">
        <f ca="1">'Results NI'!N1649</f>
        <v>4</v>
      </c>
    </row>
    <row r="1650" spans="1:14">
      <c r="A1650" s="48">
        <v>45722</v>
      </c>
      <c r="B1650" s="4">
        <f>VLOOKUP('Results NI'!B1650,'Name Index'!$A$1:$B$364,2,FALSE)</f>
        <v>355</v>
      </c>
      <c r="C1650" s="4">
        <f>VLOOKUP('Results NI'!C1650,'Name Index'!$A$1:$B$364,2,FALSE)</f>
        <v>247</v>
      </c>
      <c r="D1650" s="4">
        <f>'Results NI'!D1650</f>
        <v>63</v>
      </c>
      <c r="E1650" s="4">
        <f>'Results NI'!E1650</f>
        <v>59</v>
      </c>
      <c r="F1650" s="4">
        <f ca="1">'Results NI'!F1650</f>
        <v>108.6</v>
      </c>
      <c r="G1650" s="4">
        <f ca="1">'Results NI'!G1650</f>
        <v>105.2</v>
      </c>
      <c r="H1650" s="4">
        <f ca="1">'Results NI'!H1650</f>
        <v>68.7</v>
      </c>
      <c r="I1650" s="4">
        <f ca="1">'Results NI'!I1650</f>
        <v>108.2</v>
      </c>
      <c r="J1650" s="4">
        <f ca="1">'Results NI'!J1650</f>
        <v>110</v>
      </c>
      <c r="K1650" s="4">
        <f ca="1">'Results NI'!K1650</f>
        <v>65.599999999999994</v>
      </c>
      <c r="L1650" s="4">
        <f ca="1">'Results NI'!L1650</f>
        <v>-0.39999999999999147</v>
      </c>
      <c r="M1650" s="4">
        <f ca="1">'Results NI'!M1650</f>
        <v>4.7999999999999972</v>
      </c>
      <c r="N1650" s="4">
        <f ca="1">'Results NI'!N1650</f>
        <v>-3.1000000000000085</v>
      </c>
    </row>
    <row r="1651" spans="1:14">
      <c r="A1651" s="48">
        <v>45722</v>
      </c>
      <c r="B1651" s="4">
        <f>VLOOKUP('Results NI'!B1651,'Name Index'!$A$1:$B$364,2,FALSE)</f>
        <v>42</v>
      </c>
      <c r="C1651" s="4">
        <f>VLOOKUP('Results NI'!C1651,'Name Index'!$A$1:$B$364,2,FALSE)</f>
        <v>249</v>
      </c>
      <c r="D1651" s="4">
        <f>'Results NI'!D1651</f>
        <v>50</v>
      </c>
      <c r="E1651" s="4">
        <f>'Results NI'!E1651</f>
        <v>78</v>
      </c>
      <c r="F1651" s="4">
        <f ca="1">'Results NI'!F1651</f>
        <v>100.8</v>
      </c>
      <c r="G1651" s="4">
        <f ca="1">'Results NI'!G1651</f>
        <v>123</v>
      </c>
      <c r="H1651" s="4">
        <f ca="1">'Results NI'!H1651</f>
        <v>66</v>
      </c>
      <c r="I1651" s="4">
        <f ca="1">'Results NI'!I1651</f>
        <v>101.1</v>
      </c>
      <c r="J1651" s="4">
        <f ca="1">'Results NI'!J1651</f>
        <v>115.2</v>
      </c>
      <c r="K1651" s="4">
        <f ca="1">'Results NI'!K1651</f>
        <v>65.2</v>
      </c>
      <c r="L1651" s="4">
        <f ca="1">'Results NI'!L1651</f>
        <v>0.29999999999999716</v>
      </c>
      <c r="M1651" s="4">
        <f ca="1">'Results NI'!M1651</f>
        <v>-7.7999999999999972</v>
      </c>
      <c r="N1651" s="4">
        <f ca="1">'Results NI'!N1651</f>
        <v>-0.79999999999999716</v>
      </c>
    </row>
    <row r="1652" spans="1:14">
      <c r="A1652" s="48">
        <v>45722</v>
      </c>
      <c r="B1652" s="4">
        <f>VLOOKUP('Results NI'!B1652,'Name Index'!$A$1:$B$364,2,FALSE)</f>
        <v>360</v>
      </c>
      <c r="C1652" s="4">
        <f>VLOOKUP('Results NI'!C1652,'Name Index'!$A$1:$B$364,2,FALSE)</f>
        <v>250</v>
      </c>
      <c r="D1652" s="4">
        <f>'Results NI'!D1652</f>
        <v>62</v>
      </c>
      <c r="E1652" s="4">
        <f>'Results NI'!E1652</f>
        <v>83</v>
      </c>
      <c r="F1652" s="4">
        <f ca="1">'Results NI'!F1652</f>
        <v>110.4</v>
      </c>
      <c r="G1652" s="4">
        <f ca="1">'Results NI'!G1652</f>
        <v>114.6</v>
      </c>
      <c r="H1652" s="4">
        <f ca="1">'Results NI'!H1652</f>
        <v>67.7</v>
      </c>
      <c r="I1652" s="4">
        <f ca="1">'Results NI'!I1652</f>
        <v>106</v>
      </c>
      <c r="J1652" s="4">
        <f ca="1">'Results NI'!J1652</f>
        <v>105.2</v>
      </c>
      <c r="K1652" s="4">
        <f ca="1">'Results NI'!K1652</f>
        <v>68.2</v>
      </c>
      <c r="L1652" s="4">
        <f ca="1">'Results NI'!L1652</f>
        <v>-4.4000000000000057</v>
      </c>
      <c r="M1652" s="4">
        <f ca="1">'Results NI'!M1652</f>
        <v>-9.3999999999999915</v>
      </c>
      <c r="N1652" s="4">
        <f ca="1">'Results NI'!N1652</f>
        <v>0.5</v>
      </c>
    </row>
    <row r="1653" spans="1:14">
      <c r="A1653" s="48">
        <v>45722</v>
      </c>
      <c r="B1653" s="4">
        <f>VLOOKUP('Results NI'!B1653,'Name Index'!$A$1:$B$364,2,FALSE)</f>
        <v>200</v>
      </c>
      <c r="C1653" s="4">
        <f>VLOOKUP('Results NI'!C1653,'Name Index'!$A$1:$B$364,2,FALSE)</f>
        <v>258</v>
      </c>
      <c r="D1653" s="4">
        <f>'Results NI'!D1653</f>
        <v>78</v>
      </c>
      <c r="E1653" s="4">
        <f>'Results NI'!E1653</f>
        <v>68</v>
      </c>
      <c r="F1653" s="4">
        <f ca="1">'Results NI'!F1653</f>
        <v>100.9</v>
      </c>
      <c r="G1653" s="4">
        <f ca="1">'Results NI'!G1653</f>
        <v>115.9</v>
      </c>
      <c r="H1653" s="4">
        <f ca="1">'Results NI'!H1653</f>
        <v>65</v>
      </c>
      <c r="I1653" s="4">
        <f ca="1">'Results NI'!I1653</f>
        <v>96.5</v>
      </c>
      <c r="J1653" s="4">
        <f ca="1">'Results NI'!J1653</f>
        <v>106.9</v>
      </c>
      <c r="K1653" s="4">
        <f ca="1">'Results NI'!K1653</f>
        <v>63.6</v>
      </c>
      <c r="L1653" s="4">
        <f ca="1">'Results NI'!L1653</f>
        <v>-4.4000000000000057</v>
      </c>
      <c r="M1653" s="4">
        <f ca="1">'Results NI'!M1653</f>
        <v>-9</v>
      </c>
      <c r="N1653" s="4">
        <f ca="1">'Results NI'!N1653</f>
        <v>-1.3999999999999986</v>
      </c>
    </row>
    <row r="1654" spans="1:14">
      <c r="A1654" s="48">
        <v>45722</v>
      </c>
      <c r="B1654" s="4">
        <f>VLOOKUP('Results NI'!B1654,'Name Index'!$A$1:$B$364,2,FALSE)</f>
        <v>334</v>
      </c>
      <c r="C1654" s="4">
        <f>VLOOKUP('Results NI'!C1654,'Name Index'!$A$1:$B$364,2,FALSE)</f>
        <v>259</v>
      </c>
      <c r="D1654" s="4">
        <f>'Results NI'!D1654</f>
        <v>87</v>
      </c>
      <c r="E1654" s="4">
        <f>'Results NI'!E1654</f>
        <v>89</v>
      </c>
      <c r="F1654" s="4">
        <f ca="1">'Results NI'!F1654</f>
        <v>106.1</v>
      </c>
      <c r="G1654" s="4">
        <f ca="1">'Results NI'!G1654</f>
        <v>105.2</v>
      </c>
      <c r="H1654" s="4">
        <f ca="1">'Results NI'!H1654</f>
        <v>68.7</v>
      </c>
      <c r="I1654" s="4">
        <f ca="1">'Results NI'!I1654</f>
        <v>110.4</v>
      </c>
      <c r="J1654" s="4">
        <f ca="1">'Results NI'!J1654</f>
        <v>111</v>
      </c>
      <c r="K1654" s="4">
        <f ca="1">'Results NI'!K1654</f>
        <v>67.7</v>
      </c>
      <c r="L1654" s="4">
        <f ca="1">'Results NI'!L1654</f>
        <v>4.3000000000000114</v>
      </c>
      <c r="M1654" s="4">
        <f ca="1">'Results NI'!M1654</f>
        <v>5.7999999999999972</v>
      </c>
      <c r="N1654" s="4">
        <f ca="1">'Results NI'!N1654</f>
        <v>-1</v>
      </c>
    </row>
    <row r="1655" spans="1:14">
      <c r="A1655" s="48">
        <v>45722</v>
      </c>
      <c r="B1655" s="4">
        <f>VLOOKUP('Results NI'!B1655,'Name Index'!$A$1:$B$364,2,FALSE)</f>
        <v>85</v>
      </c>
      <c r="C1655" s="4">
        <f>VLOOKUP('Results NI'!C1655,'Name Index'!$A$1:$B$364,2,FALSE)</f>
        <v>268</v>
      </c>
      <c r="D1655" s="4">
        <f>'Results NI'!D1655</f>
        <v>64</v>
      </c>
      <c r="E1655" s="4">
        <f>'Results NI'!E1655</f>
        <v>68</v>
      </c>
      <c r="F1655" s="4">
        <f ca="1">'Results NI'!F1655</f>
        <v>99.7</v>
      </c>
      <c r="G1655" s="4">
        <f ca="1">'Results NI'!G1655</f>
        <v>116.4</v>
      </c>
      <c r="H1655" s="4">
        <f ca="1">'Results NI'!H1655</f>
        <v>65.599999999999994</v>
      </c>
      <c r="I1655" s="4">
        <f ca="1">'Results NI'!I1655</f>
        <v>104.2</v>
      </c>
      <c r="J1655" s="4">
        <f ca="1">'Results NI'!J1655</f>
        <v>110.6</v>
      </c>
      <c r="K1655" s="4">
        <f ca="1">'Results NI'!K1655</f>
        <v>67.2</v>
      </c>
      <c r="L1655" s="4">
        <f ca="1">'Results NI'!L1655</f>
        <v>4.5</v>
      </c>
      <c r="M1655" s="4">
        <f ca="1">'Results NI'!M1655</f>
        <v>-5.8000000000000114</v>
      </c>
      <c r="N1655" s="4">
        <f ca="1">'Results NI'!N1655</f>
        <v>1.6000000000000085</v>
      </c>
    </row>
    <row r="1656" spans="1:14">
      <c r="A1656" s="48">
        <v>45722</v>
      </c>
      <c r="B1656" s="4">
        <f>VLOOKUP('Results NI'!B1656,'Name Index'!$A$1:$B$364,2,FALSE)</f>
        <v>207</v>
      </c>
      <c r="C1656" s="4">
        <f>VLOOKUP('Results NI'!C1656,'Name Index'!$A$1:$B$364,2,FALSE)</f>
        <v>273</v>
      </c>
      <c r="D1656" s="4">
        <f>'Results NI'!D1656</f>
        <v>71</v>
      </c>
      <c r="E1656" s="4">
        <f>'Results NI'!E1656</f>
        <v>87</v>
      </c>
      <c r="F1656" s="4">
        <f ca="1">'Results NI'!F1656</f>
        <v>103.1</v>
      </c>
      <c r="G1656" s="4">
        <f ca="1">'Results NI'!G1656</f>
        <v>116.7</v>
      </c>
      <c r="H1656" s="4">
        <f ca="1">'Results NI'!H1656</f>
        <v>66.900000000000006</v>
      </c>
      <c r="I1656" s="4">
        <f ca="1">'Results NI'!I1656</f>
        <v>103.6</v>
      </c>
      <c r="J1656" s="4">
        <f ca="1">'Results NI'!J1656</f>
        <v>106.3</v>
      </c>
      <c r="K1656" s="4">
        <f ca="1">'Results NI'!K1656</f>
        <v>69.099999999999994</v>
      </c>
      <c r="L1656" s="4">
        <f ca="1">'Results NI'!L1656</f>
        <v>0.5</v>
      </c>
      <c r="M1656" s="4">
        <f ca="1">'Results NI'!M1656</f>
        <v>-10.400000000000006</v>
      </c>
      <c r="N1656" s="4">
        <f ca="1">'Results NI'!N1656</f>
        <v>2.1999999999999886</v>
      </c>
    </row>
    <row r="1657" spans="1:14">
      <c r="A1657" s="48">
        <v>45722</v>
      </c>
      <c r="B1657" s="4">
        <f>VLOOKUP('Results NI'!B1657,'Name Index'!$A$1:$B$364,2,FALSE)</f>
        <v>6</v>
      </c>
      <c r="C1657" s="4">
        <f>VLOOKUP('Results NI'!C1657,'Name Index'!$A$1:$B$364,2,FALSE)</f>
        <v>279</v>
      </c>
      <c r="D1657" s="4">
        <f>'Results NI'!D1657</f>
        <v>66</v>
      </c>
      <c r="E1657" s="4">
        <f>'Results NI'!E1657</f>
        <v>65</v>
      </c>
      <c r="F1657" s="4">
        <f ca="1">'Results NI'!F1657</f>
        <v>102.4</v>
      </c>
      <c r="G1657" s="4">
        <f ca="1">'Results NI'!G1657</f>
        <v>113.2</v>
      </c>
      <c r="H1657" s="4">
        <f ca="1">'Results NI'!H1657</f>
        <v>68.099999999999994</v>
      </c>
      <c r="I1657" s="4">
        <f ca="1">'Results NI'!I1657</f>
        <v>100.6</v>
      </c>
      <c r="J1657" s="4">
        <f ca="1">'Results NI'!J1657</f>
        <v>105.3</v>
      </c>
      <c r="K1657" s="4">
        <f ca="1">'Results NI'!K1657</f>
        <v>69.099999999999994</v>
      </c>
      <c r="L1657" s="4">
        <f ca="1">'Results NI'!L1657</f>
        <v>-1.8000000000000114</v>
      </c>
      <c r="M1657" s="4">
        <f ca="1">'Results NI'!M1657</f>
        <v>-7.9000000000000057</v>
      </c>
      <c r="N1657" s="4">
        <f ca="1">'Results NI'!N1657</f>
        <v>1</v>
      </c>
    </row>
    <row r="1658" spans="1:14">
      <c r="A1658" s="48">
        <v>45722</v>
      </c>
      <c r="B1658" s="4">
        <f>VLOOKUP('Results NI'!B1658,'Name Index'!$A$1:$B$364,2,FALSE)</f>
        <v>266</v>
      </c>
      <c r="C1658" s="4">
        <f>VLOOKUP('Results NI'!C1658,'Name Index'!$A$1:$B$364,2,FALSE)</f>
        <v>283</v>
      </c>
      <c r="D1658" s="4">
        <f>'Results NI'!D1658</f>
        <v>62</v>
      </c>
      <c r="E1658" s="4">
        <f>'Results NI'!E1658</f>
        <v>39</v>
      </c>
      <c r="F1658" s="4">
        <f ca="1">'Results NI'!F1658</f>
        <v>106.2</v>
      </c>
      <c r="G1658" s="4">
        <f ca="1">'Results NI'!G1658</f>
        <v>104.9</v>
      </c>
      <c r="H1658" s="4">
        <f ca="1">'Results NI'!H1658</f>
        <v>66</v>
      </c>
      <c r="I1658" s="4">
        <f ca="1">'Results NI'!I1658</f>
        <v>100.7</v>
      </c>
      <c r="J1658" s="4">
        <f ca="1">'Results NI'!J1658</f>
        <v>110.6</v>
      </c>
      <c r="K1658" s="4">
        <f ca="1">'Results NI'!K1658</f>
        <v>69.099999999999994</v>
      </c>
      <c r="L1658" s="4">
        <f ca="1">'Results NI'!L1658</f>
        <v>-5.5</v>
      </c>
      <c r="M1658" s="4">
        <f ca="1">'Results NI'!M1658</f>
        <v>5.6999999999999886</v>
      </c>
      <c r="N1658" s="4">
        <f ca="1">'Results NI'!N1658</f>
        <v>3.0999999999999943</v>
      </c>
    </row>
    <row r="1659" spans="1:14">
      <c r="A1659" s="48">
        <v>45722</v>
      </c>
      <c r="B1659" s="4">
        <f>VLOOKUP('Results NI'!B1659,'Name Index'!$A$1:$B$364,2,FALSE)</f>
        <v>90</v>
      </c>
      <c r="C1659" s="4">
        <f>VLOOKUP('Results NI'!C1659,'Name Index'!$A$1:$B$364,2,FALSE)</f>
        <v>312</v>
      </c>
      <c r="D1659" s="4">
        <f>'Results NI'!D1659</f>
        <v>80</v>
      </c>
      <c r="E1659" s="4">
        <f>'Results NI'!E1659</f>
        <v>89</v>
      </c>
      <c r="F1659" s="4">
        <f ca="1">'Results NI'!F1659</f>
        <v>113.1</v>
      </c>
      <c r="G1659" s="4">
        <f ca="1">'Results NI'!G1659</f>
        <v>108.7</v>
      </c>
      <c r="H1659" s="4">
        <f ca="1">'Results NI'!H1659</f>
        <v>69.5</v>
      </c>
      <c r="I1659" s="4">
        <f ca="1">'Results NI'!I1659</f>
        <v>117.3</v>
      </c>
      <c r="J1659" s="4">
        <f ca="1">'Results NI'!J1659</f>
        <v>112.3</v>
      </c>
      <c r="K1659" s="4">
        <f ca="1">'Results NI'!K1659</f>
        <v>69.400000000000006</v>
      </c>
      <c r="L1659" s="4">
        <f ca="1">'Results NI'!L1659</f>
        <v>4.2000000000000028</v>
      </c>
      <c r="M1659" s="4">
        <f ca="1">'Results NI'!M1659</f>
        <v>3.5999999999999943</v>
      </c>
      <c r="N1659" s="4">
        <f ca="1">'Results NI'!N1659</f>
        <v>-9.9999999999994316E-2</v>
      </c>
    </row>
    <row r="1660" spans="1:14">
      <c r="A1660" s="48">
        <v>45722</v>
      </c>
      <c r="B1660" s="4">
        <f>VLOOKUP('Results NI'!B1660,'Name Index'!$A$1:$B$364,2,FALSE)</f>
        <v>314</v>
      </c>
      <c r="C1660" s="4">
        <f>VLOOKUP('Results NI'!C1660,'Name Index'!$A$1:$B$364,2,FALSE)</f>
        <v>313</v>
      </c>
      <c r="D1660" s="4">
        <f>'Results NI'!D1660</f>
        <v>88</v>
      </c>
      <c r="E1660" s="4">
        <f>'Results NI'!E1660</f>
        <v>59</v>
      </c>
      <c r="F1660" s="4">
        <f ca="1">'Results NI'!F1660</f>
        <v>105.6</v>
      </c>
      <c r="G1660" s="4">
        <f ca="1">'Results NI'!G1660</f>
        <v>94.1</v>
      </c>
      <c r="H1660" s="4">
        <f ca="1">'Results NI'!H1660</f>
        <v>68.900000000000006</v>
      </c>
      <c r="I1660" s="4">
        <f ca="1">'Results NI'!I1660</f>
        <v>97.3</v>
      </c>
      <c r="J1660" s="4">
        <f ca="1">'Results NI'!J1660</f>
        <v>102.9</v>
      </c>
      <c r="K1660" s="4">
        <f ca="1">'Results NI'!K1660</f>
        <v>67.5</v>
      </c>
      <c r="L1660" s="4">
        <f ca="1">'Results NI'!L1660</f>
        <v>-8.2999999999999972</v>
      </c>
      <c r="M1660" s="4">
        <f ca="1">'Results NI'!M1660</f>
        <v>8.8000000000000114</v>
      </c>
      <c r="N1660" s="4">
        <f ca="1">'Results NI'!N1660</f>
        <v>-1.4000000000000057</v>
      </c>
    </row>
    <row r="1661" spans="1:14">
      <c r="A1661" s="48">
        <v>45722</v>
      </c>
      <c r="B1661" s="4">
        <f>VLOOKUP('Results NI'!B1661,'Name Index'!$A$1:$B$364,2,FALSE)</f>
        <v>63</v>
      </c>
      <c r="C1661" s="4">
        <f>VLOOKUP('Results NI'!C1661,'Name Index'!$A$1:$B$364,2,FALSE)</f>
        <v>315</v>
      </c>
      <c r="D1661" s="4">
        <f>'Results NI'!D1661</f>
        <v>79</v>
      </c>
      <c r="E1661" s="4">
        <f>'Results NI'!E1661</f>
        <v>94</v>
      </c>
      <c r="F1661" s="4">
        <f ca="1">'Results NI'!F1661</f>
        <v>110.2</v>
      </c>
      <c r="G1661" s="4">
        <f ca="1">'Results NI'!G1661</f>
        <v>103.8</v>
      </c>
      <c r="H1661" s="4">
        <f ca="1">'Results NI'!H1661</f>
        <v>72.3</v>
      </c>
      <c r="I1661" s="4">
        <f ca="1">'Results NI'!I1661</f>
        <v>110.8</v>
      </c>
      <c r="J1661" s="4">
        <f ca="1">'Results NI'!J1661</f>
        <v>108.8</v>
      </c>
      <c r="K1661" s="4">
        <f ca="1">'Results NI'!K1661</f>
        <v>67.400000000000006</v>
      </c>
      <c r="L1661" s="4">
        <f ca="1">'Results NI'!L1661</f>
        <v>0.59999999999999432</v>
      </c>
      <c r="M1661" s="4">
        <f ca="1">'Results NI'!M1661</f>
        <v>5</v>
      </c>
      <c r="N1661" s="4">
        <f ca="1">'Results NI'!N1661</f>
        <v>-4.8999999999999915</v>
      </c>
    </row>
    <row r="1662" spans="1:14">
      <c r="A1662" s="48">
        <v>45722</v>
      </c>
      <c r="B1662" s="4">
        <f>VLOOKUP('Results NI'!B1662,'Name Index'!$A$1:$B$364,2,FALSE)</f>
        <v>149</v>
      </c>
      <c r="C1662" s="4">
        <f>VLOOKUP('Results NI'!C1662,'Name Index'!$A$1:$B$364,2,FALSE)</f>
        <v>316</v>
      </c>
      <c r="D1662" s="4">
        <f>'Results NI'!D1662</f>
        <v>63</v>
      </c>
      <c r="E1662" s="4">
        <f>'Results NI'!E1662</f>
        <v>70</v>
      </c>
      <c r="F1662" s="4">
        <f ca="1">'Results NI'!F1662</f>
        <v>102.8</v>
      </c>
      <c r="G1662" s="4">
        <f ca="1">'Results NI'!G1662</f>
        <v>115.1</v>
      </c>
      <c r="H1662" s="4">
        <f ca="1">'Results NI'!H1662</f>
        <v>64.3</v>
      </c>
      <c r="I1662" s="4">
        <f ca="1">'Results NI'!I1662</f>
        <v>116.3</v>
      </c>
      <c r="J1662" s="4">
        <f ca="1">'Results NI'!J1662</f>
        <v>97.7</v>
      </c>
      <c r="K1662" s="4">
        <f ca="1">'Results NI'!K1662</f>
        <v>66.2</v>
      </c>
      <c r="L1662" s="4">
        <f ca="1">'Results NI'!L1662</f>
        <v>13.5</v>
      </c>
      <c r="M1662" s="4">
        <f ca="1">'Results NI'!M1662</f>
        <v>-17.399999999999991</v>
      </c>
      <c r="N1662" s="4">
        <f ca="1">'Results NI'!N1662</f>
        <v>1.9000000000000057</v>
      </c>
    </row>
    <row r="1663" spans="1:14">
      <c r="A1663" s="48">
        <v>45722</v>
      </c>
      <c r="B1663" s="4">
        <f>VLOOKUP('Results NI'!B1663,'Name Index'!$A$1:$B$364,2,FALSE)</f>
        <v>87</v>
      </c>
      <c r="C1663" s="4">
        <f>VLOOKUP('Results NI'!C1663,'Name Index'!$A$1:$B$364,2,FALSE)</f>
        <v>353</v>
      </c>
      <c r="D1663" s="4">
        <f>'Results NI'!D1663</f>
        <v>67</v>
      </c>
      <c r="E1663" s="4">
        <f>'Results NI'!E1663</f>
        <v>76</v>
      </c>
      <c r="F1663" s="4">
        <f ca="1">'Results NI'!F1663</f>
        <v>97.8</v>
      </c>
      <c r="G1663" s="4">
        <f ca="1">'Results NI'!G1663</f>
        <v>105.3</v>
      </c>
      <c r="H1663" s="4">
        <f ca="1">'Results NI'!H1663</f>
        <v>69</v>
      </c>
      <c r="I1663" s="4">
        <f ca="1">'Results NI'!I1663</f>
        <v>104.5</v>
      </c>
      <c r="J1663" s="4">
        <f ca="1">'Results NI'!J1663</f>
        <v>102.7</v>
      </c>
      <c r="K1663" s="4">
        <f ca="1">'Results NI'!K1663</f>
        <v>72.3</v>
      </c>
      <c r="L1663" s="4">
        <f ca="1">'Results NI'!L1663</f>
        <v>6.7000000000000028</v>
      </c>
      <c r="M1663" s="4">
        <f ca="1">'Results NI'!M1663</f>
        <v>-2.5999999999999943</v>
      </c>
      <c r="N1663" s="4">
        <f ca="1">'Results NI'!N1663</f>
        <v>3.2999999999999972</v>
      </c>
    </row>
    <row r="1664" spans="1:14">
      <c r="A1664" s="48">
        <v>45722</v>
      </c>
      <c r="B1664" s="4">
        <f>VLOOKUP('Results NI'!B1664,'Name Index'!$A$1:$B$364,2,FALSE)</f>
        <v>242</v>
      </c>
      <c r="C1664" s="4">
        <f>VLOOKUP('Results NI'!C1664,'Name Index'!$A$1:$B$364,2,FALSE)</f>
        <v>364</v>
      </c>
      <c r="D1664" s="4">
        <f>'Results NI'!D1664</f>
        <v>67</v>
      </c>
      <c r="E1664" s="4">
        <f>'Results NI'!E1664</f>
        <v>72</v>
      </c>
      <c r="F1664" s="4">
        <f ca="1">'Results NI'!F1664</f>
        <v>110.4</v>
      </c>
      <c r="G1664" s="4">
        <f ca="1">'Results NI'!G1664</f>
        <v>110.5</v>
      </c>
      <c r="H1664" s="4">
        <f ca="1">'Results NI'!H1664</f>
        <v>69.8</v>
      </c>
      <c r="I1664" s="4">
        <f ca="1">'Results NI'!I1664</f>
        <v>102.8</v>
      </c>
      <c r="J1664" s="4">
        <f ca="1">'Results NI'!J1664</f>
        <v>106.3</v>
      </c>
      <c r="K1664" s="4">
        <f ca="1">'Results NI'!K1664</f>
        <v>69.599999999999994</v>
      </c>
      <c r="L1664" s="4">
        <f ca="1">'Results NI'!L1664</f>
        <v>-7.6000000000000085</v>
      </c>
      <c r="M1664" s="4">
        <f ca="1">'Results NI'!M1664</f>
        <v>-4.2000000000000028</v>
      </c>
      <c r="N1664" s="4">
        <f ca="1">'Results NI'!N1664</f>
        <v>-0.20000000000000284</v>
      </c>
    </row>
    <row r="1665" spans="1:14">
      <c r="A1665" s="48">
        <v>45723</v>
      </c>
      <c r="B1665" s="4">
        <f>VLOOKUP('Results NI'!B1665,'Name Index'!$A$1:$B$364,2,FALSE)</f>
        <v>33</v>
      </c>
      <c r="C1665" s="4">
        <f>VLOOKUP('Results NI'!C1665,'Name Index'!$A$1:$B$364,2,FALSE)</f>
        <v>3</v>
      </c>
      <c r="D1665" s="4">
        <f>'Results NI'!D1665</f>
        <v>70</v>
      </c>
      <c r="E1665" s="4">
        <f>'Results NI'!E1665</f>
        <v>88</v>
      </c>
      <c r="F1665" s="4">
        <f ca="1">'Results NI'!F1665</f>
        <v>96.5</v>
      </c>
      <c r="G1665" s="4">
        <f ca="1">'Results NI'!G1665</f>
        <v>114.1</v>
      </c>
      <c r="H1665" s="4">
        <f ca="1">'Results NI'!H1665</f>
        <v>71.3</v>
      </c>
      <c r="I1665" s="4">
        <f ca="1">'Results NI'!I1665</f>
        <v>112.7</v>
      </c>
      <c r="J1665" s="4">
        <f ca="1">'Results NI'!J1665</f>
        <v>106.6</v>
      </c>
      <c r="K1665" s="4">
        <f ca="1">'Results NI'!K1665</f>
        <v>72.400000000000006</v>
      </c>
      <c r="L1665" s="4">
        <f ca="1">'Results NI'!L1665</f>
        <v>16.200000000000003</v>
      </c>
      <c r="M1665" s="4">
        <f ca="1">'Results NI'!M1665</f>
        <v>-7.5</v>
      </c>
      <c r="N1665" s="4">
        <f ca="1">'Results NI'!N1665</f>
        <v>1.1000000000000085</v>
      </c>
    </row>
    <row r="1666" spans="1:14">
      <c r="A1666" s="48">
        <v>45723</v>
      </c>
      <c r="B1666" s="4">
        <f>VLOOKUP('Results NI'!B1666,'Name Index'!$A$1:$B$364,2,FALSE)</f>
        <v>57</v>
      </c>
      <c r="C1666" s="4">
        <f>VLOOKUP('Results NI'!C1666,'Name Index'!$A$1:$B$364,2,FALSE)</f>
        <v>25</v>
      </c>
      <c r="D1666" s="4">
        <f>'Results NI'!D1666</f>
        <v>83</v>
      </c>
      <c r="E1666" s="4">
        <f>'Results NI'!E1666</f>
        <v>73</v>
      </c>
      <c r="F1666" s="4">
        <f ca="1">'Results NI'!F1666</f>
        <v>115.5</v>
      </c>
      <c r="G1666" s="4">
        <f ca="1">'Results NI'!G1666</f>
        <v>100.5</v>
      </c>
      <c r="H1666" s="4">
        <f ca="1">'Results NI'!H1666</f>
        <v>66.400000000000006</v>
      </c>
      <c r="I1666" s="4">
        <f ca="1">'Results NI'!I1666</f>
        <v>116.7</v>
      </c>
      <c r="J1666" s="4">
        <f ca="1">'Results NI'!J1666</f>
        <v>99.9</v>
      </c>
      <c r="K1666" s="4">
        <f ca="1">'Results NI'!K1666</f>
        <v>66.2</v>
      </c>
      <c r="L1666" s="4">
        <f ca="1">'Results NI'!L1666</f>
        <v>1.2000000000000028</v>
      </c>
      <c r="M1666" s="4">
        <f ca="1">'Results NI'!M1666</f>
        <v>-0.59999999999999432</v>
      </c>
      <c r="N1666" s="4">
        <f ca="1">'Results NI'!N1666</f>
        <v>-0.20000000000000284</v>
      </c>
    </row>
    <row r="1667" spans="1:14">
      <c r="A1667" s="48">
        <v>45723</v>
      </c>
      <c r="B1667" s="4">
        <f>VLOOKUP('Results NI'!B1667,'Name Index'!$A$1:$B$364,2,FALSE)</f>
        <v>354</v>
      </c>
      <c r="C1667" s="4">
        <f>VLOOKUP('Results NI'!C1667,'Name Index'!$A$1:$B$364,2,FALSE)</f>
        <v>28</v>
      </c>
      <c r="D1667" s="4">
        <f>'Results NI'!D1667</f>
        <v>64</v>
      </c>
      <c r="E1667" s="4">
        <f>'Results NI'!E1667</f>
        <v>63</v>
      </c>
      <c r="F1667" s="4">
        <f ca="1">'Results NI'!F1667</f>
        <v>102.1</v>
      </c>
      <c r="G1667" s="4">
        <f ca="1">'Results NI'!G1667</f>
        <v>113.4</v>
      </c>
      <c r="H1667" s="4">
        <f ca="1">'Results NI'!H1667</f>
        <v>68.3</v>
      </c>
      <c r="I1667" s="4">
        <f ca="1">'Results NI'!I1667</f>
        <v>100.1</v>
      </c>
      <c r="J1667" s="4">
        <f ca="1">'Results NI'!J1667</f>
        <v>110.3</v>
      </c>
      <c r="K1667" s="4">
        <f ca="1">'Results NI'!K1667</f>
        <v>69.2</v>
      </c>
      <c r="L1667" s="4">
        <f ca="1">'Results NI'!L1667</f>
        <v>-2</v>
      </c>
      <c r="M1667" s="4">
        <f ca="1">'Results NI'!M1667</f>
        <v>-3.1000000000000085</v>
      </c>
      <c r="N1667" s="4">
        <f ca="1">'Results NI'!N1667</f>
        <v>0.90000000000000568</v>
      </c>
    </row>
    <row r="1668" spans="1:14">
      <c r="A1668" s="48">
        <v>45723</v>
      </c>
      <c r="B1668" s="4">
        <f>VLOOKUP('Results NI'!B1668,'Name Index'!$A$1:$B$364,2,FALSE)</f>
        <v>215</v>
      </c>
      <c r="C1668" s="4">
        <f>VLOOKUP('Results NI'!C1668,'Name Index'!$A$1:$B$364,2,FALSE)</f>
        <v>45</v>
      </c>
      <c r="D1668" s="4">
        <f>'Results NI'!D1668</f>
        <v>83</v>
      </c>
      <c r="E1668" s="4">
        <f>'Results NI'!E1668</f>
        <v>81</v>
      </c>
      <c r="F1668" s="4">
        <f ca="1">'Results NI'!F1668</f>
        <v>94.7</v>
      </c>
      <c r="G1668" s="4">
        <f ca="1">'Results NI'!G1668</f>
        <v>113.7</v>
      </c>
      <c r="H1668" s="4">
        <f ca="1">'Results NI'!H1668</f>
        <v>69.3</v>
      </c>
      <c r="I1668" s="4">
        <f ca="1">'Results NI'!I1668</f>
        <v>106.6</v>
      </c>
      <c r="J1668" s="4">
        <f ca="1">'Results NI'!J1668</f>
        <v>108.9</v>
      </c>
      <c r="K1668" s="4">
        <f ca="1">'Results NI'!K1668</f>
        <v>67.7</v>
      </c>
      <c r="L1668" s="4">
        <f ca="1">'Results NI'!L1668</f>
        <v>11.899999999999991</v>
      </c>
      <c r="M1668" s="4">
        <f ca="1">'Results NI'!M1668</f>
        <v>-4.7999999999999972</v>
      </c>
      <c r="N1668" s="4">
        <f ca="1">'Results NI'!N1668</f>
        <v>-1.5999999999999943</v>
      </c>
    </row>
    <row r="1669" spans="1:14">
      <c r="A1669" s="48">
        <v>45723</v>
      </c>
      <c r="B1669" s="4">
        <f>VLOOKUP('Results NI'!B1669,'Name Index'!$A$1:$B$364,2,FALSE)</f>
        <v>241</v>
      </c>
      <c r="C1669" s="4">
        <f>VLOOKUP('Results NI'!C1669,'Name Index'!$A$1:$B$364,2,FALSE)</f>
        <v>119</v>
      </c>
      <c r="D1669" s="4">
        <f>'Results NI'!D1669</f>
        <v>80</v>
      </c>
      <c r="E1669" s="4">
        <f>'Results NI'!E1669</f>
        <v>88</v>
      </c>
      <c r="F1669" s="4">
        <f ca="1">'Results NI'!F1669</f>
        <v>124.9</v>
      </c>
      <c r="G1669" s="4">
        <f ca="1">'Results NI'!G1669</f>
        <v>99.6</v>
      </c>
      <c r="H1669" s="4">
        <f ca="1">'Results NI'!H1669</f>
        <v>65.400000000000006</v>
      </c>
      <c r="I1669" s="4">
        <f ca="1">'Results NI'!I1669</f>
        <v>121.8</v>
      </c>
      <c r="J1669" s="4">
        <f ca="1">'Results NI'!J1669</f>
        <v>97.5</v>
      </c>
      <c r="K1669" s="4">
        <f ca="1">'Results NI'!K1669</f>
        <v>71.599999999999994</v>
      </c>
      <c r="L1669" s="4">
        <f ca="1">'Results NI'!L1669</f>
        <v>-3.1000000000000085</v>
      </c>
      <c r="M1669" s="4">
        <f ca="1">'Results NI'!M1669</f>
        <v>-2.0999999999999943</v>
      </c>
      <c r="N1669" s="4">
        <f ca="1">'Results NI'!N1669</f>
        <v>6.1999999999999886</v>
      </c>
    </row>
    <row r="1670" spans="1:14">
      <c r="A1670" s="48">
        <v>45723</v>
      </c>
      <c r="B1670" s="4">
        <f>VLOOKUP('Results NI'!B1670,'Name Index'!$A$1:$B$364,2,FALSE)</f>
        <v>81</v>
      </c>
      <c r="C1670" s="4">
        <f>VLOOKUP('Results NI'!C1670,'Name Index'!$A$1:$B$364,2,FALSE)</f>
        <v>137</v>
      </c>
      <c r="D1670" s="4">
        <f>'Results NI'!D1670</f>
        <v>70</v>
      </c>
      <c r="E1670" s="4">
        <f>'Results NI'!E1670</f>
        <v>76</v>
      </c>
      <c r="F1670" s="4">
        <f ca="1">'Results NI'!F1670</f>
        <v>104.4</v>
      </c>
      <c r="G1670" s="4">
        <f ca="1">'Results NI'!G1670</f>
        <v>114.5</v>
      </c>
      <c r="H1670" s="4">
        <f ca="1">'Results NI'!H1670</f>
        <v>67.400000000000006</v>
      </c>
      <c r="I1670" s="4">
        <f ca="1">'Results NI'!I1670</f>
        <v>107</v>
      </c>
      <c r="J1670" s="4">
        <f ca="1">'Results NI'!J1670</f>
        <v>103.5</v>
      </c>
      <c r="K1670" s="4">
        <f ca="1">'Results NI'!K1670</f>
        <v>66.2</v>
      </c>
      <c r="L1670" s="4">
        <f ca="1">'Results NI'!L1670</f>
        <v>2.5999999999999943</v>
      </c>
      <c r="M1670" s="4">
        <f ca="1">'Results NI'!M1670</f>
        <v>-11</v>
      </c>
      <c r="N1670" s="4">
        <f ca="1">'Results NI'!N1670</f>
        <v>-1.2000000000000028</v>
      </c>
    </row>
    <row r="1671" spans="1:14">
      <c r="A1671" s="48">
        <v>45723</v>
      </c>
      <c r="B1671" s="4">
        <f>VLOOKUP('Results NI'!B1671,'Name Index'!$A$1:$B$364,2,FALSE)</f>
        <v>276</v>
      </c>
      <c r="C1671" s="4">
        <f>VLOOKUP('Results NI'!C1671,'Name Index'!$A$1:$B$364,2,FALSE)</f>
        <v>168</v>
      </c>
      <c r="D1671" s="4">
        <f>'Results NI'!D1671</f>
        <v>68</v>
      </c>
      <c r="E1671" s="4">
        <f>'Results NI'!E1671</f>
        <v>84</v>
      </c>
      <c r="F1671" s="4">
        <f ca="1">'Results NI'!F1671</f>
        <v>104</v>
      </c>
      <c r="G1671" s="4">
        <f ca="1">'Results NI'!G1671</f>
        <v>106.8</v>
      </c>
      <c r="H1671" s="4">
        <f ca="1">'Results NI'!H1671</f>
        <v>68.599999999999994</v>
      </c>
      <c r="I1671" s="4">
        <f ca="1">'Results NI'!I1671</f>
        <v>114.1</v>
      </c>
      <c r="J1671" s="4">
        <f ca="1">'Results NI'!J1671</f>
        <v>98</v>
      </c>
      <c r="K1671" s="4">
        <f ca="1">'Results NI'!K1671</f>
        <v>70.8</v>
      </c>
      <c r="L1671" s="4">
        <f ca="1">'Results NI'!L1671</f>
        <v>10.099999999999994</v>
      </c>
      <c r="M1671" s="4">
        <f ca="1">'Results NI'!M1671</f>
        <v>-8.7999999999999972</v>
      </c>
      <c r="N1671" s="4">
        <f ca="1">'Results NI'!N1671</f>
        <v>2.2000000000000028</v>
      </c>
    </row>
    <row r="1672" spans="1:14">
      <c r="A1672" s="48">
        <v>45723</v>
      </c>
      <c r="B1672" s="4">
        <f>VLOOKUP('Results NI'!B1672,'Name Index'!$A$1:$B$364,2,FALSE)</f>
        <v>19</v>
      </c>
      <c r="C1672" s="4">
        <f>VLOOKUP('Results NI'!C1672,'Name Index'!$A$1:$B$364,2,FALSE)</f>
        <v>173</v>
      </c>
      <c r="D1672" s="4">
        <f>'Results NI'!D1672</f>
        <v>66</v>
      </c>
      <c r="E1672" s="4">
        <f>'Results NI'!E1672</f>
        <v>79</v>
      </c>
      <c r="F1672" s="4">
        <f ca="1">'Results NI'!F1672</f>
        <v>104.5</v>
      </c>
      <c r="G1672" s="4">
        <f ca="1">'Results NI'!G1672</f>
        <v>113.9</v>
      </c>
      <c r="H1672" s="4">
        <f ca="1">'Results NI'!H1672</f>
        <v>66.400000000000006</v>
      </c>
      <c r="I1672" s="4">
        <f ca="1">'Results NI'!I1672</f>
        <v>108.3</v>
      </c>
      <c r="J1672" s="4">
        <f ca="1">'Results NI'!J1672</f>
        <v>108.3</v>
      </c>
      <c r="K1672" s="4">
        <f ca="1">'Results NI'!K1672</f>
        <v>69.400000000000006</v>
      </c>
      <c r="L1672" s="4">
        <f ca="1">'Results NI'!L1672</f>
        <v>3.7999999999999972</v>
      </c>
      <c r="M1672" s="4">
        <f ca="1">'Results NI'!M1672</f>
        <v>-5.6000000000000085</v>
      </c>
      <c r="N1672" s="4">
        <f ca="1">'Results NI'!N1672</f>
        <v>3</v>
      </c>
    </row>
    <row r="1673" spans="1:14">
      <c r="A1673" s="48">
        <v>45723</v>
      </c>
      <c r="B1673" s="4">
        <f>VLOOKUP('Results NI'!B1673,'Name Index'!$A$1:$B$364,2,FALSE)</f>
        <v>325</v>
      </c>
      <c r="C1673" s="4">
        <f>VLOOKUP('Results NI'!C1673,'Name Index'!$A$1:$B$364,2,FALSE)</f>
        <v>197</v>
      </c>
      <c r="D1673" s="4">
        <f>'Results NI'!D1673</f>
        <v>67</v>
      </c>
      <c r="E1673" s="4">
        <f>'Results NI'!E1673</f>
        <v>81</v>
      </c>
      <c r="F1673" s="4">
        <f ca="1">'Results NI'!F1673</f>
        <v>108.9</v>
      </c>
      <c r="G1673" s="4">
        <f ca="1">'Results NI'!G1673</f>
        <v>100.5</v>
      </c>
      <c r="H1673" s="4">
        <f ca="1">'Results NI'!H1673</f>
        <v>66.099999999999994</v>
      </c>
      <c r="I1673" s="4">
        <f ca="1">'Results NI'!I1673</f>
        <v>113.6</v>
      </c>
      <c r="J1673" s="4">
        <f ca="1">'Results NI'!J1673</f>
        <v>96.1</v>
      </c>
      <c r="K1673" s="4">
        <f ca="1">'Results NI'!K1673</f>
        <v>73.5</v>
      </c>
      <c r="L1673" s="4">
        <f ca="1">'Results NI'!L1673</f>
        <v>4.6999999999999886</v>
      </c>
      <c r="M1673" s="4">
        <f ca="1">'Results NI'!M1673</f>
        <v>-4.4000000000000057</v>
      </c>
      <c r="N1673" s="4">
        <f ca="1">'Results NI'!N1673</f>
        <v>7.4000000000000057</v>
      </c>
    </row>
    <row r="1674" spans="1:14">
      <c r="A1674" s="48">
        <v>45723</v>
      </c>
      <c r="B1674" s="4">
        <f>VLOOKUP('Results NI'!B1674,'Name Index'!$A$1:$B$364,2,FALSE)</f>
        <v>222</v>
      </c>
      <c r="C1674" s="4">
        <f>VLOOKUP('Results NI'!C1674,'Name Index'!$A$1:$B$364,2,FALSE)</f>
        <v>307</v>
      </c>
      <c r="D1674" s="4">
        <f>'Results NI'!D1674</f>
        <v>82</v>
      </c>
      <c r="E1674" s="4">
        <f>'Results NI'!E1674</f>
        <v>96</v>
      </c>
      <c r="F1674" s="4">
        <f ca="1">'Results NI'!F1674</f>
        <v>107</v>
      </c>
      <c r="G1674" s="4">
        <f ca="1">'Results NI'!G1674</f>
        <v>108.9</v>
      </c>
      <c r="H1674" s="4">
        <f ca="1">'Results NI'!H1674</f>
        <v>70.7</v>
      </c>
      <c r="I1674" s="4">
        <f ca="1">'Results NI'!I1674</f>
        <v>111.3</v>
      </c>
      <c r="J1674" s="4">
        <f ca="1">'Results NI'!J1674</f>
        <v>118.4</v>
      </c>
      <c r="K1674" s="4">
        <f ca="1">'Results NI'!K1674</f>
        <v>68.400000000000006</v>
      </c>
      <c r="L1674" s="4">
        <f ca="1">'Results NI'!L1674</f>
        <v>4.2999999999999972</v>
      </c>
      <c r="M1674" s="4">
        <f ca="1">'Results NI'!M1674</f>
        <v>9.5</v>
      </c>
      <c r="N1674" s="4">
        <f ca="1">'Results NI'!N1674</f>
        <v>-2.2999999999999972</v>
      </c>
    </row>
    <row r="1675" spans="1:14">
      <c r="A1675" s="48">
        <v>45723</v>
      </c>
      <c r="B1675" s="4">
        <f>VLOOKUP('Results NI'!B1675,'Name Index'!$A$1:$B$364,2,FALSE)</f>
        <v>66</v>
      </c>
      <c r="C1675" s="4">
        <f>VLOOKUP('Results NI'!C1675,'Name Index'!$A$1:$B$364,2,FALSE)</f>
        <v>338</v>
      </c>
      <c r="D1675" s="4">
        <f>'Results NI'!D1675</f>
        <v>79</v>
      </c>
      <c r="E1675" s="4">
        <f>'Results NI'!E1675</f>
        <v>76</v>
      </c>
      <c r="F1675" s="4">
        <f ca="1">'Results NI'!F1675</f>
        <v>116.1</v>
      </c>
      <c r="G1675" s="4">
        <f ca="1">'Results NI'!G1675</f>
        <v>105.7</v>
      </c>
      <c r="H1675" s="4">
        <f ca="1">'Results NI'!H1675</f>
        <v>66.3</v>
      </c>
      <c r="I1675" s="4">
        <f ca="1">'Results NI'!I1675</f>
        <v>116.9</v>
      </c>
      <c r="J1675" s="4">
        <f ca="1">'Results NI'!J1675</f>
        <v>95.7</v>
      </c>
      <c r="K1675" s="4">
        <f ca="1">'Results NI'!K1675</f>
        <v>66.599999999999994</v>
      </c>
      <c r="L1675" s="4">
        <f ca="1">'Results NI'!L1675</f>
        <v>0.80000000000001137</v>
      </c>
      <c r="M1675" s="4">
        <f ca="1">'Results NI'!M1675</f>
        <v>-10</v>
      </c>
      <c r="N1675" s="4">
        <f ca="1">'Results NI'!N1675</f>
        <v>0.29999999999999716</v>
      </c>
    </row>
    <row r="1676" spans="1:14">
      <c r="A1676" s="48">
        <v>45724</v>
      </c>
      <c r="B1676" s="4">
        <f>VLOOKUP('Results NI'!B1676,'Name Index'!$A$1:$B$364,2,FALSE)</f>
        <v>106</v>
      </c>
      <c r="C1676" s="4">
        <f>VLOOKUP('Results NI'!C1676,'Name Index'!$A$1:$B$364,2,FALSE)</f>
        <v>1</v>
      </c>
      <c r="D1676" s="4">
        <f>'Results NI'!D1676</f>
        <v>81</v>
      </c>
      <c r="E1676" s="4">
        <f>'Results NI'!E1676</f>
        <v>82</v>
      </c>
      <c r="F1676" s="4">
        <f ca="1">'Results NI'!F1676</f>
        <v>106.2</v>
      </c>
      <c r="G1676" s="4">
        <f ca="1">'Results NI'!G1676</f>
        <v>99.7</v>
      </c>
      <c r="H1676" s="4">
        <f ca="1">'Results NI'!H1676</f>
        <v>72</v>
      </c>
      <c r="I1676" s="4">
        <f ca="1">'Results NI'!I1676</f>
        <v>98.3</v>
      </c>
      <c r="J1676" s="4">
        <f ca="1">'Results NI'!J1676</f>
        <v>103</v>
      </c>
      <c r="K1676" s="4">
        <f ca="1">'Results NI'!K1676</f>
        <v>69.400000000000006</v>
      </c>
      <c r="L1676" s="4">
        <f ca="1">'Results NI'!L1676</f>
        <v>-7.9000000000000057</v>
      </c>
      <c r="M1676" s="4">
        <f ca="1">'Results NI'!M1676</f>
        <v>3.2999999999999972</v>
      </c>
      <c r="N1676" s="4">
        <f ca="1">'Results NI'!N1676</f>
        <v>-2.5999999999999943</v>
      </c>
    </row>
    <row r="1677" spans="1:14">
      <c r="A1677" s="48">
        <v>45724</v>
      </c>
      <c r="B1677" s="4">
        <f>VLOOKUP('Results NI'!B1677,'Name Index'!$A$1:$B$364,2,FALSE)</f>
        <v>24</v>
      </c>
      <c r="C1677" s="4">
        <f>VLOOKUP('Results NI'!C1677,'Name Index'!$A$1:$B$364,2,FALSE)</f>
        <v>7</v>
      </c>
      <c r="D1677" s="4">
        <f>'Results NI'!D1677</f>
        <v>66</v>
      </c>
      <c r="E1677" s="4">
        <f>'Results NI'!E1677</f>
        <v>69</v>
      </c>
      <c r="F1677" s="4">
        <f ca="1">'Results NI'!F1677</f>
        <v>99.2</v>
      </c>
      <c r="G1677" s="4">
        <f ca="1">'Results NI'!G1677</f>
        <v>113.2</v>
      </c>
      <c r="H1677" s="4">
        <f ca="1">'Results NI'!H1677</f>
        <v>66.099999999999994</v>
      </c>
      <c r="I1677" s="4">
        <f ca="1">'Results NI'!I1677</f>
        <v>103.7</v>
      </c>
      <c r="J1677" s="4">
        <f ca="1">'Results NI'!J1677</f>
        <v>112.6</v>
      </c>
      <c r="K1677" s="4">
        <f ca="1">'Results NI'!K1677</f>
        <v>67.7</v>
      </c>
      <c r="L1677" s="4">
        <f ca="1">'Results NI'!L1677</f>
        <v>4.5</v>
      </c>
      <c r="M1677" s="4">
        <f ca="1">'Results NI'!M1677</f>
        <v>-0.60000000000000853</v>
      </c>
      <c r="N1677" s="4">
        <f ca="1">'Results NI'!N1677</f>
        <v>1.6000000000000085</v>
      </c>
    </row>
    <row r="1678" spans="1:14">
      <c r="A1678" s="48">
        <v>45724</v>
      </c>
      <c r="B1678" s="4">
        <f>VLOOKUP('Results NI'!B1678,'Name Index'!$A$1:$B$364,2,FALSE)</f>
        <v>305</v>
      </c>
      <c r="C1678" s="4">
        <f>VLOOKUP('Results NI'!C1678,'Name Index'!$A$1:$B$364,2,FALSE)</f>
        <v>12</v>
      </c>
      <c r="D1678" s="4">
        <f>'Results NI'!D1678</f>
        <v>85</v>
      </c>
      <c r="E1678" s="4">
        <f>'Results NI'!E1678</f>
        <v>57</v>
      </c>
      <c r="F1678" s="4">
        <f ca="1">'Results NI'!F1678</f>
        <v>124.8</v>
      </c>
      <c r="G1678" s="4">
        <f ca="1">'Results NI'!G1678</f>
        <v>97.2</v>
      </c>
      <c r="H1678" s="4">
        <f ca="1">'Results NI'!H1678</f>
        <v>66</v>
      </c>
      <c r="I1678" s="4">
        <f ca="1">'Results NI'!I1678</f>
        <v>113.7</v>
      </c>
      <c r="J1678" s="4">
        <f ca="1">'Results NI'!J1678</f>
        <v>101.4</v>
      </c>
      <c r="K1678" s="4">
        <f ca="1">'Results NI'!K1678</f>
        <v>68.900000000000006</v>
      </c>
      <c r="L1678" s="4">
        <f ca="1">'Results NI'!L1678</f>
        <v>-11.099999999999994</v>
      </c>
      <c r="M1678" s="4">
        <f ca="1">'Results NI'!M1678</f>
        <v>4.2000000000000028</v>
      </c>
      <c r="N1678" s="4">
        <f ca="1">'Results NI'!N1678</f>
        <v>2.9000000000000057</v>
      </c>
    </row>
    <row r="1679" spans="1:14">
      <c r="A1679" s="48">
        <v>45724</v>
      </c>
      <c r="B1679" s="4">
        <f>VLOOKUP('Results NI'!B1679,'Name Index'!$A$1:$B$364,2,FALSE)</f>
        <v>180</v>
      </c>
      <c r="C1679" s="4">
        <f>VLOOKUP('Results NI'!C1679,'Name Index'!$A$1:$B$364,2,FALSE)</f>
        <v>13</v>
      </c>
      <c r="D1679" s="4">
        <f>'Results NI'!D1679</f>
        <v>92</v>
      </c>
      <c r="E1679" s="4">
        <f>'Results NI'!E1679</f>
        <v>93</v>
      </c>
      <c r="F1679" s="4">
        <f ca="1">'Results NI'!F1679</f>
        <v>118.2</v>
      </c>
      <c r="G1679" s="4">
        <f ca="1">'Results NI'!G1679</f>
        <v>98.5</v>
      </c>
      <c r="H1679" s="4">
        <f ca="1">'Results NI'!H1679</f>
        <v>68.099999999999994</v>
      </c>
      <c r="I1679" s="4">
        <f ca="1">'Results NI'!I1679</f>
        <v>112</v>
      </c>
      <c r="J1679" s="4">
        <f ca="1">'Results NI'!J1679</f>
        <v>94.3</v>
      </c>
      <c r="K1679" s="4">
        <f ca="1">'Results NI'!K1679</f>
        <v>69.5</v>
      </c>
      <c r="L1679" s="4">
        <f ca="1">'Results NI'!L1679</f>
        <v>-6.2000000000000028</v>
      </c>
      <c r="M1679" s="4">
        <f ca="1">'Results NI'!M1679</f>
        <v>-4.2000000000000028</v>
      </c>
      <c r="N1679" s="4">
        <f ca="1">'Results NI'!N1679</f>
        <v>1.4000000000000057</v>
      </c>
    </row>
    <row r="1680" spans="1:14">
      <c r="A1680" s="48">
        <v>45724</v>
      </c>
      <c r="B1680" s="4">
        <f>VLOOKUP('Results NI'!B1680,'Name Index'!$A$1:$B$364,2,FALSE)</f>
        <v>8</v>
      </c>
      <c r="C1680" s="4">
        <f>VLOOKUP('Results NI'!C1680,'Name Index'!$A$1:$B$364,2,FALSE)</f>
        <v>14</v>
      </c>
      <c r="D1680" s="4">
        <f>'Results NI'!D1680</f>
        <v>65</v>
      </c>
      <c r="E1680" s="4">
        <f>'Results NI'!E1680</f>
        <v>63</v>
      </c>
      <c r="F1680" s="4">
        <f ca="1">'Results NI'!F1680</f>
        <v>98.8</v>
      </c>
      <c r="G1680" s="4">
        <f ca="1">'Results NI'!G1680</f>
        <v>112.8</v>
      </c>
      <c r="H1680" s="4">
        <f ca="1">'Results NI'!H1680</f>
        <v>65.2</v>
      </c>
      <c r="I1680" s="4">
        <f ca="1">'Results NI'!I1680</f>
        <v>95.4</v>
      </c>
      <c r="J1680" s="4">
        <f ca="1">'Results NI'!J1680</f>
        <v>121.9</v>
      </c>
      <c r="K1680" s="4">
        <f ca="1">'Results NI'!K1680</f>
        <v>72</v>
      </c>
      <c r="L1680" s="4">
        <f ca="1">'Results NI'!L1680</f>
        <v>-3.3999999999999915</v>
      </c>
      <c r="M1680" s="4">
        <f ca="1">'Results NI'!M1680</f>
        <v>9.1000000000000085</v>
      </c>
      <c r="N1680" s="4">
        <f ca="1">'Results NI'!N1680</f>
        <v>6.7999999999999972</v>
      </c>
    </row>
    <row r="1681" spans="1:14">
      <c r="A1681" s="48">
        <v>45724</v>
      </c>
      <c r="B1681" s="4">
        <f>VLOOKUP('Results NI'!B1681,'Name Index'!$A$1:$B$364,2,FALSE)</f>
        <v>4</v>
      </c>
      <c r="C1681" s="4">
        <f>VLOOKUP('Results NI'!C1681,'Name Index'!$A$1:$B$364,2,FALSE)</f>
        <v>17</v>
      </c>
      <c r="D1681" s="4">
        <f>'Results NI'!D1681</f>
        <v>93</v>
      </c>
      <c r="E1681" s="4">
        <f>'Results NI'!E1681</f>
        <v>91</v>
      </c>
      <c r="F1681" s="4">
        <f ca="1">'Results NI'!F1681</f>
        <v>127.3</v>
      </c>
      <c r="G1681" s="4">
        <f ca="1">'Results NI'!G1681</f>
        <v>98.1</v>
      </c>
      <c r="H1681" s="4">
        <f ca="1">'Results NI'!H1681</f>
        <v>75.099999999999994</v>
      </c>
      <c r="I1681" s="4">
        <f ca="1">'Results NI'!I1681</f>
        <v>130.69999999999999</v>
      </c>
      <c r="J1681" s="4">
        <f ca="1">'Results NI'!J1681</f>
        <v>94.2</v>
      </c>
      <c r="K1681" s="4">
        <f ca="1">'Results NI'!K1681</f>
        <v>68.400000000000006</v>
      </c>
      <c r="L1681" s="4">
        <f ca="1">'Results NI'!L1681</f>
        <v>3.3999999999999915</v>
      </c>
      <c r="M1681" s="4">
        <f ca="1">'Results NI'!M1681</f>
        <v>-3.8999999999999915</v>
      </c>
      <c r="N1681" s="4">
        <f ca="1">'Results NI'!N1681</f>
        <v>-6.6999999999999886</v>
      </c>
    </row>
    <row r="1682" spans="1:14">
      <c r="A1682" s="48">
        <v>45724</v>
      </c>
      <c r="B1682" s="4">
        <f>VLOOKUP('Results NI'!B1682,'Name Index'!$A$1:$B$364,2,FALSE)</f>
        <v>114</v>
      </c>
      <c r="C1682" s="4">
        <f>VLOOKUP('Results NI'!C1682,'Name Index'!$A$1:$B$364,2,FALSE)</f>
        <v>20</v>
      </c>
      <c r="D1682" s="4">
        <f>'Results NI'!D1682</f>
        <v>65</v>
      </c>
      <c r="E1682" s="4">
        <f>'Results NI'!E1682</f>
        <v>61</v>
      </c>
      <c r="F1682" s="4">
        <f ca="1">'Results NI'!F1682</f>
        <v>124.2</v>
      </c>
      <c r="G1682" s="4">
        <f ca="1">'Results NI'!G1682</f>
        <v>89.2</v>
      </c>
      <c r="H1682" s="4">
        <f ca="1">'Results NI'!H1682</f>
        <v>61.4</v>
      </c>
      <c r="I1682" s="4">
        <f ca="1">'Results NI'!I1682</f>
        <v>120.9</v>
      </c>
      <c r="J1682" s="4">
        <f ca="1">'Results NI'!J1682</f>
        <v>100.5</v>
      </c>
      <c r="K1682" s="4">
        <f ca="1">'Results NI'!K1682</f>
        <v>65.2</v>
      </c>
      <c r="L1682" s="4">
        <f ca="1">'Results NI'!L1682</f>
        <v>-3.2999999999999972</v>
      </c>
      <c r="M1682" s="4">
        <f ca="1">'Results NI'!M1682</f>
        <v>11.299999999999997</v>
      </c>
      <c r="N1682" s="4">
        <f ca="1">'Results NI'!N1682</f>
        <v>3.8000000000000043</v>
      </c>
    </row>
    <row r="1683" spans="1:14">
      <c r="A1683" s="48">
        <v>45724</v>
      </c>
      <c r="B1683" s="4">
        <f>VLOOKUP('Results NI'!B1683,'Name Index'!$A$1:$B$364,2,FALSE)</f>
        <v>89</v>
      </c>
      <c r="C1683" s="4">
        <f>VLOOKUP('Results NI'!C1683,'Name Index'!$A$1:$B$364,2,FALSE)</f>
        <v>23</v>
      </c>
      <c r="D1683" s="4">
        <f>'Results NI'!D1683</f>
        <v>75</v>
      </c>
      <c r="E1683" s="4">
        <f>'Results NI'!E1683</f>
        <v>76</v>
      </c>
      <c r="F1683" s="4">
        <f ca="1">'Results NI'!F1683</f>
        <v>100.7</v>
      </c>
      <c r="G1683" s="4">
        <f ca="1">'Results NI'!G1683</f>
        <v>114.3</v>
      </c>
      <c r="H1683" s="4">
        <f ca="1">'Results NI'!H1683</f>
        <v>67.5</v>
      </c>
      <c r="I1683" s="4">
        <f ca="1">'Results NI'!I1683</f>
        <v>98.5</v>
      </c>
      <c r="J1683" s="4">
        <f ca="1">'Results NI'!J1683</f>
        <v>108.2</v>
      </c>
      <c r="K1683" s="4">
        <f ca="1">'Results NI'!K1683</f>
        <v>69.3</v>
      </c>
      <c r="L1683" s="4">
        <f ca="1">'Results NI'!L1683</f>
        <v>-2.2000000000000028</v>
      </c>
      <c r="M1683" s="4">
        <f ca="1">'Results NI'!M1683</f>
        <v>-6.0999999999999943</v>
      </c>
      <c r="N1683" s="4">
        <f ca="1">'Results NI'!N1683</f>
        <v>1.7999999999999972</v>
      </c>
    </row>
    <row r="1684" spans="1:14">
      <c r="A1684" s="48">
        <v>45724</v>
      </c>
      <c r="B1684" s="4">
        <f>VLOOKUP('Results NI'!B1684,'Name Index'!$A$1:$B$364,2,FALSE)</f>
        <v>363</v>
      </c>
      <c r="C1684" s="4">
        <f>VLOOKUP('Results NI'!C1684,'Name Index'!$A$1:$B$364,2,FALSE)</f>
        <v>30</v>
      </c>
      <c r="D1684" s="4">
        <f>'Results NI'!D1684</f>
        <v>70</v>
      </c>
      <c r="E1684" s="4">
        <f>'Results NI'!E1684</f>
        <v>61</v>
      </c>
      <c r="F1684" s="4">
        <f ca="1">'Results NI'!F1684</f>
        <v>115.7</v>
      </c>
      <c r="G1684" s="4">
        <f ca="1">'Results NI'!G1684</f>
        <v>104.7</v>
      </c>
      <c r="H1684" s="4">
        <f ca="1">'Results NI'!H1684</f>
        <v>68.099999999999994</v>
      </c>
      <c r="I1684" s="4">
        <f ca="1">'Results NI'!I1684</f>
        <v>103.8</v>
      </c>
      <c r="J1684" s="4">
        <f ca="1">'Results NI'!J1684</f>
        <v>107.5</v>
      </c>
      <c r="K1684" s="4">
        <f ca="1">'Results NI'!K1684</f>
        <v>66.2</v>
      </c>
      <c r="L1684" s="4">
        <f ca="1">'Results NI'!L1684</f>
        <v>-11.900000000000006</v>
      </c>
      <c r="M1684" s="4">
        <f ca="1">'Results NI'!M1684</f>
        <v>2.7999999999999972</v>
      </c>
      <c r="N1684" s="4">
        <f ca="1">'Results NI'!N1684</f>
        <v>-1.8999999999999915</v>
      </c>
    </row>
    <row r="1685" spans="1:14">
      <c r="A1685" s="48">
        <v>45724</v>
      </c>
      <c r="B1685" s="4">
        <f>VLOOKUP('Results NI'!B1685,'Name Index'!$A$1:$B$364,2,FALSE)</f>
        <v>321</v>
      </c>
      <c r="C1685" s="4">
        <f>VLOOKUP('Results NI'!C1685,'Name Index'!$A$1:$B$364,2,FALSE)</f>
        <v>31</v>
      </c>
      <c r="D1685" s="4">
        <f>'Results NI'!D1685</f>
        <v>74</v>
      </c>
      <c r="E1685" s="4">
        <f>'Results NI'!E1685</f>
        <v>85</v>
      </c>
      <c r="F1685" s="4">
        <f ca="1">'Results NI'!F1685</f>
        <v>106.9</v>
      </c>
      <c r="G1685" s="4">
        <f ca="1">'Results NI'!G1685</f>
        <v>118.4</v>
      </c>
      <c r="H1685" s="4">
        <f ca="1">'Results NI'!H1685</f>
        <v>70.900000000000006</v>
      </c>
      <c r="I1685" s="4">
        <f ca="1">'Results NI'!I1685</f>
        <v>107.1</v>
      </c>
      <c r="J1685" s="4">
        <f ca="1">'Results NI'!J1685</f>
        <v>106.7</v>
      </c>
      <c r="K1685" s="4">
        <f ca="1">'Results NI'!K1685</f>
        <v>72.7</v>
      </c>
      <c r="L1685" s="4">
        <f ca="1">'Results NI'!L1685</f>
        <v>0.19999999999998863</v>
      </c>
      <c r="M1685" s="4">
        <f ca="1">'Results NI'!M1685</f>
        <v>-11.700000000000003</v>
      </c>
      <c r="N1685" s="4">
        <f ca="1">'Results NI'!N1685</f>
        <v>1.7999999999999972</v>
      </c>
    </row>
    <row r="1686" spans="1:14">
      <c r="A1686" s="48">
        <v>45724</v>
      </c>
      <c r="B1686" s="4">
        <f>VLOOKUP('Results NI'!B1686,'Name Index'!$A$1:$B$364,2,FALSE)</f>
        <v>330</v>
      </c>
      <c r="C1686" s="4">
        <f>VLOOKUP('Results NI'!C1686,'Name Index'!$A$1:$B$364,2,FALSE)</f>
        <v>35</v>
      </c>
      <c r="D1686" s="4">
        <f>'Results NI'!D1686</f>
        <v>74</v>
      </c>
      <c r="E1686" s="4">
        <f>'Results NI'!E1686</f>
        <v>85</v>
      </c>
      <c r="F1686" s="4">
        <f ca="1">'Results NI'!F1686</f>
        <v>113.5</v>
      </c>
      <c r="G1686" s="4">
        <f ca="1">'Results NI'!G1686</f>
        <v>102.1</v>
      </c>
      <c r="H1686" s="4">
        <f ca="1">'Results NI'!H1686</f>
        <v>69</v>
      </c>
      <c r="I1686" s="4">
        <f ca="1">'Results NI'!I1686</f>
        <v>123.1</v>
      </c>
      <c r="J1686" s="4">
        <f ca="1">'Results NI'!J1686</f>
        <v>100.3</v>
      </c>
      <c r="K1686" s="4">
        <f ca="1">'Results NI'!K1686</f>
        <v>67.3</v>
      </c>
      <c r="L1686" s="4">
        <f ca="1">'Results NI'!L1686</f>
        <v>9.5999999999999943</v>
      </c>
      <c r="M1686" s="4">
        <f ca="1">'Results NI'!M1686</f>
        <v>-1.7999999999999972</v>
      </c>
      <c r="N1686" s="4">
        <f ca="1">'Results NI'!N1686</f>
        <v>-1.7000000000000028</v>
      </c>
    </row>
    <row r="1687" spans="1:14">
      <c r="A1687" s="48">
        <v>45724</v>
      </c>
      <c r="B1687" s="4">
        <f>VLOOKUP('Results NI'!B1687,'Name Index'!$A$1:$B$364,2,FALSE)</f>
        <v>328</v>
      </c>
      <c r="C1687" s="4">
        <f>VLOOKUP('Results NI'!C1687,'Name Index'!$A$1:$B$364,2,FALSE)</f>
        <v>36</v>
      </c>
      <c r="D1687" s="4">
        <f>'Results NI'!D1687</f>
        <v>68</v>
      </c>
      <c r="E1687" s="4">
        <f>'Results NI'!E1687</f>
        <v>70</v>
      </c>
      <c r="F1687" s="4">
        <f ca="1">'Results NI'!F1687</f>
        <v>107.6</v>
      </c>
      <c r="G1687" s="4">
        <f ca="1">'Results NI'!G1687</f>
        <v>112.2</v>
      </c>
      <c r="H1687" s="4">
        <f ca="1">'Results NI'!H1687</f>
        <v>68</v>
      </c>
      <c r="I1687" s="4">
        <f ca="1">'Results NI'!I1687</f>
        <v>107</v>
      </c>
      <c r="J1687" s="4">
        <f ca="1">'Results NI'!J1687</f>
        <v>106.7</v>
      </c>
      <c r="K1687" s="4">
        <f ca="1">'Results NI'!K1687</f>
        <v>66.3</v>
      </c>
      <c r="L1687" s="4">
        <f ca="1">'Results NI'!L1687</f>
        <v>-0.59999999999999432</v>
      </c>
      <c r="M1687" s="4">
        <f ca="1">'Results NI'!M1687</f>
        <v>-5.5</v>
      </c>
      <c r="N1687" s="4">
        <f ca="1">'Results NI'!N1687</f>
        <v>-1.7000000000000028</v>
      </c>
    </row>
    <row r="1688" spans="1:14">
      <c r="A1688" s="48">
        <v>45724</v>
      </c>
      <c r="B1688" s="4">
        <f>VLOOKUP('Results NI'!B1688,'Name Index'!$A$1:$B$364,2,FALSE)</f>
        <v>315</v>
      </c>
      <c r="C1688" s="4">
        <f>VLOOKUP('Results NI'!C1688,'Name Index'!$A$1:$B$364,2,FALSE)</f>
        <v>39</v>
      </c>
      <c r="D1688" s="4">
        <f>'Results NI'!D1688</f>
        <v>64</v>
      </c>
      <c r="E1688" s="4">
        <f>'Results NI'!E1688</f>
        <v>59</v>
      </c>
      <c r="F1688" s="4">
        <f ca="1">'Results NI'!F1688</f>
        <v>111.4</v>
      </c>
      <c r="G1688" s="4">
        <f ca="1">'Results NI'!G1688</f>
        <v>108.6</v>
      </c>
      <c r="H1688" s="4">
        <f ca="1">'Results NI'!H1688</f>
        <v>67.5</v>
      </c>
      <c r="I1688" s="4">
        <f ca="1">'Results NI'!I1688</f>
        <v>94.9</v>
      </c>
      <c r="J1688" s="4">
        <f ca="1">'Results NI'!J1688</f>
        <v>113.8</v>
      </c>
      <c r="K1688" s="4">
        <f ca="1">'Results NI'!K1688</f>
        <v>68.5</v>
      </c>
      <c r="L1688" s="4">
        <f ca="1">'Results NI'!L1688</f>
        <v>-16.5</v>
      </c>
      <c r="M1688" s="4">
        <f ca="1">'Results NI'!M1688</f>
        <v>5.2000000000000028</v>
      </c>
      <c r="N1688" s="4">
        <f ca="1">'Results NI'!N1688</f>
        <v>1</v>
      </c>
    </row>
    <row r="1689" spans="1:14">
      <c r="A1689" s="48">
        <v>45724</v>
      </c>
      <c r="B1689" s="4">
        <f>VLOOKUP('Results NI'!B1689,'Name Index'!$A$1:$B$364,2,FALSE)</f>
        <v>86</v>
      </c>
      <c r="C1689" s="4">
        <f>VLOOKUP('Results NI'!C1689,'Name Index'!$A$1:$B$364,2,FALSE)</f>
        <v>44</v>
      </c>
      <c r="D1689" s="4">
        <f>'Results NI'!D1689</f>
        <v>72</v>
      </c>
      <c r="E1689" s="4">
        <f>'Results NI'!E1689</f>
        <v>76</v>
      </c>
      <c r="F1689" s="4">
        <f ca="1">'Results NI'!F1689</f>
        <v>98.4</v>
      </c>
      <c r="G1689" s="4">
        <f ca="1">'Results NI'!G1689</f>
        <v>111.3</v>
      </c>
      <c r="H1689" s="4">
        <f ca="1">'Results NI'!H1689</f>
        <v>69.599999999999994</v>
      </c>
      <c r="I1689" s="4">
        <f ca="1">'Results NI'!I1689</f>
        <v>102.2</v>
      </c>
      <c r="J1689" s="4">
        <f ca="1">'Results NI'!J1689</f>
        <v>102.8</v>
      </c>
      <c r="K1689" s="4">
        <f ca="1">'Results NI'!K1689</f>
        <v>66.2</v>
      </c>
      <c r="L1689" s="4">
        <f ca="1">'Results NI'!L1689</f>
        <v>3.7999999999999972</v>
      </c>
      <c r="M1689" s="4">
        <f ca="1">'Results NI'!M1689</f>
        <v>-8.5</v>
      </c>
      <c r="N1689" s="4">
        <f ca="1">'Results NI'!N1689</f>
        <v>-3.3999999999999915</v>
      </c>
    </row>
    <row r="1690" spans="1:14">
      <c r="A1690" s="48">
        <v>45724</v>
      </c>
      <c r="B1690" s="4">
        <f>VLOOKUP('Results NI'!B1690,'Name Index'!$A$1:$B$364,2,FALSE)</f>
        <v>342</v>
      </c>
      <c r="C1690" s="4">
        <f>VLOOKUP('Results NI'!C1690,'Name Index'!$A$1:$B$364,2,FALSE)</f>
        <v>52</v>
      </c>
      <c r="D1690" s="4">
        <f>'Results NI'!D1690</f>
        <v>47</v>
      </c>
      <c r="E1690" s="4">
        <f>'Results NI'!E1690</f>
        <v>65</v>
      </c>
      <c r="F1690" s="4">
        <f ca="1">'Results NI'!F1690</f>
        <v>107.9</v>
      </c>
      <c r="G1690" s="4">
        <f ca="1">'Results NI'!G1690</f>
        <v>107.4</v>
      </c>
      <c r="H1690" s="4">
        <f ca="1">'Results NI'!H1690</f>
        <v>65.5</v>
      </c>
      <c r="I1690" s="4">
        <f ca="1">'Results NI'!I1690</f>
        <v>120.9</v>
      </c>
      <c r="J1690" s="4">
        <f ca="1">'Results NI'!J1690</f>
        <v>96.6</v>
      </c>
      <c r="K1690" s="4">
        <f ca="1">'Results NI'!K1690</f>
        <v>64.3</v>
      </c>
      <c r="L1690" s="4">
        <f ca="1">'Results NI'!L1690</f>
        <v>13</v>
      </c>
      <c r="M1690" s="4">
        <f ca="1">'Results NI'!M1690</f>
        <v>-10.800000000000011</v>
      </c>
      <c r="N1690" s="4">
        <f ca="1">'Results NI'!N1690</f>
        <v>-1.2000000000000028</v>
      </c>
    </row>
    <row r="1691" spans="1:14">
      <c r="A1691" s="48">
        <v>45724</v>
      </c>
      <c r="B1691" s="4">
        <f>VLOOKUP('Results NI'!B1691,'Name Index'!$A$1:$B$364,2,FALSE)</f>
        <v>294</v>
      </c>
      <c r="C1691" s="4">
        <f>VLOOKUP('Results NI'!C1691,'Name Index'!$A$1:$B$364,2,FALSE)</f>
        <v>56</v>
      </c>
      <c r="D1691" s="4">
        <f>'Results NI'!D1691</f>
        <v>56</v>
      </c>
      <c r="E1691" s="4">
        <f>'Results NI'!E1691</f>
        <v>76</v>
      </c>
      <c r="F1691" s="4">
        <f ca="1">'Results NI'!F1691</f>
        <v>106.9</v>
      </c>
      <c r="G1691" s="4">
        <f ca="1">'Results NI'!G1691</f>
        <v>97.2</v>
      </c>
      <c r="H1691" s="4">
        <f ca="1">'Results NI'!H1691</f>
        <v>66.7</v>
      </c>
      <c r="I1691" s="4">
        <f ca="1">'Results NI'!I1691</f>
        <v>108.1</v>
      </c>
      <c r="J1691" s="4">
        <f ca="1">'Results NI'!J1691</f>
        <v>100.8</v>
      </c>
      <c r="K1691" s="4">
        <f ca="1">'Results NI'!K1691</f>
        <v>67.599999999999994</v>
      </c>
      <c r="L1691" s="4">
        <f ca="1">'Results NI'!L1691</f>
        <v>1.1999999999999886</v>
      </c>
      <c r="M1691" s="4">
        <f ca="1">'Results NI'!M1691</f>
        <v>3.5999999999999943</v>
      </c>
      <c r="N1691" s="4">
        <f ca="1">'Results NI'!N1691</f>
        <v>0.89999999999999147</v>
      </c>
    </row>
    <row r="1692" spans="1:14">
      <c r="A1692" s="48">
        <v>45724</v>
      </c>
      <c r="B1692" s="4">
        <f>VLOOKUP('Results NI'!B1692,'Name Index'!$A$1:$B$364,2,FALSE)</f>
        <v>267</v>
      </c>
      <c r="C1692" s="4">
        <f>VLOOKUP('Results NI'!C1692,'Name Index'!$A$1:$B$364,2,FALSE)</f>
        <v>59</v>
      </c>
      <c r="D1692" s="4">
        <f>'Results NI'!D1692</f>
        <v>50</v>
      </c>
      <c r="E1692" s="4">
        <f>'Results NI'!E1692</f>
        <v>81</v>
      </c>
      <c r="F1692" s="4">
        <f ca="1">'Results NI'!F1692</f>
        <v>100</v>
      </c>
      <c r="G1692" s="4">
        <f ca="1">'Results NI'!G1692</f>
        <v>102.9</v>
      </c>
      <c r="H1692" s="4">
        <f ca="1">'Results NI'!H1692</f>
        <v>64.5</v>
      </c>
      <c r="I1692" s="4">
        <f ca="1">'Results NI'!I1692</f>
        <v>122.3</v>
      </c>
      <c r="J1692" s="4">
        <f ca="1">'Results NI'!J1692</f>
        <v>103.7</v>
      </c>
      <c r="K1692" s="4">
        <f ca="1">'Results NI'!K1692</f>
        <v>64.3</v>
      </c>
      <c r="L1692" s="4">
        <f ca="1">'Results NI'!L1692</f>
        <v>22.299999999999997</v>
      </c>
      <c r="M1692" s="4">
        <f ca="1">'Results NI'!M1692</f>
        <v>0.79999999999999716</v>
      </c>
      <c r="N1692" s="4">
        <f ca="1">'Results NI'!N1692</f>
        <v>-0.20000000000000284</v>
      </c>
    </row>
    <row r="1693" spans="1:14">
      <c r="A1693" s="48">
        <v>45724</v>
      </c>
      <c r="B1693" s="4">
        <f>VLOOKUP('Results NI'!B1693,'Name Index'!$A$1:$B$364,2,FALSE)</f>
        <v>58</v>
      </c>
      <c r="C1693" s="4">
        <f>VLOOKUP('Results NI'!C1693,'Name Index'!$A$1:$B$364,2,FALSE)</f>
        <v>61</v>
      </c>
      <c r="D1693" s="4">
        <f>'Results NI'!D1693</f>
        <v>81</v>
      </c>
      <c r="E1693" s="4">
        <f>'Results NI'!E1693</f>
        <v>100</v>
      </c>
      <c r="F1693" s="4">
        <f ca="1">'Results NI'!F1693</f>
        <v>107</v>
      </c>
      <c r="G1693" s="4">
        <f ca="1">'Results NI'!G1693</f>
        <v>116.3</v>
      </c>
      <c r="H1693" s="4">
        <f ca="1">'Results NI'!H1693</f>
        <v>70.8</v>
      </c>
      <c r="I1693" s="4">
        <f ca="1">'Results NI'!I1693</f>
        <v>114.3</v>
      </c>
      <c r="J1693" s="4">
        <f ca="1">'Results NI'!J1693</f>
        <v>111.8</v>
      </c>
      <c r="K1693" s="4">
        <f ca="1">'Results NI'!K1693</f>
        <v>71.2</v>
      </c>
      <c r="L1693" s="4">
        <f ca="1">'Results NI'!L1693</f>
        <v>7.2999999999999972</v>
      </c>
      <c r="M1693" s="4">
        <f ca="1">'Results NI'!M1693</f>
        <v>-4.5</v>
      </c>
      <c r="N1693" s="4">
        <f ca="1">'Results NI'!N1693</f>
        <v>0.40000000000000568</v>
      </c>
    </row>
    <row r="1694" spans="1:14">
      <c r="A1694" s="48">
        <v>45724</v>
      </c>
      <c r="B1694" s="4">
        <f>VLOOKUP('Results NI'!B1694,'Name Index'!$A$1:$B$364,2,FALSE)</f>
        <v>34</v>
      </c>
      <c r="C1694" s="4">
        <f>VLOOKUP('Results NI'!C1694,'Name Index'!$A$1:$B$364,2,FALSE)</f>
        <v>62</v>
      </c>
      <c r="D1694" s="4">
        <f>'Results NI'!D1694</f>
        <v>74</v>
      </c>
      <c r="E1694" s="4">
        <f>'Results NI'!E1694</f>
        <v>87</v>
      </c>
      <c r="F1694" s="4">
        <f ca="1">'Results NI'!F1694</f>
        <v>116.6</v>
      </c>
      <c r="G1694" s="4">
        <f ca="1">'Results NI'!G1694</f>
        <v>105.7</v>
      </c>
      <c r="H1694" s="4">
        <f ca="1">'Results NI'!H1694</f>
        <v>68</v>
      </c>
      <c r="I1694" s="4">
        <f ca="1">'Results NI'!I1694</f>
        <v>116.5</v>
      </c>
      <c r="J1694" s="4">
        <f ca="1">'Results NI'!J1694</f>
        <v>97.9</v>
      </c>
      <c r="K1694" s="4">
        <f ca="1">'Results NI'!K1694</f>
        <v>68</v>
      </c>
      <c r="L1694" s="4">
        <f ca="1">'Results NI'!L1694</f>
        <v>-9.9999999999994316E-2</v>
      </c>
      <c r="M1694" s="4">
        <f ca="1">'Results NI'!M1694</f>
        <v>-7.7999999999999972</v>
      </c>
      <c r="N1694" s="4">
        <f ca="1">'Results NI'!N1694</f>
        <v>0</v>
      </c>
    </row>
    <row r="1695" spans="1:14">
      <c r="A1695" s="48">
        <v>45724</v>
      </c>
      <c r="B1695" s="4">
        <f>VLOOKUP('Results NI'!B1695,'Name Index'!$A$1:$B$364,2,FALSE)</f>
        <v>110</v>
      </c>
      <c r="C1695" s="4">
        <f>VLOOKUP('Results NI'!C1695,'Name Index'!$A$1:$B$364,2,FALSE)</f>
        <v>63</v>
      </c>
      <c r="D1695" s="4">
        <f>'Results NI'!D1695</f>
        <v>73</v>
      </c>
      <c r="E1695" s="4">
        <f>'Results NI'!E1695</f>
        <v>82</v>
      </c>
      <c r="F1695" s="4">
        <f ca="1">'Results NI'!F1695</f>
        <v>103.6</v>
      </c>
      <c r="G1695" s="4">
        <f ca="1">'Results NI'!G1695</f>
        <v>108.4</v>
      </c>
      <c r="H1695" s="4">
        <f ca="1">'Results NI'!H1695</f>
        <v>66.099999999999994</v>
      </c>
      <c r="I1695" s="4">
        <f ca="1">'Results NI'!I1695</f>
        <v>110</v>
      </c>
      <c r="J1695" s="4">
        <f ca="1">'Results NI'!J1695</f>
        <v>104.5</v>
      </c>
      <c r="K1695" s="4">
        <f ca="1">'Results NI'!K1695</f>
        <v>72.400000000000006</v>
      </c>
      <c r="L1695" s="4">
        <f ca="1">'Results NI'!L1695</f>
        <v>6.4000000000000057</v>
      </c>
      <c r="M1695" s="4">
        <f ca="1">'Results NI'!M1695</f>
        <v>-3.9000000000000057</v>
      </c>
      <c r="N1695" s="4">
        <f ca="1">'Results NI'!N1695</f>
        <v>6.3000000000000114</v>
      </c>
    </row>
    <row r="1696" spans="1:14">
      <c r="A1696" s="48">
        <v>45724</v>
      </c>
      <c r="B1696" s="4">
        <f>VLOOKUP('Results NI'!B1696,'Name Index'!$A$1:$B$364,2,FALSE)</f>
        <v>284</v>
      </c>
      <c r="C1696" s="4">
        <f>VLOOKUP('Results NI'!C1696,'Name Index'!$A$1:$B$364,2,FALSE)</f>
        <v>65</v>
      </c>
      <c r="D1696" s="4">
        <f>'Results NI'!D1696</f>
        <v>64</v>
      </c>
      <c r="E1696" s="4">
        <f>'Results NI'!E1696</f>
        <v>61</v>
      </c>
      <c r="F1696" s="4">
        <f ca="1">'Results NI'!F1696</f>
        <v>107.5</v>
      </c>
      <c r="G1696" s="4">
        <f ca="1">'Results NI'!G1696</f>
        <v>101.9</v>
      </c>
      <c r="H1696" s="4">
        <f ca="1">'Results NI'!H1696</f>
        <v>64.400000000000006</v>
      </c>
      <c r="I1696" s="4">
        <f ca="1">'Results NI'!I1696</f>
        <v>111</v>
      </c>
      <c r="J1696" s="4">
        <f ca="1">'Results NI'!J1696</f>
        <v>109</v>
      </c>
      <c r="K1696" s="4">
        <f ca="1">'Results NI'!K1696</f>
        <v>65.8</v>
      </c>
      <c r="L1696" s="4">
        <f ca="1">'Results NI'!L1696</f>
        <v>3.5</v>
      </c>
      <c r="M1696" s="4">
        <f ca="1">'Results NI'!M1696</f>
        <v>7.0999999999999943</v>
      </c>
      <c r="N1696" s="4">
        <f ca="1">'Results NI'!N1696</f>
        <v>1.3999999999999915</v>
      </c>
    </row>
    <row r="1697" spans="1:14">
      <c r="A1697" s="48">
        <v>45724</v>
      </c>
      <c r="B1697" s="4">
        <f>VLOOKUP('Results NI'!B1697,'Name Index'!$A$1:$B$364,2,FALSE)</f>
        <v>99</v>
      </c>
      <c r="C1697" s="4">
        <f>VLOOKUP('Results NI'!C1697,'Name Index'!$A$1:$B$364,2,FALSE)</f>
        <v>70</v>
      </c>
      <c r="D1697" s="4">
        <f>'Results NI'!D1697</f>
        <v>77</v>
      </c>
      <c r="E1697" s="4">
        <f>'Results NI'!E1697</f>
        <v>83</v>
      </c>
      <c r="F1697" s="4">
        <f ca="1">'Results NI'!F1697</f>
        <v>108.7</v>
      </c>
      <c r="G1697" s="4">
        <f ca="1">'Results NI'!G1697</f>
        <v>99.1</v>
      </c>
      <c r="H1697" s="4">
        <f ca="1">'Results NI'!H1697</f>
        <v>68.5</v>
      </c>
      <c r="I1697" s="4">
        <f ca="1">'Results NI'!I1697</f>
        <v>109.4</v>
      </c>
      <c r="J1697" s="4">
        <f ca="1">'Results NI'!J1697</f>
        <v>106.1</v>
      </c>
      <c r="K1697" s="4">
        <f ca="1">'Results NI'!K1697</f>
        <v>67.400000000000006</v>
      </c>
      <c r="L1697" s="4">
        <f ca="1">'Results NI'!L1697</f>
        <v>0.70000000000000284</v>
      </c>
      <c r="M1697" s="4">
        <f ca="1">'Results NI'!M1697</f>
        <v>7</v>
      </c>
      <c r="N1697" s="4">
        <f ca="1">'Results NI'!N1697</f>
        <v>-1.0999999999999943</v>
      </c>
    </row>
    <row r="1698" spans="1:14">
      <c r="A1698" s="48">
        <v>45724</v>
      </c>
      <c r="B1698" s="4">
        <f>VLOOKUP('Results NI'!B1698,'Name Index'!$A$1:$B$364,2,FALSE)</f>
        <v>244</v>
      </c>
      <c r="C1698" s="4">
        <f>VLOOKUP('Results NI'!C1698,'Name Index'!$A$1:$B$364,2,FALSE)</f>
        <v>85</v>
      </c>
      <c r="D1698" s="4">
        <f>'Results NI'!D1698</f>
        <v>74</v>
      </c>
      <c r="E1698" s="4">
        <f>'Results NI'!E1698</f>
        <v>83</v>
      </c>
      <c r="F1698" s="4">
        <f ca="1">'Results NI'!F1698</f>
        <v>101.6</v>
      </c>
      <c r="G1698" s="4">
        <f ca="1">'Results NI'!G1698</f>
        <v>104.8</v>
      </c>
      <c r="H1698" s="4">
        <f ca="1">'Results NI'!H1698</f>
        <v>72.2</v>
      </c>
      <c r="I1698" s="4">
        <f ca="1">'Results NI'!I1698</f>
        <v>99.3</v>
      </c>
      <c r="J1698" s="4">
        <f ca="1">'Results NI'!J1698</f>
        <v>115.8</v>
      </c>
      <c r="K1698" s="4">
        <f ca="1">'Results NI'!K1698</f>
        <v>65.8</v>
      </c>
      <c r="L1698" s="4">
        <f ca="1">'Results NI'!L1698</f>
        <v>-2.2999999999999972</v>
      </c>
      <c r="M1698" s="4">
        <f ca="1">'Results NI'!M1698</f>
        <v>11</v>
      </c>
      <c r="N1698" s="4">
        <f ca="1">'Results NI'!N1698</f>
        <v>-6.4000000000000057</v>
      </c>
    </row>
    <row r="1699" spans="1:14">
      <c r="A1699" s="48">
        <v>45724</v>
      </c>
      <c r="B1699" s="4">
        <f>VLOOKUP('Results NI'!B1699,'Name Index'!$A$1:$B$364,2,FALSE)</f>
        <v>179</v>
      </c>
      <c r="C1699" s="4">
        <f>VLOOKUP('Results NI'!C1699,'Name Index'!$A$1:$B$364,2,FALSE)</f>
        <v>88</v>
      </c>
      <c r="D1699" s="4">
        <f>'Results NI'!D1699</f>
        <v>71</v>
      </c>
      <c r="E1699" s="4">
        <f>'Results NI'!E1699</f>
        <v>90</v>
      </c>
      <c r="F1699" s="4">
        <f ca="1">'Results NI'!F1699</f>
        <v>119</v>
      </c>
      <c r="G1699" s="4">
        <f ca="1">'Results NI'!G1699</f>
        <v>96.6</v>
      </c>
      <c r="H1699" s="4">
        <f ca="1">'Results NI'!H1699</f>
        <v>68.3</v>
      </c>
      <c r="I1699" s="4">
        <f ca="1">'Results NI'!I1699</f>
        <v>127.1</v>
      </c>
      <c r="J1699" s="4">
        <f ca="1">'Results NI'!J1699</f>
        <v>92.8</v>
      </c>
      <c r="K1699" s="4">
        <f ca="1">'Results NI'!K1699</f>
        <v>69.7</v>
      </c>
      <c r="L1699" s="4">
        <f ca="1">'Results NI'!L1699</f>
        <v>8.0999999999999943</v>
      </c>
      <c r="M1699" s="4">
        <f ca="1">'Results NI'!M1699</f>
        <v>-3.7999999999999972</v>
      </c>
      <c r="N1699" s="4">
        <f ca="1">'Results NI'!N1699</f>
        <v>1.4000000000000057</v>
      </c>
    </row>
    <row r="1700" spans="1:14">
      <c r="A1700" s="48">
        <v>45724</v>
      </c>
      <c r="B1700" s="4">
        <f>VLOOKUP('Results NI'!B1700,'Name Index'!$A$1:$B$364,2,FALSE)</f>
        <v>270</v>
      </c>
      <c r="C1700" s="4">
        <f>VLOOKUP('Results NI'!C1700,'Name Index'!$A$1:$B$364,2,FALSE)</f>
        <v>92</v>
      </c>
      <c r="D1700" s="4">
        <f>'Results NI'!D1700</f>
        <v>69</v>
      </c>
      <c r="E1700" s="4">
        <f>'Results NI'!E1700</f>
        <v>76</v>
      </c>
      <c r="F1700" s="4">
        <f ca="1">'Results NI'!F1700</f>
        <v>118.6</v>
      </c>
      <c r="G1700" s="4">
        <f ca="1">'Results NI'!G1700</f>
        <v>102.6</v>
      </c>
      <c r="H1700" s="4">
        <f ca="1">'Results NI'!H1700</f>
        <v>69</v>
      </c>
      <c r="I1700" s="4">
        <f ca="1">'Results NI'!I1700</f>
        <v>109.6</v>
      </c>
      <c r="J1700" s="4">
        <f ca="1">'Results NI'!J1700</f>
        <v>101.3</v>
      </c>
      <c r="K1700" s="4">
        <f ca="1">'Results NI'!K1700</f>
        <v>70</v>
      </c>
      <c r="L1700" s="4">
        <f ca="1">'Results NI'!L1700</f>
        <v>-9</v>
      </c>
      <c r="M1700" s="4">
        <f ca="1">'Results NI'!M1700</f>
        <v>-1.2999999999999972</v>
      </c>
      <c r="N1700" s="4">
        <f ca="1">'Results NI'!N1700</f>
        <v>1</v>
      </c>
    </row>
    <row r="1701" spans="1:14">
      <c r="A1701" s="48">
        <v>45724</v>
      </c>
      <c r="B1701" s="4">
        <f>VLOOKUP('Results NI'!B1701,'Name Index'!$A$1:$B$364,2,FALSE)</f>
        <v>337</v>
      </c>
      <c r="C1701" s="4">
        <f>VLOOKUP('Results NI'!C1701,'Name Index'!$A$1:$B$364,2,FALSE)</f>
        <v>100</v>
      </c>
      <c r="D1701" s="4">
        <f>'Results NI'!D1701</f>
        <v>68</v>
      </c>
      <c r="E1701" s="4">
        <f>'Results NI'!E1701</f>
        <v>79</v>
      </c>
      <c r="F1701" s="4">
        <f ca="1">'Results NI'!F1701</f>
        <v>119.2</v>
      </c>
      <c r="G1701" s="4">
        <f ca="1">'Results NI'!G1701</f>
        <v>102.2</v>
      </c>
      <c r="H1701" s="4">
        <f ca="1">'Results NI'!H1701</f>
        <v>69.8</v>
      </c>
      <c r="I1701" s="4">
        <f ca="1">'Results NI'!I1701</f>
        <v>115.9</v>
      </c>
      <c r="J1701" s="4">
        <f ca="1">'Results NI'!J1701</f>
        <v>96.5</v>
      </c>
      <c r="K1701" s="4">
        <f ca="1">'Results NI'!K1701</f>
        <v>66.8</v>
      </c>
      <c r="L1701" s="4">
        <f ca="1">'Results NI'!L1701</f>
        <v>-3.2999999999999972</v>
      </c>
      <c r="M1701" s="4">
        <f ca="1">'Results NI'!M1701</f>
        <v>-5.7000000000000028</v>
      </c>
      <c r="N1701" s="4">
        <f ca="1">'Results NI'!N1701</f>
        <v>-3</v>
      </c>
    </row>
    <row r="1702" spans="1:14">
      <c r="A1702" s="48">
        <v>45724</v>
      </c>
      <c r="B1702" s="4">
        <f>VLOOKUP('Results NI'!B1702,'Name Index'!$A$1:$B$364,2,FALSE)</f>
        <v>6</v>
      </c>
      <c r="C1702" s="4">
        <f>VLOOKUP('Results NI'!C1702,'Name Index'!$A$1:$B$364,2,FALSE)</f>
        <v>105</v>
      </c>
      <c r="D1702" s="4">
        <f>'Results NI'!D1702</f>
        <v>59</v>
      </c>
      <c r="E1702" s="4">
        <f>'Results NI'!E1702</f>
        <v>47</v>
      </c>
      <c r="F1702" s="4">
        <f ca="1">'Results NI'!F1702</f>
        <v>102.2</v>
      </c>
      <c r="G1702" s="4">
        <f ca="1">'Results NI'!G1702</f>
        <v>112.6</v>
      </c>
      <c r="H1702" s="4">
        <f ca="1">'Results NI'!H1702</f>
        <v>68.099999999999994</v>
      </c>
      <c r="I1702" s="4">
        <f ca="1">'Results NI'!I1702</f>
        <v>96.9</v>
      </c>
      <c r="J1702" s="4">
        <f ca="1">'Results NI'!J1702</f>
        <v>111.3</v>
      </c>
      <c r="K1702" s="4">
        <f ca="1">'Results NI'!K1702</f>
        <v>64.3</v>
      </c>
      <c r="L1702" s="4">
        <f ca="1">'Results NI'!L1702</f>
        <v>-5.2999999999999972</v>
      </c>
      <c r="M1702" s="4">
        <f ca="1">'Results NI'!M1702</f>
        <v>-1.2999999999999972</v>
      </c>
      <c r="N1702" s="4">
        <f ca="1">'Results NI'!N1702</f>
        <v>-3.7999999999999972</v>
      </c>
    </row>
    <row r="1703" spans="1:14">
      <c r="A1703" s="48">
        <v>45724</v>
      </c>
      <c r="B1703" s="4">
        <f>VLOOKUP('Results NI'!B1703,'Name Index'!$A$1:$B$364,2,FALSE)</f>
        <v>64</v>
      </c>
      <c r="C1703" s="4">
        <f>VLOOKUP('Results NI'!C1703,'Name Index'!$A$1:$B$364,2,FALSE)</f>
        <v>109</v>
      </c>
      <c r="D1703" s="4">
        <f>'Results NI'!D1703</f>
        <v>58</v>
      </c>
      <c r="E1703" s="4">
        <f>'Results NI'!E1703</f>
        <v>66</v>
      </c>
      <c r="F1703" s="4">
        <f ca="1">'Results NI'!F1703</f>
        <v>101.7</v>
      </c>
      <c r="G1703" s="4">
        <f ca="1">'Results NI'!G1703</f>
        <v>103.9</v>
      </c>
      <c r="H1703" s="4">
        <f ca="1">'Results NI'!H1703</f>
        <v>71.3</v>
      </c>
      <c r="I1703" s="4">
        <f ca="1">'Results NI'!I1703</f>
        <v>102</v>
      </c>
      <c r="J1703" s="4">
        <f ca="1">'Results NI'!J1703</f>
        <v>110.4</v>
      </c>
      <c r="K1703" s="4">
        <f ca="1">'Results NI'!K1703</f>
        <v>65.8</v>
      </c>
      <c r="L1703" s="4">
        <f ca="1">'Results NI'!L1703</f>
        <v>0.29999999999999716</v>
      </c>
      <c r="M1703" s="4">
        <f ca="1">'Results NI'!M1703</f>
        <v>6.5</v>
      </c>
      <c r="N1703" s="4">
        <f ca="1">'Results NI'!N1703</f>
        <v>-5.5</v>
      </c>
    </row>
    <row r="1704" spans="1:14">
      <c r="A1704" s="48">
        <v>45724</v>
      </c>
      <c r="B1704" s="4">
        <f>VLOOKUP('Results NI'!B1704,'Name Index'!$A$1:$B$364,2,FALSE)</f>
        <v>223</v>
      </c>
      <c r="C1704" s="4">
        <f>VLOOKUP('Results NI'!C1704,'Name Index'!$A$1:$B$364,2,FALSE)</f>
        <v>123</v>
      </c>
      <c r="D1704" s="4">
        <f>'Results NI'!D1704</f>
        <v>60</v>
      </c>
      <c r="E1704" s="4">
        <f>'Results NI'!E1704</f>
        <v>66</v>
      </c>
      <c r="F1704" s="4">
        <f ca="1">'Results NI'!F1704</f>
        <v>119</v>
      </c>
      <c r="G1704" s="4">
        <f ca="1">'Results NI'!G1704</f>
        <v>99.6</v>
      </c>
      <c r="H1704" s="4">
        <f ca="1">'Results NI'!H1704</f>
        <v>67.7</v>
      </c>
      <c r="I1704" s="4">
        <f ca="1">'Results NI'!I1704</f>
        <v>115</v>
      </c>
      <c r="J1704" s="4">
        <f ca="1">'Results NI'!J1704</f>
        <v>98.6</v>
      </c>
      <c r="K1704" s="4">
        <f ca="1">'Results NI'!K1704</f>
        <v>68.3</v>
      </c>
      <c r="L1704" s="4">
        <f ca="1">'Results NI'!L1704</f>
        <v>-4</v>
      </c>
      <c r="M1704" s="4">
        <f ca="1">'Results NI'!M1704</f>
        <v>-1</v>
      </c>
      <c r="N1704" s="4">
        <f ca="1">'Results NI'!N1704</f>
        <v>0.59999999999999432</v>
      </c>
    </row>
    <row r="1705" spans="1:14">
      <c r="A1705" s="48">
        <v>45724</v>
      </c>
      <c r="B1705" s="4">
        <f>VLOOKUP('Results NI'!B1705,'Name Index'!$A$1:$B$364,2,FALSE)</f>
        <v>253</v>
      </c>
      <c r="C1705" s="4">
        <f>VLOOKUP('Results NI'!C1705,'Name Index'!$A$1:$B$364,2,FALSE)</f>
        <v>125</v>
      </c>
      <c r="D1705" s="4">
        <f>'Results NI'!D1705</f>
        <v>88</v>
      </c>
      <c r="E1705" s="4">
        <f>'Results NI'!E1705</f>
        <v>90</v>
      </c>
      <c r="F1705" s="4">
        <f ca="1">'Results NI'!F1705</f>
        <v>105.6</v>
      </c>
      <c r="G1705" s="4">
        <f ca="1">'Results NI'!G1705</f>
        <v>114</v>
      </c>
      <c r="H1705" s="4">
        <f ca="1">'Results NI'!H1705</f>
        <v>70.400000000000006</v>
      </c>
      <c r="I1705" s="4">
        <f ca="1">'Results NI'!I1705</f>
        <v>97.7</v>
      </c>
      <c r="J1705" s="4">
        <f ca="1">'Results NI'!J1705</f>
        <v>106.2</v>
      </c>
      <c r="K1705" s="4">
        <f ca="1">'Results NI'!K1705</f>
        <v>68.900000000000006</v>
      </c>
      <c r="L1705" s="4">
        <f ca="1">'Results NI'!L1705</f>
        <v>-7.8999999999999915</v>
      </c>
      <c r="M1705" s="4">
        <f ca="1">'Results NI'!M1705</f>
        <v>-7.7999999999999972</v>
      </c>
      <c r="N1705" s="4">
        <f ca="1">'Results NI'!N1705</f>
        <v>-1.5</v>
      </c>
    </row>
    <row r="1706" spans="1:14">
      <c r="A1706" s="48">
        <v>45724</v>
      </c>
      <c r="B1706" s="4">
        <f>VLOOKUP('Results NI'!B1706,'Name Index'!$A$1:$B$364,2,FALSE)</f>
        <v>136</v>
      </c>
      <c r="C1706" s="4">
        <f>VLOOKUP('Results NI'!C1706,'Name Index'!$A$1:$B$364,2,FALSE)</f>
        <v>131</v>
      </c>
      <c r="D1706" s="4">
        <f>'Results NI'!D1706</f>
        <v>74</v>
      </c>
      <c r="E1706" s="4">
        <f>'Results NI'!E1706</f>
        <v>70</v>
      </c>
      <c r="F1706" s="4">
        <f ca="1">'Results NI'!F1706</f>
        <v>105.6</v>
      </c>
      <c r="G1706" s="4">
        <f ca="1">'Results NI'!G1706</f>
        <v>103.3</v>
      </c>
      <c r="H1706" s="4">
        <f ca="1">'Results NI'!H1706</f>
        <v>70.8</v>
      </c>
      <c r="I1706" s="4">
        <f ca="1">'Results NI'!I1706</f>
        <v>109.7</v>
      </c>
      <c r="J1706" s="4">
        <f ca="1">'Results NI'!J1706</f>
        <v>105.2</v>
      </c>
      <c r="K1706" s="4">
        <f ca="1">'Results NI'!K1706</f>
        <v>65.400000000000006</v>
      </c>
      <c r="L1706" s="4">
        <f ca="1">'Results NI'!L1706</f>
        <v>4.1000000000000085</v>
      </c>
      <c r="M1706" s="4">
        <f ca="1">'Results NI'!M1706</f>
        <v>1.9000000000000057</v>
      </c>
      <c r="N1706" s="4">
        <f ca="1">'Results NI'!N1706</f>
        <v>-5.3999999999999915</v>
      </c>
    </row>
    <row r="1707" spans="1:14">
      <c r="A1707" s="48">
        <v>45724</v>
      </c>
      <c r="B1707" s="4">
        <f>VLOOKUP('Results NI'!B1707,'Name Index'!$A$1:$B$364,2,FALSE)</f>
        <v>11</v>
      </c>
      <c r="C1707" s="4">
        <f>VLOOKUP('Results NI'!C1707,'Name Index'!$A$1:$B$364,2,FALSE)</f>
        <v>133</v>
      </c>
      <c r="D1707" s="4">
        <f>'Results NI'!D1707</f>
        <v>76</v>
      </c>
      <c r="E1707" s="4">
        <f>'Results NI'!E1707</f>
        <v>83</v>
      </c>
      <c r="F1707" s="4">
        <f ca="1">'Results NI'!F1707</f>
        <v>121.6</v>
      </c>
      <c r="G1707" s="4">
        <f ca="1">'Results NI'!G1707</f>
        <v>96.4</v>
      </c>
      <c r="H1707" s="4">
        <f ca="1">'Results NI'!H1707</f>
        <v>70.400000000000006</v>
      </c>
      <c r="I1707" s="4">
        <f ca="1">'Results NI'!I1707</f>
        <v>115.3</v>
      </c>
      <c r="J1707" s="4">
        <f ca="1">'Results NI'!J1707</f>
        <v>91.7</v>
      </c>
      <c r="K1707" s="4">
        <f ca="1">'Results NI'!K1707</f>
        <v>68.900000000000006</v>
      </c>
      <c r="L1707" s="4">
        <f ca="1">'Results NI'!L1707</f>
        <v>-6.2999999999999972</v>
      </c>
      <c r="M1707" s="4">
        <f ca="1">'Results NI'!M1707</f>
        <v>-4.7000000000000028</v>
      </c>
      <c r="N1707" s="4">
        <f ca="1">'Results NI'!N1707</f>
        <v>-1.5</v>
      </c>
    </row>
    <row r="1708" spans="1:14">
      <c r="A1708" s="48">
        <v>45724</v>
      </c>
      <c r="B1708" s="4">
        <f>VLOOKUP('Results NI'!B1708,'Name Index'!$A$1:$B$364,2,FALSE)</f>
        <v>127</v>
      </c>
      <c r="C1708" s="4">
        <f>VLOOKUP('Results NI'!C1708,'Name Index'!$A$1:$B$364,2,FALSE)</f>
        <v>135</v>
      </c>
      <c r="D1708" s="4">
        <f>'Results NI'!D1708</f>
        <v>73</v>
      </c>
      <c r="E1708" s="4">
        <f>'Results NI'!E1708</f>
        <v>57</v>
      </c>
      <c r="F1708" s="4">
        <f ca="1">'Results NI'!F1708</f>
        <v>118.7</v>
      </c>
      <c r="G1708" s="4">
        <f ca="1">'Results NI'!G1708</f>
        <v>92.7</v>
      </c>
      <c r="H1708" s="4">
        <f ca="1">'Results NI'!H1708</f>
        <v>69</v>
      </c>
      <c r="I1708" s="4">
        <f ca="1">'Results NI'!I1708</f>
        <v>111</v>
      </c>
      <c r="J1708" s="4">
        <f ca="1">'Results NI'!J1708</f>
        <v>98.1</v>
      </c>
      <c r="K1708" s="4">
        <f ca="1">'Results NI'!K1708</f>
        <v>67.5</v>
      </c>
      <c r="L1708" s="4">
        <f ca="1">'Results NI'!L1708</f>
        <v>-7.7000000000000028</v>
      </c>
      <c r="M1708" s="4">
        <f ca="1">'Results NI'!M1708</f>
        <v>5.3999999999999915</v>
      </c>
      <c r="N1708" s="4">
        <f ca="1">'Results NI'!N1708</f>
        <v>-1.5</v>
      </c>
    </row>
    <row r="1709" spans="1:14">
      <c r="A1709" s="48">
        <v>45724</v>
      </c>
      <c r="B1709" s="4">
        <f>VLOOKUP('Results NI'!B1709,'Name Index'!$A$1:$B$364,2,FALSE)</f>
        <v>255</v>
      </c>
      <c r="C1709" s="4">
        <f>VLOOKUP('Results NI'!C1709,'Name Index'!$A$1:$B$364,2,FALSE)</f>
        <v>139</v>
      </c>
      <c r="D1709" s="4">
        <f>'Results NI'!D1709</f>
        <v>74</v>
      </c>
      <c r="E1709" s="4">
        <f>'Results NI'!E1709</f>
        <v>81</v>
      </c>
      <c r="F1709" s="4">
        <f ca="1">'Results NI'!F1709</f>
        <v>112.1</v>
      </c>
      <c r="G1709" s="4">
        <f ca="1">'Results NI'!G1709</f>
        <v>100.8</v>
      </c>
      <c r="H1709" s="4">
        <f ca="1">'Results NI'!H1709</f>
        <v>68.2</v>
      </c>
      <c r="I1709" s="4">
        <f ca="1">'Results NI'!I1709</f>
        <v>103</v>
      </c>
      <c r="J1709" s="4">
        <f ca="1">'Results NI'!J1709</f>
        <v>109.1</v>
      </c>
      <c r="K1709" s="4">
        <f ca="1">'Results NI'!K1709</f>
        <v>69.099999999999994</v>
      </c>
      <c r="L1709" s="4">
        <f ca="1">'Results NI'!L1709</f>
        <v>-9.0999999999999943</v>
      </c>
      <c r="M1709" s="4">
        <f ca="1">'Results NI'!M1709</f>
        <v>8.2999999999999972</v>
      </c>
      <c r="N1709" s="4">
        <f ca="1">'Results NI'!N1709</f>
        <v>0.89999999999999147</v>
      </c>
    </row>
    <row r="1710" spans="1:14">
      <c r="A1710" s="48">
        <v>45724</v>
      </c>
      <c r="B1710" s="4">
        <f>VLOOKUP('Results NI'!B1710,'Name Index'!$A$1:$B$364,2,FALSE)</f>
        <v>254</v>
      </c>
      <c r="C1710" s="4">
        <f>VLOOKUP('Results NI'!C1710,'Name Index'!$A$1:$B$364,2,FALSE)</f>
        <v>148</v>
      </c>
      <c r="D1710" s="4">
        <f>'Results NI'!D1710</f>
        <v>71</v>
      </c>
      <c r="E1710" s="4">
        <f>'Results NI'!E1710</f>
        <v>68</v>
      </c>
      <c r="F1710" s="4">
        <f ca="1">'Results NI'!F1710</f>
        <v>100.6</v>
      </c>
      <c r="G1710" s="4">
        <f ca="1">'Results NI'!G1710</f>
        <v>114.7</v>
      </c>
      <c r="H1710" s="4">
        <f ca="1">'Results NI'!H1710</f>
        <v>67.3</v>
      </c>
      <c r="I1710" s="4">
        <f ca="1">'Results NI'!I1710</f>
        <v>94.9</v>
      </c>
      <c r="J1710" s="4">
        <f ca="1">'Results NI'!J1710</f>
        <v>105</v>
      </c>
      <c r="K1710" s="4">
        <f ca="1">'Results NI'!K1710</f>
        <v>65.099999999999994</v>
      </c>
      <c r="L1710" s="4">
        <f ca="1">'Results NI'!L1710</f>
        <v>-5.6999999999999886</v>
      </c>
      <c r="M1710" s="4">
        <f ca="1">'Results NI'!M1710</f>
        <v>-9.7000000000000028</v>
      </c>
      <c r="N1710" s="4">
        <f ca="1">'Results NI'!N1710</f>
        <v>-2.2000000000000028</v>
      </c>
    </row>
    <row r="1711" spans="1:14">
      <c r="A1711" s="48">
        <v>45724</v>
      </c>
      <c r="B1711" s="4">
        <f>VLOOKUP('Results NI'!B1711,'Name Index'!$A$1:$B$364,2,FALSE)</f>
        <v>37</v>
      </c>
      <c r="C1711" s="4">
        <f>VLOOKUP('Results NI'!C1711,'Name Index'!$A$1:$B$364,2,FALSE)</f>
        <v>149</v>
      </c>
      <c r="D1711" s="4">
        <f>'Results NI'!D1711</f>
        <v>83</v>
      </c>
      <c r="E1711" s="4">
        <f>'Results NI'!E1711</f>
        <v>69</v>
      </c>
      <c r="F1711" s="4">
        <f ca="1">'Results NI'!F1711</f>
        <v>108.2</v>
      </c>
      <c r="G1711" s="4">
        <f ca="1">'Results NI'!G1711</f>
        <v>111</v>
      </c>
      <c r="H1711" s="4">
        <f ca="1">'Results NI'!H1711</f>
        <v>75</v>
      </c>
      <c r="I1711" s="4">
        <f ca="1">'Results NI'!I1711</f>
        <v>102.7</v>
      </c>
      <c r="J1711" s="4">
        <f ca="1">'Results NI'!J1711</f>
        <v>114.4</v>
      </c>
      <c r="K1711" s="4">
        <f ca="1">'Results NI'!K1711</f>
        <v>64.400000000000006</v>
      </c>
      <c r="L1711" s="4">
        <f ca="1">'Results NI'!L1711</f>
        <v>-5.5</v>
      </c>
      <c r="M1711" s="4">
        <f ca="1">'Results NI'!M1711</f>
        <v>3.4000000000000057</v>
      </c>
      <c r="N1711" s="4">
        <f ca="1">'Results NI'!N1711</f>
        <v>-10.599999999999994</v>
      </c>
    </row>
    <row r="1712" spans="1:14">
      <c r="A1712" s="48">
        <v>45724</v>
      </c>
      <c r="B1712" s="4">
        <f>VLOOKUP('Results NI'!B1712,'Name Index'!$A$1:$B$364,2,FALSE)</f>
        <v>334</v>
      </c>
      <c r="C1712" s="4">
        <f>VLOOKUP('Results NI'!C1712,'Name Index'!$A$1:$B$364,2,FALSE)</f>
        <v>153</v>
      </c>
      <c r="D1712" s="4">
        <f>'Results NI'!D1712</f>
        <v>58</v>
      </c>
      <c r="E1712" s="4">
        <f>'Results NI'!E1712</f>
        <v>76</v>
      </c>
      <c r="F1712" s="4">
        <f ca="1">'Results NI'!F1712</f>
        <v>106.3</v>
      </c>
      <c r="G1712" s="4">
        <f ca="1">'Results NI'!G1712</f>
        <v>105.3</v>
      </c>
      <c r="H1712" s="4">
        <f ca="1">'Results NI'!H1712</f>
        <v>69.099999999999994</v>
      </c>
      <c r="I1712" s="4">
        <f ca="1">'Results NI'!I1712</f>
        <v>110.4</v>
      </c>
      <c r="J1712" s="4">
        <f ca="1">'Results NI'!J1712</f>
        <v>107.1</v>
      </c>
      <c r="K1712" s="4">
        <f ca="1">'Results NI'!K1712</f>
        <v>64.599999999999994</v>
      </c>
      <c r="L1712" s="4">
        <f ca="1">'Results NI'!L1712</f>
        <v>4.1000000000000085</v>
      </c>
      <c r="M1712" s="4">
        <f ca="1">'Results NI'!M1712</f>
        <v>1.7999999999999972</v>
      </c>
      <c r="N1712" s="4">
        <f ca="1">'Results NI'!N1712</f>
        <v>-4.5</v>
      </c>
    </row>
    <row r="1713" spans="1:14">
      <c r="A1713" s="48">
        <v>45724</v>
      </c>
      <c r="B1713" s="4">
        <f>VLOOKUP('Results NI'!B1713,'Name Index'!$A$1:$B$364,2,FALSE)</f>
        <v>287</v>
      </c>
      <c r="C1713" s="4">
        <f>VLOOKUP('Results NI'!C1713,'Name Index'!$A$1:$B$364,2,FALSE)</f>
        <v>154</v>
      </c>
      <c r="D1713" s="4">
        <f>'Results NI'!D1713</f>
        <v>48</v>
      </c>
      <c r="E1713" s="4">
        <f>'Results NI'!E1713</f>
        <v>68</v>
      </c>
      <c r="F1713" s="4">
        <f ca="1">'Results NI'!F1713</f>
        <v>111.9</v>
      </c>
      <c r="G1713" s="4">
        <f ca="1">'Results NI'!G1713</f>
        <v>102.5</v>
      </c>
      <c r="H1713" s="4">
        <f ca="1">'Results NI'!H1713</f>
        <v>66.8</v>
      </c>
      <c r="I1713" s="4">
        <f ca="1">'Results NI'!I1713</f>
        <v>118.7</v>
      </c>
      <c r="J1713" s="4">
        <f ca="1">'Results NI'!J1713</f>
        <v>96.2</v>
      </c>
      <c r="K1713" s="4">
        <f ca="1">'Results NI'!K1713</f>
        <v>69.3</v>
      </c>
      <c r="L1713" s="4">
        <f ca="1">'Results NI'!L1713</f>
        <v>6.7999999999999972</v>
      </c>
      <c r="M1713" s="4">
        <f ca="1">'Results NI'!M1713</f>
        <v>-6.2999999999999972</v>
      </c>
      <c r="N1713" s="4">
        <f ca="1">'Results NI'!N1713</f>
        <v>2.5</v>
      </c>
    </row>
    <row r="1714" spans="1:14">
      <c r="A1714" s="48">
        <v>45724</v>
      </c>
      <c r="B1714" s="4">
        <f>VLOOKUP('Results NI'!B1714,'Name Index'!$A$1:$B$364,2,FALSE)</f>
        <v>301</v>
      </c>
      <c r="C1714" s="4">
        <f>VLOOKUP('Results NI'!C1714,'Name Index'!$A$1:$B$364,2,FALSE)</f>
        <v>158</v>
      </c>
      <c r="D1714" s="4">
        <f>'Results NI'!D1714</f>
        <v>66</v>
      </c>
      <c r="E1714" s="4">
        <f>'Results NI'!E1714</f>
        <v>52</v>
      </c>
      <c r="F1714" s="4">
        <f ca="1">'Results NI'!F1714</f>
        <v>116.9</v>
      </c>
      <c r="G1714" s="4">
        <f ca="1">'Results NI'!G1714</f>
        <v>92.8</v>
      </c>
      <c r="H1714" s="4">
        <f ca="1">'Results NI'!H1714</f>
        <v>66.599999999999994</v>
      </c>
      <c r="I1714" s="4">
        <f ca="1">'Results NI'!I1714</f>
        <v>110.6</v>
      </c>
      <c r="J1714" s="4">
        <f ca="1">'Results NI'!J1714</f>
        <v>100.7</v>
      </c>
      <c r="K1714" s="4">
        <f ca="1">'Results NI'!K1714</f>
        <v>68.3</v>
      </c>
      <c r="L1714" s="4">
        <f ca="1">'Results NI'!L1714</f>
        <v>-6.3000000000000114</v>
      </c>
      <c r="M1714" s="4">
        <f ca="1">'Results NI'!M1714</f>
        <v>7.9000000000000057</v>
      </c>
      <c r="N1714" s="4">
        <f ca="1">'Results NI'!N1714</f>
        <v>1.7000000000000028</v>
      </c>
    </row>
    <row r="1715" spans="1:14">
      <c r="A1715" s="48">
        <v>45724</v>
      </c>
      <c r="B1715" s="4">
        <f>VLOOKUP('Results NI'!B1715,'Name Index'!$A$1:$B$364,2,FALSE)</f>
        <v>320</v>
      </c>
      <c r="C1715" s="4">
        <f>VLOOKUP('Results NI'!C1715,'Name Index'!$A$1:$B$364,2,FALSE)</f>
        <v>159</v>
      </c>
      <c r="D1715" s="4">
        <f>'Results NI'!D1715</f>
        <v>64</v>
      </c>
      <c r="E1715" s="4">
        <f>'Results NI'!E1715</f>
        <v>72</v>
      </c>
      <c r="F1715" s="4">
        <f ca="1">'Results NI'!F1715</f>
        <v>109.1</v>
      </c>
      <c r="G1715" s="4">
        <f ca="1">'Results NI'!G1715</f>
        <v>114.9</v>
      </c>
      <c r="H1715" s="4">
        <f ca="1">'Results NI'!H1715</f>
        <v>69.099999999999994</v>
      </c>
      <c r="I1715" s="4">
        <f ca="1">'Results NI'!I1715</f>
        <v>101.6</v>
      </c>
      <c r="J1715" s="4">
        <f ca="1">'Results NI'!J1715</f>
        <v>106.6</v>
      </c>
      <c r="K1715" s="4">
        <f ca="1">'Results NI'!K1715</f>
        <v>66.2</v>
      </c>
      <c r="L1715" s="4">
        <f ca="1">'Results NI'!L1715</f>
        <v>-7.5</v>
      </c>
      <c r="M1715" s="4">
        <f ca="1">'Results NI'!M1715</f>
        <v>-8.3000000000000114</v>
      </c>
      <c r="N1715" s="4">
        <f ca="1">'Results NI'!N1715</f>
        <v>-2.8999999999999915</v>
      </c>
    </row>
    <row r="1716" spans="1:14">
      <c r="A1716" s="48">
        <v>45724</v>
      </c>
      <c r="B1716" s="4">
        <f>VLOOKUP('Results NI'!B1716,'Name Index'!$A$1:$B$364,2,FALSE)</f>
        <v>268</v>
      </c>
      <c r="C1716" s="4">
        <f>VLOOKUP('Results NI'!C1716,'Name Index'!$A$1:$B$364,2,FALSE)</f>
        <v>160</v>
      </c>
      <c r="D1716" s="4">
        <f>'Results NI'!D1716</f>
        <v>66</v>
      </c>
      <c r="E1716" s="4">
        <f>'Results NI'!E1716</f>
        <v>78</v>
      </c>
      <c r="F1716" s="4">
        <f ca="1">'Results NI'!F1716</f>
        <v>103.5</v>
      </c>
      <c r="G1716" s="4">
        <f ca="1">'Results NI'!G1716</f>
        <v>110.4</v>
      </c>
      <c r="H1716" s="4">
        <f ca="1">'Results NI'!H1716</f>
        <v>67.3</v>
      </c>
      <c r="I1716" s="4">
        <f ca="1">'Results NI'!I1716</f>
        <v>109.5</v>
      </c>
      <c r="J1716" s="4">
        <f ca="1">'Results NI'!J1716</f>
        <v>115.4</v>
      </c>
      <c r="K1716" s="4">
        <f ca="1">'Results NI'!K1716</f>
        <v>67.599999999999994</v>
      </c>
      <c r="L1716" s="4">
        <f ca="1">'Results NI'!L1716</f>
        <v>6</v>
      </c>
      <c r="M1716" s="4">
        <f ca="1">'Results NI'!M1716</f>
        <v>5</v>
      </c>
      <c r="N1716" s="4">
        <f ca="1">'Results NI'!N1716</f>
        <v>0.29999999999999716</v>
      </c>
    </row>
    <row r="1717" spans="1:14">
      <c r="A1717" s="48">
        <v>45724</v>
      </c>
      <c r="B1717" s="4">
        <f>VLOOKUP('Results NI'!B1717,'Name Index'!$A$1:$B$364,2,FALSE)</f>
        <v>285</v>
      </c>
      <c r="C1717" s="4">
        <f>VLOOKUP('Results NI'!C1717,'Name Index'!$A$1:$B$364,2,FALSE)</f>
        <v>162</v>
      </c>
      <c r="D1717" s="4">
        <f>'Results NI'!D1717</f>
        <v>86</v>
      </c>
      <c r="E1717" s="4">
        <f>'Results NI'!E1717</f>
        <v>84</v>
      </c>
      <c r="F1717" s="4">
        <f ca="1">'Results NI'!F1717</f>
        <v>113.7</v>
      </c>
      <c r="G1717" s="4">
        <f ca="1">'Results NI'!G1717</f>
        <v>89</v>
      </c>
      <c r="H1717" s="4">
        <f ca="1">'Results NI'!H1717</f>
        <v>70.2</v>
      </c>
      <c r="I1717" s="4">
        <f ca="1">'Results NI'!I1717</f>
        <v>117.9</v>
      </c>
      <c r="J1717" s="4">
        <f ca="1">'Results NI'!J1717</f>
        <v>95.6</v>
      </c>
      <c r="K1717" s="4">
        <f ca="1">'Results NI'!K1717</f>
        <v>67.5</v>
      </c>
      <c r="L1717" s="4">
        <f ca="1">'Results NI'!L1717</f>
        <v>4.2000000000000028</v>
      </c>
      <c r="M1717" s="4">
        <f ca="1">'Results NI'!M1717</f>
        <v>6.5999999999999943</v>
      </c>
      <c r="N1717" s="4">
        <f ca="1">'Results NI'!N1717</f>
        <v>-2.7000000000000028</v>
      </c>
    </row>
    <row r="1718" spans="1:14">
      <c r="A1718" s="48">
        <v>45724</v>
      </c>
      <c r="B1718" s="4">
        <f>VLOOKUP('Results NI'!B1718,'Name Index'!$A$1:$B$364,2,FALSE)</f>
        <v>218</v>
      </c>
      <c r="C1718" s="4">
        <f>VLOOKUP('Results NI'!C1718,'Name Index'!$A$1:$B$364,2,FALSE)</f>
        <v>164</v>
      </c>
      <c r="D1718" s="4">
        <f>'Results NI'!D1718</f>
        <v>61</v>
      </c>
      <c r="E1718" s="4">
        <f>'Results NI'!E1718</f>
        <v>74</v>
      </c>
      <c r="F1718" s="4">
        <f ca="1">'Results NI'!F1718</f>
        <v>114.9</v>
      </c>
      <c r="G1718" s="4">
        <f ca="1">'Results NI'!G1718</f>
        <v>98.5</v>
      </c>
      <c r="H1718" s="4">
        <f ca="1">'Results NI'!H1718</f>
        <v>65</v>
      </c>
      <c r="I1718" s="4">
        <f ca="1">'Results NI'!I1718</f>
        <v>118</v>
      </c>
      <c r="J1718" s="4">
        <f ca="1">'Results NI'!J1718</f>
        <v>92.7</v>
      </c>
      <c r="K1718" s="4">
        <f ca="1">'Results NI'!K1718</f>
        <v>70.099999999999994</v>
      </c>
      <c r="L1718" s="4">
        <f ca="1">'Results NI'!L1718</f>
        <v>3.0999999999999943</v>
      </c>
      <c r="M1718" s="4">
        <f ca="1">'Results NI'!M1718</f>
        <v>-5.7999999999999972</v>
      </c>
      <c r="N1718" s="4">
        <f ca="1">'Results NI'!N1718</f>
        <v>5.0999999999999943</v>
      </c>
    </row>
    <row r="1719" spans="1:14">
      <c r="A1719" s="48">
        <v>45724</v>
      </c>
      <c r="B1719" s="4">
        <f>VLOOKUP('Results NI'!B1719,'Name Index'!$A$1:$B$364,2,FALSE)</f>
        <v>155</v>
      </c>
      <c r="C1719" s="4">
        <f>VLOOKUP('Results NI'!C1719,'Name Index'!$A$1:$B$364,2,FALSE)</f>
        <v>166</v>
      </c>
      <c r="D1719" s="4">
        <f>'Results NI'!D1719</f>
        <v>74</v>
      </c>
      <c r="E1719" s="4">
        <f>'Results NI'!E1719</f>
        <v>51</v>
      </c>
      <c r="F1719" s="4">
        <f ca="1">'Results NI'!F1719</f>
        <v>107.7</v>
      </c>
      <c r="G1719" s="4">
        <f ca="1">'Results NI'!G1719</f>
        <v>104.4</v>
      </c>
      <c r="H1719" s="4">
        <f ca="1">'Results NI'!H1719</f>
        <v>67.7</v>
      </c>
      <c r="I1719" s="4">
        <f ca="1">'Results NI'!I1719</f>
        <v>103.8</v>
      </c>
      <c r="J1719" s="4">
        <f ca="1">'Results NI'!J1719</f>
        <v>106.3</v>
      </c>
      <c r="K1719" s="4">
        <f ca="1">'Results NI'!K1719</f>
        <v>70.900000000000006</v>
      </c>
      <c r="L1719" s="4">
        <f ca="1">'Results NI'!L1719</f>
        <v>-3.9000000000000057</v>
      </c>
      <c r="M1719" s="4">
        <f ca="1">'Results NI'!M1719</f>
        <v>1.8999999999999915</v>
      </c>
      <c r="N1719" s="4">
        <f ca="1">'Results NI'!N1719</f>
        <v>3.2000000000000028</v>
      </c>
    </row>
    <row r="1720" spans="1:14">
      <c r="A1720" s="48">
        <v>45724</v>
      </c>
      <c r="B1720" s="4">
        <f>VLOOKUP('Results NI'!B1720,'Name Index'!$A$1:$B$364,2,FALSE)</f>
        <v>191</v>
      </c>
      <c r="C1720" s="4">
        <f>VLOOKUP('Results NI'!C1720,'Name Index'!$A$1:$B$364,2,FALSE)</f>
        <v>172</v>
      </c>
      <c r="D1720" s="4">
        <f>'Results NI'!D1720</f>
        <v>70</v>
      </c>
      <c r="E1720" s="4">
        <f>'Results NI'!E1720</f>
        <v>72</v>
      </c>
      <c r="F1720" s="4">
        <f ca="1">'Results NI'!F1720</f>
        <v>108.5</v>
      </c>
      <c r="G1720" s="4">
        <f ca="1">'Results NI'!G1720</f>
        <v>104.5</v>
      </c>
      <c r="H1720" s="4">
        <f ca="1">'Results NI'!H1720</f>
        <v>65.3</v>
      </c>
      <c r="I1720" s="4">
        <f ca="1">'Results NI'!I1720</f>
        <v>114.1</v>
      </c>
      <c r="J1720" s="4">
        <f ca="1">'Results NI'!J1720</f>
        <v>116.9</v>
      </c>
      <c r="K1720" s="4">
        <f ca="1">'Results NI'!K1720</f>
        <v>67.599999999999994</v>
      </c>
      <c r="L1720" s="4">
        <f ca="1">'Results NI'!L1720</f>
        <v>5.5999999999999943</v>
      </c>
      <c r="M1720" s="4">
        <f ca="1">'Results NI'!M1720</f>
        <v>12.400000000000006</v>
      </c>
      <c r="N1720" s="4">
        <f ca="1">'Results NI'!N1720</f>
        <v>2.2999999999999972</v>
      </c>
    </row>
    <row r="1721" spans="1:14">
      <c r="A1721" s="48">
        <v>45724</v>
      </c>
      <c r="B1721" s="4">
        <f>VLOOKUP('Results NI'!B1721,'Name Index'!$A$1:$B$364,2,FALSE)</f>
        <v>87</v>
      </c>
      <c r="C1721" s="4">
        <f>VLOOKUP('Results NI'!C1721,'Name Index'!$A$1:$B$364,2,FALSE)</f>
        <v>176</v>
      </c>
      <c r="D1721" s="4">
        <f>'Results NI'!D1721</f>
        <v>56</v>
      </c>
      <c r="E1721" s="4">
        <f>'Results NI'!E1721</f>
        <v>78</v>
      </c>
      <c r="F1721" s="4">
        <f ca="1">'Results NI'!F1721</f>
        <v>98.1</v>
      </c>
      <c r="G1721" s="4">
        <f ca="1">'Results NI'!G1721</f>
        <v>105.4</v>
      </c>
      <c r="H1721" s="4">
        <f ca="1">'Results NI'!H1721</f>
        <v>68.8</v>
      </c>
      <c r="I1721" s="4">
        <f ca="1">'Results NI'!I1721</f>
        <v>110.1</v>
      </c>
      <c r="J1721" s="4">
        <f ca="1">'Results NI'!J1721</f>
        <v>106.1</v>
      </c>
      <c r="K1721" s="4">
        <f ca="1">'Results NI'!K1721</f>
        <v>68.8</v>
      </c>
      <c r="L1721" s="4">
        <f ca="1">'Results NI'!L1721</f>
        <v>12</v>
      </c>
      <c r="M1721" s="4">
        <f ca="1">'Results NI'!M1721</f>
        <v>0.69999999999998863</v>
      </c>
      <c r="N1721" s="4">
        <f ca="1">'Results NI'!N1721</f>
        <v>0</v>
      </c>
    </row>
    <row r="1722" spans="1:14">
      <c r="A1722" s="48">
        <v>45724</v>
      </c>
      <c r="B1722" s="4">
        <f>VLOOKUP('Results NI'!B1722,'Name Index'!$A$1:$B$364,2,FALSE)</f>
        <v>129</v>
      </c>
      <c r="C1722" s="4">
        <f>VLOOKUP('Results NI'!C1722,'Name Index'!$A$1:$B$364,2,FALSE)</f>
        <v>181</v>
      </c>
      <c r="D1722" s="4">
        <f>'Results NI'!D1722</f>
        <v>66</v>
      </c>
      <c r="E1722" s="4">
        <f>'Results NI'!E1722</f>
        <v>62</v>
      </c>
      <c r="F1722" s="4">
        <f ca="1">'Results NI'!F1722</f>
        <v>101.5</v>
      </c>
      <c r="G1722" s="4">
        <f ca="1">'Results NI'!G1722</f>
        <v>108.2</v>
      </c>
      <c r="H1722" s="4">
        <f ca="1">'Results NI'!H1722</f>
        <v>68.7</v>
      </c>
      <c r="I1722" s="4">
        <f ca="1">'Results NI'!I1722</f>
        <v>82.7</v>
      </c>
      <c r="J1722" s="4">
        <f ca="1">'Results NI'!J1722</f>
        <v>126.5</v>
      </c>
      <c r="K1722" s="4">
        <f ca="1">'Results NI'!K1722</f>
        <v>64.900000000000006</v>
      </c>
      <c r="L1722" s="4">
        <f ca="1">'Results NI'!L1722</f>
        <v>-18.799999999999997</v>
      </c>
      <c r="M1722" s="4">
        <f ca="1">'Results NI'!M1722</f>
        <v>18.299999999999997</v>
      </c>
      <c r="N1722" s="4">
        <f ca="1">'Results NI'!N1722</f>
        <v>-3.7999999999999972</v>
      </c>
    </row>
    <row r="1723" spans="1:14">
      <c r="A1723" s="48">
        <v>45724</v>
      </c>
      <c r="B1723" s="4">
        <f>VLOOKUP('Results NI'!B1723,'Name Index'!$A$1:$B$364,2,FALSE)</f>
        <v>138</v>
      </c>
      <c r="C1723" s="4">
        <f>VLOOKUP('Results NI'!C1723,'Name Index'!$A$1:$B$364,2,FALSE)</f>
        <v>182</v>
      </c>
      <c r="D1723" s="4">
        <f>'Results NI'!D1723</f>
        <v>91</v>
      </c>
      <c r="E1723" s="4">
        <f>'Results NI'!E1723</f>
        <v>83</v>
      </c>
      <c r="F1723" s="4">
        <f ca="1">'Results NI'!F1723</f>
        <v>125.1</v>
      </c>
      <c r="G1723" s="4">
        <f ca="1">'Results NI'!G1723</f>
        <v>100.2</v>
      </c>
      <c r="H1723" s="4">
        <f ca="1">'Results NI'!H1723</f>
        <v>71.099999999999994</v>
      </c>
      <c r="I1723" s="4">
        <f ca="1">'Results NI'!I1723</f>
        <v>126.3</v>
      </c>
      <c r="J1723" s="4">
        <f ca="1">'Results NI'!J1723</f>
        <v>101.3</v>
      </c>
      <c r="K1723" s="4">
        <f ca="1">'Results NI'!K1723</f>
        <v>68.3</v>
      </c>
      <c r="L1723" s="4">
        <f ca="1">'Results NI'!L1723</f>
        <v>1.2000000000000028</v>
      </c>
      <c r="M1723" s="4">
        <f ca="1">'Results NI'!M1723</f>
        <v>1.0999999999999943</v>
      </c>
      <c r="N1723" s="4">
        <f ca="1">'Results NI'!N1723</f>
        <v>-2.7999999999999972</v>
      </c>
    </row>
    <row r="1724" spans="1:14">
      <c r="A1724" s="48">
        <v>45724</v>
      </c>
      <c r="B1724" s="4">
        <f>VLOOKUP('Results NI'!B1724,'Name Index'!$A$1:$B$364,2,FALSE)</f>
        <v>161</v>
      </c>
      <c r="C1724" s="4">
        <f>VLOOKUP('Results NI'!C1724,'Name Index'!$A$1:$B$364,2,FALSE)</f>
        <v>189</v>
      </c>
      <c r="D1724" s="4">
        <f>'Results NI'!D1724</f>
        <v>52</v>
      </c>
      <c r="E1724" s="4">
        <f>'Results NI'!E1724</f>
        <v>62</v>
      </c>
      <c r="F1724" s="4">
        <f ca="1">'Results NI'!F1724</f>
        <v>98.3</v>
      </c>
      <c r="G1724" s="4">
        <f ca="1">'Results NI'!G1724</f>
        <v>106.9</v>
      </c>
      <c r="H1724" s="4">
        <f ca="1">'Results NI'!H1724</f>
        <v>64.5</v>
      </c>
      <c r="I1724" s="4">
        <f ca="1">'Results NI'!I1724</f>
        <v>101.1</v>
      </c>
      <c r="J1724" s="4">
        <f ca="1">'Results NI'!J1724</f>
        <v>109.4</v>
      </c>
      <c r="K1724" s="4">
        <f ca="1">'Results NI'!K1724</f>
        <v>68.3</v>
      </c>
      <c r="L1724" s="4">
        <f ca="1">'Results NI'!L1724</f>
        <v>2.7999999999999972</v>
      </c>
      <c r="M1724" s="4">
        <f ca="1">'Results NI'!M1724</f>
        <v>2.5</v>
      </c>
      <c r="N1724" s="4">
        <f ca="1">'Results NI'!N1724</f>
        <v>3.7999999999999972</v>
      </c>
    </row>
    <row r="1725" spans="1:14">
      <c r="A1725" s="48">
        <v>45724</v>
      </c>
      <c r="B1725" s="4">
        <f>VLOOKUP('Results NI'!B1725,'Name Index'!$A$1:$B$364,2,FALSE)</f>
        <v>74</v>
      </c>
      <c r="C1725" s="4">
        <f>VLOOKUP('Results NI'!C1725,'Name Index'!$A$1:$B$364,2,FALSE)</f>
        <v>205</v>
      </c>
      <c r="D1725" s="4">
        <f>'Results NI'!D1725</f>
        <v>82</v>
      </c>
      <c r="E1725" s="4">
        <f>'Results NI'!E1725</f>
        <v>69</v>
      </c>
      <c r="F1725" s="4">
        <f ca="1">'Results NI'!F1725</f>
        <v>129.1</v>
      </c>
      <c r="G1725" s="4">
        <f ca="1">'Results NI'!G1725</f>
        <v>89.7</v>
      </c>
      <c r="H1725" s="4">
        <f ca="1">'Results NI'!H1725</f>
        <v>66.3</v>
      </c>
      <c r="I1725" s="4">
        <f ca="1">'Results NI'!I1725</f>
        <v>119.8</v>
      </c>
      <c r="J1725" s="4">
        <f ca="1">'Results NI'!J1725</f>
        <v>101.4</v>
      </c>
      <c r="K1725" s="4">
        <f ca="1">'Results NI'!K1725</f>
        <v>70.900000000000006</v>
      </c>
      <c r="L1725" s="4">
        <f ca="1">'Results NI'!L1725</f>
        <v>-9.2999999999999972</v>
      </c>
      <c r="M1725" s="4">
        <f ca="1">'Results NI'!M1725</f>
        <v>11.700000000000003</v>
      </c>
      <c r="N1725" s="4">
        <f ca="1">'Results NI'!N1725</f>
        <v>4.6000000000000085</v>
      </c>
    </row>
    <row r="1726" spans="1:14">
      <c r="A1726" s="48">
        <v>45724</v>
      </c>
      <c r="B1726" s="4">
        <f>VLOOKUP('Results NI'!B1726,'Name Index'!$A$1:$B$364,2,FALSE)</f>
        <v>40</v>
      </c>
      <c r="C1726" s="4">
        <f>VLOOKUP('Results NI'!C1726,'Name Index'!$A$1:$B$364,2,FALSE)</f>
        <v>220</v>
      </c>
      <c r="D1726" s="4">
        <f>'Results NI'!D1726</f>
        <v>110</v>
      </c>
      <c r="E1726" s="4">
        <f>'Results NI'!E1726</f>
        <v>112</v>
      </c>
      <c r="F1726" s="4">
        <f ca="1">'Results NI'!F1726</f>
        <v>111.3</v>
      </c>
      <c r="G1726" s="4">
        <f ca="1">'Results NI'!G1726</f>
        <v>107.1</v>
      </c>
      <c r="H1726" s="4">
        <f ca="1">'Results NI'!H1726</f>
        <v>68</v>
      </c>
      <c r="I1726" s="4">
        <f ca="1">'Results NI'!I1726</f>
        <v>113.1</v>
      </c>
      <c r="J1726" s="4">
        <f ca="1">'Results NI'!J1726</f>
        <v>105.5</v>
      </c>
      <c r="K1726" s="4">
        <f ca="1">'Results NI'!K1726</f>
        <v>65.099999999999994</v>
      </c>
      <c r="L1726" s="4">
        <f ca="1">'Results NI'!L1726</f>
        <v>1.7999999999999972</v>
      </c>
      <c r="M1726" s="4">
        <f ca="1">'Results NI'!M1726</f>
        <v>-1.5999999999999943</v>
      </c>
      <c r="N1726" s="4">
        <f ca="1">'Results NI'!N1726</f>
        <v>-2.9000000000000057</v>
      </c>
    </row>
    <row r="1727" spans="1:14">
      <c r="A1727" s="48">
        <v>45724</v>
      </c>
      <c r="B1727" s="4">
        <f>VLOOKUP('Results NI'!B1727,'Name Index'!$A$1:$B$364,2,FALSE)</f>
        <v>51</v>
      </c>
      <c r="C1727" s="4">
        <f>VLOOKUP('Results NI'!C1727,'Name Index'!$A$1:$B$364,2,FALSE)</f>
        <v>225</v>
      </c>
      <c r="D1727" s="4">
        <f>'Results NI'!D1727</f>
        <v>67</v>
      </c>
      <c r="E1727" s="4">
        <f>'Results NI'!E1727</f>
        <v>78</v>
      </c>
      <c r="F1727" s="4">
        <f ca="1">'Results NI'!F1727</f>
        <v>111.5</v>
      </c>
      <c r="G1727" s="4">
        <f ca="1">'Results NI'!G1727</f>
        <v>95.8</v>
      </c>
      <c r="H1727" s="4">
        <f ca="1">'Results NI'!H1727</f>
        <v>65.5</v>
      </c>
      <c r="I1727" s="4">
        <f ca="1">'Results NI'!I1727</f>
        <v>108.1</v>
      </c>
      <c r="J1727" s="4">
        <f ca="1">'Results NI'!J1727</f>
        <v>102</v>
      </c>
      <c r="K1727" s="4">
        <f ca="1">'Results NI'!K1727</f>
        <v>71.400000000000006</v>
      </c>
      <c r="L1727" s="4">
        <f ca="1">'Results NI'!L1727</f>
        <v>-3.4000000000000057</v>
      </c>
      <c r="M1727" s="4">
        <f ca="1">'Results NI'!M1727</f>
        <v>6.2000000000000028</v>
      </c>
      <c r="N1727" s="4">
        <f ca="1">'Results NI'!N1727</f>
        <v>5.9000000000000057</v>
      </c>
    </row>
    <row r="1728" spans="1:14">
      <c r="A1728" s="48">
        <v>45724</v>
      </c>
      <c r="B1728" s="4">
        <f>VLOOKUP('Results NI'!B1728,'Name Index'!$A$1:$B$364,2,FALSE)</f>
        <v>26</v>
      </c>
      <c r="C1728" s="4">
        <f>VLOOKUP('Results NI'!C1728,'Name Index'!$A$1:$B$364,2,FALSE)</f>
        <v>234</v>
      </c>
      <c r="D1728" s="4">
        <f>'Results NI'!D1728</f>
        <v>67</v>
      </c>
      <c r="E1728" s="4">
        <f>'Results NI'!E1728</f>
        <v>93</v>
      </c>
      <c r="F1728" s="4">
        <f ca="1">'Results NI'!F1728</f>
        <v>105.4</v>
      </c>
      <c r="G1728" s="4">
        <f ca="1">'Results NI'!G1728</f>
        <v>106.6</v>
      </c>
      <c r="H1728" s="4">
        <f ca="1">'Results NI'!H1728</f>
        <v>67</v>
      </c>
      <c r="I1728" s="4">
        <f ca="1">'Results NI'!I1728</f>
        <v>116.5</v>
      </c>
      <c r="J1728" s="4">
        <f ca="1">'Results NI'!J1728</f>
        <v>102.9</v>
      </c>
      <c r="K1728" s="4">
        <f ca="1">'Results NI'!K1728</f>
        <v>66.5</v>
      </c>
      <c r="L1728" s="4">
        <f ca="1">'Results NI'!L1728</f>
        <v>11.099999999999994</v>
      </c>
      <c r="M1728" s="4">
        <f ca="1">'Results NI'!M1728</f>
        <v>-3.6999999999999886</v>
      </c>
      <c r="N1728" s="4">
        <f ca="1">'Results NI'!N1728</f>
        <v>-0.5</v>
      </c>
    </row>
    <row r="1729" spans="1:14">
      <c r="A1729" s="48">
        <v>45724</v>
      </c>
      <c r="B1729" s="4">
        <f>VLOOKUP('Results NI'!B1729,'Name Index'!$A$1:$B$364,2,FALSE)</f>
        <v>303</v>
      </c>
      <c r="C1729" s="4">
        <f>VLOOKUP('Results NI'!C1729,'Name Index'!$A$1:$B$364,2,FALSE)</f>
        <v>237</v>
      </c>
      <c r="D1729" s="4">
        <f>'Results NI'!D1729</f>
        <v>80</v>
      </c>
      <c r="E1729" s="4">
        <f>'Results NI'!E1729</f>
        <v>68</v>
      </c>
      <c r="F1729" s="4">
        <f ca="1">'Results NI'!F1729</f>
        <v>96.3</v>
      </c>
      <c r="G1729" s="4">
        <f ca="1">'Results NI'!G1729</f>
        <v>105.8</v>
      </c>
      <c r="H1729" s="4">
        <f ca="1">'Results NI'!H1729</f>
        <v>70</v>
      </c>
      <c r="I1729" s="4">
        <f ca="1">'Results NI'!I1729</f>
        <v>96.1</v>
      </c>
      <c r="J1729" s="4">
        <f ca="1">'Results NI'!J1729</f>
        <v>117.8</v>
      </c>
      <c r="K1729" s="4">
        <f ca="1">'Results NI'!K1729</f>
        <v>70.599999999999994</v>
      </c>
      <c r="L1729" s="4">
        <f ca="1">'Results NI'!L1729</f>
        <v>-0.20000000000000284</v>
      </c>
      <c r="M1729" s="4">
        <f ca="1">'Results NI'!M1729</f>
        <v>12</v>
      </c>
      <c r="N1729" s="4">
        <f ca="1">'Results NI'!N1729</f>
        <v>0.59999999999999432</v>
      </c>
    </row>
    <row r="1730" spans="1:14">
      <c r="A1730" s="48">
        <v>45724</v>
      </c>
      <c r="B1730" s="4">
        <f>VLOOKUP('Results NI'!B1730,'Name Index'!$A$1:$B$364,2,FALSE)</f>
        <v>231</v>
      </c>
      <c r="C1730" s="4">
        <f>VLOOKUP('Results NI'!C1730,'Name Index'!$A$1:$B$364,2,FALSE)</f>
        <v>239</v>
      </c>
      <c r="D1730" s="4">
        <f>'Results NI'!D1730</f>
        <v>71</v>
      </c>
      <c r="E1730" s="4">
        <f>'Results NI'!E1730</f>
        <v>95</v>
      </c>
      <c r="F1730" s="4">
        <f ca="1">'Results NI'!F1730</f>
        <v>104.4</v>
      </c>
      <c r="G1730" s="4">
        <f ca="1">'Results NI'!G1730</f>
        <v>114.5</v>
      </c>
      <c r="H1730" s="4">
        <f ca="1">'Results NI'!H1730</f>
        <v>67.099999999999994</v>
      </c>
      <c r="I1730" s="4">
        <f ca="1">'Results NI'!I1730</f>
        <v>105.4</v>
      </c>
      <c r="J1730" s="4">
        <f ca="1">'Results NI'!J1730</f>
        <v>107.8</v>
      </c>
      <c r="K1730" s="4">
        <f ca="1">'Results NI'!K1730</f>
        <v>66.900000000000006</v>
      </c>
      <c r="L1730" s="4">
        <f ca="1">'Results NI'!L1730</f>
        <v>1</v>
      </c>
      <c r="M1730" s="4">
        <f ca="1">'Results NI'!M1730</f>
        <v>-6.7000000000000028</v>
      </c>
      <c r="N1730" s="4">
        <f ca="1">'Results NI'!N1730</f>
        <v>-0.19999999999998863</v>
      </c>
    </row>
    <row r="1731" spans="1:14">
      <c r="A1731" s="48">
        <v>45724</v>
      </c>
      <c r="B1731" s="4">
        <f>VLOOKUP('Results NI'!B1731,'Name Index'!$A$1:$B$364,2,FALSE)</f>
        <v>93</v>
      </c>
      <c r="C1731" s="4">
        <f>VLOOKUP('Results NI'!C1731,'Name Index'!$A$1:$B$364,2,FALSE)</f>
        <v>246</v>
      </c>
      <c r="D1731" s="4">
        <f>'Results NI'!D1731</f>
        <v>67</v>
      </c>
      <c r="E1731" s="4">
        <f>'Results NI'!E1731</f>
        <v>86</v>
      </c>
      <c r="F1731" s="4">
        <f ca="1">'Results NI'!F1731</f>
        <v>105.7</v>
      </c>
      <c r="G1731" s="4">
        <f ca="1">'Results NI'!G1731</f>
        <v>111.8</v>
      </c>
      <c r="H1731" s="4">
        <f ca="1">'Results NI'!H1731</f>
        <v>70</v>
      </c>
      <c r="I1731" s="4">
        <f ca="1">'Results NI'!I1731</f>
        <v>109.3</v>
      </c>
      <c r="J1731" s="4">
        <f ca="1">'Results NI'!J1731</f>
        <v>107.7</v>
      </c>
      <c r="K1731" s="4">
        <f ca="1">'Results NI'!K1731</f>
        <v>70.599999999999994</v>
      </c>
      <c r="L1731" s="4">
        <f ca="1">'Results NI'!L1731</f>
        <v>3.5999999999999943</v>
      </c>
      <c r="M1731" s="4">
        <f ca="1">'Results NI'!M1731</f>
        <v>-4.0999999999999943</v>
      </c>
      <c r="N1731" s="4">
        <f ca="1">'Results NI'!N1731</f>
        <v>0.59999999999999432</v>
      </c>
    </row>
    <row r="1732" spans="1:14">
      <c r="A1732" s="48">
        <v>45724</v>
      </c>
      <c r="B1732" s="4">
        <f>VLOOKUP('Results NI'!B1732,'Name Index'!$A$1:$B$364,2,FALSE)</f>
        <v>97</v>
      </c>
      <c r="C1732" s="4">
        <f>VLOOKUP('Results NI'!C1732,'Name Index'!$A$1:$B$364,2,FALSE)</f>
        <v>248</v>
      </c>
      <c r="D1732" s="4">
        <f>'Results NI'!D1732</f>
        <v>64</v>
      </c>
      <c r="E1732" s="4">
        <f>'Results NI'!E1732</f>
        <v>60</v>
      </c>
      <c r="F1732" s="4">
        <f ca="1">'Results NI'!F1732</f>
        <v>105.1</v>
      </c>
      <c r="G1732" s="4">
        <f ca="1">'Results NI'!G1732</f>
        <v>95.9</v>
      </c>
      <c r="H1732" s="4">
        <f ca="1">'Results NI'!H1732</f>
        <v>64.8</v>
      </c>
      <c r="I1732" s="4">
        <f ca="1">'Results NI'!I1732</f>
        <v>103.4</v>
      </c>
      <c r="J1732" s="4">
        <f ca="1">'Results NI'!J1732</f>
        <v>109.8</v>
      </c>
      <c r="K1732" s="4">
        <f ca="1">'Results NI'!K1732</f>
        <v>64</v>
      </c>
      <c r="L1732" s="4">
        <f ca="1">'Results NI'!L1732</f>
        <v>-1.6999999999999886</v>
      </c>
      <c r="M1732" s="4">
        <f ca="1">'Results NI'!M1732</f>
        <v>13.899999999999991</v>
      </c>
      <c r="N1732" s="4">
        <f ca="1">'Results NI'!N1732</f>
        <v>-0.79999999999999716</v>
      </c>
    </row>
    <row r="1733" spans="1:14">
      <c r="A1733" s="48">
        <v>45724</v>
      </c>
      <c r="B1733" s="4">
        <f>VLOOKUP('Results NI'!B1733,'Name Index'!$A$1:$B$364,2,FALSE)</f>
        <v>200</v>
      </c>
      <c r="C1733" s="4">
        <f>VLOOKUP('Results NI'!C1733,'Name Index'!$A$1:$B$364,2,FALSE)</f>
        <v>249</v>
      </c>
      <c r="D1733" s="4">
        <f>'Results NI'!D1733</f>
        <v>76</v>
      </c>
      <c r="E1733" s="4">
        <f>'Results NI'!E1733</f>
        <v>77</v>
      </c>
      <c r="F1733" s="4">
        <f ca="1">'Results NI'!F1733</f>
        <v>101</v>
      </c>
      <c r="G1733" s="4">
        <f ca="1">'Results NI'!G1733</f>
        <v>115.3</v>
      </c>
      <c r="H1733" s="4">
        <f ca="1">'Results NI'!H1733</f>
        <v>65.3</v>
      </c>
      <c r="I1733" s="4">
        <f ca="1">'Results NI'!I1733</f>
        <v>100.8</v>
      </c>
      <c r="J1733" s="4">
        <f ca="1">'Results NI'!J1733</f>
        <v>114</v>
      </c>
      <c r="K1733" s="4">
        <f ca="1">'Results NI'!K1733</f>
        <v>65.400000000000006</v>
      </c>
      <c r="L1733" s="4">
        <f ca="1">'Results NI'!L1733</f>
        <v>-0.20000000000000284</v>
      </c>
      <c r="M1733" s="4">
        <f ca="1">'Results NI'!M1733</f>
        <v>-1.2999999999999972</v>
      </c>
      <c r="N1733" s="4">
        <f ca="1">'Results NI'!N1733</f>
        <v>0.10000000000000853</v>
      </c>
    </row>
    <row r="1734" spans="1:14">
      <c r="A1734" s="48">
        <v>45724</v>
      </c>
      <c r="B1734" s="4">
        <f>VLOOKUP('Results NI'!B1734,'Name Index'!$A$1:$B$364,2,FALSE)</f>
        <v>75</v>
      </c>
      <c r="C1734" s="4">
        <f>VLOOKUP('Results NI'!C1734,'Name Index'!$A$1:$B$364,2,FALSE)</f>
        <v>256</v>
      </c>
      <c r="D1734" s="4">
        <f>'Results NI'!D1734</f>
        <v>88</v>
      </c>
      <c r="E1734" s="4">
        <f>'Results NI'!E1734</f>
        <v>90</v>
      </c>
      <c r="F1734" s="4">
        <f ca="1">'Results NI'!F1734</f>
        <v>106.2</v>
      </c>
      <c r="G1734" s="4">
        <f ca="1">'Results NI'!G1734</f>
        <v>103.5</v>
      </c>
      <c r="H1734" s="4">
        <f ca="1">'Results NI'!H1734</f>
        <v>65.400000000000006</v>
      </c>
      <c r="I1734" s="4">
        <f ca="1">'Results NI'!I1734</f>
        <v>109.2</v>
      </c>
      <c r="J1734" s="4">
        <f ca="1">'Results NI'!J1734</f>
        <v>103.7</v>
      </c>
      <c r="K1734" s="4">
        <f ca="1">'Results NI'!K1734</f>
        <v>67.5</v>
      </c>
      <c r="L1734" s="4">
        <f ca="1">'Results NI'!L1734</f>
        <v>3</v>
      </c>
      <c r="M1734" s="4">
        <f ca="1">'Results NI'!M1734</f>
        <v>0.20000000000000284</v>
      </c>
      <c r="N1734" s="4">
        <f ca="1">'Results NI'!N1734</f>
        <v>2.0999999999999943</v>
      </c>
    </row>
    <row r="1735" spans="1:14">
      <c r="A1735" s="48">
        <v>45724</v>
      </c>
      <c r="B1735" s="4">
        <f>VLOOKUP('Results NI'!B1735,'Name Index'!$A$1:$B$364,2,FALSE)</f>
        <v>42</v>
      </c>
      <c r="C1735" s="4">
        <f>VLOOKUP('Results NI'!C1735,'Name Index'!$A$1:$B$364,2,FALSE)</f>
        <v>258</v>
      </c>
      <c r="D1735" s="4">
        <f>'Results NI'!D1735</f>
        <v>62</v>
      </c>
      <c r="E1735" s="4">
        <f>'Results NI'!E1735</f>
        <v>70</v>
      </c>
      <c r="F1735" s="4">
        <f ca="1">'Results NI'!F1735</f>
        <v>99.6</v>
      </c>
      <c r="G1735" s="4">
        <f ca="1">'Results NI'!G1735</f>
        <v>122.8</v>
      </c>
      <c r="H1735" s="4">
        <f ca="1">'Results NI'!H1735</f>
        <v>66.2</v>
      </c>
      <c r="I1735" s="4">
        <f ca="1">'Results NI'!I1735</f>
        <v>95.7</v>
      </c>
      <c r="J1735" s="4">
        <f ca="1">'Results NI'!J1735</f>
        <v>107.1</v>
      </c>
      <c r="K1735" s="4">
        <f ca="1">'Results NI'!K1735</f>
        <v>63.9</v>
      </c>
      <c r="L1735" s="4">
        <f ca="1">'Results NI'!L1735</f>
        <v>-3.8999999999999915</v>
      </c>
      <c r="M1735" s="4">
        <f ca="1">'Results NI'!M1735</f>
        <v>-15.700000000000003</v>
      </c>
      <c r="N1735" s="4">
        <f ca="1">'Results NI'!N1735</f>
        <v>-2.3000000000000043</v>
      </c>
    </row>
    <row r="1736" spans="1:14">
      <c r="A1736" s="48">
        <v>45724</v>
      </c>
      <c r="B1736" s="4">
        <f>VLOOKUP('Results NI'!B1736,'Name Index'!$A$1:$B$364,2,FALSE)</f>
        <v>198</v>
      </c>
      <c r="C1736" s="4">
        <f>VLOOKUP('Results NI'!C1736,'Name Index'!$A$1:$B$364,2,FALSE)</f>
        <v>259</v>
      </c>
      <c r="D1736" s="4">
        <f>'Results NI'!D1736</f>
        <v>69</v>
      </c>
      <c r="E1736" s="4">
        <f>'Results NI'!E1736</f>
        <v>76</v>
      </c>
      <c r="F1736" s="4">
        <f ca="1">'Results NI'!F1736</f>
        <v>103.9</v>
      </c>
      <c r="G1736" s="4">
        <f ca="1">'Results NI'!G1736</f>
        <v>100.3</v>
      </c>
      <c r="H1736" s="4">
        <f ca="1">'Results NI'!H1736</f>
        <v>65.3</v>
      </c>
      <c r="I1736" s="4">
        <f ca="1">'Results NI'!I1736</f>
        <v>110.6</v>
      </c>
      <c r="J1736" s="4">
        <f ca="1">'Results NI'!J1736</f>
        <v>111.1</v>
      </c>
      <c r="K1736" s="4">
        <f ca="1">'Results NI'!K1736</f>
        <v>68.099999999999994</v>
      </c>
      <c r="L1736" s="4">
        <f ca="1">'Results NI'!L1736</f>
        <v>6.6999999999999886</v>
      </c>
      <c r="M1736" s="4">
        <f ca="1">'Results NI'!M1736</f>
        <v>10.799999999999997</v>
      </c>
      <c r="N1736" s="4">
        <f ca="1">'Results NI'!N1736</f>
        <v>2.7999999999999972</v>
      </c>
    </row>
    <row r="1737" spans="1:14">
      <c r="A1737" s="48">
        <v>45724</v>
      </c>
      <c r="B1737" s="4">
        <f>VLOOKUP('Results NI'!B1737,'Name Index'!$A$1:$B$364,2,FALSE)</f>
        <v>195</v>
      </c>
      <c r="C1737" s="4">
        <f>VLOOKUP('Results NI'!C1737,'Name Index'!$A$1:$B$364,2,FALSE)</f>
        <v>262</v>
      </c>
      <c r="D1737" s="4">
        <f>'Results NI'!D1737</f>
        <v>61</v>
      </c>
      <c r="E1737" s="4">
        <f>'Results NI'!E1737</f>
        <v>80</v>
      </c>
      <c r="F1737" s="4">
        <f ca="1">'Results NI'!F1737</f>
        <v>113.3</v>
      </c>
      <c r="G1737" s="4">
        <f ca="1">'Results NI'!G1737</f>
        <v>102.8</v>
      </c>
      <c r="H1737" s="4">
        <f ca="1">'Results NI'!H1737</f>
        <v>63.9</v>
      </c>
      <c r="I1737" s="4">
        <f ca="1">'Results NI'!I1737</f>
        <v>110.4</v>
      </c>
      <c r="J1737" s="4">
        <f ca="1">'Results NI'!J1737</f>
        <v>94.1</v>
      </c>
      <c r="K1737" s="4">
        <f ca="1">'Results NI'!K1737</f>
        <v>66.3</v>
      </c>
      <c r="L1737" s="4">
        <f ca="1">'Results NI'!L1737</f>
        <v>-2.8999999999999915</v>
      </c>
      <c r="M1737" s="4">
        <f ca="1">'Results NI'!M1737</f>
        <v>-8.7000000000000028</v>
      </c>
      <c r="N1737" s="4">
        <f ca="1">'Results NI'!N1737</f>
        <v>2.3999999999999986</v>
      </c>
    </row>
    <row r="1738" spans="1:14">
      <c r="A1738" s="48">
        <v>45724</v>
      </c>
      <c r="B1738" s="4">
        <f>VLOOKUP('Results NI'!B1738,'Name Index'!$A$1:$B$364,2,FALSE)</f>
        <v>94</v>
      </c>
      <c r="C1738" s="4">
        <f>VLOOKUP('Results NI'!C1738,'Name Index'!$A$1:$B$364,2,FALSE)</f>
        <v>264</v>
      </c>
      <c r="D1738" s="4">
        <f>'Results NI'!D1738</f>
        <v>68</v>
      </c>
      <c r="E1738" s="4">
        <f>'Results NI'!E1738</f>
        <v>92</v>
      </c>
      <c r="F1738" s="4">
        <f ca="1">'Results NI'!F1738</f>
        <v>101.2</v>
      </c>
      <c r="G1738" s="4">
        <f ca="1">'Results NI'!G1738</f>
        <v>107.8</v>
      </c>
      <c r="H1738" s="4">
        <f ca="1">'Results NI'!H1738</f>
        <v>70.599999999999994</v>
      </c>
      <c r="I1738" s="4">
        <f ca="1">'Results NI'!I1738</f>
        <v>108.4</v>
      </c>
      <c r="J1738" s="4">
        <f ca="1">'Results NI'!J1738</f>
        <v>109.4</v>
      </c>
      <c r="K1738" s="4">
        <f ca="1">'Results NI'!K1738</f>
        <v>66.5</v>
      </c>
      <c r="L1738" s="4">
        <f ca="1">'Results NI'!L1738</f>
        <v>7.2000000000000028</v>
      </c>
      <c r="M1738" s="4">
        <f ca="1">'Results NI'!M1738</f>
        <v>1.6000000000000085</v>
      </c>
      <c r="N1738" s="4">
        <f ca="1">'Results NI'!N1738</f>
        <v>-4.0999999999999943</v>
      </c>
    </row>
    <row r="1739" spans="1:14">
      <c r="A1739" s="48">
        <v>45724</v>
      </c>
      <c r="B1739" s="4">
        <f>VLOOKUP('Results NI'!B1739,'Name Index'!$A$1:$B$364,2,FALSE)</f>
        <v>5</v>
      </c>
      <c r="C1739" s="4">
        <f>VLOOKUP('Results NI'!C1739,'Name Index'!$A$1:$B$364,2,FALSE)</f>
        <v>279</v>
      </c>
      <c r="D1739" s="4">
        <f>'Results NI'!D1739</f>
        <v>57</v>
      </c>
      <c r="E1739" s="4">
        <f>'Results NI'!E1739</f>
        <v>71</v>
      </c>
      <c r="F1739" s="4">
        <f ca="1">'Results NI'!F1739</f>
        <v>92.6</v>
      </c>
      <c r="G1739" s="4">
        <f ca="1">'Results NI'!G1739</f>
        <v>115.4</v>
      </c>
      <c r="H1739" s="4">
        <f ca="1">'Results NI'!H1739</f>
        <v>71.8</v>
      </c>
      <c r="I1739" s="4">
        <f ca="1">'Results NI'!I1739</f>
        <v>100.1</v>
      </c>
      <c r="J1739" s="4">
        <f ca="1">'Results NI'!J1739</f>
        <v>105.2</v>
      </c>
      <c r="K1739" s="4">
        <f ca="1">'Results NI'!K1739</f>
        <v>69.099999999999994</v>
      </c>
      <c r="L1739" s="4">
        <f ca="1">'Results NI'!L1739</f>
        <v>7.5</v>
      </c>
      <c r="M1739" s="4">
        <f ca="1">'Results NI'!M1739</f>
        <v>-10.200000000000003</v>
      </c>
      <c r="N1739" s="4">
        <f ca="1">'Results NI'!N1739</f>
        <v>-2.7000000000000028</v>
      </c>
    </row>
    <row r="1740" spans="1:14">
      <c r="A1740" s="48">
        <v>45724</v>
      </c>
      <c r="B1740" s="4">
        <f>VLOOKUP('Results NI'!B1740,'Name Index'!$A$1:$B$364,2,FALSE)</f>
        <v>341</v>
      </c>
      <c r="C1740" s="4">
        <f>VLOOKUP('Results NI'!C1740,'Name Index'!$A$1:$B$364,2,FALSE)</f>
        <v>292</v>
      </c>
      <c r="D1740" s="4">
        <f>'Results NI'!D1740</f>
        <v>70</v>
      </c>
      <c r="E1740" s="4">
        <f>'Results NI'!E1740</f>
        <v>84</v>
      </c>
      <c r="F1740" s="4">
        <f ca="1">'Results NI'!F1740</f>
        <v>111.4</v>
      </c>
      <c r="G1740" s="4">
        <f ca="1">'Results NI'!G1740</f>
        <v>105.1</v>
      </c>
      <c r="H1740" s="4">
        <f ca="1">'Results NI'!H1740</f>
        <v>61.2</v>
      </c>
      <c r="I1740" s="4">
        <f ca="1">'Results NI'!I1740</f>
        <v>111.2</v>
      </c>
      <c r="J1740" s="4">
        <f ca="1">'Results NI'!J1740</f>
        <v>107.2</v>
      </c>
      <c r="K1740" s="4">
        <f ca="1">'Results NI'!K1740</f>
        <v>68.599999999999994</v>
      </c>
      <c r="L1740" s="4">
        <f ca="1">'Results NI'!L1740</f>
        <v>-0.20000000000000284</v>
      </c>
      <c r="M1740" s="4">
        <f ca="1">'Results NI'!M1740</f>
        <v>2.1000000000000085</v>
      </c>
      <c r="N1740" s="4">
        <f ca="1">'Results NI'!N1740</f>
        <v>7.3999999999999915</v>
      </c>
    </row>
    <row r="1741" spans="1:14">
      <c r="A1741" s="48">
        <v>45724</v>
      </c>
      <c r="B1741" s="4">
        <f>VLOOKUP('Results NI'!B1741,'Name Index'!$A$1:$B$364,2,FALSE)</f>
        <v>333</v>
      </c>
      <c r="C1741" s="4">
        <f>VLOOKUP('Results NI'!C1741,'Name Index'!$A$1:$B$364,2,FALSE)</f>
        <v>293</v>
      </c>
      <c r="D1741" s="4">
        <f>'Results NI'!D1741</f>
        <v>71</v>
      </c>
      <c r="E1741" s="4">
        <f>'Results NI'!E1741</f>
        <v>66</v>
      </c>
      <c r="F1741" s="4">
        <f ca="1">'Results NI'!F1741</f>
        <v>106.6</v>
      </c>
      <c r="G1741" s="4">
        <f ca="1">'Results NI'!G1741</f>
        <v>102.5</v>
      </c>
      <c r="H1741" s="4">
        <f ca="1">'Results NI'!H1741</f>
        <v>68.3</v>
      </c>
      <c r="I1741" s="4">
        <f ca="1">'Results NI'!I1741</f>
        <v>93.9</v>
      </c>
      <c r="J1741" s="4">
        <f ca="1">'Results NI'!J1741</f>
        <v>104.5</v>
      </c>
      <c r="K1741" s="4">
        <f ca="1">'Results NI'!K1741</f>
        <v>65.8</v>
      </c>
      <c r="L1741" s="4">
        <f ca="1">'Results NI'!L1741</f>
        <v>-12.699999999999989</v>
      </c>
      <c r="M1741" s="4">
        <f ca="1">'Results NI'!M1741</f>
        <v>2</v>
      </c>
      <c r="N1741" s="4">
        <f ca="1">'Results NI'!N1741</f>
        <v>-2.5</v>
      </c>
    </row>
    <row r="1742" spans="1:14">
      <c r="A1742" s="48">
        <v>45724</v>
      </c>
      <c r="B1742" s="4">
        <f>VLOOKUP('Results NI'!B1742,'Name Index'!$A$1:$B$364,2,FALSE)</f>
        <v>272</v>
      </c>
      <c r="C1742" s="4">
        <f>VLOOKUP('Results NI'!C1742,'Name Index'!$A$1:$B$364,2,FALSE)</f>
        <v>296</v>
      </c>
      <c r="D1742" s="4">
        <f>'Results NI'!D1742</f>
        <v>65</v>
      </c>
      <c r="E1742" s="4">
        <f>'Results NI'!E1742</f>
        <v>75</v>
      </c>
      <c r="F1742" s="4">
        <f ca="1">'Results NI'!F1742</f>
        <v>110.5</v>
      </c>
      <c r="G1742" s="4">
        <f ca="1">'Results NI'!G1742</f>
        <v>99.2</v>
      </c>
      <c r="H1742" s="4">
        <f ca="1">'Results NI'!H1742</f>
        <v>65.599999999999994</v>
      </c>
      <c r="I1742" s="4">
        <f ca="1">'Results NI'!I1742</f>
        <v>119.2</v>
      </c>
      <c r="J1742" s="4">
        <f ca="1">'Results NI'!J1742</f>
        <v>88</v>
      </c>
      <c r="K1742" s="4">
        <f ca="1">'Results NI'!K1742</f>
        <v>63.9</v>
      </c>
      <c r="L1742" s="4">
        <f ca="1">'Results NI'!L1742</f>
        <v>8.7000000000000028</v>
      </c>
      <c r="M1742" s="4">
        <f ca="1">'Results NI'!M1742</f>
        <v>-11.200000000000003</v>
      </c>
      <c r="N1742" s="4">
        <f ca="1">'Results NI'!N1742</f>
        <v>-1.6999999999999957</v>
      </c>
    </row>
    <row r="1743" spans="1:14">
      <c r="A1743" s="48">
        <v>45724</v>
      </c>
      <c r="B1743" s="4">
        <f>VLOOKUP('Results NI'!B1743,'Name Index'!$A$1:$B$364,2,FALSE)</f>
        <v>224</v>
      </c>
      <c r="C1743" s="4">
        <f>VLOOKUP('Results NI'!C1743,'Name Index'!$A$1:$B$364,2,FALSE)</f>
        <v>300</v>
      </c>
      <c r="D1743" s="4">
        <f>'Results NI'!D1743</f>
        <v>76</v>
      </c>
      <c r="E1743" s="4">
        <f>'Results NI'!E1743</f>
        <v>72</v>
      </c>
      <c r="F1743" s="4">
        <f ca="1">'Results NI'!F1743</f>
        <v>119.1</v>
      </c>
      <c r="G1743" s="4">
        <f ca="1">'Results NI'!G1743</f>
        <v>101.8</v>
      </c>
      <c r="H1743" s="4">
        <f ca="1">'Results NI'!H1743</f>
        <v>68.8</v>
      </c>
      <c r="I1743" s="4">
        <f ca="1">'Results NI'!I1743</f>
        <v>116.7</v>
      </c>
      <c r="J1743" s="4">
        <f ca="1">'Results NI'!J1743</f>
        <v>99.8</v>
      </c>
      <c r="K1743" s="4">
        <f ca="1">'Results NI'!K1743</f>
        <v>67.599999999999994</v>
      </c>
      <c r="L1743" s="4">
        <f ca="1">'Results NI'!L1743</f>
        <v>-2.3999999999999915</v>
      </c>
      <c r="M1743" s="4">
        <f ca="1">'Results NI'!M1743</f>
        <v>-2</v>
      </c>
      <c r="N1743" s="4">
        <f ca="1">'Results NI'!N1743</f>
        <v>-1.2000000000000028</v>
      </c>
    </row>
    <row r="1744" spans="1:14">
      <c r="A1744" s="48">
        <v>45724</v>
      </c>
      <c r="B1744" s="4">
        <f>VLOOKUP('Results NI'!B1744,'Name Index'!$A$1:$B$364,2,FALSE)</f>
        <v>316</v>
      </c>
      <c r="C1744" s="4">
        <f>VLOOKUP('Results NI'!C1744,'Name Index'!$A$1:$B$364,2,FALSE)</f>
        <v>313</v>
      </c>
      <c r="D1744" s="4">
        <f>'Results NI'!D1744</f>
        <v>68</v>
      </c>
      <c r="E1744" s="4">
        <f>'Results NI'!E1744</f>
        <v>57</v>
      </c>
      <c r="F1744" s="4">
        <f ca="1">'Results NI'!F1744</f>
        <v>115.5</v>
      </c>
      <c r="G1744" s="4">
        <f ca="1">'Results NI'!G1744</f>
        <v>97.7</v>
      </c>
      <c r="H1744" s="4">
        <f ca="1">'Results NI'!H1744</f>
        <v>66.400000000000006</v>
      </c>
      <c r="I1744" s="4">
        <f ca="1">'Results NI'!I1744</f>
        <v>97.3</v>
      </c>
      <c r="J1744" s="4">
        <f ca="1">'Results NI'!J1744</f>
        <v>103.7</v>
      </c>
      <c r="K1744" s="4">
        <f ca="1">'Results NI'!K1744</f>
        <v>67.5</v>
      </c>
      <c r="L1744" s="4">
        <f ca="1">'Results NI'!L1744</f>
        <v>-18.200000000000003</v>
      </c>
      <c r="M1744" s="4">
        <f ca="1">'Results NI'!M1744</f>
        <v>6</v>
      </c>
      <c r="N1744" s="4">
        <f ca="1">'Results NI'!N1744</f>
        <v>1.0999999999999943</v>
      </c>
    </row>
    <row r="1745" spans="1:14">
      <c r="A1745" s="48">
        <v>45724</v>
      </c>
      <c r="B1745" s="4">
        <f>VLOOKUP('Results NI'!B1745,'Name Index'!$A$1:$B$364,2,FALSE)</f>
        <v>314</v>
      </c>
      <c r="C1745" s="4">
        <f>VLOOKUP('Results NI'!C1745,'Name Index'!$A$1:$B$364,2,FALSE)</f>
        <v>317</v>
      </c>
      <c r="D1745" s="4">
        <f>'Results NI'!D1745</f>
        <v>97</v>
      </c>
      <c r="E1745" s="4">
        <f>'Results NI'!E1745</f>
        <v>88</v>
      </c>
      <c r="F1745" s="4">
        <f ca="1">'Results NI'!F1745</f>
        <v>106.5</v>
      </c>
      <c r="G1745" s="4">
        <f ca="1">'Results NI'!G1745</f>
        <v>94.1</v>
      </c>
      <c r="H1745" s="4">
        <f ca="1">'Results NI'!H1745</f>
        <v>68.900000000000006</v>
      </c>
      <c r="I1745" s="4">
        <f ca="1">'Results NI'!I1745</f>
        <v>109.2</v>
      </c>
      <c r="J1745" s="4">
        <f ca="1">'Results NI'!J1745</f>
        <v>107.5</v>
      </c>
      <c r="K1745" s="4">
        <f ca="1">'Results NI'!K1745</f>
        <v>65.5</v>
      </c>
      <c r="L1745" s="4">
        <f ca="1">'Results NI'!L1745</f>
        <v>2.7000000000000028</v>
      </c>
      <c r="M1745" s="4">
        <f ca="1">'Results NI'!M1745</f>
        <v>13.400000000000006</v>
      </c>
      <c r="N1745" s="4">
        <f ca="1">'Results NI'!N1745</f>
        <v>-3.4000000000000057</v>
      </c>
    </row>
    <row r="1746" spans="1:14">
      <c r="A1746" s="48">
        <v>45724</v>
      </c>
      <c r="B1746" s="4">
        <f>VLOOKUP('Results NI'!B1746,'Name Index'!$A$1:$B$364,2,FALSE)</f>
        <v>326</v>
      </c>
      <c r="C1746" s="4">
        <f>VLOOKUP('Results NI'!C1746,'Name Index'!$A$1:$B$364,2,FALSE)</f>
        <v>319</v>
      </c>
      <c r="D1746" s="4">
        <f>'Results NI'!D1746</f>
        <v>63</v>
      </c>
      <c r="E1746" s="4">
        <f>'Results NI'!E1746</f>
        <v>90</v>
      </c>
      <c r="F1746" s="4">
        <f ca="1">'Results NI'!F1746</f>
        <v>117.1</v>
      </c>
      <c r="G1746" s="4">
        <f ca="1">'Results NI'!G1746</f>
        <v>103.7</v>
      </c>
      <c r="H1746" s="4">
        <f ca="1">'Results NI'!H1746</f>
        <v>68.599999999999994</v>
      </c>
      <c r="I1746" s="4">
        <f ca="1">'Results NI'!I1746</f>
        <v>116.7</v>
      </c>
      <c r="J1746" s="4">
        <f ca="1">'Results NI'!J1746</f>
        <v>94.9</v>
      </c>
      <c r="K1746" s="4">
        <f ca="1">'Results NI'!K1746</f>
        <v>65.099999999999994</v>
      </c>
      <c r="L1746" s="4">
        <f ca="1">'Results NI'!L1746</f>
        <v>-0.39999999999999147</v>
      </c>
      <c r="M1746" s="4">
        <f ca="1">'Results NI'!M1746</f>
        <v>-8.7999999999999972</v>
      </c>
      <c r="N1746" s="4">
        <f ca="1">'Results NI'!N1746</f>
        <v>-3.5</v>
      </c>
    </row>
    <row r="1747" spans="1:14">
      <c r="A1747" s="48">
        <v>45724</v>
      </c>
      <c r="B1747" s="4">
        <f>VLOOKUP('Results NI'!B1747,'Name Index'!$A$1:$B$364,2,FALSE)</f>
        <v>2</v>
      </c>
      <c r="C1747" s="4">
        <f>VLOOKUP('Results NI'!C1747,'Name Index'!$A$1:$B$364,2,FALSE)</f>
        <v>331</v>
      </c>
      <c r="D1747" s="4">
        <f>'Results NI'!D1747</f>
        <v>47</v>
      </c>
      <c r="E1747" s="4">
        <f>'Results NI'!E1747</f>
        <v>87</v>
      </c>
      <c r="F1747" s="4">
        <f ca="1">'Results NI'!F1747</f>
        <v>99.6</v>
      </c>
      <c r="G1747" s="4">
        <f ca="1">'Results NI'!G1747</f>
        <v>111.9</v>
      </c>
      <c r="H1747" s="4">
        <f ca="1">'Results NI'!H1747</f>
        <v>64.7</v>
      </c>
      <c r="I1747" s="4">
        <f ca="1">'Results NI'!I1747</f>
        <v>120.9</v>
      </c>
      <c r="J1747" s="4">
        <f ca="1">'Results NI'!J1747</f>
        <v>106.2</v>
      </c>
      <c r="K1747" s="4">
        <f ca="1">'Results NI'!K1747</f>
        <v>68.2</v>
      </c>
      <c r="L1747" s="4">
        <f ca="1">'Results NI'!L1747</f>
        <v>21.300000000000011</v>
      </c>
      <c r="M1747" s="4">
        <f ca="1">'Results NI'!M1747</f>
        <v>-5.7000000000000028</v>
      </c>
      <c r="N1747" s="4">
        <f ca="1">'Results NI'!N1747</f>
        <v>3.5</v>
      </c>
    </row>
    <row r="1748" spans="1:14">
      <c r="A1748" s="48">
        <v>45724</v>
      </c>
      <c r="B1748" s="4">
        <f>VLOOKUP('Results NI'!B1748,'Name Index'!$A$1:$B$364,2,FALSE)</f>
        <v>266</v>
      </c>
      <c r="C1748" s="4">
        <f>VLOOKUP('Results NI'!C1748,'Name Index'!$A$1:$B$364,2,FALSE)</f>
        <v>332</v>
      </c>
      <c r="D1748" s="4">
        <f>'Results NI'!D1748</f>
        <v>70</v>
      </c>
      <c r="E1748" s="4">
        <f>'Results NI'!E1748</f>
        <v>65</v>
      </c>
      <c r="F1748" s="4">
        <f ca="1">'Results NI'!F1748</f>
        <v>105.6</v>
      </c>
      <c r="G1748" s="4">
        <f ca="1">'Results NI'!G1748</f>
        <v>103.4</v>
      </c>
      <c r="H1748" s="4">
        <f ca="1">'Results NI'!H1748</f>
        <v>66</v>
      </c>
      <c r="I1748" s="4">
        <f ca="1">'Results NI'!I1748</f>
        <v>103.3</v>
      </c>
      <c r="J1748" s="4">
        <f ca="1">'Results NI'!J1748</f>
        <v>115.1</v>
      </c>
      <c r="K1748" s="4">
        <f ca="1">'Results NI'!K1748</f>
        <v>67.5</v>
      </c>
      <c r="L1748" s="4">
        <f ca="1">'Results NI'!L1748</f>
        <v>-2.2999999999999972</v>
      </c>
      <c r="M1748" s="4">
        <f ca="1">'Results NI'!M1748</f>
        <v>11.699999999999989</v>
      </c>
      <c r="N1748" s="4">
        <f ca="1">'Results NI'!N1748</f>
        <v>1.5</v>
      </c>
    </row>
    <row r="1749" spans="1:14">
      <c r="A1749" s="48">
        <v>45724</v>
      </c>
      <c r="B1749" s="4">
        <f>VLOOKUP('Results NI'!B1749,'Name Index'!$A$1:$B$364,2,FALSE)</f>
        <v>196</v>
      </c>
      <c r="C1749" s="4">
        <f>VLOOKUP('Results NI'!C1749,'Name Index'!$A$1:$B$364,2,FALSE)</f>
        <v>339</v>
      </c>
      <c r="D1749" s="4">
        <f>'Results NI'!D1749</f>
        <v>57</v>
      </c>
      <c r="E1749" s="4">
        <f>'Results NI'!E1749</f>
        <v>64</v>
      </c>
      <c r="F1749" s="4">
        <f ca="1">'Results NI'!F1749</f>
        <v>94</v>
      </c>
      <c r="G1749" s="4">
        <f ca="1">'Results NI'!G1749</f>
        <v>115.8</v>
      </c>
      <c r="H1749" s="4">
        <f ca="1">'Results NI'!H1749</f>
        <v>67.7</v>
      </c>
      <c r="I1749" s="4">
        <f ca="1">'Results NI'!I1749</f>
        <v>101.1</v>
      </c>
      <c r="J1749" s="4">
        <f ca="1">'Results NI'!J1749</f>
        <v>106.1</v>
      </c>
      <c r="K1749" s="4">
        <f ca="1">'Results NI'!K1749</f>
        <v>62.6</v>
      </c>
      <c r="L1749" s="4">
        <f ca="1">'Results NI'!L1749</f>
        <v>7.0999999999999943</v>
      </c>
      <c r="M1749" s="4">
        <f ca="1">'Results NI'!M1749</f>
        <v>-9.7000000000000028</v>
      </c>
      <c r="N1749" s="4">
        <f ca="1">'Results NI'!N1749</f>
        <v>-5.1000000000000014</v>
      </c>
    </row>
    <row r="1750" spans="1:14">
      <c r="A1750" s="48">
        <v>45724</v>
      </c>
      <c r="B1750" s="4">
        <f>VLOOKUP('Results NI'!B1750,'Name Index'!$A$1:$B$364,2,FALSE)</f>
        <v>103</v>
      </c>
      <c r="C1750" s="4">
        <f>VLOOKUP('Results NI'!C1750,'Name Index'!$A$1:$B$364,2,FALSE)</f>
        <v>345</v>
      </c>
      <c r="D1750" s="4">
        <f>'Results NI'!D1750</f>
        <v>43</v>
      </c>
      <c r="E1750" s="4">
        <f>'Results NI'!E1750</f>
        <v>69</v>
      </c>
      <c r="F1750" s="4">
        <f ca="1">'Results NI'!F1750</f>
        <v>108.7</v>
      </c>
      <c r="G1750" s="4">
        <f ca="1">'Results NI'!G1750</f>
        <v>101.5</v>
      </c>
      <c r="H1750" s="4">
        <f ca="1">'Results NI'!H1750</f>
        <v>68.900000000000006</v>
      </c>
      <c r="I1750" s="4">
        <f ca="1">'Results NI'!I1750</f>
        <v>109.2</v>
      </c>
      <c r="J1750" s="4">
        <f ca="1">'Results NI'!J1750</f>
        <v>98.8</v>
      </c>
      <c r="K1750" s="4">
        <f ca="1">'Results NI'!K1750</f>
        <v>67.5</v>
      </c>
      <c r="L1750" s="4">
        <f ca="1">'Results NI'!L1750</f>
        <v>0.5</v>
      </c>
      <c r="M1750" s="4">
        <f ca="1">'Results NI'!M1750</f>
        <v>-2.7000000000000028</v>
      </c>
      <c r="N1750" s="4">
        <f ca="1">'Results NI'!N1750</f>
        <v>-1.4000000000000057</v>
      </c>
    </row>
    <row r="1751" spans="1:14">
      <c r="A1751" s="48">
        <v>45724</v>
      </c>
      <c r="B1751" s="4">
        <f>VLOOKUP('Results NI'!B1751,'Name Index'!$A$1:$B$364,2,FALSE)</f>
        <v>318</v>
      </c>
      <c r="C1751" s="4">
        <f>VLOOKUP('Results NI'!C1751,'Name Index'!$A$1:$B$364,2,FALSE)</f>
        <v>350</v>
      </c>
      <c r="D1751" s="4">
        <f>'Results NI'!D1751</f>
        <v>65</v>
      </c>
      <c r="E1751" s="4">
        <f>'Results NI'!E1751</f>
        <v>72</v>
      </c>
      <c r="F1751" s="4">
        <f ca="1">'Results NI'!F1751</f>
        <v>115.4</v>
      </c>
      <c r="G1751" s="4">
        <f ca="1">'Results NI'!G1751</f>
        <v>104.9</v>
      </c>
      <c r="H1751" s="4">
        <f ca="1">'Results NI'!H1751</f>
        <v>72.2</v>
      </c>
      <c r="I1751" s="4">
        <f ca="1">'Results NI'!I1751</f>
        <v>110.3</v>
      </c>
      <c r="J1751" s="4">
        <f ca="1">'Results NI'!J1751</f>
        <v>94.4</v>
      </c>
      <c r="K1751" s="4">
        <f ca="1">'Results NI'!K1751</f>
        <v>64.5</v>
      </c>
      <c r="L1751" s="4">
        <f ca="1">'Results NI'!L1751</f>
        <v>-5.1000000000000085</v>
      </c>
      <c r="M1751" s="4">
        <f ca="1">'Results NI'!M1751</f>
        <v>-10.5</v>
      </c>
      <c r="N1751" s="4">
        <f ca="1">'Results NI'!N1751</f>
        <v>-7.7000000000000028</v>
      </c>
    </row>
    <row r="1752" spans="1:14">
      <c r="A1752" s="48">
        <v>45724</v>
      </c>
      <c r="B1752" s="4">
        <f>VLOOKUP('Results NI'!B1752,'Name Index'!$A$1:$B$364,2,FALSE)</f>
        <v>144</v>
      </c>
      <c r="C1752" s="4">
        <f>VLOOKUP('Results NI'!C1752,'Name Index'!$A$1:$B$364,2,FALSE)</f>
        <v>353</v>
      </c>
      <c r="D1752" s="4">
        <f>'Results NI'!D1752</f>
        <v>90</v>
      </c>
      <c r="E1752" s="4">
        <f>'Results NI'!E1752</f>
        <v>61</v>
      </c>
      <c r="F1752" s="4">
        <f ca="1">'Results NI'!F1752</f>
        <v>109.8</v>
      </c>
      <c r="G1752" s="4">
        <f ca="1">'Results NI'!G1752</f>
        <v>98.3</v>
      </c>
      <c r="H1752" s="4">
        <f ca="1">'Results NI'!H1752</f>
        <v>66</v>
      </c>
      <c r="I1752" s="4">
        <f ca="1">'Results NI'!I1752</f>
        <v>104.8</v>
      </c>
      <c r="J1752" s="4">
        <f ca="1">'Results NI'!J1752</f>
        <v>102.8</v>
      </c>
      <c r="K1752" s="4">
        <f ca="1">'Results NI'!K1752</f>
        <v>72.2</v>
      </c>
      <c r="L1752" s="4">
        <f ca="1">'Results NI'!L1752</f>
        <v>-5</v>
      </c>
      <c r="M1752" s="4">
        <f ca="1">'Results NI'!M1752</f>
        <v>4.5</v>
      </c>
      <c r="N1752" s="4">
        <f ca="1">'Results NI'!N1752</f>
        <v>6.2000000000000028</v>
      </c>
    </row>
    <row r="1753" spans="1:14">
      <c r="A1753" s="48">
        <v>45724</v>
      </c>
      <c r="B1753" s="4">
        <f>VLOOKUP('Results NI'!B1753,'Name Index'!$A$1:$B$364,2,FALSE)</f>
        <v>232</v>
      </c>
      <c r="C1753" s="4">
        <f>VLOOKUP('Results NI'!C1753,'Name Index'!$A$1:$B$364,2,FALSE)</f>
        <v>358</v>
      </c>
      <c r="D1753" s="4">
        <f>'Results NI'!D1753</f>
        <v>86</v>
      </c>
      <c r="E1753" s="4">
        <f>'Results NI'!E1753</f>
        <v>75</v>
      </c>
      <c r="F1753" s="4">
        <f ca="1">'Results NI'!F1753</f>
        <v>114.5</v>
      </c>
      <c r="G1753" s="4">
        <f ca="1">'Results NI'!G1753</f>
        <v>102.1</v>
      </c>
      <c r="H1753" s="4">
        <f ca="1">'Results NI'!H1753</f>
        <v>70.099999999999994</v>
      </c>
      <c r="I1753" s="4">
        <f ca="1">'Results NI'!I1753</f>
        <v>123.8</v>
      </c>
      <c r="J1753" s="4">
        <f ca="1">'Results NI'!J1753</f>
        <v>97.1</v>
      </c>
      <c r="K1753" s="4">
        <f ca="1">'Results NI'!K1753</f>
        <v>67.8</v>
      </c>
      <c r="L1753" s="4">
        <f ca="1">'Results NI'!L1753</f>
        <v>9.2999999999999972</v>
      </c>
      <c r="M1753" s="4">
        <f ca="1">'Results NI'!M1753</f>
        <v>-5</v>
      </c>
      <c r="N1753" s="4">
        <f ca="1">'Results NI'!N1753</f>
        <v>-2.2999999999999972</v>
      </c>
    </row>
    <row r="1754" spans="1:14">
      <c r="A1754" s="48">
        <v>45724</v>
      </c>
      <c r="B1754" s="4">
        <f>VLOOKUP('Results NI'!B1754,'Name Index'!$A$1:$B$364,2,FALSE)</f>
        <v>240</v>
      </c>
      <c r="C1754" s="4">
        <f>VLOOKUP('Results NI'!C1754,'Name Index'!$A$1:$B$364,2,FALSE)</f>
        <v>362</v>
      </c>
      <c r="D1754" s="4">
        <f>'Results NI'!D1754</f>
        <v>68</v>
      </c>
      <c r="E1754" s="4">
        <f>'Results NI'!E1754</f>
        <v>76</v>
      </c>
      <c r="F1754" s="4">
        <f ca="1">'Results NI'!F1754</f>
        <v>112.9</v>
      </c>
      <c r="G1754" s="4">
        <f ca="1">'Results NI'!G1754</f>
        <v>105.8</v>
      </c>
      <c r="H1754" s="4">
        <f ca="1">'Results NI'!H1754</f>
        <v>66.599999999999994</v>
      </c>
      <c r="I1754" s="4">
        <f ca="1">'Results NI'!I1754</f>
        <v>115.4</v>
      </c>
      <c r="J1754" s="4">
        <f ca="1">'Results NI'!J1754</f>
        <v>98.2</v>
      </c>
      <c r="K1754" s="4">
        <f ca="1">'Results NI'!K1754</f>
        <v>69.400000000000006</v>
      </c>
      <c r="L1754" s="4">
        <f ca="1">'Results NI'!L1754</f>
        <v>2.5</v>
      </c>
      <c r="M1754" s="4">
        <f ca="1">'Results NI'!M1754</f>
        <v>-7.5999999999999943</v>
      </c>
      <c r="N1754" s="4">
        <f ca="1">'Results NI'!N1754</f>
        <v>2.8000000000000114</v>
      </c>
    </row>
    <row r="1755" spans="1:14">
      <c r="A1755" s="48">
        <v>45725</v>
      </c>
      <c r="B1755" s="4">
        <f>VLOOKUP('Results NI'!B1755,'Name Index'!$A$1:$B$364,2,FALSE)</f>
        <v>55</v>
      </c>
      <c r="C1755" s="4">
        <f>VLOOKUP('Results NI'!C1755,'Name Index'!$A$1:$B$364,2,FALSE)</f>
        <v>9</v>
      </c>
      <c r="D1755" s="4">
        <f>'Results NI'!D1755</f>
        <v>62</v>
      </c>
      <c r="E1755" s="4">
        <f>'Results NI'!E1755</f>
        <v>72</v>
      </c>
      <c r="F1755" s="4">
        <f ca="1">'Results NI'!F1755</f>
        <v>105.5</v>
      </c>
      <c r="G1755" s="4">
        <f ca="1">'Results NI'!G1755</f>
        <v>113</v>
      </c>
      <c r="H1755" s="4">
        <f ca="1">'Results NI'!H1755</f>
        <v>67.400000000000006</v>
      </c>
      <c r="I1755" s="4">
        <f ca="1">'Results NI'!I1755</f>
        <v>102.3</v>
      </c>
      <c r="J1755" s="4">
        <f ca="1">'Results NI'!J1755</f>
        <v>109.5</v>
      </c>
      <c r="K1755" s="4">
        <f ca="1">'Results NI'!K1755</f>
        <v>63.7</v>
      </c>
      <c r="L1755" s="4">
        <f ca="1">'Results NI'!L1755</f>
        <v>-3.2000000000000028</v>
      </c>
      <c r="M1755" s="4">
        <f ca="1">'Results NI'!M1755</f>
        <v>-3.5</v>
      </c>
      <c r="N1755" s="4">
        <f ca="1">'Results NI'!N1755</f>
        <v>-3.7000000000000028</v>
      </c>
    </row>
    <row r="1756" spans="1:14">
      <c r="A1756" s="48">
        <v>45725</v>
      </c>
      <c r="B1756" s="4">
        <f>VLOOKUP('Results NI'!B1756,'Name Index'!$A$1:$B$364,2,FALSE)</f>
        <v>192</v>
      </c>
      <c r="C1756" s="4">
        <f>VLOOKUP('Results NI'!C1756,'Name Index'!$A$1:$B$364,2,FALSE)</f>
        <v>32</v>
      </c>
      <c r="D1756" s="4">
        <f>'Results NI'!D1756</f>
        <v>83</v>
      </c>
      <c r="E1756" s="4">
        <f>'Results NI'!E1756</f>
        <v>77</v>
      </c>
      <c r="F1756" s="4">
        <f ca="1">'Results NI'!F1756</f>
        <v>102.8</v>
      </c>
      <c r="G1756" s="4">
        <f ca="1">'Results NI'!G1756</f>
        <v>111.6</v>
      </c>
      <c r="H1756" s="4">
        <f ca="1">'Results NI'!H1756</f>
        <v>67.099999999999994</v>
      </c>
      <c r="I1756" s="4">
        <f ca="1">'Results NI'!I1756</f>
        <v>103</v>
      </c>
      <c r="J1756" s="4">
        <f ca="1">'Results NI'!J1756</f>
        <v>107.4</v>
      </c>
      <c r="K1756" s="4">
        <f ca="1">'Results NI'!K1756</f>
        <v>67.400000000000006</v>
      </c>
      <c r="L1756" s="4">
        <f ca="1">'Results NI'!L1756</f>
        <v>0.20000000000000284</v>
      </c>
      <c r="M1756" s="4">
        <f ca="1">'Results NI'!M1756</f>
        <v>-4.1999999999999886</v>
      </c>
      <c r="N1756" s="4">
        <f ca="1">'Results NI'!N1756</f>
        <v>0.30000000000001137</v>
      </c>
    </row>
    <row r="1757" spans="1:14">
      <c r="A1757" s="48">
        <v>45725</v>
      </c>
      <c r="B1757" s="4">
        <f>VLOOKUP('Results NI'!B1757,'Name Index'!$A$1:$B$364,2,FALSE)</f>
        <v>335</v>
      </c>
      <c r="C1757" s="4">
        <f>VLOOKUP('Results NI'!C1757,'Name Index'!$A$1:$B$364,2,FALSE)</f>
        <v>48</v>
      </c>
      <c r="D1757" s="4">
        <f>'Results NI'!D1757</f>
        <v>83</v>
      </c>
      <c r="E1757" s="4">
        <f>'Results NI'!E1757</f>
        <v>80</v>
      </c>
      <c r="F1757" s="4">
        <f ca="1">'Results NI'!F1757</f>
        <v>107.4</v>
      </c>
      <c r="G1757" s="4">
        <f ca="1">'Results NI'!G1757</f>
        <v>109.8</v>
      </c>
      <c r="H1757" s="4">
        <f ca="1">'Results NI'!H1757</f>
        <v>70.3</v>
      </c>
      <c r="I1757" s="4">
        <f ca="1">'Results NI'!I1757</f>
        <v>105.3</v>
      </c>
      <c r="J1757" s="4">
        <f ca="1">'Results NI'!J1757</f>
        <v>113.4</v>
      </c>
      <c r="K1757" s="4">
        <f ca="1">'Results NI'!K1757</f>
        <v>65.2</v>
      </c>
      <c r="L1757" s="4">
        <f ca="1">'Results NI'!L1757</f>
        <v>-2.1000000000000085</v>
      </c>
      <c r="M1757" s="4">
        <f ca="1">'Results NI'!M1757</f>
        <v>3.6000000000000085</v>
      </c>
      <c r="N1757" s="4">
        <f ca="1">'Results NI'!N1757</f>
        <v>-5.0999999999999943</v>
      </c>
    </row>
    <row r="1758" spans="1:14">
      <c r="A1758" s="48">
        <v>45725</v>
      </c>
      <c r="B1758" s="4">
        <f>VLOOKUP('Results NI'!B1758,'Name Index'!$A$1:$B$364,2,FALSE)</f>
        <v>76</v>
      </c>
      <c r="C1758" s="4">
        <f>VLOOKUP('Results NI'!C1758,'Name Index'!$A$1:$B$364,2,FALSE)</f>
        <v>90</v>
      </c>
      <c r="D1758" s="4">
        <f>'Results NI'!D1758</f>
        <v>53</v>
      </c>
      <c r="E1758" s="4">
        <f>'Results NI'!E1758</f>
        <v>81</v>
      </c>
      <c r="F1758" s="4">
        <f ca="1">'Results NI'!F1758</f>
        <v>108.5</v>
      </c>
      <c r="G1758" s="4">
        <f ca="1">'Results NI'!G1758</f>
        <v>108.3</v>
      </c>
      <c r="H1758" s="4">
        <f ca="1">'Results NI'!H1758</f>
        <v>66.8</v>
      </c>
      <c r="I1758" s="4">
        <f ca="1">'Results NI'!I1758</f>
        <v>113</v>
      </c>
      <c r="J1758" s="4">
        <f ca="1">'Results NI'!J1758</f>
        <v>108.9</v>
      </c>
      <c r="K1758" s="4">
        <f ca="1">'Results NI'!K1758</f>
        <v>69.3</v>
      </c>
      <c r="L1758" s="4">
        <f ca="1">'Results NI'!L1758</f>
        <v>4.5</v>
      </c>
      <c r="M1758" s="4">
        <f ca="1">'Results NI'!M1758</f>
        <v>0.60000000000000853</v>
      </c>
      <c r="N1758" s="4">
        <f ca="1">'Results NI'!N1758</f>
        <v>2.5</v>
      </c>
    </row>
    <row r="1759" spans="1:14">
      <c r="A1759" s="48">
        <v>45725</v>
      </c>
      <c r="B1759" s="4">
        <f>VLOOKUP('Results NI'!B1759,'Name Index'!$A$1:$B$364,2,FALSE)</f>
        <v>204</v>
      </c>
      <c r="C1759" s="4">
        <f>VLOOKUP('Results NI'!C1759,'Name Index'!$A$1:$B$364,2,FALSE)</f>
        <v>146</v>
      </c>
      <c r="D1759" s="4">
        <f>'Results NI'!D1759</f>
        <v>65</v>
      </c>
      <c r="E1759" s="4">
        <f>'Results NI'!E1759</f>
        <v>76</v>
      </c>
      <c r="F1759" s="4">
        <f ca="1">'Results NI'!F1759</f>
        <v>112.8</v>
      </c>
      <c r="G1759" s="4">
        <f ca="1">'Results NI'!G1759</f>
        <v>107.6</v>
      </c>
      <c r="H1759" s="4">
        <f ca="1">'Results NI'!H1759</f>
        <v>66.7</v>
      </c>
      <c r="I1759" s="4">
        <f ca="1">'Results NI'!I1759</f>
        <v>113.2</v>
      </c>
      <c r="J1759" s="4">
        <f ca="1">'Results NI'!J1759</f>
        <v>104</v>
      </c>
      <c r="K1759" s="4">
        <f ca="1">'Results NI'!K1759</f>
        <v>66.099999999999994</v>
      </c>
      <c r="L1759" s="4">
        <f ca="1">'Results NI'!L1759</f>
        <v>0.40000000000000568</v>
      </c>
      <c r="M1759" s="4">
        <f ca="1">'Results NI'!M1759</f>
        <v>-3.5999999999999943</v>
      </c>
      <c r="N1759" s="4">
        <f ca="1">'Results NI'!N1759</f>
        <v>-0.60000000000000853</v>
      </c>
    </row>
    <row r="1760" spans="1:14">
      <c r="A1760" s="48">
        <v>45725</v>
      </c>
      <c r="B1760" s="4">
        <f>VLOOKUP('Results NI'!B1760,'Name Index'!$A$1:$B$364,2,FALSE)</f>
        <v>174</v>
      </c>
      <c r="C1760" s="4">
        <f>VLOOKUP('Results NI'!C1760,'Name Index'!$A$1:$B$364,2,FALSE)</f>
        <v>175</v>
      </c>
      <c r="D1760" s="4">
        <f>'Results NI'!D1760</f>
        <v>62</v>
      </c>
      <c r="E1760" s="4">
        <f>'Results NI'!E1760</f>
        <v>79</v>
      </c>
      <c r="F1760" s="4">
        <f ca="1">'Results NI'!F1760</f>
        <v>116.5</v>
      </c>
      <c r="G1760" s="4">
        <f ca="1">'Results NI'!G1760</f>
        <v>95.5</v>
      </c>
      <c r="H1760" s="4">
        <f ca="1">'Results NI'!H1760</f>
        <v>69.7</v>
      </c>
      <c r="I1760" s="4">
        <f ca="1">'Results NI'!I1760</f>
        <v>118.6</v>
      </c>
      <c r="J1760" s="4">
        <f ca="1">'Results NI'!J1760</f>
        <v>91.6</v>
      </c>
      <c r="K1760" s="4">
        <f ca="1">'Results NI'!K1760</f>
        <v>67.8</v>
      </c>
      <c r="L1760" s="4">
        <f ca="1">'Results NI'!L1760</f>
        <v>2.0999999999999943</v>
      </c>
      <c r="M1760" s="4">
        <f ca="1">'Results NI'!M1760</f>
        <v>-3.9000000000000057</v>
      </c>
      <c r="N1760" s="4">
        <f ca="1">'Results NI'!N1760</f>
        <v>-1.9000000000000057</v>
      </c>
    </row>
    <row r="1761" spans="1:14">
      <c r="A1761" s="48">
        <v>45725</v>
      </c>
      <c r="B1761" s="4">
        <f>VLOOKUP('Results NI'!B1761,'Name Index'!$A$1:$B$364,2,FALSE)</f>
        <v>126</v>
      </c>
      <c r="C1761" s="4">
        <f>VLOOKUP('Results NI'!C1761,'Name Index'!$A$1:$B$364,2,FALSE)</f>
        <v>193</v>
      </c>
      <c r="D1761" s="4">
        <f>'Results NI'!D1761</f>
        <v>83</v>
      </c>
      <c r="E1761" s="4">
        <f>'Results NI'!E1761</f>
        <v>68</v>
      </c>
      <c r="F1761" s="4">
        <f ca="1">'Results NI'!F1761</f>
        <v>118.6</v>
      </c>
      <c r="G1761" s="4">
        <f ca="1">'Results NI'!G1761</f>
        <v>107.4</v>
      </c>
      <c r="H1761" s="4">
        <f ca="1">'Results NI'!H1761</f>
        <v>70</v>
      </c>
      <c r="I1761" s="4">
        <f ca="1">'Results NI'!I1761</f>
        <v>114.3</v>
      </c>
      <c r="J1761" s="4">
        <f ca="1">'Results NI'!J1761</f>
        <v>98.4</v>
      </c>
      <c r="K1761" s="4">
        <f ca="1">'Results NI'!K1761</f>
        <v>67.599999999999994</v>
      </c>
      <c r="L1761" s="4">
        <f ca="1">'Results NI'!L1761</f>
        <v>-4.2999999999999972</v>
      </c>
      <c r="M1761" s="4">
        <f ca="1">'Results NI'!M1761</f>
        <v>-9</v>
      </c>
      <c r="N1761" s="4">
        <f ca="1">'Results NI'!N1761</f>
        <v>-2.4000000000000057</v>
      </c>
    </row>
    <row r="1762" spans="1:14">
      <c r="A1762" s="48">
        <v>45725</v>
      </c>
      <c r="B1762" s="4">
        <f>VLOOKUP('Results NI'!B1762,'Name Index'!$A$1:$B$364,2,FALSE)</f>
        <v>178</v>
      </c>
      <c r="C1762" s="4">
        <f>VLOOKUP('Results NI'!C1762,'Name Index'!$A$1:$B$364,2,FALSE)</f>
        <v>251</v>
      </c>
      <c r="D1762" s="4">
        <f>'Results NI'!D1762</f>
        <v>67</v>
      </c>
      <c r="E1762" s="4">
        <f>'Results NI'!E1762</f>
        <v>75</v>
      </c>
      <c r="F1762" s="4">
        <f ca="1">'Results NI'!F1762</f>
        <v>111.3</v>
      </c>
      <c r="G1762" s="4">
        <f ca="1">'Results NI'!G1762</f>
        <v>102.6</v>
      </c>
      <c r="H1762" s="4">
        <f ca="1">'Results NI'!H1762</f>
        <v>62.5</v>
      </c>
      <c r="I1762" s="4">
        <f ca="1">'Results NI'!I1762</f>
        <v>116.5</v>
      </c>
      <c r="J1762" s="4">
        <f ca="1">'Results NI'!J1762</f>
        <v>105.5</v>
      </c>
      <c r="K1762" s="4">
        <f ca="1">'Results NI'!K1762</f>
        <v>68.8</v>
      </c>
      <c r="L1762" s="4">
        <f ca="1">'Results NI'!L1762</f>
        <v>5.2000000000000028</v>
      </c>
      <c r="M1762" s="4">
        <f ca="1">'Results NI'!M1762</f>
        <v>2.9000000000000057</v>
      </c>
      <c r="N1762" s="4">
        <f ca="1">'Results NI'!N1762</f>
        <v>6.2999999999999972</v>
      </c>
    </row>
    <row r="1763" spans="1:14">
      <c r="A1763" s="48">
        <v>45725</v>
      </c>
      <c r="B1763" s="4">
        <f>VLOOKUP('Results NI'!B1763,'Name Index'!$A$1:$B$364,2,FALSE)</f>
        <v>211</v>
      </c>
      <c r="C1763" s="4">
        <f>VLOOKUP('Results NI'!C1763,'Name Index'!$A$1:$B$364,2,FALSE)</f>
        <v>295</v>
      </c>
      <c r="D1763" s="4">
        <f>'Results NI'!D1763</f>
        <v>61</v>
      </c>
      <c r="E1763" s="4">
        <f>'Results NI'!E1763</f>
        <v>66</v>
      </c>
      <c r="F1763" s="4">
        <f ca="1">'Results NI'!F1763</f>
        <v>110.8</v>
      </c>
      <c r="G1763" s="4">
        <f ca="1">'Results NI'!G1763</f>
        <v>98.3</v>
      </c>
      <c r="H1763" s="4">
        <f ca="1">'Results NI'!H1763</f>
        <v>60.7</v>
      </c>
      <c r="I1763" s="4">
        <f ca="1">'Results NI'!I1763</f>
        <v>110.7</v>
      </c>
      <c r="J1763" s="4">
        <f ca="1">'Results NI'!J1763</f>
        <v>111.3</v>
      </c>
      <c r="K1763" s="4">
        <f ca="1">'Results NI'!K1763</f>
        <v>68.8</v>
      </c>
      <c r="L1763" s="4">
        <f ca="1">'Results NI'!L1763</f>
        <v>-9.9999999999994316E-2</v>
      </c>
      <c r="M1763" s="4">
        <f ca="1">'Results NI'!M1763</f>
        <v>13</v>
      </c>
      <c r="N1763" s="4">
        <f ca="1">'Results NI'!N1763</f>
        <v>8.0999999999999943</v>
      </c>
    </row>
    <row r="1764" spans="1:14">
      <c r="A1764" s="48">
        <v>45725</v>
      </c>
      <c r="B1764" s="4">
        <f>VLOOKUP('Results NI'!B1764,'Name Index'!$A$1:$B$364,2,FALSE)</f>
        <v>312</v>
      </c>
      <c r="C1764" s="4">
        <f>VLOOKUP('Results NI'!C1764,'Name Index'!$A$1:$B$364,2,FALSE)</f>
        <v>310</v>
      </c>
      <c r="D1764" s="4">
        <f>'Results NI'!D1764</f>
        <v>68</v>
      </c>
      <c r="E1764" s="4">
        <f>'Results NI'!E1764</f>
        <v>85</v>
      </c>
      <c r="F1764" s="4">
        <f ca="1">'Results NI'!F1764</f>
        <v>117.5</v>
      </c>
      <c r="G1764" s="4">
        <f ca="1">'Results NI'!G1764</f>
        <v>112.2</v>
      </c>
      <c r="H1764" s="4">
        <f ca="1">'Results NI'!H1764</f>
        <v>69.3</v>
      </c>
      <c r="I1764" s="4">
        <f ca="1">'Results NI'!I1764</f>
        <v>107.6</v>
      </c>
      <c r="J1764" s="4">
        <f ca="1">'Results NI'!J1764</f>
        <v>107.4</v>
      </c>
      <c r="K1764" s="4">
        <f ca="1">'Results NI'!K1764</f>
        <v>67</v>
      </c>
      <c r="L1764" s="4">
        <f ca="1">'Results NI'!L1764</f>
        <v>-9.9000000000000057</v>
      </c>
      <c r="M1764" s="4">
        <f ca="1">'Results NI'!M1764</f>
        <v>-4.7999999999999972</v>
      </c>
      <c r="N1764" s="4">
        <f ca="1">'Results NI'!N1764</f>
        <v>-2.2999999999999972</v>
      </c>
    </row>
    <row r="1765" spans="1:14">
      <c r="A1765" s="48">
        <v>45725</v>
      </c>
      <c r="B1765" s="4">
        <f>VLOOKUP('Results NI'!B1765,'Name Index'!$A$1:$B$364,2,FALSE)</f>
        <v>228</v>
      </c>
      <c r="C1765" s="4">
        <f>VLOOKUP('Results NI'!C1765,'Name Index'!$A$1:$B$364,2,FALSE)</f>
        <v>346</v>
      </c>
      <c r="D1765" s="4">
        <f>'Results NI'!D1765</f>
        <v>80</v>
      </c>
      <c r="E1765" s="4">
        <f>'Results NI'!E1765</f>
        <v>73</v>
      </c>
      <c r="F1765" s="4">
        <f ca="1">'Results NI'!F1765</f>
        <v>117.8</v>
      </c>
      <c r="G1765" s="4">
        <f ca="1">'Results NI'!G1765</f>
        <v>97.9</v>
      </c>
      <c r="H1765" s="4">
        <f ca="1">'Results NI'!H1765</f>
        <v>67.900000000000006</v>
      </c>
      <c r="I1765" s="4">
        <f ca="1">'Results NI'!I1765</f>
        <v>109.6</v>
      </c>
      <c r="J1765" s="4">
        <f ca="1">'Results NI'!J1765</f>
        <v>104.5</v>
      </c>
      <c r="K1765" s="4">
        <f ca="1">'Results NI'!K1765</f>
        <v>68</v>
      </c>
      <c r="L1765" s="4">
        <f ca="1">'Results NI'!L1765</f>
        <v>-8.2000000000000028</v>
      </c>
      <c r="M1765" s="4">
        <f ca="1">'Results NI'!M1765</f>
        <v>6.5999999999999943</v>
      </c>
      <c r="N1765" s="4">
        <f ca="1">'Results NI'!N1765</f>
        <v>9.9999999999994316E-2</v>
      </c>
    </row>
    <row r="1766" spans="1:14">
      <c r="A1766" s="48">
        <v>45725</v>
      </c>
      <c r="B1766" s="4">
        <f>VLOOKUP('Results NI'!B1766,'Name Index'!$A$1:$B$364,2,FALSE)</f>
        <v>311</v>
      </c>
      <c r="C1766" s="4">
        <f>VLOOKUP('Results NI'!C1766,'Name Index'!$A$1:$B$364,2,FALSE)</f>
        <v>355</v>
      </c>
      <c r="D1766" s="4">
        <f>'Results NI'!D1766</f>
        <v>73</v>
      </c>
      <c r="E1766" s="4">
        <f>'Results NI'!E1766</f>
        <v>63</v>
      </c>
      <c r="F1766" s="4">
        <f ca="1">'Results NI'!F1766</f>
        <v>101.2</v>
      </c>
      <c r="G1766" s="4">
        <f ca="1">'Results NI'!G1766</f>
        <v>111.5</v>
      </c>
      <c r="H1766" s="4">
        <f ca="1">'Results NI'!H1766</f>
        <v>66.2</v>
      </c>
      <c r="I1766" s="4">
        <f ca="1">'Results NI'!I1766</f>
        <v>107.9</v>
      </c>
      <c r="J1766" s="4">
        <f ca="1">'Results NI'!J1766</f>
        <v>104.5</v>
      </c>
      <c r="K1766" s="4">
        <f ca="1">'Results NI'!K1766</f>
        <v>68.5</v>
      </c>
      <c r="L1766" s="4">
        <f ca="1">'Results NI'!L1766</f>
        <v>6.7000000000000028</v>
      </c>
      <c r="M1766" s="4">
        <f ca="1">'Results NI'!M1766</f>
        <v>-7</v>
      </c>
      <c r="N1766" s="4">
        <f ca="1">'Results NI'!N1766</f>
        <v>2.2999999999999972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C0040-545F-E145-B0EB-7F59A7265325}">
  <dimension ref="A1:K387"/>
  <sheetViews>
    <sheetView topLeftCell="A17" workbookViewId="0">
      <selection activeCell="B38" sqref="B38"/>
    </sheetView>
  </sheetViews>
  <sheetFormatPr defaultColWidth="8.875" defaultRowHeight="15"/>
  <cols>
    <col min="1" max="1" width="8.875" style="9"/>
    <col min="2" max="2" width="22.5" style="9" bestFit="1" customWidth="1"/>
    <col min="3" max="16384" width="8.875" style="9"/>
  </cols>
  <sheetData>
    <row r="1" spans="1:1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45689</v>
      </c>
    </row>
    <row r="2" spans="1:11" ht="15.75" thickBot="1">
      <c r="A2" s="10">
        <v>1</v>
      </c>
      <c r="B2" s="11" t="s">
        <v>106</v>
      </c>
      <c r="C2" s="12" t="s">
        <v>727</v>
      </c>
      <c r="D2" s="10">
        <v>36.39</v>
      </c>
      <c r="E2" s="13">
        <v>123</v>
      </c>
      <c r="F2" s="14">
        <v>8</v>
      </c>
      <c r="G2" s="10">
        <v>86.7</v>
      </c>
      <c r="H2" s="14">
        <v>1</v>
      </c>
      <c r="I2" s="13">
        <v>60.8</v>
      </c>
      <c r="J2" s="14">
        <v>360</v>
      </c>
    </row>
    <row r="3" spans="1:11" ht="15.75" thickBot="1">
      <c r="A3" s="15">
        <v>2</v>
      </c>
      <c r="B3" s="16" t="s">
        <v>425</v>
      </c>
      <c r="C3" s="17" t="s">
        <v>728</v>
      </c>
      <c r="D3" s="15">
        <v>36.15</v>
      </c>
      <c r="E3" s="18">
        <v>129.69999999999999</v>
      </c>
      <c r="F3" s="19">
        <v>1</v>
      </c>
      <c r="G3" s="15">
        <v>93.5</v>
      </c>
      <c r="H3" s="19">
        <v>11</v>
      </c>
      <c r="I3" s="18">
        <v>67.599999999999994</v>
      </c>
      <c r="J3" s="19">
        <v>155</v>
      </c>
    </row>
    <row r="4" spans="1:11" ht="15.75" thickBot="1">
      <c r="A4" s="10">
        <v>3</v>
      </c>
      <c r="B4" s="11" t="s">
        <v>70</v>
      </c>
      <c r="C4" s="12" t="s">
        <v>729</v>
      </c>
      <c r="D4" s="10">
        <v>35.36</v>
      </c>
      <c r="E4" s="13">
        <v>123.2</v>
      </c>
      <c r="F4" s="14">
        <v>6</v>
      </c>
      <c r="G4" s="10">
        <v>87.8</v>
      </c>
      <c r="H4" s="14">
        <v>3</v>
      </c>
      <c r="I4" s="13">
        <v>65.599999999999994</v>
      </c>
      <c r="J4" s="14">
        <v>254</v>
      </c>
    </row>
    <row r="5" spans="1:11" ht="15.75" thickBot="1">
      <c r="A5" s="15">
        <v>4</v>
      </c>
      <c r="B5" s="16" t="s">
        <v>289</v>
      </c>
      <c r="C5" s="17" t="s">
        <v>728</v>
      </c>
      <c r="D5" s="15">
        <v>31.05</v>
      </c>
      <c r="E5" s="18">
        <v>125.5</v>
      </c>
      <c r="F5" s="19">
        <v>3</v>
      </c>
      <c r="G5" s="15">
        <v>94.5</v>
      </c>
      <c r="H5" s="19">
        <v>16</v>
      </c>
      <c r="I5" s="18">
        <v>69</v>
      </c>
      <c r="J5" s="19">
        <v>83</v>
      </c>
    </row>
    <row r="6" spans="1:11" ht="15.75" thickBot="1">
      <c r="A6" s="10">
        <v>5</v>
      </c>
      <c r="B6" s="11" t="s">
        <v>122</v>
      </c>
      <c r="C6" s="12" t="s">
        <v>727</v>
      </c>
      <c r="D6" s="10">
        <v>30.4</v>
      </c>
      <c r="E6" s="13">
        <v>121.8</v>
      </c>
      <c r="F6" s="14">
        <v>13</v>
      </c>
      <c r="G6" s="10">
        <v>91.4</v>
      </c>
      <c r="H6" s="14">
        <v>6</v>
      </c>
      <c r="I6" s="13">
        <v>69.099999999999994</v>
      </c>
      <c r="J6" s="14">
        <v>74</v>
      </c>
    </row>
    <row r="7" spans="1:11" ht="15.75" thickBot="1">
      <c r="A7" s="15">
        <v>6</v>
      </c>
      <c r="B7" s="16" t="s">
        <v>320</v>
      </c>
      <c r="C7" s="17" t="s">
        <v>728</v>
      </c>
      <c r="D7" s="15">
        <v>29.39</v>
      </c>
      <c r="E7" s="18">
        <v>117</v>
      </c>
      <c r="F7" s="19">
        <v>34</v>
      </c>
      <c r="G7" s="15">
        <v>87.6</v>
      </c>
      <c r="H7" s="19">
        <v>2</v>
      </c>
      <c r="I7" s="18">
        <v>63.6</v>
      </c>
      <c r="J7" s="19">
        <v>336</v>
      </c>
    </row>
    <row r="8" spans="1:11" ht="15.75" thickBot="1">
      <c r="A8" s="10">
        <v>7</v>
      </c>
      <c r="B8" s="11" t="s">
        <v>10</v>
      </c>
      <c r="C8" s="12" t="s">
        <v>728</v>
      </c>
      <c r="D8" s="10">
        <v>27.45</v>
      </c>
      <c r="E8" s="13">
        <v>125.6</v>
      </c>
      <c r="F8" s="14">
        <v>2</v>
      </c>
      <c r="G8" s="10">
        <v>98.1</v>
      </c>
      <c r="H8" s="14">
        <v>45</v>
      </c>
      <c r="I8" s="13">
        <v>74</v>
      </c>
      <c r="J8" s="14">
        <v>1</v>
      </c>
    </row>
    <row r="9" spans="1:11" ht="15.75" thickBot="1">
      <c r="A9" s="15">
        <v>8</v>
      </c>
      <c r="B9" s="16" t="s">
        <v>132</v>
      </c>
      <c r="C9" s="17" t="s">
        <v>727</v>
      </c>
      <c r="D9" s="15">
        <v>27.01</v>
      </c>
      <c r="E9" s="18">
        <v>118.3</v>
      </c>
      <c r="F9" s="19">
        <v>29</v>
      </c>
      <c r="G9" s="15">
        <v>91.2</v>
      </c>
      <c r="H9" s="19">
        <v>5</v>
      </c>
      <c r="I9" s="18">
        <v>68.099999999999994</v>
      </c>
      <c r="J9" s="19">
        <v>127</v>
      </c>
    </row>
    <row r="10" spans="1:11" ht="15.75" thickBot="1">
      <c r="A10" s="10">
        <v>9</v>
      </c>
      <c r="B10" s="11" t="s">
        <v>254</v>
      </c>
      <c r="C10" s="12" t="s">
        <v>730</v>
      </c>
      <c r="D10" s="10">
        <v>26.83</v>
      </c>
      <c r="E10" s="13">
        <v>123.1</v>
      </c>
      <c r="F10" s="14">
        <v>7</v>
      </c>
      <c r="G10" s="10">
        <v>96.3</v>
      </c>
      <c r="H10" s="14">
        <v>28</v>
      </c>
      <c r="I10" s="13">
        <v>65</v>
      </c>
      <c r="J10" s="14">
        <v>279</v>
      </c>
    </row>
    <row r="11" spans="1:11" ht="15.75" thickBot="1">
      <c r="A11" s="20">
        <v>10</v>
      </c>
      <c r="B11" s="21" t="s">
        <v>94</v>
      </c>
      <c r="C11" s="22" t="s">
        <v>731</v>
      </c>
      <c r="D11" s="20">
        <v>26.06</v>
      </c>
      <c r="E11" s="23">
        <v>125.3</v>
      </c>
      <c r="F11" s="24">
        <v>5</v>
      </c>
      <c r="G11" s="20">
        <v>99.3</v>
      </c>
      <c r="H11" s="24">
        <v>53</v>
      </c>
      <c r="I11" s="23">
        <v>70.2</v>
      </c>
      <c r="J11" s="24">
        <v>41</v>
      </c>
    </row>
    <row r="12" spans="1:11" ht="16.5" thickTop="1" thickBot="1">
      <c r="A12" s="10">
        <v>11</v>
      </c>
      <c r="B12" s="11" t="s">
        <v>420</v>
      </c>
      <c r="C12" s="12" t="s">
        <v>727</v>
      </c>
      <c r="D12" s="10">
        <v>25.25</v>
      </c>
      <c r="E12" s="13">
        <v>122</v>
      </c>
      <c r="F12" s="14">
        <v>12</v>
      </c>
      <c r="G12" s="10">
        <v>96.8</v>
      </c>
      <c r="H12" s="14">
        <v>31</v>
      </c>
      <c r="I12" s="13">
        <v>64.8</v>
      </c>
      <c r="J12" s="14">
        <v>294</v>
      </c>
    </row>
    <row r="13" spans="1:11" ht="15.75" thickBot="1">
      <c r="A13" s="15">
        <v>12</v>
      </c>
      <c r="B13" s="16" t="s">
        <v>164</v>
      </c>
      <c r="C13" s="17" t="s">
        <v>732</v>
      </c>
      <c r="D13" s="15">
        <v>25.01</v>
      </c>
      <c r="E13" s="18">
        <v>118.9</v>
      </c>
      <c r="F13" s="19">
        <v>24</v>
      </c>
      <c r="G13" s="15">
        <v>93.9</v>
      </c>
      <c r="H13" s="19">
        <v>13</v>
      </c>
      <c r="I13" s="18">
        <v>67.8</v>
      </c>
      <c r="J13" s="19">
        <v>143</v>
      </c>
    </row>
    <row r="14" spans="1:11" ht="15.75" thickBot="1">
      <c r="A14" s="10">
        <v>13</v>
      </c>
      <c r="B14" s="11" t="s">
        <v>178</v>
      </c>
      <c r="C14" s="12" t="s">
        <v>730</v>
      </c>
      <c r="D14" s="10">
        <v>24.98</v>
      </c>
      <c r="E14" s="13">
        <v>119.4</v>
      </c>
      <c r="F14" s="14">
        <v>19</v>
      </c>
      <c r="G14" s="10">
        <v>94.4</v>
      </c>
      <c r="H14" s="14">
        <v>15</v>
      </c>
      <c r="I14" s="13">
        <v>68.2</v>
      </c>
      <c r="J14" s="14">
        <v>120</v>
      </c>
    </row>
    <row r="15" spans="1:11" ht="15.75" thickBot="1">
      <c r="A15" s="15">
        <v>14</v>
      </c>
      <c r="B15" s="16" t="s">
        <v>302</v>
      </c>
      <c r="C15" s="17" t="s">
        <v>732</v>
      </c>
      <c r="D15" s="15">
        <v>24.82</v>
      </c>
      <c r="E15" s="18">
        <v>113.8</v>
      </c>
      <c r="F15" s="19">
        <v>65</v>
      </c>
      <c r="G15" s="15">
        <v>89</v>
      </c>
      <c r="H15" s="19">
        <v>4</v>
      </c>
      <c r="I15" s="18">
        <v>69.7</v>
      </c>
      <c r="J15" s="19">
        <v>55</v>
      </c>
    </row>
    <row r="16" spans="1:11" ht="15.75" thickBot="1">
      <c r="A16" s="10">
        <v>15</v>
      </c>
      <c r="B16" s="11" t="s">
        <v>14</v>
      </c>
      <c r="C16" s="12" t="s">
        <v>727</v>
      </c>
      <c r="D16" s="10">
        <v>24.6</v>
      </c>
      <c r="E16" s="13">
        <v>120.4</v>
      </c>
      <c r="F16" s="14">
        <v>16</v>
      </c>
      <c r="G16" s="10">
        <v>95.8</v>
      </c>
      <c r="H16" s="14">
        <v>26</v>
      </c>
      <c r="I16" s="13">
        <v>69.3</v>
      </c>
      <c r="J16" s="14">
        <v>65</v>
      </c>
    </row>
    <row r="17" spans="1:10" ht="15.75" thickBot="1">
      <c r="A17" s="15">
        <v>16</v>
      </c>
      <c r="B17" s="16" t="s">
        <v>339</v>
      </c>
      <c r="C17" s="17" t="s">
        <v>728</v>
      </c>
      <c r="D17" s="15">
        <v>24.55</v>
      </c>
      <c r="E17" s="18">
        <v>116.8</v>
      </c>
      <c r="F17" s="19">
        <v>35</v>
      </c>
      <c r="G17" s="15">
        <v>92.3</v>
      </c>
      <c r="H17" s="19">
        <v>7</v>
      </c>
      <c r="I17" s="18">
        <v>66.3</v>
      </c>
      <c r="J17" s="19">
        <v>222</v>
      </c>
    </row>
    <row r="18" spans="1:10" ht="15.75" thickBot="1">
      <c r="A18" s="10">
        <v>17</v>
      </c>
      <c r="B18" s="11" t="s">
        <v>392</v>
      </c>
      <c r="C18" s="12" t="s">
        <v>730</v>
      </c>
      <c r="D18" s="10">
        <v>24.51</v>
      </c>
      <c r="E18" s="13">
        <v>122.8</v>
      </c>
      <c r="F18" s="14">
        <v>9</v>
      </c>
      <c r="G18" s="10">
        <v>98.2</v>
      </c>
      <c r="H18" s="14">
        <v>46</v>
      </c>
      <c r="I18" s="13">
        <v>67.7</v>
      </c>
      <c r="J18" s="14">
        <v>152</v>
      </c>
    </row>
    <row r="19" spans="1:10" ht="15.75" thickBot="1">
      <c r="A19" s="15">
        <v>18</v>
      </c>
      <c r="B19" s="16" t="s">
        <v>112</v>
      </c>
      <c r="C19" s="17" t="s">
        <v>730</v>
      </c>
      <c r="D19" s="15">
        <v>24.45</v>
      </c>
      <c r="E19" s="18">
        <v>118.1</v>
      </c>
      <c r="F19" s="19">
        <v>30</v>
      </c>
      <c r="G19" s="15">
        <v>93.6</v>
      </c>
      <c r="H19" s="19">
        <v>12</v>
      </c>
      <c r="I19" s="18">
        <v>72.400000000000006</v>
      </c>
      <c r="J19" s="19">
        <v>8</v>
      </c>
    </row>
    <row r="20" spans="1:10" ht="15.75" thickBot="1">
      <c r="A20" s="25">
        <v>19</v>
      </c>
      <c r="B20" s="26" t="s">
        <v>136</v>
      </c>
      <c r="C20" s="27" t="s">
        <v>728</v>
      </c>
      <c r="D20" s="25">
        <v>24.36</v>
      </c>
      <c r="E20" s="28">
        <v>125.3</v>
      </c>
      <c r="F20" s="29">
        <v>4</v>
      </c>
      <c r="G20" s="25">
        <v>101</v>
      </c>
      <c r="H20" s="29">
        <v>70</v>
      </c>
      <c r="I20" s="28">
        <v>70.400000000000006</v>
      </c>
      <c r="J20" s="29">
        <v>35</v>
      </c>
    </row>
    <row r="21" spans="1:10" ht="15.75" thickBot="1">
      <c r="A21" s="20">
        <v>20</v>
      </c>
      <c r="B21" s="21" t="s">
        <v>168</v>
      </c>
      <c r="C21" s="22" t="s">
        <v>730</v>
      </c>
      <c r="D21" s="20">
        <v>23.84</v>
      </c>
      <c r="E21" s="23">
        <v>119.3</v>
      </c>
      <c r="F21" s="24">
        <v>20</v>
      </c>
      <c r="G21" s="20">
        <v>95.5</v>
      </c>
      <c r="H21" s="24">
        <v>24</v>
      </c>
      <c r="I21" s="23">
        <v>69</v>
      </c>
      <c r="J21" s="24">
        <v>81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23.23</v>
      </c>
      <c r="E22" s="13">
        <v>120.1</v>
      </c>
      <c r="F22" s="14">
        <v>17</v>
      </c>
      <c r="G22" s="10">
        <v>96.9</v>
      </c>
      <c r="H22" s="14">
        <v>33</v>
      </c>
      <c r="I22" s="13">
        <v>69.900000000000006</v>
      </c>
      <c r="J22" s="14">
        <v>52</v>
      </c>
    </row>
    <row r="23" spans="1:10" ht="15.75" thickBot="1">
      <c r="A23" s="15">
        <v>22</v>
      </c>
      <c r="B23" s="16" t="s">
        <v>184</v>
      </c>
      <c r="C23" s="17" t="s">
        <v>728</v>
      </c>
      <c r="D23" s="15">
        <v>22.88</v>
      </c>
      <c r="E23" s="18">
        <v>116.1</v>
      </c>
      <c r="F23" s="19">
        <v>46</v>
      </c>
      <c r="G23" s="15">
        <v>93.2</v>
      </c>
      <c r="H23" s="19">
        <v>10</v>
      </c>
      <c r="I23" s="18">
        <v>67.599999999999994</v>
      </c>
      <c r="J23" s="19">
        <v>158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117.9</v>
      </c>
      <c r="F24" s="14">
        <v>31</v>
      </c>
      <c r="G24" s="10">
        <v>95.6</v>
      </c>
      <c r="H24" s="14">
        <v>25</v>
      </c>
      <c r="I24" s="13">
        <v>62</v>
      </c>
      <c r="J24" s="14">
        <v>356</v>
      </c>
    </row>
    <row r="25" spans="1:10" ht="15.75" thickBot="1">
      <c r="A25" s="15">
        <v>24</v>
      </c>
      <c r="B25" s="16" t="s">
        <v>323</v>
      </c>
      <c r="C25" s="17" t="s">
        <v>730</v>
      </c>
      <c r="D25" s="15">
        <v>21.92</v>
      </c>
      <c r="E25" s="18">
        <v>117.3</v>
      </c>
      <c r="F25" s="19">
        <v>32</v>
      </c>
      <c r="G25" s="15">
        <v>95.4</v>
      </c>
      <c r="H25" s="19">
        <v>21</v>
      </c>
      <c r="I25" s="18">
        <v>66.900000000000006</v>
      </c>
      <c r="J25" s="19">
        <v>187</v>
      </c>
    </row>
    <row r="26" spans="1:10" ht="15.75" thickBot="1">
      <c r="A26" s="10">
        <v>25</v>
      </c>
      <c r="B26" s="11" t="s">
        <v>186</v>
      </c>
      <c r="C26" s="12" t="s">
        <v>728</v>
      </c>
      <c r="D26" s="10">
        <v>21.88</v>
      </c>
      <c r="E26" s="13">
        <v>119.9</v>
      </c>
      <c r="F26" s="14">
        <v>18</v>
      </c>
      <c r="G26" s="10">
        <v>98</v>
      </c>
      <c r="H26" s="14">
        <v>44</v>
      </c>
      <c r="I26" s="13">
        <v>66.900000000000006</v>
      </c>
      <c r="J26" s="14">
        <v>188</v>
      </c>
    </row>
    <row r="27" spans="1:10" ht="15.75" thickBot="1">
      <c r="A27" s="15">
        <v>26</v>
      </c>
      <c r="B27" s="16" t="s">
        <v>156</v>
      </c>
      <c r="C27" s="17" t="s">
        <v>729</v>
      </c>
      <c r="D27" s="15">
        <v>21.44</v>
      </c>
      <c r="E27" s="18">
        <v>119.1</v>
      </c>
      <c r="F27" s="19">
        <v>22</v>
      </c>
      <c r="G27" s="15">
        <v>97.7</v>
      </c>
      <c r="H27" s="19">
        <v>40</v>
      </c>
      <c r="I27" s="18">
        <v>68</v>
      </c>
      <c r="J27" s="19">
        <v>133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21.13</v>
      </c>
      <c r="E28" s="13">
        <v>115.7</v>
      </c>
      <c r="F28" s="14">
        <v>49</v>
      </c>
      <c r="G28" s="10">
        <v>94.6</v>
      </c>
      <c r="H28" s="14">
        <v>17</v>
      </c>
      <c r="I28" s="13">
        <v>64.8</v>
      </c>
      <c r="J28" s="14">
        <v>292</v>
      </c>
    </row>
    <row r="29" spans="1:10" ht="15.75" thickBot="1">
      <c r="A29" s="15">
        <v>28</v>
      </c>
      <c r="B29" s="16" t="s">
        <v>93</v>
      </c>
      <c r="C29" s="17" t="s">
        <v>727</v>
      </c>
      <c r="D29" s="15">
        <v>21.09</v>
      </c>
      <c r="E29" s="18">
        <v>122.3</v>
      </c>
      <c r="F29" s="19">
        <v>10</v>
      </c>
      <c r="G29" s="15">
        <v>101.3</v>
      </c>
      <c r="H29" s="19">
        <v>76</v>
      </c>
      <c r="I29" s="18">
        <v>64.099999999999994</v>
      </c>
      <c r="J29" s="19">
        <v>324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20.9</v>
      </c>
      <c r="E30" s="13">
        <v>118.8</v>
      </c>
      <c r="F30" s="14">
        <v>25</v>
      </c>
      <c r="G30" s="10">
        <v>97.9</v>
      </c>
      <c r="H30" s="14">
        <v>41</v>
      </c>
      <c r="I30" s="13">
        <v>63.5</v>
      </c>
      <c r="J30" s="14">
        <v>339</v>
      </c>
    </row>
    <row r="31" spans="1:10" ht="15.75" thickBot="1">
      <c r="A31" s="20">
        <v>30</v>
      </c>
      <c r="B31" s="21" t="s">
        <v>171</v>
      </c>
      <c r="C31" s="22" t="s">
        <v>728</v>
      </c>
      <c r="D31" s="20">
        <v>19.63</v>
      </c>
      <c r="E31" s="23">
        <v>119.1</v>
      </c>
      <c r="F31" s="24">
        <v>23</v>
      </c>
      <c r="G31" s="20">
        <v>99.5</v>
      </c>
      <c r="H31" s="24">
        <v>54</v>
      </c>
      <c r="I31" s="23">
        <v>67.3</v>
      </c>
      <c r="J31" s="24">
        <v>174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19.5</v>
      </c>
      <c r="E32" s="13">
        <v>120.6</v>
      </c>
      <c r="F32" s="14">
        <v>15</v>
      </c>
      <c r="G32" s="10">
        <v>101.2</v>
      </c>
      <c r="H32" s="14">
        <v>73</v>
      </c>
      <c r="I32" s="13">
        <v>66.2</v>
      </c>
      <c r="J32" s="14">
        <v>228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19.41</v>
      </c>
      <c r="E33" s="18">
        <v>116.3</v>
      </c>
      <c r="F33" s="19">
        <v>42</v>
      </c>
      <c r="G33" s="15">
        <v>96.9</v>
      </c>
      <c r="H33" s="19">
        <v>34</v>
      </c>
      <c r="I33" s="18">
        <v>67.8</v>
      </c>
      <c r="J33" s="19">
        <v>141</v>
      </c>
    </row>
    <row r="34" spans="1:10" ht="15.75" thickBot="1">
      <c r="A34" s="10">
        <v>33</v>
      </c>
      <c r="B34" s="11" t="s">
        <v>246</v>
      </c>
      <c r="C34" s="12" t="s">
        <v>729</v>
      </c>
      <c r="D34" s="10">
        <v>19.03</v>
      </c>
      <c r="E34" s="13">
        <v>119.2</v>
      </c>
      <c r="F34" s="14">
        <v>21</v>
      </c>
      <c r="G34" s="10">
        <v>100.2</v>
      </c>
      <c r="H34" s="14">
        <v>60</v>
      </c>
      <c r="I34" s="13">
        <v>66.7</v>
      </c>
      <c r="J34" s="14">
        <v>203</v>
      </c>
    </row>
    <row r="35" spans="1:10" ht="15.75" thickBot="1">
      <c r="A35" s="15">
        <v>34</v>
      </c>
      <c r="B35" s="16" t="s">
        <v>324</v>
      </c>
      <c r="C35" s="17" t="s">
        <v>728</v>
      </c>
      <c r="D35" s="15">
        <v>18.149999999999999</v>
      </c>
      <c r="E35" s="18">
        <v>116.2</v>
      </c>
      <c r="F35" s="19">
        <v>45</v>
      </c>
      <c r="G35" s="15">
        <v>98</v>
      </c>
      <c r="H35" s="19">
        <v>43</v>
      </c>
      <c r="I35" s="18">
        <v>66.3</v>
      </c>
      <c r="J35" s="19">
        <v>220</v>
      </c>
    </row>
    <row r="36" spans="1:10" ht="15.75" thickBot="1">
      <c r="A36" s="10">
        <v>35</v>
      </c>
      <c r="B36" s="11" t="s">
        <v>238</v>
      </c>
      <c r="C36" s="12" t="s">
        <v>730</v>
      </c>
      <c r="D36" s="10">
        <v>18.12</v>
      </c>
      <c r="E36" s="13">
        <v>116.6</v>
      </c>
      <c r="F36" s="14">
        <v>37</v>
      </c>
      <c r="G36" s="10">
        <v>98.5</v>
      </c>
      <c r="H36" s="14">
        <v>48</v>
      </c>
      <c r="I36" s="13">
        <v>68</v>
      </c>
      <c r="J36" s="14">
        <v>131</v>
      </c>
    </row>
    <row r="37" spans="1:10" ht="15.75" thickBot="1">
      <c r="A37" s="15">
        <v>36</v>
      </c>
      <c r="B37" s="16" t="s">
        <v>428</v>
      </c>
      <c r="C37" s="17" t="s">
        <v>732</v>
      </c>
      <c r="D37" s="15">
        <v>17.73</v>
      </c>
      <c r="E37" s="18">
        <v>122.1</v>
      </c>
      <c r="F37" s="19">
        <v>11</v>
      </c>
      <c r="G37" s="15">
        <v>104.3</v>
      </c>
      <c r="H37" s="19">
        <v>124</v>
      </c>
      <c r="I37" s="18">
        <v>63.7</v>
      </c>
      <c r="J37" s="19">
        <v>334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17.579999999999998</v>
      </c>
      <c r="E38" s="13">
        <v>112.6</v>
      </c>
      <c r="F38" s="14">
        <v>76</v>
      </c>
      <c r="G38" s="10">
        <v>95</v>
      </c>
      <c r="H38" s="14">
        <v>19</v>
      </c>
      <c r="I38" s="13">
        <v>66.099999999999994</v>
      </c>
      <c r="J38" s="14">
        <v>233</v>
      </c>
    </row>
    <row r="39" spans="1:10" ht="15.75" thickBot="1">
      <c r="A39" s="15">
        <v>38</v>
      </c>
      <c r="B39" s="16" t="s">
        <v>172</v>
      </c>
      <c r="C39" s="17" t="s">
        <v>733</v>
      </c>
      <c r="D39" s="15">
        <v>17.57</v>
      </c>
      <c r="E39" s="18">
        <v>113.7</v>
      </c>
      <c r="F39" s="19">
        <v>66</v>
      </c>
      <c r="G39" s="15">
        <v>96.2</v>
      </c>
      <c r="H39" s="19">
        <v>27</v>
      </c>
      <c r="I39" s="18">
        <v>70.2</v>
      </c>
      <c r="J39" s="19">
        <v>42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17.54</v>
      </c>
      <c r="E40" s="13">
        <v>115.8</v>
      </c>
      <c r="F40" s="14">
        <v>48</v>
      </c>
      <c r="G40" s="10">
        <v>98.3</v>
      </c>
      <c r="H40" s="14">
        <v>47</v>
      </c>
      <c r="I40" s="13">
        <v>71.5</v>
      </c>
      <c r="J40" s="14">
        <v>20</v>
      </c>
    </row>
    <row r="41" spans="1:10" ht="15.75" thickBot="1">
      <c r="A41" s="20">
        <v>40</v>
      </c>
      <c r="B41" s="21" t="s">
        <v>232</v>
      </c>
      <c r="C41" s="22" t="s">
        <v>728</v>
      </c>
      <c r="D41" s="20">
        <v>17.190000000000001</v>
      </c>
      <c r="E41" s="23">
        <v>118.6</v>
      </c>
      <c r="F41" s="24">
        <v>26</v>
      </c>
      <c r="G41" s="20">
        <v>101.4</v>
      </c>
      <c r="H41" s="24">
        <v>78</v>
      </c>
      <c r="I41" s="23">
        <v>67</v>
      </c>
      <c r="J41" s="24">
        <v>185</v>
      </c>
    </row>
    <row r="42" spans="1:10" ht="16.5" thickTop="1" thickBot="1">
      <c r="A42" s="10">
        <v>41</v>
      </c>
      <c r="B42" s="11" t="s">
        <v>453</v>
      </c>
      <c r="C42" s="12" t="s">
        <v>734</v>
      </c>
      <c r="D42" s="10">
        <v>17.14</v>
      </c>
      <c r="E42" s="13">
        <v>109.8</v>
      </c>
      <c r="F42" s="14">
        <v>117</v>
      </c>
      <c r="G42" s="10">
        <v>92.7</v>
      </c>
      <c r="H42" s="14">
        <v>9</v>
      </c>
      <c r="I42" s="13">
        <v>66</v>
      </c>
      <c r="J42" s="14">
        <v>234</v>
      </c>
    </row>
    <row r="43" spans="1:10" ht="15.75" thickBot="1">
      <c r="A43" s="15">
        <v>42</v>
      </c>
      <c r="B43" s="16" t="s">
        <v>368</v>
      </c>
      <c r="C43" s="17" t="s">
        <v>735</v>
      </c>
      <c r="D43" s="15">
        <v>17.13</v>
      </c>
      <c r="E43" s="18">
        <v>112.2</v>
      </c>
      <c r="F43" s="19">
        <v>78</v>
      </c>
      <c r="G43" s="15">
        <v>95</v>
      </c>
      <c r="H43" s="19">
        <v>18</v>
      </c>
      <c r="I43" s="18">
        <v>66.900000000000006</v>
      </c>
      <c r="J43" s="19">
        <v>186</v>
      </c>
    </row>
    <row r="44" spans="1:10" ht="15.75" thickBot="1">
      <c r="A44" s="10">
        <v>43</v>
      </c>
      <c r="B44" s="11" t="s">
        <v>455</v>
      </c>
      <c r="C44" s="12" t="s">
        <v>734</v>
      </c>
      <c r="D44" s="10">
        <v>17.09</v>
      </c>
      <c r="E44" s="13">
        <v>118.4</v>
      </c>
      <c r="F44" s="14">
        <v>27</v>
      </c>
      <c r="G44" s="10">
        <v>101.4</v>
      </c>
      <c r="H44" s="14">
        <v>77</v>
      </c>
      <c r="I44" s="13">
        <v>68.5</v>
      </c>
      <c r="J44" s="14">
        <v>105</v>
      </c>
    </row>
    <row r="45" spans="1:10" ht="15.75" thickBot="1">
      <c r="A45" s="15">
        <v>44</v>
      </c>
      <c r="B45" s="16" t="s">
        <v>366</v>
      </c>
      <c r="C45" s="17" t="s">
        <v>728</v>
      </c>
      <c r="D45" s="15">
        <v>16.41</v>
      </c>
      <c r="E45" s="18">
        <v>116.6</v>
      </c>
      <c r="F45" s="19">
        <v>38</v>
      </c>
      <c r="G45" s="15">
        <v>100.2</v>
      </c>
      <c r="H45" s="19">
        <v>61</v>
      </c>
      <c r="I45" s="18">
        <v>69.8</v>
      </c>
      <c r="J45" s="19">
        <v>54</v>
      </c>
    </row>
    <row r="46" spans="1:10" ht="15.75" thickBot="1">
      <c r="A46" s="10">
        <v>45</v>
      </c>
      <c r="B46" s="11" t="s">
        <v>398</v>
      </c>
      <c r="C46" s="12" t="s">
        <v>732</v>
      </c>
      <c r="D46" s="10">
        <v>15.4</v>
      </c>
      <c r="E46" s="13">
        <v>113.9</v>
      </c>
      <c r="F46" s="14">
        <v>63</v>
      </c>
      <c r="G46" s="10">
        <v>98.5</v>
      </c>
      <c r="H46" s="14">
        <v>51</v>
      </c>
      <c r="I46" s="13">
        <v>68</v>
      </c>
      <c r="J46" s="14">
        <v>134</v>
      </c>
    </row>
    <row r="47" spans="1:10" ht="15.75" thickBot="1">
      <c r="A47" s="15">
        <v>46</v>
      </c>
      <c r="B47" s="16" t="s">
        <v>198</v>
      </c>
      <c r="C47" s="17" t="s">
        <v>730</v>
      </c>
      <c r="D47" s="15">
        <v>15.3</v>
      </c>
      <c r="E47" s="18">
        <v>111.8</v>
      </c>
      <c r="F47" s="19">
        <v>87</v>
      </c>
      <c r="G47" s="15">
        <v>96.5</v>
      </c>
      <c r="H47" s="19">
        <v>29</v>
      </c>
      <c r="I47" s="18">
        <v>67.5</v>
      </c>
      <c r="J47" s="19">
        <v>168</v>
      </c>
    </row>
    <row r="48" spans="1:10" ht="15.75" thickBot="1">
      <c r="A48" s="10">
        <v>47</v>
      </c>
      <c r="B48" s="11" t="s">
        <v>278</v>
      </c>
      <c r="C48" s="12" t="s">
        <v>729</v>
      </c>
      <c r="D48" s="10">
        <v>15.14</v>
      </c>
      <c r="E48" s="13">
        <v>116.3</v>
      </c>
      <c r="F48" s="14">
        <v>41</v>
      </c>
      <c r="G48" s="10">
        <v>101.2</v>
      </c>
      <c r="H48" s="14">
        <v>74</v>
      </c>
      <c r="I48" s="13">
        <v>69.3</v>
      </c>
      <c r="J48" s="14">
        <v>68</v>
      </c>
    </row>
    <row r="49" spans="1:10" ht="15.75" thickBot="1">
      <c r="A49" s="15">
        <v>48</v>
      </c>
      <c r="B49" s="16" t="s">
        <v>382</v>
      </c>
      <c r="C49" s="17" t="s">
        <v>727</v>
      </c>
      <c r="D49" s="15">
        <v>14.94</v>
      </c>
      <c r="E49" s="18">
        <v>110.4</v>
      </c>
      <c r="F49" s="19">
        <v>108</v>
      </c>
      <c r="G49" s="15">
        <v>95.5</v>
      </c>
      <c r="H49" s="19">
        <v>23</v>
      </c>
      <c r="I49" s="18">
        <v>63.9</v>
      </c>
      <c r="J49" s="19">
        <v>329</v>
      </c>
    </row>
    <row r="50" spans="1:10" ht="15.75" thickBot="1">
      <c r="A50" s="10">
        <v>49</v>
      </c>
      <c r="B50" s="11" t="s">
        <v>204</v>
      </c>
      <c r="C50" s="12" t="s">
        <v>734</v>
      </c>
      <c r="D50" s="10">
        <v>14.93</v>
      </c>
      <c r="E50" s="13">
        <v>112.3</v>
      </c>
      <c r="F50" s="14">
        <v>77</v>
      </c>
      <c r="G50" s="10">
        <v>97.4</v>
      </c>
      <c r="H50" s="14">
        <v>38</v>
      </c>
      <c r="I50" s="13">
        <v>72.7</v>
      </c>
      <c r="J50" s="14">
        <v>5</v>
      </c>
    </row>
    <row r="51" spans="1:10" ht="15.75" thickBot="1">
      <c r="A51" s="20">
        <v>50</v>
      </c>
      <c r="B51" s="21" t="s">
        <v>244</v>
      </c>
      <c r="C51" s="22" t="s">
        <v>730</v>
      </c>
      <c r="D51" s="20">
        <v>14.83</v>
      </c>
      <c r="E51" s="23">
        <v>115.6</v>
      </c>
      <c r="F51" s="24">
        <v>50</v>
      </c>
      <c r="G51" s="20">
        <v>100.8</v>
      </c>
      <c r="H51" s="24">
        <v>69</v>
      </c>
      <c r="I51" s="23">
        <v>70</v>
      </c>
      <c r="J51" s="24">
        <v>48</v>
      </c>
    </row>
    <row r="52" spans="1:10" ht="16.5" thickTop="1" thickBot="1">
      <c r="A52" s="10">
        <v>51</v>
      </c>
      <c r="B52" s="11" t="s">
        <v>226</v>
      </c>
      <c r="C52" s="12" t="s">
        <v>730</v>
      </c>
      <c r="D52" s="10">
        <v>14.7</v>
      </c>
      <c r="E52" s="13">
        <v>112.7</v>
      </c>
      <c r="F52" s="14">
        <v>75</v>
      </c>
      <c r="G52" s="10">
        <v>98</v>
      </c>
      <c r="H52" s="14">
        <v>42</v>
      </c>
      <c r="I52" s="13">
        <v>64.5</v>
      </c>
      <c r="J52" s="14">
        <v>304</v>
      </c>
    </row>
    <row r="53" spans="1:10" ht="15.75" thickBot="1">
      <c r="A53" s="15">
        <v>52</v>
      </c>
      <c r="B53" s="16" t="s">
        <v>412</v>
      </c>
      <c r="C53" s="17" t="s">
        <v>733</v>
      </c>
      <c r="D53" s="15">
        <v>14.64</v>
      </c>
      <c r="E53" s="18">
        <v>112</v>
      </c>
      <c r="F53" s="19">
        <v>82</v>
      </c>
      <c r="G53" s="15">
        <v>97.3</v>
      </c>
      <c r="H53" s="19">
        <v>37</v>
      </c>
      <c r="I53" s="18">
        <v>60.6</v>
      </c>
      <c r="J53" s="19">
        <v>362</v>
      </c>
    </row>
    <row r="54" spans="1:10" ht="15.75" thickBot="1">
      <c r="A54" s="10">
        <v>53</v>
      </c>
      <c r="B54" s="11" t="s">
        <v>426</v>
      </c>
      <c r="C54" s="12" t="s">
        <v>734</v>
      </c>
      <c r="D54" s="10">
        <v>14.64</v>
      </c>
      <c r="E54" s="13">
        <v>116.2</v>
      </c>
      <c r="F54" s="14">
        <v>43</v>
      </c>
      <c r="G54" s="10">
        <v>101.6</v>
      </c>
      <c r="H54" s="14">
        <v>81</v>
      </c>
      <c r="I54" s="13">
        <v>66.2</v>
      </c>
      <c r="J54" s="14">
        <v>229</v>
      </c>
    </row>
    <row r="55" spans="1:10" ht="15.75" thickBot="1">
      <c r="A55" s="15">
        <v>54</v>
      </c>
      <c r="B55" s="16" t="s">
        <v>370</v>
      </c>
      <c r="C55" s="17" t="s">
        <v>732</v>
      </c>
      <c r="D55" s="15">
        <v>14.33</v>
      </c>
      <c r="E55" s="18">
        <v>121.4</v>
      </c>
      <c r="F55" s="19">
        <v>14</v>
      </c>
      <c r="G55" s="15">
        <v>107.1</v>
      </c>
      <c r="H55" s="19">
        <v>181</v>
      </c>
      <c r="I55" s="18">
        <v>63.1</v>
      </c>
      <c r="J55" s="19">
        <v>347</v>
      </c>
    </row>
    <row r="56" spans="1:10" ht="15.75" thickBot="1">
      <c r="A56" s="10">
        <v>55</v>
      </c>
      <c r="B56" s="11" t="s">
        <v>452</v>
      </c>
      <c r="C56" s="12" t="s">
        <v>736</v>
      </c>
      <c r="D56" s="10">
        <v>14.22</v>
      </c>
      <c r="E56" s="13">
        <v>113.3</v>
      </c>
      <c r="F56" s="14">
        <v>68</v>
      </c>
      <c r="G56" s="10">
        <v>99</v>
      </c>
      <c r="H56" s="14">
        <v>52</v>
      </c>
      <c r="I56" s="13">
        <v>65.8</v>
      </c>
      <c r="J56" s="14">
        <v>240</v>
      </c>
    </row>
    <row r="57" spans="1:10" ht="15.75" thickBot="1">
      <c r="A57" s="15">
        <v>56</v>
      </c>
      <c r="B57" s="16" t="s">
        <v>402</v>
      </c>
      <c r="C57" s="17" t="s">
        <v>727</v>
      </c>
      <c r="D57" s="15">
        <v>14.17</v>
      </c>
      <c r="E57" s="18">
        <v>110.9</v>
      </c>
      <c r="F57" s="19">
        <v>100</v>
      </c>
      <c r="G57" s="15">
        <v>96.8</v>
      </c>
      <c r="H57" s="19">
        <v>32</v>
      </c>
      <c r="I57" s="18">
        <v>67.400000000000006</v>
      </c>
      <c r="J57" s="19">
        <v>171</v>
      </c>
    </row>
    <row r="58" spans="1:10" ht="15.75" thickBot="1">
      <c r="A58" s="10">
        <v>57</v>
      </c>
      <c r="B58" s="11" t="s">
        <v>435</v>
      </c>
      <c r="C58" s="12" t="s">
        <v>730</v>
      </c>
      <c r="D58" s="10">
        <v>14.13</v>
      </c>
      <c r="E58" s="13">
        <v>114.5</v>
      </c>
      <c r="F58" s="14">
        <v>59</v>
      </c>
      <c r="G58" s="10">
        <v>100.4</v>
      </c>
      <c r="H58" s="14">
        <v>66</v>
      </c>
      <c r="I58" s="13">
        <v>68.599999999999994</v>
      </c>
      <c r="J58" s="14">
        <v>99</v>
      </c>
    </row>
    <row r="59" spans="1:10" ht="15.75" thickBot="1">
      <c r="A59" s="15">
        <v>58</v>
      </c>
      <c r="B59" s="16" t="s">
        <v>42</v>
      </c>
      <c r="C59" s="17" t="s">
        <v>727</v>
      </c>
      <c r="D59" s="15">
        <v>14.1</v>
      </c>
      <c r="E59" s="18">
        <v>108.2</v>
      </c>
      <c r="F59" s="19">
        <v>148</v>
      </c>
      <c r="G59" s="15">
        <v>94.1</v>
      </c>
      <c r="H59" s="19">
        <v>14</v>
      </c>
      <c r="I59" s="18">
        <v>64.900000000000006</v>
      </c>
      <c r="J59" s="19">
        <v>285</v>
      </c>
    </row>
    <row r="60" spans="1:10" ht="15.75" thickBot="1">
      <c r="A60" s="10">
        <v>59</v>
      </c>
      <c r="B60" s="11" t="s">
        <v>340</v>
      </c>
      <c r="C60" s="12" t="s">
        <v>727</v>
      </c>
      <c r="D60" s="10">
        <v>14.04</v>
      </c>
      <c r="E60" s="13">
        <v>116.2</v>
      </c>
      <c r="F60" s="14">
        <v>44</v>
      </c>
      <c r="G60" s="10">
        <v>102.2</v>
      </c>
      <c r="H60" s="14">
        <v>89</v>
      </c>
      <c r="I60" s="13">
        <v>70.900000000000006</v>
      </c>
      <c r="J60" s="14">
        <v>28</v>
      </c>
    </row>
    <row r="61" spans="1:10" ht="15.75" thickBot="1">
      <c r="A61" s="20">
        <v>60</v>
      </c>
      <c r="B61" s="21" t="s">
        <v>287</v>
      </c>
      <c r="C61" s="22" t="s">
        <v>737</v>
      </c>
      <c r="D61" s="20">
        <v>13.89</v>
      </c>
      <c r="E61" s="23">
        <v>113.9</v>
      </c>
      <c r="F61" s="24">
        <v>64</v>
      </c>
      <c r="G61" s="20">
        <v>100</v>
      </c>
      <c r="H61" s="24">
        <v>59</v>
      </c>
      <c r="I61" s="23">
        <v>65.2</v>
      </c>
      <c r="J61" s="24">
        <v>272</v>
      </c>
    </row>
    <row r="62" spans="1:10" ht="16.5" thickTop="1" thickBot="1">
      <c r="A62" s="10">
        <v>61</v>
      </c>
      <c r="B62" s="11" t="s">
        <v>424</v>
      </c>
      <c r="C62" s="12" t="s">
        <v>728</v>
      </c>
      <c r="D62" s="10">
        <v>13.88</v>
      </c>
      <c r="E62" s="13">
        <v>110.9</v>
      </c>
      <c r="F62" s="14">
        <v>101</v>
      </c>
      <c r="G62" s="10">
        <v>97.1</v>
      </c>
      <c r="H62" s="14">
        <v>35</v>
      </c>
      <c r="I62" s="13">
        <v>68.5</v>
      </c>
      <c r="J62" s="14">
        <v>104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13.66</v>
      </c>
      <c r="E63" s="18">
        <v>106</v>
      </c>
      <c r="F63" s="19">
        <v>190</v>
      </c>
      <c r="G63" s="15">
        <v>92.3</v>
      </c>
      <c r="H63" s="19">
        <v>8</v>
      </c>
      <c r="I63" s="18">
        <v>69.3</v>
      </c>
      <c r="J63" s="19">
        <v>69</v>
      </c>
    </row>
    <row r="64" spans="1:10" ht="15.75" thickBot="1">
      <c r="A64" s="10">
        <v>63</v>
      </c>
      <c r="B64" s="11" t="s">
        <v>240</v>
      </c>
      <c r="C64" s="12" t="s">
        <v>731</v>
      </c>
      <c r="D64" s="10">
        <v>12.75</v>
      </c>
      <c r="E64" s="13">
        <v>116</v>
      </c>
      <c r="F64" s="14">
        <v>47</v>
      </c>
      <c r="G64" s="10">
        <v>103.2</v>
      </c>
      <c r="H64" s="14">
        <v>105</v>
      </c>
      <c r="I64" s="13">
        <v>64</v>
      </c>
      <c r="J64" s="14">
        <v>326</v>
      </c>
    </row>
    <row r="65" spans="1:10" ht="15.75" thickBot="1">
      <c r="A65" s="15">
        <v>64</v>
      </c>
      <c r="B65" s="16" t="s">
        <v>120</v>
      </c>
      <c r="C65" s="17" t="s">
        <v>730</v>
      </c>
      <c r="D65" s="15">
        <v>12.62</v>
      </c>
      <c r="E65" s="18">
        <v>118.4</v>
      </c>
      <c r="F65" s="19">
        <v>28</v>
      </c>
      <c r="G65" s="15">
        <v>105.8</v>
      </c>
      <c r="H65" s="19">
        <v>149</v>
      </c>
      <c r="I65" s="18">
        <v>70.900000000000006</v>
      </c>
      <c r="J65" s="19">
        <v>31</v>
      </c>
    </row>
    <row r="66" spans="1:10" ht="15.75" thickBot="1">
      <c r="A66" s="10">
        <v>65</v>
      </c>
      <c r="B66" s="11" t="s">
        <v>436</v>
      </c>
      <c r="C66" s="12" t="s">
        <v>728</v>
      </c>
      <c r="D66" s="10">
        <v>12.55</v>
      </c>
      <c r="E66" s="13">
        <v>111.1</v>
      </c>
      <c r="F66" s="14">
        <v>97</v>
      </c>
      <c r="G66" s="10">
        <v>98.5</v>
      </c>
      <c r="H66" s="14">
        <v>50</v>
      </c>
      <c r="I66" s="13">
        <v>68.400000000000006</v>
      </c>
      <c r="J66" s="14">
        <v>113</v>
      </c>
    </row>
    <row r="67" spans="1:10" ht="15.75" thickBot="1">
      <c r="A67" s="15">
        <v>66</v>
      </c>
      <c r="B67" s="16" t="s">
        <v>354</v>
      </c>
      <c r="C67" s="17" t="s">
        <v>730</v>
      </c>
      <c r="D67" s="15">
        <v>12.36</v>
      </c>
      <c r="E67" s="18">
        <v>114.7</v>
      </c>
      <c r="F67" s="19">
        <v>56</v>
      </c>
      <c r="G67" s="15">
        <v>102.4</v>
      </c>
      <c r="H67" s="19">
        <v>92</v>
      </c>
      <c r="I67" s="18">
        <v>67.7</v>
      </c>
      <c r="J67" s="19">
        <v>146</v>
      </c>
    </row>
    <row r="68" spans="1:10" ht="15.75" thickBot="1">
      <c r="A68" s="10">
        <v>67</v>
      </c>
      <c r="B68" s="11" t="s">
        <v>263</v>
      </c>
      <c r="C68" s="12" t="s">
        <v>731</v>
      </c>
      <c r="D68" s="10">
        <v>12.23</v>
      </c>
      <c r="E68" s="13">
        <v>115.2</v>
      </c>
      <c r="F68" s="14">
        <v>52</v>
      </c>
      <c r="G68" s="10">
        <v>103</v>
      </c>
      <c r="H68" s="14">
        <v>102</v>
      </c>
      <c r="I68" s="13">
        <v>68</v>
      </c>
      <c r="J68" s="14">
        <v>130</v>
      </c>
    </row>
    <row r="69" spans="1:10" ht="15.75" thickBot="1">
      <c r="A69" s="15">
        <v>68</v>
      </c>
      <c r="B69" s="16" t="s">
        <v>66</v>
      </c>
      <c r="C69" s="17" t="s">
        <v>738</v>
      </c>
      <c r="D69" s="15">
        <v>11.91</v>
      </c>
      <c r="E69" s="18">
        <v>111.4</v>
      </c>
      <c r="F69" s="19">
        <v>92</v>
      </c>
      <c r="G69" s="15">
        <v>99.5</v>
      </c>
      <c r="H69" s="19">
        <v>55</v>
      </c>
      <c r="I69" s="18">
        <v>59</v>
      </c>
      <c r="J69" s="19">
        <v>364</v>
      </c>
    </row>
    <row r="70" spans="1:10" ht="15.75" thickBot="1">
      <c r="A70" s="10">
        <v>69</v>
      </c>
      <c r="B70" s="11" t="s">
        <v>142</v>
      </c>
      <c r="C70" s="12" t="s">
        <v>739</v>
      </c>
      <c r="D70" s="10">
        <v>11.67</v>
      </c>
      <c r="E70" s="13">
        <v>110.2</v>
      </c>
      <c r="F70" s="14">
        <v>110</v>
      </c>
      <c r="G70" s="10">
        <v>98.5</v>
      </c>
      <c r="H70" s="14">
        <v>49</v>
      </c>
      <c r="I70" s="13">
        <v>64.8</v>
      </c>
      <c r="J70" s="14">
        <v>289</v>
      </c>
    </row>
    <row r="71" spans="1:10" ht="15.75" thickBot="1">
      <c r="A71" s="20">
        <v>70</v>
      </c>
      <c r="B71" s="21" t="s">
        <v>58</v>
      </c>
      <c r="C71" s="22" t="s">
        <v>735</v>
      </c>
      <c r="D71" s="20">
        <v>11.48</v>
      </c>
      <c r="E71" s="23">
        <v>116.4</v>
      </c>
      <c r="F71" s="24">
        <v>39</v>
      </c>
      <c r="G71" s="20">
        <v>104.9</v>
      </c>
      <c r="H71" s="24">
        <v>136</v>
      </c>
      <c r="I71" s="23">
        <v>65</v>
      </c>
      <c r="J71" s="24">
        <v>280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114.7</v>
      </c>
      <c r="F72" s="14">
        <v>57</v>
      </c>
      <c r="G72" s="10">
        <v>103.3</v>
      </c>
      <c r="H72" s="14">
        <v>107</v>
      </c>
      <c r="I72" s="13">
        <v>68.8</v>
      </c>
      <c r="J72" s="14">
        <v>93</v>
      </c>
    </row>
    <row r="73" spans="1:10" ht="15.75" thickBot="1">
      <c r="A73" s="15">
        <v>72</v>
      </c>
      <c r="B73" s="16" t="s">
        <v>400</v>
      </c>
      <c r="C73" s="17" t="s">
        <v>740</v>
      </c>
      <c r="D73" s="15">
        <v>11.36</v>
      </c>
      <c r="E73" s="18">
        <v>114.8</v>
      </c>
      <c r="F73" s="19">
        <v>55</v>
      </c>
      <c r="G73" s="15">
        <v>103.4</v>
      </c>
      <c r="H73" s="19">
        <v>112</v>
      </c>
      <c r="I73" s="18">
        <v>67.5</v>
      </c>
      <c r="J73" s="19">
        <v>163</v>
      </c>
    </row>
    <row r="74" spans="1:10" ht="15.75" thickBot="1">
      <c r="A74" s="10">
        <v>73</v>
      </c>
      <c r="B74" s="11" t="s">
        <v>84</v>
      </c>
      <c r="C74" s="12" t="s">
        <v>735</v>
      </c>
      <c r="D74" s="10">
        <v>11.14</v>
      </c>
      <c r="E74" s="13">
        <v>106.3</v>
      </c>
      <c r="F74" s="14">
        <v>182</v>
      </c>
      <c r="G74" s="10">
        <v>95.2</v>
      </c>
      <c r="H74" s="14">
        <v>20</v>
      </c>
      <c r="I74" s="13">
        <v>64.2</v>
      </c>
      <c r="J74" s="14">
        <v>318</v>
      </c>
    </row>
    <row r="75" spans="1:10" ht="15.75" thickBot="1">
      <c r="A75" s="15">
        <v>74</v>
      </c>
      <c r="B75" s="16" t="s">
        <v>306</v>
      </c>
      <c r="C75" s="17" t="s">
        <v>729</v>
      </c>
      <c r="D75" s="15">
        <v>11.11</v>
      </c>
      <c r="E75" s="18">
        <v>114.9</v>
      </c>
      <c r="F75" s="19">
        <v>53</v>
      </c>
      <c r="G75" s="15">
        <v>103.8</v>
      </c>
      <c r="H75" s="19">
        <v>118</v>
      </c>
      <c r="I75" s="18">
        <v>66.3</v>
      </c>
      <c r="J75" s="19">
        <v>221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10.8</v>
      </c>
      <c r="E76" s="13">
        <v>106.2</v>
      </c>
      <c r="F76" s="14">
        <v>185</v>
      </c>
      <c r="G76" s="10">
        <v>95.4</v>
      </c>
      <c r="H76" s="14">
        <v>22</v>
      </c>
      <c r="I76" s="13">
        <v>66.400000000000006</v>
      </c>
      <c r="J76" s="14">
        <v>219</v>
      </c>
    </row>
    <row r="77" spans="1:10" ht="15.75" thickBot="1">
      <c r="A77" s="15">
        <v>76</v>
      </c>
      <c r="B77" s="16" t="s">
        <v>50</v>
      </c>
      <c r="C77" s="17" t="s">
        <v>734</v>
      </c>
      <c r="D77" s="15">
        <v>10.74</v>
      </c>
      <c r="E77" s="18">
        <v>111.1</v>
      </c>
      <c r="F77" s="19">
        <v>95</v>
      </c>
      <c r="G77" s="15">
        <v>100.4</v>
      </c>
      <c r="H77" s="19">
        <v>67</v>
      </c>
      <c r="I77" s="18">
        <v>66.2</v>
      </c>
      <c r="J77" s="19">
        <v>226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10.61</v>
      </c>
      <c r="E78" s="13">
        <v>108.2</v>
      </c>
      <c r="F78" s="14">
        <v>147</v>
      </c>
      <c r="G78" s="10">
        <v>97.6</v>
      </c>
      <c r="H78" s="14">
        <v>39</v>
      </c>
      <c r="I78" s="13">
        <v>65</v>
      </c>
      <c r="J78" s="14">
        <v>277</v>
      </c>
    </row>
    <row r="79" spans="1:10" ht="15.75" thickBot="1">
      <c r="A79" s="15">
        <v>78</v>
      </c>
      <c r="B79" s="16" t="s">
        <v>443</v>
      </c>
      <c r="C79" s="17" t="s">
        <v>729</v>
      </c>
      <c r="D79" s="15">
        <v>10.56</v>
      </c>
      <c r="E79" s="18">
        <v>116.8</v>
      </c>
      <c r="F79" s="19">
        <v>36</v>
      </c>
      <c r="G79" s="15">
        <v>106.2</v>
      </c>
      <c r="H79" s="19">
        <v>156</v>
      </c>
      <c r="I79" s="18">
        <v>64.099999999999994</v>
      </c>
      <c r="J79" s="19">
        <v>320</v>
      </c>
    </row>
    <row r="80" spans="1:10" ht="15.75" thickBot="1">
      <c r="A80" s="10">
        <v>79</v>
      </c>
      <c r="B80" s="11" t="s">
        <v>418</v>
      </c>
      <c r="C80" s="12" t="s">
        <v>731</v>
      </c>
      <c r="D80" s="10">
        <v>10.51</v>
      </c>
      <c r="E80" s="13">
        <v>112.1</v>
      </c>
      <c r="F80" s="14">
        <v>81</v>
      </c>
      <c r="G80" s="10">
        <v>101.6</v>
      </c>
      <c r="H80" s="14">
        <v>79</v>
      </c>
      <c r="I80" s="13">
        <v>66.900000000000006</v>
      </c>
      <c r="J80" s="14">
        <v>190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10.3</v>
      </c>
      <c r="E81" s="23">
        <v>110.7</v>
      </c>
      <c r="F81" s="24">
        <v>104</v>
      </c>
      <c r="G81" s="20">
        <v>100.4</v>
      </c>
      <c r="H81" s="24">
        <v>65</v>
      </c>
      <c r="I81" s="23">
        <v>69.599999999999994</v>
      </c>
      <c r="J81" s="24">
        <v>56</v>
      </c>
    </row>
    <row r="82" spans="1:10" ht="16.5" thickTop="1" thickBot="1">
      <c r="A82" s="10">
        <v>81</v>
      </c>
      <c r="B82" s="11" t="s">
        <v>32</v>
      </c>
      <c r="C82" s="12" t="s">
        <v>732</v>
      </c>
      <c r="D82" s="10">
        <v>10.07</v>
      </c>
      <c r="E82" s="13">
        <v>114.6</v>
      </c>
      <c r="F82" s="14">
        <v>58</v>
      </c>
      <c r="G82" s="10">
        <v>104.5</v>
      </c>
      <c r="H82" s="14">
        <v>130</v>
      </c>
      <c r="I82" s="13">
        <v>66.599999999999994</v>
      </c>
      <c r="J82" s="14">
        <v>205</v>
      </c>
    </row>
    <row r="83" spans="1:10" ht="15.75" thickBot="1">
      <c r="A83" s="15">
        <v>82</v>
      </c>
      <c r="B83" s="16" t="s">
        <v>432</v>
      </c>
      <c r="C83" s="17" t="s">
        <v>732</v>
      </c>
      <c r="D83" s="15">
        <v>9.6</v>
      </c>
      <c r="E83" s="18">
        <v>106.3</v>
      </c>
      <c r="F83" s="19">
        <v>184</v>
      </c>
      <c r="G83" s="15">
        <v>96.7</v>
      </c>
      <c r="H83" s="19">
        <v>30</v>
      </c>
      <c r="I83" s="18">
        <v>67.400000000000006</v>
      </c>
      <c r="J83" s="19">
        <v>172</v>
      </c>
    </row>
    <row r="84" spans="1:10" ht="15.75" thickBot="1">
      <c r="A84" s="10">
        <v>83</v>
      </c>
      <c r="B84" s="11" t="s">
        <v>408</v>
      </c>
      <c r="C84" s="12" t="s">
        <v>727</v>
      </c>
      <c r="D84" s="10">
        <v>9.57</v>
      </c>
      <c r="E84" s="13">
        <v>111.8</v>
      </c>
      <c r="F84" s="14">
        <v>84</v>
      </c>
      <c r="G84" s="10">
        <v>102.3</v>
      </c>
      <c r="H84" s="14">
        <v>90</v>
      </c>
      <c r="I84" s="13">
        <v>66.7</v>
      </c>
      <c r="J84" s="14">
        <v>200</v>
      </c>
    </row>
    <row r="85" spans="1:10" ht="15.75" thickBot="1">
      <c r="A85" s="15">
        <v>84</v>
      </c>
      <c r="B85" s="16" t="s">
        <v>358</v>
      </c>
      <c r="C85" s="17" t="s">
        <v>727</v>
      </c>
      <c r="D85" s="15">
        <v>9.5</v>
      </c>
      <c r="E85" s="18">
        <v>110.6</v>
      </c>
      <c r="F85" s="19">
        <v>106</v>
      </c>
      <c r="G85" s="15">
        <v>101.1</v>
      </c>
      <c r="H85" s="19">
        <v>72</v>
      </c>
      <c r="I85" s="18">
        <v>69.2</v>
      </c>
      <c r="J85" s="19">
        <v>71</v>
      </c>
    </row>
    <row r="86" spans="1:10" ht="15.75" thickBot="1">
      <c r="A86" s="10">
        <v>85</v>
      </c>
      <c r="B86" s="11" t="s">
        <v>202</v>
      </c>
      <c r="C86" s="12" t="s">
        <v>734</v>
      </c>
      <c r="D86" s="10">
        <v>9.4600000000000009</v>
      </c>
      <c r="E86" s="13">
        <v>112.7</v>
      </c>
      <c r="F86" s="14">
        <v>73</v>
      </c>
      <c r="G86" s="10">
        <v>103.3</v>
      </c>
      <c r="H86" s="14">
        <v>106</v>
      </c>
      <c r="I86" s="13">
        <v>62.5</v>
      </c>
      <c r="J86" s="14">
        <v>353</v>
      </c>
    </row>
    <row r="87" spans="1:10" ht="15.75" thickBot="1">
      <c r="A87" s="15">
        <v>86</v>
      </c>
      <c r="B87" s="16" t="s">
        <v>262</v>
      </c>
      <c r="C87" s="17" t="s">
        <v>735</v>
      </c>
      <c r="D87" s="15">
        <v>9.4</v>
      </c>
      <c r="E87" s="18">
        <v>110.2</v>
      </c>
      <c r="F87" s="19">
        <v>111</v>
      </c>
      <c r="G87" s="15">
        <v>100.8</v>
      </c>
      <c r="H87" s="19">
        <v>68</v>
      </c>
      <c r="I87" s="18">
        <v>68.7</v>
      </c>
      <c r="J87" s="19">
        <v>97</v>
      </c>
    </row>
    <row r="88" spans="1:10" ht="15.75" thickBot="1">
      <c r="A88" s="10">
        <v>87</v>
      </c>
      <c r="B88" s="11" t="s">
        <v>252</v>
      </c>
      <c r="C88" s="12" t="s">
        <v>732</v>
      </c>
      <c r="D88" s="10">
        <v>9.35</v>
      </c>
      <c r="E88" s="13">
        <v>112.7</v>
      </c>
      <c r="F88" s="14">
        <v>74</v>
      </c>
      <c r="G88" s="10">
        <v>103.3</v>
      </c>
      <c r="H88" s="14">
        <v>109</v>
      </c>
      <c r="I88" s="13">
        <v>65.400000000000006</v>
      </c>
      <c r="J88" s="14">
        <v>263</v>
      </c>
    </row>
    <row r="89" spans="1:10" ht="15.75" thickBot="1">
      <c r="A89" s="15">
        <v>88</v>
      </c>
      <c r="B89" s="16" t="s">
        <v>300</v>
      </c>
      <c r="C89" s="17" t="s">
        <v>735</v>
      </c>
      <c r="D89" s="15">
        <v>9.31</v>
      </c>
      <c r="E89" s="18">
        <v>110.9</v>
      </c>
      <c r="F89" s="19">
        <v>102</v>
      </c>
      <c r="G89" s="15">
        <v>101.6</v>
      </c>
      <c r="H89" s="19">
        <v>80</v>
      </c>
      <c r="I89" s="18">
        <v>63.4</v>
      </c>
      <c r="J89" s="19">
        <v>341</v>
      </c>
    </row>
    <row r="90" spans="1:10" ht="15.75" thickBot="1">
      <c r="A90" s="10">
        <v>89</v>
      </c>
      <c r="B90" s="11" t="s">
        <v>316</v>
      </c>
      <c r="C90" s="12" t="s">
        <v>727</v>
      </c>
      <c r="D90" s="10">
        <v>9.27</v>
      </c>
      <c r="E90" s="13">
        <v>106.4</v>
      </c>
      <c r="F90" s="14">
        <v>181</v>
      </c>
      <c r="G90" s="10">
        <v>97.1</v>
      </c>
      <c r="H90" s="14">
        <v>36</v>
      </c>
      <c r="I90" s="13">
        <v>66.099999999999994</v>
      </c>
      <c r="J90" s="14">
        <v>232</v>
      </c>
    </row>
    <row r="91" spans="1:10" ht="15.75" thickBot="1">
      <c r="A91" s="20">
        <v>90</v>
      </c>
      <c r="B91" s="21" t="s">
        <v>16</v>
      </c>
      <c r="C91" s="22" t="s">
        <v>741</v>
      </c>
      <c r="D91" s="20">
        <v>8.6999999999999993</v>
      </c>
      <c r="E91" s="23">
        <v>109.7</v>
      </c>
      <c r="F91" s="24">
        <v>120</v>
      </c>
      <c r="G91" s="20">
        <v>101</v>
      </c>
      <c r="H91" s="24">
        <v>71</v>
      </c>
      <c r="I91" s="23">
        <v>69</v>
      </c>
      <c r="J91" s="24">
        <v>78</v>
      </c>
    </row>
    <row r="92" spans="1:10" ht="16.5" thickTop="1" thickBot="1">
      <c r="A92" s="10">
        <v>91</v>
      </c>
      <c r="B92" s="11" t="s">
        <v>71</v>
      </c>
      <c r="C92" s="12" t="s">
        <v>742</v>
      </c>
      <c r="D92" s="10">
        <v>8.33</v>
      </c>
      <c r="E92" s="13">
        <v>110.2</v>
      </c>
      <c r="F92" s="14">
        <v>109</v>
      </c>
      <c r="G92" s="10">
        <v>101.9</v>
      </c>
      <c r="H92" s="14">
        <v>85</v>
      </c>
      <c r="I92" s="13">
        <v>65.599999999999994</v>
      </c>
      <c r="J92" s="14">
        <v>253</v>
      </c>
    </row>
    <row r="93" spans="1:10" ht="15.75" thickBot="1">
      <c r="A93" s="15">
        <v>92</v>
      </c>
      <c r="B93" s="16" t="s">
        <v>28</v>
      </c>
      <c r="C93" s="17" t="s">
        <v>738</v>
      </c>
      <c r="D93" s="15">
        <v>8.23</v>
      </c>
      <c r="E93" s="18">
        <v>110.7</v>
      </c>
      <c r="F93" s="19">
        <v>105</v>
      </c>
      <c r="G93" s="15">
        <v>102.4</v>
      </c>
      <c r="H93" s="19">
        <v>93</v>
      </c>
      <c r="I93" s="18">
        <v>65.599999999999994</v>
      </c>
      <c r="J93" s="19">
        <v>252</v>
      </c>
    </row>
    <row r="94" spans="1:10" ht="15.75" thickBot="1">
      <c r="A94" s="10">
        <v>93</v>
      </c>
      <c r="B94" s="11" t="s">
        <v>98</v>
      </c>
      <c r="C94" s="12" t="s">
        <v>743</v>
      </c>
      <c r="D94" s="10">
        <v>8.18</v>
      </c>
      <c r="E94" s="13">
        <v>108.4</v>
      </c>
      <c r="F94" s="14">
        <v>141</v>
      </c>
      <c r="G94" s="10">
        <v>100.2</v>
      </c>
      <c r="H94" s="14">
        <v>62</v>
      </c>
      <c r="I94" s="13">
        <v>71.599999999999994</v>
      </c>
      <c r="J94" s="14">
        <v>19</v>
      </c>
    </row>
    <row r="95" spans="1:10" ht="15.75" thickBot="1">
      <c r="A95" s="15">
        <v>94</v>
      </c>
      <c r="B95" s="16" t="s">
        <v>439</v>
      </c>
      <c r="C95" s="17" t="s">
        <v>730</v>
      </c>
      <c r="D95" s="15">
        <v>7.84</v>
      </c>
      <c r="E95" s="18">
        <v>109.6</v>
      </c>
      <c r="F95" s="19">
        <v>121</v>
      </c>
      <c r="G95" s="15">
        <v>101.8</v>
      </c>
      <c r="H95" s="19">
        <v>84</v>
      </c>
      <c r="I95" s="18">
        <v>62</v>
      </c>
      <c r="J95" s="19">
        <v>357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7.39</v>
      </c>
      <c r="E96" s="13">
        <v>111.7</v>
      </c>
      <c r="F96" s="14">
        <v>88</v>
      </c>
      <c r="G96" s="10">
        <v>104.3</v>
      </c>
      <c r="H96" s="14">
        <v>123</v>
      </c>
      <c r="I96" s="13">
        <v>71.8</v>
      </c>
      <c r="J96" s="14">
        <v>14</v>
      </c>
    </row>
    <row r="97" spans="1:10" ht="15.75" thickBot="1">
      <c r="A97" s="15">
        <v>96</v>
      </c>
      <c r="B97" s="16" t="s">
        <v>422</v>
      </c>
      <c r="C97" s="17" t="s">
        <v>730</v>
      </c>
      <c r="D97" s="15">
        <v>7.33</v>
      </c>
      <c r="E97" s="18">
        <v>107.6</v>
      </c>
      <c r="F97" s="19">
        <v>160</v>
      </c>
      <c r="G97" s="15">
        <v>100.3</v>
      </c>
      <c r="H97" s="19">
        <v>64</v>
      </c>
      <c r="I97" s="18">
        <v>68.3</v>
      </c>
      <c r="J97" s="19">
        <v>119</v>
      </c>
    </row>
    <row r="98" spans="1:10" ht="15.75" thickBot="1">
      <c r="A98" s="10">
        <v>97</v>
      </c>
      <c r="B98" s="11" t="s">
        <v>196</v>
      </c>
      <c r="C98" s="12" t="s">
        <v>729</v>
      </c>
      <c r="D98" s="10">
        <v>7.07</v>
      </c>
      <c r="E98" s="13">
        <v>109.9</v>
      </c>
      <c r="F98" s="14">
        <v>116</v>
      </c>
      <c r="G98" s="10">
        <v>102.9</v>
      </c>
      <c r="H98" s="14">
        <v>100</v>
      </c>
      <c r="I98" s="13">
        <v>64</v>
      </c>
      <c r="J98" s="14">
        <v>325</v>
      </c>
    </row>
    <row r="99" spans="1:10" ht="15.75" thickBot="1">
      <c r="A99" s="15">
        <v>98</v>
      </c>
      <c r="B99" s="16" t="s">
        <v>352</v>
      </c>
      <c r="C99" s="17" t="s">
        <v>734</v>
      </c>
      <c r="D99" s="15">
        <v>6.74</v>
      </c>
      <c r="E99" s="18">
        <v>111.1</v>
      </c>
      <c r="F99" s="19">
        <v>96</v>
      </c>
      <c r="G99" s="15">
        <v>104.4</v>
      </c>
      <c r="H99" s="19">
        <v>126</v>
      </c>
      <c r="I99" s="18">
        <v>64.900000000000006</v>
      </c>
      <c r="J99" s="19">
        <v>286</v>
      </c>
    </row>
    <row r="100" spans="1:10" ht="15.75" thickBot="1">
      <c r="A100" s="10">
        <v>99</v>
      </c>
      <c r="B100" s="11" t="s">
        <v>378</v>
      </c>
      <c r="C100" s="12" t="s">
        <v>731</v>
      </c>
      <c r="D100" s="10">
        <v>6.63</v>
      </c>
      <c r="E100" s="13">
        <v>111.5</v>
      </c>
      <c r="F100" s="14">
        <v>91</v>
      </c>
      <c r="G100" s="10">
        <v>104.9</v>
      </c>
      <c r="H100" s="14">
        <v>134</v>
      </c>
      <c r="I100" s="13">
        <v>69.900000000000006</v>
      </c>
      <c r="J100" s="14">
        <v>50</v>
      </c>
    </row>
    <row r="101" spans="1:10" ht="15.75" thickBot="1">
      <c r="A101" s="20">
        <v>100</v>
      </c>
      <c r="B101" s="21" t="s">
        <v>434</v>
      </c>
      <c r="C101" s="22" t="s">
        <v>745</v>
      </c>
      <c r="D101" s="20">
        <v>6.59</v>
      </c>
      <c r="E101" s="23">
        <v>117.1</v>
      </c>
      <c r="F101" s="24">
        <v>33</v>
      </c>
      <c r="G101" s="20">
        <v>110.6</v>
      </c>
      <c r="H101" s="24">
        <v>246</v>
      </c>
      <c r="I101" s="23">
        <v>65.8</v>
      </c>
      <c r="J101" s="24">
        <v>241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6.58</v>
      </c>
      <c r="E102" s="13">
        <v>108.3</v>
      </c>
      <c r="F102" s="14">
        <v>145</v>
      </c>
      <c r="G102" s="10">
        <v>101.8</v>
      </c>
      <c r="H102" s="14">
        <v>83</v>
      </c>
      <c r="I102" s="13">
        <v>67.7</v>
      </c>
      <c r="J102" s="14">
        <v>154</v>
      </c>
    </row>
    <row r="103" spans="1:10" ht="15.75" thickBot="1">
      <c r="A103" s="15">
        <v>102</v>
      </c>
      <c r="B103" s="16" t="s">
        <v>268</v>
      </c>
      <c r="C103" s="17" t="s">
        <v>746</v>
      </c>
      <c r="D103" s="15">
        <v>6.22</v>
      </c>
      <c r="E103" s="18">
        <v>113.1</v>
      </c>
      <c r="F103" s="19">
        <v>70</v>
      </c>
      <c r="G103" s="15">
        <v>106.9</v>
      </c>
      <c r="H103" s="19">
        <v>175</v>
      </c>
      <c r="I103" s="18">
        <v>69.5</v>
      </c>
      <c r="J103" s="19">
        <v>59</v>
      </c>
    </row>
    <row r="104" spans="1:10" ht="15.75" thickBot="1">
      <c r="A104" s="10">
        <v>103</v>
      </c>
      <c r="B104" s="11" t="s">
        <v>288</v>
      </c>
      <c r="C104" s="12" t="s">
        <v>747</v>
      </c>
      <c r="D104" s="10">
        <v>5.67</v>
      </c>
      <c r="E104" s="13">
        <v>110.1</v>
      </c>
      <c r="F104" s="14">
        <v>113</v>
      </c>
      <c r="G104" s="10">
        <v>104.4</v>
      </c>
      <c r="H104" s="14">
        <v>127</v>
      </c>
      <c r="I104" s="13">
        <v>68.7</v>
      </c>
      <c r="J104" s="14">
        <v>96</v>
      </c>
    </row>
    <row r="105" spans="1:10" ht="15.75" thickBot="1">
      <c r="A105" s="15">
        <v>104</v>
      </c>
      <c r="B105" s="16" t="s">
        <v>218</v>
      </c>
      <c r="C105" s="17" t="s">
        <v>747</v>
      </c>
      <c r="D105" s="15">
        <v>4.79</v>
      </c>
      <c r="E105" s="18">
        <v>116.4</v>
      </c>
      <c r="F105" s="19">
        <v>40</v>
      </c>
      <c r="G105" s="15">
        <v>111.6</v>
      </c>
      <c r="H105" s="19">
        <v>274</v>
      </c>
      <c r="I105" s="18">
        <v>64.7</v>
      </c>
      <c r="J105" s="19">
        <v>298</v>
      </c>
    </row>
    <row r="106" spans="1:10" ht="15.75" thickBot="1">
      <c r="A106" s="10">
        <v>105</v>
      </c>
      <c r="B106" s="11" t="s">
        <v>350</v>
      </c>
      <c r="C106" s="12" t="s">
        <v>748</v>
      </c>
      <c r="D106" s="10">
        <v>4.75</v>
      </c>
      <c r="E106" s="13">
        <v>111.6</v>
      </c>
      <c r="F106" s="14">
        <v>89</v>
      </c>
      <c r="G106" s="10">
        <v>106.8</v>
      </c>
      <c r="H106" s="14">
        <v>174</v>
      </c>
      <c r="I106" s="13">
        <v>65.5</v>
      </c>
      <c r="J106" s="14">
        <v>260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4.7300000000000004</v>
      </c>
      <c r="E107" s="18">
        <v>113.3</v>
      </c>
      <c r="F107" s="19">
        <v>67</v>
      </c>
      <c r="G107" s="15">
        <v>108.5</v>
      </c>
      <c r="H107" s="19">
        <v>214</v>
      </c>
      <c r="I107" s="18">
        <v>69.400000000000006</v>
      </c>
      <c r="J107" s="19">
        <v>62</v>
      </c>
    </row>
    <row r="108" spans="1:10" ht="15.75" thickBot="1">
      <c r="A108" s="10">
        <v>107</v>
      </c>
      <c r="B108" s="11" t="s">
        <v>224</v>
      </c>
      <c r="C108" s="12" t="s">
        <v>738</v>
      </c>
      <c r="D108" s="10">
        <v>4.71</v>
      </c>
      <c r="E108" s="13">
        <v>111</v>
      </c>
      <c r="F108" s="14">
        <v>98</v>
      </c>
      <c r="G108" s="10">
        <v>106.3</v>
      </c>
      <c r="H108" s="14">
        <v>158</v>
      </c>
      <c r="I108" s="13">
        <v>64.5</v>
      </c>
      <c r="J108" s="14">
        <v>305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4.57</v>
      </c>
      <c r="E109" s="18">
        <v>115.3</v>
      </c>
      <c r="F109" s="19">
        <v>51</v>
      </c>
      <c r="G109" s="15">
        <v>110.7</v>
      </c>
      <c r="H109" s="19">
        <v>251</v>
      </c>
      <c r="I109" s="18">
        <v>69.2</v>
      </c>
      <c r="J109" s="19">
        <v>72</v>
      </c>
    </row>
    <row r="110" spans="1:10" ht="15.75" thickBot="1">
      <c r="A110" s="10">
        <v>109</v>
      </c>
      <c r="B110" s="11" t="s">
        <v>328</v>
      </c>
      <c r="C110" s="12" t="s">
        <v>741</v>
      </c>
      <c r="D110" s="10">
        <v>4.53</v>
      </c>
      <c r="E110" s="13">
        <v>107.4</v>
      </c>
      <c r="F110" s="14">
        <v>164</v>
      </c>
      <c r="G110" s="10">
        <v>102.9</v>
      </c>
      <c r="H110" s="14">
        <v>101</v>
      </c>
      <c r="I110" s="13">
        <v>65.400000000000006</v>
      </c>
      <c r="J110" s="14">
        <v>265</v>
      </c>
    </row>
    <row r="111" spans="1:10" ht="15.75" thickBot="1">
      <c r="A111" s="20">
        <v>110</v>
      </c>
      <c r="B111" s="21" t="s">
        <v>264</v>
      </c>
      <c r="C111" s="22" t="s">
        <v>735</v>
      </c>
      <c r="D111" s="20">
        <v>4.4000000000000004</v>
      </c>
      <c r="E111" s="23">
        <v>108.3</v>
      </c>
      <c r="F111" s="24">
        <v>144</v>
      </c>
      <c r="G111" s="20">
        <v>103.9</v>
      </c>
      <c r="H111" s="24">
        <v>120</v>
      </c>
      <c r="I111" s="23">
        <v>67.400000000000006</v>
      </c>
      <c r="J111" s="24">
        <v>169</v>
      </c>
    </row>
    <row r="112" spans="1:10" ht="16.5" thickTop="1" thickBot="1">
      <c r="A112" s="10">
        <v>111</v>
      </c>
      <c r="B112" s="11" t="s">
        <v>433</v>
      </c>
      <c r="C112" s="12" t="s">
        <v>729</v>
      </c>
      <c r="D112" s="10">
        <v>4.3600000000000003</v>
      </c>
      <c r="E112" s="13">
        <v>107.1</v>
      </c>
      <c r="F112" s="14">
        <v>171</v>
      </c>
      <c r="G112" s="10">
        <v>102.7</v>
      </c>
      <c r="H112" s="14">
        <v>97</v>
      </c>
      <c r="I112" s="13">
        <v>69.3</v>
      </c>
      <c r="J112" s="14">
        <v>64</v>
      </c>
    </row>
    <row r="113" spans="1:10" ht="15.75" thickBot="1">
      <c r="A113" s="15">
        <v>112</v>
      </c>
      <c r="B113" s="16" t="s">
        <v>154</v>
      </c>
      <c r="C113" s="17" t="s">
        <v>739</v>
      </c>
      <c r="D113" s="15">
        <v>4.3499999999999996</v>
      </c>
      <c r="E113" s="18">
        <v>111</v>
      </c>
      <c r="F113" s="19">
        <v>99</v>
      </c>
      <c r="G113" s="15">
        <v>106.7</v>
      </c>
      <c r="H113" s="19">
        <v>168</v>
      </c>
      <c r="I113" s="18">
        <v>64.2</v>
      </c>
      <c r="J113" s="19">
        <v>317</v>
      </c>
    </row>
    <row r="114" spans="1:10" ht="15.75" thickBot="1">
      <c r="A114" s="10">
        <v>113</v>
      </c>
      <c r="B114" s="11" t="s">
        <v>114</v>
      </c>
      <c r="C114" s="12" t="s">
        <v>738</v>
      </c>
      <c r="D114" s="10">
        <v>4.22</v>
      </c>
      <c r="E114" s="13">
        <v>111.8</v>
      </c>
      <c r="F114" s="14">
        <v>86</v>
      </c>
      <c r="G114" s="10">
        <v>107.6</v>
      </c>
      <c r="H114" s="14">
        <v>196</v>
      </c>
      <c r="I114" s="13">
        <v>69</v>
      </c>
      <c r="J114" s="14">
        <v>82</v>
      </c>
    </row>
    <row r="115" spans="1:10" ht="15.75" thickBot="1">
      <c r="A115" s="15">
        <v>114</v>
      </c>
      <c r="B115" s="16" t="s">
        <v>36</v>
      </c>
      <c r="C115" s="17" t="s">
        <v>729</v>
      </c>
      <c r="D115" s="15">
        <v>4.12</v>
      </c>
      <c r="E115" s="18">
        <v>112.1</v>
      </c>
      <c r="F115" s="19">
        <v>79</v>
      </c>
      <c r="G115" s="15">
        <v>108</v>
      </c>
      <c r="H115" s="19">
        <v>206</v>
      </c>
      <c r="I115" s="18">
        <v>67.400000000000006</v>
      </c>
      <c r="J115" s="19">
        <v>173</v>
      </c>
    </row>
    <row r="116" spans="1:10" ht="15.75" thickBot="1">
      <c r="A116" s="10">
        <v>115</v>
      </c>
      <c r="B116" s="11" t="s">
        <v>260</v>
      </c>
      <c r="C116" s="12" t="s">
        <v>735</v>
      </c>
      <c r="D116" s="10">
        <v>3.94</v>
      </c>
      <c r="E116" s="13">
        <v>107.2</v>
      </c>
      <c r="F116" s="14">
        <v>166</v>
      </c>
      <c r="G116" s="10">
        <v>103.3</v>
      </c>
      <c r="H116" s="14">
        <v>108</v>
      </c>
      <c r="I116" s="13">
        <v>70.5</v>
      </c>
      <c r="J116" s="14">
        <v>34</v>
      </c>
    </row>
    <row r="117" spans="1:10" ht="15.75" thickBot="1">
      <c r="A117" s="15">
        <v>116</v>
      </c>
      <c r="B117" s="16" t="s">
        <v>180</v>
      </c>
      <c r="C117" s="17" t="s">
        <v>739</v>
      </c>
      <c r="D117" s="15">
        <v>3.79</v>
      </c>
      <c r="E117" s="18">
        <v>108</v>
      </c>
      <c r="F117" s="19">
        <v>152</v>
      </c>
      <c r="G117" s="15">
        <v>104.2</v>
      </c>
      <c r="H117" s="19">
        <v>122</v>
      </c>
      <c r="I117" s="18">
        <v>68</v>
      </c>
      <c r="J117" s="19">
        <v>129</v>
      </c>
    </row>
    <row r="118" spans="1:10" ht="15.75" thickBot="1">
      <c r="A118" s="10">
        <v>117</v>
      </c>
      <c r="B118" s="11" t="s">
        <v>56</v>
      </c>
      <c r="C118" s="12" t="s">
        <v>735</v>
      </c>
      <c r="D118" s="10">
        <v>3.75</v>
      </c>
      <c r="E118" s="13">
        <v>113.1</v>
      </c>
      <c r="F118" s="14">
        <v>69</v>
      </c>
      <c r="G118" s="10">
        <v>109.4</v>
      </c>
      <c r="H118" s="14">
        <v>228</v>
      </c>
      <c r="I118" s="13">
        <v>65.5</v>
      </c>
      <c r="J118" s="14">
        <v>259</v>
      </c>
    </row>
    <row r="119" spans="1:10" ht="15.75" thickBot="1">
      <c r="A119" s="15">
        <v>118</v>
      </c>
      <c r="B119" s="16" t="s">
        <v>86</v>
      </c>
      <c r="C119" s="17" t="s">
        <v>735</v>
      </c>
      <c r="D119" s="15">
        <v>3.73</v>
      </c>
      <c r="E119" s="18">
        <v>106.8</v>
      </c>
      <c r="F119" s="19">
        <v>176</v>
      </c>
      <c r="G119" s="15">
        <v>103.1</v>
      </c>
      <c r="H119" s="19">
        <v>104</v>
      </c>
      <c r="I119" s="18">
        <v>67.900000000000006</v>
      </c>
      <c r="J119" s="19">
        <v>137</v>
      </c>
    </row>
    <row r="120" spans="1:10" ht="15.75" thickBot="1">
      <c r="A120" s="10">
        <v>119</v>
      </c>
      <c r="B120" s="11" t="s">
        <v>314</v>
      </c>
      <c r="C120" s="12" t="s">
        <v>729</v>
      </c>
      <c r="D120" s="10">
        <v>3.65</v>
      </c>
      <c r="E120" s="13">
        <v>109.2</v>
      </c>
      <c r="F120" s="14">
        <v>130</v>
      </c>
      <c r="G120" s="10">
        <v>105.5</v>
      </c>
      <c r="H120" s="14">
        <v>146</v>
      </c>
      <c r="I120" s="13">
        <v>69.099999999999994</v>
      </c>
      <c r="J120" s="14">
        <v>77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3.4</v>
      </c>
      <c r="E121" s="23">
        <v>114.3</v>
      </c>
      <c r="F121" s="24">
        <v>60</v>
      </c>
      <c r="G121" s="20">
        <v>110.9</v>
      </c>
      <c r="H121" s="24">
        <v>258</v>
      </c>
      <c r="I121" s="23">
        <v>67.900000000000006</v>
      </c>
      <c r="J121" s="24">
        <v>139</v>
      </c>
    </row>
    <row r="122" spans="1:10" ht="16.5" thickTop="1" thickBot="1">
      <c r="A122" s="10">
        <v>121</v>
      </c>
      <c r="B122" s="11" t="s">
        <v>456</v>
      </c>
      <c r="C122" s="12" t="s">
        <v>729</v>
      </c>
      <c r="D122" s="10">
        <v>3.39</v>
      </c>
      <c r="E122" s="13">
        <v>106.1</v>
      </c>
      <c r="F122" s="14">
        <v>188</v>
      </c>
      <c r="G122" s="10">
        <v>102.7</v>
      </c>
      <c r="H122" s="14">
        <v>96</v>
      </c>
      <c r="I122" s="13">
        <v>60.4</v>
      </c>
      <c r="J122" s="14">
        <v>363</v>
      </c>
    </row>
    <row r="123" spans="1:10" ht="15.75" thickBot="1">
      <c r="A123" s="15">
        <v>122</v>
      </c>
      <c r="B123" s="16" t="s">
        <v>182</v>
      </c>
      <c r="C123" s="17" t="s">
        <v>749</v>
      </c>
      <c r="D123" s="15">
        <v>3.34</v>
      </c>
      <c r="E123" s="18">
        <v>108.1</v>
      </c>
      <c r="F123" s="19">
        <v>150</v>
      </c>
      <c r="G123" s="15">
        <v>104.8</v>
      </c>
      <c r="H123" s="19">
        <v>132</v>
      </c>
      <c r="I123" s="18">
        <v>68.8</v>
      </c>
      <c r="J123" s="19">
        <v>90</v>
      </c>
    </row>
    <row r="124" spans="1:10" ht="15.75" thickBot="1">
      <c r="A124" s="10">
        <v>123</v>
      </c>
      <c r="B124" s="11" t="s">
        <v>234</v>
      </c>
      <c r="C124" s="12" t="s">
        <v>727</v>
      </c>
      <c r="D124" s="10">
        <v>3.32</v>
      </c>
      <c r="E124" s="13">
        <v>106</v>
      </c>
      <c r="F124" s="14">
        <v>189</v>
      </c>
      <c r="G124" s="10">
        <v>102.7</v>
      </c>
      <c r="H124" s="14">
        <v>98</v>
      </c>
      <c r="I124" s="13">
        <v>70.2</v>
      </c>
      <c r="J124" s="14">
        <v>44</v>
      </c>
    </row>
    <row r="125" spans="1:10" ht="15.75" thickBot="1">
      <c r="A125" s="15">
        <v>124</v>
      </c>
      <c r="B125" s="16" t="s">
        <v>348</v>
      </c>
      <c r="C125" s="17" t="s">
        <v>746</v>
      </c>
      <c r="D125" s="15">
        <v>3.29</v>
      </c>
      <c r="E125" s="18">
        <v>108.4</v>
      </c>
      <c r="F125" s="19">
        <v>143</v>
      </c>
      <c r="G125" s="15">
        <v>105.1</v>
      </c>
      <c r="H125" s="19">
        <v>137</v>
      </c>
      <c r="I125" s="18">
        <v>63.2</v>
      </c>
      <c r="J125" s="19">
        <v>343</v>
      </c>
    </row>
    <row r="126" spans="1:10" ht="15.75" thickBot="1">
      <c r="A126" s="10">
        <v>125</v>
      </c>
      <c r="B126" s="11" t="s">
        <v>52</v>
      </c>
      <c r="C126" s="12" t="s">
        <v>740</v>
      </c>
      <c r="D126" s="10">
        <v>3.29</v>
      </c>
      <c r="E126" s="13">
        <v>114.2</v>
      </c>
      <c r="F126" s="14">
        <v>61</v>
      </c>
      <c r="G126" s="10">
        <v>111</v>
      </c>
      <c r="H126" s="14">
        <v>259</v>
      </c>
      <c r="I126" s="13">
        <v>70.099999999999994</v>
      </c>
      <c r="J126" s="14">
        <v>46</v>
      </c>
    </row>
    <row r="127" spans="1:10" ht="15.75" thickBot="1">
      <c r="A127" s="15">
        <v>126</v>
      </c>
      <c r="B127" s="16" t="s">
        <v>22</v>
      </c>
      <c r="C127" s="17" t="s">
        <v>738</v>
      </c>
      <c r="D127" s="15">
        <v>3.27</v>
      </c>
      <c r="E127" s="18">
        <v>114.1</v>
      </c>
      <c r="F127" s="19">
        <v>62</v>
      </c>
      <c r="G127" s="15">
        <v>110.9</v>
      </c>
      <c r="H127" s="19">
        <v>256</v>
      </c>
      <c r="I127" s="18">
        <v>70.900000000000006</v>
      </c>
      <c r="J127" s="19">
        <v>29</v>
      </c>
    </row>
    <row r="128" spans="1:10" ht="15.75" thickBot="1">
      <c r="A128" s="10">
        <v>127</v>
      </c>
      <c r="B128" s="11" t="s">
        <v>62</v>
      </c>
      <c r="C128" s="12" t="s">
        <v>732</v>
      </c>
      <c r="D128" s="10">
        <v>3.2</v>
      </c>
      <c r="E128" s="13">
        <v>109.7</v>
      </c>
      <c r="F128" s="14">
        <v>119</v>
      </c>
      <c r="G128" s="10">
        <v>106.5</v>
      </c>
      <c r="H128" s="14">
        <v>162</v>
      </c>
      <c r="I128" s="13">
        <v>67</v>
      </c>
      <c r="J128" s="14">
        <v>183</v>
      </c>
    </row>
    <row r="129" spans="1:10" ht="15.75" thickBot="1">
      <c r="A129" s="15">
        <v>128</v>
      </c>
      <c r="B129" s="16" t="s">
        <v>299</v>
      </c>
      <c r="C129" s="17" t="s">
        <v>736</v>
      </c>
      <c r="D129" s="15">
        <v>3.05</v>
      </c>
      <c r="E129" s="18">
        <v>107.1</v>
      </c>
      <c r="F129" s="19">
        <v>169</v>
      </c>
      <c r="G129" s="15">
        <v>104.1</v>
      </c>
      <c r="H129" s="19">
        <v>121</v>
      </c>
      <c r="I129" s="18">
        <v>72.099999999999994</v>
      </c>
      <c r="J129" s="19">
        <v>10</v>
      </c>
    </row>
    <row r="130" spans="1:10" ht="15.75" thickBot="1">
      <c r="A130" s="10">
        <v>129</v>
      </c>
      <c r="B130" s="11" t="s">
        <v>12</v>
      </c>
      <c r="C130" s="12" t="s">
        <v>741</v>
      </c>
      <c r="D130" s="10">
        <v>3.04</v>
      </c>
      <c r="E130" s="13">
        <v>103.3</v>
      </c>
      <c r="F130" s="14">
        <v>236</v>
      </c>
      <c r="G130" s="10">
        <v>100.2</v>
      </c>
      <c r="H130" s="14">
        <v>63</v>
      </c>
      <c r="I130" s="13">
        <v>63.8</v>
      </c>
      <c r="J130" s="14">
        <v>332</v>
      </c>
    </row>
    <row r="131" spans="1:10" ht="15.75" thickBot="1">
      <c r="A131" s="20">
        <v>130</v>
      </c>
      <c r="B131" s="21" t="s">
        <v>318</v>
      </c>
      <c r="C131" s="22" t="s">
        <v>733</v>
      </c>
      <c r="D131" s="20">
        <v>2.79</v>
      </c>
      <c r="E131" s="23">
        <v>109.6</v>
      </c>
      <c r="F131" s="24">
        <v>125</v>
      </c>
      <c r="G131" s="20">
        <v>106.8</v>
      </c>
      <c r="H131" s="24">
        <v>172</v>
      </c>
      <c r="I131" s="23">
        <v>69.400000000000006</v>
      </c>
      <c r="J131" s="24">
        <v>61</v>
      </c>
    </row>
    <row r="132" spans="1:10" ht="16.5" thickTop="1" thickBot="1">
      <c r="A132" s="10">
        <v>131</v>
      </c>
      <c r="B132" s="11" t="s">
        <v>293</v>
      </c>
      <c r="C132" s="12" t="s">
        <v>748</v>
      </c>
      <c r="D132" s="10">
        <v>2.79</v>
      </c>
      <c r="E132" s="13">
        <v>108.3</v>
      </c>
      <c r="F132" s="14">
        <v>146</v>
      </c>
      <c r="G132" s="10">
        <v>105.5</v>
      </c>
      <c r="H132" s="14">
        <v>144</v>
      </c>
      <c r="I132" s="13">
        <v>71.3</v>
      </c>
      <c r="J132" s="14">
        <v>22</v>
      </c>
    </row>
    <row r="133" spans="1:10" ht="15.75" thickBot="1">
      <c r="A133" s="15">
        <v>132</v>
      </c>
      <c r="B133" s="16" t="s">
        <v>386</v>
      </c>
      <c r="C133" s="17" t="s">
        <v>739</v>
      </c>
      <c r="D133" s="15">
        <v>2.76</v>
      </c>
      <c r="E133" s="18">
        <v>102.5</v>
      </c>
      <c r="F133" s="19">
        <v>247</v>
      </c>
      <c r="G133" s="15">
        <v>99.8</v>
      </c>
      <c r="H133" s="19">
        <v>57</v>
      </c>
      <c r="I133" s="18">
        <v>72.900000000000006</v>
      </c>
      <c r="J133" s="19">
        <v>4</v>
      </c>
    </row>
    <row r="134" spans="1:10" ht="15.75" thickBot="1">
      <c r="A134" s="10">
        <v>133</v>
      </c>
      <c r="B134" s="11" t="s">
        <v>76</v>
      </c>
      <c r="C134" s="12" t="s">
        <v>746</v>
      </c>
      <c r="D134" s="10">
        <v>2.58</v>
      </c>
      <c r="E134" s="13">
        <v>108.8</v>
      </c>
      <c r="F134" s="14">
        <v>134</v>
      </c>
      <c r="G134" s="10">
        <v>106.2</v>
      </c>
      <c r="H134" s="14">
        <v>157</v>
      </c>
      <c r="I134" s="13">
        <v>65.5</v>
      </c>
      <c r="J134" s="14">
        <v>258</v>
      </c>
    </row>
    <row r="135" spans="1:10" ht="15.75" thickBot="1">
      <c r="A135" s="15">
        <v>134</v>
      </c>
      <c r="B135" s="16" t="s">
        <v>360</v>
      </c>
      <c r="C135" s="17" t="s">
        <v>743</v>
      </c>
      <c r="D135" s="15">
        <v>2.52</v>
      </c>
      <c r="E135" s="18">
        <v>104.2</v>
      </c>
      <c r="F135" s="19">
        <v>224</v>
      </c>
      <c r="G135" s="15">
        <v>101.7</v>
      </c>
      <c r="H135" s="19">
        <v>82</v>
      </c>
      <c r="I135" s="18">
        <v>68.400000000000006</v>
      </c>
      <c r="J135" s="19">
        <v>111</v>
      </c>
    </row>
    <row r="136" spans="1:10" ht="15.75" thickBot="1">
      <c r="A136" s="10">
        <v>135</v>
      </c>
      <c r="B136" s="11" t="s">
        <v>72</v>
      </c>
      <c r="C136" s="12" t="s">
        <v>735</v>
      </c>
      <c r="D136" s="10">
        <v>2.29</v>
      </c>
      <c r="E136" s="13">
        <v>106.2</v>
      </c>
      <c r="F136" s="14">
        <v>186</v>
      </c>
      <c r="G136" s="10">
        <v>103.9</v>
      </c>
      <c r="H136" s="14">
        <v>119</v>
      </c>
      <c r="I136" s="13">
        <v>64.099999999999994</v>
      </c>
      <c r="J136" s="14">
        <v>322</v>
      </c>
    </row>
    <row r="137" spans="1:10" ht="15.75" thickBot="1">
      <c r="A137" s="15">
        <v>136</v>
      </c>
      <c r="B137" s="16" t="s">
        <v>353</v>
      </c>
      <c r="C137" s="17" t="s">
        <v>746</v>
      </c>
      <c r="D137" s="15">
        <v>2.27</v>
      </c>
      <c r="E137" s="18">
        <v>111.6</v>
      </c>
      <c r="F137" s="19">
        <v>90</v>
      </c>
      <c r="G137" s="15">
        <v>109.3</v>
      </c>
      <c r="H137" s="19">
        <v>225</v>
      </c>
      <c r="I137" s="18">
        <v>66.8</v>
      </c>
      <c r="J137" s="19">
        <v>197</v>
      </c>
    </row>
    <row r="138" spans="1:10" ht="15.75" thickBot="1">
      <c r="A138" s="10">
        <v>137</v>
      </c>
      <c r="B138" s="11" t="s">
        <v>128</v>
      </c>
      <c r="C138" s="12" t="s">
        <v>739</v>
      </c>
      <c r="D138" s="10">
        <v>2.19</v>
      </c>
      <c r="E138" s="13">
        <v>110.1</v>
      </c>
      <c r="F138" s="14">
        <v>114</v>
      </c>
      <c r="G138" s="10">
        <v>107.9</v>
      </c>
      <c r="H138" s="14">
        <v>202</v>
      </c>
      <c r="I138" s="13">
        <v>64.7</v>
      </c>
      <c r="J138" s="14">
        <v>295</v>
      </c>
    </row>
    <row r="139" spans="1:10" ht="15.75" thickBot="1">
      <c r="A139" s="15">
        <v>138</v>
      </c>
      <c r="B139" s="16" t="s">
        <v>7</v>
      </c>
      <c r="C139" s="17" t="s">
        <v>742</v>
      </c>
      <c r="D139" s="15">
        <v>2.19</v>
      </c>
      <c r="E139" s="18">
        <v>109.8</v>
      </c>
      <c r="F139" s="19">
        <v>118</v>
      </c>
      <c r="G139" s="15">
        <v>107.6</v>
      </c>
      <c r="H139" s="19">
        <v>195</v>
      </c>
      <c r="I139" s="18">
        <v>66.7</v>
      </c>
      <c r="J139" s="19">
        <v>199</v>
      </c>
    </row>
    <row r="140" spans="1:10" ht="15.75" thickBot="1">
      <c r="A140" s="10">
        <v>139</v>
      </c>
      <c r="B140" s="11" t="s">
        <v>194</v>
      </c>
      <c r="C140" s="12" t="s">
        <v>738</v>
      </c>
      <c r="D140" s="10">
        <v>2.17</v>
      </c>
      <c r="E140" s="13">
        <v>109.1</v>
      </c>
      <c r="F140" s="14">
        <v>131</v>
      </c>
      <c r="G140" s="10">
        <v>106.9</v>
      </c>
      <c r="H140" s="14">
        <v>176</v>
      </c>
      <c r="I140" s="13">
        <v>64.5</v>
      </c>
      <c r="J140" s="14">
        <v>303</v>
      </c>
    </row>
    <row r="141" spans="1:10" ht="15.75" thickBot="1">
      <c r="A141" s="20">
        <v>140</v>
      </c>
      <c r="B141" s="21" t="s">
        <v>160</v>
      </c>
      <c r="C141" s="22" t="s">
        <v>731</v>
      </c>
      <c r="D141" s="20">
        <v>2.1</v>
      </c>
      <c r="E141" s="23">
        <v>104.6</v>
      </c>
      <c r="F141" s="24">
        <v>216</v>
      </c>
      <c r="G141" s="20">
        <v>102.5</v>
      </c>
      <c r="H141" s="24">
        <v>94</v>
      </c>
      <c r="I141" s="23">
        <v>66.8</v>
      </c>
      <c r="J141" s="24">
        <v>192</v>
      </c>
    </row>
    <row r="142" spans="1:10" ht="16.5" thickTop="1" thickBot="1">
      <c r="A142" s="10">
        <v>141</v>
      </c>
      <c r="B142" s="11" t="s">
        <v>250</v>
      </c>
      <c r="C142" s="12" t="s">
        <v>740</v>
      </c>
      <c r="D142" s="10">
        <v>2.04</v>
      </c>
      <c r="E142" s="13">
        <v>109.6</v>
      </c>
      <c r="F142" s="14">
        <v>124</v>
      </c>
      <c r="G142" s="10">
        <v>107.6</v>
      </c>
      <c r="H142" s="14">
        <v>194</v>
      </c>
      <c r="I142" s="13">
        <v>66.5</v>
      </c>
      <c r="J142" s="14">
        <v>209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1.94</v>
      </c>
      <c r="E143" s="18">
        <v>111.8</v>
      </c>
      <c r="F143" s="19">
        <v>85</v>
      </c>
      <c r="G143" s="15">
        <v>109.9</v>
      </c>
      <c r="H143" s="19">
        <v>234</v>
      </c>
      <c r="I143" s="18">
        <v>64.400000000000006</v>
      </c>
      <c r="J143" s="19">
        <v>311</v>
      </c>
    </row>
    <row r="144" spans="1:10" ht="15.75" thickBot="1">
      <c r="A144" s="10">
        <v>143</v>
      </c>
      <c r="B144" s="11" t="s">
        <v>175</v>
      </c>
      <c r="C144" s="12" t="s">
        <v>749</v>
      </c>
      <c r="D144" s="10">
        <v>1.71</v>
      </c>
      <c r="E144" s="13">
        <v>105.1</v>
      </c>
      <c r="F144" s="14">
        <v>209</v>
      </c>
      <c r="G144" s="10">
        <v>103.4</v>
      </c>
      <c r="H144" s="14">
        <v>110</v>
      </c>
      <c r="I144" s="13">
        <v>65.400000000000006</v>
      </c>
      <c r="J144" s="14">
        <v>264</v>
      </c>
    </row>
    <row r="145" spans="1:10" ht="15.75" thickBot="1">
      <c r="A145" s="15">
        <v>144</v>
      </c>
      <c r="B145" s="16" t="s">
        <v>206</v>
      </c>
      <c r="C145" s="17" t="s">
        <v>739</v>
      </c>
      <c r="D145" s="15">
        <v>1.7</v>
      </c>
      <c r="E145" s="18">
        <v>104</v>
      </c>
      <c r="F145" s="19">
        <v>227</v>
      </c>
      <c r="G145" s="15">
        <v>102.3</v>
      </c>
      <c r="H145" s="19">
        <v>91</v>
      </c>
      <c r="I145" s="18">
        <v>65.400000000000006</v>
      </c>
      <c r="J145" s="19">
        <v>261</v>
      </c>
    </row>
    <row r="146" spans="1:10" ht="15.75" thickBot="1">
      <c r="A146" s="10">
        <v>145</v>
      </c>
      <c r="B146" s="11" t="s">
        <v>149</v>
      </c>
      <c r="C146" s="12" t="s">
        <v>744</v>
      </c>
      <c r="D146" s="10">
        <v>1.69</v>
      </c>
      <c r="E146" s="13">
        <v>101.5</v>
      </c>
      <c r="F146" s="14">
        <v>267</v>
      </c>
      <c r="G146" s="10">
        <v>99.9</v>
      </c>
      <c r="H146" s="14">
        <v>58</v>
      </c>
      <c r="I146" s="13">
        <v>64.900000000000006</v>
      </c>
      <c r="J146" s="14">
        <v>287</v>
      </c>
    </row>
    <row r="147" spans="1:10" ht="15.75" thickBot="1">
      <c r="A147" s="15">
        <v>146</v>
      </c>
      <c r="B147" s="16" t="s">
        <v>280</v>
      </c>
      <c r="C147" s="17" t="s">
        <v>741</v>
      </c>
      <c r="D147" s="15">
        <v>1.64</v>
      </c>
      <c r="E147" s="18">
        <v>105.2</v>
      </c>
      <c r="F147" s="19">
        <v>205</v>
      </c>
      <c r="G147" s="15">
        <v>103.5</v>
      </c>
      <c r="H147" s="19">
        <v>113</v>
      </c>
      <c r="I147" s="18">
        <v>63.2</v>
      </c>
      <c r="J147" s="19">
        <v>345</v>
      </c>
    </row>
    <row r="148" spans="1:10" ht="15.75" thickBot="1">
      <c r="A148" s="10">
        <v>147</v>
      </c>
      <c r="B148" s="11" t="s">
        <v>158</v>
      </c>
      <c r="C148" s="12" t="s">
        <v>735</v>
      </c>
      <c r="D148" s="10">
        <v>1.63</v>
      </c>
      <c r="E148" s="13">
        <v>106.7</v>
      </c>
      <c r="F148" s="14">
        <v>177</v>
      </c>
      <c r="G148" s="10">
        <v>105.1</v>
      </c>
      <c r="H148" s="14">
        <v>139</v>
      </c>
      <c r="I148" s="13">
        <v>66.599999999999994</v>
      </c>
      <c r="J148" s="14">
        <v>208</v>
      </c>
    </row>
    <row r="149" spans="1:10" ht="15.75" thickBot="1">
      <c r="A149" s="15">
        <v>148</v>
      </c>
      <c r="B149" s="16" t="s">
        <v>30</v>
      </c>
      <c r="C149" s="17" t="s">
        <v>750</v>
      </c>
      <c r="D149" s="15">
        <v>1.56</v>
      </c>
      <c r="E149" s="18">
        <v>108.1</v>
      </c>
      <c r="F149" s="19">
        <v>151</v>
      </c>
      <c r="G149" s="15">
        <v>106.5</v>
      </c>
      <c r="H149" s="19">
        <v>160</v>
      </c>
      <c r="I149" s="18">
        <v>72.7</v>
      </c>
      <c r="J149" s="19">
        <v>7</v>
      </c>
    </row>
    <row r="150" spans="1:10" ht="15.75" thickBot="1">
      <c r="A150" s="10">
        <v>149</v>
      </c>
      <c r="B150" s="11" t="s">
        <v>256</v>
      </c>
      <c r="C150" s="12" t="s">
        <v>749</v>
      </c>
      <c r="D150" s="10">
        <v>1.5</v>
      </c>
      <c r="E150" s="13">
        <v>113</v>
      </c>
      <c r="F150" s="14">
        <v>71</v>
      </c>
      <c r="G150" s="10">
        <v>111.5</v>
      </c>
      <c r="H150" s="14">
        <v>271</v>
      </c>
      <c r="I150" s="13">
        <v>68.5</v>
      </c>
      <c r="J150" s="14">
        <v>108</v>
      </c>
    </row>
    <row r="151" spans="1:10" ht="15.75" thickBot="1">
      <c r="A151" s="20">
        <v>150</v>
      </c>
      <c r="B151" s="21" t="s">
        <v>394</v>
      </c>
      <c r="C151" s="22" t="s">
        <v>746</v>
      </c>
      <c r="D151" s="20">
        <v>1.5</v>
      </c>
      <c r="E151" s="23">
        <v>112.1</v>
      </c>
      <c r="F151" s="24">
        <v>80</v>
      </c>
      <c r="G151" s="20">
        <v>110.6</v>
      </c>
      <c r="H151" s="24">
        <v>248</v>
      </c>
      <c r="I151" s="23">
        <v>63.2</v>
      </c>
      <c r="J151" s="24">
        <v>344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1.49</v>
      </c>
      <c r="E152" s="13">
        <v>107.2</v>
      </c>
      <c r="F152" s="14">
        <v>168</v>
      </c>
      <c r="G152" s="10">
        <v>105.7</v>
      </c>
      <c r="H152" s="14">
        <v>148</v>
      </c>
      <c r="I152" s="13">
        <v>66.8</v>
      </c>
      <c r="J152" s="14">
        <v>194</v>
      </c>
    </row>
    <row r="153" spans="1:10" ht="15.75" thickBot="1">
      <c r="A153" s="15">
        <v>152</v>
      </c>
      <c r="B153" s="16" t="s">
        <v>347</v>
      </c>
      <c r="C153" s="17" t="s">
        <v>742</v>
      </c>
      <c r="D153" s="15">
        <v>1.45</v>
      </c>
      <c r="E153" s="18">
        <v>108.7</v>
      </c>
      <c r="F153" s="19">
        <v>136</v>
      </c>
      <c r="G153" s="15">
        <v>107.2</v>
      </c>
      <c r="H153" s="19">
        <v>186</v>
      </c>
      <c r="I153" s="18">
        <v>64.900000000000006</v>
      </c>
      <c r="J153" s="19">
        <v>283</v>
      </c>
    </row>
    <row r="154" spans="1:10" ht="15.75" thickBot="1">
      <c r="A154" s="10">
        <v>153</v>
      </c>
      <c r="B154" s="11" t="s">
        <v>130</v>
      </c>
      <c r="C154" s="12" t="s">
        <v>741</v>
      </c>
      <c r="D154" s="10">
        <v>1.4</v>
      </c>
      <c r="E154" s="13">
        <v>109.3</v>
      </c>
      <c r="F154" s="14">
        <v>129</v>
      </c>
      <c r="G154" s="10">
        <v>107.9</v>
      </c>
      <c r="H154" s="14">
        <v>204</v>
      </c>
      <c r="I154" s="13">
        <v>65.599999999999994</v>
      </c>
      <c r="J154" s="14">
        <v>255</v>
      </c>
    </row>
    <row r="155" spans="1:10" ht="15.75" thickBot="1">
      <c r="A155" s="15">
        <v>154</v>
      </c>
      <c r="B155" s="16" t="s">
        <v>126</v>
      </c>
      <c r="C155" s="17" t="s">
        <v>742</v>
      </c>
      <c r="D155" s="15">
        <v>1.32</v>
      </c>
      <c r="E155" s="18">
        <v>103.9</v>
      </c>
      <c r="F155" s="19">
        <v>228</v>
      </c>
      <c r="G155" s="15">
        <v>102.5</v>
      </c>
      <c r="H155" s="19">
        <v>95</v>
      </c>
      <c r="I155" s="18">
        <v>67.900000000000006</v>
      </c>
      <c r="J155" s="19">
        <v>140</v>
      </c>
    </row>
    <row r="156" spans="1:10" ht="15.75" thickBot="1">
      <c r="A156" s="10">
        <v>155</v>
      </c>
      <c r="B156" s="11" t="s">
        <v>385</v>
      </c>
      <c r="C156" s="12" t="s">
        <v>733</v>
      </c>
      <c r="D156" s="10">
        <v>1.26</v>
      </c>
      <c r="E156" s="13">
        <v>107.9</v>
      </c>
      <c r="F156" s="14">
        <v>153</v>
      </c>
      <c r="G156" s="10">
        <v>106.7</v>
      </c>
      <c r="H156" s="14">
        <v>167</v>
      </c>
      <c r="I156" s="13">
        <v>69.099999999999994</v>
      </c>
      <c r="J156" s="14">
        <v>76</v>
      </c>
    </row>
    <row r="157" spans="1:10" ht="15.75" thickBot="1">
      <c r="A157" s="15">
        <v>156</v>
      </c>
      <c r="B157" s="16" t="s">
        <v>362</v>
      </c>
      <c r="C157" s="17" t="s">
        <v>739</v>
      </c>
      <c r="D157" s="15">
        <v>1.1499999999999999</v>
      </c>
      <c r="E157" s="18">
        <v>105.6</v>
      </c>
      <c r="F157" s="19">
        <v>195</v>
      </c>
      <c r="G157" s="15">
        <v>104.5</v>
      </c>
      <c r="H157" s="19">
        <v>129</v>
      </c>
      <c r="I157" s="18">
        <v>68.099999999999994</v>
      </c>
      <c r="J157" s="19">
        <v>126</v>
      </c>
    </row>
    <row r="158" spans="1:10" ht="15.75" thickBot="1">
      <c r="A158" s="10">
        <v>157</v>
      </c>
      <c r="B158" s="11" t="s">
        <v>74</v>
      </c>
      <c r="C158" s="12" t="s">
        <v>733</v>
      </c>
      <c r="D158" s="10">
        <v>1.03</v>
      </c>
      <c r="E158" s="13">
        <v>106.5</v>
      </c>
      <c r="F158" s="14">
        <v>180</v>
      </c>
      <c r="G158" s="10">
        <v>105.5</v>
      </c>
      <c r="H158" s="14">
        <v>143</v>
      </c>
      <c r="I158" s="13">
        <v>65.900000000000006</v>
      </c>
      <c r="J158" s="14">
        <v>235</v>
      </c>
    </row>
    <row r="159" spans="1:10" ht="15.75" thickBot="1">
      <c r="A159" s="15">
        <v>158</v>
      </c>
      <c r="B159" s="16" t="s">
        <v>34</v>
      </c>
      <c r="C159" s="17" t="s">
        <v>743</v>
      </c>
      <c r="D159" s="15">
        <v>0.93</v>
      </c>
      <c r="E159" s="18">
        <v>109.4</v>
      </c>
      <c r="F159" s="19">
        <v>128</v>
      </c>
      <c r="G159" s="15">
        <v>108.5</v>
      </c>
      <c r="H159" s="19">
        <v>213</v>
      </c>
      <c r="I159" s="18">
        <v>65.2</v>
      </c>
      <c r="J159" s="19">
        <v>271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0.87</v>
      </c>
      <c r="E160" s="13">
        <v>107.6</v>
      </c>
      <c r="F160" s="14">
        <v>161</v>
      </c>
      <c r="G160" s="10">
        <v>106.8</v>
      </c>
      <c r="H160" s="14">
        <v>171</v>
      </c>
      <c r="I160" s="13">
        <v>65.099999999999994</v>
      </c>
      <c r="J160" s="14">
        <v>275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0.85</v>
      </c>
      <c r="E161" s="23">
        <v>106.6</v>
      </c>
      <c r="F161" s="24">
        <v>179</v>
      </c>
      <c r="G161" s="20">
        <v>105.8</v>
      </c>
      <c r="H161" s="24">
        <v>150</v>
      </c>
      <c r="I161" s="23">
        <v>65.8</v>
      </c>
      <c r="J161" s="24">
        <v>245</v>
      </c>
    </row>
    <row r="162" spans="1:10" ht="16.5" thickTop="1" thickBot="1">
      <c r="A162" s="10">
        <v>161</v>
      </c>
      <c r="B162" s="11" t="s">
        <v>222</v>
      </c>
      <c r="C162" s="12" t="s">
        <v>751</v>
      </c>
      <c r="D162" s="10">
        <v>0.76</v>
      </c>
      <c r="E162" s="13">
        <v>110.1</v>
      </c>
      <c r="F162" s="14">
        <v>112</v>
      </c>
      <c r="G162" s="10">
        <v>109.4</v>
      </c>
      <c r="H162" s="14">
        <v>230</v>
      </c>
      <c r="I162" s="13">
        <v>68.7</v>
      </c>
      <c r="J162" s="14">
        <v>98</v>
      </c>
    </row>
    <row r="163" spans="1:10" ht="15.75" thickBot="1">
      <c r="A163" s="15">
        <v>162</v>
      </c>
      <c r="B163" s="16" t="s">
        <v>372</v>
      </c>
      <c r="C163" s="17" t="s">
        <v>729</v>
      </c>
      <c r="D163" s="15">
        <v>0.74</v>
      </c>
      <c r="E163" s="18">
        <v>107.8</v>
      </c>
      <c r="F163" s="19">
        <v>157</v>
      </c>
      <c r="G163" s="15">
        <v>107</v>
      </c>
      <c r="H163" s="19">
        <v>179</v>
      </c>
      <c r="I163" s="18">
        <v>64.400000000000006</v>
      </c>
      <c r="J163" s="19">
        <v>309</v>
      </c>
    </row>
    <row r="164" spans="1:10" ht="15.75" thickBot="1">
      <c r="A164" s="10">
        <v>163</v>
      </c>
      <c r="B164" s="11" t="s">
        <v>237</v>
      </c>
      <c r="C164" s="12" t="s">
        <v>736</v>
      </c>
      <c r="D164" s="10">
        <v>0.64</v>
      </c>
      <c r="E164" s="13">
        <v>107.8</v>
      </c>
      <c r="F164" s="14">
        <v>156</v>
      </c>
      <c r="G164" s="10">
        <v>107.1</v>
      </c>
      <c r="H164" s="14">
        <v>183</v>
      </c>
      <c r="I164" s="13">
        <v>66.8</v>
      </c>
      <c r="J164" s="14">
        <v>191</v>
      </c>
    </row>
    <row r="165" spans="1:10" ht="15.75" thickBot="1">
      <c r="A165" s="15">
        <v>164</v>
      </c>
      <c r="B165" s="16" t="s">
        <v>104</v>
      </c>
      <c r="C165" s="17" t="s">
        <v>748</v>
      </c>
      <c r="D165" s="15">
        <v>0.64</v>
      </c>
      <c r="E165" s="18">
        <v>100.2</v>
      </c>
      <c r="F165" s="19">
        <v>298</v>
      </c>
      <c r="G165" s="15">
        <v>99.5</v>
      </c>
      <c r="H165" s="19">
        <v>56</v>
      </c>
      <c r="I165" s="18">
        <v>63.6</v>
      </c>
      <c r="J165" s="19">
        <v>335</v>
      </c>
    </row>
    <row r="166" spans="1:10" ht="15.75" thickBot="1">
      <c r="A166" s="10">
        <v>165</v>
      </c>
      <c r="B166" s="11" t="s">
        <v>253</v>
      </c>
      <c r="C166" s="12" t="s">
        <v>737</v>
      </c>
      <c r="D166" s="10">
        <v>0.54</v>
      </c>
      <c r="E166" s="13">
        <v>107.4</v>
      </c>
      <c r="F166" s="14">
        <v>165</v>
      </c>
      <c r="G166" s="10">
        <v>106.8</v>
      </c>
      <c r="H166" s="14">
        <v>173</v>
      </c>
      <c r="I166" s="13">
        <v>68.8</v>
      </c>
      <c r="J166" s="14">
        <v>92</v>
      </c>
    </row>
    <row r="167" spans="1:10" ht="15.75" thickBot="1">
      <c r="A167" s="15">
        <v>166</v>
      </c>
      <c r="B167" s="16" t="s">
        <v>338</v>
      </c>
      <c r="C167" s="17" t="s">
        <v>736</v>
      </c>
      <c r="D167" s="15">
        <v>0.4</v>
      </c>
      <c r="E167" s="18">
        <v>107.9</v>
      </c>
      <c r="F167" s="19">
        <v>154</v>
      </c>
      <c r="G167" s="15">
        <v>107.5</v>
      </c>
      <c r="H167" s="19">
        <v>192</v>
      </c>
      <c r="I167" s="18">
        <v>64.2</v>
      </c>
      <c r="J167" s="19">
        <v>316</v>
      </c>
    </row>
    <row r="168" spans="1:10" ht="15.75" thickBot="1">
      <c r="A168" s="10">
        <v>167</v>
      </c>
      <c r="B168" s="11" t="s">
        <v>212</v>
      </c>
      <c r="C168" s="12" t="s">
        <v>752</v>
      </c>
      <c r="D168" s="10">
        <v>0.33</v>
      </c>
      <c r="E168" s="13">
        <v>108.5</v>
      </c>
      <c r="F168" s="14">
        <v>139</v>
      </c>
      <c r="G168" s="10">
        <v>108.1</v>
      </c>
      <c r="H168" s="14">
        <v>209</v>
      </c>
      <c r="I168" s="13">
        <v>66.099999999999994</v>
      </c>
      <c r="J168" s="14">
        <v>231</v>
      </c>
    </row>
    <row r="169" spans="1:10" ht="15.75" thickBot="1">
      <c r="A169" s="15">
        <v>168</v>
      </c>
      <c r="B169" s="16" t="s">
        <v>213</v>
      </c>
      <c r="C169" s="17" t="s">
        <v>748</v>
      </c>
      <c r="D169" s="15">
        <v>0.22</v>
      </c>
      <c r="E169" s="18">
        <v>107.9</v>
      </c>
      <c r="F169" s="19">
        <v>155</v>
      </c>
      <c r="G169" s="15">
        <v>107.7</v>
      </c>
      <c r="H169" s="19">
        <v>199</v>
      </c>
      <c r="I169" s="18">
        <v>64.599999999999994</v>
      </c>
      <c r="J169" s="19">
        <v>301</v>
      </c>
    </row>
    <row r="170" spans="1:10" ht="15.75" thickBot="1">
      <c r="A170" s="10">
        <v>169</v>
      </c>
      <c r="B170" s="11" t="s">
        <v>270</v>
      </c>
      <c r="C170" s="12" t="s">
        <v>734</v>
      </c>
      <c r="D170" s="10">
        <v>0.17</v>
      </c>
      <c r="E170" s="13">
        <v>108.9</v>
      </c>
      <c r="F170" s="14">
        <v>133</v>
      </c>
      <c r="G170" s="10">
        <v>108.7</v>
      </c>
      <c r="H170" s="14">
        <v>217</v>
      </c>
      <c r="I170" s="13">
        <v>65.2</v>
      </c>
      <c r="J170" s="14">
        <v>273</v>
      </c>
    </row>
    <row r="171" spans="1:10" ht="15.75" thickBot="1">
      <c r="A171" s="20">
        <v>170</v>
      </c>
      <c r="B171" s="21" t="s">
        <v>265</v>
      </c>
      <c r="C171" s="22" t="s">
        <v>748</v>
      </c>
      <c r="D171" s="20">
        <v>-0.02</v>
      </c>
      <c r="E171" s="23">
        <v>104.9</v>
      </c>
      <c r="F171" s="24">
        <v>212</v>
      </c>
      <c r="G171" s="20">
        <v>104.9</v>
      </c>
      <c r="H171" s="24">
        <v>135</v>
      </c>
      <c r="I171" s="23">
        <v>62.7</v>
      </c>
      <c r="J171" s="24">
        <v>351</v>
      </c>
    </row>
    <row r="172" spans="1:10" ht="16.5" thickTop="1" thickBot="1">
      <c r="A172" s="10">
        <v>171</v>
      </c>
      <c r="B172" s="11" t="s">
        <v>410</v>
      </c>
      <c r="C172" s="12" t="s">
        <v>739</v>
      </c>
      <c r="D172" s="10">
        <v>-0.09</v>
      </c>
      <c r="E172" s="13">
        <v>105.1</v>
      </c>
      <c r="F172" s="14">
        <v>206</v>
      </c>
      <c r="G172" s="10">
        <v>105.2</v>
      </c>
      <c r="H172" s="14">
        <v>141</v>
      </c>
      <c r="I172" s="13">
        <v>71</v>
      </c>
      <c r="J172" s="14">
        <v>27</v>
      </c>
    </row>
    <row r="173" spans="1:10" ht="15.75" thickBot="1">
      <c r="A173" s="15">
        <v>172</v>
      </c>
      <c r="B173" s="16" t="s">
        <v>11</v>
      </c>
      <c r="C173" s="17" t="s">
        <v>744</v>
      </c>
      <c r="D173" s="15">
        <v>-0.12</v>
      </c>
      <c r="E173" s="18">
        <v>108.7</v>
      </c>
      <c r="F173" s="19">
        <v>135</v>
      </c>
      <c r="G173" s="15">
        <v>108.9</v>
      </c>
      <c r="H173" s="19">
        <v>220</v>
      </c>
      <c r="I173" s="18">
        <v>68.5</v>
      </c>
      <c r="J173" s="19">
        <v>103</v>
      </c>
    </row>
    <row r="174" spans="1:10" ht="15.75" thickBot="1">
      <c r="A174" s="10">
        <v>173</v>
      </c>
      <c r="B174" s="11" t="s">
        <v>9</v>
      </c>
      <c r="C174" s="12" t="s">
        <v>745</v>
      </c>
      <c r="D174" s="10">
        <v>-0.36</v>
      </c>
      <c r="E174" s="13">
        <v>110.7</v>
      </c>
      <c r="F174" s="14">
        <v>103</v>
      </c>
      <c r="G174" s="10">
        <v>111.1</v>
      </c>
      <c r="H174" s="14">
        <v>260</v>
      </c>
      <c r="I174" s="13">
        <v>67.5</v>
      </c>
      <c r="J174" s="14">
        <v>160</v>
      </c>
    </row>
    <row r="175" spans="1:10" ht="15.75" thickBot="1">
      <c r="A175" s="15">
        <v>174</v>
      </c>
      <c r="B175" s="16" t="s">
        <v>230</v>
      </c>
      <c r="C175" s="17" t="s">
        <v>749</v>
      </c>
      <c r="D175" s="15">
        <v>-0.72</v>
      </c>
      <c r="E175" s="18">
        <v>106.7</v>
      </c>
      <c r="F175" s="19">
        <v>178</v>
      </c>
      <c r="G175" s="15">
        <v>107.4</v>
      </c>
      <c r="H175" s="19">
        <v>190</v>
      </c>
      <c r="I175" s="18">
        <v>61.3</v>
      </c>
      <c r="J175" s="19">
        <v>359</v>
      </c>
    </row>
    <row r="176" spans="1:10" ht="15.75" thickBot="1">
      <c r="A176" s="10">
        <v>175</v>
      </c>
      <c r="B176" s="11" t="s">
        <v>272</v>
      </c>
      <c r="C176" s="12" t="s">
        <v>732</v>
      </c>
      <c r="D176" s="10">
        <v>-0.78</v>
      </c>
      <c r="E176" s="13">
        <v>103</v>
      </c>
      <c r="F176" s="14">
        <v>242</v>
      </c>
      <c r="G176" s="10">
        <v>103.7</v>
      </c>
      <c r="H176" s="14">
        <v>117</v>
      </c>
      <c r="I176" s="13">
        <v>63.8</v>
      </c>
      <c r="J176" s="14">
        <v>331</v>
      </c>
    </row>
    <row r="177" spans="1:10" ht="15.75" thickBot="1">
      <c r="A177" s="15">
        <v>176</v>
      </c>
      <c r="B177" s="16" t="s">
        <v>148</v>
      </c>
      <c r="C177" s="17" t="s">
        <v>745</v>
      </c>
      <c r="D177" s="15">
        <v>-0.85</v>
      </c>
      <c r="E177" s="18">
        <v>106.9</v>
      </c>
      <c r="F177" s="19">
        <v>174</v>
      </c>
      <c r="G177" s="15">
        <v>107.8</v>
      </c>
      <c r="H177" s="19">
        <v>201</v>
      </c>
      <c r="I177" s="18">
        <v>68.400000000000006</v>
      </c>
      <c r="J177" s="19">
        <v>110</v>
      </c>
    </row>
    <row r="178" spans="1:10" ht="15.75" thickBot="1">
      <c r="A178" s="10">
        <v>177</v>
      </c>
      <c r="B178" s="11" t="s">
        <v>201</v>
      </c>
      <c r="C178" s="12" t="s">
        <v>739</v>
      </c>
      <c r="D178" s="10">
        <v>-0.93</v>
      </c>
      <c r="E178" s="13">
        <v>111.2</v>
      </c>
      <c r="F178" s="14">
        <v>94</v>
      </c>
      <c r="G178" s="10">
        <v>112.1</v>
      </c>
      <c r="H178" s="14">
        <v>283</v>
      </c>
      <c r="I178" s="13">
        <v>67.5</v>
      </c>
      <c r="J178" s="14">
        <v>165</v>
      </c>
    </row>
    <row r="179" spans="1:10" ht="15.75" thickBot="1">
      <c r="A179" s="15">
        <v>178</v>
      </c>
      <c r="B179" s="16" t="s">
        <v>326</v>
      </c>
      <c r="C179" s="17" t="s">
        <v>741</v>
      </c>
      <c r="D179" s="15">
        <v>-0.96</v>
      </c>
      <c r="E179" s="18">
        <v>109.5</v>
      </c>
      <c r="F179" s="19">
        <v>127</v>
      </c>
      <c r="G179" s="15">
        <v>110.4</v>
      </c>
      <c r="H179" s="19">
        <v>244</v>
      </c>
      <c r="I179" s="18">
        <v>65.599999999999994</v>
      </c>
      <c r="J179" s="19">
        <v>251</v>
      </c>
    </row>
    <row r="180" spans="1:10" ht="15.75" thickBot="1">
      <c r="A180" s="10">
        <v>179</v>
      </c>
      <c r="B180" s="11" t="s">
        <v>129</v>
      </c>
      <c r="C180" s="12" t="s">
        <v>744</v>
      </c>
      <c r="D180" s="10">
        <v>-1.0900000000000001</v>
      </c>
      <c r="E180" s="13">
        <v>107.6</v>
      </c>
      <c r="F180" s="14">
        <v>162</v>
      </c>
      <c r="G180" s="10">
        <v>108.7</v>
      </c>
      <c r="H180" s="14">
        <v>215</v>
      </c>
      <c r="I180" s="13">
        <v>70.2</v>
      </c>
      <c r="J180" s="14">
        <v>40</v>
      </c>
    </row>
    <row r="181" spans="1:10" ht="15.75" thickBot="1">
      <c r="A181" s="20">
        <v>180</v>
      </c>
      <c r="B181" s="21" t="s">
        <v>245</v>
      </c>
      <c r="C181" s="22" t="s">
        <v>745</v>
      </c>
      <c r="D181" s="20">
        <v>-1.0900000000000001</v>
      </c>
      <c r="E181" s="23">
        <v>109.6</v>
      </c>
      <c r="F181" s="24">
        <v>122</v>
      </c>
      <c r="G181" s="20">
        <v>110.7</v>
      </c>
      <c r="H181" s="24">
        <v>252</v>
      </c>
      <c r="I181" s="23">
        <v>63.1</v>
      </c>
      <c r="J181" s="24">
        <v>348</v>
      </c>
    </row>
    <row r="182" spans="1:10" ht="16.5" thickTop="1" thickBot="1">
      <c r="A182" s="10">
        <v>181</v>
      </c>
      <c r="B182" s="11" t="s">
        <v>399</v>
      </c>
      <c r="C182" s="12" t="s">
        <v>753</v>
      </c>
      <c r="D182" s="10">
        <v>-1.17</v>
      </c>
      <c r="E182" s="13">
        <v>102.5</v>
      </c>
      <c r="F182" s="14">
        <v>248</v>
      </c>
      <c r="G182" s="10">
        <v>103.6</v>
      </c>
      <c r="H182" s="14">
        <v>115</v>
      </c>
      <c r="I182" s="13">
        <v>70.3</v>
      </c>
      <c r="J182" s="14">
        <v>38</v>
      </c>
    </row>
    <row r="183" spans="1:10" ht="15.75" thickBot="1">
      <c r="A183" s="15">
        <v>182</v>
      </c>
      <c r="B183" s="16" t="s">
        <v>396</v>
      </c>
      <c r="C183" s="17" t="s">
        <v>734</v>
      </c>
      <c r="D183" s="15">
        <v>-1.2</v>
      </c>
      <c r="E183" s="18">
        <v>104.1</v>
      </c>
      <c r="F183" s="19">
        <v>225</v>
      </c>
      <c r="G183" s="15">
        <v>105.3</v>
      </c>
      <c r="H183" s="19">
        <v>142</v>
      </c>
      <c r="I183" s="18">
        <v>63.9</v>
      </c>
      <c r="J183" s="19">
        <v>328</v>
      </c>
    </row>
    <row r="184" spans="1:10" ht="15.75" thickBot="1">
      <c r="A184" s="10">
        <v>183</v>
      </c>
      <c r="B184" s="11" t="s">
        <v>69</v>
      </c>
      <c r="C184" s="12" t="s">
        <v>750</v>
      </c>
      <c r="D184" s="10">
        <v>-1.43</v>
      </c>
      <c r="E184" s="13">
        <v>101.9</v>
      </c>
      <c r="F184" s="14">
        <v>258</v>
      </c>
      <c r="G184" s="10">
        <v>103.4</v>
      </c>
      <c r="H184" s="14">
        <v>111</v>
      </c>
      <c r="I184" s="13">
        <v>66.5</v>
      </c>
      <c r="J184" s="14">
        <v>212</v>
      </c>
    </row>
    <row r="185" spans="1:10" ht="15.75" thickBot="1">
      <c r="A185" s="15">
        <v>184</v>
      </c>
      <c r="B185" s="16" t="s">
        <v>166</v>
      </c>
      <c r="C185" s="17" t="s">
        <v>741</v>
      </c>
      <c r="D185" s="15">
        <v>-1.44</v>
      </c>
      <c r="E185" s="18">
        <v>105.8</v>
      </c>
      <c r="F185" s="19">
        <v>192</v>
      </c>
      <c r="G185" s="15">
        <v>107.2</v>
      </c>
      <c r="H185" s="19">
        <v>187</v>
      </c>
      <c r="I185" s="18">
        <v>68.099999999999994</v>
      </c>
      <c r="J185" s="19">
        <v>125</v>
      </c>
    </row>
    <row r="186" spans="1:10" ht="15.75" thickBot="1">
      <c r="A186" s="10">
        <v>185</v>
      </c>
      <c r="B186" s="11" t="s">
        <v>499</v>
      </c>
      <c r="C186" s="12" t="s">
        <v>753</v>
      </c>
      <c r="D186" s="10">
        <v>-1.48</v>
      </c>
      <c r="E186" s="13">
        <v>100.5</v>
      </c>
      <c r="F186" s="14">
        <v>290</v>
      </c>
      <c r="G186" s="10">
        <v>102</v>
      </c>
      <c r="H186" s="14">
        <v>86</v>
      </c>
      <c r="I186" s="13">
        <v>64.2</v>
      </c>
      <c r="J186" s="14">
        <v>319</v>
      </c>
    </row>
    <row r="187" spans="1:10" ht="15.75" thickBot="1">
      <c r="A187" s="15">
        <v>186</v>
      </c>
      <c r="B187" s="16" t="s">
        <v>135</v>
      </c>
      <c r="C187" s="17" t="s">
        <v>749</v>
      </c>
      <c r="D187" s="15">
        <v>-1.56</v>
      </c>
      <c r="E187" s="18">
        <v>110</v>
      </c>
      <c r="F187" s="19">
        <v>115</v>
      </c>
      <c r="G187" s="15">
        <v>111.6</v>
      </c>
      <c r="H187" s="19">
        <v>273</v>
      </c>
      <c r="I187" s="18">
        <v>67.599999999999994</v>
      </c>
      <c r="J187" s="19">
        <v>159</v>
      </c>
    </row>
    <row r="188" spans="1:10" ht="15.75" thickBot="1">
      <c r="A188" s="10">
        <v>187</v>
      </c>
      <c r="B188" s="11" t="s">
        <v>290</v>
      </c>
      <c r="C188" s="12" t="s">
        <v>733</v>
      </c>
      <c r="D188" s="10">
        <v>-1.56</v>
      </c>
      <c r="E188" s="13">
        <v>105.6</v>
      </c>
      <c r="F188" s="14">
        <v>196</v>
      </c>
      <c r="G188" s="10">
        <v>107.2</v>
      </c>
      <c r="H188" s="14">
        <v>185</v>
      </c>
      <c r="I188" s="13">
        <v>67.7</v>
      </c>
      <c r="J188" s="14">
        <v>149</v>
      </c>
    </row>
    <row r="189" spans="1:10" ht="15.75" thickBot="1">
      <c r="A189" s="15">
        <v>188</v>
      </c>
      <c r="B189" s="16" t="s">
        <v>170</v>
      </c>
      <c r="C189" s="17" t="s">
        <v>735</v>
      </c>
      <c r="D189" s="15">
        <v>-1.59</v>
      </c>
      <c r="E189" s="18">
        <v>104.9</v>
      </c>
      <c r="F189" s="19">
        <v>211</v>
      </c>
      <c r="G189" s="15">
        <v>106.5</v>
      </c>
      <c r="H189" s="19">
        <v>163</v>
      </c>
      <c r="I189" s="18">
        <v>71.099999999999994</v>
      </c>
      <c r="J189" s="19">
        <v>24</v>
      </c>
    </row>
    <row r="190" spans="1:10" ht="15.75" thickBot="1">
      <c r="A190" s="10">
        <v>189</v>
      </c>
      <c r="B190" s="11" t="s">
        <v>381</v>
      </c>
      <c r="C190" s="12" t="s">
        <v>749</v>
      </c>
      <c r="D190" s="10">
        <v>-1.7</v>
      </c>
      <c r="E190" s="13">
        <v>104.8</v>
      </c>
      <c r="F190" s="14">
        <v>214</v>
      </c>
      <c r="G190" s="10">
        <v>106.5</v>
      </c>
      <c r="H190" s="14">
        <v>159</v>
      </c>
      <c r="I190" s="13">
        <v>68.7</v>
      </c>
      <c r="J190" s="14">
        <v>95</v>
      </c>
    </row>
    <row r="191" spans="1:10" ht="15.75" thickBot="1">
      <c r="A191" s="20">
        <v>190</v>
      </c>
      <c r="B191" s="21" t="s">
        <v>294</v>
      </c>
      <c r="C191" s="22" t="s">
        <v>738</v>
      </c>
      <c r="D191" s="20">
        <v>-1.79</v>
      </c>
      <c r="E191" s="23">
        <v>104.7</v>
      </c>
      <c r="F191" s="24">
        <v>215</v>
      </c>
      <c r="G191" s="20">
        <v>106.5</v>
      </c>
      <c r="H191" s="24">
        <v>161</v>
      </c>
      <c r="I191" s="23">
        <v>68.2</v>
      </c>
      <c r="J191" s="24">
        <v>124</v>
      </c>
    </row>
    <row r="192" spans="1:10" ht="16.5" thickTop="1" thickBot="1">
      <c r="A192" s="10">
        <v>191</v>
      </c>
      <c r="B192" s="11" t="s">
        <v>476</v>
      </c>
      <c r="C192" s="12" t="s">
        <v>751</v>
      </c>
      <c r="D192" s="10">
        <v>-1.84</v>
      </c>
      <c r="E192" s="13">
        <v>105.5</v>
      </c>
      <c r="F192" s="14">
        <v>199</v>
      </c>
      <c r="G192" s="10">
        <v>107.3</v>
      </c>
      <c r="H192" s="14">
        <v>189</v>
      </c>
      <c r="I192" s="13">
        <v>66.099999999999994</v>
      </c>
      <c r="J192" s="14">
        <v>230</v>
      </c>
    </row>
    <row r="193" spans="1:10" ht="15.75" thickBot="1">
      <c r="A193" s="15">
        <v>192</v>
      </c>
      <c r="B193" s="16" t="s">
        <v>483</v>
      </c>
      <c r="C193" s="17" t="s">
        <v>736</v>
      </c>
      <c r="D193" s="15">
        <v>-2</v>
      </c>
      <c r="E193" s="18">
        <v>105.4</v>
      </c>
      <c r="F193" s="19">
        <v>200</v>
      </c>
      <c r="G193" s="15">
        <v>107.4</v>
      </c>
      <c r="H193" s="19">
        <v>191</v>
      </c>
      <c r="I193" s="18">
        <v>65.400000000000006</v>
      </c>
      <c r="J193" s="19">
        <v>266</v>
      </c>
    </row>
    <row r="194" spans="1:10" ht="15.75" thickBot="1">
      <c r="A194" s="10">
        <v>193</v>
      </c>
      <c r="B194" s="11" t="s">
        <v>38</v>
      </c>
      <c r="C194" s="12" t="s">
        <v>748</v>
      </c>
      <c r="D194" s="10">
        <v>-2.19</v>
      </c>
      <c r="E194" s="13">
        <v>102.3</v>
      </c>
      <c r="F194" s="14">
        <v>252</v>
      </c>
      <c r="G194" s="10">
        <v>104.5</v>
      </c>
      <c r="H194" s="14">
        <v>128</v>
      </c>
      <c r="I194" s="13">
        <v>66.5</v>
      </c>
      <c r="J194" s="14">
        <v>214</v>
      </c>
    </row>
    <row r="195" spans="1:10" ht="15.75" thickBot="1">
      <c r="A195" s="15">
        <v>194</v>
      </c>
      <c r="B195" s="16" t="s">
        <v>414</v>
      </c>
      <c r="C195" s="17" t="s">
        <v>733</v>
      </c>
      <c r="D195" s="15">
        <v>-2.23</v>
      </c>
      <c r="E195" s="18">
        <v>104.8</v>
      </c>
      <c r="F195" s="19">
        <v>213</v>
      </c>
      <c r="G195" s="15">
        <v>107</v>
      </c>
      <c r="H195" s="19">
        <v>180</v>
      </c>
      <c r="I195" s="18">
        <v>64.900000000000006</v>
      </c>
      <c r="J195" s="19">
        <v>282</v>
      </c>
    </row>
    <row r="196" spans="1:10" ht="15.75" thickBot="1">
      <c r="A196" s="10">
        <v>195</v>
      </c>
      <c r="B196" s="11" t="s">
        <v>251</v>
      </c>
      <c r="C196" s="12" t="s">
        <v>754</v>
      </c>
      <c r="D196" s="10">
        <v>-2.29</v>
      </c>
      <c r="E196" s="13">
        <v>100.7</v>
      </c>
      <c r="F196" s="14">
        <v>286</v>
      </c>
      <c r="G196" s="10">
        <v>103</v>
      </c>
      <c r="H196" s="14">
        <v>103</v>
      </c>
      <c r="I196" s="13">
        <v>64.400000000000006</v>
      </c>
      <c r="J196" s="14">
        <v>310</v>
      </c>
    </row>
    <row r="197" spans="1:10" ht="15.75" thickBot="1">
      <c r="A197" s="15">
        <v>196</v>
      </c>
      <c r="B197" s="16" t="s">
        <v>356</v>
      </c>
      <c r="C197" s="17" t="s">
        <v>743</v>
      </c>
      <c r="D197" s="15">
        <v>-2.29</v>
      </c>
      <c r="E197" s="18">
        <v>108.5</v>
      </c>
      <c r="F197" s="19">
        <v>138</v>
      </c>
      <c r="G197" s="15">
        <v>110.8</v>
      </c>
      <c r="H197" s="19">
        <v>255</v>
      </c>
      <c r="I197" s="18">
        <v>67.7</v>
      </c>
      <c r="J197" s="19">
        <v>147</v>
      </c>
    </row>
    <row r="198" spans="1:10" ht="15.75" thickBot="1">
      <c r="A198" s="10">
        <v>197</v>
      </c>
      <c r="B198" s="11" t="s">
        <v>25</v>
      </c>
      <c r="C198" s="12" t="s">
        <v>748</v>
      </c>
      <c r="D198" s="10">
        <v>-2.33</v>
      </c>
      <c r="E198" s="13">
        <v>104.3</v>
      </c>
      <c r="F198" s="14">
        <v>221</v>
      </c>
      <c r="G198" s="10">
        <v>106.7</v>
      </c>
      <c r="H198" s="14">
        <v>169</v>
      </c>
      <c r="I198" s="13">
        <v>68</v>
      </c>
      <c r="J198" s="14">
        <v>135</v>
      </c>
    </row>
    <row r="199" spans="1:10" ht="15.75" thickBot="1">
      <c r="A199" s="15">
        <v>198</v>
      </c>
      <c r="B199" s="16" t="s">
        <v>138</v>
      </c>
      <c r="C199" s="17" t="s">
        <v>735</v>
      </c>
      <c r="D199" s="15">
        <v>-2.5099999999999998</v>
      </c>
      <c r="E199" s="18">
        <v>103.5</v>
      </c>
      <c r="F199" s="19">
        <v>233</v>
      </c>
      <c r="G199" s="15">
        <v>106</v>
      </c>
      <c r="H199" s="19">
        <v>153</v>
      </c>
      <c r="I199" s="18">
        <v>70</v>
      </c>
      <c r="J199" s="19">
        <v>49</v>
      </c>
    </row>
    <row r="200" spans="1:10" ht="15.75" thickBot="1">
      <c r="A200" s="10">
        <v>199</v>
      </c>
      <c r="B200" s="11" t="s">
        <v>327</v>
      </c>
      <c r="C200" s="12" t="s">
        <v>744</v>
      </c>
      <c r="D200" s="10">
        <v>-2.56</v>
      </c>
      <c r="E200" s="13">
        <v>111.9</v>
      </c>
      <c r="F200" s="14">
        <v>83</v>
      </c>
      <c r="G200" s="10">
        <v>114.5</v>
      </c>
      <c r="H200" s="14">
        <v>320</v>
      </c>
      <c r="I200" s="13">
        <v>68.900000000000006</v>
      </c>
      <c r="J200" s="14">
        <v>89</v>
      </c>
    </row>
    <row r="201" spans="1:10" ht="15.75" thickBot="1">
      <c r="A201" s="20">
        <v>200</v>
      </c>
      <c r="B201" s="21" t="s">
        <v>203</v>
      </c>
      <c r="C201" s="22" t="s">
        <v>737</v>
      </c>
      <c r="D201" s="20">
        <v>-2.87</v>
      </c>
      <c r="E201" s="23">
        <v>105.1</v>
      </c>
      <c r="F201" s="24">
        <v>208</v>
      </c>
      <c r="G201" s="20">
        <v>107.9</v>
      </c>
      <c r="H201" s="24">
        <v>203</v>
      </c>
      <c r="I201" s="23">
        <v>68.400000000000006</v>
      </c>
      <c r="J201" s="24">
        <v>114</v>
      </c>
    </row>
    <row r="202" spans="1:10" ht="16.5" thickTop="1" thickBot="1">
      <c r="A202" s="10">
        <v>201</v>
      </c>
      <c r="B202" s="11" t="s">
        <v>68</v>
      </c>
      <c r="C202" s="12" t="s">
        <v>748</v>
      </c>
      <c r="D202" s="10">
        <v>-2.91</v>
      </c>
      <c r="E202" s="13">
        <v>103.3</v>
      </c>
      <c r="F202" s="14">
        <v>237</v>
      </c>
      <c r="G202" s="10">
        <v>106.2</v>
      </c>
      <c r="H202" s="14">
        <v>155</v>
      </c>
      <c r="I202" s="13">
        <v>62.9</v>
      </c>
      <c r="J202" s="14">
        <v>349</v>
      </c>
    </row>
    <row r="203" spans="1:10" ht="15.75" thickBot="1">
      <c r="A203" s="15">
        <v>202</v>
      </c>
      <c r="B203" s="16" t="s">
        <v>390</v>
      </c>
      <c r="C203" s="17" t="s">
        <v>745</v>
      </c>
      <c r="D203" s="15">
        <v>-2.95</v>
      </c>
      <c r="E203" s="18">
        <v>106.9</v>
      </c>
      <c r="F203" s="19">
        <v>175</v>
      </c>
      <c r="G203" s="15">
        <v>109.8</v>
      </c>
      <c r="H203" s="19">
        <v>232</v>
      </c>
      <c r="I203" s="18">
        <v>71.900000000000006</v>
      </c>
      <c r="J203" s="19">
        <v>13</v>
      </c>
    </row>
    <row r="204" spans="1:10" ht="15.75" thickBot="1">
      <c r="A204" s="10">
        <v>203</v>
      </c>
      <c r="B204" s="11" t="s">
        <v>444</v>
      </c>
      <c r="C204" s="12" t="s">
        <v>731</v>
      </c>
      <c r="D204" s="10">
        <v>-3.18</v>
      </c>
      <c r="E204" s="13">
        <v>103.8</v>
      </c>
      <c r="F204" s="14">
        <v>230</v>
      </c>
      <c r="G204" s="10">
        <v>107</v>
      </c>
      <c r="H204" s="14">
        <v>178</v>
      </c>
      <c r="I204" s="13">
        <v>69.3</v>
      </c>
      <c r="J204" s="14">
        <v>67</v>
      </c>
    </row>
    <row r="205" spans="1:10" ht="15.75" thickBot="1">
      <c r="A205" s="15">
        <v>204</v>
      </c>
      <c r="B205" s="16" t="s">
        <v>292</v>
      </c>
      <c r="C205" s="17" t="s">
        <v>737</v>
      </c>
      <c r="D205" s="15">
        <v>-3.28</v>
      </c>
      <c r="E205" s="18">
        <v>102.2</v>
      </c>
      <c r="F205" s="19">
        <v>253</v>
      </c>
      <c r="G205" s="15">
        <v>105.5</v>
      </c>
      <c r="H205" s="19">
        <v>145</v>
      </c>
      <c r="I205" s="18">
        <v>67.099999999999994</v>
      </c>
      <c r="J205" s="19">
        <v>179</v>
      </c>
    </row>
    <row r="206" spans="1:10" ht="15.75" thickBot="1">
      <c r="A206" s="10">
        <v>205</v>
      </c>
      <c r="B206" s="11" t="s">
        <v>174</v>
      </c>
      <c r="C206" s="12" t="s">
        <v>729</v>
      </c>
      <c r="D206" s="10">
        <v>-3.3</v>
      </c>
      <c r="E206" s="13">
        <v>114.8</v>
      </c>
      <c r="F206" s="14">
        <v>54</v>
      </c>
      <c r="G206" s="10">
        <v>118.1</v>
      </c>
      <c r="H206" s="14">
        <v>352</v>
      </c>
      <c r="I206" s="13">
        <v>67</v>
      </c>
      <c r="J206" s="14">
        <v>184</v>
      </c>
    </row>
    <row r="207" spans="1:10" ht="15.75" thickBot="1">
      <c r="A207" s="15">
        <v>206</v>
      </c>
      <c r="B207" s="16" t="s">
        <v>200</v>
      </c>
      <c r="C207" s="17" t="s">
        <v>747</v>
      </c>
      <c r="D207" s="15">
        <v>-3.61</v>
      </c>
      <c r="E207" s="18">
        <v>107.7</v>
      </c>
      <c r="F207" s="19">
        <v>158</v>
      </c>
      <c r="G207" s="15">
        <v>111.3</v>
      </c>
      <c r="H207" s="19">
        <v>266</v>
      </c>
      <c r="I207" s="18">
        <v>67.2</v>
      </c>
      <c r="J207" s="19">
        <v>177</v>
      </c>
    </row>
    <row r="208" spans="1:10" ht="15.75" thickBot="1">
      <c r="A208" s="10">
        <v>207</v>
      </c>
      <c r="B208" s="11" t="s">
        <v>301</v>
      </c>
      <c r="C208" s="12" t="s">
        <v>735</v>
      </c>
      <c r="D208" s="10">
        <v>-3.61</v>
      </c>
      <c r="E208" s="13">
        <v>104.4</v>
      </c>
      <c r="F208" s="14">
        <v>219</v>
      </c>
      <c r="G208" s="10">
        <v>108</v>
      </c>
      <c r="H208" s="14">
        <v>205</v>
      </c>
      <c r="I208" s="13">
        <v>69.900000000000006</v>
      </c>
      <c r="J208" s="14">
        <v>53</v>
      </c>
    </row>
    <row r="209" spans="1:10" ht="15.75" thickBot="1">
      <c r="A209" s="15">
        <v>208</v>
      </c>
      <c r="B209" s="16" t="s">
        <v>140</v>
      </c>
      <c r="C209" s="17" t="s">
        <v>737</v>
      </c>
      <c r="D209" s="15">
        <v>-3.64</v>
      </c>
      <c r="E209" s="18">
        <v>101.4</v>
      </c>
      <c r="F209" s="19">
        <v>273</v>
      </c>
      <c r="G209" s="15">
        <v>105.1</v>
      </c>
      <c r="H209" s="19">
        <v>138</v>
      </c>
      <c r="I209" s="18">
        <v>65.400000000000006</v>
      </c>
      <c r="J209" s="19">
        <v>262</v>
      </c>
    </row>
    <row r="210" spans="1:10" ht="15.75" thickBot="1">
      <c r="A210" s="10">
        <v>209</v>
      </c>
      <c r="B210" s="11" t="s">
        <v>24</v>
      </c>
      <c r="C210" s="12" t="s">
        <v>729</v>
      </c>
      <c r="D210" s="10">
        <v>-3.66</v>
      </c>
      <c r="E210" s="13">
        <v>107.1</v>
      </c>
      <c r="F210" s="14">
        <v>170</v>
      </c>
      <c r="G210" s="10">
        <v>110.7</v>
      </c>
      <c r="H210" s="14">
        <v>253</v>
      </c>
      <c r="I210" s="13">
        <v>65.900000000000006</v>
      </c>
      <c r="J210" s="14">
        <v>237</v>
      </c>
    </row>
    <row r="211" spans="1:10" ht="15.75" thickBot="1">
      <c r="A211" s="20">
        <v>210</v>
      </c>
      <c r="B211" s="21" t="s">
        <v>144</v>
      </c>
      <c r="C211" s="22" t="s">
        <v>755</v>
      </c>
      <c r="D211" s="20">
        <v>-3.74</v>
      </c>
      <c r="E211" s="23">
        <v>97.5</v>
      </c>
      <c r="F211" s="24">
        <v>332</v>
      </c>
      <c r="G211" s="20">
        <v>101.2</v>
      </c>
      <c r="H211" s="24">
        <v>75</v>
      </c>
      <c r="I211" s="23">
        <v>66.8</v>
      </c>
      <c r="J211" s="24">
        <v>195</v>
      </c>
    </row>
    <row r="212" spans="1:10" ht="16.5" thickTop="1" thickBot="1">
      <c r="A212" s="10">
        <v>211</v>
      </c>
      <c r="B212" s="11" t="s">
        <v>388</v>
      </c>
      <c r="C212" s="12" t="s">
        <v>748</v>
      </c>
      <c r="D212" s="10">
        <v>-3.77</v>
      </c>
      <c r="E212" s="13">
        <v>109.5</v>
      </c>
      <c r="F212" s="14">
        <v>126</v>
      </c>
      <c r="G212" s="10">
        <v>113.3</v>
      </c>
      <c r="H212" s="14">
        <v>304</v>
      </c>
      <c r="I212" s="13">
        <v>71.599999999999994</v>
      </c>
      <c r="J212" s="14">
        <v>18</v>
      </c>
    </row>
    <row r="213" spans="1:10" ht="15.75" thickBot="1">
      <c r="A213" s="15">
        <v>212</v>
      </c>
      <c r="B213" s="16" t="s">
        <v>344</v>
      </c>
      <c r="C213" s="17" t="s">
        <v>750</v>
      </c>
      <c r="D213" s="15">
        <v>-3.95</v>
      </c>
      <c r="E213" s="18">
        <v>110.5</v>
      </c>
      <c r="F213" s="19">
        <v>107</v>
      </c>
      <c r="G213" s="15">
        <v>114.5</v>
      </c>
      <c r="H213" s="19">
        <v>321</v>
      </c>
      <c r="I213" s="18">
        <v>69.5</v>
      </c>
      <c r="J213" s="19">
        <v>58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-4.01</v>
      </c>
      <c r="E214" s="13">
        <v>105.1</v>
      </c>
      <c r="F214" s="14">
        <v>207</v>
      </c>
      <c r="G214" s="10">
        <v>109.1</v>
      </c>
      <c r="H214" s="14">
        <v>222</v>
      </c>
      <c r="I214" s="13">
        <v>69.2</v>
      </c>
      <c r="J214" s="14">
        <v>73</v>
      </c>
    </row>
    <row r="215" spans="1:10" ht="15.75" thickBot="1">
      <c r="A215" s="15">
        <v>214</v>
      </c>
      <c r="B215" s="16" t="s">
        <v>101</v>
      </c>
      <c r="C215" s="17" t="s">
        <v>753</v>
      </c>
      <c r="D215" s="15">
        <v>-4.08</v>
      </c>
      <c r="E215" s="18">
        <v>100.3</v>
      </c>
      <c r="F215" s="19">
        <v>296</v>
      </c>
      <c r="G215" s="15">
        <v>104.4</v>
      </c>
      <c r="H215" s="19">
        <v>125</v>
      </c>
      <c r="I215" s="18">
        <v>63.9</v>
      </c>
      <c r="J215" s="19">
        <v>330</v>
      </c>
    </row>
    <row r="216" spans="1:10" ht="15.75" thickBot="1">
      <c r="A216" s="10">
        <v>215</v>
      </c>
      <c r="B216" s="11" t="s">
        <v>273</v>
      </c>
      <c r="C216" s="12" t="s">
        <v>740</v>
      </c>
      <c r="D216" s="10">
        <v>-4.09</v>
      </c>
      <c r="E216" s="13">
        <v>107</v>
      </c>
      <c r="F216" s="14">
        <v>172</v>
      </c>
      <c r="G216" s="10">
        <v>111.1</v>
      </c>
      <c r="H216" s="14">
        <v>261</v>
      </c>
      <c r="I216" s="13">
        <v>64.8</v>
      </c>
      <c r="J216" s="14">
        <v>288</v>
      </c>
    </row>
    <row r="217" spans="1:10" ht="15.75" thickBot="1">
      <c r="A217" s="15">
        <v>216</v>
      </c>
      <c r="B217" s="16" t="s">
        <v>285</v>
      </c>
      <c r="C217" s="17" t="s">
        <v>756</v>
      </c>
      <c r="D217" s="15">
        <v>-4.17</v>
      </c>
      <c r="E217" s="18">
        <v>98.6</v>
      </c>
      <c r="F217" s="19">
        <v>318</v>
      </c>
      <c r="G217" s="15">
        <v>102.8</v>
      </c>
      <c r="H217" s="19">
        <v>99</v>
      </c>
      <c r="I217" s="18">
        <v>68.2</v>
      </c>
      <c r="J217" s="19">
        <v>121</v>
      </c>
    </row>
    <row r="218" spans="1:10" ht="15.75" thickBot="1">
      <c r="A218" s="10">
        <v>217</v>
      </c>
      <c r="B218" s="11" t="s">
        <v>161</v>
      </c>
      <c r="C218" s="12" t="s">
        <v>740</v>
      </c>
      <c r="D218" s="10">
        <v>-4.21</v>
      </c>
      <c r="E218" s="13">
        <v>109.6</v>
      </c>
      <c r="F218" s="14">
        <v>123</v>
      </c>
      <c r="G218" s="10">
        <v>113.8</v>
      </c>
      <c r="H218" s="14">
        <v>314</v>
      </c>
      <c r="I218" s="13">
        <v>69.5</v>
      </c>
      <c r="J218" s="14">
        <v>57</v>
      </c>
    </row>
    <row r="219" spans="1:10" ht="15.75" thickBot="1">
      <c r="A219" s="15">
        <v>218</v>
      </c>
      <c r="B219" s="16" t="s">
        <v>492</v>
      </c>
      <c r="C219" s="17" t="s">
        <v>749</v>
      </c>
      <c r="D219" s="15">
        <v>-4.21</v>
      </c>
      <c r="E219" s="18">
        <v>99.5</v>
      </c>
      <c r="F219" s="19">
        <v>307</v>
      </c>
      <c r="G219" s="15">
        <v>103.7</v>
      </c>
      <c r="H219" s="19">
        <v>116</v>
      </c>
      <c r="I219" s="18">
        <v>69.3</v>
      </c>
      <c r="J219" s="19">
        <v>66</v>
      </c>
    </row>
    <row r="220" spans="1:10" ht="15.75" thickBot="1">
      <c r="A220" s="10">
        <v>219</v>
      </c>
      <c r="B220" s="11" t="s">
        <v>377</v>
      </c>
      <c r="C220" s="12" t="s">
        <v>751</v>
      </c>
      <c r="D220" s="10">
        <v>-4.3499999999999996</v>
      </c>
      <c r="E220" s="13">
        <v>102.9</v>
      </c>
      <c r="F220" s="14">
        <v>243</v>
      </c>
      <c r="G220" s="10">
        <v>107.3</v>
      </c>
      <c r="H220" s="14">
        <v>188</v>
      </c>
      <c r="I220" s="13">
        <v>68.5</v>
      </c>
      <c r="J220" s="14">
        <v>107</v>
      </c>
    </row>
    <row r="221" spans="1:10" ht="15.75" thickBot="1">
      <c r="A221" s="20">
        <v>220</v>
      </c>
      <c r="B221" s="21" t="s">
        <v>279</v>
      </c>
      <c r="C221" s="22" t="s">
        <v>744</v>
      </c>
      <c r="D221" s="20">
        <v>-4.3499999999999996</v>
      </c>
      <c r="E221" s="23">
        <v>101.6</v>
      </c>
      <c r="F221" s="24">
        <v>265</v>
      </c>
      <c r="G221" s="20">
        <v>106</v>
      </c>
      <c r="H221" s="24">
        <v>154</v>
      </c>
      <c r="I221" s="23">
        <v>66.8</v>
      </c>
      <c r="J221" s="24">
        <v>193</v>
      </c>
    </row>
    <row r="222" spans="1:10" ht="16.5" thickTop="1" thickBot="1">
      <c r="A222" s="10">
        <v>221</v>
      </c>
      <c r="B222" s="11" t="s">
        <v>188</v>
      </c>
      <c r="C222" s="12" t="s">
        <v>751</v>
      </c>
      <c r="D222" s="10">
        <v>-4.6500000000000004</v>
      </c>
      <c r="E222" s="13">
        <v>106.9</v>
      </c>
      <c r="F222" s="14">
        <v>173</v>
      </c>
      <c r="G222" s="10">
        <v>111.6</v>
      </c>
      <c r="H222" s="14">
        <v>275</v>
      </c>
      <c r="I222" s="13">
        <v>67.7</v>
      </c>
      <c r="J222" s="14">
        <v>153</v>
      </c>
    </row>
    <row r="223" spans="1:10" ht="15.75" thickBot="1">
      <c r="A223" s="15">
        <v>222</v>
      </c>
      <c r="B223" s="16" t="s">
        <v>78</v>
      </c>
      <c r="C223" s="17" t="s">
        <v>742</v>
      </c>
      <c r="D223" s="15">
        <v>-4.66</v>
      </c>
      <c r="E223" s="18">
        <v>107.2</v>
      </c>
      <c r="F223" s="19">
        <v>167</v>
      </c>
      <c r="G223" s="15">
        <v>111.9</v>
      </c>
      <c r="H223" s="19">
        <v>278</v>
      </c>
      <c r="I223" s="18">
        <v>68.3</v>
      </c>
      <c r="J223" s="19">
        <v>115</v>
      </c>
    </row>
    <row r="224" spans="1:10" ht="15.75" thickBot="1">
      <c r="A224" s="10">
        <v>223</v>
      </c>
      <c r="B224" s="11" t="s">
        <v>448</v>
      </c>
      <c r="C224" s="12" t="s">
        <v>735</v>
      </c>
      <c r="D224" s="10">
        <v>-4.7300000000000004</v>
      </c>
      <c r="E224" s="13">
        <v>102</v>
      </c>
      <c r="F224" s="14">
        <v>257</v>
      </c>
      <c r="G224" s="10">
        <v>106.7</v>
      </c>
      <c r="H224" s="14">
        <v>170</v>
      </c>
      <c r="I224" s="13">
        <v>64.599999999999994</v>
      </c>
      <c r="J224" s="14">
        <v>299</v>
      </c>
    </row>
    <row r="225" spans="1:10" ht="15.75" thickBot="1">
      <c r="A225" s="15">
        <v>224</v>
      </c>
      <c r="B225" s="16" t="s">
        <v>466</v>
      </c>
      <c r="C225" s="17" t="s">
        <v>746</v>
      </c>
      <c r="D225" s="15">
        <v>-4.7699999999999996</v>
      </c>
      <c r="E225" s="18">
        <v>102.8</v>
      </c>
      <c r="F225" s="19">
        <v>245</v>
      </c>
      <c r="G225" s="15">
        <v>107.5</v>
      </c>
      <c r="H225" s="19">
        <v>193</v>
      </c>
      <c r="I225" s="18">
        <v>71</v>
      </c>
      <c r="J225" s="19">
        <v>26</v>
      </c>
    </row>
    <row r="226" spans="1:10" ht="15.75" thickBot="1">
      <c r="A226" s="10">
        <v>225</v>
      </c>
      <c r="B226" s="11" t="s">
        <v>141</v>
      </c>
      <c r="C226" s="12" t="s">
        <v>738</v>
      </c>
      <c r="D226" s="10">
        <v>-4.91</v>
      </c>
      <c r="E226" s="13">
        <v>105.7</v>
      </c>
      <c r="F226" s="14">
        <v>194</v>
      </c>
      <c r="G226" s="10">
        <v>110.6</v>
      </c>
      <c r="H226" s="14">
        <v>247</v>
      </c>
      <c r="I226" s="13">
        <v>68.599999999999994</v>
      </c>
      <c r="J226" s="14">
        <v>100</v>
      </c>
    </row>
    <row r="227" spans="1:10" ht="15.75" thickBot="1">
      <c r="A227" s="15">
        <v>226</v>
      </c>
      <c r="B227" s="16" t="s">
        <v>364</v>
      </c>
      <c r="C227" s="17" t="s">
        <v>733</v>
      </c>
      <c r="D227" s="15">
        <v>-5</v>
      </c>
      <c r="E227" s="18">
        <v>108.5</v>
      </c>
      <c r="F227" s="19">
        <v>140</v>
      </c>
      <c r="G227" s="15">
        <v>113.5</v>
      </c>
      <c r="H227" s="19">
        <v>309</v>
      </c>
      <c r="I227" s="18">
        <v>69.900000000000006</v>
      </c>
      <c r="J227" s="19">
        <v>51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-5.0599999999999996</v>
      </c>
      <c r="E228" s="13">
        <v>97</v>
      </c>
      <c r="F228" s="14">
        <v>337</v>
      </c>
      <c r="G228" s="10">
        <v>102</v>
      </c>
      <c r="H228" s="14">
        <v>87</v>
      </c>
      <c r="I228" s="13">
        <v>67.5</v>
      </c>
      <c r="J228" s="14">
        <v>166</v>
      </c>
    </row>
    <row r="229" spans="1:10" ht="15.75" thickBot="1">
      <c r="A229" s="15">
        <v>228</v>
      </c>
      <c r="B229" s="16" t="s">
        <v>406</v>
      </c>
      <c r="C229" s="17" t="s">
        <v>757</v>
      </c>
      <c r="D229" s="15">
        <v>-5.09</v>
      </c>
      <c r="E229" s="18">
        <v>105.3</v>
      </c>
      <c r="F229" s="19">
        <v>202</v>
      </c>
      <c r="G229" s="15">
        <v>110.4</v>
      </c>
      <c r="H229" s="19">
        <v>243</v>
      </c>
      <c r="I229" s="18">
        <v>66.400000000000006</v>
      </c>
      <c r="J229" s="19">
        <v>216</v>
      </c>
    </row>
    <row r="230" spans="1:10" ht="15.75" thickBot="1">
      <c r="A230" s="10">
        <v>229</v>
      </c>
      <c r="B230" s="11" t="s">
        <v>401</v>
      </c>
      <c r="C230" s="12" t="s">
        <v>751</v>
      </c>
      <c r="D230" s="10">
        <v>-5.25</v>
      </c>
      <c r="E230" s="13">
        <v>103.8</v>
      </c>
      <c r="F230" s="14">
        <v>231</v>
      </c>
      <c r="G230" s="10">
        <v>109</v>
      </c>
      <c r="H230" s="14">
        <v>221</v>
      </c>
      <c r="I230" s="13">
        <v>65.099999999999994</v>
      </c>
      <c r="J230" s="14">
        <v>274</v>
      </c>
    </row>
    <row r="231" spans="1:10" ht="15.75" thickBot="1">
      <c r="A231" s="20">
        <v>230</v>
      </c>
      <c r="B231" s="21" t="s">
        <v>137</v>
      </c>
      <c r="C231" s="22" t="s">
        <v>757</v>
      </c>
      <c r="D231" s="20">
        <v>-5.54</v>
      </c>
      <c r="E231" s="23">
        <v>105.4</v>
      </c>
      <c r="F231" s="24">
        <v>201</v>
      </c>
      <c r="G231" s="20">
        <v>110.9</v>
      </c>
      <c r="H231" s="24">
        <v>257</v>
      </c>
      <c r="I231" s="23">
        <v>63.3</v>
      </c>
      <c r="J231" s="24">
        <v>342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-5.65</v>
      </c>
      <c r="E232" s="13">
        <v>104.2</v>
      </c>
      <c r="F232" s="14">
        <v>223</v>
      </c>
      <c r="G232" s="10">
        <v>109.9</v>
      </c>
      <c r="H232" s="14">
        <v>235</v>
      </c>
      <c r="I232" s="13">
        <v>69.2</v>
      </c>
      <c r="J232" s="14">
        <v>70</v>
      </c>
    </row>
    <row r="233" spans="1:10" ht="15.75" thickBot="1">
      <c r="A233" s="15">
        <v>232</v>
      </c>
      <c r="B233" s="16" t="s">
        <v>134</v>
      </c>
      <c r="C233" s="17" t="s">
        <v>747</v>
      </c>
      <c r="D233" s="15">
        <v>-5.66</v>
      </c>
      <c r="E233" s="18">
        <v>101</v>
      </c>
      <c r="F233" s="19">
        <v>282</v>
      </c>
      <c r="G233" s="15">
        <v>106.6</v>
      </c>
      <c r="H233" s="19">
        <v>164</v>
      </c>
      <c r="I233" s="18">
        <v>64.5</v>
      </c>
      <c r="J233" s="19">
        <v>302</v>
      </c>
    </row>
    <row r="234" spans="1:10" ht="15.75" thickBot="1">
      <c r="A234" s="10">
        <v>233</v>
      </c>
      <c r="B234" s="11" t="s">
        <v>118</v>
      </c>
      <c r="C234" s="12" t="s">
        <v>738</v>
      </c>
      <c r="D234" s="10">
        <v>-5.75</v>
      </c>
      <c r="E234" s="13">
        <v>106.3</v>
      </c>
      <c r="F234" s="14">
        <v>183</v>
      </c>
      <c r="G234" s="10">
        <v>112.1</v>
      </c>
      <c r="H234" s="14">
        <v>280</v>
      </c>
      <c r="I234" s="13">
        <v>72.7</v>
      </c>
      <c r="J234" s="14">
        <v>6</v>
      </c>
    </row>
    <row r="235" spans="1:10" ht="15.75" thickBot="1">
      <c r="A235" s="15">
        <v>234</v>
      </c>
      <c r="B235" s="16" t="s">
        <v>40</v>
      </c>
      <c r="C235" s="17" t="s">
        <v>733</v>
      </c>
      <c r="D235" s="15">
        <v>-6.18</v>
      </c>
      <c r="E235" s="18">
        <v>104.1</v>
      </c>
      <c r="F235" s="19">
        <v>226</v>
      </c>
      <c r="G235" s="15">
        <v>110.3</v>
      </c>
      <c r="H235" s="19">
        <v>241</v>
      </c>
      <c r="I235" s="18">
        <v>64.7</v>
      </c>
      <c r="J235" s="19">
        <v>297</v>
      </c>
    </row>
    <row r="236" spans="1:10" ht="15.75" thickBot="1">
      <c r="A236" s="10">
        <v>235</v>
      </c>
      <c r="B236" s="11" t="s">
        <v>281</v>
      </c>
      <c r="C236" s="12" t="s">
        <v>742</v>
      </c>
      <c r="D236" s="10">
        <v>-6.2</v>
      </c>
      <c r="E236" s="13">
        <v>112.8</v>
      </c>
      <c r="F236" s="14">
        <v>72</v>
      </c>
      <c r="G236" s="10">
        <v>119</v>
      </c>
      <c r="H236" s="14">
        <v>356</v>
      </c>
      <c r="I236" s="13">
        <v>71.7</v>
      </c>
      <c r="J236" s="14">
        <v>16</v>
      </c>
    </row>
    <row r="237" spans="1:10" ht="15.75" thickBot="1">
      <c r="A237" s="15">
        <v>236</v>
      </c>
      <c r="B237" s="16" t="s">
        <v>35</v>
      </c>
      <c r="C237" s="17" t="s">
        <v>736</v>
      </c>
      <c r="D237" s="15">
        <v>-6.31</v>
      </c>
      <c r="E237" s="18">
        <v>106</v>
      </c>
      <c r="F237" s="19">
        <v>191</v>
      </c>
      <c r="G237" s="15">
        <v>112.3</v>
      </c>
      <c r="H237" s="19">
        <v>286</v>
      </c>
      <c r="I237" s="18">
        <v>65.599999999999994</v>
      </c>
      <c r="J237" s="19">
        <v>248</v>
      </c>
    </row>
    <row r="238" spans="1:10" ht="15.75" thickBot="1">
      <c r="A238" s="10">
        <v>237</v>
      </c>
      <c r="B238" s="11" t="s">
        <v>284</v>
      </c>
      <c r="C238" s="12" t="s">
        <v>752</v>
      </c>
      <c r="D238" s="10">
        <v>-6.32</v>
      </c>
      <c r="E238" s="13">
        <v>102.1</v>
      </c>
      <c r="F238" s="14">
        <v>256</v>
      </c>
      <c r="G238" s="10">
        <v>108.4</v>
      </c>
      <c r="H238" s="14">
        <v>212</v>
      </c>
      <c r="I238" s="13">
        <v>68.3</v>
      </c>
      <c r="J238" s="14">
        <v>118</v>
      </c>
    </row>
    <row r="239" spans="1:10" ht="15.75" thickBot="1">
      <c r="A239" s="15">
        <v>238</v>
      </c>
      <c r="B239" s="16" t="s">
        <v>417</v>
      </c>
      <c r="C239" s="17" t="s">
        <v>736</v>
      </c>
      <c r="D239" s="15">
        <v>-6.37</v>
      </c>
      <c r="E239" s="18">
        <v>106.1</v>
      </c>
      <c r="F239" s="19">
        <v>187</v>
      </c>
      <c r="G239" s="15">
        <v>112.5</v>
      </c>
      <c r="H239" s="19">
        <v>293</v>
      </c>
      <c r="I239" s="18">
        <v>73.7</v>
      </c>
      <c r="J239" s="19">
        <v>3</v>
      </c>
    </row>
    <row r="240" spans="1:10" ht="15.75" thickBot="1">
      <c r="A240" s="10">
        <v>239</v>
      </c>
      <c r="B240" s="11" t="s">
        <v>220</v>
      </c>
      <c r="C240" s="12" t="s">
        <v>751</v>
      </c>
      <c r="D240" s="10">
        <v>-6.38</v>
      </c>
      <c r="E240" s="13">
        <v>104.2</v>
      </c>
      <c r="F240" s="14">
        <v>222</v>
      </c>
      <c r="G240" s="10">
        <v>110.6</v>
      </c>
      <c r="H240" s="14">
        <v>250</v>
      </c>
      <c r="I240" s="13">
        <v>66.8</v>
      </c>
      <c r="J240" s="14">
        <v>198</v>
      </c>
    </row>
    <row r="241" spans="1:10" ht="15.75" thickBot="1">
      <c r="A241" s="20">
        <v>240</v>
      </c>
      <c r="B241" s="21" t="s">
        <v>346</v>
      </c>
      <c r="C241" s="22" t="s">
        <v>750</v>
      </c>
      <c r="D241" s="20">
        <v>-6.51</v>
      </c>
      <c r="E241" s="23">
        <v>108.5</v>
      </c>
      <c r="F241" s="24">
        <v>137</v>
      </c>
      <c r="G241" s="20">
        <v>115</v>
      </c>
      <c r="H241" s="24">
        <v>329</v>
      </c>
      <c r="I241" s="23">
        <v>70.7</v>
      </c>
      <c r="J241" s="24">
        <v>32</v>
      </c>
    </row>
    <row r="242" spans="1:10" ht="16.5" thickTop="1" thickBot="1">
      <c r="A242" s="10">
        <v>241</v>
      </c>
      <c r="B242" s="11" t="s">
        <v>197</v>
      </c>
      <c r="C242" s="12" t="s">
        <v>737</v>
      </c>
      <c r="D242" s="10">
        <v>-6.6</v>
      </c>
      <c r="E242" s="13">
        <v>105.7</v>
      </c>
      <c r="F242" s="14">
        <v>193</v>
      </c>
      <c r="G242" s="10">
        <v>112.3</v>
      </c>
      <c r="H242" s="14">
        <v>288</v>
      </c>
      <c r="I242" s="13">
        <v>68.2</v>
      </c>
      <c r="J242" s="14">
        <v>122</v>
      </c>
    </row>
    <row r="243" spans="1:10" ht="15.75" thickBot="1">
      <c r="A243" s="15">
        <v>242</v>
      </c>
      <c r="B243" s="16" t="s">
        <v>110</v>
      </c>
      <c r="C243" s="17" t="s">
        <v>751</v>
      </c>
      <c r="D243" s="15">
        <v>-6.68</v>
      </c>
      <c r="E243" s="18">
        <v>108.9</v>
      </c>
      <c r="F243" s="19">
        <v>132</v>
      </c>
      <c r="G243" s="15">
        <v>115.6</v>
      </c>
      <c r="H243" s="19">
        <v>338</v>
      </c>
      <c r="I243" s="18">
        <v>65.599999999999994</v>
      </c>
      <c r="J243" s="19">
        <v>250</v>
      </c>
    </row>
    <row r="244" spans="1:10" ht="15.75" thickBot="1">
      <c r="A244" s="10">
        <v>243</v>
      </c>
      <c r="B244" s="11" t="s">
        <v>60</v>
      </c>
      <c r="C244" s="12" t="s">
        <v>748</v>
      </c>
      <c r="D244" s="10">
        <v>-6.7</v>
      </c>
      <c r="E244" s="13">
        <v>108.4</v>
      </c>
      <c r="F244" s="14">
        <v>142</v>
      </c>
      <c r="G244" s="10">
        <v>115.1</v>
      </c>
      <c r="H244" s="14">
        <v>331</v>
      </c>
      <c r="I244" s="13">
        <v>70.2</v>
      </c>
      <c r="J244" s="14">
        <v>43</v>
      </c>
    </row>
    <row r="245" spans="1:10" ht="15.75" thickBot="1">
      <c r="A245" s="15">
        <v>244</v>
      </c>
      <c r="B245" s="16" t="s">
        <v>298</v>
      </c>
      <c r="C245" s="17" t="s">
        <v>743</v>
      </c>
      <c r="D245" s="15">
        <v>-7.08</v>
      </c>
      <c r="E245" s="18">
        <v>101.6</v>
      </c>
      <c r="F245" s="19">
        <v>264</v>
      </c>
      <c r="G245" s="15">
        <v>108.7</v>
      </c>
      <c r="H245" s="19">
        <v>218</v>
      </c>
      <c r="I245" s="18">
        <v>68.3</v>
      </c>
      <c r="J245" s="19">
        <v>116</v>
      </c>
    </row>
    <row r="246" spans="1:10" ht="15.75" thickBot="1">
      <c r="A246" s="10">
        <v>245</v>
      </c>
      <c r="B246" s="11" t="s">
        <v>27</v>
      </c>
      <c r="C246" s="12" t="s">
        <v>755</v>
      </c>
      <c r="D246" s="10">
        <v>-7.12</v>
      </c>
      <c r="E246" s="13">
        <v>101</v>
      </c>
      <c r="F246" s="14">
        <v>280</v>
      </c>
      <c r="G246" s="10">
        <v>108.1</v>
      </c>
      <c r="H246" s="14">
        <v>210</v>
      </c>
      <c r="I246" s="13">
        <v>68.400000000000006</v>
      </c>
      <c r="J246" s="14">
        <v>109</v>
      </c>
    </row>
    <row r="247" spans="1:10" ht="15.75" thickBot="1">
      <c r="A247" s="15">
        <v>246</v>
      </c>
      <c r="B247" s="16" t="s">
        <v>6</v>
      </c>
      <c r="C247" s="17" t="s">
        <v>743</v>
      </c>
      <c r="D247" s="15">
        <v>-7.15</v>
      </c>
      <c r="E247" s="18">
        <v>97.6</v>
      </c>
      <c r="F247" s="19">
        <v>329</v>
      </c>
      <c r="G247" s="15">
        <v>104.8</v>
      </c>
      <c r="H247" s="19">
        <v>133</v>
      </c>
      <c r="I247" s="18">
        <v>67.900000000000006</v>
      </c>
      <c r="J247" s="19">
        <v>136</v>
      </c>
    </row>
    <row r="248" spans="1:10" ht="15.75" thickBot="1">
      <c r="A248" s="10">
        <v>247</v>
      </c>
      <c r="B248" s="11" t="s">
        <v>413</v>
      </c>
      <c r="C248" s="12" t="s">
        <v>739</v>
      </c>
      <c r="D248" s="10">
        <v>-7.23</v>
      </c>
      <c r="E248" s="13">
        <v>98.3</v>
      </c>
      <c r="F248" s="14">
        <v>320</v>
      </c>
      <c r="G248" s="10">
        <v>105.6</v>
      </c>
      <c r="H248" s="14">
        <v>147</v>
      </c>
      <c r="I248" s="13">
        <v>68.900000000000006</v>
      </c>
      <c r="J248" s="14">
        <v>87</v>
      </c>
    </row>
    <row r="249" spans="1:10" ht="15.75" thickBot="1">
      <c r="A249" s="15">
        <v>248</v>
      </c>
      <c r="B249" s="16" t="s">
        <v>274</v>
      </c>
      <c r="C249" s="17" t="s">
        <v>753</v>
      </c>
      <c r="D249" s="15">
        <v>-7.32</v>
      </c>
      <c r="E249" s="18">
        <v>102.1</v>
      </c>
      <c r="F249" s="19">
        <v>255</v>
      </c>
      <c r="G249" s="15">
        <v>109.5</v>
      </c>
      <c r="H249" s="19">
        <v>231</v>
      </c>
      <c r="I249" s="18">
        <v>65.3</v>
      </c>
      <c r="J249" s="19">
        <v>268</v>
      </c>
    </row>
    <row r="250" spans="1:10" ht="15.75" thickBot="1">
      <c r="A250" s="10">
        <v>249</v>
      </c>
      <c r="B250" s="11" t="s">
        <v>261</v>
      </c>
      <c r="C250" s="12" t="s">
        <v>757</v>
      </c>
      <c r="D250" s="10">
        <v>-7.45</v>
      </c>
      <c r="E250" s="13">
        <v>103</v>
      </c>
      <c r="F250" s="14">
        <v>240</v>
      </c>
      <c r="G250" s="10">
        <v>110.5</v>
      </c>
      <c r="H250" s="14">
        <v>245</v>
      </c>
      <c r="I250" s="13">
        <v>66.599999999999994</v>
      </c>
      <c r="J250" s="14">
        <v>207</v>
      </c>
    </row>
    <row r="251" spans="1:10" ht="15.75" thickBot="1">
      <c r="A251" s="20">
        <v>250</v>
      </c>
      <c r="B251" s="21" t="s">
        <v>228</v>
      </c>
      <c r="C251" s="22" t="s">
        <v>737</v>
      </c>
      <c r="D251" s="20">
        <v>-7.48</v>
      </c>
      <c r="E251" s="23">
        <v>101.9</v>
      </c>
      <c r="F251" s="24">
        <v>259</v>
      </c>
      <c r="G251" s="20">
        <v>109.4</v>
      </c>
      <c r="H251" s="24">
        <v>229</v>
      </c>
      <c r="I251" s="23">
        <v>63.5</v>
      </c>
      <c r="J251" s="24">
        <v>338</v>
      </c>
    </row>
    <row r="252" spans="1:10" ht="16.5" thickTop="1" thickBot="1">
      <c r="A252" s="10">
        <v>251</v>
      </c>
      <c r="B252" s="11" t="s">
        <v>276</v>
      </c>
      <c r="C252" s="12" t="s">
        <v>755</v>
      </c>
      <c r="D252" s="10">
        <v>-7.63</v>
      </c>
      <c r="E252" s="13">
        <v>99.5</v>
      </c>
      <c r="F252" s="14">
        <v>306</v>
      </c>
      <c r="G252" s="10">
        <v>107.1</v>
      </c>
      <c r="H252" s="14">
        <v>184</v>
      </c>
      <c r="I252" s="13">
        <v>65.2</v>
      </c>
      <c r="J252" s="14">
        <v>270</v>
      </c>
    </row>
    <row r="253" spans="1:10" ht="15.75" thickBot="1">
      <c r="A253" s="15">
        <v>252</v>
      </c>
      <c r="B253" s="16" t="s">
        <v>31</v>
      </c>
      <c r="C253" s="17" t="s">
        <v>738</v>
      </c>
      <c r="D253" s="15">
        <v>-7.74</v>
      </c>
      <c r="E253" s="18">
        <v>102.4</v>
      </c>
      <c r="F253" s="19">
        <v>249</v>
      </c>
      <c r="G253" s="15">
        <v>110.2</v>
      </c>
      <c r="H253" s="19">
        <v>239</v>
      </c>
      <c r="I253" s="18">
        <v>63.1</v>
      </c>
      <c r="J253" s="19">
        <v>346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-7.81</v>
      </c>
      <c r="E254" s="13">
        <v>100.3</v>
      </c>
      <c r="F254" s="14">
        <v>297</v>
      </c>
      <c r="G254" s="10">
        <v>108.1</v>
      </c>
      <c r="H254" s="14">
        <v>207</v>
      </c>
      <c r="I254" s="13">
        <v>72</v>
      </c>
      <c r="J254" s="14">
        <v>11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-8.01</v>
      </c>
      <c r="E255" s="18">
        <v>111.3</v>
      </c>
      <c r="F255" s="19">
        <v>93</v>
      </c>
      <c r="G255" s="15">
        <v>119.3</v>
      </c>
      <c r="H255" s="19">
        <v>358</v>
      </c>
      <c r="I255" s="18">
        <v>73.7</v>
      </c>
      <c r="J255" s="19">
        <v>2</v>
      </c>
    </row>
    <row r="256" spans="1:10" ht="15.75" thickBot="1">
      <c r="A256" s="10">
        <v>255</v>
      </c>
      <c r="B256" s="11" t="s">
        <v>411</v>
      </c>
      <c r="C256" s="12" t="s">
        <v>738</v>
      </c>
      <c r="D256" s="10">
        <v>-8.0399999999999991</v>
      </c>
      <c r="E256" s="13">
        <v>97.7</v>
      </c>
      <c r="F256" s="14">
        <v>328</v>
      </c>
      <c r="G256" s="10">
        <v>105.8</v>
      </c>
      <c r="H256" s="14">
        <v>151</v>
      </c>
      <c r="I256" s="13">
        <v>66.3</v>
      </c>
      <c r="J256" s="14">
        <v>223</v>
      </c>
    </row>
    <row r="257" spans="1:10" ht="15.75" thickBot="1">
      <c r="A257" s="15">
        <v>256</v>
      </c>
      <c r="B257" s="16" t="s">
        <v>102</v>
      </c>
      <c r="C257" s="17" t="s">
        <v>740</v>
      </c>
      <c r="D257" s="15">
        <v>-8.06</v>
      </c>
      <c r="E257" s="18">
        <v>101.3</v>
      </c>
      <c r="F257" s="19">
        <v>277</v>
      </c>
      <c r="G257" s="15">
        <v>109.3</v>
      </c>
      <c r="H257" s="19">
        <v>226</v>
      </c>
      <c r="I257" s="18">
        <v>66.5</v>
      </c>
      <c r="J257" s="19">
        <v>213</v>
      </c>
    </row>
    <row r="258" spans="1:10" ht="15.75" thickBot="1">
      <c r="A258" s="10">
        <v>257</v>
      </c>
      <c r="B258" s="11" t="s">
        <v>90</v>
      </c>
      <c r="C258" s="12" t="s">
        <v>741</v>
      </c>
      <c r="D258" s="10">
        <v>-8.15</v>
      </c>
      <c r="E258" s="13">
        <v>101.1</v>
      </c>
      <c r="F258" s="14">
        <v>278</v>
      </c>
      <c r="G258" s="10">
        <v>109.3</v>
      </c>
      <c r="H258" s="14">
        <v>223</v>
      </c>
      <c r="I258" s="13">
        <v>70.2</v>
      </c>
      <c r="J258" s="14">
        <v>45</v>
      </c>
    </row>
    <row r="259" spans="1:10" ht="15.75" thickBot="1">
      <c r="A259" s="15">
        <v>258</v>
      </c>
      <c r="B259" s="16" t="s">
        <v>167</v>
      </c>
      <c r="C259" s="17" t="s">
        <v>753</v>
      </c>
      <c r="D259" s="15">
        <v>-8.19</v>
      </c>
      <c r="E259" s="18">
        <v>107.4</v>
      </c>
      <c r="F259" s="19">
        <v>163</v>
      </c>
      <c r="G259" s="15">
        <v>115.6</v>
      </c>
      <c r="H259" s="19">
        <v>339</v>
      </c>
      <c r="I259" s="18">
        <v>67.5</v>
      </c>
      <c r="J259" s="19">
        <v>164</v>
      </c>
    </row>
    <row r="260" spans="1:10" ht="15.75" thickBot="1">
      <c r="A260" s="10">
        <v>259</v>
      </c>
      <c r="B260" s="11" t="s">
        <v>296</v>
      </c>
      <c r="C260" s="12" t="s">
        <v>741</v>
      </c>
      <c r="D260" s="10">
        <v>-8.23</v>
      </c>
      <c r="E260" s="13">
        <v>99.9</v>
      </c>
      <c r="F260" s="14">
        <v>301</v>
      </c>
      <c r="G260" s="10">
        <v>108.1</v>
      </c>
      <c r="H260" s="14">
        <v>208</v>
      </c>
      <c r="I260" s="13">
        <v>70</v>
      </c>
      <c r="J260" s="14">
        <v>47</v>
      </c>
    </row>
    <row r="261" spans="1:10" ht="15.75" thickBot="1">
      <c r="A261" s="20">
        <v>260</v>
      </c>
      <c r="B261" s="21" t="s">
        <v>108</v>
      </c>
      <c r="C261" s="22" t="s">
        <v>737</v>
      </c>
      <c r="D261" s="20">
        <v>-8.25</v>
      </c>
      <c r="E261" s="23">
        <v>102.4</v>
      </c>
      <c r="F261" s="24">
        <v>250</v>
      </c>
      <c r="G261" s="20">
        <v>110.6</v>
      </c>
      <c r="H261" s="24">
        <v>249</v>
      </c>
      <c r="I261" s="23">
        <v>65.8</v>
      </c>
      <c r="J261" s="24">
        <v>244</v>
      </c>
    </row>
    <row r="262" spans="1:10" ht="16.5" thickTop="1" thickBot="1">
      <c r="A262" s="10">
        <v>261</v>
      </c>
      <c r="B262" s="11" t="s">
        <v>59</v>
      </c>
      <c r="C262" s="12" t="s">
        <v>757</v>
      </c>
      <c r="D262" s="10">
        <v>-8.2899999999999991</v>
      </c>
      <c r="E262" s="13">
        <v>98.8</v>
      </c>
      <c r="F262" s="14">
        <v>314</v>
      </c>
      <c r="G262" s="10">
        <v>107.1</v>
      </c>
      <c r="H262" s="14">
        <v>182</v>
      </c>
      <c r="I262" s="13">
        <v>67.3</v>
      </c>
      <c r="J262" s="14">
        <v>175</v>
      </c>
    </row>
    <row r="263" spans="1:10" ht="15.75" thickBot="1">
      <c r="A263" s="15">
        <v>262</v>
      </c>
      <c r="B263" s="16" t="s">
        <v>271</v>
      </c>
      <c r="C263" s="17" t="s">
        <v>753</v>
      </c>
      <c r="D263" s="15">
        <v>-8.35</v>
      </c>
      <c r="E263" s="18">
        <v>95.2</v>
      </c>
      <c r="F263" s="19">
        <v>346</v>
      </c>
      <c r="G263" s="15">
        <v>103.5</v>
      </c>
      <c r="H263" s="19">
        <v>114</v>
      </c>
      <c r="I263" s="18">
        <v>62.4</v>
      </c>
      <c r="J263" s="19">
        <v>354</v>
      </c>
    </row>
    <row r="264" spans="1:10" ht="15.75" thickBot="1">
      <c r="A264" s="10">
        <v>263</v>
      </c>
      <c r="B264" s="11" t="s">
        <v>39</v>
      </c>
      <c r="C264" s="12" t="s">
        <v>745</v>
      </c>
      <c r="D264" s="10">
        <v>-8.6199999999999992</v>
      </c>
      <c r="E264" s="13">
        <v>104.5</v>
      </c>
      <c r="F264" s="14">
        <v>218</v>
      </c>
      <c r="G264" s="10">
        <v>113.1</v>
      </c>
      <c r="H264" s="14">
        <v>300</v>
      </c>
      <c r="I264" s="13">
        <v>63.5</v>
      </c>
      <c r="J264" s="14">
        <v>337</v>
      </c>
    </row>
    <row r="265" spans="1:10" ht="15.75" thickBot="1">
      <c r="A265" s="15">
        <v>264</v>
      </c>
      <c r="B265" s="16" t="s">
        <v>17</v>
      </c>
      <c r="C265" s="17" t="s">
        <v>750</v>
      </c>
      <c r="D265" s="15">
        <v>-8.64</v>
      </c>
      <c r="E265" s="18">
        <v>103.6</v>
      </c>
      <c r="F265" s="19">
        <v>232</v>
      </c>
      <c r="G265" s="15">
        <v>112.2</v>
      </c>
      <c r="H265" s="19">
        <v>284</v>
      </c>
      <c r="I265" s="18">
        <v>67.8</v>
      </c>
      <c r="J265" s="19">
        <v>145</v>
      </c>
    </row>
    <row r="266" spans="1:10" ht="15.75" thickBot="1">
      <c r="A266" s="10">
        <v>265</v>
      </c>
      <c r="B266" s="11" t="s">
        <v>308</v>
      </c>
      <c r="C266" s="12" t="s">
        <v>737</v>
      </c>
      <c r="D266" s="10">
        <v>-8.68</v>
      </c>
      <c r="E266" s="13">
        <v>93.5</v>
      </c>
      <c r="F266" s="14">
        <v>357</v>
      </c>
      <c r="G266" s="10">
        <v>102.2</v>
      </c>
      <c r="H266" s="14">
        <v>88</v>
      </c>
      <c r="I266" s="13">
        <v>65.7</v>
      </c>
      <c r="J266" s="14">
        <v>246</v>
      </c>
    </row>
    <row r="267" spans="1:10" ht="15.75" thickBot="1">
      <c r="A267" s="15">
        <v>266</v>
      </c>
      <c r="B267" s="16" t="s">
        <v>100</v>
      </c>
      <c r="C267" s="17" t="s">
        <v>748</v>
      </c>
      <c r="D267" s="15">
        <v>-8.7899999999999991</v>
      </c>
      <c r="E267" s="18">
        <v>101.4</v>
      </c>
      <c r="F267" s="19">
        <v>276</v>
      </c>
      <c r="G267" s="15">
        <v>110.1</v>
      </c>
      <c r="H267" s="19">
        <v>237</v>
      </c>
      <c r="I267" s="18">
        <v>64.8</v>
      </c>
      <c r="J267" s="19">
        <v>290</v>
      </c>
    </row>
    <row r="268" spans="1:10" ht="15.75" thickBot="1">
      <c r="A268" s="10">
        <v>267</v>
      </c>
      <c r="B268" s="11" t="s">
        <v>419</v>
      </c>
      <c r="C268" s="12" t="s">
        <v>756</v>
      </c>
      <c r="D268" s="10">
        <v>-8.85</v>
      </c>
      <c r="E268" s="13">
        <v>96.3</v>
      </c>
      <c r="F268" s="14">
        <v>343</v>
      </c>
      <c r="G268" s="10">
        <v>105.1</v>
      </c>
      <c r="H268" s="14">
        <v>140</v>
      </c>
      <c r="I268" s="13">
        <v>68.599999999999994</v>
      </c>
      <c r="J268" s="14">
        <v>101</v>
      </c>
    </row>
    <row r="269" spans="1:10" ht="15.75" thickBot="1">
      <c r="A269" s="15">
        <v>268</v>
      </c>
      <c r="B269" s="16" t="s">
        <v>79</v>
      </c>
      <c r="C269" s="17" t="s">
        <v>749</v>
      </c>
      <c r="D269" s="15">
        <v>-9.0399999999999991</v>
      </c>
      <c r="E269" s="18">
        <v>97.6</v>
      </c>
      <c r="F269" s="19">
        <v>330</v>
      </c>
      <c r="G269" s="15">
        <v>106.6</v>
      </c>
      <c r="H269" s="19">
        <v>165</v>
      </c>
      <c r="I269" s="18">
        <v>64.5</v>
      </c>
      <c r="J269" s="19">
        <v>308</v>
      </c>
    </row>
    <row r="270" spans="1:10" ht="15.75" thickBot="1">
      <c r="A270" s="10">
        <v>269</v>
      </c>
      <c r="B270" s="11" t="s">
        <v>333</v>
      </c>
      <c r="C270" s="12" t="s">
        <v>750</v>
      </c>
      <c r="D270" s="10">
        <v>-9.16</v>
      </c>
      <c r="E270" s="13">
        <v>96.8</v>
      </c>
      <c r="F270" s="14">
        <v>339</v>
      </c>
      <c r="G270" s="10">
        <v>105.9</v>
      </c>
      <c r="H270" s="14">
        <v>152</v>
      </c>
      <c r="I270" s="13">
        <v>62.8</v>
      </c>
      <c r="J270" s="14">
        <v>350</v>
      </c>
    </row>
    <row r="271" spans="1:10" ht="15.75" thickBot="1">
      <c r="A271" s="20">
        <v>270</v>
      </c>
      <c r="B271" s="21" t="s">
        <v>47</v>
      </c>
      <c r="C271" s="22" t="s">
        <v>751</v>
      </c>
      <c r="D271" s="20">
        <v>-9.2100000000000009</v>
      </c>
      <c r="E271" s="23">
        <v>102.9</v>
      </c>
      <c r="F271" s="24">
        <v>244</v>
      </c>
      <c r="G271" s="20">
        <v>112.1</v>
      </c>
      <c r="H271" s="24">
        <v>282</v>
      </c>
      <c r="I271" s="23">
        <v>67</v>
      </c>
      <c r="J271" s="24">
        <v>182</v>
      </c>
    </row>
    <row r="272" spans="1:10" ht="16.5" thickTop="1" thickBot="1">
      <c r="A272" s="10">
        <v>271</v>
      </c>
      <c r="B272" s="11" t="s">
        <v>380</v>
      </c>
      <c r="C272" s="12" t="s">
        <v>751</v>
      </c>
      <c r="D272" s="10">
        <v>-9.26</v>
      </c>
      <c r="E272" s="13">
        <v>105.6</v>
      </c>
      <c r="F272" s="14">
        <v>197</v>
      </c>
      <c r="G272" s="10">
        <v>114.9</v>
      </c>
      <c r="H272" s="14">
        <v>324</v>
      </c>
      <c r="I272" s="13">
        <v>64.900000000000006</v>
      </c>
      <c r="J272" s="14">
        <v>284</v>
      </c>
    </row>
    <row r="273" spans="1:10" ht="15.75" thickBot="1">
      <c r="A273" s="15">
        <v>272</v>
      </c>
      <c r="B273" s="16" t="s">
        <v>192</v>
      </c>
      <c r="C273" s="17" t="s">
        <v>753</v>
      </c>
      <c r="D273" s="15">
        <v>-9.3800000000000008</v>
      </c>
      <c r="E273" s="18">
        <v>98.3</v>
      </c>
      <c r="F273" s="19">
        <v>321</v>
      </c>
      <c r="G273" s="15">
        <v>107.7</v>
      </c>
      <c r="H273" s="19">
        <v>200</v>
      </c>
      <c r="I273" s="18">
        <v>67.8</v>
      </c>
      <c r="J273" s="19">
        <v>144</v>
      </c>
    </row>
    <row r="274" spans="1:10" ht="15.75" thickBot="1">
      <c r="A274" s="10">
        <v>273</v>
      </c>
      <c r="B274" s="11" t="s">
        <v>54</v>
      </c>
      <c r="C274" s="12" t="s">
        <v>740</v>
      </c>
      <c r="D274" s="10">
        <v>-9.5500000000000007</v>
      </c>
      <c r="E274" s="13">
        <v>99.3</v>
      </c>
      <c r="F274" s="14">
        <v>308</v>
      </c>
      <c r="G274" s="10">
        <v>108.9</v>
      </c>
      <c r="H274" s="14">
        <v>219</v>
      </c>
      <c r="I274" s="13">
        <v>70.7</v>
      </c>
      <c r="J274" s="14">
        <v>33</v>
      </c>
    </row>
    <row r="275" spans="1:10" ht="15.75" thickBot="1">
      <c r="A275" s="15">
        <v>274</v>
      </c>
      <c r="B275" s="16" t="s">
        <v>332</v>
      </c>
      <c r="C275" s="17" t="s">
        <v>733</v>
      </c>
      <c r="D275" s="15">
        <v>-9.6999999999999993</v>
      </c>
      <c r="E275" s="18">
        <v>101.4</v>
      </c>
      <c r="F275" s="19">
        <v>274</v>
      </c>
      <c r="G275" s="15">
        <v>111.1</v>
      </c>
      <c r="H275" s="19">
        <v>263</v>
      </c>
      <c r="I275" s="18">
        <v>66.2</v>
      </c>
      <c r="J275" s="19">
        <v>227</v>
      </c>
    </row>
    <row r="276" spans="1:10" ht="15.75" thickBot="1">
      <c r="A276" s="10">
        <v>275</v>
      </c>
      <c r="B276" s="11" t="s">
        <v>317</v>
      </c>
      <c r="C276" s="12" t="s">
        <v>753</v>
      </c>
      <c r="D276" s="10">
        <v>-9.73</v>
      </c>
      <c r="E276" s="13">
        <v>105.2</v>
      </c>
      <c r="F276" s="14">
        <v>204</v>
      </c>
      <c r="G276" s="10">
        <v>115</v>
      </c>
      <c r="H276" s="14">
        <v>326</v>
      </c>
      <c r="I276" s="13">
        <v>69.400000000000006</v>
      </c>
      <c r="J276" s="14">
        <v>63</v>
      </c>
    </row>
    <row r="277" spans="1:10" ht="15.75" thickBot="1">
      <c r="A277" s="15">
        <v>276</v>
      </c>
      <c r="B277" s="16" t="s">
        <v>277</v>
      </c>
      <c r="C277" s="17" t="s">
        <v>743</v>
      </c>
      <c r="D277" s="15">
        <v>-9.74</v>
      </c>
      <c r="E277" s="18">
        <v>94.9</v>
      </c>
      <c r="F277" s="19">
        <v>348</v>
      </c>
      <c r="G277" s="15">
        <v>104.6</v>
      </c>
      <c r="H277" s="19">
        <v>131</v>
      </c>
      <c r="I277" s="18">
        <v>65.099999999999994</v>
      </c>
      <c r="J277" s="19">
        <v>276</v>
      </c>
    </row>
    <row r="278" spans="1:10" ht="15.75" thickBot="1">
      <c r="A278" s="10">
        <v>277</v>
      </c>
      <c r="B278" s="11" t="s">
        <v>49</v>
      </c>
      <c r="C278" s="12" t="s">
        <v>747</v>
      </c>
      <c r="D278" s="10">
        <v>-9.74</v>
      </c>
      <c r="E278" s="13">
        <v>107.7</v>
      </c>
      <c r="F278" s="14">
        <v>159</v>
      </c>
      <c r="G278" s="10">
        <v>117.5</v>
      </c>
      <c r="H278" s="14">
        <v>348</v>
      </c>
      <c r="I278" s="13">
        <v>68.900000000000006</v>
      </c>
      <c r="J278" s="14">
        <v>88</v>
      </c>
    </row>
    <row r="279" spans="1:10" ht="15.75" thickBot="1">
      <c r="A279" s="15">
        <v>278</v>
      </c>
      <c r="B279" s="16" t="s">
        <v>209</v>
      </c>
      <c r="C279" s="17" t="s">
        <v>740</v>
      </c>
      <c r="D279" s="15">
        <v>-9.8000000000000007</v>
      </c>
      <c r="E279" s="18">
        <v>104.5</v>
      </c>
      <c r="F279" s="19">
        <v>217</v>
      </c>
      <c r="G279" s="15">
        <v>114.3</v>
      </c>
      <c r="H279" s="19">
        <v>316</v>
      </c>
      <c r="I279" s="18">
        <v>65.900000000000006</v>
      </c>
      <c r="J279" s="19">
        <v>239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-9.8699999999999992</v>
      </c>
      <c r="E280" s="13">
        <v>100.4</v>
      </c>
      <c r="F280" s="14">
        <v>293</v>
      </c>
      <c r="G280" s="10">
        <v>110.2</v>
      </c>
      <c r="H280" s="14">
        <v>240</v>
      </c>
      <c r="I280" s="13">
        <v>71.3</v>
      </c>
      <c r="J280" s="14">
        <v>21</v>
      </c>
    </row>
    <row r="281" spans="1:10" ht="15.75" thickBot="1">
      <c r="A281" s="20">
        <v>280</v>
      </c>
      <c r="B281" s="21" t="s">
        <v>91</v>
      </c>
      <c r="C281" s="22" t="s">
        <v>744</v>
      </c>
      <c r="D281" s="20">
        <v>-9.9700000000000006</v>
      </c>
      <c r="E281" s="23">
        <v>104.4</v>
      </c>
      <c r="F281" s="24">
        <v>220</v>
      </c>
      <c r="G281" s="20">
        <v>114.3</v>
      </c>
      <c r="H281" s="24">
        <v>317</v>
      </c>
      <c r="I281" s="23">
        <v>66.5</v>
      </c>
      <c r="J281" s="24">
        <v>211</v>
      </c>
    </row>
    <row r="282" spans="1:10" ht="16.5" thickTop="1" thickBot="1">
      <c r="A282" s="10">
        <v>281</v>
      </c>
      <c r="B282" s="11" t="s">
        <v>155</v>
      </c>
      <c r="C282" s="12" t="s">
        <v>755</v>
      </c>
      <c r="D282" s="10">
        <v>-10.01</v>
      </c>
      <c r="E282" s="13">
        <v>100.3</v>
      </c>
      <c r="F282" s="14">
        <v>295</v>
      </c>
      <c r="G282" s="10">
        <v>110.3</v>
      </c>
      <c r="H282" s="14">
        <v>242</v>
      </c>
      <c r="I282" s="13">
        <v>64.2</v>
      </c>
      <c r="J282" s="14">
        <v>315</v>
      </c>
    </row>
    <row r="283" spans="1:10" ht="15.75" thickBot="1">
      <c r="A283" s="15">
        <v>282</v>
      </c>
      <c r="B283" s="16" t="s">
        <v>451</v>
      </c>
      <c r="C283" s="17" t="s">
        <v>731</v>
      </c>
      <c r="D283" s="15">
        <v>-10.06</v>
      </c>
      <c r="E283" s="18">
        <v>98.6</v>
      </c>
      <c r="F283" s="19">
        <v>316</v>
      </c>
      <c r="G283" s="15">
        <v>108.7</v>
      </c>
      <c r="H283" s="19">
        <v>216</v>
      </c>
      <c r="I283" s="18">
        <v>70.400000000000006</v>
      </c>
      <c r="J283" s="19">
        <v>37</v>
      </c>
    </row>
    <row r="284" spans="1:10" ht="15.75" thickBot="1">
      <c r="A284" s="10">
        <v>283</v>
      </c>
      <c r="B284" s="11" t="s">
        <v>33</v>
      </c>
      <c r="C284" s="12" t="s">
        <v>737</v>
      </c>
      <c r="D284" s="10">
        <v>-10.07</v>
      </c>
      <c r="E284" s="13">
        <v>105.6</v>
      </c>
      <c r="F284" s="14">
        <v>198</v>
      </c>
      <c r="G284" s="10">
        <v>115.7</v>
      </c>
      <c r="H284" s="14">
        <v>340</v>
      </c>
      <c r="I284" s="13">
        <v>65.3</v>
      </c>
      <c r="J284" s="14">
        <v>269</v>
      </c>
    </row>
    <row r="285" spans="1:10" ht="15.75" thickBot="1">
      <c r="A285" s="15">
        <v>284</v>
      </c>
      <c r="B285" s="16" t="s">
        <v>177</v>
      </c>
      <c r="C285" s="17" t="s">
        <v>748</v>
      </c>
      <c r="D285" s="15">
        <v>-10.14</v>
      </c>
      <c r="E285" s="18">
        <v>101.4</v>
      </c>
      <c r="F285" s="19">
        <v>275</v>
      </c>
      <c r="G285" s="15">
        <v>111.5</v>
      </c>
      <c r="H285" s="19">
        <v>272</v>
      </c>
      <c r="I285" s="18">
        <v>67.099999999999994</v>
      </c>
      <c r="J285" s="19">
        <v>180</v>
      </c>
    </row>
    <row r="286" spans="1:10" ht="15.75" thickBot="1">
      <c r="A286" s="10">
        <v>285</v>
      </c>
      <c r="B286" s="11" t="s">
        <v>249</v>
      </c>
      <c r="C286" s="12" t="s">
        <v>753</v>
      </c>
      <c r="D286" s="10">
        <v>-10.15</v>
      </c>
      <c r="E286" s="13">
        <v>96.5</v>
      </c>
      <c r="F286" s="14">
        <v>341</v>
      </c>
      <c r="G286" s="10">
        <v>106.6</v>
      </c>
      <c r="H286" s="14">
        <v>166</v>
      </c>
      <c r="I286" s="13">
        <v>69</v>
      </c>
      <c r="J286" s="14">
        <v>79</v>
      </c>
    </row>
    <row r="287" spans="1:10" ht="15.75" thickBot="1">
      <c r="A287" s="15">
        <v>286</v>
      </c>
      <c r="B287" s="16" t="s">
        <v>374</v>
      </c>
      <c r="C287" s="17" t="s">
        <v>746</v>
      </c>
      <c r="D287" s="15">
        <v>-10.220000000000001</v>
      </c>
      <c r="E287" s="18">
        <v>101.8</v>
      </c>
      <c r="F287" s="19">
        <v>260</v>
      </c>
      <c r="G287" s="15">
        <v>112.1</v>
      </c>
      <c r="H287" s="19">
        <v>281</v>
      </c>
      <c r="I287" s="18">
        <v>67.2</v>
      </c>
      <c r="J287" s="19">
        <v>176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-10.24</v>
      </c>
      <c r="E288" s="13">
        <v>99.1</v>
      </c>
      <c r="F288" s="14">
        <v>310</v>
      </c>
      <c r="G288" s="10">
        <v>109.3</v>
      </c>
      <c r="H288" s="14">
        <v>224</v>
      </c>
      <c r="I288" s="13">
        <v>68</v>
      </c>
      <c r="J288" s="14">
        <v>132</v>
      </c>
    </row>
    <row r="289" spans="1:10" ht="15.75" thickBot="1">
      <c r="A289" s="15">
        <v>288</v>
      </c>
      <c r="B289" s="16" t="s">
        <v>105</v>
      </c>
      <c r="C289" s="17" t="s">
        <v>756</v>
      </c>
      <c r="D289" s="15">
        <v>-10.29</v>
      </c>
      <c r="E289" s="18">
        <v>97.9</v>
      </c>
      <c r="F289" s="19">
        <v>327</v>
      </c>
      <c r="G289" s="15">
        <v>108.2</v>
      </c>
      <c r="H289" s="19">
        <v>211</v>
      </c>
      <c r="I289" s="18">
        <v>69</v>
      </c>
      <c r="J289" s="19">
        <v>84</v>
      </c>
    </row>
    <row r="290" spans="1:10" ht="15.75" thickBot="1">
      <c r="A290" s="10">
        <v>289</v>
      </c>
      <c r="B290" s="11" t="s">
        <v>115</v>
      </c>
      <c r="C290" s="12" t="s">
        <v>755</v>
      </c>
      <c r="D290" s="10">
        <v>-10.33</v>
      </c>
      <c r="E290" s="13">
        <v>102.2</v>
      </c>
      <c r="F290" s="14">
        <v>254</v>
      </c>
      <c r="G290" s="10">
        <v>112.5</v>
      </c>
      <c r="H290" s="14">
        <v>295</v>
      </c>
      <c r="I290" s="13">
        <v>66.7</v>
      </c>
      <c r="J290" s="14">
        <v>201</v>
      </c>
    </row>
    <row r="291" spans="1:10" ht="15.75" thickBot="1">
      <c r="A291" s="20">
        <v>290</v>
      </c>
      <c r="B291" s="21" t="s">
        <v>397</v>
      </c>
      <c r="C291" s="22" t="s">
        <v>756</v>
      </c>
      <c r="D291" s="20">
        <v>-10.39</v>
      </c>
      <c r="E291" s="23">
        <v>97.2</v>
      </c>
      <c r="F291" s="24">
        <v>335</v>
      </c>
      <c r="G291" s="20">
        <v>107.6</v>
      </c>
      <c r="H291" s="24">
        <v>198</v>
      </c>
      <c r="I291" s="23">
        <v>70.3</v>
      </c>
      <c r="J291" s="24">
        <v>39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-10.68</v>
      </c>
      <c r="E292" s="13">
        <v>101.7</v>
      </c>
      <c r="F292" s="14">
        <v>261</v>
      </c>
      <c r="G292" s="10">
        <v>112.4</v>
      </c>
      <c r="H292" s="14">
        <v>291</v>
      </c>
      <c r="I292" s="13">
        <v>67.5</v>
      </c>
      <c r="J292" s="14">
        <v>167</v>
      </c>
    </row>
    <row r="293" spans="1:10" ht="15.75" thickBot="1">
      <c r="A293" s="15">
        <v>292</v>
      </c>
      <c r="B293" s="16" t="s">
        <v>236</v>
      </c>
      <c r="C293" s="17" t="s">
        <v>741</v>
      </c>
      <c r="D293" s="15">
        <v>-10.72</v>
      </c>
      <c r="E293" s="18">
        <v>100.7</v>
      </c>
      <c r="F293" s="19">
        <v>285</v>
      </c>
      <c r="G293" s="15">
        <v>111.5</v>
      </c>
      <c r="H293" s="19">
        <v>269</v>
      </c>
      <c r="I293" s="18">
        <v>65.7</v>
      </c>
      <c r="J293" s="19">
        <v>247</v>
      </c>
    </row>
    <row r="294" spans="1:10" ht="15.75" thickBot="1">
      <c r="A294" s="10">
        <v>293</v>
      </c>
      <c r="B294" s="11" t="s">
        <v>20</v>
      </c>
      <c r="C294" s="12" t="s">
        <v>742</v>
      </c>
      <c r="D294" s="10">
        <v>-10.77</v>
      </c>
      <c r="E294" s="13">
        <v>96.8</v>
      </c>
      <c r="F294" s="14">
        <v>338</v>
      </c>
      <c r="G294" s="10">
        <v>107.6</v>
      </c>
      <c r="H294" s="14">
        <v>197</v>
      </c>
      <c r="I294" s="13">
        <v>65.900000000000006</v>
      </c>
      <c r="J294" s="14">
        <v>236</v>
      </c>
    </row>
    <row r="295" spans="1:10" ht="15.75" thickBot="1">
      <c r="A295" s="15">
        <v>294</v>
      </c>
      <c r="B295" s="16" t="s">
        <v>242</v>
      </c>
      <c r="C295" s="17" t="s">
        <v>731</v>
      </c>
      <c r="D295" s="15">
        <v>-10.78</v>
      </c>
      <c r="E295" s="18">
        <v>101.5</v>
      </c>
      <c r="F295" s="19">
        <v>271</v>
      </c>
      <c r="G295" s="15">
        <v>112.3</v>
      </c>
      <c r="H295" s="19">
        <v>287</v>
      </c>
      <c r="I295" s="18">
        <v>66.2</v>
      </c>
      <c r="J295" s="19">
        <v>225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-10.94</v>
      </c>
      <c r="E296" s="13">
        <v>102.3</v>
      </c>
      <c r="F296" s="14">
        <v>251</v>
      </c>
      <c r="G296" s="10">
        <v>113.2</v>
      </c>
      <c r="H296" s="14">
        <v>303</v>
      </c>
      <c r="I296" s="13">
        <v>67.599999999999994</v>
      </c>
      <c r="J296" s="14">
        <v>156</v>
      </c>
    </row>
    <row r="297" spans="1:10" ht="15.75" thickBot="1">
      <c r="A297" s="15">
        <v>296</v>
      </c>
      <c r="B297" s="16" t="s">
        <v>131</v>
      </c>
      <c r="C297" s="17" t="s">
        <v>752</v>
      </c>
      <c r="D297" s="15">
        <v>-10.96</v>
      </c>
      <c r="E297" s="18">
        <v>108.2</v>
      </c>
      <c r="F297" s="19">
        <v>149</v>
      </c>
      <c r="G297" s="15">
        <v>119.1</v>
      </c>
      <c r="H297" s="19">
        <v>357</v>
      </c>
      <c r="I297" s="18">
        <v>68.599999999999994</v>
      </c>
      <c r="J297" s="19">
        <v>102</v>
      </c>
    </row>
    <row r="298" spans="1:10" ht="15.75" thickBot="1">
      <c r="A298" s="10">
        <v>297</v>
      </c>
      <c r="B298" s="11" t="s">
        <v>225</v>
      </c>
      <c r="C298" s="12" t="s">
        <v>757</v>
      </c>
      <c r="D298" s="10">
        <v>-10.99</v>
      </c>
      <c r="E298" s="13">
        <v>100.1</v>
      </c>
      <c r="F298" s="14">
        <v>299</v>
      </c>
      <c r="G298" s="10">
        <v>111.1</v>
      </c>
      <c r="H298" s="14">
        <v>264</v>
      </c>
      <c r="I298" s="13">
        <v>67</v>
      </c>
      <c r="J298" s="14">
        <v>181</v>
      </c>
    </row>
    <row r="299" spans="1:10" ht="15.75" thickBot="1">
      <c r="A299" s="15">
        <v>298</v>
      </c>
      <c r="B299" s="16" t="s">
        <v>8</v>
      </c>
      <c r="C299" s="17" t="s">
        <v>734</v>
      </c>
      <c r="D299" s="15">
        <v>-11.03</v>
      </c>
      <c r="E299" s="18">
        <v>100.5</v>
      </c>
      <c r="F299" s="19">
        <v>289</v>
      </c>
      <c r="G299" s="15">
        <v>111.6</v>
      </c>
      <c r="H299" s="19">
        <v>276</v>
      </c>
      <c r="I299" s="18">
        <v>63.4</v>
      </c>
      <c r="J299" s="19">
        <v>340</v>
      </c>
    </row>
    <row r="300" spans="1:10" ht="15.75" thickBot="1">
      <c r="A300" s="10">
        <v>299</v>
      </c>
      <c r="B300" s="11" t="s">
        <v>351</v>
      </c>
      <c r="C300" s="12" t="s">
        <v>756</v>
      </c>
      <c r="D300" s="10">
        <v>-11.11</v>
      </c>
      <c r="E300" s="13">
        <v>103.2</v>
      </c>
      <c r="F300" s="14">
        <v>239</v>
      </c>
      <c r="G300" s="10">
        <v>114.4</v>
      </c>
      <c r="H300" s="14">
        <v>319</v>
      </c>
      <c r="I300" s="13">
        <v>67.7</v>
      </c>
      <c r="J300" s="14">
        <v>150</v>
      </c>
    </row>
    <row r="301" spans="1:10" ht="15.75" thickBot="1">
      <c r="A301" s="20">
        <v>300</v>
      </c>
      <c r="B301" s="21" t="s">
        <v>26</v>
      </c>
      <c r="C301" s="22" t="s">
        <v>757</v>
      </c>
      <c r="D301" s="20">
        <v>-11.23</v>
      </c>
      <c r="E301" s="23">
        <v>98.6</v>
      </c>
      <c r="F301" s="24">
        <v>317</v>
      </c>
      <c r="G301" s="20">
        <v>109.8</v>
      </c>
      <c r="H301" s="24">
        <v>233</v>
      </c>
      <c r="I301" s="23">
        <v>61.8</v>
      </c>
      <c r="J301" s="24">
        <v>358</v>
      </c>
    </row>
    <row r="302" spans="1:10" ht="16.5" thickTop="1" thickBot="1">
      <c r="A302" s="10">
        <v>301</v>
      </c>
      <c r="B302" s="11" t="s">
        <v>325</v>
      </c>
      <c r="C302" s="12" t="s">
        <v>744</v>
      </c>
      <c r="D302" s="10">
        <v>-11.37</v>
      </c>
      <c r="E302" s="13">
        <v>103.8</v>
      </c>
      <c r="F302" s="14">
        <v>229</v>
      </c>
      <c r="G302" s="10">
        <v>115.2</v>
      </c>
      <c r="H302" s="14">
        <v>333</v>
      </c>
      <c r="I302" s="13">
        <v>67.900000000000006</v>
      </c>
      <c r="J302" s="14">
        <v>138</v>
      </c>
    </row>
    <row r="303" spans="1:10" ht="15.75" thickBot="1">
      <c r="A303" s="15">
        <v>302</v>
      </c>
      <c r="B303" s="16" t="s">
        <v>92</v>
      </c>
      <c r="C303" s="17" t="s">
        <v>741</v>
      </c>
      <c r="D303" s="15">
        <v>-11.44</v>
      </c>
      <c r="E303" s="18">
        <v>103.3</v>
      </c>
      <c r="F303" s="19">
        <v>234</v>
      </c>
      <c r="G303" s="15">
        <v>114.8</v>
      </c>
      <c r="H303" s="19">
        <v>323</v>
      </c>
      <c r="I303" s="18">
        <v>68.8</v>
      </c>
      <c r="J303" s="19">
        <v>91</v>
      </c>
    </row>
    <row r="304" spans="1:10" ht="15.75" thickBot="1">
      <c r="A304" s="10">
        <v>303</v>
      </c>
      <c r="B304" s="11" t="s">
        <v>239</v>
      </c>
      <c r="C304" s="12" t="s">
        <v>743</v>
      </c>
      <c r="D304" s="10">
        <v>-11.44</v>
      </c>
      <c r="E304" s="13">
        <v>101</v>
      </c>
      <c r="F304" s="14">
        <v>281</v>
      </c>
      <c r="G304" s="10">
        <v>112.4</v>
      </c>
      <c r="H304" s="14">
        <v>292</v>
      </c>
      <c r="I304" s="13">
        <v>66.8</v>
      </c>
      <c r="J304" s="14">
        <v>196</v>
      </c>
    </row>
    <row r="305" spans="1:10" ht="15.75" thickBot="1">
      <c r="A305" s="15">
        <v>304</v>
      </c>
      <c r="B305" s="16" t="s">
        <v>295</v>
      </c>
      <c r="C305" s="17" t="s">
        <v>744</v>
      </c>
      <c r="D305" s="15">
        <v>-11.76</v>
      </c>
      <c r="E305" s="18">
        <v>100.6</v>
      </c>
      <c r="F305" s="19">
        <v>287</v>
      </c>
      <c r="G305" s="15">
        <v>112.4</v>
      </c>
      <c r="H305" s="19">
        <v>290</v>
      </c>
      <c r="I305" s="18">
        <v>69</v>
      </c>
      <c r="J305" s="19">
        <v>80</v>
      </c>
    </row>
    <row r="306" spans="1:10" ht="15.75" thickBot="1">
      <c r="A306" s="10">
        <v>305</v>
      </c>
      <c r="B306" s="11" t="s">
        <v>369</v>
      </c>
      <c r="C306" s="12" t="s">
        <v>757</v>
      </c>
      <c r="D306" s="10">
        <v>-11.82</v>
      </c>
      <c r="E306" s="13">
        <v>98.3</v>
      </c>
      <c r="F306" s="14">
        <v>323</v>
      </c>
      <c r="G306" s="10">
        <v>110.1</v>
      </c>
      <c r="H306" s="14">
        <v>236</v>
      </c>
      <c r="I306" s="13">
        <v>65.8</v>
      </c>
      <c r="J306" s="14">
        <v>242</v>
      </c>
    </row>
    <row r="307" spans="1:10" ht="15.75" thickBot="1">
      <c r="A307" s="15">
        <v>306</v>
      </c>
      <c r="B307" s="16" t="s">
        <v>146</v>
      </c>
      <c r="C307" s="17" t="s">
        <v>736</v>
      </c>
      <c r="D307" s="15">
        <v>-11.84</v>
      </c>
      <c r="E307" s="18">
        <v>103.3</v>
      </c>
      <c r="F307" s="19">
        <v>235</v>
      </c>
      <c r="G307" s="15">
        <v>115.2</v>
      </c>
      <c r="H307" s="19">
        <v>332</v>
      </c>
      <c r="I307" s="18">
        <v>63.7</v>
      </c>
      <c r="J307" s="19">
        <v>333</v>
      </c>
    </row>
    <row r="308" spans="1:10" ht="15.75" thickBot="1">
      <c r="A308" s="10">
        <v>307</v>
      </c>
      <c r="B308" s="11" t="s">
        <v>83</v>
      </c>
      <c r="C308" s="12" t="s">
        <v>752</v>
      </c>
      <c r="D308" s="10">
        <v>-12.1</v>
      </c>
      <c r="E308" s="13">
        <v>103</v>
      </c>
      <c r="F308" s="14">
        <v>241</v>
      </c>
      <c r="G308" s="10">
        <v>115.1</v>
      </c>
      <c r="H308" s="14">
        <v>330</v>
      </c>
      <c r="I308" s="13">
        <v>66.2</v>
      </c>
      <c r="J308" s="14">
        <v>224</v>
      </c>
    </row>
    <row r="309" spans="1:10" ht="15.75" thickBot="1">
      <c r="A309" s="15">
        <v>308</v>
      </c>
      <c r="B309" s="16" t="s">
        <v>312</v>
      </c>
      <c r="C309" s="17" t="s">
        <v>754</v>
      </c>
      <c r="D309" s="15">
        <v>-12.11</v>
      </c>
      <c r="E309" s="18">
        <v>101.1</v>
      </c>
      <c r="F309" s="19">
        <v>279</v>
      </c>
      <c r="G309" s="15">
        <v>113.2</v>
      </c>
      <c r="H309" s="19">
        <v>302</v>
      </c>
      <c r="I309" s="18">
        <v>64.5</v>
      </c>
      <c r="J309" s="19">
        <v>307</v>
      </c>
    </row>
    <row r="310" spans="1:10" ht="15.75" thickBot="1">
      <c r="A310" s="10">
        <v>309</v>
      </c>
      <c r="B310" s="11" t="s">
        <v>45</v>
      </c>
      <c r="C310" s="12" t="s">
        <v>744</v>
      </c>
      <c r="D310" s="10">
        <v>-12.14</v>
      </c>
      <c r="E310" s="13">
        <v>101.6</v>
      </c>
      <c r="F310" s="14">
        <v>266</v>
      </c>
      <c r="G310" s="10">
        <v>113.7</v>
      </c>
      <c r="H310" s="14">
        <v>313</v>
      </c>
      <c r="I310" s="13">
        <v>67.400000000000006</v>
      </c>
      <c r="J310" s="14">
        <v>170</v>
      </c>
    </row>
    <row r="311" spans="1:10" ht="15.75" thickBot="1">
      <c r="A311" s="20">
        <v>310</v>
      </c>
      <c r="B311" s="21" t="s">
        <v>371</v>
      </c>
      <c r="C311" s="22" t="s">
        <v>752</v>
      </c>
      <c r="D311" s="20">
        <v>-12.59</v>
      </c>
      <c r="E311" s="23">
        <v>99.8</v>
      </c>
      <c r="F311" s="24">
        <v>303</v>
      </c>
      <c r="G311" s="20">
        <v>112.4</v>
      </c>
      <c r="H311" s="24">
        <v>289</v>
      </c>
      <c r="I311" s="23">
        <v>68.900000000000006</v>
      </c>
      <c r="J311" s="24">
        <v>85</v>
      </c>
    </row>
    <row r="312" spans="1:10" ht="16.5" thickTop="1" thickBot="1">
      <c r="A312" s="10">
        <v>311</v>
      </c>
      <c r="B312" s="11" t="s">
        <v>97</v>
      </c>
      <c r="C312" s="12" t="s">
        <v>736</v>
      </c>
      <c r="D312" s="10">
        <v>-12.64</v>
      </c>
      <c r="E312" s="13">
        <v>98.9</v>
      </c>
      <c r="F312" s="14">
        <v>312</v>
      </c>
      <c r="G312" s="10">
        <v>111.6</v>
      </c>
      <c r="H312" s="14">
        <v>277</v>
      </c>
      <c r="I312" s="13">
        <v>66.900000000000006</v>
      </c>
      <c r="J312" s="14">
        <v>189</v>
      </c>
    </row>
    <row r="313" spans="1:10" ht="15.75" thickBot="1">
      <c r="A313" s="15">
        <v>312</v>
      </c>
      <c r="B313" s="16" t="s">
        <v>173</v>
      </c>
      <c r="C313" s="17" t="s">
        <v>754</v>
      </c>
      <c r="D313" s="15">
        <v>-12.7</v>
      </c>
      <c r="E313" s="18">
        <v>100.4</v>
      </c>
      <c r="F313" s="19">
        <v>292</v>
      </c>
      <c r="G313" s="15">
        <v>113.1</v>
      </c>
      <c r="H313" s="19">
        <v>301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183</v>
      </c>
      <c r="C314" s="12" t="s">
        <v>754</v>
      </c>
      <c r="D314" s="10">
        <v>-13</v>
      </c>
      <c r="E314" s="13">
        <v>94</v>
      </c>
      <c r="F314" s="14">
        <v>355</v>
      </c>
      <c r="G314" s="10">
        <v>107</v>
      </c>
      <c r="H314" s="14">
        <v>177</v>
      </c>
      <c r="I314" s="13">
        <v>65.599999999999994</v>
      </c>
      <c r="J314" s="14">
        <v>256</v>
      </c>
    </row>
    <row r="315" spans="1:10" ht="15.75" thickBot="1">
      <c r="A315" s="15">
        <v>314</v>
      </c>
      <c r="B315" s="16" t="s">
        <v>391</v>
      </c>
      <c r="C315" s="17" t="s">
        <v>757</v>
      </c>
      <c r="D315" s="15">
        <v>-13.05</v>
      </c>
      <c r="E315" s="18">
        <v>102.7</v>
      </c>
      <c r="F315" s="19">
        <v>246</v>
      </c>
      <c r="G315" s="15">
        <v>115.7</v>
      </c>
      <c r="H315" s="19">
        <v>341</v>
      </c>
      <c r="I315" s="18">
        <v>65.599999999999994</v>
      </c>
      <c r="J315" s="19">
        <v>249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-13.5</v>
      </c>
      <c r="E316" s="13">
        <v>99.8</v>
      </c>
      <c r="F316" s="14">
        <v>302</v>
      </c>
      <c r="G316" s="10">
        <v>113.3</v>
      </c>
      <c r="H316" s="14">
        <v>305</v>
      </c>
      <c r="I316" s="13">
        <v>66.599999999999994</v>
      </c>
      <c r="J316" s="14">
        <v>204</v>
      </c>
    </row>
    <row r="317" spans="1:10" ht="15.75" thickBot="1">
      <c r="A317" s="15">
        <v>316</v>
      </c>
      <c r="B317" s="16" t="s">
        <v>341</v>
      </c>
      <c r="C317" s="17" t="s">
        <v>753</v>
      </c>
      <c r="D317" s="15">
        <v>-13.57</v>
      </c>
      <c r="E317" s="18">
        <v>100.1</v>
      </c>
      <c r="F317" s="19">
        <v>300</v>
      </c>
      <c r="G317" s="15">
        <v>113.7</v>
      </c>
      <c r="H317" s="19">
        <v>312</v>
      </c>
      <c r="I317" s="18">
        <v>64.5</v>
      </c>
      <c r="J317" s="19">
        <v>306</v>
      </c>
    </row>
    <row r="318" spans="1:10" ht="15.75" thickBot="1">
      <c r="A318" s="10">
        <v>317</v>
      </c>
      <c r="B318" s="11" t="s">
        <v>61</v>
      </c>
      <c r="C318" s="12" t="s">
        <v>755</v>
      </c>
      <c r="D318" s="10">
        <v>-13.74</v>
      </c>
      <c r="E318" s="13">
        <v>99.7</v>
      </c>
      <c r="F318" s="14">
        <v>304</v>
      </c>
      <c r="G318" s="10">
        <v>113.4</v>
      </c>
      <c r="H318" s="14">
        <v>307</v>
      </c>
      <c r="I318" s="13">
        <v>66.400000000000006</v>
      </c>
      <c r="J318" s="14">
        <v>218</v>
      </c>
    </row>
    <row r="319" spans="1:10" ht="15.75" thickBot="1">
      <c r="A319" s="15">
        <v>318</v>
      </c>
      <c r="B319" s="16" t="s">
        <v>162</v>
      </c>
      <c r="C319" s="17" t="s">
        <v>757</v>
      </c>
      <c r="D319" s="15">
        <v>-13.74</v>
      </c>
      <c r="E319" s="18">
        <v>100.4</v>
      </c>
      <c r="F319" s="19">
        <v>294</v>
      </c>
      <c r="G319" s="15">
        <v>114.1</v>
      </c>
      <c r="H319" s="19">
        <v>315</v>
      </c>
      <c r="I319" s="18">
        <v>66.400000000000006</v>
      </c>
      <c r="J319" s="19">
        <v>217</v>
      </c>
    </row>
    <row r="320" spans="1:10" ht="15.75" thickBot="1">
      <c r="A320" s="10">
        <v>319</v>
      </c>
      <c r="B320" s="11" t="s">
        <v>46</v>
      </c>
      <c r="C320" s="12" t="s">
        <v>741</v>
      </c>
      <c r="D320" s="10">
        <v>-13.95</v>
      </c>
      <c r="E320" s="13">
        <v>100.6</v>
      </c>
      <c r="F320" s="14">
        <v>288</v>
      </c>
      <c r="G320" s="10">
        <v>114.5</v>
      </c>
      <c r="H320" s="14">
        <v>322</v>
      </c>
      <c r="I320" s="13">
        <v>62.6</v>
      </c>
      <c r="J320" s="14">
        <v>352</v>
      </c>
    </row>
    <row r="321" spans="1:10" ht="15.75" thickBot="1">
      <c r="A321" s="20">
        <v>320</v>
      </c>
      <c r="B321" s="21" t="s">
        <v>208</v>
      </c>
      <c r="C321" s="22" t="s">
        <v>753</v>
      </c>
      <c r="D321" s="20">
        <v>-14.13</v>
      </c>
      <c r="E321" s="23">
        <v>100.7</v>
      </c>
      <c r="F321" s="24">
        <v>284</v>
      </c>
      <c r="G321" s="20">
        <v>114.9</v>
      </c>
      <c r="H321" s="24">
        <v>325</v>
      </c>
      <c r="I321" s="23">
        <v>64</v>
      </c>
      <c r="J321" s="24">
        <v>327</v>
      </c>
    </row>
    <row r="322" spans="1:10" ht="16.5" thickTop="1" thickBot="1">
      <c r="A322" s="10">
        <v>321</v>
      </c>
      <c r="B322" s="11" t="s">
        <v>446</v>
      </c>
      <c r="C322" s="12" t="s">
        <v>731</v>
      </c>
      <c r="D322" s="10">
        <v>-14.24</v>
      </c>
      <c r="E322" s="13">
        <v>101.7</v>
      </c>
      <c r="F322" s="14">
        <v>262</v>
      </c>
      <c r="G322" s="10">
        <v>115.9</v>
      </c>
      <c r="H322" s="14">
        <v>343</v>
      </c>
      <c r="I322" s="13">
        <v>68.2</v>
      </c>
      <c r="J322" s="14">
        <v>123</v>
      </c>
    </row>
    <row r="323" spans="1:10" ht="15.75" thickBot="1">
      <c r="A323" s="15">
        <v>322</v>
      </c>
      <c r="B323" s="16" t="s">
        <v>96</v>
      </c>
      <c r="C323" s="17" t="s">
        <v>756</v>
      </c>
      <c r="D323" s="15">
        <v>-14.32</v>
      </c>
      <c r="E323" s="18">
        <v>97.9</v>
      </c>
      <c r="F323" s="19">
        <v>326</v>
      </c>
      <c r="G323" s="15">
        <v>112.2</v>
      </c>
      <c r="H323" s="19">
        <v>285</v>
      </c>
      <c r="I323" s="18">
        <v>64.599999999999994</v>
      </c>
      <c r="J323" s="19">
        <v>300</v>
      </c>
    </row>
    <row r="324" spans="1:10" ht="15.75" thickBot="1">
      <c r="A324" s="10">
        <v>323</v>
      </c>
      <c r="B324" s="11" t="s">
        <v>243</v>
      </c>
      <c r="C324" s="12" t="s">
        <v>750</v>
      </c>
      <c r="D324" s="10">
        <v>-14.38</v>
      </c>
      <c r="E324" s="13">
        <v>101.5</v>
      </c>
      <c r="F324" s="14">
        <v>269</v>
      </c>
      <c r="G324" s="10">
        <v>115.9</v>
      </c>
      <c r="H324" s="14">
        <v>342</v>
      </c>
      <c r="I324" s="13">
        <v>64.7</v>
      </c>
      <c r="J324" s="14">
        <v>296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-15.16</v>
      </c>
      <c r="E325" s="18">
        <v>98.3</v>
      </c>
      <c r="F325" s="19">
        <v>322</v>
      </c>
      <c r="G325" s="15">
        <v>113.4</v>
      </c>
      <c r="H325" s="19">
        <v>308</v>
      </c>
      <c r="I325" s="18">
        <v>67.099999999999994</v>
      </c>
      <c r="J325" s="19">
        <v>178</v>
      </c>
    </row>
    <row r="326" spans="1:10" ht="15.75" thickBot="1">
      <c r="A326" s="10">
        <v>325</v>
      </c>
      <c r="B326" s="11" t="s">
        <v>152</v>
      </c>
      <c r="C326" s="12" t="s">
        <v>741</v>
      </c>
      <c r="D326" s="10">
        <v>-15.19</v>
      </c>
      <c r="E326" s="13">
        <v>96.3</v>
      </c>
      <c r="F326" s="14">
        <v>342</v>
      </c>
      <c r="G326" s="10">
        <v>111.5</v>
      </c>
      <c r="H326" s="14">
        <v>270</v>
      </c>
      <c r="I326" s="13">
        <v>67.599999999999994</v>
      </c>
      <c r="J326" s="14">
        <v>157</v>
      </c>
    </row>
    <row r="327" spans="1:10" ht="15.75" thickBot="1">
      <c r="A327" s="15">
        <v>326</v>
      </c>
      <c r="B327" s="16" t="s">
        <v>124</v>
      </c>
      <c r="C327" s="17" t="s">
        <v>749</v>
      </c>
      <c r="D327" s="15">
        <v>-15.23</v>
      </c>
      <c r="E327" s="18">
        <v>105.3</v>
      </c>
      <c r="F327" s="19">
        <v>203</v>
      </c>
      <c r="G327" s="15">
        <v>120.5</v>
      </c>
      <c r="H327" s="19">
        <v>360</v>
      </c>
      <c r="I327" s="18">
        <v>65</v>
      </c>
      <c r="J327" s="19">
        <v>281</v>
      </c>
    </row>
    <row r="328" spans="1:10" ht="15.75" thickBot="1">
      <c r="A328" s="10">
        <v>327</v>
      </c>
      <c r="B328" s="11" t="s">
        <v>438</v>
      </c>
      <c r="C328" s="12" t="s">
        <v>747</v>
      </c>
      <c r="D328" s="10">
        <v>-15.23</v>
      </c>
      <c r="E328" s="13">
        <v>105</v>
      </c>
      <c r="F328" s="14">
        <v>210</v>
      </c>
      <c r="G328" s="10">
        <v>120.2</v>
      </c>
      <c r="H328" s="14">
        <v>359</v>
      </c>
      <c r="I328" s="13">
        <v>67.8</v>
      </c>
      <c r="J328" s="14">
        <v>142</v>
      </c>
    </row>
    <row r="329" spans="1:10" ht="15.75" thickBot="1">
      <c r="A329" s="15">
        <v>328</v>
      </c>
      <c r="B329" s="16" t="s">
        <v>64</v>
      </c>
      <c r="C329" s="17" t="s">
        <v>749</v>
      </c>
      <c r="D329" s="15">
        <v>-15.33</v>
      </c>
      <c r="E329" s="18">
        <v>94.8</v>
      </c>
      <c r="F329" s="19">
        <v>350</v>
      </c>
      <c r="G329" s="15">
        <v>110.1</v>
      </c>
      <c r="H329" s="19">
        <v>238</v>
      </c>
      <c r="I329" s="18">
        <v>66.400000000000006</v>
      </c>
      <c r="J329" s="19">
        <v>215</v>
      </c>
    </row>
    <row r="330" spans="1:10" ht="15.75" thickBot="1">
      <c r="A330" s="10">
        <v>329</v>
      </c>
      <c r="B330" s="11" t="s">
        <v>357</v>
      </c>
      <c r="C330" s="12" t="s">
        <v>756</v>
      </c>
      <c r="D330" s="10">
        <v>-15.34</v>
      </c>
      <c r="E330" s="13">
        <v>97.5</v>
      </c>
      <c r="F330" s="14">
        <v>331</v>
      </c>
      <c r="G330" s="10">
        <v>112.9</v>
      </c>
      <c r="H330" s="14">
        <v>299</v>
      </c>
      <c r="I330" s="13">
        <v>64.400000000000006</v>
      </c>
      <c r="J330" s="14">
        <v>312</v>
      </c>
    </row>
    <row r="331" spans="1:10" ht="15.75" thickBot="1">
      <c r="A331" s="20">
        <v>330</v>
      </c>
      <c r="B331" s="21" t="s">
        <v>190</v>
      </c>
      <c r="C331" s="22" t="s">
        <v>752</v>
      </c>
      <c r="D331" s="20">
        <v>-15.56</v>
      </c>
      <c r="E331" s="23">
        <v>103.2</v>
      </c>
      <c r="F331" s="24">
        <v>238</v>
      </c>
      <c r="G331" s="20">
        <v>118.8</v>
      </c>
      <c r="H331" s="24">
        <v>355</v>
      </c>
      <c r="I331" s="23">
        <v>70.400000000000006</v>
      </c>
      <c r="J331" s="24">
        <v>36</v>
      </c>
    </row>
    <row r="332" spans="1:10" ht="16.5" thickTop="1" thickBot="1">
      <c r="A332" s="10">
        <v>331</v>
      </c>
      <c r="B332" s="11" t="s">
        <v>185</v>
      </c>
      <c r="C332" s="12" t="s">
        <v>742</v>
      </c>
      <c r="D332" s="10">
        <v>-15.94</v>
      </c>
      <c r="E332" s="13">
        <v>98.4</v>
      </c>
      <c r="F332" s="14">
        <v>319</v>
      </c>
      <c r="G332" s="10">
        <v>114.3</v>
      </c>
      <c r="H332" s="14">
        <v>318</v>
      </c>
      <c r="I332" s="13">
        <v>67.5</v>
      </c>
      <c r="J332" s="14">
        <v>161</v>
      </c>
    </row>
    <row r="333" spans="1:10" ht="15.75" thickBot="1">
      <c r="A333" s="15">
        <v>332</v>
      </c>
      <c r="B333" s="16" t="s">
        <v>235</v>
      </c>
      <c r="C333" s="17" t="s">
        <v>744</v>
      </c>
      <c r="D333" s="15">
        <v>-15.96</v>
      </c>
      <c r="E333" s="18">
        <v>97.4</v>
      </c>
      <c r="F333" s="19">
        <v>334</v>
      </c>
      <c r="G333" s="15">
        <v>113.3</v>
      </c>
      <c r="H333" s="19">
        <v>306</v>
      </c>
      <c r="I333" s="18">
        <v>71</v>
      </c>
      <c r="J333" s="19">
        <v>25</v>
      </c>
    </row>
    <row r="334" spans="1:10" ht="15.75" thickBot="1">
      <c r="A334" s="10">
        <v>333</v>
      </c>
      <c r="B334" s="11" t="s">
        <v>163</v>
      </c>
      <c r="C334" s="12" t="s">
        <v>748</v>
      </c>
      <c r="D334" s="10">
        <v>-16</v>
      </c>
      <c r="E334" s="13">
        <v>100.9</v>
      </c>
      <c r="F334" s="14">
        <v>283</v>
      </c>
      <c r="G334" s="10">
        <v>116.8</v>
      </c>
      <c r="H334" s="14">
        <v>346</v>
      </c>
      <c r="I334" s="13">
        <v>64.099999999999994</v>
      </c>
      <c r="J334" s="14">
        <v>323</v>
      </c>
    </row>
    <row r="335" spans="1:10" ht="15.75" thickBot="1">
      <c r="A335" s="15">
        <v>334</v>
      </c>
      <c r="B335" s="16" t="s">
        <v>259</v>
      </c>
      <c r="C335" s="17" t="s">
        <v>753</v>
      </c>
      <c r="D335" s="15">
        <v>-16.04</v>
      </c>
      <c r="E335" s="18">
        <v>101.5</v>
      </c>
      <c r="F335" s="19">
        <v>268</v>
      </c>
      <c r="G335" s="15">
        <v>117.6</v>
      </c>
      <c r="H335" s="19">
        <v>349</v>
      </c>
      <c r="I335" s="18">
        <v>65.599999999999994</v>
      </c>
      <c r="J335" s="19">
        <v>257</v>
      </c>
    </row>
    <row r="336" spans="1:10" ht="15.75" thickBot="1">
      <c r="A336" s="10">
        <v>335</v>
      </c>
      <c r="B336" s="11" t="s">
        <v>310</v>
      </c>
      <c r="C336" s="12" t="s">
        <v>742</v>
      </c>
      <c r="D336" s="10">
        <v>-16.21</v>
      </c>
      <c r="E336" s="13">
        <v>101.4</v>
      </c>
      <c r="F336" s="14">
        <v>272</v>
      </c>
      <c r="G336" s="10">
        <v>117.7</v>
      </c>
      <c r="H336" s="14">
        <v>350</v>
      </c>
      <c r="I336" s="13">
        <v>67.7</v>
      </c>
      <c r="J336" s="14">
        <v>148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-16.29</v>
      </c>
      <c r="E337" s="18">
        <v>94.8</v>
      </c>
      <c r="F337" s="19">
        <v>349</v>
      </c>
      <c r="G337" s="15">
        <v>111.1</v>
      </c>
      <c r="H337" s="19">
        <v>262</v>
      </c>
      <c r="I337" s="18">
        <v>65.900000000000006</v>
      </c>
      <c r="J337" s="19">
        <v>238</v>
      </c>
    </row>
    <row r="338" spans="1:10" ht="15.75" thickBot="1">
      <c r="A338" s="10">
        <v>337</v>
      </c>
      <c r="B338" s="11" t="s">
        <v>248</v>
      </c>
      <c r="C338" s="12" t="s">
        <v>756</v>
      </c>
      <c r="D338" s="10">
        <v>-16.36</v>
      </c>
      <c r="E338" s="13">
        <v>99.2</v>
      </c>
      <c r="F338" s="14">
        <v>309</v>
      </c>
      <c r="G338" s="10">
        <v>115.6</v>
      </c>
      <c r="H338" s="14">
        <v>336</v>
      </c>
      <c r="I338" s="13">
        <v>71.599999999999994</v>
      </c>
      <c r="J338" s="14">
        <v>17</v>
      </c>
    </row>
    <row r="339" spans="1:10" ht="15.75" thickBot="1">
      <c r="A339" s="15">
        <v>338</v>
      </c>
      <c r="B339" s="16" t="s">
        <v>403</v>
      </c>
      <c r="C339" s="17" t="s">
        <v>742</v>
      </c>
      <c r="D339" s="15">
        <v>-16.440000000000001</v>
      </c>
      <c r="E339" s="18">
        <v>97.2</v>
      </c>
      <c r="F339" s="19">
        <v>336</v>
      </c>
      <c r="G339" s="15">
        <v>113.6</v>
      </c>
      <c r="H339" s="19">
        <v>311</v>
      </c>
      <c r="I339" s="18">
        <v>66.5</v>
      </c>
      <c r="J339" s="19">
        <v>210</v>
      </c>
    </row>
    <row r="340" spans="1:10" ht="15.75" thickBot="1">
      <c r="A340" s="10">
        <v>339</v>
      </c>
      <c r="B340" s="11" t="s">
        <v>216</v>
      </c>
      <c r="C340" s="12" t="s">
        <v>748</v>
      </c>
      <c r="D340" s="10">
        <v>-16.62</v>
      </c>
      <c r="E340" s="13">
        <v>99.6</v>
      </c>
      <c r="F340" s="14">
        <v>305</v>
      </c>
      <c r="G340" s="10">
        <v>116.2</v>
      </c>
      <c r="H340" s="14">
        <v>344</v>
      </c>
      <c r="I340" s="13">
        <v>71.2</v>
      </c>
      <c r="J340" s="14">
        <v>23</v>
      </c>
    </row>
    <row r="341" spans="1:10" ht="15.75" thickBot="1">
      <c r="A341" s="20">
        <v>340</v>
      </c>
      <c r="B341" s="21" t="s">
        <v>416</v>
      </c>
      <c r="C341" s="22" t="s">
        <v>751</v>
      </c>
      <c r="D341" s="20">
        <v>-16.73</v>
      </c>
      <c r="E341" s="23">
        <v>94.7</v>
      </c>
      <c r="F341" s="24">
        <v>351</v>
      </c>
      <c r="G341" s="20">
        <v>111.4</v>
      </c>
      <c r="H341" s="24">
        <v>267</v>
      </c>
      <c r="I341" s="23">
        <v>64.8</v>
      </c>
      <c r="J341" s="24">
        <v>291</v>
      </c>
    </row>
    <row r="342" spans="1:10" ht="16.5" thickTop="1" thickBot="1">
      <c r="A342" s="10">
        <v>341</v>
      </c>
      <c r="B342" s="11" t="s">
        <v>305</v>
      </c>
      <c r="C342" s="12" t="s">
        <v>747</v>
      </c>
      <c r="D342" s="10">
        <v>-16.78</v>
      </c>
      <c r="E342" s="13">
        <v>98.7</v>
      </c>
      <c r="F342" s="14">
        <v>315</v>
      </c>
      <c r="G342" s="10">
        <v>115.5</v>
      </c>
      <c r="H342" s="14">
        <v>335</v>
      </c>
      <c r="I342" s="13">
        <v>65.8</v>
      </c>
      <c r="J342" s="14">
        <v>243</v>
      </c>
    </row>
    <row r="343" spans="1:10" ht="15.75" thickBot="1">
      <c r="A343" s="15">
        <v>342</v>
      </c>
      <c r="B343" s="16" t="s">
        <v>231</v>
      </c>
      <c r="C343" s="17" t="s">
        <v>755</v>
      </c>
      <c r="D343" s="15">
        <v>-16.809999999999999</v>
      </c>
      <c r="E343" s="18">
        <v>94</v>
      </c>
      <c r="F343" s="19">
        <v>354</v>
      </c>
      <c r="G343" s="15">
        <v>110.8</v>
      </c>
      <c r="H343" s="19">
        <v>254</v>
      </c>
      <c r="I343" s="18">
        <v>68.900000000000006</v>
      </c>
      <c r="J343" s="19">
        <v>86</v>
      </c>
    </row>
    <row r="344" spans="1:10" ht="15.75" thickBot="1">
      <c r="A344" s="10">
        <v>343</v>
      </c>
      <c r="B344" s="11" t="s">
        <v>315</v>
      </c>
      <c r="C344" s="12" t="s">
        <v>756</v>
      </c>
      <c r="D344" s="10">
        <v>-16.920000000000002</v>
      </c>
      <c r="E344" s="13">
        <v>95.8</v>
      </c>
      <c r="F344" s="14">
        <v>345</v>
      </c>
      <c r="G344" s="10">
        <v>112.7</v>
      </c>
      <c r="H344" s="14">
        <v>297</v>
      </c>
      <c r="I344" s="13">
        <v>68.3</v>
      </c>
      <c r="J344" s="14">
        <v>117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-17.13</v>
      </c>
      <c r="E345" s="18">
        <v>101.5</v>
      </c>
      <c r="F345" s="19">
        <v>270</v>
      </c>
      <c r="G345" s="15">
        <v>118.6</v>
      </c>
      <c r="H345" s="19">
        <v>353</v>
      </c>
      <c r="I345" s="18">
        <v>68</v>
      </c>
      <c r="J345" s="19">
        <v>128</v>
      </c>
    </row>
    <row r="346" spans="1:10" ht="15.75" thickBot="1">
      <c r="A346" s="10">
        <v>345</v>
      </c>
      <c r="B346" s="11" t="s">
        <v>210</v>
      </c>
      <c r="C346" s="12" t="s">
        <v>750</v>
      </c>
      <c r="D346" s="10">
        <v>-17.46</v>
      </c>
      <c r="E346" s="13">
        <v>91.9</v>
      </c>
      <c r="F346" s="14">
        <v>361</v>
      </c>
      <c r="G346" s="10">
        <v>109.4</v>
      </c>
      <c r="H346" s="14">
        <v>227</v>
      </c>
      <c r="I346" s="13">
        <v>64.8</v>
      </c>
      <c r="J346" s="14">
        <v>293</v>
      </c>
    </row>
    <row r="347" spans="1:10" ht="15.75" thickBot="1">
      <c r="A347" s="15">
        <v>346</v>
      </c>
      <c r="B347" s="16" t="s">
        <v>119</v>
      </c>
      <c r="C347" s="17" t="s">
        <v>737</v>
      </c>
      <c r="D347" s="15">
        <v>-17.47</v>
      </c>
      <c r="E347" s="18">
        <v>95</v>
      </c>
      <c r="F347" s="19">
        <v>347</v>
      </c>
      <c r="G347" s="15">
        <v>112.5</v>
      </c>
      <c r="H347" s="19">
        <v>294</v>
      </c>
      <c r="I347" s="18">
        <v>67.5</v>
      </c>
      <c r="J347" s="19">
        <v>162</v>
      </c>
    </row>
    <row r="348" spans="1:10" ht="15.75" thickBot="1">
      <c r="A348" s="10">
        <v>347</v>
      </c>
      <c r="B348" s="11" t="s">
        <v>449</v>
      </c>
      <c r="C348" s="12" t="s">
        <v>754</v>
      </c>
      <c r="D348" s="10">
        <v>-17.47</v>
      </c>
      <c r="E348" s="13">
        <v>93.8</v>
      </c>
      <c r="F348" s="14">
        <v>356</v>
      </c>
      <c r="G348" s="10">
        <v>111.3</v>
      </c>
      <c r="H348" s="14">
        <v>265</v>
      </c>
      <c r="I348" s="13">
        <v>60.8</v>
      </c>
      <c r="J348" s="14">
        <v>361</v>
      </c>
    </row>
    <row r="349" spans="1:10" ht="15.75" thickBot="1">
      <c r="A349" s="15">
        <v>348</v>
      </c>
      <c r="B349" s="16" t="s">
        <v>195</v>
      </c>
      <c r="C349" s="17" t="s">
        <v>745</v>
      </c>
      <c r="D349" s="15">
        <v>-17.59</v>
      </c>
      <c r="E349" s="18">
        <v>98.8</v>
      </c>
      <c r="F349" s="19">
        <v>313</v>
      </c>
      <c r="G349" s="15">
        <v>116.4</v>
      </c>
      <c r="H349" s="19">
        <v>345</v>
      </c>
      <c r="I349" s="18">
        <v>71.900000000000006</v>
      </c>
      <c r="J349" s="19">
        <v>12</v>
      </c>
    </row>
    <row r="350" spans="1:10" ht="15.75" thickBot="1">
      <c r="A350" s="10">
        <v>349</v>
      </c>
      <c r="B350" s="11" t="s">
        <v>407</v>
      </c>
      <c r="C350" s="12" t="s">
        <v>737</v>
      </c>
      <c r="D350" s="10">
        <v>-17.600000000000001</v>
      </c>
      <c r="E350" s="13">
        <v>98</v>
      </c>
      <c r="F350" s="14">
        <v>325</v>
      </c>
      <c r="G350" s="10">
        <v>115.6</v>
      </c>
      <c r="H350" s="14">
        <v>337</v>
      </c>
      <c r="I350" s="13">
        <v>69.400000000000006</v>
      </c>
      <c r="J350" s="14">
        <v>60</v>
      </c>
    </row>
    <row r="351" spans="1:10" ht="15.75" thickBot="1">
      <c r="A351" s="20">
        <v>350</v>
      </c>
      <c r="B351" s="21" t="s">
        <v>89</v>
      </c>
      <c r="C351" s="22" t="s">
        <v>744</v>
      </c>
      <c r="D351" s="20">
        <v>-18.34</v>
      </c>
      <c r="E351" s="23">
        <v>94.5</v>
      </c>
      <c r="F351" s="24">
        <v>352</v>
      </c>
      <c r="G351" s="20">
        <v>112.9</v>
      </c>
      <c r="H351" s="24">
        <v>298</v>
      </c>
      <c r="I351" s="23">
        <v>69.099999999999994</v>
      </c>
      <c r="J351" s="24">
        <v>75</v>
      </c>
    </row>
    <row r="352" spans="1:10" ht="16.5" thickTop="1" thickBot="1">
      <c r="A352" s="10">
        <v>351</v>
      </c>
      <c r="B352" s="11" t="s">
        <v>313</v>
      </c>
      <c r="C352" s="12" t="s">
        <v>754</v>
      </c>
      <c r="D352" s="10">
        <v>-18.95</v>
      </c>
      <c r="E352" s="13">
        <v>99</v>
      </c>
      <c r="F352" s="14">
        <v>311</v>
      </c>
      <c r="G352" s="10">
        <v>118</v>
      </c>
      <c r="H352" s="14">
        <v>351</v>
      </c>
      <c r="I352" s="13">
        <v>68.5</v>
      </c>
      <c r="J352" s="14">
        <v>106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-19.22</v>
      </c>
      <c r="E353" s="18">
        <v>92.7</v>
      </c>
      <c r="F353" s="19">
        <v>359</v>
      </c>
      <c r="G353" s="15">
        <v>111.9</v>
      </c>
      <c r="H353" s="19">
        <v>279</v>
      </c>
      <c r="I353" s="18">
        <v>70.900000000000006</v>
      </c>
      <c r="J353" s="19">
        <v>30</v>
      </c>
    </row>
    <row r="354" spans="1:10" ht="15.75" thickBot="1">
      <c r="A354" s="10">
        <v>353</v>
      </c>
      <c r="B354" s="11" t="s">
        <v>85</v>
      </c>
      <c r="C354" s="12" t="s">
        <v>754</v>
      </c>
      <c r="D354" s="10">
        <v>-19.309999999999999</v>
      </c>
      <c r="E354" s="13">
        <v>96.2</v>
      </c>
      <c r="F354" s="14">
        <v>344</v>
      </c>
      <c r="G354" s="10">
        <v>115.5</v>
      </c>
      <c r="H354" s="14">
        <v>334</v>
      </c>
      <c r="I354" s="13">
        <v>64.099999999999994</v>
      </c>
      <c r="J354" s="14">
        <v>321</v>
      </c>
    </row>
    <row r="355" spans="1:10" ht="15.75" thickBot="1">
      <c r="A355" s="15">
        <v>354</v>
      </c>
      <c r="B355" s="16" t="s">
        <v>459</v>
      </c>
      <c r="C355" s="17" t="s">
        <v>756</v>
      </c>
      <c r="D355" s="15">
        <v>-20.23</v>
      </c>
      <c r="E355" s="18">
        <v>93.3</v>
      </c>
      <c r="F355" s="19">
        <v>358</v>
      </c>
      <c r="G355" s="15">
        <v>113.5</v>
      </c>
      <c r="H355" s="19">
        <v>310</v>
      </c>
      <c r="I355" s="18">
        <v>71.7</v>
      </c>
      <c r="J355" s="19">
        <v>15</v>
      </c>
    </row>
    <row r="356" spans="1:10" ht="15.75" thickBot="1">
      <c r="A356" s="10">
        <v>355</v>
      </c>
      <c r="B356" s="11" t="s">
        <v>23</v>
      </c>
      <c r="C356" s="12" t="s">
        <v>746</v>
      </c>
      <c r="D356" s="10">
        <v>-20.69</v>
      </c>
      <c r="E356" s="13">
        <v>94.3</v>
      </c>
      <c r="F356" s="14">
        <v>353</v>
      </c>
      <c r="G356" s="10">
        <v>115</v>
      </c>
      <c r="H356" s="14">
        <v>328</v>
      </c>
      <c r="I356" s="13">
        <v>64.3</v>
      </c>
      <c r="J356" s="14">
        <v>313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-20.83</v>
      </c>
      <c r="E357" s="18">
        <v>96.6</v>
      </c>
      <c r="F357" s="19">
        <v>340</v>
      </c>
      <c r="G357" s="15">
        <v>117.4</v>
      </c>
      <c r="H357" s="19">
        <v>347</v>
      </c>
      <c r="I357" s="18">
        <v>62.3</v>
      </c>
      <c r="J357" s="19">
        <v>355</v>
      </c>
    </row>
    <row r="358" spans="1:10" ht="15.75" thickBot="1">
      <c r="A358" s="10">
        <v>357</v>
      </c>
      <c r="B358" s="11" t="s">
        <v>13</v>
      </c>
      <c r="C358" s="12" t="s">
        <v>753</v>
      </c>
      <c r="D358" s="10">
        <v>-20.88</v>
      </c>
      <c r="E358" s="13">
        <v>100.4</v>
      </c>
      <c r="F358" s="14">
        <v>291</v>
      </c>
      <c r="G358" s="10">
        <v>121.3</v>
      </c>
      <c r="H358" s="14">
        <v>361</v>
      </c>
      <c r="I358" s="13">
        <v>65</v>
      </c>
      <c r="J358" s="14">
        <v>278</v>
      </c>
    </row>
    <row r="359" spans="1:10" ht="15.75" thickBot="1">
      <c r="A359" s="15">
        <v>358</v>
      </c>
      <c r="B359" s="16" t="s">
        <v>365</v>
      </c>
      <c r="C359" s="17" t="s">
        <v>752</v>
      </c>
      <c r="D359" s="15">
        <v>-21.27</v>
      </c>
      <c r="E359" s="18">
        <v>97.4</v>
      </c>
      <c r="F359" s="19">
        <v>333</v>
      </c>
      <c r="G359" s="15">
        <v>118.7</v>
      </c>
      <c r="H359" s="19">
        <v>354</v>
      </c>
      <c r="I359" s="18">
        <v>66.7</v>
      </c>
      <c r="J359" s="19">
        <v>202</v>
      </c>
    </row>
    <row r="360" spans="1:10" ht="15.75" thickBot="1">
      <c r="A360" s="10">
        <v>359</v>
      </c>
      <c r="B360" s="11" t="s">
        <v>367</v>
      </c>
      <c r="C360" s="12" t="s">
        <v>742</v>
      </c>
      <c r="D360" s="10">
        <v>-21.45</v>
      </c>
      <c r="E360" s="13">
        <v>101.7</v>
      </c>
      <c r="F360" s="14">
        <v>263</v>
      </c>
      <c r="G360" s="10">
        <v>123.1</v>
      </c>
      <c r="H360" s="14">
        <v>362</v>
      </c>
      <c r="I360" s="13">
        <v>65.3</v>
      </c>
      <c r="J360" s="14">
        <v>267</v>
      </c>
    </row>
    <row r="361" spans="1:10" ht="15.75" thickBot="1">
      <c r="A361" s="20">
        <v>360</v>
      </c>
      <c r="B361" s="21" t="s">
        <v>157</v>
      </c>
      <c r="C361" s="22" t="s">
        <v>754</v>
      </c>
      <c r="D361" s="20">
        <v>-21.7</v>
      </c>
      <c r="E361" s="23">
        <v>89.7</v>
      </c>
      <c r="F361" s="24">
        <v>362</v>
      </c>
      <c r="G361" s="20">
        <v>111.4</v>
      </c>
      <c r="H361" s="24">
        <v>268</v>
      </c>
      <c r="I361" s="23">
        <v>68.400000000000006</v>
      </c>
      <c r="J361" s="24">
        <v>112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-22.65</v>
      </c>
      <c r="E362" s="13">
        <v>92.4</v>
      </c>
      <c r="F362" s="14">
        <v>360</v>
      </c>
      <c r="G362" s="10">
        <v>115</v>
      </c>
      <c r="H362" s="14">
        <v>327</v>
      </c>
      <c r="I362" s="13">
        <v>66.599999999999994</v>
      </c>
      <c r="J362" s="14">
        <v>206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-24.86</v>
      </c>
      <c r="E363" s="18">
        <v>87.9</v>
      </c>
      <c r="F363" s="19">
        <v>363</v>
      </c>
      <c r="G363" s="15">
        <v>112.7</v>
      </c>
      <c r="H363" s="19">
        <v>296</v>
      </c>
      <c r="I363" s="18">
        <v>67.7</v>
      </c>
      <c r="J363" s="19">
        <v>151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-25.1</v>
      </c>
      <c r="E364" s="13">
        <v>98.1</v>
      </c>
      <c r="F364" s="14">
        <v>324</v>
      </c>
      <c r="G364" s="10">
        <v>123.2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-39.83</v>
      </c>
      <c r="E365" s="23">
        <v>83.7</v>
      </c>
      <c r="F365" s="24">
        <v>364</v>
      </c>
      <c r="G365" s="20">
        <v>123.5</v>
      </c>
      <c r="H365" s="24">
        <v>364</v>
      </c>
      <c r="I365" s="23">
        <v>64.3</v>
      </c>
      <c r="J365" s="24">
        <v>314</v>
      </c>
    </row>
    <row r="366" spans="1:10" ht="15.75" thickTop="1">
      <c r="A366" s="30"/>
    </row>
    <row r="367" spans="1:10">
      <c r="A367" s="31"/>
    </row>
    <row r="368" spans="1:10">
      <c r="A368" s="31"/>
    </row>
    <row r="369" spans="1:1">
      <c r="A369" s="31"/>
    </row>
    <row r="370" spans="1:1">
      <c r="A370" s="31"/>
    </row>
    <row r="371" spans="1:1">
      <c r="A371" s="31"/>
    </row>
    <row r="372" spans="1:1">
      <c r="A372" s="31"/>
    </row>
    <row r="373" spans="1:1">
      <c r="A373" s="31"/>
    </row>
    <row r="374" spans="1:1">
      <c r="A374" s="31"/>
    </row>
    <row r="375" spans="1:1">
      <c r="A375" s="31"/>
    </row>
    <row r="376" spans="1:1">
      <c r="A376" s="31"/>
    </row>
    <row r="377" spans="1:1">
      <c r="A377" s="31"/>
    </row>
    <row r="378" spans="1:1">
      <c r="A378" s="31"/>
    </row>
    <row r="379" spans="1:1">
      <c r="A379" s="31"/>
    </row>
    <row r="380" spans="1:1">
      <c r="A380" s="31"/>
    </row>
    <row r="381" spans="1:1">
      <c r="A381" s="31"/>
    </row>
    <row r="382" spans="1:1">
      <c r="A382" s="31"/>
    </row>
    <row r="383" spans="1:1">
      <c r="A383" s="31"/>
    </row>
    <row r="384" spans="1:1">
      <c r="A384" s="31"/>
    </row>
    <row r="385" spans="1:1">
      <c r="A385" s="31"/>
    </row>
    <row r="386" spans="1:1">
      <c r="A386" s="31"/>
    </row>
    <row r="387" spans="1:1">
      <c r="A387" s="31"/>
    </row>
  </sheetData>
  <mergeCells count="3">
    <mergeCell ref="E1:F1"/>
    <mergeCell ref="G1:H1"/>
    <mergeCell ref="I1:J1"/>
  </mergeCells>
  <hyperlinks>
    <hyperlink ref="A1" r:id="rId1" display="https://kenpom.com/archive.php?d=2025-02-01" xr:uid="{542ADA59-2B4C-ED45-92EF-9DB8125AA7E2}"/>
    <hyperlink ref="B1" r:id="rId2" display="https://kenpom.com/archive.php?d=2025-02-01&amp;s=TeamName" xr:uid="{5F3B46CF-A364-0C4C-8C28-34125DC8EDFB}"/>
    <hyperlink ref="D1" r:id="rId3" display="https://kenpom.com/archive.php?d=2025-02-01" xr:uid="{A43032DD-BF8B-D947-8E85-F8CEF7651B39}"/>
    <hyperlink ref="E1" r:id="rId4" display="https://kenpom.com/archive.php?d=2025-02-01&amp;s=RankAdjOE" xr:uid="{90669BB3-B5DE-834E-8677-B9C63F708B81}"/>
    <hyperlink ref="G1" r:id="rId5" display="https://kenpom.com/archive.php?d=2025-02-01&amp;s=RankAdjDE" xr:uid="{FC993EAD-0A4B-0541-A88A-C96386252D4F}"/>
    <hyperlink ref="I1" r:id="rId6" display="https://kenpom.com/archive.php?d=2025-02-01&amp;s=RankAdjTempo" xr:uid="{E152C654-E4A7-CD40-BAFD-E094B587ABEF}"/>
    <hyperlink ref="B2" r:id="rId7" display="https://kenpom.com/team.php?team=Houston" xr:uid="{8B716B6B-B7B8-904C-B9B8-BE3288A7A329}"/>
    <hyperlink ref="C2" r:id="rId8" display="https://kenpom.com/conf.php?c=B12" xr:uid="{52651F71-9A68-E648-AD27-3C627808E944}"/>
    <hyperlink ref="B3" r:id="rId9" display="https://kenpom.com/team.php?team=Auburn" xr:uid="{1A0E4106-80CD-C64E-92B7-FEF2982D88F3}"/>
    <hyperlink ref="C3" r:id="rId10" display="https://kenpom.com/conf.php?c=SEC" xr:uid="{494B49A4-652D-384E-91F6-82B37DC086CF}"/>
    <hyperlink ref="B4" r:id="rId11" display="https://kenpom.com/team.php?team=Duke" xr:uid="{3AB84DF5-A603-814E-805D-BA463ED20420}"/>
    <hyperlink ref="C4" r:id="rId12" display="https://kenpom.com/conf.php?c=ACC" xr:uid="{E3DDFCE8-5D4B-2845-8ACB-7ED816C312CE}"/>
    <hyperlink ref="B5" r:id="rId13" display="https://kenpom.com/team.php?team=Florida" xr:uid="{5AB6EB89-C507-954B-A99C-67EF4AF6A452}"/>
    <hyperlink ref="C5" r:id="rId14" display="https://kenpom.com/conf.php?c=SEC" xr:uid="{C5306420-61B5-3647-864F-790892608A61}"/>
    <hyperlink ref="B6" r:id="rId15" display="https://kenpom.com/team.php?team=Iowa+St." xr:uid="{F93FA343-CFE3-9245-94F4-86B08609D9DA}"/>
    <hyperlink ref="C6" r:id="rId16" display="https://kenpom.com/conf.php?c=B12" xr:uid="{EF68E877-0696-E245-AE4D-1030DAC1B109}"/>
    <hyperlink ref="B7" r:id="rId17" display="https://kenpom.com/team.php?team=Tennessee" xr:uid="{708FF87D-C9D9-C743-8795-586562AEF10E}"/>
    <hyperlink ref="C7" r:id="rId18" display="https://kenpom.com/conf.php?c=SEC" xr:uid="{60746C85-251E-FB47-80A7-DC8BC504CA9D}"/>
    <hyperlink ref="B8" r:id="rId19" display="https://kenpom.com/team.php?team=Alabama" xr:uid="{43F80579-9B8E-3D40-83B1-8818131859B8}"/>
    <hyperlink ref="C8" r:id="rId20" display="https://kenpom.com/conf.php?c=SEC" xr:uid="{B7727104-F670-8C4D-83DE-A3C8A5891CA3}"/>
    <hyperlink ref="B9" r:id="rId21" display="https://kenpom.com/team.php?team=Kansas" xr:uid="{98B58EAF-563F-304E-8F9E-D14DCA85C324}"/>
    <hyperlink ref="C9" r:id="rId22" display="https://kenpom.com/conf.php?c=B12" xr:uid="{A3FBC244-26A1-0443-9E7E-5ABB3A750CA8}"/>
    <hyperlink ref="B10" r:id="rId23" display="https://kenpom.com/team.php?team=Purdue" xr:uid="{617EEEFF-7684-334C-B46F-6E8FA5459580}"/>
    <hyperlink ref="C10" r:id="rId24" display="https://kenpom.com/conf.php?c=B10" xr:uid="{B7951881-DC0B-FA4D-B0DC-1BB627E63150}"/>
    <hyperlink ref="B11" r:id="rId25" display="https://kenpom.com/team.php?team=Gonzaga" xr:uid="{944E1C86-EFE7-8644-ACA5-4E4CC89A4468}"/>
    <hyperlink ref="C11" r:id="rId26" display="https://kenpom.com/conf.php?c=WCC" xr:uid="{4081A808-7620-FE47-A10B-21D73850D805}"/>
    <hyperlink ref="B12" r:id="rId27" display="https://kenpom.com/team.php?team=Texas+Tech" xr:uid="{BDCED95E-3FE7-8F41-A1F9-A0B3729250C6}"/>
    <hyperlink ref="C12" r:id="rId28" display="https://kenpom.com/conf.php?c=B12" xr:uid="{B6A65C45-C3DC-DD4B-AA97-DF2EF2BC58CA}"/>
    <hyperlink ref="B13" r:id="rId29" display="https://kenpom.com/team.php?team=Marquette" xr:uid="{841519FC-5E8E-794C-8C81-342041782E2B}"/>
    <hyperlink ref="C13" r:id="rId30" display="https://kenpom.com/conf.php?c=BE" xr:uid="{3739579A-9016-A143-8094-C37B900AAE08}"/>
    <hyperlink ref="B14" r:id="rId31" display="https://kenpom.com/team.php?team=Michigan+St." xr:uid="{34E5B019-AB23-FF41-BB62-A6FC7776E41B}"/>
    <hyperlink ref="C14" r:id="rId32" display="https://kenpom.com/conf.php?c=B10" xr:uid="{CEF1866F-73E2-0A46-B0DC-7E59DD93D648}"/>
    <hyperlink ref="B15" r:id="rId33" display="https://kenpom.com/team.php?team=St.+John%27s" xr:uid="{D0ACAFED-62C8-CE48-B3BC-CBAEEF3FCAFC}"/>
    <hyperlink ref="C15" r:id="rId34" display="https://kenpom.com/conf.php?c=BE" xr:uid="{6375549D-C8E7-1E47-A722-4E358BA206E7}"/>
    <hyperlink ref="B16" r:id="rId35" display="https://kenpom.com/team.php?team=Arizona" xr:uid="{254808E6-BDC8-3240-BEFC-BA770B94734F}"/>
    <hyperlink ref="C16" r:id="rId36" display="https://kenpom.com/conf.php?c=B12" xr:uid="{6E57E907-F80C-F743-9386-5D8DA8CD0AF9}"/>
    <hyperlink ref="B17" r:id="rId37" display="https://kenpom.com/team.php?team=Texas+A%26M" xr:uid="{955F7196-CB5D-7449-BDB1-CE3B72EB8A4F}"/>
    <hyperlink ref="C17" r:id="rId38" display="https://kenpom.com/conf.php?c=SEC" xr:uid="{30CC03B2-1AB4-E745-800B-466AFC9D36D4}"/>
    <hyperlink ref="B18" r:id="rId39" display="https://kenpom.com/team.php?team=Wisconsin" xr:uid="{3FDD9D0A-75E0-B74B-AC23-D9FFAEB852BD}"/>
    <hyperlink ref="C18" r:id="rId40" display="https://kenpom.com/conf.php?c=B10" xr:uid="{3AAF5457-EE62-CB4D-8252-79AFD61380F4}"/>
    <hyperlink ref="B19" r:id="rId41" display="https://kenpom.com/team.php?team=Illinois" xr:uid="{FEC98932-2450-AE4A-A4F2-070625508350}"/>
    <hyperlink ref="C19" r:id="rId42" display="https://kenpom.com/conf.php?c=B10" xr:uid="{EB915004-1A78-3B4A-8622-D725067F684C}"/>
    <hyperlink ref="B20" r:id="rId43" display="https://kenpom.com/team.php?team=Kentucky" xr:uid="{75B784F5-6B01-724A-9295-0BCA1A4DFD2B}"/>
    <hyperlink ref="C20" r:id="rId44" display="https://kenpom.com/conf.php?c=SEC" xr:uid="{5A7D7F2B-0E27-2140-889F-0F1864CC66BB}"/>
    <hyperlink ref="B21" r:id="rId45" display="https://kenpom.com/team.php?team=Maryland" xr:uid="{08299518-E99D-B148-BBB7-3CCC17038897}"/>
    <hyperlink ref="C21" r:id="rId46" display="https://kenpom.com/conf.php?c=B10" xr:uid="{7612A92B-ADA5-094C-BEE4-9088B830C9B8}"/>
    <hyperlink ref="B22" r:id="rId47" display="https://kenpom.com/team.php?team=Michigan" xr:uid="{E077CC00-D844-624E-91E2-FD3B2E231B52}"/>
    <hyperlink ref="C22" r:id="rId48" display="https://kenpom.com/conf.php?c=B10" xr:uid="{CEA6F0EF-E47C-4747-AE42-436DEB0EF127}"/>
    <hyperlink ref="B23" r:id="rId49" display="https://kenpom.com/team.php?team=Mississippi" xr:uid="{4FF13115-6788-6840-863D-A2AFAF2BD3E7}"/>
    <hyperlink ref="C23" r:id="rId50" display="https://kenpom.com/conf.php?c=SEC" xr:uid="{682D26A8-FF12-2D43-B6DC-E400CF1A4F38}"/>
    <hyperlink ref="B24" r:id="rId51" display="https://kenpom.com/team.php?team=Saint+Mary%27s" xr:uid="{08EC67FC-1304-9F4E-836B-C9A61EF2B81B}"/>
    <hyperlink ref="C24" r:id="rId52" display="https://kenpom.com/conf.php?c=WCC" xr:uid="{C0C9ABF9-80A5-B049-8C9F-C4C5EBEADE07}"/>
    <hyperlink ref="B25" r:id="rId53" display="https://kenpom.com/team.php?team=Ohio+St." xr:uid="{6C1CBFA7-BD38-1C4C-9144-F7FBEDD26941}"/>
    <hyperlink ref="C25" r:id="rId54" display="https://kenpom.com/conf.php?c=B10" xr:uid="{86A30AC0-C96C-134C-AE41-9E71D0360839}"/>
    <hyperlink ref="B26" r:id="rId55" display="https://kenpom.com/team.php?team=Mississippi+St." xr:uid="{B65A5AB2-4D60-EC42-9DBC-919BCA0C7C9E}"/>
    <hyperlink ref="C26" r:id="rId56" display="https://kenpom.com/conf.php?c=SEC" xr:uid="{E33CDB4B-277D-5043-B10F-A304D1F4C53F}"/>
    <hyperlink ref="B27" r:id="rId57" display="https://kenpom.com/team.php?team=Louisville" xr:uid="{9AD98E59-3A55-0A40-89B3-C313A8B3E898}"/>
    <hyperlink ref="C27" r:id="rId58" display="https://kenpom.com/conf.php?c=ACC" xr:uid="{319EEA47-BE59-674A-808A-A7B26FFBA42C}"/>
    <hyperlink ref="B28" r:id="rId59" display="https://kenpom.com/team.php?team=UCLA" xr:uid="{A9A14165-43A6-B144-8363-537DC43A70EA}"/>
    <hyperlink ref="C28" r:id="rId60" display="https://kenpom.com/conf.php?c=B10" xr:uid="{7F2C8369-F355-B541-B638-C6A3370267BB}"/>
    <hyperlink ref="B29" r:id="rId61" display="https://kenpom.com/team.php?team=Baylor" xr:uid="{F45C54E2-B914-6343-9684-4C6CD28B19F4}"/>
    <hyperlink ref="C29" r:id="rId62" display="https://kenpom.com/conf.php?c=B12" xr:uid="{02BF415A-95D1-FA42-9D80-2FED91CF9544}"/>
    <hyperlink ref="B30" r:id="rId63" display="https://kenpom.com/team.php?team=Clemson" xr:uid="{568D580E-090C-054A-A409-2729E61D64A0}"/>
    <hyperlink ref="C30" r:id="rId64" display="https://kenpom.com/conf.php?c=ACC" xr:uid="{1345B0B2-0F18-2A43-90F1-59B069849F5E}"/>
    <hyperlink ref="B31" r:id="rId65" display="https://kenpom.com/team.php?team=Missouri" xr:uid="{F9793B56-8C45-7F43-8119-3386D4CAE8AB}"/>
    <hyperlink ref="C31" r:id="rId66" display="https://kenpom.com/conf.php?c=SEC" xr:uid="{C18B2505-F20D-4045-8896-6E624E6A4E36}"/>
    <hyperlink ref="B32" r:id="rId67" display="https://kenpom.com/team.php?team=BYU" xr:uid="{46468DE3-64B5-7A4F-A6AD-8D1C7C45BA45}"/>
    <hyperlink ref="C32" r:id="rId68" display="https://kenpom.com/conf.php?c=B12" xr:uid="{D4F36018-ADD9-B84E-AED6-918B89B6C848}"/>
    <hyperlink ref="B33" r:id="rId69" display="https://kenpom.com/team.php?team=Creighton" xr:uid="{6DE06AF6-CAC9-D849-9C1A-360F435844F3}"/>
    <hyperlink ref="C33" r:id="rId70" display="https://kenpom.com/conf.php?c=BE" xr:uid="{FE15EC3A-E2D8-6342-93E0-C3AA14C1BC61}"/>
    <hyperlink ref="B34" r:id="rId71" display="https://kenpom.com/team.php?team=Pittsburgh" xr:uid="{9C6C91A6-872F-9A45-BFCC-2379BC96B20C}"/>
    <hyperlink ref="C34" r:id="rId72" display="https://kenpom.com/conf.php?c=ACC" xr:uid="{39D207D1-B33A-1B4E-9FBA-14D413D4D319}"/>
    <hyperlink ref="B35" r:id="rId73" display="https://kenpom.com/team.php?team=Texas" xr:uid="{81498D73-D0A7-384E-A2B2-4D51955F44F6}"/>
    <hyperlink ref="C35" r:id="rId74" display="https://kenpom.com/conf.php?c=SEC" xr:uid="{3B87F075-7961-D740-8E96-DF4F6BC38042}"/>
    <hyperlink ref="B36" r:id="rId75" display="https://kenpom.com/team.php?team=Oregon" xr:uid="{1FCC4961-D7CE-5D44-82C2-AF70C54D3CC3}"/>
    <hyperlink ref="C36" r:id="rId76" display="https://kenpom.com/conf.php?c=B10" xr:uid="{4CD10AA2-4AAF-D048-B415-AC8587AB3269}"/>
    <hyperlink ref="B37" r:id="rId77" display="https://kenpom.com/team.php?team=Connecticut" xr:uid="{77A7CBC9-86CE-0F41-8F4A-594749DBFD93}"/>
    <hyperlink ref="C37" r:id="rId78" display="https://kenpom.com/conf.php?c=BE" xr:uid="{E51DE88A-40DC-CA4C-9641-FDB47D4F1492}"/>
    <hyperlink ref="B38" r:id="rId79" display="https://kenpom.com/team.php?team=Georgia" xr:uid="{9F1E8026-1DDD-6C40-9132-40748D3D1F0F}"/>
    <hyperlink ref="C38" r:id="rId80" display="https://kenpom.com/conf.php?c=SEC" xr:uid="{8CFDD1F1-6D27-5C47-8232-DCBAB49AC211}"/>
    <hyperlink ref="B39" r:id="rId81" display="https://kenpom.com/team.php?team=Memphis" xr:uid="{B18A03C3-F8BE-DA47-803F-81341161E4D9}"/>
    <hyperlink ref="C39" r:id="rId82" display="https://kenpom.com/conf.php?c=Amer" xr:uid="{BBD8F7A2-52A0-7249-A9DC-1A03FB303CC8}"/>
    <hyperlink ref="B40" r:id="rId83" display="https://kenpom.com/team.php?team=North+Carolina" xr:uid="{6FE94AA3-BE02-C643-947E-9B0B1975369A}"/>
    <hyperlink ref="C40" r:id="rId84" display="https://kenpom.com/conf.php?c=ACC" xr:uid="{BB77D1D5-D85E-864F-BC16-B9321CF72CD9}"/>
    <hyperlink ref="B41" r:id="rId85" display="https://kenpom.com/team.php?team=Oklahoma" xr:uid="{9A06214F-EC14-E74E-AA9D-FF5DC4DA97AD}"/>
    <hyperlink ref="C41" r:id="rId86" display="https://kenpom.com/conf.php?c=SEC" xr:uid="{EB162946-2886-8E4C-BF3A-B8CBEB8F04EF}"/>
    <hyperlink ref="B42" r:id="rId87" display="https://kenpom.com/team.php?team=San+Diego+St." xr:uid="{BC696BDB-64D6-834C-ACC9-8C6B5F2450E8}"/>
    <hyperlink ref="C42" r:id="rId88" display="https://kenpom.com/conf.php?c=MWC" xr:uid="{1A3DDDE0-49E5-9B45-8870-0699D9902655}"/>
    <hyperlink ref="B43" r:id="rId89" display="https://kenpom.com/team.php?team=VCU" xr:uid="{A592D075-DFE4-9E42-899B-B411F0C3B4D5}"/>
    <hyperlink ref="C43" r:id="rId90" display="https://kenpom.com/conf.php?c=A10" xr:uid="{15D64EA4-94AE-DC44-B226-C50B57615E69}"/>
    <hyperlink ref="B44" r:id="rId91" display="https://kenpom.com/team.php?team=Utah+St." xr:uid="{D8D3D9B4-EFDE-F042-A321-E38E1D3B4282}"/>
    <hyperlink ref="C44" r:id="rId92" display="https://kenpom.com/conf.php?c=MWC" xr:uid="{D65CCAD8-236C-F943-B22A-0AACDBB6F578}"/>
    <hyperlink ref="B45" r:id="rId93" display="https://kenpom.com/team.php?team=Vanderbilt" xr:uid="{918F205D-9989-8C4C-B4B0-76A29E755D1B}"/>
    <hyperlink ref="C45" r:id="rId94" display="https://kenpom.com/conf.php?c=SEC" xr:uid="{9F89E657-7C66-D54C-B592-33A2FD527647}"/>
    <hyperlink ref="B46" r:id="rId95" display="https://kenpom.com/team.php?team=Xavier" xr:uid="{5CBF4F43-F8FA-3042-BB27-F4A9828F77DD}"/>
    <hyperlink ref="C46" r:id="rId96" display="https://kenpom.com/conf.php?c=BE" xr:uid="{6AE70A97-6CB4-734A-B89E-B571910DE87A}"/>
    <hyperlink ref="B47" r:id="rId97" display="https://kenpom.com/team.php?team=Nebraska" xr:uid="{88AB4687-A0CB-0F40-AA3E-515A4A7E68B2}"/>
    <hyperlink ref="C47" r:id="rId98" display="https://kenpom.com/conf.php?c=B10" xr:uid="{ABE6C38A-DED9-BE4B-B558-6A91B33ADB90}"/>
    <hyperlink ref="B48" r:id="rId99" display="https://kenpom.com/team.php?team=SMU" xr:uid="{10D7618D-393C-2548-9176-A198F72DEB81}"/>
    <hyperlink ref="C48" r:id="rId100" display="https://kenpom.com/conf.php?c=ACC" xr:uid="{8122A6B3-784C-4143-B812-12B176D70D38}"/>
    <hyperlink ref="B49" r:id="rId101" display="https://kenpom.com/team.php?team=West+Virginia" xr:uid="{FA908275-F519-2549-9ABB-AB0A1BE9347E}"/>
    <hyperlink ref="C49" r:id="rId102" display="https://kenpom.com/conf.php?c=B12" xr:uid="{ED160EC3-E295-BB4C-9D76-15FED2CC086D}"/>
    <hyperlink ref="B50" r:id="rId103" display="https://kenpom.com/team.php?team=New+Mexico" xr:uid="{07041843-1185-A348-AC20-B76CE007F64F}"/>
    <hyperlink ref="C50" r:id="rId104" display="https://kenpom.com/conf.php?c=MWC" xr:uid="{A2DD8194-0DDE-9C40-A80C-BA015CDA546C}"/>
    <hyperlink ref="B51" r:id="rId105" display="https://kenpom.com/team.php?team=Penn+St." xr:uid="{69B2DE92-1472-8349-8562-478E15BB6D91}"/>
    <hyperlink ref="C51" r:id="rId106" display="https://kenpom.com/conf.php?c=B10" xr:uid="{D3A2B3E4-F6DF-F342-83D2-6874481D7D59}"/>
    <hyperlink ref="B52" r:id="rId107" display="https://kenpom.com/team.php?team=Northwestern" xr:uid="{8E1DD79C-3EDB-EE4D-B087-68BC18D3966C}"/>
    <hyperlink ref="C52" r:id="rId108" display="https://kenpom.com/conf.php?c=B10" xr:uid="{42A1A502-FA9A-6740-A862-120A06A9A720}"/>
    <hyperlink ref="B53" r:id="rId109" display="https://kenpom.com/team.php?team=North+Texas" xr:uid="{32F8DF5B-7783-384D-9571-45BBED920BF1}"/>
    <hyperlink ref="C53" r:id="rId110" display="https://kenpom.com/conf.php?c=Amer" xr:uid="{11AE7546-BC65-B541-ACEA-E108CE3841D6}"/>
    <hyperlink ref="B54" r:id="rId111" display="https://kenpom.com/team.php?team=Boise+St." xr:uid="{9EBD7753-1F47-D840-B336-21071F4F650C}"/>
    <hyperlink ref="C54" r:id="rId112" display="https://kenpom.com/conf.php?c=MWC" xr:uid="{727284CF-D0F7-5448-9629-8C65DE424EA5}"/>
    <hyperlink ref="B55" r:id="rId113" display="https://kenpom.com/team.php?team=Villanova" xr:uid="{072AE12E-A2A2-0549-A2A8-3ECAE6923CFB}"/>
    <hyperlink ref="C55" r:id="rId114" display="https://kenpom.com/conf.php?c=BE" xr:uid="{7F325B2F-E70A-6D41-94EC-73C143722E69}"/>
    <hyperlink ref="B56" r:id="rId115" display="https://kenpom.com/team.php?team=UC+San+Diego" xr:uid="{87C2BB40-A6F8-A145-9D9C-532B38157AFB}"/>
    <hyperlink ref="C56" r:id="rId116" display="https://kenpom.com/conf.php?c=BW" xr:uid="{B901F86F-E635-244C-8815-2458DF7002A4}"/>
    <hyperlink ref="B57" r:id="rId117" display="https://kenpom.com/team.php?team=Arizona+St." xr:uid="{DE085455-8D46-7A43-AC1A-28C75F4776DB}"/>
    <hyperlink ref="C57" r:id="rId118" display="https://kenpom.com/conf.php?c=B12" xr:uid="{AE16CFA2-8192-B145-84EF-C2DEB8A7861F}"/>
    <hyperlink ref="B58" r:id="rId119" display="https://kenpom.com/team.php?team=Indiana" xr:uid="{AA4A592D-4815-AF4C-B048-502446DE4835}"/>
    <hyperlink ref="C58" r:id="rId120" display="https://kenpom.com/conf.php?c=B10" xr:uid="{A531298C-9A42-7042-9B89-CB160915D044}"/>
    <hyperlink ref="B59" r:id="rId121" display="https://kenpom.com/team.php?team=Cincinnati" xr:uid="{1B67903D-FE49-2144-AF0E-FCA72C6B08A5}"/>
    <hyperlink ref="C59" r:id="rId122" display="https://kenpom.com/conf.php?c=B12" xr:uid="{4BD35493-DA98-024F-A906-F53F391426A7}"/>
    <hyperlink ref="B60" r:id="rId123" display="https://kenpom.com/team.php?team=UCF" xr:uid="{622E0E28-4777-D943-A51F-EEC3655AE7D7}"/>
    <hyperlink ref="C60" r:id="rId124" display="https://kenpom.com/conf.php?c=B12" xr:uid="{E40ACEC9-31B2-9444-BC94-09F88706A1D6}"/>
    <hyperlink ref="B61" r:id="rId125" display="https://kenpom.com/team.php?team=McNeese" xr:uid="{4BAFB56F-A97D-C24A-A780-626F05817ABD}"/>
    <hyperlink ref="C61" r:id="rId126" display="https://kenpom.com/conf.php?c=Slnd" xr:uid="{357B67A4-05FE-0E43-8093-8713DF59A77B}"/>
    <hyperlink ref="B62" r:id="rId127" display="https://kenpom.com/team.php?team=Arkansas" xr:uid="{CCC1B604-69DD-5046-B603-10B851DE3A13}"/>
    <hyperlink ref="C62" r:id="rId128" display="https://kenpom.com/conf.php?c=SEC" xr:uid="{2F9C3908-971B-0644-8DE3-23C33941C044}"/>
    <hyperlink ref="B63" r:id="rId129" display="https://kenpom.com/team.php?team=UC+Irvine" xr:uid="{675836C8-4C73-8943-BF5D-E4207A2E9EEE}"/>
    <hyperlink ref="C63" r:id="rId130" display="https://kenpom.com/conf.php?c=BW" xr:uid="{C7C6C611-9DC9-F84A-9C01-06222ED24B9D}"/>
    <hyperlink ref="B64" r:id="rId131" display="https://kenpom.com/team.php?team=Oregon+St." xr:uid="{93FF553B-A447-FA41-B454-C6FB078CE08F}"/>
    <hyperlink ref="C64" r:id="rId132" display="https://kenpom.com/conf.php?c=WCC" xr:uid="{EAB01C62-79E8-4048-9556-2324461B6282}"/>
    <hyperlink ref="B65" r:id="rId133" display="https://kenpom.com/team.php?team=Iowa" xr:uid="{2773655F-4373-874C-A10B-E34B03364845}"/>
    <hyperlink ref="C65" r:id="rId134" display="https://kenpom.com/conf.php?c=B10" xr:uid="{5195FF38-A0E6-EA40-88CF-7178667FF391}"/>
    <hyperlink ref="B66" r:id="rId135" display="https://kenpom.com/team.php?team=LSU" xr:uid="{7D34B029-9419-2E48-BCB5-7743941C0654}"/>
    <hyperlink ref="C66" r:id="rId136" display="https://kenpom.com/conf.php?c=SEC" xr:uid="{3CB244EF-C6A7-9D46-B6EB-DA35509D5B7A}"/>
    <hyperlink ref="B67" r:id="rId137" display="https://kenpom.com/team.php?team=USC" xr:uid="{FC0889DC-97E5-8343-9D52-4865DC841C96}"/>
    <hyperlink ref="C67" r:id="rId138" display="https://kenpom.com/conf.php?c=B10" xr:uid="{A9E05A30-1DBF-BC41-A736-16B392ED05B0}"/>
    <hyperlink ref="B68" r:id="rId139" display="https://kenpom.com/team.php?team=Santa+Clara" xr:uid="{2CBE4AE7-9A92-CE4D-8631-BDD4B3B955A6}"/>
    <hyperlink ref="C68" r:id="rId140" display="https://kenpom.com/conf.php?c=WCC" xr:uid="{D7D1F4B7-9C7F-774F-8E8F-B3E3C136775D}"/>
    <hyperlink ref="B69" r:id="rId141" display="https://kenpom.com/team.php?team=Drake" xr:uid="{F0653401-E736-584F-BDF0-CA4121D280DC}"/>
    <hyperlink ref="C69" r:id="rId142" display="https://kenpom.com/conf.php?c=MVC" xr:uid="{4A6E6518-FD37-424B-A240-69908F67B84C}"/>
    <hyperlink ref="B70" r:id="rId143" display="https://kenpom.com/team.php?team=Liberty" xr:uid="{52147F93-DA87-A945-B631-F9ACE0B4D2FE}"/>
    <hyperlink ref="C70" r:id="rId144" display="https://kenpom.com/conf.php?c=CUSA" xr:uid="{6F401D96-9A79-4840-A767-DAB61EC3257F}"/>
    <hyperlink ref="B71" r:id="rId145" display="https://kenpom.com/team.php?team=Dayton" xr:uid="{4056F346-4EB2-834C-90FE-C7574D055B84}"/>
    <hyperlink ref="C71" r:id="rId146" display="https://kenpom.com/conf.php?c=A10" xr:uid="{E7548883-5100-C245-8FAA-8A345E4C7656}"/>
    <hyperlink ref="B72" r:id="rId147" display="https://kenpom.com/team.php?team=Rutgers" xr:uid="{83CCB683-C37E-1446-BE33-7D81A3E53867}"/>
    <hyperlink ref="C72" r:id="rId148" display="https://kenpom.com/conf.php?c=B10" xr:uid="{A37B7FE4-DA71-6B48-8020-DFF0D1B996BF}"/>
    <hyperlink ref="B73" r:id="rId149" display="https://kenpom.com/team.php?team=Yale" xr:uid="{1D869637-9A3C-5140-9C22-73F6AD3B455C}"/>
    <hyperlink ref="C73" r:id="rId150" display="https://kenpom.com/conf.php?c=Ivy" xr:uid="{3366076C-7286-1148-8595-EF159985CDEB}"/>
    <hyperlink ref="B74" r:id="rId151" display="https://kenpom.com/team.php?team=George+Mason" xr:uid="{4F39C2D1-84A2-3E4A-89C3-9CCC0FAEBA2F}"/>
    <hyperlink ref="C74" r:id="rId152" display="https://kenpom.com/conf.php?c=A10" xr:uid="{1065B5C3-4314-3D46-A16F-DD3CB70D0B0B}"/>
    <hyperlink ref="B75" r:id="rId153" display="https://kenpom.com/team.php?team=Stanford" xr:uid="{18369724-AEB2-DE4B-93D0-90196522430D}"/>
    <hyperlink ref="C75" r:id="rId154" display="https://kenpom.com/conf.php?c=ACC" xr:uid="{2A544480-602F-5B47-A4D0-295F3C888C62}"/>
    <hyperlink ref="B76" r:id="rId155" display="https://kenpom.com/team.php?team=Wake+Forest" xr:uid="{68DA9966-B19D-AB46-A6C7-BC0CFFAC030A}"/>
    <hyperlink ref="C76" r:id="rId156" display="https://kenpom.com/conf.php?c=ACC" xr:uid="{A430AD53-721F-D446-9FE9-4EF4600AEC13}"/>
    <hyperlink ref="B77" r:id="rId157" display="https://kenpom.com/team.php?team=Colorado+St." xr:uid="{90820F6D-8356-7A49-BE96-AEB6A4212147}"/>
    <hyperlink ref="C77" r:id="rId158" display="https://kenpom.com/conf.php?c=MWC" xr:uid="{9520743F-493A-3548-AF54-81026952A8F7}"/>
    <hyperlink ref="B78" r:id="rId159" display="https://kenpom.com/team.php?team=South+Carolina" xr:uid="{CF8865B3-146D-A84C-9483-8932F520C223}"/>
    <hyperlink ref="C78" r:id="rId160" display="https://kenpom.com/conf.php?c=SEC" xr:uid="{6EFF8DEE-956C-294C-BBFA-E5DC88323FE6}"/>
    <hyperlink ref="B79" r:id="rId161" display="https://kenpom.com/team.php?team=Notre+Dame" xr:uid="{F538C729-F953-9445-91FA-F2352229C1EB}"/>
    <hyperlink ref="C79" r:id="rId162" display="https://kenpom.com/conf.php?c=ACC" xr:uid="{004C7E1E-5A8B-CD44-A063-EB0E47D7C3A7}"/>
    <hyperlink ref="B80" r:id="rId163" display="https://kenpom.com/team.php?team=San+Francisco" xr:uid="{C3E24773-E2E5-ED4A-AAF7-2FC30F233277}"/>
    <hyperlink ref="C80" r:id="rId164" display="https://kenpom.com/conf.php?c=WCC" xr:uid="{17BB6BAE-DBDF-4441-905B-518C503B23A9}"/>
    <hyperlink ref="B81" r:id="rId165" display="https://kenpom.com/team.php?team=Florida+St." xr:uid="{2C664999-87B5-4642-A8C2-7B8D4C4C87D1}"/>
    <hyperlink ref="C81" r:id="rId166" display="https://kenpom.com/conf.php?c=ACC" xr:uid="{9EE4431B-D93E-B54D-A90E-93CC23B8AF52}"/>
    <hyperlink ref="B82" r:id="rId167" display="https://kenpom.com/team.php?team=Butler" xr:uid="{30CC71F9-87C7-6845-9FF3-1DD6C9E036B8}"/>
    <hyperlink ref="C82" r:id="rId168" display="https://kenpom.com/conf.php?c=BE" xr:uid="{E7B788C9-3C75-0848-A77A-E77F3A1E891D}"/>
    <hyperlink ref="B83" r:id="rId169" display="https://kenpom.com/team.php?team=Georgetown" xr:uid="{613481CE-7AAF-8C47-86EA-C1CC74B31708}"/>
    <hyperlink ref="C83" r:id="rId170" display="https://kenpom.com/conf.php?c=BE" xr:uid="{A12033CC-19A6-3544-8674-A8655A537CD4}"/>
    <hyperlink ref="B84" r:id="rId171" display="https://kenpom.com/team.php?team=Kansas+St." xr:uid="{1D183DA8-0466-7742-A4A0-876D2F6113C1}"/>
    <hyperlink ref="C84" r:id="rId172" display="https://kenpom.com/conf.php?c=B12" xr:uid="{219CB7D7-3ABE-A84C-8370-FB50596A6A45}"/>
    <hyperlink ref="B85" r:id="rId173" display="https://kenpom.com/team.php?team=Utah" xr:uid="{74524D99-ADF6-B848-BD6B-900839E36DE3}"/>
    <hyperlink ref="C85" r:id="rId174" display="https://kenpom.com/conf.php?c=B12" xr:uid="{029670DD-2F53-2C4E-BAC9-79A6E39FB2B0}"/>
    <hyperlink ref="B86" r:id="rId175" display="https://kenpom.com/team.php?team=Nevada" xr:uid="{4C5DCA40-E9BF-924A-ABE3-EEB565209650}"/>
    <hyperlink ref="C86" r:id="rId176" display="https://kenpom.com/conf.php?c=MWC" xr:uid="{8035CD62-EEC2-C948-831A-C9EC40E6D047}"/>
    <hyperlink ref="B87" r:id="rId177" display="https://kenpom.com/team.php?team=Saint+Joseph%27s" xr:uid="{0F6BB2D4-857B-1143-8987-76EF21190C80}"/>
    <hyperlink ref="C87" r:id="rId178" display="https://kenpom.com/conf.php?c=A10" xr:uid="{7BD8E73D-B7FA-2340-A6FD-177B397A30A7}"/>
    <hyperlink ref="B88" r:id="rId179" display="https://kenpom.com/team.php?team=Providence" xr:uid="{405ED352-906A-0E47-AB73-4A4147143933}"/>
    <hyperlink ref="C88" r:id="rId180" display="https://kenpom.com/conf.php?c=BE" xr:uid="{444ABA64-9B97-9540-84C7-9FBF4973B2B4}"/>
    <hyperlink ref="B89" r:id="rId181" display="https://kenpom.com/team.php?team=St.+Bonaventure" xr:uid="{B063742B-DB34-804F-BB05-584ED67F48E9}"/>
    <hyperlink ref="C89" r:id="rId182" display="https://kenpom.com/conf.php?c=A10" xr:uid="{1C963CF7-5E3D-5247-8250-4CAF50090751}"/>
    <hyperlink ref="B90" r:id="rId183" display="https://kenpom.com/team.php?team=TCU" xr:uid="{034A9252-764E-1443-AD22-67AA03EFE2AB}"/>
    <hyperlink ref="C90" r:id="rId184" display="https://kenpom.com/conf.php?c=B12" xr:uid="{95A9C5FA-494D-1345-A72C-CCBA69649503}"/>
    <hyperlink ref="B91" r:id="rId185" display="https://kenpom.com/team.php?team=Arkansas+St." xr:uid="{3F73F699-9789-2D4C-A24C-CB50B712E9B1}"/>
    <hyperlink ref="C91" r:id="rId186" display="https://kenpom.com/conf.php?c=SB" xr:uid="{8998CAAC-F869-BD48-8554-6918BF67C3CB}"/>
    <hyperlink ref="B92" r:id="rId187" display="https://kenpom.com/team.php?team=Lipscomb" xr:uid="{B994FB70-75A2-8C4D-8345-C748700B815D}"/>
    <hyperlink ref="C92" r:id="rId188" display="https://kenpom.com/conf.php?c=ASun" xr:uid="{5018DBBC-9CC5-C04A-A22C-3A8BCD3F9571}"/>
    <hyperlink ref="B93" r:id="rId189" display="https://kenpom.com/team.php?team=Bradley" xr:uid="{9D473953-CF4A-6B45-BBEF-29EAC7FF4BB5}"/>
    <hyperlink ref="C93" r:id="rId190" display="https://kenpom.com/conf.php?c=MVC" xr:uid="{15453332-22DF-C544-A6A4-F20BE0D73580}"/>
    <hyperlink ref="B94" r:id="rId191" display="https://kenpom.com/team.php?team=Grand+Canyon" xr:uid="{FCDFC654-C3B1-8948-BF38-A60159039C3D}"/>
    <hyperlink ref="C94" r:id="rId192" display="https://kenpom.com/conf.php?c=WAC" xr:uid="{C647F41B-F09A-2C47-B9B3-62AFCF6976EA}"/>
    <hyperlink ref="B95" r:id="rId193" display="https://kenpom.com/team.php?team=Minnesota" xr:uid="{40053E71-63FC-6A45-88F2-D42639126C65}"/>
    <hyperlink ref="C95" r:id="rId194" display="https://kenpom.com/conf.php?c=B10" xr:uid="{CFE73314-FA7B-5D47-979D-47595AC62524}"/>
    <hyperlink ref="B96" r:id="rId195" display="https://kenpom.com/team.php?team=Akron" xr:uid="{674BB93F-97CC-244C-A90C-85B62FB41CB9}"/>
    <hyperlink ref="C96" r:id="rId196" display="https://kenpom.com/conf.php?c=MAC" xr:uid="{09C72B32-229D-DF4B-BB05-AB72DD02890F}"/>
    <hyperlink ref="B97" r:id="rId197" display="https://kenpom.com/team.php?team=Washington" xr:uid="{CE26DE6E-C596-8845-9DC1-453B58C0860D}"/>
    <hyperlink ref="C97" r:id="rId198" display="https://kenpom.com/conf.php?c=B10" xr:uid="{EC772AA2-DA10-3C43-9D57-804E9E4A1409}"/>
    <hyperlink ref="B98" r:id="rId199" display="https://kenpom.com/team.php?team=N.C.+State" xr:uid="{4FBCDA53-B6A9-B647-B9D8-35ED99B32991}"/>
    <hyperlink ref="C98" r:id="rId200" display="https://kenpom.com/conf.php?c=ACC" xr:uid="{76B4B67E-5383-8243-8CAB-24EFAF18512C}"/>
    <hyperlink ref="B99" r:id="rId201" display="https://kenpom.com/team.php?team=UNLV" xr:uid="{8F7ECFA3-560A-5D46-8CF2-C9B2763201AD}"/>
    <hyperlink ref="C99" r:id="rId202" display="https://kenpom.com/conf.php?c=MWC" xr:uid="{F78C7E53-7924-C546-BCA2-58A99A9EA561}"/>
    <hyperlink ref="B100" r:id="rId203" display="https://kenpom.com/team.php?team=Washington+St." xr:uid="{3C7FB151-98B7-FC4A-B31E-11B7C5ACF989}"/>
    <hyperlink ref="C100" r:id="rId204" display="https://kenpom.com/conf.php?c=WCC" xr:uid="{E5C22AEC-2C63-8546-A695-754B43BCE0F4}"/>
    <hyperlink ref="B101" r:id="rId205" display="https://kenpom.com/team.php?team=High+Point" xr:uid="{82E2CE55-1C16-F84E-A34B-05DFEAA8EB75}"/>
    <hyperlink ref="C101" r:id="rId206" display="https://kenpom.com/conf.php?c=BSth" xr:uid="{F3C0EC86-AE81-614F-8477-E8F03B140E6F}"/>
    <hyperlink ref="B102" r:id="rId207" display="https://kenpom.com/team.php?team=Colorado" xr:uid="{89475EC5-2C61-6A4D-A617-E8FE83D0036B}"/>
    <hyperlink ref="C102" r:id="rId208" display="https://kenpom.com/conf.php?c=B12" xr:uid="{E2EB663F-1537-5244-9E42-410B76F1BFCB}"/>
    <hyperlink ref="B103" r:id="rId209" display="https://kenpom.com/team.php?team=Samford" xr:uid="{712CB682-98D2-6641-AFD8-06139EA6B2E6}"/>
    <hyperlink ref="C103" r:id="rId210" display="https://kenpom.com/conf.php?c=SC" xr:uid="{35EA2FDB-BEE4-844F-99AA-4B24E9DC49D9}"/>
    <hyperlink ref="B104" r:id="rId211" display="https://kenpom.com/team.php?team=South+Dakota+St." xr:uid="{33E733B3-482F-CA47-AE4E-0960E392D75E}"/>
    <hyperlink ref="C104" r:id="rId212" display="https://kenpom.com/conf.php?c=Sum" xr:uid="{0A215B0C-239B-EB4E-A14F-09FE343C9332}"/>
    <hyperlink ref="B105" r:id="rId213" display="https://kenpom.com/team.php?team=North+Dakota+St." xr:uid="{0EBA706C-8B12-4E49-8AD5-3AF77FD8AD26}"/>
    <hyperlink ref="C105" r:id="rId214" display="https://kenpom.com/conf.php?c=Sum" xr:uid="{65C85E50-A088-DB47-AF53-A84F04E691CD}"/>
    <hyperlink ref="B106" r:id="rId215" display="https://kenpom.com/team.php?team=UNC+Wilmington" xr:uid="{7FCBF36E-05F1-9C4A-ACE8-BC8BB4762CCD}"/>
    <hyperlink ref="C106" r:id="rId216" display="https://kenpom.com/conf.php?c=CAA" xr:uid="{CE211EFE-7AC4-3A4D-88B9-3DD7820DE745}"/>
    <hyperlink ref="B107" r:id="rId217" display="https://kenpom.com/team.php?team=Florida+Atlantic" xr:uid="{D2B5D818-EF01-C04A-8D74-44DA695EA601}"/>
    <hyperlink ref="C107" r:id="rId218" display="https://kenpom.com/conf.php?c=Amer" xr:uid="{C31EE067-4CF0-1844-B969-30C2690F27BB}"/>
    <hyperlink ref="B108" r:id="rId219" display="https://kenpom.com/team.php?team=Northern+Iowa" xr:uid="{120799A0-866A-1744-854B-124B12C6084A}"/>
    <hyperlink ref="C108" r:id="rId220" display="https://kenpom.com/conf.php?c=MVC" xr:uid="{B4F62824-998A-F949-BB2D-3B7EBB157CDE}"/>
    <hyperlink ref="B109" r:id="rId221" display="https://kenpom.com/team.php?team=UAB" xr:uid="{26DE3133-8809-0B4C-9FA5-BB519D8D43C1}"/>
    <hyperlink ref="C109" r:id="rId222" display="https://kenpom.com/conf.php?c=Amer" xr:uid="{CDDAA9E1-E4EC-3F45-9DB2-940AE8E87E3D}"/>
    <hyperlink ref="B110" r:id="rId223" display="https://kenpom.com/team.php?team=Troy" xr:uid="{94F42BD4-0721-D94B-8335-9E250F462FF0}"/>
    <hyperlink ref="C110" r:id="rId224" display="https://kenpom.com/conf.php?c=SB" xr:uid="{3E526207-A444-3D4B-9B33-FD4628A5E807}"/>
    <hyperlink ref="B111" r:id="rId225" display="https://kenpom.com/team.php?team=Saint+Louis" xr:uid="{F723DE19-F909-7042-8820-8482F0F3B29C}"/>
    <hyperlink ref="C111" r:id="rId226" display="https://kenpom.com/conf.php?c=A10" xr:uid="{C1A67E3F-A1DD-9743-A0FF-9FB278764974}"/>
    <hyperlink ref="B112" r:id="rId227" display="https://kenpom.com/team.php?team=Georgia+Tech" xr:uid="{A1C7F833-686F-5B4C-8055-CC9566F03F53}"/>
    <hyperlink ref="C112" r:id="rId228" display="https://kenpom.com/conf.php?c=ACC" xr:uid="{8628969D-8046-0A4B-8316-DD5EDDA5163B}"/>
    <hyperlink ref="B113" r:id="rId229" display="https://kenpom.com/team.php?team=Louisiana+Tech" xr:uid="{2C0C212C-2088-AC4B-8E6F-E83E952C07C8}"/>
    <hyperlink ref="C113" r:id="rId230" display="https://kenpom.com/conf.php?c=CUSA" xr:uid="{BCC5A35D-5EC3-3F4F-B719-4555B54F5BDD}"/>
    <hyperlink ref="B114" r:id="rId231" display="https://kenpom.com/team.php?team=Illinois+Chicago" xr:uid="{B2F924B5-C6D6-E042-861D-260133D28A04}"/>
    <hyperlink ref="C114" r:id="rId232" display="https://kenpom.com/conf.php?c=MVC" xr:uid="{3D34E855-CC95-0C4F-8F72-D6FE81DB00D8}"/>
    <hyperlink ref="B115" r:id="rId233" display="https://kenpom.com/team.php?team=California" xr:uid="{3D7E9B7A-14FE-5B45-A46A-8AEB626A6449}"/>
    <hyperlink ref="C115" r:id="rId234" display="https://kenpom.com/conf.php?c=ACC" xr:uid="{59971097-CD60-DE42-ADA0-0C3C429CE7A5}"/>
    <hyperlink ref="B116" r:id="rId235" display="https://kenpom.com/team.php?team=Rhode+Island" xr:uid="{431BAAAA-C5E8-B54C-B807-D25611D93D7A}"/>
    <hyperlink ref="C116" r:id="rId236" display="https://kenpom.com/conf.php?c=A10" xr:uid="{38FAE83D-5DA8-A643-8DCB-679F52631B67}"/>
    <hyperlink ref="B117" r:id="rId237" display="https://kenpom.com/team.php?team=Middle+Tennessee" xr:uid="{46E32CF1-2776-DB4F-B45A-D418FDC1A338}"/>
    <hyperlink ref="C117" r:id="rId238" display="https://kenpom.com/conf.php?c=CUSA" xr:uid="{C19AE163-9AD3-C34A-9A21-FC89BB2573A5}"/>
    <hyperlink ref="B118" r:id="rId239" display="https://kenpom.com/team.php?team=Davidson" xr:uid="{3210B10F-C0EA-544F-A2D3-FB8FDB3C948E}"/>
    <hyperlink ref="C118" r:id="rId240" display="https://kenpom.com/conf.php?c=A10" xr:uid="{8F750185-FC5C-5B41-A3A5-936DE1FA1079}"/>
    <hyperlink ref="B119" r:id="rId241" display="https://kenpom.com/team.php?team=George+Washington" xr:uid="{5B089BFB-B39D-3340-9A82-8BC11154271B}"/>
    <hyperlink ref="C119" r:id="rId242" display="https://kenpom.com/conf.php?c=A10" xr:uid="{CDCF60FE-934F-1B41-906E-659585F21D08}"/>
    <hyperlink ref="B120" r:id="rId243" display="https://kenpom.com/team.php?team=Syracuse" xr:uid="{1C107F32-FD92-DD43-82AA-D528DB9BCD0C}"/>
    <hyperlink ref="C120" r:id="rId244" display="https://kenpom.com/conf.php?c=ACC" xr:uid="{BE5C5DD9-45BB-0542-9C8C-B7868C7B3F46}"/>
    <hyperlink ref="B121" r:id="rId245" display="https://kenpom.com/team.php?team=St.+Thomas" xr:uid="{DD963DA8-1EE1-5E42-9D4C-B7D0AA7F8CC2}"/>
    <hyperlink ref="C121" r:id="rId246" display="https://kenpom.com/conf.php?c=Sum" xr:uid="{5765A7DC-19A8-9F47-ADC0-B31D8B7932B4}"/>
    <hyperlink ref="B122" r:id="rId247" display="https://kenpom.com/team.php?team=Virginia" xr:uid="{EA8B28C1-699C-D74E-8FAF-011D57C18AE2}"/>
    <hyperlink ref="C122" r:id="rId248" display="https://kenpom.com/conf.php?c=ACC" xr:uid="{ACFB0130-2D12-8749-A2CD-31EAFCB9383C}"/>
    <hyperlink ref="B123" r:id="rId249" display="https://kenpom.com/team.php?team=Milwaukee" xr:uid="{972BF6CC-C428-624E-9D5D-CCA713CAACBA}"/>
    <hyperlink ref="C123" r:id="rId250" display="https://kenpom.com/conf.php?c=Horz" xr:uid="{29FA1B29-32BE-6E4E-98F8-7C4EC272F3AC}"/>
    <hyperlink ref="B124" r:id="rId251" display="https://kenpom.com/team.php?team=Oklahoma+St." xr:uid="{5968B6AB-E064-3043-B5DE-86C2AD52ED28}"/>
    <hyperlink ref="C124" r:id="rId252" display="https://kenpom.com/conf.php?c=B12" xr:uid="{93FADA48-7EEF-EB4B-8F2D-96729BB68728}"/>
    <hyperlink ref="B125" r:id="rId253" display="https://kenpom.com/team.php?team=UNC+Greensboro" xr:uid="{FD55B864-6682-7F47-BFA1-BC4FEC1F1DC2}"/>
    <hyperlink ref="C125" r:id="rId254" display="https://kenpom.com/conf.php?c=SC" xr:uid="{8B93DC88-A40F-E24E-A4B8-8FA0B3237471}"/>
    <hyperlink ref="B126" r:id="rId255" display="https://kenpom.com/team.php?team=Cornell" xr:uid="{0C65D16B-8CA8-B24B-A3A2-471290DB1419}"/>
    <hyperlink ref="C126" r:id="rId256" display="https://kenpom.com/conf.php?c=Ivy" xr:uid="{01252A8B-DFBF-0C46-81F9-6116BF0B5D3C}"/>
    <hyperlink ref="B127" r:id="rId257" display="https://kenpom.com/team.php?team=Belmont" xr:uid="{C466AE48-BEE9-C64D-AE71-68BE0BC21791}"/>
    <hyperlink ref="C127" r:id="rId258" display="https://kenpom.com/conf.php?c=MVC" xr:uid="{EF8F620F-5B36-1D40-AC10-C8520BA213C6}"/>
    <hyperlink ref="B128" r:id="rId259" display="https://kenpom.com/team.php?team=DePaul" xr:uid="{172D77CE-2875-2543-8914-F14EF6756101}"/>
    <hyperlink ref="C128" r:id="rId260" display="https://kenpom.com/conf.php?c=BE" xr:uid="{3EEBC4AA-42CE-1242-BE16-F8531AF33336}"/>
    <hyperlink ref="B129" r:id="rId261" display="https://kenpom.com/team.php?team=CSUN" xr:uid="{5D479DAA-F4A8-2D4B-9795-4B7719F186B0}"/>
    <hyperlink ref="C129" r:id="rId262" display="https://kenpom.com/conf.php?c=BW" xr:uid="{45E593BA-0361-9542-9111-B14DA14D3696}"/>
    <hyperlink ref="B130" r:id="rId263" display="https://kenpom.com/team.php?team=Appalachian+St." xr:uid="{E1921892-38AF-1C49-A2B3-EFD4D386EA55}"/>
    <hyperlink ref="C130" r:id="rId264" display="https://kenpom.com/conf.php?c=SB" xr:uid="{39045220-6888-0948-9EB8-B8AB434C1EE4}"/>
    <hyperlink ref="B131" r:id="rId265" display="https://kenpom.com/team.php?team=Temple" xr:uid="{4C03AF68-8B9B-FA46-9104-25BFD25D092B}"/>
    <hyperlink ref="C131" r:id="rId266" display="https://kenpom.com/conf.php?c=Amer" xr:uid="{F452D6F9-465F-F944-B967-FBAD2B4BBA6E}"/>
    <hyperlink ref="B132" r:id="rId267" display="https://kenpom.com/team.php?team=Charleston" xr:uid="{048B634B-F225-1E44-AF1C-F7950789DF7B}"/>
    <hyperlink ref="C132" r:id="rId268" display="https://kenpom.com/conf.php?c=CAA" xr:uid="{60142966-C32B-794F-ADC0-271F6A76C6D9}"/>
    <hyperlink ref="B133" r:id="rId269" display="https://kenpom.com/team.php?team=Western+Kentucky" xr:uid="{C24601D9-49AB-7443-B61D-E329708D1F15}"/>
    <hyperlink ref="C133" r:id="rId270" display="https://kenpom.com/conf.php?c=CUSA" xr:uid="{7752A206-DCA9-F84D-A301-707BE5039335}"/>
    <hyperlink ref="B134" r:id="rId271" display="https://kenpom.com/team.php?team=East+Tennessee+St." xr:uid="{FB5B96B7-C09C-D44E-A9D5-AFF26BDCEF86}"/>
    <hyperlink ref="C134" r:id="rId272" display="https://kenpom.com/conf.php?c=SC" xr:uid="{DD8986E7-A7AF-E14A-93A7-13AF9E961189}"/>
    <hyperlink ref="B135" r:id="rId273" display="https://kenpom.com/team.php?team=Utah+Valley" xr:uid="{20D9C0F3-6FB7-F945-80AF-B4861D09C6BA}"/>
    <hyperlink ref="C135" r:id="rId274" display="https://kenpom.com/conf.php?c=WAC" xr:uid="{F6C0354D-F797-864F-9623-BB76979CB4A2}"/>
    <hyperlink ref="B136" r:id="rId275" display="https://kenpom.com/team.php?team=Duquesne" xr:uid="{9747FA8E-39F8-0F4A-9C16-13C32C92BC49}"/>
    <hyperlink ref="C136" r:id="rId276" display="https://kenpom.com/conf.php?c=A10" xr:uid="{6970EB21-A07F-4941-A7F7-907D33617CFF}"/>
    <hyperlink ref="B137" r:id="rId277" display="https://kenpom.com/team.php?team=Chattanooga" xr:uid="{732EED90-CD02-FB49-9A00-090FCA41367E}"/>
    <hyperlink ref="C137" r:id="rId278" display="https://kenpom.com/conf.php?c=SC" xr:uid="{85B86E14-3DCA-7B44-BDC6-96CD3289797C}"/>
    <hyperlink ref="B138" r:id="rId279" display="https://kenpom.com/team.php?team=Jacksonville+St." xr:uid="{C7E4C6E3-A72C-1E48-A981-E737E96F6931}"/>
    <hyperlink ref="C138" r:id="rId280" display="https://kenpom.com/conf.php?c=CUSA" xr:uid="{EF6D0A2B-130C-B941-830D-9AC24455B69D}"/>
    <hyperlink ref="B139" r:id="rId281" display="https://kenpom.com/team.php?team=North+Alabama" xr:uid="{669E325E-1086-D644-A52A-AC18CE81D32B}"/>
    <hyperlink ref="C139" r:id="rId282" display="https://kenpom.com/conf.php?c=ASun" xr:uid="{D1E81DE8-56D3-8E4F-81DC-76AA60232348}"/>
    <hyperlink ref="B140" r:id="rId283" display="https://kenpom.com/team.php?team=Murray+St." xr:uid="{D1144CAA-3F4C-1245-ACF7-1E8AAB8B8F7E}"/>
    <hyperlink ref="C140" r:id="rId284" display="https://kenpom.com/conf.php?c=MVC" xr:uid="{C7676F78-E3E6-7D49-84C1-DB992AAE6478}"/>
    <hyperlink ref="B141" r:id="rId285" display="https://kenpom.com/team.php?team=Loyola+Marymount" xr:uid="{512FC6B3-09B6-6843-A45C-38D4061080C9}"/>
    <hyperlink ref="C141" r:id="rId286" display="https://kenpom.com/conf.php?c=WCC" xr:uid="{0396BA91-C065-D546-9310-CCFC78459D73}"/>
    <hyperlink ref="B142" r:id="rId287" display="https://kenpom.com/team.php?team=Princeton" xr:uid="{B32BC5CA-35F5-5942-BFAC-69A048F5F4C9}"/>
    <hyperlink ref="C142" r:id="rId288" display="https://kenpom.com/conf.php?c=Ivy" xr:uid="{CBBD5100-E971-494E-BD65-1F8B598F04BB}"/>
    <hyperlink ref="B143" r:id="rId289" display="https://kenpom.com/team.php?team=Illinois+St." xr:uid="{5F5BFD88-8607-A849-AE5C-1659FD48F10D}"/>
    <hyperlink ref="C143" r:id="rId290" display="https://kenpom.com/conf.php?c=MVC" xr:uid="{37DFA00B-E37A-8D4C-BDBF-80293538E64B}"/>
    <hyperlink ref="B144" r:id="rId291" display="https://kenpom.com/team.php?team=Cleveland+St." xr:uid="{08D9AEA3-678D-6C49-972F-C69FC0B949DE}"/>
    <hyperlink ref="C144" r:id="rId292" display="https://kenpom.com/conf.php?c=Horz" xr:uid="{76F2B072-2663-2641-9BD7-F9BCE67FAC8A}"/>
    <hyperlink ref="B145" r:id="rId293" display="https://kenpom.com/team.php?team=New+Mexico+St." xr:uid="{494DF2F4-4C26-684B-98FB-2D77666CAD41}"/>
    <hyperlink ref="C145" r:id="rId294" display="https://kenpom.com/conf.php?c=CUSA" xr:uid="{0961FC9A-25F1-6142-9CDB-37E9A80CF68C}"/>
    <hyperlink ref="B146" r:id="rId295" display="https://kenpom.com/team.php?team=Kent+St." xr:uid="{D5602A4D-4ADE-334A-BF78-4CB54AF62FEF}"/>
    <hyperlink ref="C146" r:id="rId296" display="https://kenpom.com/conf.php?c=MAC" xr:uid="{7AF22F3B-0BB3-5F4D-9FC3-FDBECE207972}"/>
    <hyperlink ref="B147" r:id="rId297" display="https://kenpom.com/team.php?team=South+Alabama" xr:uid="{B49CFB0E-D9CC-204B-9530-21476ABD8A61}"/>
    <hyperlink ref="C147" r:id="rId298" display="https://kenpom.com/conf.php?c=SB" xr:uid="{98BBCF92-8C75-374F-9B98-F08F31566569}"/>
    <hyperlink ref="B148" r:id="rId299" display="https://kenpom.com/team.php?team=Loyola+Chicago" xr:uid="{0FACBC34-050E-2E4E-A7DA-DAC703E93952}"/>
    <hyperlink ref="C148" r:id="rId300" display="https://kenpom.com/conf.php?c=A10" xr:uid="{AF43F2CE-B31C-B241-8628-65D816D46076}"/>
    <hyperlink ref="B149" r:id="rId301" display="https://kenpom.com/team.php?team=Bryant" xr:uid="{2242C90F-C4BC-D14C-BF3B-CA15EC245134}"/>
    <hyperlink ref="C149" r:id="rId302" display="https://kenpom.com/conf.php?c=AE" xr:uid="{C3986300-EA10-E742-87F4-4E49104D7DF2}"/>
    <hyperlink ref="B150" r:id="rId303" display="https://kenpom.com/team.php?team=Purdue+Fort+Wayne" xr:uid="{DE76ACA0-E062-C948-9288-19A0FD79A38F}"/>
    <hyperlink ref="C150" r:id="rId304" display="https://kenpom.com/conf.php?c=Horz" xr:uid="{D493D7E0-A78F-BF44-B35D-35F16F3E1276}"/>
    <hyperlink ref="B151" r:id="rId305" display="https://kenpom.com/team.php?team=Wofford" xr:uid="{3B94365E-BDFA-A94F-90BB-ED530BFD6962}"/>
    <hyperlink ref="C151" r:id="rId306" display="https://kenpom.com/conf.php?c=SC" xr:uid="{907FE4AB-C9EA-2746-AB89-5BB81079E55D}"/>
    <hyperlink ref="B152" r:id="rId307" display="https://kenpom.com/team.php?team=Tulane" xr:uid="{45125FA1-7872-204A-91B9-EFABA8CCE304}"/>
    <hyperlink ref="C152" r:id="rId308" display="https://kenpom.com/conf.php?c=Amer" xr:uid="{EE3B277B-4DAD-D04A-9F79-C749BE51931C}"/>
    <hyperlink ref="B153" r:id="rId309" display="https://kenpom.com/team.php?team=Florida+Gulf+Coast" xr:uid="{01EE98DE-EAAF-3F41-BDC2-F89B5CF8FC3D}"/>
    <hyperlink ref="C153" r:id="rId310" display="https://kenpom.com/conf.php?c=ASun" xr:uid="{FB9768E8-55A1-704E-88EE-543D193A7267}"/>
    <hyperlink ref="B154" r:id="rId311" display="https://kenpom.com/team.php?team=James+Madison" xr:uid="{F7633C86-A34F-924A-A6D1-9055C9E8A3CB}"/>
    <hyperlink ref="C154" r:id="rId312" display="https://kenpom.com/conf.php?c=SB" xr:uid="{EF599F11-EF04-3940-BBF6-90F1254EB4D4}"/>
    <hyperlink ref="B155" r:id="rId313" display="https://kenpom.com/team.php?team=Jacksonville" xr:uid="{FE3D3557-EAE1-A444-B243-9E242249B72A}"/>
    <hyperlink ref="C155" r:id="rId314" display="https://kenpom.com/conf.php?c=ASun" xr:uid="{7C4C19EE-BF38-0345-B95C-FA02AFB068AD}"/>
    <hyperlink ref="B156" r:id="rId315" display="https://kenpom.com/team.php?team=Wichita+St." xr:uid="{0AC82EC8-8CA9-2343-AF1D-8F275F6E0955}"/>
    <hyperlink ref="C156" r:id="rId316" display="https://kenpom.com/conf.php?c=Amer" xr:uid="{93CA3EF4-98CE-6A4D-A737-8D91DE394728}"/>
    <hyperlink ref="B157" r:id="rId317" display="https://kenpom.com/team.php?team=UTEP" xr:uid="{B2D056E7-CCAF-A240-AE51-A3BCF2DCEBB4}"/>
    <hyperlink ref="C157" r:id="rId318" display="https://kenpom.com/conf.php?c=CUSA" xr:uid="{CAF4E1DB-032C-1140-9A81-05716C429D66}"/>
    <hyperlink ref="B158" r:id="rId319" display="https://kenpom.com/team.php?team=East+Carolina" xr:uid="{D3DE6CC1-AD3F-4444-A41B-7575BF02776F}"/>
    <hyperlink ref="C158" r:id="rId320" display="https://kenpom.com/conf.php?c=Amer" xr:uid="{76D58577-C4A7-A34D-8153-5E7137234140}"/>
    <hyperlink ref="B159" r:id="rId321" display="https://kenpom.com/team.php?team=Cal+Baptist" xr:uid="{C581A4CA-3F8F-5843-A5D2-C72848F59345}"/>
    <hyperlink ref="C159" r:id="rId322" display="https://kenpom.com/conf.php?c=WAC" xr:uid="{B9A26C30-ADC4-F242-8C03-3B993B4024D6}"/>
    <hyperlink ref="B160" r:id="rId323" display="https://kenpom.com/team.php?team=Furman" xr:uid="{2FAE1C43-1C7E-7243-A972-EAC93C81E68D}"/>
    <hyperlink ref="C160" r:id="rId324" display="https://kenpom.com/conf.php?c=SC" xr:uid="{EAAE8707-52E5-5B42-A428-9AAC7A3B082E}"/>
    <hyperlink ref="B161" r:id="rId325" display="https://kenpom.com/team.php?team=Seattle" xr:uid="{1EEF0836-7EE0-8B4C-9766-44BA52B18756}"/>
    <hyperlink ref="C161" r:id="rId326" display="https://kenpom.com/conf.php?c=WAC" xr:uid="{14A7237C-7476-2A43-9040-78B538FBC4F2}"/>
    <hyperlink ref="B162" r:id="rId327" display="https://kenpom.com/team.php?team=Northern+Colorado" xr:uid="{609CB0B1-ACAA-E14A-95D0-6382739DE3BA}"/>
    <hyperlink ref="C162" r:id="rId328" display="https://kenpom.com/conf.php?c=BSky" xr:uid="{5567329A-679F-464F-9B22-0BF5CDFF1073}"/>
    <hyperlink ref="B163" r:id="rId329" display="https://kenpom.com/team.php?team=Virginia+Tech" xr:uid="{AAC4B56C-CD92-3E43-B97C-409BC3786747}"/>
    <hyperlink ref="C163" r:id="rId330" display="https://kenpom.com/conf.php?c=ACC" xr:uid="{AEE95039-66CE-6045-A092-ECEE0C88B21D}"/>
    <hyperlink ref="B164" r:id="rId331" display="https://kenpom.com/team.php?team=UC+Riverside" xr:uid="{8476CFE4-993C-0E43-8C04-D7E3D106E38B}"/>
    <hyperlink ref="C164" r:id="rId332" display="https://kenpom.com/conf.php?c=BW" xr:uid="{462062CE-7C30-2445-B0AF-A029D945B557}"/>
    <hyperlink ref="B165" r:id="rId333" display="https://kenpom.com/team.php?team=Hofstra" xr:uid="{B0A79CBC-456D-6943-A7BC-48BD89C749DC}"/>
    <hyperlink ref="C165" r:id="rId334" display="https://kenpom.com/conf.php?c=CAA" xr:uid="{730A6B63-E585-ED4C-8AF2-4953BA5D7B74}"/>
    <hyperlink ref="B166" r:id="rId335" display="https://kenpom.com/team.php?team=Texas+A%26M+Corpus+Chris" xr:uid="{9705DD50-EE17-F94B-B318-EBF9C7C7CA35}"/>
    <hyperlink ref="C166" r:id="rId336" display="https://kenpom.com/conf.php?c=Slnd" xr:uid="{3379C2D8-8942-5742-B01F-FE8DD319104F}"/>
    <hyperlink ref="B167" r:id="rId337" display="https://kenpom.com/team.php?team=UC+Santa+Barbara" xr:uid="{795505FF-DC9B-7C49-86E9-ED4BE2E11F08}"/>
    <hyperlink ref="C167" r:id="rId338" display="https://kenpom.com/conf.php?c=BW" xr:uid="{37C18449-BFF4-D245-A624-E89FFE3C5A29}"/>
    <hyperlink ref="B168" r:id="rId339" display="https://kenpom.com/team.php?team=Norfolk+St." xr:uid="{C8BF958D-FADC-7346-9308-002929530806}"/>
    <hyperlink ref="C168" r:id="rId340" display="https://kenpom.com/conf.php?c=MEAC" xr:uid="{D84F0AA6-97DB-9F42-82B1-993DDD20A559}"/>
    <hyperlink ref="B169" r:id="rId341" display="https://kenpom.com/team.php?team=Elon" xr:uid="{A3D2D5DD-4413-154D-B3DE-74BC442F7A78}"/>
    <hyperlink ref="C169" r:id="rId342" display="https://kenpom.com/conf.php?c=CAA" xr:uid="{5E9C6DCC-60EF-F247-B720-3BFC2B87E8AD}"/>
    <hyperlink ref="B170" r:id="rId343" display="https://kenpom.com/team.php?team=San+Jose+St." xr:uid="{BB06C5D6-E333-EF4E-B8F8-4638F57AFE32}"/>
    <hyperlink ref="C170" r:id="rId344" display="https://kenpom.com/conf.php?c=MWC" xr:uid="{07B4466B-43CA-2246-A200-48544881FF51}"/>
    <hyperlink ref="B171" r:id="rId345" display="https://kenpom.com/team.php?team=Towson" xr:uid="{34DB167E-45AB-854F-9C49-444D1B0CE74B}"/>
    <hyperlink ref="C171" r:id="rId346" display="https://kenpom.com/conf.php?c=CAA" xr:uid="{5F593989-188D-564C-AE6A-E9CD408DF81E}"/>
    <hyperlink ref="B172" r:id="rId347" display="https://kenpom.com/team.php?team=Kennesaw+St." xr:uid="{9CF08F6C-3109-4848-A2A1-4385B0D068DC}"/>
    <hyperlink ref="C172" r:id="rId348" display="https://kenpom.com/conf.php?c=CUSA" xr:uid="{FE72C720-E6F4-0749-8453-F6BD67FDCCC5}"/>
    <hyperlink ref="B173" r:id="rId349" display="https://kenpom.com/team.php?team=Miami+OH" xr:uid="{63D1FD07-BACD-CA4C-AF77-A06CB3BA1D28}"/>
    <hyperlink ref="C173" r:id="rId350" display="https://kenpom.com/conf.php?c=MAC" xr:uid="{CC53B3B6-9757-6240-AAE0-F62CD1094547}"/>
    <hyperlink ref="B174" r:id="rId351" display="https://kenpom.com/team.php?team=UNC+Asheville" xr:uid="{72B2ED05-4467-9C42-8454-6E21A9B215FB}"/>
    <hyperlink ref="C174" r:id="rId352" display="https://kenpom.com/conf.php?c=BSth" xr:uid="{5F59AC1E-EB6C-8545-9F37-201B0ACCC588}"/>
    <hyperlink ref="B175" r:id="rId353" display="https://kenpom.com/team.php?team=Oakland" xr:uid="{CFC8FCDE-C7C1-AD4F-9CEE-18636F7AAEF8}"/>
    <hyperlink ref="C175" r:id="rId354" display="https://kenpom.com/conf.php?c=Horz" xr:uid="{6158890C-67B1-2048-82F5-1C9AF7FD397D}"/>
    <hyperlink ref="B176" r:id="rId355" display="https://kenpom.com/team.php?team=Seton+Hall" xr:uid="{1873037A-B6D2-284F-A81D-4D078C2CECB6}"/>
    <hyperlink ref="C176" r:id="rId356" display="https://kenpom.com/conf.php?c=BE" xr:uid="{07C96224-D8B3-B94A-9094-5BD95657CC04}"/>
    <hyperlink ref="B177" r:id="rId357" display="https://kenpom.com/team.php?team=Longwood" xr:uid="{1AB09828-B131-1248-A953-17A7706DB6F4}"/>
    <hyperlink ref="C177" r:id="rId358" display="https://kenpom.com/conf.php?c=BSth" xr:uid="{4EA624FF-1D6A-4A43-A9AC-34A29908A110}"/>
    <hyperlink ref="B178" r:id="rId359" display="https://kenpom.com/team.php?team=Sam+Houston+St." xr:uid="{6FB92502-284B-C343-B1EE-427B4B41AD2D}"/>
    <hyperlink ref="C178" r:id="rId360" display="https://kenpom.com/conf.php?c=CUSA" xr:uid="{D5903D84-5756-F847-8BB9-13FCAF171E0A}"/>
    <hyperlink ref="B179" r:id="rId361" display="https://kenpom.com/team.php?team=Texas+St." xr:uid="{869F8FCB-52F1-984B-B53E-F124C41F8500}"/>
    <hyperlink ref="C179" r:id="rId362" display="https://kenpom.com/conf.php?c=SB" xr:uid="{9C49C935-C67C-A043-B983-C360931278ED}"/>
    <hyperlink ref="B180" r:id="rId363" display="https://kenpom.com/team.php?team=Ohio" xr:uid="{0FF788C9-41B4-F34C-B1E0-48A2D4942466}"/>
    <hyperlink ref="C180" r:id="rId364" display="https://kenpom.com/conf.php?c=MAC" xr:uid="{9ABBEE08-2373-B648-AA44-EE5A933526B9}"/>
    <hyperlink ref="B181" r:id="rId365" display="https://kenpom.com/team.php?team=Radford" xr:uid="{5B33E13A-3187-D74E-BF67-67BD8A842EF6}"/>
    <hyperlink ref="C181" r:id="rId366" display="https://kenpom.com/conf.php?c=BSth" xr:uid="{4A552C2A-CC8F-DE43-BB30-F985A46FBDDA}"/>
    <hyperlink ref="B182" r:id="rId367" display="https://kenpom.com/team.php?team=Quinnipiac" xr:uid="{02A8D600-A39D-0748-A61F-BE62E5FBCDD7}"/>
    <hyperlink ref="C182" r:id="rId368" display="https://kenpom.com/conf.php?c=MAAC" xr:uid="{7A9D1321-89E5-D14F-9235-CA048A949F94}"/>
    <hyperlink ref="B183" r:id="rId369" display="https://kenpom.com/team.php?team=Wyoming" xr:uid="{9A3078DE-430A-364C-B49C-AB428DB96DB3}"/>
    <hyperlink ref="C183" r:id="rId370" display="https://kenpom.com/conf.php?c=MWC" xr:uid="{A010E887-E547-EC4F-96D2-4FB93A943EAA}"/>
    <hyperlink ref="B184" r:id="rId371" display="https://kenpom.com/team.php?team=Maine" xr:uid="{4816C207-74FB-554E-98C1-EA1625582E56}"/>
    <hyperlink ref="C184" r:id="rId372" display="https://kenpom.com/conf.php?c=AE" xr:uid="{0D4383B6-6DC9-FB47-BCA3-F6BB7636AB59}"/>
    <hyperlink ref="B185" r:id="rId373" display="https://kenpom.com/team.php?team=Marshall" xr:uid="{426AD65F-B54E-0049-9339-666BE9C49E9B}"/>
    <hyperlink ref="C185" r:id="rId374" display="https://kenpom.com/conf.php?c=SB" xr:uid="{57DAA979-49A3-E041-BE47-255EC6112477}"/>
    <hyperlink ref="B186" r:id="rId375" display="https://kenpom.com/team.php?team=Merrimack" xr:uid="{CD9CFBFA-1470-964B-A734-6F20A69AA07F}"/>
    <hyperlink ref="C186" r:id="rId376" display="https://kenpom.com/conf.php?c=MAAC" xr:uid="{8D93F91A-2791-554D-B874-AFAE2236AB8A}"/>
    <hyperlink ref="B187" r:id="rId377" display="https://kenpom.com/team.php?team=Wright+St." xr:uid="{A0C000E0-9CFE-C140-A473-DA2511943B5C}"/>
    <hyperlink ref="C187" r:id="rId378" display="https://kenpom.com/conf.php?c=Horz" xr:uid="{4364A26E-FC0F-5546-A98B-B6F93CFA3C7F}"/>
    <hyperlink ref="B188" r:id="rId379" display="https://kenpom.com/team.php?team=South+Florida" xr:uid="{BE116777-0386-7A4A-B36D-53886F5112FC}"/>
    <hyperlink ref="C188" r:id="rId380" display="https://kenpom.com/conf.php?c=Amer" xr:uid="{BBEAC7E9-11B7-054D-8617-0D47B50CD8DA}"/>
    <hyperlink ref="B189" r:id="rId381" display="https://kenpom.com/team.php?team=Massachusetts" xr:uid="{07F2FA7C-0BB9-C249-97A4-78A10F3A6904}"/>
    <hyperlink ref="C189" r:id="rId382" display="https://kenpom.com/conf.php?c=A10" xr:uid="{B2697370-9016-6A43-B7F8-E03A305D3B9E}"/>
    <hyperlink ref="B190" r:id="rId383" display="https://kenpom.com/team.php?team=Robert+Morris" xr:uid="{1D0536B8-53C2-564F-A72F-48FB7A8FED61}"/>
    <hyperlink ref="C190" r:id="rId384" display="https://kenpom.com/conf.php?c=Horz" xr:uid="{DB606971-5EF4-DA4C-94D0-1B585BE689F1}"/>
    <hyperlink ref="B191" r:id="rId385" display="https://kenpom.com/team.php?team=Southern+Illinois" xr:uid="{5551EDB0-E616-9D40-A97F-9C77669FC99C}"/>
    <hyperlink ref="C191" r:id="rId386" display="https://kenpom.com/conf.php?c=MVC" xr:uid="{4066ADFB-1876-424B-BB71-9E80AD180692}"/>
    <hyperlink ref="B192" r:id="rId387" display="https://kenpom.com/team.php?team=Montana+St." xr:uid="{4B9DDD1D-6397-7E47-93EE-2D18348D84CE}"/>
    <hyperlink ref="C192" r:id="rId388" display="https://kenpom.com/conf.php?c=BSky" xr:uid="{6832AB87-784A-6D4A-BF91-B93C1E1C4D85}"/>
    <hyperlink ref="B193" r:id="rId389" display="https://kenpom.com/team.php?team=Hawaii" xr:uid="{020EC496-32E5-B04F-9BDE-2B37EC0A0CAF}"/>
    <hyperlink ref="C193" r:id="rId390" display="https://kenpom.com/conf.php?c=BW" xr:uid="{A1600828-E9DE-3D42-AA3D-67DA0E2238DE}"/>
    <hyperlink ref="B194" r:id="rId391" display="https://kenpom.com/team.php?team=Campbell" xr:uid="{A71F0035-0031-974D-B363-DB622870DB03}"/>
    <hyperlink ref="C194" r:id="rId392" display="https://kenpom.com/conf.php?c=CAA" xr:uid="{52FE9DDF-BCCD-6D48-9745-E0ECBB486613}"/>
    <hyperlink ref="B195" r:id="rId393" display="https://kenpom.com/team.php?team=Rice" xr:uid="{C8584C95-B7FE-1240-8699-667381863D86}"/>
    <hyperlink ref="C195" r:id="rId394" display="https://kenpom.com/conf.php?c=Amer" xr:uid="{466015F5-EE01-164D-8FBB-047D976AFC52}"/>
    <hyperlink ref="B196" r:id="rId395" display="https://kenpom.com/team.php?team=Central+Connecticut" xr:uid="{BCDFB225-23E4-0B48-906F-C0DBA670539F}"/>
    <hyperlink ref="C196" r:id="rId396" display="https://kenpom.com/conf.php?c=NEC" xr:uid="{E8DAC1E4-278D-C545-BAB1-89A5226823C1}"/>
    <hyperlink ref="B197" r:id="rId397" display="https://kenpom.com/team.php?team=UT+Arlington" xr:uid="{8A83C662-B4BC-8E47-A082-3F3E53462825}"/>
    <hyperlink ref="C197" r:id="rId398" display="https://kenpom.com/conf.php?c=WAC" xr:uid="{04853CD2-D856-AA49-A37F-8D83BBBD7BD5}"/>
    <hyperlink ref="B198" r:id="rId399" display="https://kenpom.com/team.php?team=Northeastern" xr:uid="{9EFB82A2-846C-5D41-8B8F-D0973F1B4938}"/>
    <hyperlink ref="C198" r:id="rId400" display="https://kenpom.com/conf.php?c=CAA" xr:uid="{EEB2787E-1AC6-6344-9EE9-64BAEDD52FA4}"/>
    <hyperlink ref="B199" r:id="rId401" display="https://kenpom.com/team.php?team=La+Salle" xr:uid="{E2CA6421-E6A4-7345-8CCC-603ACB73B240}"/>
    <hyperlink ref="C199" r:id="rId402" display="https://kenpom.com/conf.php?c=A10" xr:uid="{DD7D0F8E-5562-DF48-A8F1-C2D1639B43F7}"/>
    <hyperlink ref="B200" r:id="rId403" display="https://kenpom.com/team.php?team=Toledo" xr:uid="{F0D07371-ABEC-A64C-8F7C-151A0F05666C}"/>
    <hyperlink ref="C200" r:id="rId404" display="https://kenpom.com/conf.php?c=MAC" xr:uid="{84912F66-C267-4349-8FF5-8031EA531AEA}"/>
    <hyperlink ref="B201" r:id="rId405" display="https://kenpom.com/team.php?team=Nicholls" xr:uid="{F7321F8F-8AE2-E64E-9219-F24D403BFC0D}"/>
    <hyperlink ref="C201" r:id="rId406" display="https://kenpom.com/conf.php?c=Slnd" xr:uid="{FCA5AD80-39C6-A445-BF52-525D9502409C}"/>
    <hyperlink ref="B202" r:id="rId407" display="https://kenpom.com/team.php?team=Drexel" xr:uid="{0D8F045D-BF34-3E47-A7E2-0B58A778D85F}"/>
    <hyperlink ref="C202" r:id="rId408" display="https://kenpom.com/conf.php?c=CAA" xr:uid="{B81A0D8F-CAB7-794F-8C1C-773B7AE1CF8E}"/>
    <hyperlink ref="B203" r:id="rId409" display="https://kenpom.com/team.php?team=Winthrop" xr:uid="{BCB62384-D361-6D47-8C23-11FFBC997B6B}"/>
    <hyperlink ref="C203" r:id="rId410" display="https://kenpom.com/conf.php?c=BSth" xr:uid="{223A04C9-4764-4943-A7B7-8E7906B18FC0}"/>
    <hyperlink ref="B204" r:id="rId411" display="https://kenpom.com/team.php?team=Pepperdine" xr:uid="{D94C9819-F93E-C944-8125-D5A2A30AA94B}"/>
    <hyperlink ref="C204" r:id="rId412" display="https://kenpom.com/conf.php?c=WCC" xr:uid="{69C982C1-C2AC-BF43-AA11-4CDAB4668717}"/>
    <hyperlink ref="B205" r:id="rId413" display="https://kenpom.com/team.php?team=Southeastern+Louisiana" xr:uid="{5AA956B9-630C-C14B-81AC-DECB1F3B66D1}"/>
    <hyperlink ref="C205" r:id="rId414" display="https://kenpom.com/conf.php?c=Slnd" xr:uid="{2762BE10-2DB3-4443-BF31-B5B69D5EE7ED}"/>
    <hyperlink ref="B206" r:id="rId415" display="https://kenpom.com/team.php?team=Miami+FL" xr:uid="{51D8C241-B05A-6C4E-9458-C596DEA4FAAF}"/>
    <hyperlink ref="C206" r:id="rId416" display="https://kenpom.com/conf.php?c=ACC" xr:uid="{31491D3A-85AA-1D48-873E-F2CBAAE93F26}"/>
    <hyperlink ref="B207" r:id="rId417" display="https://kenpom.com/team.php?team=Nebraska+Omaha" xr:uid="{5D2C9F2D-514E-4942-9D6A-8C483B6982D2}"/>
    <hyperlink ref="C207" r:id="rId418" display="https://kenpom.com/conf.php?c=Sum" xr:uid="{7833E204-D8F1-C04A-8EB9-E7A4BF16510E}"/>
    <hyperlink ref="B208" r:id="rId419" display="https://kenpom.com/team.php?team=Fordham" xr:uid="{3BD955BB-C2FF-4646-BDCB-541D09482A6E}"/>
    <hyperlink ref="C208" r:id="rId420" display="https://kenpom.com/conf.php?c=A10" xr:uid="{03A337AE-45CD-2F44-ADE0-4442E248CFDD}"/>
    <hyperlink ref="B209" r:id="rId421" display="https://kenpom.com/team.php?team=Lamar" xr:uid="{4B332003-D03C-E848-8E1C-A154D7916EB8}"/>
    <hyperlink ref="C209" r:id="rId422" display="https://kenpom.com/conf.php?c=Slnd" xr:uid="{FCFF039F-BA59-6A4B-8A04-96A51460BBB6}"/>
    <hyperlink ref="B210" r:id="rId423" display="https://kenpom.com/team.php?team=Boston+College" xr:uid="{38BCED4D-3CE1-204E-BB4E-195603AD9F1F}"/>
    <hyperlink ref="C210" r:id="rId424" display="https://kenpom.com/conf.php?c=ACC" xr:uid="{9F167514-3AE8-994B-A360-017851B6A0E2}"/>
    <hyperlink ref="B211" r:id="rId425" display="https://kenpom.com/team.php?team=Little+Rock" xr:uid="{FBCBEC5C-C50B-4E4C-B148-0F754925BB64}"/>
    <hyperlink ref="C211" r:id="rId426" display="https://kenpom.com/conf.php?c=OVC" xr:uid="{5D88B38B-8CC1-1B4F-BF44-6B00DF176B29}"/>
    <hyperlink ref="B212" r:id="rId427" display="https://kenpom.com/team.php?team=William+%26+Mary" xr:uid="{EFC1AFC5-A7B0-164F-B465-42BDBE4F304D}"/>
    <hyperlink ref="C212" r:id="rId428" display="https://kenpom.com/conf.php?c=CAA" xr:uid="{94BA3270-3EF2-F145-88F5-BA3A0BDF7BAA}"/>
    <hyperlink ref="B213" r:id="rId429" display="https://kenpom.com/team.php?team=UMass+Lowell" xr:uid="{58516AE5-14E7-5E41-A504-8F39A81854AE}"/>
    <hyperlink ref="C213" r:id="rId430" display="https://kenpom.com/conf.php?c=AE" xr:uid="{AF879B05-DA51-0349-A13D-BBDEBE1F0F44}"/>
    <hyperlink ref="B214" r:id="rId431" display="https://kenpom.com/team.php?team=Queens" xr:uid="{1F20D989-8ABA-D44B-9A16-98FA9E8281B9}"/>
    <hyperlink ref="C214" r:id="rId432" display="https://kenpom.com/conf.php?c=ASun" xr:uid="{A13FC3A6-08B7-AD4E-BF65-B0637ABF900F}"/>
    <hyperlink ref="B215" r:id="rId433" display="https://kenpom.com/team.php?team=Marist" xr:uid="{222F6D44-573C-F142-A7F1-D3B9A7BA0E7E}"/>
    <hyperlink ref="C215" r:id="rId434" display="https://kenpom.com/conf.php?c=MAAC" xr:uid="{F9612D74-BE6B-F945-BFE1-5934D622B5A6}"/>
    <hyperlink ref="B216" r:id="rId435" display="https://kenpom.com/team.php?team=Brown" xr:uid="{25154670-3ED8-374F-95A2-0FA552D16711}"/>
    <hyperlink ref="C216" r:id="rId436" display="https://kenpom.com/conf.php?c=Ivy" xr:uid="{D0C3637D-A355-A847-9572-E6493A0C95AF}"/>
    <hyperlink ref="B217" r:id="rId437" display="https://kenpom.com/team.php?team=Southern" xr:uid="{4FB41D3F-A736-0E4F-8720-B36A0DCF96F0}"/>
    <hyperlink ref="C217" r:id="rId438" display="https://kenpom.com/conf.php?c=SWAC" xr:uid="{3DB3427C-E1A9-A54A-B19A-465A204FFFD4}"/>
    <hyperlink ref="B218" r:id="rId439" display="https://kenpom.com/team.php?team=Columbia" xr:uid="{578349D8-2BCC-7146-A258-920CD83525E9}"/>
    <hyperlink ref="C218" r:id="rId440" display="https://kenpom.com/conf.php?c=Ivy" xr:uid="{66D4D7A1-D5D2-4E40-BBF4-5B4BFA49EB0B}"/>
    <hyperlink ref="B219" r:id="rId441" display="https://kenpom.com/team.php?team=Youngstown+St." xr:uid="{F2FCB8C6-3CDB-C241-8B63-AEFAB8B96A3D}"/>
    <hyperlink ref="C219" r:id="rId442" display="https://kenpom.com/conf.php?c=Horz" xr:uid="{41BB0174-45F2-1243-9274-D2016CCFBF23}"/>
    <hyperlink ref="B220" r:id="rId443" display="https://kenpom.com/team.php?team=Portland+St." xr:uid="{854B3FF1-09D6-EE42-B443-BF24795469A6}"/>
    <hyperlink ref="C220" r:id="rId444" display="https://kenpom.com/conf.php?c=BSky" xr:uid="{3A1EBDB1-FF47-6149-9EF6-46AF06BF640C}"/>
    <hyperlink ref="B221" r:id="rId445" display="https://kenpom.com/team.php?team=Central+Michigan" xr:uid="{8847D9EF-3E43-314A-8DFC-CFB3EF5FFD2F}"/>
    <hyperlink ref="C221" r:id="rId446" display="https://kenpom.com/conf.php?c=MAC" xr:uid="{9F53398F-9170-7240-9A63-F4BD541A2A5F}"/>
    <hyperlink ref="B222" r:id="rId447" display="https://kenpom.com/team.php?team=Montana" xr:uid="{C18B4D3D-4992-7D42-9A5B-99D2AC791B33}"/>
    <hyperlink ref="C222" r:id="rId448" display="https://kenpom.com/conf.php?c=BSky" xr:uid="{470D47FC-8319-0944-8684-B9F981105E1E}"/>
    <hyperlink ref="B223" r:id="rId449" display="https://kenpom.com/team.php?team=Eastern+Kentucky" xr:uid="{2CFEABA6-B0D2-7548-8058-2A64006F4A37}"/>
    <hyperlink ref="C223" r:id="rId450" display="https://kenpom.com/conf.php?c=ASun" xr:uid="{66134CF5-2392-9F4D-AE2F-B6B8691BD0F8}"/>
    <hyperlink ref="B224" r:id="rId451" display="https://kenpom.com/team.php?team=Richmond" xr:uid="{C77C6115-4906-AC43-BA66-FA472A62BA28}"/>
    <hyperlink ref="C224" r:id="rId452" display="https://kenpom.com/conf.php?c=A10" xr:uid="{CB0127BB-4BBA-3F4B-A60E-6B6879EB7D8E}"/>
    <hyperlink ref="B225" r:id="rId453" display="https://kenpom.com/team.php?team=Mercer" xr:uid="{52568FE6-5394-4446-B575-11E6E7849152}"/>
    <hyperlink ref="C225" r:id="rId454" display="https://kenpom.com/conf.php?c=SC" xr:uid="{0190E39B-058D-DF40-BDA2-E90430AB61B7}"/>
    <hyperlink ref="B226" r:id="rId455" display="https://kenpom.com/team.php?team=Valparaiso" xr:uid="{A42EE305-0CF3-A846-8A92-67883EA3F074}"/>
    <hyperlink ref="C226" r:id="rId456" display="https://kenpom.com/conf.php?c=MVC" xr:uid="{F0E7BDE5-A8A4-394D-848F-440134AE067B}"/>
    <hyperlink ref="B227" r:id="rId457" display="https://kenpom.com/team.php?team=UTSA" xr:uid="{82351A2A-B6B0-B143-A8EE-34C37054B30E}"/>
    <hyperlink ref="C227" r:id="rId458" display="https://kenpom.com/conf.php?c=Amer" xr:uid="{1300DD16-130A-FD4F-A919-65344A73C156}"/>
    <hyperlink ref="B228" r:id="rId459" display="https://kenpom.com/team.php?team=UC+Davis" xr:uid="{FAEF7435-B2FA-C34F-9734-51B26CD714A8}"/>
    <hyperlink ref="C228" r:id="rId460" display="https://kenpom.com/conf.php?c=BW" xr:uid="{8E388FFB-094C-F445-881C-0E4ABDB8C1CA}"/>
    <hyperlink ref="B229" r:id="rId461" display="https://kenpom.com/team.php?team=Colgate" xr:uid="{8D9486F7-2DAB-0740-9361-AC8A0C2118B9}"/>
    <hyperlink ref="C229" r:id="rId462" display="https://kenpom.com/conf.php?c=PL" xr:uid="{378F30B9-46C7-E84E-9E1E-5E67887F6F28}"/>
    <hyperlink ref="B230" r:id="rId463" display="https://kenpom.com/team.php?team=Idaho+St." xr:uid="{E1BC464D-8F48-144A-9B6C-00C04F9AE7FD}"/>
    <hyperlink ref="C230" r:id="rId464" display="https://kenpom.com/conf.php?c=BSky" xr:uid="{2C33C71E-7CE0-2943-A653-3FEB1FD1F358}"/>
    <hyperlink ref="B231" r:id="rId465" display="https://kenpom.com/team.php?team=American" xr:uid="{59BFE9FC-CAB1-0747-9303-E60CD084B4BA}"/>
    <hyperlink ref="C231" r:id="rId466" display="https://kenpom.com/conf.php?c=PL" xr:uid="{45B20588-12DC-6748-9B8C-124367926803}"/>
    <hyperlink ref="B232" r:id="rId467" display="https://kenpom.com/team.php?team=Gardner+Webb" xr:uid="{B48E0FB2-181F-E84E-870E-B3882E0C0179}"/>
    <hyperlink ref="C232" r:id="rId468" display="https://kenpom.com/conf.php?c=BSth" xr:uid="{2CDC9EB7-E4A0-8B45-97AD-272742F080D1}"/>
    <hyperlink ref="B233" r:id="rId469" display="https://kenpom.com/team.php?team=Kansas+City" xr:uid="{974B7C51-5197-5440-A82F-815CCBE0E55D}"/>
    <hyperlink ref="C233" r:id="rId470" display="https://kenpom.com/conf.php?c=Sum" xr:uid="{EC657D9A-89A1-334C-9DCD-D51FF74D9DFD}"/>
    <hyperlink ref="B234" r:id="rId471" display="https://kenpom.com/team.php?team=Indiana+St." xr:uid="{3403932F-6FCB-5A43-AAE8-ACB66121278F}"/>
    <hyperlink ref="C234" r:id="rId472" display="https://kenpom.com/conf.php?c=MVC" xr:uid="{2B53DC1D-4D82-6C49-AF7E-6F2AA3E9EFDF}"/>
    <hyperlink ref="B235" r:id="rId473" display="https://kenpom.com/team.php?team=Charlotte" xr:uid="{AA5B4C70-33A6-8849-BD1C-869051D475ED}"/>
    <hyperlink ref="C235" r:id="rId474" display="https://kenpom.com/conf.php?c=Amer" xr:uid="{F6729997-B362-204E-881D-580F7A16A9E9}"/>
    <hyperlink ref="B236" r:id="rId475" display="https://kenpom.com/team.php?team=North+Florida" xr:uid="{ED7457DB-8A19-D94D-B1E6-560C31B84000}"/>
    <hyperlink ref="C236" r:id="rId476" display="https://kenpom.com/conf.php?c=ASun" xr:uid="{EB5B5D28-175F-B94F-AF4B-17C9805898C2}"/>
    <hyperlink ref="B237" r:id="rId477" display="https://kenpom.com/team.php?team=Cal+St.+Bakersfield" xr:uid="{58764548-1EF7-1E4F-8292-54AF1594AAD2}"/>
    <hyperlink ref="C237" r:id="rId478" display="https://kenpom.com/conf.php?c=BW" xr:uid="{307EAF6F-B8D0-6742-ACC5-8261703225CE}"/>
    <hyperlink ref="B238" r:id="rId479" display="https://kenpom.com/team.php?team=South+Carolina+St." xr:uid="{F501C461-C596-FA47-BB28-144696453BBE}"/>
    <hyperlink ref="C238" r:id="rId480" display="https://kenpom.com/conf.php?c=MEAC" xr:uid="{EC97DBB1-FCA5-A842-BFD2-A603ACB698F9}"/>
    <hyperlink ref="B239" r:id="rId481" display="https://kenpom.com/team.php?team=Cal+Poly" xr:uid="{B8E8B711-0C9C-614B-9253-7FED2F26BAB1}"/>
    <hyperlink ref="C239" r:id="rId482" display="https://kenpom.com/conf.php?c=BW" xr:uid="{AA598CE1-4072-8A4C-8B31-A0FFA4C74AAD}"/>
    <hyperlink ref="B240" r:id="rId483" display="https://kenpom.com/team.php?team=Northern+Arizona" xr:uid="{B5F0B24A-0A60-0747-9AD7-14DEA37C69F2}"/>
    <hyperlink ref="C240" r:id="rId484" display="https://kenpom.com/conf.php?c=BSky" xr:uid="{884990C1-EF5A-1844-878F-F7EEF10DC26B}"/>
    <hyperlink ref="B241" r:id="rId485" display="https://kenpom.com/team.php?team=UMBC" xr:uid="{E364D892-36E4-C147-8111-0540051005EF}"/>
    <hyperlink ref="C241" r:id="rId486" display="https://kenpom.com/conf.php?c=AE" xr:uid="{588A20F2-6758-B744-81E7-2CC378FC74CB}"/>
    <hyperlink ref="B242" r:id="rId487" display="https://kenpom.com/team.php?team=UT+Rio+Grande+Valley" xr:uid="{77F71E47-FC09-6C48-9786-57C43DFED933}"/>
    <hyperlink ref="C242" r:id="rId488" display="https://kenpom.com/conf.php?c=Slnd" xr:uid="{0675B238-8CE0-464B-8676-A8054983064B}"/>
    <hyperlink ref="B243" r:id="rId489" display="https://kenpom.com/team.php?team=Idaho" xr:uid="{A3C46749-C1DA-A149-B10E-378A5C035163}"/>
    <hyperlink ref="C243" r:id="rId490" display="https://kenpom.com/conf.php?c=BSky" xr:uid="{FCA74E82-56D6-1546-86E8-E3152215424A}"/>
    <hyperlink ref="B244" r:id="rId491" display="https://kenpom.com/team.php?team=Delaware" xr:uid="{B01638A1-ED6E-CE44-9E1F-D221C5A5E116}"/>
    <hyperlink ref="C244" r:id="rId492" display="https://kenpom.com/conf.php?c=CAA" xr:uid="{3DC7CC63-54EA-864D-9A0C-7EC1E48685CA}"/>
    <hyperlink ref="B245" r:id="rId493" display="https://kenpom.com/team.php?team=Southern+Utah" xr:uid="{27820B25-11F2-4247-A851-162E565120D0}"/>
    <hyperlink ref="C245" r:id="rId494" display="https://kenpom.com/conf.php?c=WAC" xr:uid="{8348F247-193D-E840-826C-728A675C39C2}"/>
    <hyperlink ref="B246" r:id="rId495" display="https://kenpom.com/team.php?team=Southeast+Missouri" xr:uid="{A0B852DA-57F0-1E45-8C3A-C35A3A38C1EC}"/>
    <hyperlink ref="C246" r:id="rId496" display="https://kenpom.com/conf.php?c=OVC" xr:uid="{8AA42512-275C-E54D-AAFA-E2FF5E201600}"/>
    <hyperlink ref="B247" r:id="rId497" display="https://kenpom.com/team.php?team=Abilene+Christian" xr:uid="{359DD573-2548-5745-8B0D-E6C1E373E118}"/>
    <hyperlink ref="C247" r:id="rId498" display="https://kenpom.com/conf.php?c=WAC" xr:uid="{D91C6561-030F-C443-A664-D6FEC2C8680B}"/>
    <hyperlink ref="B248" r:id="rId499" display="https://kenpom.com/team.php?team=FIU" xr:uid="{913577A1-2128-2341-96B4-40A96AD1DB7B}"/>
    <hyperlink ref="C248" r:id="rId500" display="https://kenpom.com/conf.php?c=CUSA" xr:uid="{7215D817-8207-5542-A2D5-BED1B6D12709}"/>
    <hyperlink ref="B249" r:id="rId501" display="https://kenpom.com/team.php?team=Siena" xr:uid="{42FC1968-7F83-EC41-A78D-D5ECE7A17232}"/>
    <hyperlink ref="C249" r:id="rId502" display="https://kenpom.com/conf.php?c=MAAC" xr:uid="{2B15C7A2-192E-2C41-A598-C3A41794429A}"/>
    <hyperlink ref="B250" r:id="rId503" display="https://kenpom.com/team.php?team=Navy" xr:uid="{40CE77CA-AAC9-CA4A-AB0E-AF17D274E199}"/>
    <hyperlink ref="C250" r:id="rId504" display="https://kenpom.com/conf.php?c=PL" xr:uid="{15E0B2F4-87E2-C140-AC7D-87EF22EE248F}"/>
    <hyperlink ref="B251" r:id="rId505" display="https://kenpom.com/team.php?team=Northwestern+St." xr:uid="{FABFAEE6-A538-5D4E-A46B-059D5C5FF9DB}"/>
    <hyperlink ref="C251" r:id="rId506" display="https://kenpom.com/conf.php?c=Slnd" xr:uid="{7E5B45D5-DA2E-484B-A36E-B9A033CA20D0}"/>
    <hyperlink ref="B252" r:id="rId507" display="https://kenpom.com/team.php?team=SIUE" xr:uid="{E86D95BA-569F-2845-AEFA-85AAA689277B}"/>
    <hyperlink ref="C252" r:id="rId508" display="https://kenpom.com/conf.php?c=OVC" xr:uid="{5E27104E-1D4F-AC4E-8704-52F6C38A8B1E}"/>
    <hyperlink ref="B253" r:id="rId509" display="https://kenpom.com/team.php?team=Missouri+St." xr:uid="{1BA932A3-0185-8F40-93ED-049354F1D32D}"/>
    <hyperlink ref="C253" r:id="rId510" display="https://kenpom.com/conf.php?c=MVC" xr:uid="{8030CB54-1D8A-1640-89E1-C3035375270E}"/>
    <hyperlink ref="B254" r:id="rId511" display="https://kenpom.com/team.php?team=Fresno+St." xr:uid="{AABC09E9-3309-B34E-B000-7BDB987131C1}"/>
    <hyperlink ref="C254" r:id="rId512" display="https://kenpom.com/conf.php?c=MWC" xr:uid="{ED09E6AA-3660-3840-BB84-F7653F7D9D81}"/>
    <hyperlink ref="B255" r:id="rId513" display="https://kenpom.com/team.php?team=South+Dakota" xr:uid="{5C6EE60A-61B5-BB44-926A-8C915B584DA9}"/>
    <hyperlink ref="C255" r:id="rId514" display="https://kenpom.com/conf.php?c=Sum" xr:uid="{8F7F1E22-88A3-2245-8645-FFBC906992BA}"/>
    <hyperlink ref="B256" r:id="rId515" display="https://kenpom.com/team.php?team=Evansville" xr:uid="{17F63928-7AB1-F741-A6A0-875AD3F9918A}"/>
    <hyperlink ref="C256" r:id="rId516" display="https://kenpom.com/conf.php?c=MVC" xr:uid="{DFBF668D-AD76-CE4F-948D-7EDA57BA9223}"/>
    <hyperlink ref="B257" r:id="rId517" display="https://kenpom.com/team.php?team=Harvard" xr:uid="{F622277A-CC80-C546-8AE0-2891B1D5B2C0}"/>
    <hyperlink ref="C257" r:id="rId518" display="https://kenpom.com/conf.php?c=Ivy" xr:uid="{094B085C-638E-044E-80C9-497762665DDA}"/>
    <hyperlink ref="B258" r:id="rId519" display="https://kenpom.com/team.php?team=Georgia+Southern" xr:uid="{E3CB88C1-F2B5-C343-94CA-166A84BC95C8}"/>
    <hyperlink ref="C258" r:id="rId520" display="https://kenpom.com/conf.php?c=SB" xr:uid="{78BFCA2D-EC9A-2448-9C6B-0165E1AA2DFA}"/>
    <hyperlink ref="B259" r:id="rId521" display="https://kenpom.com/team.php?team=Manhattan" xr:uid="{9004030A-3238-8747-9420-2184E217EB63}"/>
    <hyperlink ref="C259" r:id="rId522" display="https://kenpom.com/conf.php?c=MAAC" xr:uid="{FB6F604B-4817-7B44-8F0C-028E76460E70}"/>
    <hyperlink ref="B260" r:id="rId523" display="https://kenpom.com/team.php?team=Southern+Miss" xr:uid="{92F8FF7F-ADBA-3942-9D91-DD1CB3A687BD}"/>
    <hyperlink ref="C260" r:id="rId524" display="https://kenpom.com/conf.php?c=SB" xr:uid="{E936ECA7-ACC8-0040-B542-6D5FFFAE82EA}"/>
    <hyperlink ref="B261" r:id="rId525" display="https://kenpom.com/team.php?team=Houston+Christian" xr:uid="{B18B80CF-5EAC-3149-AE4B-5B0F6A9C75F7}"/>
    <hyperlink ref="C261" r:id="rId526" display="https://kenpom.com/conf.php?c=Slnd" xr:uid="{8A91EB75-2162-3C47-9313-144AF16962E3}"/>
    <hyperlink ref="B262" r:id="rId527" display="https://kenpom.com/team.php?team=Bucknell" xr:uid="{B3453A8B-626B-5046-9367-056C54BBCCB9}"/>
    <hyperlink ref="C262" r:id="rId528" display="https://kenpom.com/conf.php?c=PL" xr:uid="{8C3FEAB5-523F-7A45-B5B5-F3C9418EE03F}"/>
    <hyperlink ref="B263" r:id="rId529" display="https://kenpom.com/team.php?team=Saint+Peter%27s" xr:uid="{09E4E56A-FF1B-6342-9BC2-B9EBE2B1AF1A}"/>
    <hyperlink ref="C263" r:id="rId530" display="https://kenpom.com/conf.php?c=MAAC" xr:uid="{A9C2391E-54F7-024F-B160-E04D0B68EA6C}"/>
    <hyperlink ref="B264" r:id="rId531" display="https://kenpom.com/team.php?team=Presbyterian" xr:uid="{4F8D8108-23E6-1643-954F-72474A950151}"/>
    <hyperlink ref="C264" r:id="rId532" display="https://kenpom.com/conf.php?c=BSth" xr:uid="{7BDA16CC-513F-1C48-AA51-52F0A9740B53}"/>
    <hyperlink ref="B265" r:id="rId533" display="https://kenpom.com/team.php?team=Albany" xr:uid="{FFFDC5C4-0120-774B-B754-5DBC46A50844}"/>
    <hyperlink ref="C265" r:id="rId534" display="https://kenpom.com/conf.php?c=AE" xr:uid="{A0C4D1FE-467B-B844-A741-3A89CE14A1FA}"/>
    <hyperlink ref="B266" r:id="rId535" display="https://kenpom.com/team.php?team=Stephen+F.+Austin" xr:uid="{37F743A7-85FB-AC4D-85C6-D5EE1048BA7A}"/>
    <hyperlink ref="C266" r:id="rId536" display="https://kenpom.com/conf.php?c=Slnd" xr:uid="{4831491B-8BB5-D040-BA22-FF3C7D8E1A8C}"/>
    <hyperlink ref="B267" r:id="rId537" display="https://kenpom.com/team.php?team=Hampton" xr:uid="{0A26CC99-EA12-1943-9F01-BC0597025EDE}"/>
    <hyperlink ref="C267" r:id="rId538" display="https://kenpom.com/conf.php?c=CAA" xr:uid="{9C5945BF-00AA-674C-8918-AF84C39E07F4}"/>
    <hyperlink ref="B268" r:id="rId539" display="https://kenpom.com/team.php?team=Bethune+Cookman" xr:uid="{496D0937-0B34-204F-A065-961A11BD2E48}"/>
    <hyperlink ref="C268" r:id="rId540" display="https://kenpom.com/conf.php?c=SWAC" xr:uid="{ABC273C6-59D9-204C-9BEA-CAA2D9734E99}"/>
    <hyperlink ref="B269" r:id="rId541" display="https://kenpom.com/team.php?team=Northern+Kentucky" xr:uid="{731A05D8-C8AF-CD43-AE34-6660463A2525}"/>
    <hyperlink ref="C269" r:id="rId542" display="https://kenpom.com/conf.php?c=Horz" xr:uid="{EFBF8C7B-1FD6-B74D-B475-EE2871E0F8E8}"/>
    <hyperlink ref="B270" r:id="rId543" display="https://kenpom.com/team.php?team=Vermont" xr:uid="{E620F5F2-CC92-0A4E-BCD1-9F08A99D38A9}"/>
    <hyperlink ref="C270" r:id="rId544" display="https://kenpom.com/conf.php?c=AE" xr:uid="{8D582BB8-031C-4349-B747-CC648C826DF0}"/>
    <hyperlink ref="B271" r:id="rId545" display="https://kenpom.com/team.php?team=Eastern+Washington" xr:uid="{D788E0EA-D18D-294B-A1C5-5F213867BFEF}"/>
    <hyperlink ref="C271" r:id="rId546" display="https://kenpom.com/conf.php?c=BSky" xr:uid="{EFD5C9C7-8E48-4340-A89D-7B539155FB11}"/>
    <hyperlink ref="B272" r:id="rId547" display="https://kenpom.com/team.php?team=Weber+St." xr:uid="{E2F17D86-77EA-DC44-A72E-C94C26BC0146}"/>
    <hyperlink ref="C272" r:id="rId548" display="https://kenpom.com/conf.php?c=BSky" xr:uid="{A3DF5666-5579-784B-B1AC-701C5B942001}"/>
    <hyperlink ref="B273" r:id="rId549" display="https://kenpom.com/team.php?team=Mount+St.+Mary%27s" xr:uid="{11031D19-1341-BE41-B1C2-42E44A5391CA}"/>
    <hyperlink ref="C273" r:id="rId550" display="https://kenpom.com/conf.php?c=MAAC" xr:uid="{85E30118-6400-A149-B959-16F30FA95678}"/>
    <hyperlink ref="B274" r:id="rId551" display="https://kenpom.com/team.php?team=Dartmouth" xr:uid="{750755C1-593A-4547-8BEF-F99D00D4D19C}"/>
    <hyperlink ref="C274" r:id="rId552" display="https://kenpom.com/conf.php?c=Ivy" xr:uid="{F69E9A84-52D0-EA4F-9BCC-DC2042C0E9D9}"/>
    <hyperlink ref="B275" r:id="rId553" display="https://kenpom.com/team.php?team=Tulsa" xr:uid="{83C265B7-F4D7-034E-A0F0-3EDEF519F5DA}"/>
    <hyperlink ref="C275" r:id="rId554" display="https://kenpom.com/conf.php?c=Amer" xr:uid="{F72651BD-9542-6842-B55D-E16B19DD61D9}"/>
    <hyperlink ref="B276" r:id="rId555" display="https://kenpom.com/team.php?team=Sacred+Heart" xr:uid="{327E3EC2-9F47-BA41-9899-E662668860E7}"/>
    <hyperlink ref="C276" r:id="rId556" display="https://kenpom.com/conf.php?c=MAAC" xr:uid="{33BB737E-DCC6-444C-92D8-05C12F3DCCC3}"/>
    <hyperlink ref="B277" r:id="rId557" display="https://kenpom.com/team.php?team=Tarleton+St." xr:uid="{F12739AE-E61D-5741-821E-11E43BA42ECE}"/>
    <hyperlink ref="C277" r:id="rId558" display="https://kenpom.com/conf.php?c=WAC" xr:uid="{BE55599A-41D9-F747-9ACA-F6383C8766E3}"/>
    <hyperlink ref="B278" r:id="rId559" display="https://kenpom.com/team.php?team=North+Dakota" xr:uid="{964D6CEA-CBEC-AF4B-A5FE-5489744E6A8F}"/>
    <hyperlink ref="C278" r:id="rId560" display="https://kenpom.com/conf.php?c=Sum" xr:uid="{E22FDBD3-C8FB-4249-8C16-65CB5131E9C9}"/>
    <hyperlink ref="B279" r:id="rId561" display="https://kenpom.com/team.php?team=Penn" xr:uid="{7F03D13A-D845-424E-8B40-5EDF741E05F7}"/>
    <hyperlink ref="C279" r:id="rId562" display="https://kenpom.com/conf.php?c=Ivy" xr:uid="{455E00CB-4904-7F4A-A7A9-1142264C6FFC}"/>
    <hyperlink ref="B280" r:id="rId563" display="https://kenpom.com/team.php?team=Tennessee+St." xr:uid="{ED94C017-1B33-BF43-B6AA-F8E89863FC39}"/>
    <hyperlink ref="C280" r:id="rId564" display="https://kenpom.com/conf.php?c=OVC" xr:uid="{55C46EB5-2E9A-5E40-AC82-749CF5610723}"/>
    <hyperlink ref="B281" r:id="rId565" display="https://kenpom.com/team.php?team=Ball+St." xr:uid="{7DF5E6D4-497F-E049-BAE9-B8D7E60523F8}"/>
    <hyperlink ref="C281" r:id="rId566" display="https://kenpom.com/conf.php?c=MAC" xr:uid="{733BDF43-0D16-2E4E-BEC0-224C4DF4B4AC}"/>
    <hyperlink ref="B282" r:id="rId567" display="https://kenpom.com/team.php?team=Morehead+St." xr:uid="{6FA5DF9C-64D6-9D4C-8D48-878A4D967FD0}"/>
    <hyperlink ref="C282" r:id="rId568" display="https://kenpom.com/conf.php?c=OVC" xr:uid="{C52834DA-644A-644B-9509-495DFFD4134D}"/>
    <hyperlink ref="B283" r:id="rId569" display="https://kenpom.com/team.php?team=San+Diego" xr:uid="{C641012F-C036-7043-BB9D-B420CABD72B0}"/>
    <hyperlink ref="C283" r:id="rId570" display="https://kenpom.com/conf.php?c=WCC" xr:uid="{8172BB9D-463F-564C-801B-1868CB8CFB66}"/>
    <hyperlink ref="B284" r:id="rId571" display="https://kenpom.com/team.php?team=Incarnate+Word" xr:uid="{BDD4028C-2D89-744D-90DD-631E97C79BED}"/>
    <hyperlink ref="C284" r:id="rId572" display="https://kenpom.com/conf.php?c=Slnd" xr:uid="{9C3D56AA-9B3F-5C47-A833-17257C359849}"/>
    <hyperlink ref="B285" r:id="rId573" display="https://kenpom.com/team.php?team=Monmouth" xr:uid="{AF8763FA-8E05-184F-9934-3DA4141DCB81}"/>
    <hyperlink ref="C285" r:id="rId574" display="https://kenpom.com/conf.php?c=CAA" xr:uid="{944EBA05-6F27-C84E-83E3-7E4C92D1ED83}"/>
    <hyperlink ref="B286" r:id="rId575" display="https://kenpom.com/team.php?team=Iona" xr:uid="{04B16B05-966C-A24E-8BA9-A658F59EE7A1}"/>
    <hyperlink ref="C286" r:id="rId576" display="https://kenpom.com/conf.php?c=MAAC" xr:uid="{A2AAFA0A-DF8F-3C40-BA4A-8FBE2DDD4541}"/>
    <hyperlink ref="B287" r:id="rId577" display="https://kenpom.com/team.php?team=VMI" xr:uid="{EFE5D5A9-5B65-CB44-9103-C2211D4A4F36}"/>
    <hyperlink ref="C287" r:id="rId578" display="https://kenpom.com/conf.php?c=SC" xr:uid="{AB4AB330-44C2-DB41-8728-FFD2130E5D73}"/>
    <hyperlink ref="B288" r:id="rId579" display="https://kenpom.com/team.php?team=Charleston+Southern" xr:uid="{236A8C1B-AE1C-E44E-9B1E-002010BDE4E9}"/>
    <hyperlink ref="C288" r:id="rId580" display="https://kenpom.com/conf.php?c=BSth" xr:uid="{4C82D886-35A3-C640-8CE7-53E32142B175}"/>
    <hyperlink ref="B289" r:id="rId581" display="https://kenpom.com/team.php?team=Jackson+St." xr:uid="{6895B36C-E2EA-784D-8A85-768A42EAD6CF}"/>
    <hyperlink ref="C289" r:id="rId582" display="https://kenpom.com/conf.php?c=SWAC" xr:uid="{35DC1F8F-B153-9943-9E4B-CDAA9376873F}"/>
    <hyperlink ref="B290" r:id="rId583" display="https://kenpom.com/team.php?team=Tennessee+Martin" xr:uid="{1D901AB8-F655-0A44-8851-FADFED07610D}"/>
    <hyperlink ref="C290" r:id="rId584" display="https://kenpom.com/conf.php?c=OVC" xr:uid="{9431FFAF-DEB7-9744-A79B-7EF134FBB86F}"/>
    <hyperlink ref="B291" r:id="rId585" display="https://kenpom.com/team.php?team=Texas+Southern" xr:uid="{9A87E37B-96E8-7A43-A71D-60220B2B4734}"/>
    <hyperlink ref="C291" r:id="rId586" display="https://kenpom.com/conf.php?c=SWAC" xr:uid="{FA73D24C-3374-E54E-8A46-45B15A098604}"/>
    <hyperlink ref="B292" r:id="rId587" display="https://kenpom.com/team.php?team=Army" xr:uid="{C6EC6E34-7F85-F549-8C70-3790F262A3AC}"/>
    <hyperlink ref="C292" r:id="rId588" display="https://kenpom.com/conf.php?c=PL" xr:uid="{04728736-5522-744C-BADB-E64A37802A3A}"/>
    <hyperlink ref="B293" r:id="rId589" display="https://kenpom.com/team.php?team=Old+Dominion" xr:uid="{D24E7831-3420-E24A-B1D7-BD0F61CA65DD}"/>
    <hyperlink ref="C293" r:id="rId590" display="https://kenpom.com/conf.php?c=SB" xr:uid="{38224298-2EFA-D14D-B777-4F8A8B3BD561}"/>
    <hyperlink ref="B294" r:id="rId591" display="https://kenpom.com/team.php?team=Austin+Peay" xr:uid="{D2B2C346-17F2-5E4C-A384-C65A294F873A}"/>
    <hyperlink ref="C294" r:id="rId592" display="https://kenpom.com/conf.php?c=ASun" xr:uid="{16135F41-DB26-5D47-8D2B-979BA3044C0E}"/>
    <hyperlink ref="B295" r:id="rId593" display="https://kenpom.com/team.php?team=Pacific" xr:uid="{A671C174-B7E3-3A4B-8162-D5C41F52BDA8}"/>
    <hyperlink ref="C295" r:id="rId594" display="https://kenpom.com/conf.php?c=WCC" xr:uid="{7CE4FAEF-9E11-EF4C-9719-2AF9AC580157}"/>
    <hyperlink ref="B296" r:id="rId595" display="https://kenpom.com/team.php?team=Tennessee+Tech" xr:uid="{0B8C862E-27B9-5E45-A518-3F5461636E62}"/>
    <hyperlink ref="C296" r:id="rId596" display="https://kenpom.com/conf.php?c=OVC" xr:uid="{43F51B66-CEF8-A242-A3A4-1761CA466D95}"/>
    <hyperlink ref="B297" r:id="rId597" display="https://kenpom.com/team.php?team=Howard" xr:uid="{CA2D408E-229C-1247-9C95-DC6E1B4B9176}"/>
    <hyperlink ref="C297" r:id="rId598" display="https://kenpom.com/conf.php?c=MEAC" xr:uid="{B765192A-E57A-084A-ABAC-084A1A72C7B8}"/>
    <hyperlink ref="B298" r:id="rId599" display="https://kenpom.com/team.php?team=Lehigh" xr:uid="{C6478214-3E2A-0A48-89BF-14B9EDFEDC8D}"/>
    <hyperlink ref="C298" r:id="rId600" display="https://kenpom.com/conf.php?c=PL" xr:uid="{BA796460-E1EA-1A49-B3A0-C011630FEDFD}"/>
    <hyperlink ref="B299" r:id="rId601" display="https://kenpom.com/team.php?team=Air+Force" xr:uid="{02E05E9D-F37D-2041-832D-91422AB82BDC}"/>
    <hyperlink ref="C299" r:id="rId602" display="https://kenpom.com/conf.php?c=MWC" xr:uid="{7B95B1B0-E57B-CF4E-87A9-7A8ADFF12948}"/>
    <hyperlink ref="B300" r:id="rId603" display="https://kenpom.com/team.php?team=Alabama+St." xr:uid="{B7CC7710-79EB-3B49-824F-4424B240F92D}"/>
    <hyperlink ref="C300" r:id="rId604" display="https://kenpom.com/conf.php?c=SWAC" xr:uid="{EF957781-F356-A746-841B-D8F3C740A96D}"/>
    <hyperlink ref="B301" r:id="rId605" display="https://kenpom.com/team.php?team=Boston+University" xr:uid="{FEE7A953-D09D-524F-BDB5-EBFC6CD89C0D}"/>
    <hyperlink ref="C301" r:id="rId606" display="https://kenpom.com/conf.php?c=PL" xr:uid="{AEC25C7E-95B4-9248-93F0-C9D4AD29078F}"/>
    <hyperlink ref="B302" r:id="rId607" display="https://kenpom.com/team.php?team=Eastern+Michigan" xr:uid="{D842CF94-118D-E946-8E99-75CA17001455}"/>
    <hyperlink ref="C302" r:id="rId608" display="https://kenpom.com/conf.php?c=MAC" xr:uid="{87721421-6BA5-7D45-849A-94E5DEBEC519}"/>
    <hyperlink ref="B303" r:id="rId609" display="https://kenpom.com/team.php?team=Georgia+St." xr:uid="{55CC77E7-D11B-E246-BC60-C5EE945AFD65}"/>
    <hyperlink ref="C303" r:id="rId610" display="https://kenpom.com/conf.php?c=SB" xr:uid="{75041578-E9D9-F848-951E-64AA44653D1D}"/>
    <hyperlink ref="B304" r:id="rId611" display="https://kenpom.com/team.php?team=Utah+Tech" xr:uid="{01376CF2-0FBF-CB42-9F11-BE434B636565}"/>
    <hyperlink ref="C304" r:id="rId612" display="https://kenpom.com/conf.php?c=WAC" xr:uid="{633A2CED-0214-E549-9EF7-0823CF480956}"/>
    <hyperlink ref="B305" r:id="rId613" display="https://kenpom.com/team.php?team=Bowling+Green" xr:uid="{3CFFA04A-3022-1C43-BCFB-E6F7A5E3B2A6}"/>
    <hyperlink ref="C305" r:id="rId614" display="https://kenpom.com/conf.php?c=MAC" xr:uid="{17166458-2897-684F-971B-C80ED3723DD1}"/>
    <hyperlink ref="B306" r:id="rId615" display="https://kenpom.com/team.php?team=Lafayette" xr:uid="{1AB5E51E-D5D4-D64E-9450-16D219A39DD7}"/>
    <hyperlink ref="C306" r:id="rId616" display="https://kenpom.com/conf.php?c=PL" xr:uid="{A238E019-3CD9-D341-AD08-73BD175BAA44}"/>
    <hyperlink ref="B307" r:id="rId617" display="https://kenpom.com/team.php?team=Long+Beach+St." xr:uid="{C8663A88-ECAA-3D40-9783-7D20E42492D2}"/>
    <hyperlink ref="C307" r:id="rId618" display="https://kenpom.com/conf.php?c=BW" xr:uid="{93258822-A733-5146-9E20-67E4FB3FCD35}"/>
    <hyperlink ref="B308" r:id="rId619" display="https://kenpom.com/team.php?team=North+Carolina+Central" xr:uid="{84B22007-1739-0F4C-A276-1D1D1430169D}"/>
    <hyperlink ref="C308" r:id="rId620" display="https://kenpom.com/conf.php?c=MEAC" xr:uid="{8E3A3B92-3645-BB4D-8CAF-84E4D4F730D1}"/>
    <hyperlink ref="B309" r:id="rId621" display="https://kenpom.com/team.php?team=Stonehill" xr:uid="{5EEFD11C-A897-1047-8C63-BD4CC6B9A899}"/>
    <hyperlink ref="C309" r:id="rId622" display="https://kenpom.com/conf.php?c=NEC" xr:uid="{1B8FDA6D-0EF4-6B4A-8B84-43DA8C0F53A8}"/>
    <hyperlink ref="B310" r:id="rId623" display="https://kenpom.com/team.php?team=Western+Michigan" xr:uid="{2E443DDD-3069-474F-9F24-2F7EB99B819E}"/>
    <hyperlink ref="C310" r:id="rId624" display="https://kenpom.com/conf.php?c=MAC" xr:uid="{C02129A6-C393-A84A-ACA8-41A7133BA646}"/>
    <hyperlink ref="B311" r:id="rId625" display="https://kenpom.com/team.php?team=Delaware+St." xr:uid="{CD0DD7A5-548C-4640-88A0-D684B081FD00}"/>
    <hyperlink ref="C311" r:id="rId626" display="https://kenpom.com/conf.php?c=MEAC" xr:uid="{820F4497-D526-9846-8725-86DB48D3462C}"/>
    <hyperlink ref="B312" r:id="rId627" display="https://kenpom.com/team.php?team=Cal+St.+Fullerton" xr:uid="{27B63D3F-5E67-9D40-ADE4-79BFA217747A}"/>
    <hyperlink ref="C312" r:id="rId628" display="https://kenpom.com/conf.php?c=BW" xr:uid="{35931DBB-078A-D341-8C61-C810A8D099A6}"/>
    <hyperlink ref="B313" r:id="rId629" display="https://kenpom.com/team.php?team=Fairleigh+Dickinson" xr:uid="{D4B35211-D814-944B-821E-BAC73F3EF0A8}"/>
    <hyperlink ref="C313" r:id="rId630" display="https://kenpom.com/conf.php?c=NEC" xr:uid="{54462A23-1D04-9D43-A3BE-A11AA9858C5C}"/>
    <hyperlink ref="B314" r:id="rId631" display="https://kenpom.com/team.php?team=LIU" xr:uid="{A23C5996-BFA8-C34A-80B5-DB05FCA38CBB}"/>
    <hyperlink ref="C314" r:id="rId632" display="https://kenpom.com/conf.php?c=NEC" xr:uid="{40D215C2-C44F-D942-851A-33274A004D9E}"/>
    <hyperlink ref="B315" r:id="rId633" display="https://kenpom.com/team.php?team=Holy+Cross" xr:uid="{C1CDBA5A-A5B6-7746-B158-AC26314AB17D}"/>
    <hyperlink ref="C315" r:id="rId634" display="https://kenpom.com/conf.php?c=PL" xr:uid="{0A2D005C-01CB-3943-A83F-53A712F94C3B}"/>
    <hyperlink ref="B316" r:id="rId635" display="https://kenpom.com/team.php?team=Louisiana" xr:uid="{C01790E9-7F34-D548-9834-D98D622A3056}"/>
    <hyperlink ref="C316" r:id="rId636" display="https://kenpom.com/conf.php?c=SB" xr:uid="{0DFA1F5D-E251-0E40-BA58-24C1BE1BF907}"/>
    <hyperlink ref="B317" r:id="rId637" display="https://kenpom.com/team.php?team=Rider" xr:uid="{6297998B-D6DC-5C40-9722-9115BB04B53B}"/>
    <hyperlink ref="C317" r:id="rId638" display="https://kenpom.com/conf.php?c=MAAC" xr:uid="{0CE77AC8-902A-1E4F-9240-742F17920E15}"/>
    <hyperlink ref="B318" r:id="rId639" display="https://kenpom.com/team.php?team=Southern+Indiana" xr:uid="{BB388D04-B233-B149-8EB9-C756E3E959D6}"/>
    <hyperlink ref="C318" r:id="rId640" display="https://kenpom.com/conf.php?c=OVC" xr:uid="{448A9264-98AB-F846-B55B-6B4147E834EE}"/>
    <hyperlink ref="B319" r:id="rId641" display="https://kenpom.com/team.php?team=Loyola+MD" xr:uid="{932813DA-77B1-2B4F-A412-A9ACB3B5FEBA}"/>
    <hyperlink ref="C319" r:id="rId642" display="https://kenpom.com/conf.php?c=PL" xr:uid="{775C54BD-F882-8347-8627-B60818E44529}"/>
    <hyperlink ref="B320" r:id="rId643" display="https://kenpom.com/team.php?team=Coastal+Carolina" xr:uid="{1F2472D4-A6B9-AE41-A199-F9C1A679F6C3}"/>
    <hyperlink ref="C320" r:id="rId644" display="https://kenpom.com/conf.php?c=SB" xr:uid="{250B6AD6-23E0-7943-8158-BA173DB80325}"/>
    <hyperlink ref="B321" r:id="rId645" display="https://kenpom.com/team.php?team=Niagara" xr:uid="{77AF1FA8-F25B-E949-91B3-2F3FD0DB8606}"/>
    <hyperlink ref="C321" r:id="rId646" display="https://kenpom.com/conf.php?c=MAAC" xr:uid="{F8885985-5E0C-E64D-9596-5BC0FB2E7C07}"/>
    <hyperlink ref="B322" r:id="rId647" display="https://kenpom.com/team.php?team=Portland" xr:uid="{D14D0914-185D-D14A-BF08-EFADBFD8FD92}"/>
    <hyperlink ref="C322" r:id="rId648" display="https://kenpom.com/conf.php?c=WCC" xr:uid="{51022FC3-E29D-CB4E-90B3-C9701A338994}"/>
    <hyperlink ref="B323" r:id="rId649" display="https://kenpom.com/team.php?team=Grambling+St." xr:uid="{CD9BDCBC-E71F-D748-9C6D-3A88DDA78CE3}"/>
    <hyperlink ref="C323" r:id="rId650" display="https://kenpom.com/conf.php?c=SWAC" xr:uid="{4FC3BC51-6FC8-8744-96D5-40EF3D19999C}"/>
    <hyperlink ref="B324" r:id="rId651" display="https://kenpom.com/team.php?team=Binghamton" xr:uid="{7D1805C5-B126-0046-BEB0-001F52C54AF5}"/>
    <hyperlink ref="C324" r:id="rId652" display="https://kenpom.com/conf.php?c=AE" xr:uid="{2B669EF5-41CF-DB43-A8D6-97A111707299}"/>
    <hyperlink ref="B325" r:id="rId653" display="https://kenpom.com/team.php?team=Saint+Francis" xr:uid="{FFB5BAEE-BA72-1940-8C3C-DFFC03F55049}"/>
    <hyperlink ref="C325" r:id="rId654" display="https://kenpom.com/conf.php?c=NEC" xr:uid="{2F7B14C3-33A0-244D-9094-FA25AA6E134D}"/>
    <hyperlink ref="B326" r:id="rId655" display="https://kenpom.com/team.php?team=Louisiana+Monroe" xr:uid="{56BD5FE9-865F-B840-AA90-C66F37E26020}"/>
    <hyperlink ref="C326" r:id="rId656" display="https://kenpom.com/conf.php?c=SB" xr:uid="{673BD699-53A4-D740-BC14-9B2E5C62BA96}"/>
    <hyperlink ref="B327" r:id="rId657" display="https://kenpom.com/team.php?team=IU+Indy" xr:uid="{A3725FFE-5263-8541-8257-77C7EB4F8121}"/>
    <hyperlink ref="C327" r:id="rId658" display="https://kenpom.com/conf.php?c=Horz" xr:uid="{0FB0886B-3F92-404B-9FC9-026F66817F81}"/>
    <hyperlink ref="B328" r:id="rId659" display="https://kenpom.com/team.php?team=Oral+Roberts" xr:uid="{A0505B75-0D49-C944-BBF7-D5F5B10F97D8}"/>
    <hyperlink ref="C328" r:id="rId660" display="https://kenpom.com/conf.php?c=Sum" xr:uid="{6F6FBF41-5C42-684A-B352-529BD916028A}"/>
    <hyperlink ref="B329" r:id="rId661" display="https://kenpom.com/team.php?team=Detroit+Mercy" xr:uid="{4F7F465A-094E-1041-98B3-93754CC3D3BF}"/>
    <hyperlink ref="C329" r:id="rId662" display="https://kenpom.com/conf.php?c=Horz" xr:uid="{A8B74362-43EF-734F-9EB7-C8AFA139195B}"/>
    <hyperlink ref="B330" r:id="rId663" display="https://kenpom.com/team.php?team=Alcorn+St." xr:uid="{F54508E0-9318-8844-9D7E-0543A595D00C}"/>
    <hyperlink ref="C330" r:id="rId664" display="https://kenpom.com/conf.php?c=SWAC" xr:uid="{0C044280-855A-9741-9925-48AE8F233218}"/>
    <hyperlink ref="B331" r:id="rId665" display="https://kenpom.com/team.php?team=Morgan+St." xr:uid="{364A0714-3C7C-F044-B5AE-E171D65C08EA}"/>
    <hyperlink ref="C331" r:id="rId666" display="https://kenpom.com/conf.php?c=MEAC" xr:uid="{42EF5CB6-C79B-AF4F-8F22-AC198CF6A210}"/>
    <hyperlink ref="B332" r:id="rId667" display="https://kenpom.com/team.php?team=West+Georgia" xr:uid="{809E2C2A-C12B-C942-9388-2AAB1E1EFB6F}"/>
    <hyperlink ref="C332" r:id="rId668" display="https://kenpom.com/conf.php?c=ASun" xr:uid="{DCF1D19C-CD46-0645-AE26-C808F8F2918D}"/>
    <hyperlink ref="B333" r:id="rId669" display="https://kenpom.com/team.php?team=Buffalo" xr:uid="{CF1E4225-CFD1-494E-8A9C-04A29CE3831B}"/>
    <hyperlink ref="C333" r:id="rId670" display="https://kenpom.com/conf.php?c=MAC" xr:uid="{215CB8C6-7819-3E48-AB58-4142ADA49189}"/>
    <hyperlink ref="B334" r:id="rId671" display="https://kenpom.com/team.php?team=Stony+Brook" xr:uid="{CAC2C744-32FA-7D48-85FD-0EB8C30DB53B}"/>
    <hyperlink ref="C334" r:id="rId672" display="https://kenpom.com/conf.php?c=CAA" xr:uid="{29B1A168-97F1-CC42-A56E-4A69A99E6992}"/>
    <hyperlink ref="B335" r:id="rId673" display="https://kenpom.com/team.php?team=Fairfield" xr:uid="{D0DC86F5-44D8-6346-A18A-7C1412149F85}"/>
    <hyperlink ref="C335" r:id="rId674" display="https://kenpom.com/conf.php?c=MAAC" xr:uid="{5DFFBED9-CD0E-5448-9181-2C7605251906}"/>
    <hyperlink ref="B336" r:id="rId675" display="https://kenpom.com/team.php?team=Stetson" xr:uid="{58E479A9-9B43-1047-87A4-7F25C481D0C1}"/>
    <hyperlink ref="C336" r:id="rId676" display="https://kenpom.com/conf.php?c=ASun" xr:uid="{562B7055-97D2-5A43-8DC3-9D20939A6700}"/>
    <hyperlink ref="B337" r:id="rId677" display="https://kenpom.com/team.php?team=Eastern+Illinois" xr:uid="{5B173700-CFB5-D144-9F41-DECC01AB7AB4}"/>
    <hyperlink ref="C337" r:id="rId678" display="https://kenpom.com/conf.php?c=OVC" xr:uid="{B862BB97-30C3-FA42-8F82-928F989887C7}"/>
    <hyperlink ref="B338" r:id="rId679" display="https://kenpom.com/team.php?team=Prairie+View+A%26M" xr:uid="{9FE66D3D-070A-1142-921A-C943679B11A6}"/>
    <hyperlink ref="C338" r:id="rId680" display="https://kenpom.com/conf.php?c=SWAC" xr:uid="{90CF6F77-D837-7442-8802-3A63F42F0D11}"/>
    <hyperlink ref="B339" r:id="rId681" display="https://kenpom.com/team.php?team=Central+Arkansas" xr:uid="{9A347ACA-A962-7A42-AB2A-708368816C61}"/>
    <hyperlink ref="C339" r:id="rId682" display="https://kenpom.com/conf.php?c=ASun" xr:uid="{BE379043-5062-AC47-B255-5AA2DCC8CD1C}"/>
    <hyperlink ref="B340" r:id="rId683" display="https://kenpom.com/team.php?team=North+Carolina+A%26T" xr:uid="{30EA9717-9DE2-EC4C-90B5-08DAD5B4E0D0}"/>
    <hyperlink ref="C340" r:id="rId684" display="https://kenpom.com/conf.php?c=CAA" xr:uid="{F6C175D8-CBDD-6142-A850-BBE82E985A79}"/>
    <hyperlink ref="B341" r:id="rId685" display="https://kenpom.com/team.php?team=Sacramento+St." xr:uid="{5228D624-33F6-A648-80A1-977B6E87E6E1}"/>
    <hyperlink ref="C341" r:id="rId686" display="https://kenpom.com/conf.php?c=BSky" xr:uid="{411D6D94-9582-D740-88BF-F9F8FE660CDF}"/>
    <hyperlink ref="B342" r:id="rId687" display="https://kenpom.com/team.php?team=Denver" xr:uid="{B5C01B00-5960-B94A-B00D-A4367F73A336}"/>
    <hyperlink ref="C342" r:id="rId688" display="https://kenpom.com/conf.php?c=Sum" xr:uid="{30473554-FB86-8C4F-89C2-DA2118C2941B}"/>
    <hyperlink ref="B343" r:id="rId689" display="https://kenpom.com/team.php?team=Lindenwood" xr:uid="{D72A25E1-93E6-8142-A6F0-B924ADBD8FA1}"/>
    <hyperlink ref="C343" r:id="rId690" display="https://kenpom.com/conf.php?c=OVC" xr:uid="{84F6ADD1-8B0D-824D-A5AF-69C1A0E8DCC0}"/>
    <hyperlink ref="B344" r:id="rId691" display="https://kenpom.com/team.php?team=Florida+A%26M" xr:uid="{F918E6E5-C48B-414B-904B-227356605E9B}"/>
    <hyperlink ref="C344" r:id="rId692" display="https://kenpom.com/conf.php?c=SWAC" xr:uid="{0F1AB5F1-85AD-F343-81EA-69DF48450360}"/>
    <hyperlink ref="B345" r:id="rId693" display="https://kenpom.com/team.php?team=Green+Bay" xr:uid="{F03EF616-BBD8-D74E-92C7-4C4308AAD425}"/>
    <hyperlink ref="C345" r:id="rId694" display="https://kenpom.com/conf.php?c=Horz" xr:uid="{7AAF1318-B90F-FE46-AFDF-6030851EFCD2}"/>
    <hyperlink ref="B346" r:id="rId695" display="https://kenpom.com/team.php?team=NJIT" xr:uid="{14D916B1-EACF-BA49-ADCA-686E4AFD140B}"/>
    <hyperlink ref="C346" r:id="rId696" display="https://kenpom.com/conf.php?c=AE" xr:uid="{321F7950-906B-9B45-88E4-7FD2B1F41689}"/>
    <hyperlink ref="B347" r:id="rId697" display="https://kenpom.com/team.php?team=East+Texas+A%26M" xr:uid="{64300834-79EF-DD42-9A70-461E40F17B60}"/>
    <hyperlink ref="C347" r:id="rId698" display="https://kenpom.com/conf.php?c=Slnd" xr:uid="{8B49F03C-FB89-0D4B-9116-0D1D49404FB6}"/>
    <hyperlink ref="B348" r:id="rId699" display="https://kenpom.com/team.php?team=Wagner" xr:uid="{0F81A342-A116-A044-AAA9-1197F2ED48CC}"/>
    <hyperlink ref="C348" r:id="rId700" display="https://kenpom.com/conf.php?c=NEC" xr:uid="{79F92088-9D52-E04A-BB00-D0E51DA28715}"/>
    <hyperlink ref="B349" r:id="rId701" display="https://kenpom.com/team.php?team=USC+Upstate" xr:uid="{5FAF5B73-7A0E-4C45-96E1-01728BFBA2E3}"/>
    <hyperlink ref="C349" r:id="rId702" display="https://kenpom.com/conf.php?c=BSth" xr:uid="{AC0ACCC4-A44F-5D43-8A9B-21F082067E51}"/>
    <hyperlink ref="B350" r:id="rId703" display="https://kenpom.com/team.php?team=New+Orleans" xr:uid="{0D290D56-3C27-CD44-9E83-D6733C027722}"/>
    <hyperlink ref="C350" r:id="rId704" display="https://kenpom.com/conf.php?c=Slnd" xr:uid="{1DCAEA3F-A079-144B-95C5-F4847DC33A9C}"/>
    <hyperlink ref="B351" r:id="rId705" display="https://kenpom.com/team.php?team=Northern+Illinois" xr:uid="{681FC2DD-22B8-7F4F-BA29-8076B5AAC20D}"/>
    <hyperlink ref="C351" r:id="rId706" display="https://kenpom.com/conf.php?c=MAC" xr:uid="{AA595824-0838-9E40-B45D-0E9BFE6A9E75}"/>
    <hyperlink ref="B352" r:id="rId707" display="https://kenpom.com/team.php?team=Le+Moyne" xr:uid="{935F7B16-E8D2-854F-B95B-517397484D40}"/>
    <hyperlink ref="C352" r:id="rId708" display="https://kenpom.com/conf.php?c=NEC" xr:uid="{38B2BDDF-CE38-E348-A9BE-77CDCAFB0E5B}"/>
    <hyperlink ref="B353" r:id="rId709" display="https://kenpom.com/team.php?team=Western+Carolina" xr:uid="{0B468C71-CE7F-354C-8988-9AD3DA03A175}"/>
    <hyperlink ref="C353" r:id="rId710" display="https://kenpom.com/conf.php?c=SC" xr:uid="{365A64C3-06AB-3241-96ED-CCE2D5808B31}"/>
    <hyperlink ref="B354" r:id="rId711" display="https://kenpom.com/team.php?team=Mercyhurst" xr:uid="{8AD8E83B-5589-5A45-AC0E-0499CF6005B1}"/>
    <hyperlink ref="C354" r:id="rId712" display="https://kenpom.com/conf.php?c=NEC" xr:uid="{7C82F581-02DC-1845-87E2-6501B07CF116}"/>
    <hyperlink ref="B355" r:id="rId713" display="https://kenpom.com/team.php?team=Alabama+A%26M" xr:uid="{2AAEA6A2-E35E-B64A-9B88-BBAE15F1A416}"/>
    <hyperlink ref="C355" r:id="rId714" display="https://kenpom.com/conf.php?c=SWAC" xr:uid="{D269D104-82A6-DE45-9EF4-253487C2230B}"/>
    <hyperlink ref="B356" r:id="rId715" display="https://kenpom.com/team.php?team=The+Citadel" xr:uid="{09749745-2053-DE4E-A299-A0DDEBFC667E}"/>
    <hyperlink ref="C356" r:id="rId716" display="https://kenpom.com/conf.php?c=SC" xr:uid="{CCE96A2E-0AC1-194F-A799-5C39275CDC9B}"/>
    <hyperlink ref="B357" r:id="rId717" display="https://kenpom.com/team.php?team=Western+Illinois" xr:uid="{3AEA4464-C5B2-C246-B907-252B142E4628}"/>
    <hyperlink ref="C357" r:id="rId718" display="https://kenpom.com/conf.php?c=OVC" xr:uid="{80288DEB-1710-FA43-9DE8-84C49E8C15DC}"/>
    <hyperlink ref="B358" r:id="rId719" display="https://kenpom.com/team.php?team=Canisius" xr:uid="{7EC31634-D9B3-0D4B-92F7-E07B078E20DB}"/>
    <hyperlink ref="C358" r:id="rId720" display="https://kenpom.com/conf.php?c=MAAC" xr:uid="{88F4C528-921D-624A-A9EA-BC99882328BD}"/>
    <hyperlink ref="B359" r:id="rId721" display="https://kenpom.com/team.php?team=Maryland+Eastern+Shore" xr:uid="{62C4EA11-E7A6-EB47-A9AD-CEF4E775E480}"/>
    <hyperlink ref="C359" r:id="rId722" display="https://kenpom.com/conf.php?c=MEAC" xr:uid="{00A5D652-77E9-694A-AE64-D95B8535E119}"/>
    <hyperlink ref="B360" r:id="rId723" display="https://kenpom.com/team.php?team=Bellarmine" xr:uid="{186CED64-89E5-1E41-AAC8-BC895DBD4BEF}"/>
    <hyperlink ref="C360" r:id="rId724" display="https://kenpom.com/conf.php?c=ASun" xr:uid="{04530FC7-CA4A-6C4A-80C2-3DC5325CCAFD}"/>
    <hyperlink ref="B361" r:id="rId725" display="https://kenpom.com/team.php?team=Chicago+St." xr:uid="{C2B796C6-FB96-BA4F-8092-F683F8C71823}"/>
    <hyperlink ref="C361" r:id="rId726" display="https://kenpom.com/conf.php?c=NEC" xr:uid="{C8C6BE81-2803-CF44-9845-F5DDDFD83923}"/>
    <hyperlink ref="B362" r:id="rId727" display="https://kenpom.com/team.php?team=New+Hampshire" xr:uid="{9F163E99-AD4D-194F-A2F2-17DEC4DB6EA8}"/>
    <hyperlink ref="C362" r:id="rId728" display="https://kenpom.com/conf.php?c=AE" xr:uid="{006285A7-17F6-A849-8BE4-265E0358B439}"/>
    <hyperlink ref="B363" r:id="rId729" display="https://kenpom.com/team.php?team=Coppin+St." xr:uid="{CA179F2B-7181-3141-AA8A-F7053CF15409}"/>
    <hyperlink ref="C363" r:id="rId730" display="https://kenpom.com/conf.php?c=MEAC" xr:uid="{3010BF56-2E37-0B4D-B7BB-918DEB569941}"/>
    <hyperlink ref="B364" r:id="rId731" display="https://kenpom.com/team.php?team=Arkansas+Pine+Bluff" xr:uid="{ABA47FB9-FD51-E44C-9B87-8441054E4AAC}"/>
    <hyperlink ref="C364" r:id="rId732" display="https://kenpom.com/conf.php?c=SWAC" xr:uid="{AEB1C346-1172-8944-B98E-01F52AC69568}"/>
    <hyperlink ref="B365" r:id="rId733" display="https://kenpom.com/team.php?team=Mississippi+Valley+St." xr:uid="{B56138D6-88D5-EC49-84D6-C27BF16BBCDC}"/>
    <hyperlink ref="C365" r:id="rId734" display="https://kenpom.com/conf.php?c=SWAC" xr:uid="{3A493556-00D2-7E4C-8E5C-160AA54F743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2754-3FEC-1841-AF61-350A7C6B76DE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45690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36.47</v>
      </c>
      <c r="E2" s="13">
        <v>130.5</v>
      </c>
      <c r="F2" s="14">
        <v>1</v>
      </c>
      <c r="G2" s="10">
        <v>94.1</v>
      </c>
      <c r="H2" s="14">
        <v>14</v>
      </c>
      <c r="I2" s="13">
        <v>67.8</v>
      </c>
      <c r="J2" s="14">
        <v>144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35.619999999999997</v>
      </c>
      <c r="E3" s="18">
        <v>124</v>
      </c>
      <c r="F3" s="19">
        <v>5</v>
      </c>
      <c r="G3" s="15">
        <v>88.4</v>
      </c>
      <c r="H3" s="19">
        <v>3</v>
      </c>
      <c r="I3" s="18">
        <v>65.3</v>
      </c>
      <c r="J3" s="19">
        <v>271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35.47</v>
      </c>
      <c r="E4" s="13">
        <v>123</v>
      </c>
      <c r="F4" s="14">
        <v>9</v>
      </c>
      <c r="G4" s="10">
        <v>87.5</v>
      </c>
      <c r="H4" s="14">
        <v>2</v>
      </c>
      <c r="I4" s="13">
        <v>61.1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30.72</v>
      </c>
      <c r="E5" s="18">
        <v>116.4</v>
      </c>
      <c r="F5" s="19">
        <v>38</v>
      </c>
      <c r="G5" s="15">
        <v>85.7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30.09</v>
      </c>
      <c r="E6" s="13">
        <v>123.5</v>
      </c>
      <c r="F6" s="14">
        <v>6</v>
      </c>
      <c r="G6" s="10">
        <v>93.4</v>
      </c>
      <c r="H6" s="14">
        <v>11</v>
      </c>
      <c r="I6" s="13">
        <v>68.900000000000006</v>
      </c>
      <c r="J6" s="14">
        <v>86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125.1</v>
      </c>
      <c r="F7" s="19">
        <v>2</v>
      </c>
      <c r="G7" s="15">
        <v>97.5</v>
      </c>
      <c r="H7" s="19">
        <v>41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122</v>
      </c>
      <c r="C8" s="12" t="s">
        <v>727</v>
      </c>
      <c r="D8" s="10">
        <v>27.37</v>
      </c>
      <c r="E8" s="13">
        <v>119.8</v>
      </c>
      <c r="F8" s="14">
        <v>17</v>
      </c>
      <c r="G8" s="10">
        <v>92.4</v>
      </c>
      <c r="H8" s="14">
        <v>6</v>
      </c>
      <c r="I8" s="13">
        <v>69.099999999999994</v>
      </c>
      <c r="J8" s="14">
        <v>77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26.8</v>
      </c>
      <c r="E9" s="18">
        <v>122.9</v>
      </c>
      <c r="F9" s="19">
        <v>10</v>
      </c>
      <c r="G9" s="15">
        <v>96.1</v>
      </c>
      <c r="H9" s="19">
        <v>31</v>
      </c>
      <c r="I9" s="18">
        <v>64.900000000000006</v>
      </c>
      <c r="J9" s="19">
        <v>291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26.44</v>
      </c>
      <c r="E10" s="13">
        <v>123</v>
      </c>
      <c r="F10" s="14">
        <v>8</v>
      </c>
      <c r="G10" s="10">
        <v>96.6</v>
      </c>
      <c r="H10" s="14">
        <v>33</v>
      </c>
      <c r="I10" s="13">
        <v>65</v>
      </c>
      <c r="J10" s="14">
        <v>280</v>
      </c>
    </row>
    <row r="11" spans="1:11" ht="15.75" thickBot="1">
      <c r="A11" s="20">
        <v>10</v>
      </c>
      <c r="B11" s="21" t="s">
        <v>132</v>
      </c>
      <c r="C11" s="22" t="s">
        <v>727</v>
      </c>
      <c r="D11" s="20">
        <v>26.14</v>
      </c>
      <c r="E11" s="23">
        <v>117.1</v>
      </c>
      <c r="F11" s="24">
        <v>34</v>
      </c>
      <c r="G11" s="20">
        <v>91</v>
      </c>
      <c r="H11" s="24">
        <v>5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25.79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46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24.96</v>
      </c>
      <c r="E13" s="18">
        <v>120.2</v>
      </c>
      <c r="F13" s="19">
        <v>14</v>
      </c>
      <c r="G13" s="15">
        <v>95.3</v>
      </c>
      <c r="H13" s="19">
        <v>23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24.84</v>
      </c>
      <c r="E14" s="13">
        <v>123.3</v>
      </c>
      <c r="F14" s="14">
        <v>7</v>
      </c>
      <c r="G14" s="10">
        <v>98.5</v>
      </c>
      <c r="H14" s="14">
        <v>48</v>
      </c>
      <c r="I14" s="13">
        <v>67.5</v>
      </c>
      <c r="J14" s="14">
        <v>166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24.8</v>
      </c>
      <c r="E15" s="18">
        <v>117.5</v>
      </c>
      <c r="F15" s="19">
        <v>31</v>
      </c>
      <c r="G15" s="15">
        <v>92.7</v>
      </c>
      <c r="H15" s="19">
        <v>7</v>
      </c>
      <c r="I15" s="18">
        <v>66.3</v>
      </c>
      <c r="J15" s="19">
        <v>222</v>
      </c>
    </row>
    <row r="16" spans="1:11" ht="15.75" thickBot="1">
      <c r="A16" s="10">
        <v>15</v>
      </c>
      <c r="B16" s="11" t="s">
        <v>112</v>
      </c>
      <c r="C16" s="12" t="s">
        <v>730</v>
      </c>
      <c r="D16" s="10">
        <v>24.77</v>
      </c>
      <c r="E16" s="13">
        <v>118.1</v>
      </c>
      <c r="F16" s="14">
        <v>28</v>
      </c>
      <c r="G16" s="10">
        <v>93.3</v>
      </c>
      <c r="H16" s="14">
        <v>10</v>
      </c>
      <c r="I16" s="13">
        <v>72.400000000000006</v>
      </c>
      <c r="J16" s="14">
        <v>8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24.16</v>
      </c>
      <c r="E17" s="18">
        <v>112.8</v>
      </c>
      <c r="F17" s="19">
        <v>72</v>
      </c>
      <c r="G17" s="15">
        <v>88.7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24.06</v>
      </c>
      <c r="E18" s="13">
        <v>118.2</v>
      </c>
      <c r="F18" s="14">
        <v>24</v>
      </c>
      <c r="G18" s="10">
        <v>94.2</v>
      </c>
      <c r="H18" s="14">
        <v>15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23.86</v>
      </c>
      <c r="E19" s="18">
        <v>119.1</v>
      </c>
      <c r="F19" s="19">
        <v>20</v>
      </c>
      <c r="G19" s="15">
        <v>95.3</v>
      </c>
      <c r="H19" s="19">
        <v>24</v>
      </c>
      <c r="I19" s="18">
        <v>69</v>
      </c>
      <c r="J19" s="19">
        <v>85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23.81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138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23.55</v>
      </c>
      <c r="E21" s="23">
        <v>119.1</v>
      </c>
      <c r="F21" s="24">
        <v>21</v>
      </c>
      <c r="G21" s="20">
        <v>95.5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22.84</v>
      </c>
      <c r="E22" s="13">
        <v>116.7</v>
      </c>
      <c r="F22" s="14">
        <v>36</v>
      </c>
      <c r="G22" s="10">
        <v>93.8</v>
      </c>
      <c r="H22" s="14">
        <v>12</v>
      </c>
      <c r="I22" s="13">
        <v>67.7</v>
      </c>
      <c r="J22" s="14">
        <v>151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22.69</v>
      </c>
      <c r="E23" s="28">
        <v>124.9</v>
      </c>
      <c r="F23" s="29">
        <v>3</v>
      </c>
      <c r="G23" s="25">
        <v>102.2</v>
      </c>
      <c r="H23" s="29">
        <v>89</v>
      </c>
      <c r="I23" s="28">
        <v>70.5</v>
      </c>
      <c r="J23" s="29">
        <v>36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22.64</v>
      </c>
      <c r="E24" s="13">
        <v>120.8</v>
      </c>
      <c r="F24" s="14">
        <v>13</v>
      </c>
      <c r="G24" s="10">
        <v>98.1</v>
      </c>
      <c r="H24" s="14">
        <v>44</v>
      </c>
      <c r="I24" s="13">
        <v>67.2</v>
      </c>
      <c r="J24" s="14">
        <v>178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117.3</v>
      </c>
      <c r="F25" s="19">
        <v>32</v>
      </c>
      <c r="G25" s="15">
        <v>94.7</v>
      </c>
      <c r="H25" s="19">
        <v>19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21.95</v>
      </c>
      <c r="E26" s="13">
        <v>117.1</v>
      </c>
      <c r="F26" s="14">
        <v>35</v>
      </c>
      <c r="G26" s="10">
        <v>95.1</v>
      </c>
      <c r="H26" s="14">
        <v>22</v>
      </c>
      <c r="I26" s="13">
        <v>67</v>
      </c>
      <c r="J26" s="14">
        <v>185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21.93</v>
      </c>
      <c r="E27" s="18">
        <v>122.3</v>
      </c>
      <c r="F27" s="19">
        <v>12</v>
      </c>
      <c r="G27" s="15">
        <v>100.4</v>
      </c>
      <c r="H27" s="19">
        <v>65</v>
      </c>
      <c r="I27" s="18">
        <v>64.7</v>
      </c>
      <c r="J27" s="19">
        <v>301</v>
      </c>
    </row>
    <row r="28" spans="1:10" ht="15.75" thickBot="1">
      <c r="A28" s="10">
        <v>27</v>
      </c>
      <c r="B28" s="11" t="s">
        <v>44</v>
      </c>
      <c r="C28" s="12" t="s">
        <v>729</v>
      </c>
      <c r="D28" s="10">
        <v>21.33</v>
      </c>
      <c r="E28" s="13">
        <v>118.5</v>
      </c>
      <c r="F28" s="14">
        <v>23</v>
      </c>
      <c r="G28" s="10">
        <v>97.2</v>
      </c>
      <c r="H28" s="14">
        <v>40</v>
      </c>
      <c r="I28" s="13">
        <v>63.6</v>
      </c>
      <c r="J28" s="14">
        <v>336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21.28</v>
      </c>
      <c r="E29" s="18">
        <v>115.8</v>
      </c>
      <c r="F29" s="19">
        <v>46</v>
      </c>
      <c r="G29" s="15">
        <v>94.5</v>
      </c>
      <c r="H29" s="19">
        <v>17</v>
      </c>
      <c r="I29" s="18">
        <v>64.8</v>
      </c>
      <c r="J29" s="19">
        <v>296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20.75</v>
      </c>
      <c r="E30" s="13">
        <v>117.5</v>
      </c>
      <c r="F30" s="14">
        <v>30</v>
      </c>
      <c r="G30" s="10">
        <v>96.8</v>
      </c>
      <c r="H30" s="14">
        <v>35</v>
      </c>
      <c r="I30" s="13">
        <v>66.3</v>
      </c>
      <c r="J30" s="14">
        <v>220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20.6</v>
      </c>
      <c r="E31" s="23">
        <v>118.1</v>
      </c>
      <c r="F31" s="24">
        <v>26</v>
      </c>
      <c r="G31" s="20">
        <v>97.5</v>
      </c>
      <c r="H31" s="24">
        <v>42</v>
      </c>
      <c r="I31" s="23">
        <v>68.099999999999994</v>
      </c>
      <c r="J31" s="24">
        <v>126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20</v>
      </c>
      <c r="E32" s="13">
        <v>120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203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19.420000000000002</v>
      </c>
      <c r="E33" s="18">
        <v>115.1</v>
      </c>
      <c r="F33" s="19">
        <v>52</v>
      </c>
      <c r="G33" s="15">
        <v>95.7</v>
      </c>
      <c r="H33" s="19">
        <v>27</v>
      </c>
      <c r="I33" s="18">
        <v>68</v>
      </c>
      <c r="J33" s="19">
        <v>131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19.34</v>
      </c>
      <c r="E34" s="13">
        <v>118.6</v>
      </c>
      <c r="F34" s="14">
        <v>22</v>
      </c>
      <c r="G34" s="10">
        <v>99.3</v>
      </c>
      <c r="H34" s="14">
        <v>53</v>
      </c>
      <c r="I34" s="13">
        <v>66.8</v>
      </c>
      <c r="J34" s="14">
        <v>193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19.059999999999999</v>
      </c>
      <c r="E35" s="18">
        <v>122.7</v>
      </c>
      <c r="F35" s="19">
        <v>11</v>
      </c>
      <c r="G35" s="15">
        <v>103.7</v>
      </c>
      <c r="H35" s="19">
        <v>118</v>
      </c>
      <c r="I35" s="18">
        <v>63.7</v>
      </c>
      <c r="J35" s="19">
        <v>334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119.4</v>
      </c>
      <c r="F36" s="14">
        <v>18</v>
      </c>
      <c r="G36" s="10">
        <v>100.4</v>
      </c>
      <c r="H36" s="14">
        <v>68</v>
      </c>
      <c r="I36" s="13">
        <v>67.2</v>
      </c>
      <c r="J36" s="14">
        <v>176</v>
      </c>
    </row>
    <row r="37" spans="1:10" ht="15.75" thickBot="1">
      <c r="A37" s="15">
        <v>36</v>
      </c>
      <c r="B37" s="16" t="s">
        <v>246</v>
      </c>
      <c r="C37" s="17" t="s">
        <v>729</v>
      </c>
      <c r="D37" s="15">
        <v>18.46</v>
      </c>
      <c r="E37" s="18">
        <v>119.4</v>
      </c>
      <c r="F37" s="19">
        <v>19</v>
      </c>
      <c r="G37" s="15">
        <v>100.9</v>
      </c>
      <c r="H37" s="19">
        <v>76</v>
      </c>
      <c r="I37" s="18">
        <v>66.7</v>
      </c>
      <c r="J37" s="19">
        <v>200</v>
      </c>
    </row>
    <row r="38" spans="1:10" ht="15.75" thickBot="1">
      <c r="A38" s="10">
        <v>37</v>
      </c>
      <c r="B38" s="11" t="s">
        <v>368</v>
      </c>
      <c r="C38" s="12" t="s">
        <v>735</v>
      </c>
      <c r="D38" s="10">
        <v>18.37</v>
      </c>
      <c r="E38" s="13">
        <v>113.2</v>
      </c>
      <c r="F38" s="14">
        <v>65</v>
      </c>
      <c r="G38" s="10">
        <v>94.9</v>
      </c>
      <c r="H38" s="14">
        <v>21</v>
      </c>
      <c r="I38" s="13">
        <v>66.7</v>
      </c>
      <c r="J38" s="14">
        <v>198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18.170000000000002</v>
      </c>
      <c r="E39" s="18">
        <v>116.6</v>
      </c>
      <c r="F39" s="19">
        <v>37</v>
      </c>
      <c r="G39" s="15">
        <v>98.4</v>
      </c>
      <c r="H39" s="19">
        <v>45</v>
      </c>
      <c r="I39" s="18">
        <v>68</v>
      </c>
      <c r="J39" s="19">
        <v>129</v>
      </c>
    </row>
    <row r="40" spans="1:10" ht="15.75" thickBot="1">
      <c r="A40" s="10">
        <v>39</v>
      </c>
      <c r="B40" s="11" t="s">
        <v>172</v>
      </c>
      <c r="C40" s="12" t="s">
        <v>733</v>
      </c>
      <c r="D40" s="10">
        <v>17.559999999999999</v>
      </c>
      <c r="E40" s="13">
        <v>113.5</v>
      </c>
      <c r="F40" s="14">
        <v>64</v>
      </c>
      <c r="G40" s="10">
        <v>96</v>
      </c>
      <c r="H40" s="14">
        <v>29</v>
      </c>
      <c r="I40" s="13">
        <v>70.2</v>
      </c>
      <c r="J40" s="14">
        <v>41</v>
      </c>
    </row>
    <row r="41" spans="1:10" ht="15.75" thickBot="1">
      <c r="A41" s="20">
        <v>40</v>
      </c>
      <c r="B41" s="21" t="s">
        <v>88</v>
      </c>
      <c r="C41" s="22" t="s">
        <v>728</v>
      </c>
      <c r="D41" s="20">
        <v>17.23</v>
      </c>
      <c r="E41" s="23">
        <v>112.1</v>
      </c>
      <c r="F41" s="24">
        <v>83</v>
      </c>
      <c r="G41" s="20">
        <v>94.8</v>
      </c>
      <c r="H41" s="24">
        <v>20</v>
      </c>
      <c r="I41" s="23">
        <v>66.3</v>
      </c>
      <c r="J41" s="24">
        <v>219</v>
      </c>
    </row>
    <row r="42" spans="1:10" ht="16.5" thickTop="1" thickBot="1">
      <c r="A42" s="10">
        <v>41</v>
      </c>
      <c r="B42" s="11" t="s">
        <v>214</v>
      </c>
      <c r="C42" s="12" t="s">
        <v>729</v>
      </c>
      <c r="D42" s="10">
        <v>17.23</v>
      </c>
      <c r="E42" s="13">
        <v>116.3</v>
      </c>
      <c r="F42" s="14">
        <v>41</v>
      </c>
      <c r="G42" s="10">
        <v>99.1</v>
      </c>
      <c r="H42" s="14">
        <v>52</v>
      </c>
      <c r="I42" s="13">
        <v>71.2</v>
      </c>
      <c r="J42" s="14">
        <v>23</v>
      </c>
    </row>
    <row r="43" spans="1:10" ht="15.75" thickBot="1">
      <c r="A43" s="15">
        <v>42</v>
      </c>
      <c r="B43" s="16" t="s">
        <v>204</v>
      </c>
      <c r="C43" s="17" t="s">
        <v>734</v>
      </c>
      <c r="D43" s="15">
        <v>16.510000000000002</v>
      </c>
      <c r="E43" s="18">
        <v>112.6</v>
      </c>
      <c r="F43" s="19">
        <v>77</v>
      </c>
      <c r="G43" s="15">
        <v>96.1</v>
      </c>
      <c r="H43" s="19">
        <v>30</v>
      </c>
      <c r="I43" s="18">
        <v>72.7</v>
      </c>
      <c r="J43" s="19">
        <v>7</v>
      </c>
    </row>
    <row r="44" spans="1:10" ht="15.75" thickBot="1">
      <c r="A44" s="10">
        <v>43</v>
      </c>
      <c r="B44" s="11" t="s">
        <v>453</v>
      </c>
      <c r="C44" s="12" t="s">
        <v>734</v>
      </c>
      <c r="D44" s="10">
        <v>16.059999999999999</v>
      </c>
      <c r="E44" s="13">
        <v>109.2</v>
      </c>
      <c r="F44" s="14">
        <v>129</v>
      </c>
      <c r="G44" s="10">
        <v>93.1</v>
      </c>
      <c r="H44" s="14">
        <v>9</v>
      </c>
      <c r="I44" s="13">
        <v>66.099999999999994</v>
      </c>
      <c r="J44" s="14">
        <v>232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15.93</v>
      </c>
      <c r="E45" s="18">
        <v>116.3</v>
      </c>
      <c r="F45" s="19">
        <v>42</v>
      </c>
      <c r="G45" s="15">
        <v>100.3</v>
      </c>
      <c r="H45" s="19">
        <v>64</v>
      </c>
      <c r="I45" s="18">
        <v>69.3</v>
      </c>
      <c r="J45" s="19">
        <v>67</v>
      </c>
    </row>
    <row r="46" spans="1:10" ht="15.75" thickBot="1">
      <c r="A46" s="10">
        <v>45</v>
      </c>
      <c r="B46" s="11" t="s">
        <v>424</v>
      </c>
      <c r="C46" s="12" t="s">
        <v>728</v>
      </c>
      <c r="D46" s="10">
        <v>15.54</v>
      </c>
      <c r="E46" s="13">
        <v>112.1</v>
      </c>
      <c r="F46" s="14">
        <v>82</v>
      </c>
      <c r="G46" s="10">
        <v>96.6</v>
      </c>
      <c r="H46" s="14">
        <v>32</v>
      </c>
      <c r="I46" s="13">
        <v>68.599999999999994</v>
      </c>
      <c r="J46" s="14">
        <v>101</v>
      </c>
    </row>
    <row r="47" spans="1:10" ht="15.75" thickBot="1">
      <c r="A47" s="15">
        <v>46</v>
      </c>
      <c r="B47" s="16" t="s">
        <v>398</v>
      </c>
      <c r="C47" s="17" t="s">
        <v>732</v>
      </c>
      <c r="D47" s="15">
        <v>15.48</v>
      </c>
      <c r="E47" s="18">
        <v>114</v>
      </c>
      <c r="F47" s="19">
        <v>60</v>
      </c>
      <c r="G47" s="15">
        <v>98.6</v>
      </c>
      <c r="H47" s="19">
        <v>49</v>
      </c>
      <c r="I47" s="18">
        <v>68</v>
      </c>
      <c r="J47" s="19">
        <v>132</v>
      </c>
    </row>
    <row r="48" spans="1:10" ht="15.75" thickBot="1">
      <c r="A48" s="10">
        <v>47</v>
      </c>
      <c r="B48" s="11" t="s">
        <v>455</v>
      </c>
      <c r="C48" s="12" t="s">
        <v>734</v>
      </c>
      <c r="D48" s="10">
        <v>15.41</v>
      </c>
      <c r="E48" s="13">
        <v>117.1</v>
      </c>
      <c r="F48" s="14">
        <v>33</v>
      </c>
      <c r="G48" s="10">
        <v>101.7</v>
      </c>
      <c r="H48" s="14">
        <v>81</v>
      </c>
      <c r="I48" s="13">
        <v>68.5</v>
      </c>
      <c r="J48" s="14">
        <v>107</v>
      </c>
    </row>
    <row r="49" spans="1:10" ht="15.75" thickBot="1">
      <c r="A49" s="15">
        <v>48</v>
      </c>
      <c r="B49" s="16" t="s">
        <v>198</v>
      </c>
      <c r="C49" s="17" t="s">
        <v>730</v>
      </c>
      <c r="D49" s="15">
        <v>15.28</v>
      </c>
      <c r="E49" s="18">
        <v>111.9</v>
      </c>
      <c r="F49" s="19">
        <v>84</v>
      </c>
      <c r="G49" s="15">
        <v>96.7</v>
      </c>
      <c r="H49" s="19">
        <v>34</v>
      </c>
      <c r="I49" s="18">
        <v>67.400000000000006</v>
      </c>
      <c r="J49" s="19">
        <v>170</v>
      </c>
    </row>
    <row r="50" spans="1:10" ht="15.75" thickBot="1">
      <c r="A50" s="10">
        <v>49</v>
      </c>
      <c r="B50" s="11" t="s">
        <v>366</v>
      </c>
      <c r="C50" s="12" t="s">
        <v>728</v>
      </c>
      <c r="D50" s="10">
        <v>14.95</v>
      </c>
      <c r="E50" s="13">
        <v>115.6</v>
      </c>
      <c r="F50" s="14">
        <v>48</v>
      </c>
      <c r="G50" s="10">
        <v>100.7</v>
      </c>
      <c r="H50" s="14">
        <v>73</v>
      </c>
      <c r="I50" s="13">
        <v>70.099999999999994</v>
      </c>
      <c r="J50" s="14">
        <v>44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14.87</v>
      </c>
      <c r="E51" s="23">
        <v>116.3</v>
      </c>
      <c r="F51" s="24">
        <v>40</v>
      </c>
      <c r="G51" s="20">
        <v>101.5</v>
      </c>
      <c r="H51" s="24">
        <v>80</v>
      </c>
      <c r="I51" s="23">
        <v>66</v>
      </c>
      <c r="J51" s="24">
        <v>235</v>
      </c>
    </row>
    <row r="52" spans="1:10" ht="16.5" thickTop="1" thickBot="1">
      <c r="A52" s="10">
        <v>51</v>
      </c>
      <c r="B52" s="11" t="s">
        <v>382</v>
      </c>
      <c r="C52" s="12" t="s">
        <v>727</v>
      </c>
      <c r="D52" s="10">
        <v>14.81</v>
      </c>
      <c r="E52" s="13">
        <v>110.4</v>
      </c>
      <c r="F52" s="14">
        <v>106</v>
      </c>
      <c r="G52" s="10">
        <v>95.5</v>
      </c>
      <c r="H52" s="14">
        <v>26</v>
      </c>
      <c r="I52" s="13">
        <v>63.8</v>
      </c>
      <c r="J52" s="14">
        <v>331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14.8</v>
      </c>
      <c r="E53" s="18">
        <v>115.7</v>
      </c>
      <c r="F53" s="19">
        <v>47</v>
      </c>
      <c r="G53" s="15">
        <v>100.9</v>
      </c>
      <c r="H53" s="19">
        <v>74</v>
      </c>
      <c r="I53" s="18">
        <v>70</v>
      </c>
      <c r="J53" s="19">
        <v>45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14.44</v>
      </c>
      <c r="E54" s="13">
        <v>112.9</v>
      </c>
      <c r="F54" s="14">
        <v>71</v>
      </c>
      <c r="G54" s="10">
        <v>98.5</v>
      </c>
      <c r="H54" s="14">
        <v>47</v>
      </c>
      <c r="I54" s="13">
        <v>64.3</v>
      </c>
      <c r="J54" s="14">
        <v>313</v>
      </c>
    </row>
    <row r="55" spans="1:10" ht="15.75" thickBot="1">
      <c r="A55" s="15">
        <v>54</v>
      </c>
      <c r="B55" s="16" t="s">
        <v>42</v>
      </c>
      <c r="C55" s="17" t="s">
        <v>727</v>
      </c>
      <c r="D55" s="15">
        <v>14.38</v>
      </c>
      <c r="E55" s="18">
        <v>108.3</v>
      </c>
      <c r="F55" s="19">
        <v>144</v>
      </c>
      <c r="G55" s="15">
        <v>93.9</v>
      </c>
      <c r="H55" s="19">
        <v>13</v>
      </c>
      <c r="I55" s="18">
        <v>64.8</v>
      </c>
      <c r="J55" s="19">
        <v>299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114.5</v>
      </c>
      <c r="F56" s="14">
        <v>56</v>
      </c>
      <c r="G56" s="10">
        <v>100.4</v>
      </c>
      <c r="H56" s="14">
        <v>66</v>
      </c>
      <c r="I56" s="13">
        <v>68.599999999999994</v>
      </c>
      <c r="J56" s="14">
        <v>100</v>
      </c>
    </row>
    <row r="57" spans="1:10" ht="15.75" thickBot="1">
      <c r="A57" s="15">
        <v>56</v>
      </c>
      <c r="B57" s="16" t="s">
        <v>370</v>
      </c>
      <c r="C57" s="17" t="s">
        <v>732</v>
      </c>
      <c r="D57" s="15">
        <v>14.05</v>
      </c>
      <c r="E57" s="18">
        <v>120</v>
      </c>
      <c r="F57" s="19">
        <v>15</v>
      </c>
      <c r="G57" s="15">
        <v>105.9</v>
      </c>
      <c r="H57" s="19">
        <v>156</v>
      </c>
      <c r="I57" s="18">
        <v>63.3</v>
      </c>
      <c r="J57" s="19">
        <v>344</v>
      </c>
    </row>
    <row r="58" spans="1:10" ht="15.75" thickBot="1">
      <c r="A58" s="10">
        <v>57</v>
      </c>
      <c r="B58" s="11" t="s">
        <v>452</v>
      </c>
      <c r="C58" s="12" t="s">
        <v>736</v>
      </c>
      <c r="D58" s="10">
        <v>13.91</v>
      </c>
      <c r="E58" s="13">
        <v>113</v>
      </c>
      <c r="F58" s="14">
        <v>69</v>
      </c>
      <c r="G58" s="10">
        <v>99.1</v>
      </c>
      <c r="H58" s="14">
        <v>51</v>
      </c>
      <c r="I58" s="13">
        <v>65.8</v>
      </c>
      <c r="J58" s="14">
        <v>241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13.88</v>
      </c>
      <c r="E59" s="18">
        <v>110.8</v>
      </c>
      <c r="F59" s="19">
        <v>97</v>
      </c>
      <c r="G59" s="15">
        <v>96.9</v>
      </c>
      <c r="H59" s="19">
        <v>38</v>
      </c>
      <c r="I59" s="18">
        <v>67.599999999999994</v>
      </c>
      <c r="J59" s="19">
        <v>153</v>
      </c>
    </row>
    <row r="60" spans="1:10" ht="15.75" thickBot="1">
      <c r="A60" s="10">
        <v>59</v>
      </c>
      <c r="B60" s="11" t="s">
        <v>340</v>
      </c>
      <c r="C60" s="12" t="s">
        <v>727</v>
      </c>
      <c r="D60" s="10">
        <v>13.49</v>
      </c>
      <c r="E60" s="13">
        <v>115.3</v>
      </c>
      <c r="F60" s="14">
        <v>51</v>
      </c>
      <c r="G60" s="10">
        <v>101.8</v>
      </c>
      <c r="H60" s="14">
        <v>82</v>
      </c>
      <c r="I60" s="13">
        <v>71.2</v>
      </c>
      <c r="J60" s="14">
        <v>25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13.26</v>
      </c>
      <c r="E61" s="23">
        <v>114.6</v>
      </c>
      <c r="F61" s="24">
        <v>54</v>
      </c>
      <c r="G61" s="20">
        <v>101.3</v>
      </c>
      <c r="H61" s="24">
        <v>78</v>
      </c>
      <c r="I61" s="23">
        <v>67.7</v>
      </c>
      <c r="J61" s="24">
        <v>149</v>
      </c>
    </row>
    <row r="62" spans="1:10" ht="16.5" thickTop="1" thickBot="1">
      <c r="A62" s="10">
        <v>61</v>
      </c>
      <c r="B62" s="11" t="s">
        <v>412</v>
      </c>
      <c r="C62" s="12" t="s">
        <v>733</v>
      </c>
      <c r="D62" s="10">
        <v>12.95</v>
      </c>
      <c r="E62" s="13">
        <v>109.8</v>
      </c>
      <c r="F62" s="14">
        <v>115</v>
      </c>
      <c r="G62" s="10">
        <v>96.8</v>
      </c>
      <c r="H62" s="14">
        <v>36</v>
      </c>
      <c r="I62" s="13">
        <v>60.4</v>
      </c>
      <c r="J62" s="14">
        <v>363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12.95</v>
      </c>
      <c r="E63" s="18">
        <v>105.9</v>
      </c>
      <c r="F63" s="19">
        <v>188</v>
      </c>
      <c r="G63" s="15">
        <v>93</v>
      </c>
      <c r="H63" s="19">
        <v>8</v>
      </c>
      <c r="I63" s="18">
        <v>69.3</v>
      </c>
      <c r="J63" s="19">
        <v>70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12.7</v>
      </c>
      <c r="E64" s="13">
        <v>115.3</v>
      </c>
      <c r="F64" s="14">
        <v>50</v>
      </c>
      <c r="G64" s="10">
        <v>102.6</v>
      </c>
      <c r="H64" s="14">
        <v>101</v>
      </c>
      <c r="I64" s="13">
        <v>68</v>
      </c>
      <c r="J64" s="14">
        <v>135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12.52</v>
      </c>
      <c r="E65" s="18">
        <v>112.2</v>
      </c>
      <c r="F65" s="19">
        <v>81</v>
      </c>
      <c r="G65" s="15">
        <v>99.7</v>
      </c>
      <c r="H65" s="19">
        <v>56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287</v>
      </c>
      <c r="C66" s="12" t="s">
        <v>737</v>
      </c>
      <c r="D66" s="10">
        <v>12.51</v>
      </c>
      <c r="E66" s="13">
        <v>112.9</v>
      </c>
      <c r="F66" s="14">
        <v>70</v>
      </c>
      <c r="G66" s="10">
        <v>100.4</v>
      </c>
      <c r="H66" s="14">
        <v>67</v>
      </c>
      <c r="I66" s="13">
        <v>65.099999999999994</v>
      </c>
      <c r="J66" s="14">
        <v>275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12.45</v>
      </c>
      <c r="E67" s="18">
        <v>115.8</v>
      </c>
      <c r="F67" s="19">
        <v>45</v>
      </c>
      <c r="G67" s="15">
        <v>103.4</v>
      </c>
      <c r="H67" s="19">
        <v>112</v>
      </c>
      <c r="I67" s="18">
        <v>64</v>
      </c>
      <c r="J67" s="19">
        <v>328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12.43</v>
      </c>
      <c r="E68" s="13">
        <v>118.2</v>
      </c>
      <c r="F68" s="14">
        <v>25</v>
      </c>
      <c r="G68" s="10">
        <v>105.8</v>
      </c>
      <c r="H68" s="14">
        <v>155</v>
      </c>
      <c r="I68" s="13">
        <v>70.900000000000006</v>
      </c>
      <c r="J68" s="14">
        <v>30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12.23</v>
      </c>
      <c r="E69" s="18">
        <v>114.9</v>
      </c>
      <c r="F69" s="19">
        <v>53</v>
      </c>
      <c r="G69" s="15">
        <v>102.7</v>
      </c>
      <c r="H69" s="19">
        <v>103</v>
      </c>
      <c r="I69" s="18">
        <v>67.8</v>
      </c>
      <c r="J69" s="19">
        <v>146</v>
      </c>
    </row>
    <row r="70" spans="1:10" ht="15.75" thickBot="1">
      <c r="A70" s="10">
        <v>69</v>
      </c>
      <c r="B70" s="11" t="s">
        <v>408</v>
      </c>
      <c r="C70" s="12" t="s">
        <v>727</v>
      </c>
      <c r="D70" s="10">
        <v>12.14</v>
      </c>
      <c r="E70" s="13">
        <v>112.6</v>
      </c>
      <c r="F70" s="14">
        <v>75</v>
      </c>
      <c r="G70" s="10">
        <v>100.5</v>
      </c>
      <c r="H70" s="14">
        <v>69</v>
      </c>
      <c r="I70" s="13">
        <v>66.8</v>
      </c>
      <c r="J70" s="14">
        <v>194</v>
      </c>
    </row>
    <row r="71" spans="1:10" ht="15.75" thickBot="1">
      <c r="A71" s="20">
        <v>70</v>
      </c>
      <c r="B71" s="21" t="s">
        <v>418</v>
      </c>
      <c r="C71" s="22" t="s">
        <v>731</v>
      </c>
      <c r="D71" s="20">
        <v>11.69</v>
      </c>
      <c r="E71" s="23">
        <v>111.9</v>
      </c>
      <c r="F71" s="24">
        <v>85</v>
      </c>
      <c r="G71" s="20">
        <v>100.2</v>
      </c>
      <c r="H71" s="24">
        <v>63</v>
      </c>
      <c r="I71" s="23">
        <v>66.8</v>
      </c>
      <c r="J71" s="24">
        <v>190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11.46</v>
      </c>
      <c r="E72" s="13">
        <v>113.8</v>
      </c>
      <c r="F72" s="14">
        <v>62</v>
      </c>
      <c r="G72" s="10">
        <v>102.3</v>
      </c>
      <c r="H72" s="14">
        <v>96</v>
      </c>
      <c r="I72" s="13">
        <v>68.7</v>
      </c>
      <c r="J72" s="14">
        <v>94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11.28</v>
      </c>
      <c r="E73" s="18">
        <v>105.8</v>
      </c>
      <c r="F73" s="19">
        <v>191</v>
      </c>
      <c r="G73" s="15">
        <v>94.6</v>
      </c>
      <c r="H73" s="19">
        <v>18</v>
      </c>
      <c r="I73" s="18">
        <v>64.2</v>
      </c>
      <c r="J73" s="19">
        <v>322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11.27</v>
      </c>
      <c r="E74" s="13">
        <v>116.3</v>
      </c>
      <c r="F74" s="14">
        <v>39</v>
      </c>
      <c r="G74" s="10">
        <v>105.1</v>
      </c>
      <c r="H74" s="14">
        <v>144</v>
      </c>
      <c r="I74" s="13">
        <v>65</v>
      </c>
      <c r="J74" s="14">
        <v>281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10.97</v>
      </c>
      <c r="E75" s="18">
        <v>111.1</v>
      </c>
      <c r="F75" s="19">
        <v>93</v>
      </c>
      <c r="G75" s="15">
        <v>100.1</v>
      </c>
      <c r="H75" s="19">
        <v>61</v>
      </c>
      <c r="I75" s="18">
        <v>66.2</v>
      </c>
      <c r="J75" s="19">
        <v>225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10.92</v>
      </c>
      <c r="E76" s="13">
        <v>106.8</v>
      </c>
      <c r="F76" s="14">
        <v>177</v>
      </c>
      <c r="G76" s="10">
        <v>95.9</v>
      </c>
      <c r="H76" s="14">
        <v>28</v>
      </c>
      <c r="I76" s="13">
        <v>66.400000000000006</v>
      </c>
      <c r="J76" s="14">
        <v>217</v>
      </c>
    </row>
    <row r="77" spans="1:10" ht="15.75" thickBot="1">
      <c r="A77" s="15">
        <v>76</v>
      </c>
      <c r="B77" s="16" t="s">
        <v>142</v>
      </c>
      <c r="C77" s="17" t="s">
        <v>739</v>
      </c>
      <c r="D77" s="15">
        <v>10.66</v>
      </c>
      <c r="E77" s="18">
        <v>109.5</v>
      </c>
      <c r="F77" s="19">
        <v>122</v>
      </c>
      <c r="G77" s="15">
        <v>98.8</v>
      </c>
      <c r="H77" s="19">
        <v>50</v>
      </c>
      <c r="I77" s="18">
        <v>65</v>
      </c>
      <c r="J77" s="19">
        <v>285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10.6</v>
      </c>
      <c r="E78" s="13">
        <v>108.7</v>
      </c>
      <c r="F78" s="14">
        <v>136</v>
      </c>
      <c r="G78" s="10">
        <v>98.1</v>
      </c>
      <c r="H78" s="14">
        <v>43</v>
      </c>
      <c r="I78" s="13">
        <v>65</v>
      </c>
      <c r="J78" s="14">
        <v>283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10.51</v>
      </c>
      <c r="E79" s="18">
        <v>110.1</v>
      </c>
      <c r="F79" s="19">
        <v>110</v>
      </c>
      <c r="G79" s="15">
        <v>99.6</v>
      </c>
      <c r="H79" s="19">
        <v>55</v>
      </c>
      <c r="I79" s="18">
        <v>68.3</v>
      </c>
      <c r="J79" s="19">
        <v>116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10.14</v>
      </c>
      <c r="E80" s="13">
        <v>112.7</v>
      </c>
      <c r="F80" s="14">
        <v>73</v>
      </c>
      <c r="G80" s="10">
        <v>102.6</v>
      </c>
      <c r="H80" s="14">
        <v>100</v>
      </c>
      <c r="I80" s="13">
        <v>65.5</v>
      </c>
      <c r="J80" s="14">
        <v>260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10.06</v>
      </c>
      <c r="E81" s="23">
        <v>114.5</v>
      </c>
      <c r="F81" s="24">
        <v>55</v>
      </c>
      <c r="G81" s="20">
        <v>104.5</v>
      </c>
      <c r="H81" s="24">
        <v>130</v>
      </c>
      <c r="I81" s="23">
        <v>66.599999999999994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10.029999999999999</v>
      </c>
      <c r="E82" s="13">
        <v>113.9</v>
      </c>
      <c r="F82" s="14">
        <v>61</v>
      </c>
      <c r="G82" s="10">
        <v>103.8</v>
      </c>
      <c r="H82" s="14">
        <v>120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443</v>
      </c>
      <c r="C83" s="17" t="s">
        <v>729</v>
      </c>
      <c r="D83" s="15">
        <v>9.69</v>
      </c>
      <c r="E83" s="18">
        <v>115.3</v>
      </c>
      <c r="F83" s="19">
        <v>49</v>
      </c>
      <c r="G83" s="15">
        <v>105.6</v>
      </c>
      <c r="H83" s="19">
        <v>153</v>
      </c>
      <c r="I83" s="18">
        <v>63.8</v>
      </c>
      <c r="J83" s="19">
        <v>333</v>
      </c>
    </row>
    <row r="84" spans="1:10" ht="15.75" thickBot="1">
      <c r="A84" s="10">
        <v>83</v>
      </c>
      <c r="B84" s="11" t="s">
        <v>80</v>
      </c>
      <c r="C84" s="12" t="s">
        <v>729</v>
      </c>
      <c r="D84" s="10">
        <v>9.68</v>
      </c>
      <c r="E84" s="13">
        <v>110.2</v>
      </c>
      <c r="F84" s="14">
        <v>108</v>
      </c>
      <c r="G84" s="10">
        <v>100.6</v>
      </c>
      <c r="H84" s="14">
        <v>71</v>
      </c>
      <c r="I84" s="13">
        <v>69.8</v>
      </c>
      <c r="J84" s="14">
        <v>52</v>
      </c>
    </row>
    <row r="85" spans="1:10" ht="15.75" thickBot="1">
      <c r="A85" s="15">
        <v>84</v>
      </c>
      <c r="B85" s="16" t="s">
        <v>432</v>
      </c>
      <c r="C85" s="17" t="s">
        <v>732</v>
      </c>
      <c r="D85" s="15">
        <v>9.5</v>
      </c>
      <c r="E85" s="18">
        <v>106.4</v>
      </c>
      <c r="F85" s="19">
        <v>186</v>
      </c>
      <c r="G85" s="15">
        <v>96.9</v>
      </c>
      <c r="H85" s="19">
        <v>37</v>
      </c>
      <c r="I85" s="18">
        <v>67.400000000000006</v>
      </c>
      <c r="J85" s="19">
        <v>173</v>
      </c>
    </row>
    <row r="86" spans="1:10" ht="15.75" thickBot="1">
      <c r="A86" s="10">
        <v>85</v>
      </c>
      <c r="B86" s="11" t="s">
        <v>316</v>
      </c>
      <c r="C86" s="12" t="s">
        <v>727</v>
      </c>
      <c r="D86" s="10">
        <v>9.41</v>
      </c>
      <c r="E86" s="13">
        <v>106.4</v>
      </c>
      <c r="F86" s="14">
        <v>184</v>
      </c>
      <c r="G86" s="10">
        <v>97</v>
      </c>
      <c r="H86" s="14">
        <v>39</v>
      </c>
      <c r="I86" s="13">
        <v>66</v>
      </c>
      <c r="J86" s="14">
        <v>238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9.4</v>
      </c>
      <c r="E87" s="18">
        <v>112.3</v>
      </c>
      <c r="F87" s="19">
        <v>80</v>
      </c>
      <c r="G87" s="15">
        <v>102.9</v>
      </c>
      <c r="H87" s="19">
        <v>106</v>
      </c>
      <c r="I87" s="18">
        <v>62.9</v>
      </c>
      <c r="J87" s="19">
        <v>349</v>
      </c>
    </row>
    <row r="88" spans="1:10" ht="15.75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110.2</v>
      </c>
      <c r="F88" s="14">
        <v>107</v>
      </c>
      <c r="G88" s="10">
        <v>100.9</v>
      </c>
      <c r="H88" s="14">
        <v>75</v>
      </c>
      <c r="I88" s="13">
        <v>69.099999999999994</v>
      </c>
      <c r="J88" s="14">
        <v>78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9.27</v>
      </c>
      <c r="E89" s="18">
        <v>109.2</v>
      </c>
      <c r="F89" s="19">
        <v>128</v>
      </c>
      <c r="G89" s="15">
        <v>99.9</v>
      </c>
      <c r="H89" s="19">
        <v>58</v>
      </c>
      <c r="I89" s="18">
        <v>68.5</v>
      </c>
      <c r="J89" s="19">
        <v>105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9.07</v>
      </c>
      <c r="E90" s="13">
        <v>110.9</v>
      </c>
      <c r="F90" s="14">
        <v>95</v>
      </c>
      <c r="G90" s="10">
        <v>101.8</v>
      </c>
      <c r="H90" s="14">
        <v>85</v>
      </c>
      <c r="I90" s="13">
        <v>68.900000000000006</v>
      </c>
      <c r="J90" s="14">
        <v>87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8.77</v>
      </c>
      <c r="E91" s="23">
        <v>111</v>
      </c>
      <c r="F91" s="24">
        <v>94</v>
      </c>
      <c r="G91" s="20">
        <v>102.2</v>
      </c>
      <c r="H91" s="24">
        <v>90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8.68</v>
      </c>
      <c r="E92" s="13">
        <v>108.2</v>
      </c>
      <c r="F92" s="14">
        <v>146</v>
      </c>
      <c r="G92" s="10">
        <v>99.6</v>
      </c>
      <c r="H92" s="14">
        <v>54</v>
      </c>
      <c r="I92" s="13">
        <v>71.400000000000006</v>
      </c>
      <c r="J92" s="14">
        <v>18</v>
      </c>
    </row>
    <row r="93" spans="1:10" ht="15.75" thickBot="1">
      <c r="A93" s="15">
        <v>92</v>
      </c>
      <c r="B93" s="16" t="s">
        <v>28</v>
      </c>
      <c r="C93" s="17" t="s">
        <v>738</v>
      </c>
      <c r="D93" s="15">
        <v>8.36</v>
      </c>
      <c r="E93" s="18">
        <v>110.6</v>
      </c>
      <c r="F93" s="19">
        <v>99</v>
      </c>
      <c r="G93" s="15">
        <v>102.2</v>
      </c>
      <c r="H93" s="19">
        <v>92</v>
      </c>
      <c r="I93" s="18">
        <v>65.599999999999994</v>
      </c>
      <c r="J93" s="19">
        <v>250</v>
      </c>
    </row>
    <row r="94" spans="1:10" ht="15.75" thickBot="1">
      <c r="A94" s="10">
        <v>93</v>
      </c>
      <c r="B94" s="11" t="s">
        <v>422</v>
      </c>
      <c r="C94" s="12" t="s">
        <v>730</v>
      </c>
      <c r="D94" s="10">
        <v>7.95</v>
      </c>
      <c r="E94" s="13">
        <v>108.1</v>
      </c>
      <c r="F94" s="14">
        <v>149</v>
      </c>
      <c r="G94" s="10">
        <v>100.2</v>
      </c>
      <c r="H94" s="14">
        <v>62</v>
      </c>
      <c r="I94" s="13">
        <v>68.400000000000006</v>
      </c>
      <c r="J94" s="14">
        <v>113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7.57</v>
      </c>
      <c r="E95" s="18">
        <v>110</v>
      </c>
      <c r="F95" s="19">
        <v>111</v>
      </c>
      <c r="G95" s="15">
        <v>102.5</v>
      </c>
      <c r="H95" s="19">
        <v>98</v>
      </c>
      <c r="I95" s="18">
        <v>65.8</v>
      </c>
      <c r="J95" s="19">
        <v>243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7.57</v>
      </c>
      <c r="E96" s="13">
        <v>111.7</v>
      </c>
      <c r="F96" s="14">
        <v>88</v>
      </c>
      <c r="G96" s="10">
        <v>104.1</v>
      </c>
      <c r="H96" s="14">
        <v>124</v>
      </c>
      <c r="I96" s="13">
        <v>71.7</v>
      </c>
      <c r="J96" s="14">
        <v>14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7.21</v>
      </c>
      <c r="E97" s="18">
        <v>109.5</v>
      </c>
      <c r="F97" s="19">
        <v>123</v>
      </c>
      <c r="G97" s="15">
        <v>102.3</v>
      </c>
      <c r="H97" s="19">
        <v>93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268</v>
      </c>
      <c r="C98" s="12" t="s">
        <v>746</v>
      </c>
      <c r="D98" s="10">
        <v>6.89</v>
      </c>
      <c r="E98" s="13">
        <v>113.2</v>
      </c>
      <c r="F98" s="14">
        <v>66</v>
      </c>
      <c r="G98" s="10">
        <v>106.3</v>
      </c>
      <c r="H98" s="14">
        <v>163</v>
      </c>
      <c r="I98" s="13">
        <v>69.5</v>
      </c>
      <c r="J98" s="14">
        <v>61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6.87</v>
      </c>
      <c r="E99" s="18">
        <v>117.8</v>
      </c>
      <c r="F99" s="19">
        <v>29</v>
      </c>
      <c r="G99" s="15">
        <v>110.9</v>
      </c>
      <c r="H99" s="19">
        <v>255</v>
      </c>
      <c r="I99" s="18">
        <v>65.8</v>
      </c>
      <c r="J99" s="19">
        <v>245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109.2</v>
      </c>
      <c r="F100" s="14">
        <v>126</v>
      </c>
      <c r="G100" s="10">
        <v>102.7</v>
      </c>
      <c r="H100" s="14">
        <v>102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48</v>
      </c>
      <c r="C101" s="22" t="s">
        <v>727</v>
      </c>
      <c r="D101" s="20">
        <v>6.4</v>
      </c>
      <c r="E101" s="23">
        <v>108.3</v>
      </c>
      <c r="F101" s="24">
        <v>145</v>
      </c>
      <c r="G101" s="20">
        <v>101.9</v>
      </c>
      <c r="H101" s="24">
        <v>86</v>
      </c>
      <c r="I101" s="23">
        <v>67.599999999999994</v>
      </c>
      <c r="J101" s="24">
        <v>154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6.29</v>
      </c>
      <c r="E102" s="13">
        <v>110.4</v>
      </c>
      <c r="F102" s="14">
        <v>104</v>
      </c>
      <c r="G102" s="10">
        <v>104.1</v>
      </c>
      <c r="H102" s="14">
        <v>125</v>
      </c>
      <c r="I102" s="13">
        <v>65.3</v>
      </c>
      <c r="J102" s="14">
        <v>268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5.93</v>
      </c>
      <c r="E103" s="18">
        <v>110.7</v>
      </c>
      <c r="F103" s="19">
        <v>98</v>
      </c>
      <c r="G103" s="15">
        <v>104.7</v>
      </c>
      <c r="H103" s="19">
        <v>136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5.5</v>
      </c>
      <c r="E104" s="13">
        <v>107.9</v>
      </c>
      <c r="F104" s="14">
        <v>154</v>
      </c>
      <c r="G104" s="10">
        <v>102.4</v>
      </c>
      <c r="H104" s="14">
        <v>97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433</v>
      </c>
      <c r="C105" s="17" t="s">
        <v>729</v>
      </c>
      <c r="D105" s="15">
        <v>5.46</v>
      </c>
      <c r="E105" s="18">
        <v>107.3</v>
      </c>
      <c r="F105" s="19">
        <v>167</v>
      </c>
      <c r="G105" s="15">
        <v>101.8</v>
      </c>
      <c r="H105" s="19">
        <v>84</v>
      </c>
      <c r="I105" s="18">
        <v>69.5</v>
      </c>
      <c r="J105" s="19">
        <v>62</v>
      </c>
    </row>
    <row r="106" spans="1:10" ht="15.75" thickBot="1">
      <c r="A106" s="10">
        <v>105</v>
      </c>
      <c r="B106" s="11" t="s">
        <v>334</v>
      </c>
      <c r="C106" s="12" t="s">
        <v>733</v>
      </c>
      <c r="D106" s="10">
        <v>4.97</v>
      </c>
      <c r="E106" s="13">
        <v>116.2</v>
      </c>
      <c r="F106" s="14">
        <v>44</v>
      </c>
      <c r="G106" s="10">
        <v>111.2</v>
      </c>
      <c r="H106" s="14">
        <v>266</v>
      </c>
      <c r="I106" s="13">
        <v>69.2</v>
      </c>
      <c r="J106" s="14">
        <v>71</v>
      </c>
    </row>
    <row r="107" spans="1:10" ht="15.75" thickBot="1">
      <c r="A107" s="15">
        <v>106</v>
      </c>
      <c r="B107" s="16" t="s">
        <v>288</v>
      </c>
      <c r="C107" s="17" t="s">
        <v>747</v>
      </c>
      <c r="D107" s="15">
        <v>4.95</v>
      </c>
      <c r="E107" s="18">
        <v>110</v>
      </c>
      <c r="F107" s="19">
        <v>112</v>
      </c>
      <c r="G107" s="15">
        <v>105</v>
      </c>
      <c r="H107" s="19">
        <v>142</v>
      </c>
      <c r="I107" s="18">
        <v>68.400000000000006</v>
      </c>
      <c r="J107" s="19">
        <v>110</v>
      </c>
    </row>
    <row r="108" spans="1:10" ht="15.75" thickBot="1">
      <c r="A108" s="10">
        <v>107</v>
      </c>
      <c r="B108" s="11" t="s">
        <v>264</v>
      </c>
      <c r="C108" s="12" t="s">
        <v>735</v>
      </c>
      <c r="D108" s="10">
        <v>4.7699999999999996</v>
      </c>
      <c r="E108" s="13">
        <v>108.3</v>
      </c>
      <c r="F108" s="14">
        <v>142</v>
      </c>
      <c r="G108" s="10">
        <v>103.6</v>
      </c>
      <c r="H108" s="14">
        <v>113</v>
      </c>
      <c r="I108" s="13">
        <v>67.5</v>
      </c>
      <c r="J108" s="14">
        <v>160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4.7300000000000004</v>
      </c>
      <c r="E109" s="18">
        <v>113.2</v>
      </c>
      <c r="F109" s="19">
        <v>67</v>
      </c>
      <c r="G109" s="15">
        <v>108.5</v>
      </c>
      <c r="H109" s="19">
        <v>212</v>
      </c>
      <c r="I109" s="18">
        <v>69.400000000000006</v>
      </c>
      <c r="J109" s="19">
        <v>64</v>
      </c>
    </row>
    <row r="110" spans="1:10" ht="15.75" thickBot="1">
      <c r="A110" s="10">
        <v>109</v>
      </c>
      <c r="B110" s="11" t="s">
        <v>218</v>
      </c>
      <c r="C110" s="12" t="s">
        <v>747</v>
      </c>
      <c r="D110" s="10">
        <v>4.67</v>
      </c>
      <c r="E110" s="13">
        <v>116.2</v>
      </c>
      <c r="F110" s="14">
        <v>43</v>
      </c>
      <c r="G110" s="10">
        <v>111.6</v>
      </c>
      <c r="H110" s="14">
        <v>280</v>
      </c>
      <c r="I110" s="13">
        <v>64.7</v>
      </c>
      <c r="J110" s="14">
        <v>300</v>
      </c>
    </row>
    <row r="111" spans="1:10" ht="15.75" thickBot="1">
      <c r="A111" s="20">
        <v>110</v>
      </c>
      <c r="B111" s="21" t="s">
        <v>224</v>
      </c>
      <c r="C111" s="22" t="s">
        <v>738</v>
      </c>
      <c r="D111" s="20">
        <v>4.6399999999999997</v>
      </c>
      <c r="E111" s="23">
        <v>110.8</v>
      </c>
      <c r="F111" s="24">
        <v>96</v>
      </c>
      <c r="G111" s="20">
        <v>106.2</v>
      </c>
      <c r="H111" s="24">
        <v>159</v>
      </c>
      <c r="I111" s="23">
        <v>64.400000000000006</v>
      </c>
      <c r="J111" s="24">
        <v>308</v>
      </c>
    </row>
    <row r="112" spans="1:10" ht="16.5" thickTop="1" thickBot="1">
      <c r="A112" s="10">
        <v>111</v>
      </c>
      <c r="B112" s="11" t="s">
        <v>314</v>
      </c>
      <c r="C112" s="12" t="s">
        <v>729</v>
      </c>
      <c r="D112" s="10">
        <v>4.4000000000000004</v>
      </c>
      <c r="E112" s="13">
        <v>109.3</v>
      </c>
      <c r="F112" s="14">
        <v>125</v>
      </c>
      <c r="G112" s="10">
        <v>104.9</v>
      </c>
      <c r="H112" s="14">
        <v>139</v>
      </c>
      <c r="I112" s="13">
        <v>68.900000000000006</v>
      </c>
      <c r="J112" s="14">
        <v>88</v>
      </c>
    </row>
    <row r="113" spans="1:10" ht="15.75" thickBot="1">
      <c r="A113" s="15">
        <v>112</v>
      </c>
      <c r="B113" s="16" t="s">
        <v>234</v>
      </c>
      <c r="C113" s="17" t="s">
        <v>727</v>
      </c>
      <c r="D113" s="15">
        <v>4.37</v>
      </c>
      <c r="E113" s="18">
        <v>107.1</v>
      </c>
      <c r="F113" s="19">
        <v>172</v>
      </c>
      <c r="G113" s="15">
        <v>102.7</v>
      </c>
      <c r="H113" s="19">
        <v>104</v>
      </c>
      <c r="I113" s="18">
        <v>69.900000000000006</v>
      </c>
      <c r="J113" s="19">
        <v>48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4.2699999999999996</v>
      </c>
      <c r="E114" s="13">
        <v>104.3</v>
      </c>
      <c r="F114" s="14">
        <v>221</v>
      </c>
      <c r="G114" s="10">
        <v>100.1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111.2</v>
      </c>
      <c r="F115" s="19">
        <v>91</v>
      </c>
      <c r="G115" s="15">
        <v>107.1</v>
      </c>
      <c r="H115" s="19">
        <v>183</v>
      </c>
      <c r="I115" s="18">
        <v>65.7</v>
      </c>
      <c r="J115" s="19">
        <v>246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4.12</v>
      </c>
      <c r="E116" s="13">
        <v>109.5</v>
      </c>
      <c r="F116" s="14">
        <v>119</v>
      </c>
      <c r="G116" s="10">
        <v>105.4</v>
      </c>
      <c r="H116" s="14">
        <v>149</v>
      </c>
      <c r="I116" s="13">
        <v>64.2</v>
      </c>
      <c r="J116" s="14">
        <v>319</v>
      </c>
    </row>
    <row r="117" spans="1:10" ht="15.75" thickBot="1">
      <c r="A117" s="15">
        <v>116</v>
      </c>
      <c r="B117" s="16" t="s">
        <v>260</v>
      </c>
      <c r="C117" s="17" t="s">
        <v>735</v>
      </c>
      <c r="D117" s="15">
        <v>4.0199999999999996</v>
      </c>
      <c r="E117" s="18">
        <v>107.3</v>
      </c>
      <c r="F117" s="19">
        <v>166</v>
      </c>
      <c r="G117" s="15">
        <v>103.3</v>
      </c>
      <c r="H117" s="19">
        <v>111</v>
      </c>
      <c r="I117" s="18">
        <v>70.599999999999994</v>
      </c>
      <c r="J117" s="19">
        <v>34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3.96</v>
      </c>
      <c r="E118" s="13">
        <v>107</v>
      </c>
      <c r="F118" s="14">
        <v>175</v>
      </c>
      <c r="G118" s="10">
        <v>103.1</v>
      </c>
      <c r="H118" s="14">
        <v>107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180</v>
      </c>
      <c r="C119" s="17" t="s">
        <v>739</v>
      </c>
      <c r="D119" s="15">
        <v>3.67</v>
      </c>
      <c r="E119" s="18">
        <v>108.1</v>
      </c>
      <c r="F119" s="19">
        <v>151</v>
      </c>
      <c r="G119" s="15">
        <v>104.4</v>
      </c>
      <c r="H119" s="19">
        <v>129</v>
      </c>
      <c r="I119" s="18">
        <v>67.8</v>
      </c>
      <c r="J119" s="19">
        <v>143</v>
      </c>
    </row>
    <row r="120" spans="1:10" ht="15.75" thickBot="1">
      <c r="A120" s="10">
        <v>119</v>
      </c>
      <c r="B120" s="11" t="s">
        <v>52</v>
      </c>
      <c r="C120" s="12" t="s">
        <v>740</v>
      </c>
      <c r="D120" s="10">
        <v>3.61</v>
      </c>
      <c r="E120" s="13">
        <v>114.1</v>
      </c>
      <c r="F120" s="14">
        <v>59</v>
      </c>
      <c r="G120" s="10">
        <v>110.5</v>
      </c>
      <c r="H120" s="14">
        <v>244</v>
      </c>
      <c r="I120" s="13">
        <v>69.8</v>
      </c>
      <c r="J120" s="14">
        <v>51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3.59</v>
      </c>
      <c r="E121" s="23">
        <v>114.3</v>
      </c>
      <c r="F121" s="24">
        <v>57</v>
      </c>
      <c r="G121" s="20">
        <v>110.7</v>
      </c>
      <c r="H121" s="24">
        <v>251</v>
      </c>
      <c r="I121" s="23">
        <v>68</v>
      </c>
      <c r="J121" s="24">
        <v>134</v>
      </c>
    </row>
    <row r="122" spans="1:10" ht="16.5" thickTop="1" thickBot="1">
      <c r="A122" s="10">
        <v>121</v>
      </c>
      <c r="B122" s="11" t="s">
        <v>114</v>
      </c>
      <c r="C122" s="12" t="s">
        <v>738</v>
      </c>
      <c r="D122" s="10">
        <v>3.57</v>
      </c>
      <c r="E122" s="13">
        <v>111.3</v>
      </c>
      <c r="F122" s="14">
        <v>90</v>
      </c>
      <c r="G122" s="10">
        <v>107.8</v>
      </c>
      <c r="H122" s="14">
        <v>202</v>
      </c>
      <c r="I122" s="13">
        <v>69.099999999999994</v>
      </c>
      <c r="J122" s="14">
        <v>81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112.7</v>
      </c>
      <c r="F123" s="19">
        <v>74</v>
      </c>
      <c r="G123" s="15">
        <v>109.1</v>
      </c>
      <c r="H123" s="19">
        <v>224</v>
      </c>
      <c r="I123" s="18">
        <v>65.599999999999994</v>
      </c>
      <c r="J123" s="19">
        <v>255</v>
      </c>
    </row>
    <row r="124" spans="1:10" ht="15.75" thickBot="1">
      <c r="A124" s="10">
        <v>123</v>
      </c>
      <c r="B124" s="11" t="s">
        <v>128</v>
      </c>
      <c r="C124" s="12" t="s">
        <v>739</v>
      </c>
      <c r="D124" s="10">
        <v>3.47</v>
      </c>
      <c r="E124" s="13">
        <v>110.5</v>
      </c>
      <c r="F124" s="14">
        <v>102</v>
      </c>
      <c r="G124" s="10">
        <v>107</v>
      </c>
      <c r="H124" s="14">
        <v>180</v>
      </c>
      <c r="I124" s="13">
        <v>64.900000000000006</v>
      </c>
      <c r="J124" s="14">
        <v>294</v>
      </c>
    </row>
    <row r="125" spans="1:10" ht="15.75" thickBot="1">
      <c r="A125" s="15">
        <v>124</v>
      </c>
      <c r="B125" s="16" t="s">
        <v>182</v>
      </c>
      <c r="C125" s="17" t="s">
        <v>749</v>
      </c>
      <c r="D125" s="15">
        <v>3.36</v>
      </c>
      <c r="E125" s="18">
        <v>108.1</v>
      </c>
      <c r="F125" s="19">
        <v>152</v>
      </c>
      <c r="G125" s="15">
        <v>104.7</v>
      </c>
      <c r="H125" s="19">
        <v>135</v>
      </c>
      <c r="I125" s="18">
        <v>68.8</v>
      </c>
      <c r="J125" s="19">
        <v>91</v>
      </c>
    </row>
    <row r="126" spans="1:10" ht="15.75" thickBot="1">
      <c r="A126" s="10">
        <v>125</v>
      </c>
      <c r="B126" s="11" t="s">
        <v>86</v>
      </c>
      <c r="C126" s="12" t="s">
        <v>735</v>
      </c>
      <c r="D126" s="10">
        <v>3.26</v>
      </c>
      <c r="E126" s="13">
        <v>107.1</v>
      </c>
      <c r="F126" s="14">
        <v>174</v>
      </c>
      <c r="G126" s="10">
        <v>103.8</v>
      </c>
      <c r="H126" s="14">
        <v>119</v>
      </c>
      <c r="I126" s="13">
        <v>67.5</v>
      </c>
      <c r="J126" s="14">
        <v>169</v>
      </c>
    </row>
    <row r="127" spans="1:10" ht="15.75" thickBot="1">
      <c r="A127" s="15">
        <v>126</v>
      </c>
      <c r="B127" s="16" t="s">
        <v>62</v>
      </c>
      <c r="C127" s="17" t="s">
        <v>732</v>
      </c>
      <c r="D127" s="15">
        <v>3.21</v>
      </c>
      <c r="E127" s="18">
        <v>109.7</v>
      </c>
      <c r="F127" s="19">
        <v>118</v>
      </c>
      <c r="G127" s="15">
        <v>106.5</v>
      </c>
      <c r="H127" s="19">
        <v>164</v>
      </c>
      <c r="I127" s="18">
        <v>67</v>
      </c>
      <c r="J127" s="19">
        <v>187</v>
      </c>
    </row>
    <row r="128" spans="1:10" ht="15.75" thickBot="1">
      <c r="A128" s="10">
        <v>127</v>
      </c>
      <c r="B128" s="11" t="s">
        <v>22</v>
      </c>
      <c r="C128" s="12" t="s">
        <v>738</v>
      </c>
      <c r="D128" s="10">
        <v>3.19</v>
      </c>
      <c r="E128" s="13">
        <v>113.8</v>
      </c>
      <c r="F128" s="14">
        <v>63</v>
      </c>
      <c r="G128" s="10">
        <v>110.6</v>
      </c>
      <c r="H128" s="14">
        <v>246</v>
      </c>
      <c r="I128" s="13">
        <v>70.900000000000006</v>
      </c>
      <c r="J128" s="14">
        <v>31</v>
      </c>
    </row>
    <row r="129" spans="1:10" ht="15.75" thickBot="1">
      <c r="A129" s="15">
        <v>128</v>
      </c>
      <c r="B129" s="16" t="s">
        <v>36</v>
      </c>
      <c r="C129" s="17" t="s">
        <v>729</v>
      </c>
      <c r="D129" s="15">
        <v>3.02</v>
      </c>
      <c r="E129" s="18">
        <v>111.3</v>
      </c>
      <c r="F129" s="19">
        <v>89</v>
      </c>
      <c r="G129" s="15">
        <v>108.3</v>
      </c>
      <c r="H129" s="19">
        <v>209</v>
      </c>
      <c r="I129" s="18">
        <v>67.2</v>
      </c>
      <c r="J129" s="19">
        <v>177</v>
      </c>
    </row>
    <row r="130" spans="1:10" ht="15.75" thickBot="1">
      <c r="A130" s="10">
        <v>129</v>
      </c>
      <c r="B130" s="11" t="s">
        <v>7</v>
      </c>
      <c r="C130" s="12" t="s">
        <v>742</v>
      </c>
      <c r="D130" s="10">
        <v>3</v>
      </c>
      <c r="E130" s="13">
        <v>110.5</v>
      </c>
      <c r="F130" s="14">
        <v>101</v>
      </c>
      <c r="G130" s="10">
        <v>107.5</v>
      </c>
      <c r="H130" s="14">
        <v>197</v>
      </c>
      <c r="I130" s="13">
        <v>66.599999999999994</v>
      </c>
      <c r="J130" s="14">
        <v>201</v>
      </c>
    </row>
    <row r="131" spans="1:10" ht="15.75" thickBot="1">
      <c r="A131" s="20">
        <v>130</v>
      </c>
      <c r="B131" s="21" t="s">
        <v>250</v>
      </c>
      <c r="C131" s="22" t="s">
        <v>740</v>
      </c>
      <c r="D131" s="20">
        <v>2.95</v>
      </c>
      <c r="E131" s="23">
        <v>109.2</v>
      </c>
      <c r="F131" s="24">
        <v>130</v>
      </c>
      <c r="G131" s="20">
        <v>106.2</v>
      </c>
      <c r="H131" s="24">
        <v>160</v>
      </c>
      <c r="I131" s="23">
        <v>66.599999999999994</v>
      </c>
      <c r="J131" s="24">
        <v>202</v>
      </c>
    </row>
    <row r="132" spans="1:10" ht="16.5" thickTop="1" thickBot="1">
      <c r="A132" s="10">
        <v>131</v>
      </c>
      <c r="B132" s="11" t="s">
        <v>160</v>
      </c>
      <c r="C132" s="12" t="s">
        <v>731</v>
      </c>
      <c r="D132" s="10">
        <v>2.77</v>
      </c>
      <c r="E132" s="13">
        <v>104.6</v>
      </c>
      <c r="F132" s="14">
        <v>214</v>
      </c>
      <c r="G132" s="10">
        <v>101.8</v>
      </c>
      <c r="H132" s="14">
        <v>83</v>
      </c>
      <c r="I132" s="13">
        <v>67</v>
      </c>
      <c r="J132" s="14">
        <v>184</v>
      </c>
    </row>
    <row r="133" spans="1:10" ht="15.75" thickBot="1">
      <c r="A133" s="15">
        <v>132</v>
      </c>
      <c r="B133" s="16" t="s">
        <v>293</v>
      </c>
      <c r="C133" s="17" t="s">
        <v>748</v>
      </c>
      <c r="D133" s="15">
        <v>2.76</v>
      </c>
      <c r="E133" s="18">
        <v>108.1</v>
      </c>
      <c r="F133" s="19">
        <v>150</v>
      </c>
      <c r="G133" s="15">
        <v>105.3</v>
      </c>
      <c r="H133" s="19">
        <v>148</v>
      </c>
      <c r="I133" s="18">
        <v>71.3</v>
      </c>
      <c r="J133" s="19">
        <v>21</v>
      </c>
    </row>
    <row r="134" spans="1:10" ht="15.75" thickBot="1">
      <c r="A134" s="10">
        <v>133</v>
      </c>
      <c r="B134" s="11" t="s">
        <v>456</v>
      </c>
      <c r="C134" s="12" t="s">
        <v>729</v>
      </c>
      <c r="D134" s="10">
        <v>2.72</v>
      </c>
      <c r="E134" s="13">
        <v>107</v>
      </c>
      <c r="F134" s="14">
        <v>176</v>
      </c>
      <c r="G134" s="10">
        <v>104.3</v>
      </c>
      <c r="H134" s="14">
        <v>127</v>
      </c>
      <c r="I134" s="13">
        <v>60.5</v>
      </c>
      <c r="J134" s="14">
        <v>362</v>
      </c>
    </row>
    <row r="135" spans="1:10" ht="15.75" thickBot="1">
      <c r="A135" s="15">
        <v>134</v>
      </c>
      <c r="B135" s="16" t="s">
        <v>394</v>
      </c>
      <c r="C135" s="17" t="s">
        <v>746</v>
      </c>
      <c r="D135" s="15">
        <v>2.7</v>
      </c>
      <c r="E135" s="18">
        <v>112.4</v>
      </c>
      <c r="F135" s="19">
        <v>79</v>
      </c>
      <c r="G135" s="15">
        <v>109.7</v>
      </c>
      <c r="H135" s="19">
        <v>234</v>
      </c>
      <c r="I135" s="18">
        <v>63.4</v>
      </c>
      <c r="J135" s="19">
        <v>343</v>
      </c>
    </row>
    <row r="136" spans="1:10" ht="15.75" thickBot="1">
      <c r="A136" s="10">
        <v>135</v>
      </c>
      <c r="B136" s="11" t="s">
        <v>318</v>
      </c>
      <c r="C136" s="12" t="s">
        <v>733</v>
      </c>
      <c r="D136" s="10">
        <v>2.64</v>
      </c>
      <c r="E136" s="13">
        <v>110.2</v>
      </c>
      <c r="F136" s="14">
        <v>109</v>
      </c>
      <c r="G136" s="10">
        <v>107.6</v>
      </c>
      <c r="H136" s="14">
        <v>198</v>
      </c>
      <c r="I136" s="13">
        <v>69.5</v>
      </c>
      <c r="J136" s="14">
        <v>60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2.56</v>
      </c>
      <c r="E137" s="18">
        <v>108.6</v>
      </c>
      <c r="F137" s="19">
        <v>140</v>
      </c>
      <c r="G137" s="15">
        <v>106</v>
      </c>
      <c r="H137" s="19">
        <v>157</v>
      </c>
      <c r="I137" s="18">
        <v>65.5</v>
      </c>
      <c r="J137" s="19">
        <v>257</v>
      </c>
    </row>
    <row r="138" spans="1:10" ht="15.75" thickBot="1">
      <c r="A138" s="10">
        <v>137</v>
      </c>
      <c r="B138" s="11" t="s">
        <v>353</v>
      </c>
      <c r="C138" s="12" t="s">
        <v>746</v>
      </c>
      <c r="D138" s="10">
        <v>2.31</v>
      </c>
      <c r="E138" s="13">
        <v>111.8</v>
      </c>
      <c r="F138" s="14">
        <v>87</v>
      </c>
      <c r="G138" s="10">
        <v>109.5</v>
      </c>
      <c r="H138" s="14">
        <v>230</v>
      </c>
      <c r="I138" s="13">
        <v>67</v>
      </c>
      <c r="J138" s="14">
        <v>183</v>
      </c>
    </row>
    <row r="139" spans="1:10" ht="15.75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231</v>
      </c>
      <c r="G139" s="15">
        <v>101</v>
      </c>
      <c r="H139" s="19">
        <v>77</v>
      </c>
      <c r="I139" s="18">
        <v>64</v>
      </c>
      <c r="J139" s="19">
        <v>325</v>
      </c>
    </row>
    <row r="140" spans="1:10" ht="15.75" thickBot="1">
      <c r="A140" s="10">
        <v>139</v>
      </c>
      <c r="B140" s="11" t="s">
        <v>348</v>
      </c>
      <c r="C140" s="12" t="s">
        <v>746</v>
      </c>
      <c r="D140" s="10">
        <v>2.2599999999999998</v>
      </c>
      <c r="E140" s="13">
        <v>107.6</v>
      </c>
      <c r="F140" s="14">
        <v>160</v>
      </c>
      <c r="G140" s="10">
        <v>105.3</v>
      </c>
      <c r="H140" s="14">
        <v>147</v>
      </c>
      <c r="I140" s="13">
        <v>63.4</v>
      </c>
      <c r="J140" s="14">
        <v>342</v>
      </c>
    </row>
    <row r="141" spans="1:10" ht="15.75" thickBot="1">
      <c r="A141" s="20">
        <v>140</v>
      </c>
      <c r="B141" s="21" t="s">
        <v>360</v>
      </c>
      <c r="C141" s="22" t="s">
        <v>743</v>
      </c>
      <c r="D141" s="20">
        <v>2.0499999999999998</v>
      </c>
      <c r="E141" s="23">
        <v>103.5</v>
      </c>
      <c r="F141" s="24">
        <v>230</v>
      </c>
      <c r="G141" s="20">
        <v>101.4</v>
      </c>
      <c r="H141" s="24">
        <v>79</v>
      </c>
      <c r="I141" s="23">
        <v>68.400000000000006</v>
      </c>
      <c r="J141" s="24">
        <v>114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2</v>
      </c>
      <c r="E142" s="13">
        <v>108.7</v>
      </c>
      <c r="F142" s="14">
        <v>134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158</v>
      </c>
      <c r="C143" s="17" t="s">
        <v>735</v>
      </c>
      <c r="D143" s="15">
        <v>1.99</v>
      </c>
      <c r="E143" s="18">
        <v>105.9</v>
      </c>
      <c r="F143" s="19">
        <v>190</v>
      </c>
      <c r="G143" s="15">
        <v>103.9</v>
      </c>
      <c r="H143" s="19">
        <v>122</v>
      </c>
      <c r="I143" s="18">
        <v>66.5</v>
      </c>
      <c r="J143" s="19">
        <v>211</v>
      </c>
    </row>
    <row r="144" spans="1:10" ht="15.75" thickBot="1">
      <c r="A144" s="10">
        <v>143</v>
      </c>
      <c r="B144" s="11" t="s">
        <v>116</v>
      </c>
      <c r="C144" s="12" t="s">
        <v>738</v>
      </c>
      <c r="D144" s="10">
        <v>1.96</v>
      </c>
      <c r="E144" s="13">
        <v>112.6</v>
      </c>
      <c r="F144" s="14">
        <v>76</v>
      </c>
      <c r="G144" s="10">
        <v>110.6</v>
      </c>
      <c r="H144" s="14">
        <v>248</v>
      </c>
      <c r="I144" s="13">
        <v>64.3</v>
      </c>
      <c r="J144" s="14">
        <v>317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1.91</v>
      </c>
      <c r="E145" s="18">
        <v>108.7</v>
      </c>
      <c r="F145" s="19">
        <v>138</v>
      </c>
      <c r="G145" s="15">
        <v>106.7</v>
      </c>
      <c r="H145" s="19">
        <v>174</v>
      </c>
      <c r="I145" s="18">
        <v>64.8</v>
      </c>
      <c r="J145" s="19">
        <v>298</v>
      </c>
    </row>
    <row r="146" spans="1:10" ht="15.75" thickBot="1">
      <c r="A146" s="10">
        <v>145</v>
      </c>
      <c r="B146" s="11" t="s">
        <v>280</v>
      </c>
      <c r="C146" s="12" t="s">
        <v>741</v>
      </c>
      <c r="D146" s="10">
        <v>1.84</v>
      </c>
      <c r="E146" s="13">
        <v>104.3</v>
      </c>
      <c r="F146" s="14">
        <v>220</v>
      </c>
      <c r="G146" s="10">
        <v>102.5</v>
      </c>
      <c r="H146" s="14">
        <v>99</v>
      </c>
      <c r="I146" s="13">
        <v>63.1</v>
      </c>
      <c r="J146" s="14">
        <v>347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1.83</v>
      </c>
      <c r="E147" s="18">
        <v>104.9</v>
      </c>
      <c r="F147" s="19">
        <v>209</v>
      </c>
      <c r="G147" s="15">
        <v>103.1</v>
      </c>
      <c r="H147" s="19">
        <v>108</v>
      </c>
      <c r="I147" s="18">
        <v>65.400000000000006</v>
      </c>
      <c r="J147" s="19">
        <v>264</v>
      </c>
    </row>
    <row r="148" spans="1:10" ht="15.75" thickBot="1">
      <c r="A148" s="10">
        <v>147</v>
      </c>
      <c r="B148" s="11" t="s">
        <v>149</v>
      </c>
      <c r="C148" s="12" t="s">
        <v>744</v>
      </c>
      <c r="D148" s="10">
        <v>1.74</v>
      </c>
      <c r="E148" s="13">
        <v>101.5</v>
      </c>
      <c r="F148" s="14">
        <v>265</v>
      </c>
      <c r="G148" s="10">
        <v>99.8</v>
      </c>
      <c r="H148" s="14">
        <v>57</v>
      </c>
      <c r="I148" s="13">
        <v>64.900000000000006</v>
      </c>
      <c r="J148" s="14">
        <v>293</v>
      </c>
    </row>
    <row r="149" spans="1:10" ht="15.75" thickBot="1">
      <c r="A149" s="15">
        <v>148</v>
      </c>
      <c r="B149" s="16" t="s">
        <v>338</v>
      </c>
      <c r="C149" s="17" t="s">
        <v>736</v>
      </c>
      <c r="D149" s="15">
        <v>1.71</v>
      </c>
      <c r="E149" s="18">
        <v>108.3</v>
      </c>
      <c r="F149" s="19">
        <v>143</v>
      </c>
      <c r="G149" s="15">
        <v>106.6</v>
      </c>
      <c r="H149" s="19">
        <v>170</v>
      </c>
      <c r="I149" s="18">
        <v>64.5</v>
      </c>
      <c r="J149" s="19">
        <v>307</v>
      </c>
    </row>
    <row r="150" spans="1:10" ht="15.75" thickBot="1">
      <c r="A150" s="10">
        <v>149</v>
      </c>
      <c r="B150" s="11" t="s">
        <v>256</v>
      </c>
      <c r="C150" s="12" t="s">
        <v>749</v>
      </c>
      <c r="D150" s="10">
        <v>1.63</v>
      </c>
      <c r="E150" s="13">
        <v>113</v>
      </c>
      <c r="F150" s="14">
        <v>68</v>
      </c>
      <c r="G150" s="10">
        <v>111.4</v>
      </c>
      <c r="H150" s="14">
        <v>273</v>
      </c>
      <c r="I150" s="13">
        <v>68.5</v>
      </c>
      <c r="J150" s="14">
        <v>106</v>
      </c>
    </row>
    <row r="151" spans="1:10" ht="15.75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109.1</v>
      </c>
      <c r="F151" s="24">
        <v>131</v>
      </c>
      <c r="G151" s="20">
        <v>107.5</v>
      </c>
      <c r="H151" s="24">
        <v>195</v>
      </c>
      <c r="I151" s="23">
        <v>65.5</v>
      </c>
      <c r="J151" s="24">
        <v>262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1.56</v>
      </c>
      <c r="E152" s="13">
        <v>107.1</v>
      </c>
      <c r="F152" s="14">
        <v>171</v>
      </c>
      <c r="G152" s="10">
        <v>105.6</v>
      </c>
      <c r="H152" s="14">
        <v>151</v>
      </c>
      <c r="I152" s="13">
        <v>66.7</v>
      </c>
      <c r="J152" s="14">
        <v>197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1.4</v>
      </c>
      <c r="E153" s="18">
        <v>110.4</v>
      </c>
      <c r="F153" s="19">
        <v>105</v>
      </c>
      <c r="G153" s="15">
        <v>109</v>
      </c>
      <c r="H153" s="19">
        <v>222</v>
      </c>
      <c r="I153" s="18">
        <v>68.7</v>
      </c>
      <c r="J153" s="19">
        <v>92</v>
      </c>
    </row>
    <row r="154" spans="1:10" ht="15.75" thickBot="1">
      <c r="A154" s="10">
        <v>153</v>
      </c>
      <c r="B154" s="11" t="s">
        <v>385</v>
      </c>
      <c r="C154" s="12" t="s">
        <v>733</v>
      </c>
      <c r="D154" s="10">
        <v>1.36</v>
      </c>
      <c r="E154" s="13">
        <v>107.8</v>
      </c>
      <c r="F154" s="14">
        <v>156</v>
      </c>
      <c r="G154" s="10">
        <v>106.5</v>
      </c>
      <c r="H154" s="14">
        <v>165</v>
      </c>
      <c r="I154" s="13">
        <v>69.099999999999994</v>
      </c>
      <c r="J154" s="14">
        <v>80</v>
      </c>
    </row>
    <row r="155" spans="1:10" ht="15.75" thickBot="1">
      <c r="A155" s="15">
        <v>154</v>
      </c>
      <c r="B155" s="16" t="s">
        <v>362</v>
      </c>
      <c r="C155" s="17" t="s">
        <v>739</v>
      </c>
      <c r="D155" s="15">
        <v>1.32</v>
      </c>
      <c r="E155" s="18">
        <v>105.9</v>
      </c>
      <c r="F155" s="19">
        <v>189</v>
      </c>
      <c r="G155" s="15">
        <v>104.6</v>
      </c>
      <c r="H155" s="19">
        <v>131</v>
      </c>
      <c r="I155" s="18">
        <v>67.8</v>
      </c>
      <c r="J155" s="19">
        <v>142</v>
      </c>
    </row>
    <row r="156" spans="1:10" ht="15.75" thickBot="1">
      <c r="A156" s="10">
        <v>155</v>
      </c>
      <c r="B156" s="11" t="s">
        <v>237</v>
      </c>
      <c r="C156" s="12" t="s">
        <v>736</v>
      </c>
      <c r="D156" s="10">
        <v>1.28</v>
      </c>
      <c r="E156" s="13">
        <v>107.8</v>
      </c>
      <c r="F156" s="14">
        <v>158</v>
      </c>
      <c r="G156" s="10">
        <v>106.5</v>
      </c>
      <c r="H156" s="14">
        <v>167</v>
      </c>
      <c r="I156" s="13">
        <v>66.400000000000006</v>
      </c>
      <c r="J156" s="14">
        <v>212</v>
      </c>
    </row>
    <row r="157" spans="1:10" ht="15.75" thickBot="1">
      <c r="A157" s="15">
        <v>156</v>
      </c>
      <c r="B157" s="16" t="s">
        <v>72</v>
      </c>
      <c r="C157" s="17" t="s">
        <v>735</v>
      </c>
      <c r="D157" s="15">
        <v>1.17</v>
      </c>
      <c r="E157" s="18">
        <v>104.4</v>
      </c>
      <c r="F157" s="19">
        <v>219</v>
      </c>
      <c r="G157" s="15">
        <v>103.2</v>
      </c>
      <c r="H157" s="19">
        <v>109</v>
      </c>
      <c r="I157" s="18">
        <v>64.3</v>
      </c>
      <c r="J157" s="19">
        <v>314</v>
      </c>
    </row>
    <row r="158" spans="1:10" ht="15.75" thickBot="1">
      <c r="A158" s="10">
        <v>157</v>
      </c>
      <c r="B158" s="11" t="s">
        <v>74</v>
      </c>
      <c r="C158" s="12" t="s">
        <v>733</v>
      </c>
      <c r="D158" s="10">
        <v>1.04</v>
      </c>
      <c r="E158" s="13">
        <v>107.1</v>
      </c>
      <c r="F158" s="14">
        <v>173</v>
      </c>
      <c r="G158" s="10">
        <v>106</v>
      </c>
      <c r="H158" s="14">
        <v>158</v>
      </c>
      <c r="I158" s="13">
        <v>66</v>
      </c>
      <c r="J158" s="14">
        <v>236</v>
      </c>
    </row>
    <row r="159" spans="1:10" ht="15.75" thickBot="1">
      <c r="A159" s="15">
        <v>158</v>
      </c>
      <c r="B159" s="16" t="s">
        <v>372</v>
      </c>
      <c r="C159" s="17" t="s">
        <v>729</v>
      </c>
      <c r="D159" s="15">
        <v>0.98</v>
      </c>
      <c r="E159" s="18">
        <v>108.7</v>
      </c>
      <c r="F159" s="19">
        <v>133</v>
      </c>
      <c r="G159" s="15">
        <v>107.8</v>
      </c>
      <c r="H159" s="19">
        <v>203</v>
      </c>
      <c r="I159" s="18">
        <v>64.599999999999994</v>
      </c>
      <c r="J159" s="19">
        <v>305</v>
      </c>
    </row>
    <row r="160" spans="1:10" ht="15.75" thickBot="1">
      <c r="A160" s="10">
        <v>159</v>
      </c>
      <c r="B160" s="11" t="s">
        <v>34</v>
      </c>
      <c r="C160" s="12" t="s">
        <v>743</v>
      </c>
      <c r="D160" s="10">
        <v>0.96</v>
      </c>
      <c r="E160" s="13">
        <v>109.5</v>
      </c>
      <c r="F160" s="14">
        <v>121</v>
      </c>
      <c r="G160" s="10">
        <v>108.5</v>
      </c>
      <c r="H160" s="14">
        <v>213</v>
      </c>
      <c r="I160" s="13">
        <v>65.2</v>
      </c>
      <c r="J160" s="14">
        <v>274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0.93</v>
      </c>
      <c r="E161" s="23">
        <v>106.5</v>
      </c>
      <c r="F161" s="24">
        <v>183</v>
      </c>
      <c r="G161" s="20">
        <v>105.6</v>
      </c>
      <c r="H161" s="24">
        <v>152</v>
      </c>
      <c r="I161" s="23">
        <v>65.8</v>
      </c>
      <c r="J161" s="24">
        <v>244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0.91</v>
      </c>
      <c r="E162" s="13">
        <v>107.6</v>
      </c>
      <c r="F162" s="14">
        <v>159</v>
      </c>
      <c r="G162" s="10">
        <v>106.7</v>
      </c>
      <c r="H162" s="14">
        <v>172</v>
      </c>
      <c r="I162" s="13">
        <v>65.099999999999994</v>
      </c>
      <c r="J162" s="14">
        <v>278</v>
      </c>
    </row>
    <row r="163" spans="1:10" ht="15.75" thickBot="1">
      <c r="A163" s="15">
        <v>162</v>
      </c>
      <c r="B163" s="16" t="s">
        <v>213</v>
      </c>
      <c r="C163" s="17" t="s">
        <v>748</v>
      </c>
      <c r="D163" s="15">
        <v>0.66</v>
      </c>
      <c r="E163" s="18">
        <v>107.9</v>
      </c>
      <c r="F163" s="19">
        <v>155</v>
      </c>
      <c r="G163" s="15">
        <v>107.2</v>
      </c>
      <c r="H163" s="19">
        <v>190</v>
      </c>
      <c r="I163" s="18">
        <v>64.400000000000006</v>
      </c>
      <c r="J163" s="19">
        <v>309</v>
      </c>
    </row>
    <row r="164" spans="1:10" ht="15.75" thickBot="1">
      <c r="A164" s="10">
        <v>163</v>
      </c>
      <c r="B164" s="11" t="s">
        <v>126</v>
      </c>
      <c r="C164" s="12" t="s">
        <v>742</v>
      </c>
      <c r="D164" s="10">
        <v>0.59</v>
      </c>
      <c r="E164" s="13">
        <v>102.9</v>
      </c>
      <c r="F164" s="14">
        <v>241</v>
      </c>
      <c r="G164" s="10">
        <v>102.3</v>
      </c>
      <c r="H164" s="14">
        <v>94</v>
      </c>
      <c r="I164" s="13">
        <v>68</v>
      </c>
      <c r="J164" s="14">
        <v>128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0.51</v>
      </c>
      <c r="E165" s="18">
        <v>107.5</v>
      </c>
      <c r="F165" s="19">
        <v>161</v>
      </c>
      <c r="G165" s="15">
        <v>107</v>
      </c>
      <c r="H165" s="19">
        <v>181</v>
      </c>
      <c r="I165" s="18">
        <v>65</v>
      </c>
      <c r="J165" s="19">
        <v>288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0.17</v>
      </c>
      <c r="E166" s="13">
        <v>108.9</v>
      </c>
      <c r="F166" s="14">
        <v>132</v>
      </c>
      <c r="G166" s="10">
        <v>108.7</v>
      </c>
      <c r="H166" s="14">
        <v>219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0.06</v>
      </c>
      <c r="E167" s="18">
        <v>104.1</v>
      </c>
      <c r="F167" s="19">
        <v>224</v>
      </c>
      <c r="G167" s="15">
        <v>104</v>
      </c>
      <c r="H167" s="19">
        <v>123</v>
      </c>
      <c r="I167" s="18">
        <v>65.400000000000006</v>
      </c>
      <c r="J167" s="19">
        <v>263</v>
      </c>
    </row>
    <row r="168" spans="1:10" ht="15.75" thickBot="1">
      <c r="A168" s="10">
        <v>167</v>
      </c>
      <c r="B168" s="11" t="s">
        <v>212</v>
      </c>
      <c r="C168" s="12" t="s">
        <v>752</v>
      </c>
      <c r="D168" s="10">
        <v>-7.0000000000000007E-2</v>
      </c>
      <c r="E168" s="13">
        <v>107.3</v>
      </c>
      <c r="F168" s="14">
        <v>165</v>
      </c>
      <c r="G168" s="10">
        <v>107.4</v>
      </c>
      <c r="H168" s="14">
        <v>193</v>
      </c>
      <c r="I168" s="13">
        <v>66</v>
      </c>
      <c r="J168" s="14">
        <v>239</v>
      </c>
    </row>
    <row r="169" spans="1:10" ht="15.75" thickBot="1">
      <c r="A169" s="15">
        <v>168</v>
      </c>
      <c r="B169" s="16" t="s">
        <v>11</v>
      </c>
      <c r="C169" s="17" t="s">
        <v>744</v>
      </c>
      <c r="D169" s="15">
        <v>-0.12</v>
      </c>
      <c r="E169" s="18">
        <v>108.1</v>
      </c>
      <c r="F169" s="19">
        <v>148</v>
      </c>
      <c r="G169" s="15">
        <v>108.2</v>
      </c>
      <c r="H169" s="19">
        <v>207</v>
      </c>
      <c r="I169" s="18">
        <v>68.5</v>
      </c>
      <c r="J169" s="19">
        <v>103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-0.16</v>
      </c>
      <c r="E170" s="13">
        <v>104.7</v>
      </c>
      <c r="F170" s="14">
        <v>211</v>
      </c>
      <c r="G170" s="10">
        <v>104.9</v>
      </c>
      <c r="H170" s="14">
        <v>138</v>
      </c>
      <c r="I170" s="13">
        <v>71</v>
      </c>
      <c r="J170" s="14">
        <v>29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</v>
      </c>
      <c r="E171" s="23">
        <v>104.4</v>
      </c>
      <c r="F171" s="24">
        <v>218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110.5</v>
      </c>
      <c r="F172" s="14">
        <v>103</v>
      </c>
      <c r="G172" s="10">
        <v>110.8</v>
      </c>
      <c r="H172" s="14">
        <v>253</v>
      </c>
      <c r="I172" s="13">
        <v>67.5</v>
      </c>
      <c r="J172" s="14">
        <v>159</v>
      </c>
    </row>
    <row r="173" spans="1:10" ht="15.75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106.4</v>
      </c>
      <c r="F173" s="19">
        <v>185</v>
      </c>
      <c r="G173" s="15">
        <v>106.8</v>
      </c>
      <c r="H173" s="19">
        <v>176</v>
      </c>
      <c r="I173" s="18">
        <v>69.2</v>
      </c>
      <c r="J173" s="19">
        <v>75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-0.51</v>
      </c>
      <c r="E174" s="13">
        <v>104.5</v>
      </c>
      <c r="F174" s="14">
        <v>217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-0.74</v>
      </c>
      <c r="E175" s="18">
        <v>103.1</v>
      </c>
      <c r="F175" s="19">
        <v>233</v>
      </c>
      <c r="G175" s="15">
        <v>103.9</v>
      </c>
      <c r="H175" s="19">
        <v>121</v>
      </c>
      <c r="I175" s="18">
        <v>66.400000000000006</v>
      </c>
      <c r="J175" s="19">
        <v>215</v>
      </c>
    </row>
    <row r="176" spans="1:10" ht="15.75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109.8</v>
      </c>
      <c r="F176" s="14">
        <v>116</v>
      </c>
      <c r="G176" s="10">
        <v>110.5</v>
      </c>
      <c r="H176" s="14">
        <v>245</v>
      </c>
      <c r="I176" s="13">
        <v>67.5</v>
      </c>
      <c r="J176" s="14">
        <v>167</v>
      </c>
    </row>
    <row r="177" spans="1:10" ht="15.75" thickBot="1">
      <c r="A177" s="15">
        <v>176</v>
      </c>
      <c r="B177" s="16" t="s">
        <v>272</v>
      </c>
      <c r="C177" s="17" t="s">
        <v>732</v>
      </c>
      <c r="D177" s="15">
        <v>-0.79</v>
      </c>
      <c r="E177" s="18">
        <v>102.8</v>
      </c>
      <c r="F177" s="19">
        <v>242</v>
      </c>
      <c r="G177" s="15">
        <v>103.6</v>
      </c>
      <c r="H177" s="19">
        <v>114</v>
      </c>
      <c r="I177" s="18">
        <v>63.8</v>
      </c>
      <c r="J177" s="19">
        <v>332</v>
      </c>
    </row>
    <row r="178" spans="1:10" ht="15.75" thickBot="1">
      <c r="A178" s="10">
        <v>177</v>
      </c>
      <c r="B178" s="11" t="s">
        <v>170</v>
      </c>
      <c r="C178" s="12" t="s">
        <v>735</v>
      </c>
      <c r="D178" s="10">
        <v>-0.84</v>
      </c>
      <c r="E178" s="13">
        <v>104</v>
      </c>
      <c r="F178" s="14">
        <v>225</v>
      </c>
      <c r="G178" s="10">
        <v>104.8</v>
      </c>
      <c r="H178" s="14">
        <v>137</v>
      </c>
      <c r="I178" s="13">
        <v>71.3</v>
      </c>
      <c r="J178" s="14">
        <v>19</v>
      </c>
    </row>
    <row r="179" spans="1:10" ht="15.75" thickBot="1">
      <c r="A179" s="15">
        <v>178</v>
      </c>
      <c r="B179" s="16" t="s">
        <v>104</v>
      </c>
      <c r="C179" s="17" t="s">
        <v>748</v>
      </c>
      <c r="D179" s="15">
        <v>-0.99</v>
      </c>
      <c r="E179" s="18">
        <v>99.6</v>
      </c>
      <c r="F179" s="19">
        <v>303</v>
      </c>
      <c r="G179" s="15">
        <v>100.6</v>
      </c>
      <c r="H179" s="19">
        <v>72</v>
      </c>
      <c r="I179" s="18">
        <v>63.6</v>
      </c>
      <c r="J179" s="19">
        <v>338</v>
      </c>
    </row>
    <row r="180" spans="1:10" ht="15.75" thickBot="1">
      <c r="A180" s="10">
        <v>179</v>
      </c>
      <c r="B180" s="11" t="s">
        <v>129</v>
      </c>
      <c r="C180" s="12" t="s">
        <v>744</v>
      </c>
      <c r="D180" s="10">
        <v>-1.04</v>
      </c>
      <c r="E180" s="13">
        <v>106.8</v>
      </c>
      <c r="F180" s="14">
        <v>178</v>
      </c>
      <c r="G180" s="10">
        <v>107.8</v>
      </c>
      <c r="H180" s="14">
        <v>204</v>
      </c>
      <c r="I180" s="13">
        <v>70.3</v>
      </c>
      <c r="J180" s="14">
        <v>39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107.5</v>
      </c>
      <c r="F181" s="24">
        <v>163</v>
      </c>
      <c r="G181" s="20">
        <v>108.7</v>
      </c>
      <c r="H181" s="24">
        <v>217</v>
      </c>
      <c r="I181" s="23">
        <v>68.5</v>
      </c>
      <c r="J181" s="24">
        <v>104</v>
      </c>
    </row>
    <row r="182" spans="1:10" ht="16.5" thickTop="1" thickBot="1">
      <c r="A182" s="10">
        <v>181</v>
      </c>
      <c r="B182" s="11" t="s">
        <v>245</v>
      </c>
      <c r="C182" s="12" t="s">
        <v>745</v>
      </c>
      <c r="D182" s="10">
        <v>-1.17</v>
      </c>
      <c r="E182" s="13">
        <v>109.5</v>
      </c>
      <c r="F182" s="14">
        <v>120</v>
      </c>
      <c r="G182" s="10">
        <v>110.7</v>
      </c>
      <c r="H182" s="14">
        <v>250</v>
      </c>
      <c r="I182" s="13">
        <v>62.9</v>
      </c>
      <c r="J182" s="14">
        <v>348</v>
      </c>
    </row>
    <row r="183" spans="1:10" ht="15.75" thickBot="1">
      <c r="A183" s="15">
        <v>182</v>
      </c>
      <c r="B183" s="16" t="s">
        <v>326</v>
      </c>
      <c r="C183" s="17" t="s">
        <v>741</v>
      </c>
      <c r="D183" s="15">
        <v>-1.27</v>
      </c>
      <c r="E183" s="18">
        <v>109.8</v>
      </c>
      <c r="F183" s="19">
        <v>117</v>
      </c>
      <c r="G183" s="15">
        <v>111</v>
      </c>
      <c r="H183" s="19">
        <v>258</v>
      </c>
      <c r="I183" s="18">
        <v>65.7</v>
      </c>
      <c r="J183" s="19">
        <v>247</v>
      </c>
    </row>
    <row r="184" spans="1:10" ht="15.75" thickBot="1">
      <c r="A184" s="10">
        <v>183</v>
      </c>
      <c r="B184" s="11" t="s">
        <v>399</v>
      </c>
      <c r="C184" s="12" t="s">
        <v>753</v>
      </c>
      <c r="D184" s="10">
        <v>-1.27</v>
      </c>
      <c r="E184" s="13">
        <v>102.3</v>
      </c>
      <c r="F184" s="14">
        <v>251</v>
      </c>
      <c r="G184" s="10">
        <v>103.6</v>
      </c>
      <c r="H184" s="14">
        <v>115</v>
      </c>
      <c r="I184" s="13">
        <v>70.3</v>
      </c>
      <c r="J184" s="14">
        <v>38</v>
      </c>
    </row>
    <row r="185" spans="1:10" ht="15.75" thickBot="1">
      <c r="A185" s="15">
        <v>184</v>
      </c>
      <c r="B185" s="16" t="s">
        <v>499</v>
      </c>
      <c r="C185" s="17" t="s">
        <v>753</v>
      </c>
      <c r="D185" s="15">
        <v>-1.28</v>
      </c>
      <c r="E185" s="18">
        <v>100.7</v>
      </c>
      <c r="F185" s="19">
        <v>280</v>
      </c>
      <c r="G185" s="15">
        <v>102</v>
      </c>
      <c r="H185" s="19">
        <v>87</v>
      </c>
      <c r="I185" s="18">
        <v>64.2</v>
      </c>
      <c r="J185" s="19">
        <v>320</v>
      </c>
    </row>
    <row r="186" spans="1:10" ht="15.75" thickBot="1">
      <c r="A186" s="10">
        <v>185</v>
      </c>
      <c r="B186" s="11" t="s">
        <v>483</v>
      </c>
      <c r="C186" s="12" t="s">
        <v>736</v>
      </c>
      <c r="D186" s="10">
        <v>-1.54</v>
      </c>
      <c r="E186" s="13">
        <v>105.3</v>
      </c>
      <c r="F186" s="14">
        <v>201</v>
      </c>
      <c r="G186" s="10">
        <v>106.9</v>
      </c>
      <c r="H186" s="14">
        <v>177</v>
      </c>
      <c r="I186" s="13">
        <v>65.599999999999994</v>
      </c>
      <c r="J186" s="14">
        <v>251</v>
      </c>
    </row>
    <row r="187" spans="1:10" ht="15.75" thickBot="1">
      <c r="A187" s="15">
        <v>186</v>
      </c>
      <c r="B187" s="16" t="s">
        <v>203</v>
      </c>
      <c r="C187" s="17" t="s">
        <v>737</v>
      </c>
      <c r="D187" s="15">
        <v>-1.58</v>
      </c>
      <c r="E187" s="18">
        <v>105.5</v>
      </c>
      <c r="F187" s="19">
        <v>195</v>
      </c>
      <c r="G187" s="15">
        <v>107.1</v>
      </c>
      <c r="H187" s="19">
        <v>187</v>
      </c>
      <c r="I187" s="18">
        <v>68.3</v>
      </c>
      <c r="J187" s="19">
        <v>115</v>
      </c>
    </row>
    <row r="188" spans="1:10" ht="15.75" thickBot="1">
      <c r="A188" s="10">
        <v>187</v>
      </c>
      <c r="B188" s="11" t="s">
        <v>290</v>
      </c>
      <c r="C188" s="12" t="s">
        <v>733</v>
      </c>
      <c r="D188" s="10">
        <v>-1.59</v>
      </c>
      <c r="E188" s="13">
        <v>105.5</v>
      </c>
      <c r="F188" s="14">
        <v>198</v>
      </c>
      <c r="G188" s="10">
        <v>107.1</v>
      </c>
      <c r="H188" s="14">
        <v>182</v>
      </c>
      <c r="I188" s="13">
        <v>67.7</v>
      </c>
      <c r="J188" s="14">
        <v>147</v>
      </c>
    </row>
    <row r="189" spans="1:10" ht="15.75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105.5</v>
      </c>
      <c r="F189" s="19">
        <v>196</v>
      </c>
      <c r="G189" s="15">
        <v>107.2</v>
      </c>
      <c r="H189" s="19">
        <v>191</v>
      </c>
      <c r="I189" s="18">
        <v>68</v>
      </c>
      <c r="J189" s="19">
        <v>133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-1.69</v>
      </c>
      <c r="E190" s="13">
        <v>109.8</v>
      </c>
      <c r="F190" s="14">
        <v>113</v>
      </c>
      <c r="G190" s="10">
        <v>111.5</v>
      </c>
      <c r="H190" s="14">
        <v>279</v>
      </c>
      <c r="I190" s="13">
        <v>67.5</v>
      </c>
      <c r="J190" s="14">
        <v>165</v>
      </c>
    </row>
    <row r="191" spans="1:10" ht="15.75" thickBot="1">
      <c r="A191" s="20">
        <v>190</v>
      </c>
      <c r="B191" s="21" t="s">
        <v>230</v>
      </c>
      <c r="C191" s="22" t="s">
        <v>749</v>
      </c>
      <c r="D191" s="20">
        <v>-1.71</v>
      </c>
      <c r="E191" s="23">
        <v>106.7</v>
      </c>
      <c r="F191" s="24">
        <v>180</v>
      </c>
      <c r="G191" s="20">
        <v>108.4</v>
      </c>
      <c r="H191" s="24">
        <v>211</v>
      </c>
      <c r="I191" s="23">
        <v>61.8</v>
      </c>
      <c r="J191" s="24">
        <v>359</v>
      </c>
    </row>
    <row r="192" spans="1:10" ht="16.5" thickTop="1" thickBot="1">
      <c r="A192" s="10">
        <v>191</v>
      </c>
      <c r="B192" s="11" t="s">
        <v>381</v>
      </c>
      <c r="C192" s="12" t="s">
        <v>749</v>
      </c>
      <c r="D192" s="10">
        <v>-1.72</v>
      </c>
      <c r="E192" s="13">
        <v>104.5</v>
      </c>
      <c r="F192" s="14">
        <v>216</v>
      </c>
      <c r="G192" s="10">
        <v>106.3</v>
      </c>
      <c r="H192" s="14">
        <v>162</v>
      </c>
      <c r="I192" s="13">
        <v>68.599999999999994</v>
      </c>
      <c r="J192" s="14">
        <v>98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-1.84</v>
      </c>
      <c r="E193" s="18">
        <v>100.5</v>
      </c>
      <c r="F193" s="19">
        <v>286</v>
      </c>
      <c r="G193" s="15">
        <v>102.3</v>
      </c>
      <c r="H193" s="19">
        <v>95</v>
      </c>
      <c r="I193" s="18">
        <v>65</v>
      </c>
      <c r="J193" s="19">
        <v>279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-1.95</v>
      </c>
      <c r="E194" s="13">
        <v>105.7</v>
      </c>
      <c r="F194" s="14">
        <v>193</v>
      </c>
      <c r="G194" s="10">
        <v>107.7</v>
      </c>
      <c r="H194" s="14">
        <v>201</v>
      </c>
      <c r="I194" s="13">
        <v>66</v>
      </c>
      <c r="J194" s="14">
        <v>233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104.9</v>
      </c>
      <c r="F195" s="19">
        <v>208</v>
      </c>
      <c r="G195" s="15">
        <v>106.9</v>
      </c>
      <c r="H195" s="19">
        <v>179</v>
      </c>
      <c r="I195" s="18">
        <v>68.2</v>
      </c>
      <c r="J195" s="19">
        <v>118</v>
      </c>
    </row>
    <row r="196" spans="1:10" ht="15.75" thickBot="1">
      <c r="A196" s="10">
        <v>195</v>
      </c>
      <c r="B196" s="11" t="s">
        <v>138</v>
      </c>
      <c r="C196" s="12" t="s">
        <v>735</v>
      </c>
      <c r="D196" s="10">
        <v>-2.04</v>
      </c>
      <c r="E196" s="13">
        <v>104.2</v>
      </c>
      <c r="F196" s="14">
        <v>223</v>
      </c>
      <c r="G196" s="10">
        <v>106.2</v>
      </c>
      <c r="H196" s="14">
        <v>161</v>
      </c>
      <c r="I196" s="13">
        <v>69.599999999999994</v>
      </c>
      <c r="J196" s="14">
        <v>58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-2.23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221</v>
      </c>
    </row>
    <row r="198" spans="1:10" ht="15.75" thickBot="1">
      <c r="A198" s="10">
        <v>197</v>
      </c>
      <c r="B198" s="11" t="s">
        <v>174</v>
      </c>
      <c r="C198" s="12" t="s">
        <v>729</v>
      </c>
      <c r="D198" s="10">
        <v>-2.42</v>
      </c>
      <c r="E198" s="13">
        <v>114.1</v>
      </c>
      <c r="F198" s="14">
        <v>58</v>
      </c>
      <c r="G198" s="10">
        <v>116.5</v>
      </c>
      <c r="H198" s="14">
        <v>345</v>
      </c>
      <c r="I198" s="13">
        <v>66.7</v>
      </c>
      <c r="J198" s="14">
        <v>199</v>
      </c>
    </row>
    <row r="199" spans="1:10" ht="15.75" thickBot="1">
      <c r="A199" s="15">
        <v>198</v>
      </c>
      <c r="B199" s="16" t="s">
        <v>414</v>
      </c>
      <c r="C199" s="17" t="s">
        <v>733</v>
      </c>
      <c r="D199" s="15">
        <v>-2.5</v>
      </c>
      <c r="E199" s="18">
        <v>104.6</v>
      </c>
      <c r="F199" s="19">
        <v>213</v>
      </c>
      <c r="G199" s="15">
        <v>107.1</v>
      </c>
      <c r="H199" s="19">
        <v>185</v>
      </c>
      <c r="I199" s="18">
        <v>64.900000000000006</v>
      </c>
      <c r="J199" s="19">
        <v>290</v>
      </c>
    </row>
    <row r="200" spans="1:10" ht="15.75" thickBot="1">
      <c r="A200" s="10">
        <v>199</v>
      </c>
      <c r="B200" s="11" t="s">
        <v>68</v>
      </c>
      <c r="C200" s="12" t="s">
        <v>748</v>
      </c>
      <c r="D200" s="10">
        <v>-2.73</v>
      </c>
      <c r="E200" s="13">
        <v>103</v>
      </c>
      <c r="F200" s="14">
        <v>236</v>
      </c>
      <c r="G200" s="10">
        <v>105.7</v>
      </c>
      <c r="H200" s="14">
        <v>154</v>
      </c>
      <c r="I200" s="13">
        <v>62.8</v>
      </c>
      <c r="J200" s="14">
        <v>350</v>
      </c>
    </row>
    <row r="201" spans="1:10" ht="15.75" thickBot="1">
      <c r="A201" s="20">
        <v>200</v>
      </c>
      <c r="B201" s="21" t="s">
        <v>301</v>
      </c>
      <c r="C201" s="22" t="s">
        <v>735</v>
      </c>
      <c r="D201" s="20">
        <v>-2.86</v>
      </c>
      <c r="E201" s="23">
        <v>105.5</v>
      </c>
      <c r="F201" s="24">
        <v>197</v>
      </c>
      <c r="G201" s="20">
        <v>108.4</v>
      </c>
      <c r="H201" s="24">
        <v>210</v>
      </c>
      <c r="I201" s="23">
        <v>69.7</v>
      </c>
      <c r="J201" s="24">
        <v>56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-2.91</v>
      </c>
      <c r="E202" s="13">
        <v>108.6</v>
      </c>
      <c r="F202" s="14">
        <v>139</v>
      </c>
      <c r="G202" s="10">
        <v>111.5</v>
      </c>
      <c r="H202" s="14">
        <v>278</v>
      </c>
      <c r="I202" s="13">
        <v>67.3</v>
      </c>
      <c r="J202" s="14">
        <v>174</v>
      </c>
    </row>
    <row r="203" spans="1:10" ht="15.75" thickBot="1">
      <c r="A203" s="15">
        <v>202</v>
      </c>
      <c r="B203" s="16" t="s">
        <v>344</v>
      </c>
      <c r="C203" s="17" t="s">
        <v>750</v>
      </c>
      <c r="D203" s="15">
        <v>-2.92</v>
      </c>
      <c r="E203" s="18">
        <v>110.6</v>
      </c>
      <c r="F203" s="19">
        <v>100</v>
      </c>
      <c r="G203" s="15">
        <v>113.5</v>
      </c>
      <c r="H203" s="19">
        <v>308</v>
      </c>
      <c r="I203" s="18">
        <v>69.2</v>
      </c>
      <c r="J203" s="19">
        <v>73</v>
      </c>
    </row>
    <row r="204" spans="1:10" ht="15.75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97.5</v>
      </c>
      <c r="F204" s="14">
        <v>332</v>
      </c>
      <c r="G204" s="10">
        <v>100.5</v>
      </c>
      <c r="H204" s="14">
        <v>70</v>
      </c>
      <c r="I204" s="13">
        <v>66.8</v>
      </c>
      <c r="J204" s="14">
        <v>191</v>
      </c>
    </row>
    <row r="205" spans="1:10" ht="15.75" thickBot="1">
      <c r="A205" s="15">
        <v>204</v>
      </c>
      <c r="B205" s="16" t="s">
        <v>24</v>
      </c>
      <c r="C205" s="17" t="s">
        <v>729</v>
      </c>
      <c r="D205" s="15">
        <v>-2.99</v>
      </c>
      <c r="E205" s="18">
        <v>107.2</v>
      </c>
      <c r="F205" s="19">
        <v>169</v>
      </c>
      <c r="G205" s="15">
        <v>110.2</v>
      </c>
      <c r="H205" s="19">
        <v>239</v>
      </c>
      <c r="I205" s="18">
        <v>66.099999999999994</v>
      </c>
      <c r="J205" s="19">
        <v>231</v>
      </c>
    </row>
    <row r="206" spans="1:10" ht="15.75" thickBot="1">
      <c r="A206" s="10">
        <v>205</v>
      </c>
      <c r="B206" s="11" t="s">
        <v>25</v>
      </c>
      <c r="C206" s="12" t="s">
        <v>748</v>
      </c>
      <c r="D206" s="10">
        <v>-3</v>
      </c>
      <c r="E206" s="13">
        <v>103.9</v>
      </c>
      <c r="F206" s="14">
        <v>226</v>
      </c>
      <c r="G206" s="10">
        <v>106.9</v>
      </c>
      <c r="H206" s="14">
        <v>178</v>
      </c>
      <c r="I206" s="13">
        <v>67.900000000000006</v>
      </c>
      <c r="J206" s="14">
        <v>140</v>
      </c>
    </row>
    <row r="207" spans="1:10" ht="15.75" thickBot="1">
      <c r="A207" s="15">
        <v>206</v>
      </c>
      <c r="B207" s="16" t="s">
        <v>390</v>
      </c>
      <c r="C207" s="17" t="s">
        <v>745</v>
      </c>
      <c r="D207" s="15">
        <v>-3.04</v>
      </c>
      <c r="E207" s="18">
        <v>107.2</v>
      </c>
      <c r="F207" s="19">
        <v>168</v>
      </c>
      <c r="G207" s="15">
        <v>110.3</v>
      </c>
      <c r="H207" s="19">
        <v>242</v>
      </c>
      <c r="I207" s="18">
        <v>72</v>
      </c>
      <c r="J207" s="19">
        <v>11</v>
      </c>
    </row>
    <row r="208" spans="1:10" ht="15.75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101.8</v>
      </c>
      <c r="F208" s="14">
        <v>260</v>
      </c>
      <c r="G208" s="10">
        <v>105</v>
      </c>
      <c r="H208" s="14">
        <v>140</v>
      </c>
      <c r="I208" s="13">
        <v>65.599999999999994</v>
      </c>
      <c r="J208" s="14">
        <v>254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-3.21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69.2</v>
      </c>
      <c r="J209" s="19">
        <v>74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-3.29</v>
      </c>
      <c r="E210" s="13">
        <v>108</v>
      </c>
      <c r="F210" s="14">
        <v>153</v>
      </c>
      <c r="G210" s="10">
        <v>111.3</v>
      </c>
      <c r="H210" s="14">
        <v>271</v>
      </c>
      <c r="I210" s="13">
        <v>69.7</v>
      </c>
      <c r="J210" s="14">
        <v>54</v>
      </c>
    </row>
    <row r="211" spans="1:10" ht="15.75" thickBot="1">
      <c r="A211" s="20">
        <v>210</v>
      </c>
      <c r="B211" s="21" t="s">
        <v>292</v>
      </c>
      <c r="C211" s="22" t="s">
        <v>737</v>
      </c>
      <c r="D211" s="20">
        <v>-3.58</v>
      </c>
      <c r="E211" s="23">
        <v>101.6</v>
      </c>
      <c r="F211" s="24">
        <v>263</v>
      </c>
      <c r="G211" s="20">
        <v>105.2</v>
      </c>
      <c r="H211" s="24">
        <v>146</v>
      </c>
      <c r="I211" s="23">
        <v>67.400000000000006</v>
      </c>
      <c r="J211" s="24">
        <v>172</v>
      </c>
    </row>
    <row r="212" spans="1:10" ht="16.5" thickTop="1" thickBot="1">
      <c r="A212" s="10">
        <v>211</v>
      </c>
      <c r="B212" s="11" t="s">
        <v>279</v>
      </c>
      <c r="C212" s="12" t="s">
        <v>744</v>
      </c>
      <c r="D212" s="10">
        <v>-3.62</v>
      </c>
      <c r="E212" s="13">
        <v>103</v>
      </c>
      <c r="F212" s="14">
        <v>237</v>
      </c>
      <c r="G212" s="10">
        <v>106.6</v>
      </c>
      <c r="H212" s="14">
        <v>168</v>
      </c>
      <c r="I212" s="13">
        <v>66.599999999999994</v>
      </c>
      <c r="J212" s="14">
        <v>204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-3.63</v>
      </c>
      <c r="E213" s="18">
        <v>105.2</v>
      </c>
      <c r="F213" s="19">
        <v>203</v>
      </c>
      <c r="G213" s="15">
        <v>108.9</v>
      </c>
      <c r="H213" s="19">
        <v>221</v>
      </c>
      <c r="I213" s="18">
        <v>69.2</v>
      </c>
      <c r="J213" s="19">
        <v>72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-3.69</v>
      </c>
      <c r="E214" s="13">
        <v>107.8</v>
      </c>
      <c r="F214" s="14">
        <v>157</v>
      </c>
      <c r="G214" s="10">
        <v>111.5</v>
      </c>
      <c r="H214" s="14">
        <v>276</v>
      </c>
      <c r="I214" s="13">
        <v>67.5</v>
      </c>
      <c r="J214" s="14">
        <v>162</v>
      </c>
    </row>
    <row r="215" spans="1:10" ht="15.75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109.3</v>
      </c>
      <c r="F215" s="19">
        <v>124</v>
      </c>
      <c r="G215" s="15">
        <v>113.1</v>
      </c>
      <c r="H215" s="19">
        <v>304</v>
      </c>
      <c r="I215" s="18">
        <v>71.599999999999994</v>
      </c>
      <c r="J215" s="19">
        <v>16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-3.96</v>
      </c>
      <c r="E216" s="13">
        <v>107.4</v>
      </c>
      <c r="F216" s="14">
        <v>164</v>
      </c>
      <c r="G216" s="10">
        <v>111.3</v>
      </c>
      <c r="H216" s="14">
        <v>270</v>
      </c>
      <c r="I216" s="13">
        <v>67.3</v>
      </c>
      <c r="J216" s="14">
        <v>175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-4.12</v>
      </c>
      <c r="E217" s="18">
        <v>103.3</v>
      </c>
      <c r="F217" s="19">
        <v>232</v>
      </c>
      <c r="G217" s="15">
        <v>107.4</v>
      </c>
      <c r="H217" s="19">
        <v>192</v>
      </c>
      <c r="I217" s="18">
        <v>68.400000000000006</v>
      </c>
      <c r="J217" s="19">
        <v>109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-4.1500000000000004</v>
      </c>
      <c r="E218" s="13">
        <v>100.1</v>
      </c>
      <c r="F218" s="14">
        <v>295</v>
      </c>
      <c r="G218" s="10">
        <v>104.3</v>
      </c>
      <c r="H218" s="14">
        <v>128</v>
      </c>
      <c r="I218" s="13">
        <v>63.9</v>
      </c>
      <c r="J218" s="14">
        <v>330</v>
      </c>
    </row>
    <row r="219" spans="1:10" ht="15.75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105.1</v>
      </c>
      <c r="F219" s="19">
        <v>206</v>
      </c>
      <c r="G219" s="15">
        <v>109.4</v>
      </c>
      <c r="H219" s="19">
        <v>227</v>
      </c>
      <c r="I219" s="18">
        <v>65</v>
      </c>
      <c r="J219" s="19">
        <v>286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-4.42</v>
      </c>
      <c r="E220" s="13">
        <v>98.4</v>
      </c>
      <c r="F220" s="14">
        <v>317</v>
      </c>
      <c r="G220" s="10">
        <v>102.8</v>
      </c>
      <c r="H220" s="14">
        <v>105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78</v>
      </c>
      <c r="C221" s="22" t="s">
        <v>742</v>
      </c>
      <c r="D221" s="20">
        <v>-4.51</v>
      </c>
      <c r="E221" s="23">
        <v>108.5</v>
      </c>
      <c r="F221" s="24">
        <v>141</v>
      </c>
      <c r="G221" s="20">
        <v>113</v>
      </c>
      <c r="H221" s="24">
        <v>303</v>
      </c>
      <c r="I221" s="23">
        <v>68.2</v>
      </c>
      <c r="J221" s="24">
        <v>121</v>
      </c>
    </row>
    <row r="222" spans="1:10" ht="16.5" thickTop="1" thickBot="1">
      <c r="A222" s="10">
        <v>221</v>
      </c>
      <c r="B222" s="11" t="s">
        <v>118</v>
      </c>
      <c r="C222" s="12" t="s">
        <v>738</v>
      </c>
      <c r="D222" s="10">
        <v>-4.67</v>
      </c>
      <c r="E222" s="13">
        <v>106.7</v>
      </c>
      <c r="F222" s="14">
        <v>179</v>
      </c>
      <c r="G222" s="10">
        <v>111.4</v>
      </c>
      <c r="H222" s="14">
        <v>274</v>
      </c>
      <c r="I222" s="13">
        <v>72.7</v>
      </c>
      <c r="J222" s="14">
        <v>6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-4.7699999999999996</v>
      </c>
      <c r="E223" s="18">
        <v>106.5</v>
      </c>
      <c r="F223" s="19">
        <v>182</v>
      </c>
      <c r="G223" s="15">
        <v>111.3</v>
      </c>
      <c r="H223" s="19">
        <v>268</v>
      </c>
      <c r="I223" s="18">
        <v>68.400000000000006</v>
      </c>
      <c r="J223" s="19">
        <v>111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-4.87</v>
      </c>
      <c r="E224" s="13">
        <v>103</v>
      </c>
      <c r="F224" s="14">
        <v>234</v>
      </c>
      <c r="G224" s="10">
        <v>107.9</v>
      </c>
      <c r="H224" s="14">
        <v>205</v>
      </c>
      <c r="I224" s="13">
        <v>71.3</v>
      </c>
      <c r="J224" s="14">
        <v>20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109.8</v>
      </c>
      <c r="F225" s="19">
        <v>114</v>
      </c>
      <c r="G225" s="15">
        <v>114.8</v>
      </c>
      <c r="H225" s="19">
        <v>325</v>
      </c>
      <c r="I225" s="18">
        <v>69.900000000000006</v>
      </c>
      <c r="J225" s="19">
        <v>47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-5.0599999999999996</v>
      </c>
      <c r="E226" s="13">
        <v>97.2</v>
      </c>
      <c r="F226" s="14">
        <v>336</v>
      </c>
      <c r="G226" s="10">
        <v>102.2</v>
      </c>
      <c r="H226" s="14">
        <v>91</v>
      </c>
      <c r="I226" s="13">
        <v>67.5</v>
      </c>
      <c r="J226" s="14">
        <v>161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-5.16</v>
      </c>
      <c r="E227" s="18">
        <v>99.4</v>
      </c>
      <c r="F227" s="19">
        <v>305</v>
      </c>
      <c r="G227" s="15">
        <v>104.6</v>
      </c>
      <c r="H227" s="19">
        <v>133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-5.19</v>
      </c>
      <c r="E228" s="13">
        <v>105.4</v>
      </c>
      <c r="F228" s="14">
        <v>199</v>
      </c>
      <c r="G228" s="10">
        <v>110.6</v>
      </c>
      <c r="H228" s="14">
        <v>247</v>
      </c>
      <c r="I228" s="13">
        <v>64.8</v>
      </c>
      <c r="J228" s="14">
        <v>297</v>
      </c>
    </row>
    <row r="229" spans="1:10" ht="15.75" thickBot="1">
      <c r="A229" s="15">
        <v>228</v>
      </c>
      <c r="B229" s="16" t="s">
        <v>444</v>
      </c>
      <c r="C229" s="17" t="s">
        <v>731</v>
      </c>
      <c r="D229" s="15">
        <v>-5.39</v>
      </c>
      <c r="E229" s="18">
        <v>102.9</v>
      </c>
      <c r="F229" s="19">
        <v>240</v>
      </c>
      <c r="G229" s="15">
        <v>108.2</v>
      </c>
      <c r="H229" s="19">
        <v>208</v>
      </c>
      <c r="I229" s="18">
        <v>69.099999999999994</v>
      </c>
      <c r="J229" s="19">
        <v>76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-5.47</v>
      </c>
      <c r="E230" s="13">
        <v>104.8</v>
      </c>
      <c r="F230" s="14">
        <v>210</v>
      </c>
      <c r="G230" s="10">
        <v>110.3</v>
      </c>
      <c r="H230" s="14">
        <v>243</v>
      </c>
      <c r="I230" s="13">
        <v>69.400000000000006</v>
      </c>
      <c r="J230" s="14">
        <v>65</v>
      </c>
    </row>
    <row r="231" spans="1:10" ht="15.75" thickBot="1">
      <c r="A231" s="20">
        <v>230</v>
      </c>
      <c r="B231" s="21" t="s">
        <v>281</v>
      </c>
      <c r="C231" s="22" t="s">
        <v>742</v>
      </c>
      <c r="D231" s="20">
        <v>-5.54</v>
      </c>
      <c r="E231" s="23">
        <v>112.5</v>
      </c>
      <c r="F231" s="24">
        <v>78</v>
      </c>
      <c r="G231" s="20">
        <v>118.1</v>
      </c>
      <c r="H231" s="24">
        <v>353</v>
      </c>
      <c r="I231" s="23">
        <v>71.8</v>
      </c>
      <c r="J231" s="24">
        <v>12</v>
      </c>
    </row>
    <row r="232" spans="1:10" ht="16.5" thickTop="1" thickBot="1">
      <c r="A232" s="10">
        <v>231</v>
      </c>
      <c r="B232" s="11" t="s">
        <v>197</v>
      </c>
      <c r="C232" s="12" t="s">
        <v>737</v>
      </c>
      <c r="D232" s="10">
        <v>-5.65</v>
      </c>
      <c r="E232" s="13">
        <v>105.7</v>
      </c>
      <c r="F232" s="14">
        <v>192</v>
      </c>
      <c r="G232" s="10">
        <v>111.4</v>
      </c>
      <c r="H232" s="14">
        <v>272</v>
      </c>
      <c r="I232" s="13">
        <v>68.599999999999994</v>
      </c>
      <c r="J232" s="14">
        <v>102</v>
      </c>
    </row>
    <row r="233" spans="1:10" ht="15.75" thickBot="1">
      <c r="A233" s="15">
        <v>232</v>
      </c>
      <c r="B233" s="16" t="s">
        <v>284</v>
      </c>
      <c r="C233" s="17" t="s">
        <v>752</v>
      </c>
      <c r="D233" s="15">
        <v>-5.79</v>
      </c>
      <c r="E233" s="18">
        <v>101.3</v>
      </c>
      <c r="F233" s="19">
        <v>269</v>
      </c>
      <c r="G233" s="15">
        <v>107.1</v>
      </c>
      <c r="H233" s="19">
        <v>184</v>
      </c>
      <c r="I233" s="18">
        <v>68.099999999999994</v>
      </c>
      <c r="J233" s="19">
        <v>123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101.8</v>
      </c>
      <c r="F234" s="14">
        <v>261</v>
      </c>
      <c r="G234" s="10">
        <v>107.7</v>
      </c>
      <c r="H234" s="14">
        <v>200</v>
      </c>
      <c r="I234" s="13">
        <v>64.400000000000006</v>
      </c>
      <c r="J234" s="14">
        <v>310</v>
      </c>
    </row>
    <row r="235" spans="1:10" ht="15.75" thickBot="1">
      <c r="A235" s="15">
        <v>234</v>
      </c>
      <c r="B235" s="16" t="s">
        <v>137</v>
      </c>
      <c r="C235" s="17" t="s">
        <v>757</v>
      </c>
      <c r="D235" s="15">
        <v>-5.98</v>
      </c>
      <c r="E235" s="18">
        <v>105.2</v>
      </c>
      <c r="F235" s="19">
        <v>204</v>
      </c>
      <c r="G235" s="15">
        <v>111.2</v>
      </c>
      <c r="H235" s="19">
        <v>262</v>
      </c>
      <c r="I235" s="18">
        <v>63.2</v>
      </c>
      <c r="J235" s="19">
        <v>345</v>
      </c>
    </row>
    <row r="236" spans="1:10" ht="15.75" thickBot="1">
      <c r="A236" s="10">
        <v>235</v>
      </c>
      <c r="B236" s="11" t="s">
        <v>31</v>
      </c>
      <c r="C236" s="12" t="s">
        <v>738</v>
      </c>
      <c r="D236" s="10">
        <v>-6.03</v>
      </c>
      <c r="E236" s="13">
        <v>102.6</v>
      </c>
      <c r="F236" s="14">
        <v>246</v>
      </c>
      <c r="G236" s="10">
        <v>108.6</v>
      </c>
      <c r="H236" s="14">
        <v>214</v>
      </c>
      <c r="I236" s="13">
        <v>63.5</v>
      </c>
      <c r="J236" s="14">
        <v>339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-6.47</v>
      </c>
      <c r="E237" s="18">
        <v>100.3</v>
      </c>
      <c r="F237" s="19">
        <v>289</v>
      </c>
      <c r="G237" s="15">
        <v>106.8</v>
      </c>
      <c r="H237" s="19">
        <v>175</v>
      </c>
      <c r="I237" s="18">
        <v>64.5</v>
      </c>
      <c r="J237" s="19">
        <v>306</v>
      </c>
    </row>
    <row r="238" spans="1:10" ht="15.75" thickBot="1">
      <c r="A238" s="10">
        <v>237</v>
      </c>
      <c r="B238" s="11" t="s">
        <v>406</v>
      </c>
      <c r="C238" s="12" t="s">
        <v>757</v>
      </c>
      <c r="D238" s="10">
        <v>-6.57</v>
      </c>
      <c r="E238" s="13">
        <v>104.6</v>
      </c>
      <c r="F238" s="14">
        <v>212</v>
      </c>
      <c r="G238" s="10">
        <v>111.2</v>
      </c>
      <c r="H238" s="14">
        <v>265</v>
      </c>
      <c r="I238" s="13">
        <v>66.400000000000006</v>
      </c>
      <c r="J238" s="14">
        <v>218</v>
      </c>
    </row>
    <row r="239" spans="1:10" ht="15.75" thickBot="1">
      <c r="A239" s="15">
        <v>238</v>
      </c>
      <c r="B239" s="16" t="s">
        <v>40</v>
      </c>
      <c r="C239" s="17" t="s">
        <v>733</v>
      </c>
      <c r="D239" s="15">
        <v>-6.83</v>
      </c>
      <c r="E239" s="18">
        <v>104.3</v>
      </c>
      <c r="F239" s="19">
        <v>222</v>
      </c>
      <c r="G239" s="15">
        <v>111.1</v>
      </c>
      <c r="H239" s="19">
        <v>261</v>
      </c>
      <c r="I239" s="18">
        <v>64.599999999999994</v>
      </c>
      <c r="J239" s="19">
        <v>302</v>
      </c>
    </row>
    <row r="240" spans="1:10" ht="15.75" thickBot="1">
      <c r="A240" s="10">
        <v>239</v>
      </c>
      <c r="B240" s="11" t="s">
        <v>417</v>
      </c>
      <c r="C240" s="12" t="s">
        <v>736</v>
      </c>
      <c r="D240" s="10">
        <v>-7.03</v>
      </c>
      <c r="E240" s="13">
        <v>105.7</v>
      </c>
      <c r="F240" s="14">
        <v>194</v>
      </c>
      <c r="G240" s="10">
        <v>112.7</v>
      </c>
      <c r="H240" s="14">
        <v>300</v>
      </c>
      <c r="I240" s="13">
        <v>73.3</v>
      </c>
      <c r="J240" s="14">
        <v>3</v>
      </c>
    </row>
    <row r="241" spans="1:10" ht="15.75" thickBot="1">
      <c r="A241" s="20">
        <v>240</v>
      </c>
      <c r="B241" s="21" t="s">
        <v>35</v>
      </c>
      <c r="C241" s="22" t="s">
        <v>736</v>
      </c>
      <c r="D241" s="20">
        <v>-7.09</v>
      </c>
      <c r="E241" s="23">
        <v>105.3</v>
      </c>
      <c r="F241" s="24">
        <v>202</v>
      </c>
      <c r="G241" s="20">
        <v>112.4</v>
      </c>
      <c r="H241" s="24">
        <v>291</v>
      </c>
      <c r="I241" s="23">
        <v>65.8</v>
      </c>
      <c r="J241" s="24">
        <v>242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</v>
      </c>
      <c r="E242" s="13">
        <v>97.5</v>
      </c>
      <c r="F242" s="14">
        <v>334</v>
      </c>
      <c r="G242" s="10">
        <v>104.6</v>
      </c>
      <c r="H242" s="14">
        <v>132</v>
      </c>
      <c r="I242" s="13">
        <v>67.900000000000006</v>
      </c>
      <c r="J242" s="14">
        <v>137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-7.17</v>
      </c>
      <c r="E243" s="18">
        <v>97.9</v>
      </c>
      <c r="F243" s="19">
        <v>327</v>
      </c>
      <c r="G243" s="15">
        <v>105.1</v>
      </c>
      <c r="H243" s="19">
        <v>143</v>
      </c>
      <c r="I243" s="18">
        <v>69</v>
      </c>
      <c r="J243" s="19">
        <v>84</v>
      </c>
    </row>
    <row r="244" spans="1:10" ht="15.75" thickBot="1">
      <c r="A244" s="10">
        <v>243</v>
      </c>
      <c r="B244" s="11" t="s">
        <v>220</v>
      </c>
      <c r="C244" s="12" t="s">
        <v>751</v>
      </c>
      <c r="D244" s="10">
        <v>-7.3</v>
      </c>
      <c r="E244" s="13">
        <v>103.8</v>
      </c>
      <c r="F244" s="14">
        <v>228</v>
      </c>
      <c r="G244" s="10">
        <v>111.1</v>
      </c>
      <c r="H244" s="14">
        <v>260</v>
      </c>
      <c r="I244" s="13">
        <v>66.900000000000006</v>
      </c>
      <c r="J244" s="14">
        <v>189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-7.31</v>
      </c>
      <c r="E245" s="18">
        <v>102.1</v>
      </c>
      <c r="F245" s="19">
        <v>255</v>
      </c>
      <c r="G245" s="15">
        <v>109.4</v>
      </c>
      <c r="H245" s="19">
        <v>228</v>
      </c>
      <c r="I245" s="18">
        <v>67.5</v>
      </c>
      <c r="J245" s="19">
        <v>163</v>
      </c>
    </row>
    <row r="246" spans="1:10" ht="15.75" thickBot="1">
      <c r="A246" s="10">
        <v>245</v>
      </c>
      <c r="B246" s="11" t="s">
        <v>60</v>
      </c>
      <c r="C246" s="12" t="s">
        <v>748</v>
      </c>
      <c r="D246" s="10">
        <v>-7.31</v>
      </c>
      <c r="E246" s="13">
        <v>108.7</v>
      </c>
      <c r="F246" s="14">
        <v>135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5.75" thickBot="1">
      <c r="A247" s="15">
        <v>246</v>
      </c>
      <c r="B247" s="16" t="s">
        <v>274</v>
      </c>
      <c r="C247" s="17" t="s">
        <v>753</v>
      </c>
      <c r="D247" s="15">
        <v>-7.45</v>
      </c>
      <c r="E247" s="18">
        <v>102</v>
      </c>
      <c r="F247" s="19">
        <v>257</v>
      </c>
      <c r="G247" s="15">
        <v>109.5</v>
      </c>
      <c r="H247" s="19">
        <v>229</v>
      </c>
      <c r="I247" s="18">
        <v>65.3</v>
      </c>
      <c r="J247" s="19">
        <v>270</v>
      </c>
    </row>
    <row r="248" spans="1:10" ht="15.75" thickBot="1">
      <c r="A248" s="10">
        <v>247</v>
      </c>
      <c r="B248" s="11" t="s">
        <v>27</v>
      </c>
      <c r="C248" s="12" t="s">
        <v>755</v>
      </c>
      <c r="D248" s="10">
        <v>-7.46</v>
      </c>
      <c r="E248" s="13">
        <v>101.2</v>
      </c>
      <c r="F248" s="14">
        <v>270</v>
      </c>
      <c r="G248" s="10">
        <v>108.6</v>
      </c>
      <c r="H248" s="14">
        <v>216</v>
      </c>
      <c r="I248" s="13">
        <v>68.2</v>
      </c>
      <c r="J248" s="14">
        <v>119</v>
      </c>
    </row>
    <row r="249" spans="1:10" ht="15.75" thickBot="1">
      <c r="A249" s="15">
        <v>248</v>
      </c>
      <c r="B249" s="16" t="s">
        <v>276</v>
      </c>
      <c r="C249" s="17" t="s">
        <v>755</v>
      </c>
      <c r="D249" s="15">
        <v>-7.48</v>
      </c>
      <c r="E249" s="18">
        <v>99.7</v>
      </c>
      <c r="F249" s="19">
        <v>302</v>
      </c>
      <c r="G249" s="15">
        <v>107.2</v>
      </c>
      <c r="H249" s="19">
        <v>189</v>
      </c>
      <c r="I249" s="18">
        <v>65.3</v>
      </c>
      <c r="J249" s="19">
        <v>269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-7.64</v>
      </c>
      <c r="E250" s="13">
        <v>107.5</v>
      </c>
      <c r="F250" s="14">
        <v>162</v>
      </c>
      <c r="G250" s="10">
        <v>115.1</v>
      </c>
      <c r="H250" s="14">
        <v>336</v>
      </c>
      <c r="I250" s="13">
        <v>70.5</v>
      </c>
      <c r="J250" s="14">
        <v>35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-7.75</v>
      </c>
      <c r="E251" s="23">
        <v>109.2</v>
      </c>
      <c r="F251" s="24">
        <v>127</v>
      </c>
      <c r="G251" s="20">
        <v>117</v>
      </c>
      <c r="H251" s="24">
        <v>347</v>
      </c>
      <c r="I251" s="23">
        <v>65.5</v>
      </c>
      <c r="J251" s="24">
        <v>261</v>
      </c>
    </row>
    <row r="252" spans="1:10" ht="16.5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315</v>
      </c>
      <c r="G252" s="10">
        <v>106.5</v>
      </c>
      <c r="H252" s="14">
        <v>166</v>
      </c>
      <c r="I252" s="13">
        <v>65.099999999999994</v>
      </c>
      <c r="J252" s="14">
        <v>277</v>
      </c>
    </row>
    <row r="253" spans="1:10" ht="15.75" thickBot="1">
      <c r="A253" s="15">
        <v>252</v>
      </c>
      <c r="B253" s="16" t="s">
        <v>286</v>
      </c>
      <c r="C253" s="17" t="s">
        <v>747</v>
      </c>
      <c r="D253" s="15">
        <v>-7.87</v>
      </c>
      <c r="E253" s="18">
        <v>111.2</v>
      </c>
      <c r="F253" s="19">
        <v>92</v>
      </c>
      <c r="G253" s="15">
        <v>119.1</v>
      </c>
      <c r="H253" s="19">
        <v>357</v>
      </c>
      <c r="I253" s="18">
        <v>73.8</v>
      </c>
      <c r="J253" s="19">
        <v>2</v>
      </c>
    </row>
    <row r="254" spans="1:10" ht="15.75" thickBot="1">
      <c r="A254" s="10">
        <v>253</v>
      </c>
      <c r="B254" s="11" t="s">
        <v>59</v>
      </c>
      <c r="C254" s="12" t="s">
        <v>757</v>
      </c>
      <c r="D254" s="10">
        <v>-7.87</v>
      </c>
      <c r="E254" s="13">
        <v>99.2</v>
      </c>
      <c r="F254" s="14">
        <v>307</v>
      </c>
      <c r="G254" s="10">
        <v>107.1</v>
      </c>
      <c r="H254" s="14">
        <v>186</v>
      </c>
      <c r="I254" s="13">
        <v>67.5</v>
      </c>
      <c r="J254" s="14">
        <v>168</v>
      </c>
    </row>
    <row r="255" spans="1:10" ht="15.75" thickBot="1">
      <c r="A255" s="15">
        <v>254</v>
      </c>
      <c r="B255" s="16" t="s">
        <v>411</v>
      </c>
      <c r="C255" s="17" t="s">
        <v>738</v>
      </c>
      <c r="D255" s="15">
        <v>-7.98</v>
      </c>
      <c r="E255" s="18">
        <v>97.6</v>
      </c>
      <c r="F255" s="19">
        <v>331</v>
      </c>
      <c r="G255" s="15">
        <v>105.6</v>
      </c>
      <c r="H255" s="19">
        <v>150</v>
      </c>
      <c r="I255" s="18">
        <v>66.3</v>
      </c>
      <c r="J255" s="19">
        <v>223</v>
      </c>
    </row>
    <row r="256" spans="1:10" ht="15.75" thickBot="1">
      <c r="A256" s="10">
        <v>255</v>
      </c>
      <c r="B256" s="11" t="s">
        <v>482</v>
      </c>
      <c r="C256" s="12" t="s">
        <v>734</v>
      </c>
      <c r="D256" s="10">
        <v>-8.07</v>
      </c>
      <c r="E256" s="13">
        <v>100.1</v>
      </c>
      <c r="F256" s="14">
        <v>296</v>
      </c>
      <c r="G256" s="10">
        <v>108.1</v>
      </c>
      <c r="H256" s="14">
        <v>206</v>
      </c>
      <c r="I256" s="13">
        <v>71.8</v>
      </c>
      <c r="J256" s="14">
        <v>13</v>
      </c>
    </row>
    <row r="257" spans="1:10" ht="15.75" thickBot="1">
      <c r="A257" s="15">
        <v>256</v>
      </c>
      <c r="B257" s="16" t="s">
        <v>90</v>
      </c>
      <c r="C257" s="17" t="s">
        <v>741</v>
      </c>
      <c r="D257" s="15">
        <v>-8.18</v>
      </c>
      <c r="E257" s="18">
        <v>100.6</v>
      </c>
      <c r="F257" s="19">
        <v>285</v>
      </c>
      <c r="G257" s="15">
        <v>108.8</v>
      </c>
      <c r="H257" s="19">
        <v>220</v>
      </c>
      <c r="I257" s="18">
        <v>70.2</v>
      </c>
      <c r="J257" s="19">
        <v>40</v>
      </c>
    </row>
    <row r="258" spans="1:10" ht="15.75" thickBot="1">
      <c r="A258" s="10">
        <v>257</v>
      </c>
      <c r="B258" s="11" t="s">
        <v>167</v>
      </c>
      <c r="C258" s="12" t="s">
        <v>753</v>
      </c>
      <c r="D258" s="10">
        <v>-8.25</v>
      </c>
      <c r="E258" s="13">
        <v>107.1</v>
      </c>
      <c r="F258" s="14">
        <v>170</v>
      </c>
      <c r="G258" s="10">
        <v>115.4</v>
      </c>
      <c r="H258" s="14">
        <v>337</v>
      </c>
      <c r="I258" s="13">
        <v>67.5</v>
      </c>
      <c r="J258" s="14">
        <v>158</v>
      </c>
    </row>
    <row r="259" spans="1:10" ht="15.75" thickBot="1">
      <c r="A259" s="15">
        <v>258</v>
      </c>
      <c r="B259" s="16" t="s">
        <v>296</v>
      </c>
      <c r="C259" s="17" t="s">
        <v>741</v>
      </c>
      <c r="D259" s="15">
        <v>-8.2899999999999991</v>
      </c>
      <c r="E259" s="18">
        <v>99.2</v>
      </c>
      <c r="F259" s="19">
        <v>308</v>
      </c>
      <c r="G259" s="15">
        <v>107.5</v>
      </c>
      <c r="H259" s="19">
        <v>196</v>
      </c>
      <c r="I259" s="18">
        <v>70.099999999999994</v>
      </c>
      <c r="J259" s="19">
        <v>43</v>
      </c>
    </row>
    <row r="260" spans="1:10" ht="15.75" thickBot="1">
      <c r="A260" s="10">
        <v>259</v>
      </c>
      <c r="B260" s="11" t="s">
        <v>298</v>
      </c>
      <c r="C260" s="12" t="s">
        <v>743</v>
      </c>
      <c r="D260" s="10">
        <v>-8.33</v>
      </c>
      <c r="E260" s="13">
        <v>100.8</v>
      </c>
      <c r="F260" s="14">
        <v>277</v>
      </c>
      <c r="G260" s="10">
        <v>109.1</v>
      </c>
      <c r="H260" s="14">
        <v>225</v>
      </c>
      <c r="I260" s="13">
        <v>68.5</v>
      </c>
      <c r="J260" s="14">
        <v>108</v>
      </c>
    </row>
    <row r="261" spans="1:10" ht="15.75" thickBot="1">
      <c r="A261" s="20">
        <v>260</v>
      </c>
      <c r="B261" s="21" t="s">
        <v>261</v>
      </c>
      <c r="C261" s="22" t="s">
        <v>757</v>
      </c>
      <c r="D261" s="20">
        <v>-8.34</v>
      </c>
      <c r="E261" s="23">
        <v>102.9</v>
      </c>
      <c r="F261" s="24">
        <v>238</v>
      </c>
      <c r="G261" s="20">
        <v>111.2</v>
      </c>
      <c r="H261" s="24">
        <v>263</v>
      </c>
      <c r="I261" s="23">
        <v>66.8</v>
      </c>
      <c r="J261" s="24">
        <v>195</v>
      </c>
    </row>
    <row r="262" spans="1:10" ht="16.5" thickTop="1" thickBot="1">
      <c r="A262" s="10">
        <v>261</v>
      </c>
      <c r="B262" s="11" t="s">
        <v>271</v>
      </c>
      <c r="C262" s="12" t="s">
        <v>753</v>
      </c>
      <c r="D262" s="10">
        <v>-8.52</v>
      </c>
      <c r="E262" s="13">
        <v>95.1</v>
      </c>
      <c r="F262" s="14">
        <v>348</v>
      </c>
      <c r="G262" s="10">
        <v>103.6</v>
      </c>
      <c r="H262" s="14">
        <v>116</v>
      </c>
      <c r="I262" s="13">
        <v>62.4</v>
      </c>
      <c r="J262" s="14">
        <v>355</v>
      </c>
    </row>
    <row r="263" spans="1:10" ht="15.75" thickBot="1">
      <c r="A263" s="15">
        <v>262</v>
      </c>
      <c r="B263" s="16" t="s">
        <v>277</v>
      </c>
      <c r="C263" s="17" t="s">
        <v>743</v>
      </c>
      <c r="D263" s="15">
        <v>-8.64</v>
      </c>
      <c r="E263" s="18">
        <v>95</v>
      </c>
      <c r="F263" s="19">
        <v>350</v>
      </c>
      <c r="G263" s="15">
        <v>103.7</v>
      </c>
      <c r="H263" s="19">
        <v>117</v>
      </c>
      <c r="I263" s="18">
        <v>65.3</v>
      </c>
      <c r="J263" s="19">
        <v>267</v>
      </c>
    </row>
    <row r="264" spans="1:10" ht="15.75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101.4</v>
      </c>
      <c r="F264" s="14">
        <v>267</v>
      </c>
      <c r="G264" s="10">
        <v>110.1</v>
      </c>
      <c r="H264" s="14">
        <v>238</v>
      </c>
      <c r="I264" s="13">
        <v>64.599999999999994</v>
      </c>
      <c r="J264" s="14">
        <v>303</v>
      </c>
    </row>
    <row r="265" spans="1:10" ht="15.75" thickBot="1">
      <c r="A265" s="15">
        <v>264</v>
      </c>
      <c r="B265" s="16" t="s">
        <v>333</v>
      </c>
      <c r="C265" s="17" t="s">
        <v>750</v>
      </c>
      <c r="D265" s="15">
        <v>-8.73</v>
      </c>
      <c r="E265" s="18">
        <v>96.3</v>
      </c>
      <c r="F265" s="19">
        <v>342</v>
      </c>
      <c r="G265" s="15">
        <v>105.1</v>
      </c>
      <c r="H265" s="19">
        <v>145</v>
      </c>
      <c r="I265" s="18">
        <v>62.7</v>
      </c>
      <c r="J265" s="19">
        <v>351</v>
      </c>
    </row>
    <row r="266" spans="1:10" ht="15.75" thickBot="1">
      <c r="A266" s="10">
        <v>265</v>
      </c>
      <c r="B266" s="11" t="s">
        <v>102</v>
      </c>
      <c r="C266" s="12" t="s">
        <v>740</v>
      </c>
      <c r="D266" s="10">
        <v>-8.76</v>
      </c>
      <c r="E266" s="13">
        <v>100.7</v>
      </c>
      <c r="F266" s="14">
        <v>278</v>
      </c>
      <c r="G266" s="10">
        <v>109.5</v>
      </c>
      <c r="H266" s="14">
        <v>231</v>
      </c>
      <c r="I266" s="13">
        <v>66.099999999999994</v>
      </c>
      <c r="J266" s="14">
        <v>230</v>
      </c>
    </row>
    <row r="267" spans="1:10" ht="15.75" thickBot="1">
      <c r="A267" s="15">
        <v>266</v>
      </c>
      <c r="B267" s="16" t="s">
        <v>54</v>
      </c>
      <c r="C267" s="17" t="s">
        <v>740</v>
      </c>
      <c r="D267" s="15">
        <v>-8.7799999999999994</v>
      </c>
      <c r="E267" s="18">
        <v>100.2</v>
      </c>
      <c r="F267" s="19">
        <v>292</v>
      </c>
      <c r="G267" s="15">
        <v>109</v>
      </c>
      <c r="H267" s="19">
        <v>223</v>
      </c>
      <c r="I267" s="18">
        <v>71.099999999999994</v>
      </c>
      <c r="J267" s="19">
        <v>28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-8.82</v>
      </c>
      <c r="E268" s="13">
        <v>104.6</v>
      </c>
      <c r="F268" s="14">
        <v>215</v>
      </c>
      <c r="G268" s="10">
        <v>113.4</v>
      </c>
      <c r="H268" s="14">
        <v>307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108.7</v>
      </c>
      <c r="F269" s="19">
        <v>137</v>
      </c>
      <c r="G269" s="15">
        <v>117.5</v>
      </c>
      <c r="H269" s="19">
        <v>349</v>
      </c>
      <c r="I269" s="18">
        <v>68.7</v>
      </c>
      <c r="J269" s="19">
        <v>97</v>
      </c>
    </row>
    <row r="270" spans="1:10" ht="15.75" thickBot="1">
      <c r="A270" s="10">
        <v>269</v>
      </c>
      <c r="B270" s="11" t="s">
        <v>419</v>
      </c>
      <c r="C270" s="12" t="s">
        <v>756</v>
      </c>
      <c r="D270" s="10">
        <v>-8.92</v>
      </c>
      <c r="E270" s="13">
        <v>95.3</v>
      </c>
      <c r="F270" s="14">
        <v>346</v>
      </c>
      <c r="G270" s="10">
        <v>104.2</v>
      </c>
      <c r="H270" s="14">
        <v>126</v>
      </c>
      <c r="I270" s="13">
        <v>68.7</v>
      </c>
      <c r="J270" s="14">
        <v>93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-8.9499999999999993</v>
      </c>
      <c r="E271" s="23">
        <v>102.3</v>
      </c>
      <c r="F271" s="24">
        <v>252</v>
      </c>
      <c r="G271" s="20">
        <v>111.3</v>
      </c>
      <c r="H271" s="24">
        <v>269</v>
      </c>
      <c r="I271" s="23">
        <v>65.5</v>
      </c>
      <c r="J271" s="24">
        <v>256</v>
      </c>
    </row>
    <row r="272" spans="1:10" ht="16.5" thickTop="1" thickBot="1">
      <c r="A272" s="10">
        <v>271</v>
      </c>
      <c r="B272" s="11" t="s">
        <v>105</v>
      </c>
      <c r="C272" s="12" t="s">
        <v>756</v>
      </c>
      <c r="D272" s="10">
        <v>-9.02</v>
      </c>
      <c r="E272" s="13">
        <v>97.7</v>
      </c>
      <c r="F272" s="14">
        <v>329</v>
      </c>
      <c r="G272" s="10">
        <v>106.7</v>
      </c>
      <c r="H272" s="14">
        <v>171</v>
      </c>
      <c r="I272" s="13">
        <v>68.8</v>
      </c>
      <c r="J272" s="14">
        <v>89</v>
      </c>
    </row>
    <row r="273" spans="1:10" ht="15.75" thickBot="1">
      <c r="A273" s="15">
        <v>272</v>
      </c>
      <c r="B273" s="16" t="s">
        <v>308</v>
      </c>
      <c r="C273" s="17" t="s">
        <v>737</v>
      </c>
      <c r="D273" s="15">
        <v>-9.16</v>
      </c>
      <c r="E273" s="18">
        <v>93</v>
      </c>
      <c r="F273" s="19">
        <v>358</v>
      </c>
      <c r="G273" s="15">
        <v>102.2</v>
      </c>
      <c r="H273" s="19">
        <v>88</v>
      </c>
      <c r="I273" s="18">
        <v>65.900000000000006</v>
      </c>
      <c r="J273" s="19">
        <v>240</v>
      </c>
    </row>
    <row r="274" spans="1:10" ht="15.75" thickBot="1">
      <c r="A274" s="10">
        <v>273</v>
      </c>
      <c r="B274" s="11" t="s">
        <v>91</v>
      </c>
      <c r="C274" s="12" t="s">
        <v>744</v>
      </c>
      <c r="D274" s="10">
        <v>-9.19</v>
      </c>
      <c r="E274" s="13">
        <v>104.9</v>
      </c>
      <c r="F274" s="14">
        <v>207</v>
      </c>
      <c r="G274" s="10">
        <v>114.1</v>
      </c>
      <c r="H274" s="14">
        <v>315</v>
      </c>
      <c r="I274" s="13">
        <v>66.599999999999994</v>
      </c>
      <c r="J274" s="14">
        <v>206</v>
      </c>
    </row>
    <row r="275" spans="1:10" ht="15.75" thickBot="1">
      <c r="A275" s="15">
        <v>274</v>
      </c>
      <c r="B275" s="16" t="s">
        <v>192</v>
      </c>
      <c r="C275" s="17" t="s">
        <v>753</v>
      </c>
      <c r="D275" s="15">
        <v>-9.32</v>
      </c>
      <c r="E275" s="18">
        <v>98.3</v>
      </c>
      <c r="F275" s="19">
        <v>319</v>
      </c>
      <c r="G275" s="15">
        <v>107.6</v>
      </c>
      <c r="H275" s="19">
        <v>199</v>
      </c>
      <c r="I275" s="18">
        <v>67.8</v>
      </c>
      <c r="J275" s="19">
        <v>145</v>
      </c>
    </row>
    <row r="276" spans="1:10" ht="15.75" thickBot="1">
      <c r="A276" s="10">
        <v>275</v>
      </c>
      <c r="B276" s="11" t="s">
        <v>17</v>
      </c>
      <c r="C276" s="12" t="s">
        <v>750</v>
      </c>
      <c r="D276" s="10">
        <v>-9.33</v>
      </c>
      <c r="E276" s="13">
        <v>102.1</v>
      </c>
      <c r="F276" s="14">
        <v>254</v>
      </c>
      <c r="G276" s="10">
        <v>111.5</v>
      </c>
      <c r="H276" s="14">
        <v>275</v>
      </c>
      <c r="I276" s="13">
        <v>67.900000000000006</v>
      </c>
      <c r="J276" s="14">
        <v>136</v>
      </c>
    </row>
    <row r="277" spans="1:10" ht="15.75" thickBot="1">
      <c r="A277" s="15">
        <v>276</v>
      </c>
      <c r="B277" s="16" t="s">
        <v>332</v>
      </c>
      <c r="C277" s="17" t="s">
        <v>733</v>
      </c>
      <c r="D277" s="15">
        <v>-9.3800000000000008</v>
      </c>
      <c r="E277" s="18">
        <v>101.4</v>
      </c>
      <c r="F277" s="19">
        <v>266</v>
      </c>
      <c r="G277" s="15">
        <v>110.8</v>
      </c>
      <c r="H277" s="19">
        <v>254</v>
      </c>
      <c r="I277" s="18">
        <v>66.099999999999994</v>
      </c>
      <c r="J277" s="19">
        <v>229</v>
      </c>
    </row>
    <row r="278" spans="1:10" ht="15.75" thickBot="1">
      <c r="A278" s="10">
        <v>277</v>
      </c>
      <c r="B278" s="11" t="s">
        <v>33</v>
      </c>
      <c r="C278" s="12" t="s">
        <v>737</v>
      </c>
      <c r="D278" s="10">
        <v>-9.43</v>
      </c>
      <c r="E278" s="13">
        <v>106.1</v>
      </c>
      <c r="F278" s="14">
        <v>187</v>
      </c>
      <c r="G278" s="10">
        <v>115.5</v>
      </c>
      <c r="H278" s="14">
        <v>338</v>
      </c>
      <c r="I278" s="13">
        <v>65.099999999999994</v>
      </c>
      <c r="J278" s="14">
        <v>276</v>
      </c>
    </row>
    <row r="279" spans="1:10" ht="15.75" thickBot="1">
      <c r="A279" s="15">
        <v>278</v>
      </c>
      <c r="B279" s="16" t="s">
        <v>228</v>
      </c>
      <c r="C279" s="17" t="s">
        <v>737</v>
      </c>
      <c r="D279" s="15">
        <v>-9.44</v>
      </c>
      <c r="E279" s="18">
        <v>100.3</v>
      </c>
      <c r="F279" s="19">
        <v>291</v>
      </c>
      <c r="G279" s="15">
        <v>109.7</v>
      </c>
      <c r="H279" s="19">
        <v>235</v>
      </c>
      <c r="I279" s="18">
        <v>63.6</v>
      </c>
      <c r="J279" s="19">
        <v>337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-9.4499999999999993</v>
      </c>
      <c r="E280" s="13">
        <v>100.8</v>
      </c>
      <c r="F280" s="14">
        <v>275</v>
      </c>
      <c r="G280" s="10">
        <v>110.2</v>
      </c>
      <c r="H280" s="14">
        <v>241</v>
      </c>
      <c r="I280" s="13">
        <v>71.2</v>
      </c>
      <c r="J280" s="14">
        <v>26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-9.4499999999999993</v>
      </c>
      <c r="E281" s="23">
        <v>98</v>
      </c>
      <c r="F281" s="24">
        <v>324</v>
      </c>
      <c r="G281" s="20">
        <v>107.5</v>
      </c>
      <c r="H281" s="24">
        <v>194</v>
      </c>
      <c r="I281" s="23">
        <v>69.7</v>
      </c>
      <c r="J281" s="24">
        <v>55</v>
      </c>
    </row>
    <row r="282" spans="1:10" ht="16.5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100.2</v>
      </c>
      <c r="F282" s="14">
        <v>294</v>
      </c>
      <c r="G282" s="10">
        <v>109.7</v>
      </c>
      <c r="H282" s="14">
        <v>236</v>
      </c>
      <c r="I282" s="13">
        <v>68.099999999999994</v>
      </c>
      <c r="J282" s="14">
        <v>124</v>
      </c>
    </row>
    <row r="283" spans="1:10" ht="15.75" thickBot="1">
      <c r="A283" s="15">
        <v>282</v>
      </c>
      <c r="B283" s="16" t="s">
        <v>177</v>
      </c>
      <c r="C283" s="17" t="s">
        <v>748</v>
      </c>
      <c r="D283" s="15">
        <v>-9.7100000000000009</v>
      </c>
      <c r="E283" s="18">
        <v>102.1</v>
      </c>
      <c r="F283" s="19">
        <v>256</v>
      </c>
      <c r="G283" s="15">
        <v>111.8</v>
      </c>
      <c r="H283" s="19">
        <v>284</v>
      </c>
      <c r="I283" s="18">
        <v>67</v>
      </c>
      <c r="J283" s="19">
        <v>182</v>
      </c>
    </row>
    <row r="284" spans="1:10" ht="15.75" thickBot="1">
      <c r="A284" s="10">
        <v>283</v>
      </c>
      <c r="B284" s="11" t="s">
        <v>317</v>
      </c>
      <c r="C284" s="12" t="s">
        <v>753</v>
      </c>
      <c r="D284" s="10">
        <v>-9.7899999999999991</v>
      </c>
      <c r="E284" s="13">
        <v>105.2</v>
      </c>
      <c r="F284" s="14">
        <v>205</v>
      </c>
      <c r="G284" s="10">
        <v>114.9</v>
      </c>
      <c r="H284" s="14">
        <v>328</v>
      </c>
      <c r="I284" s="13">
        <v>69.3</v>
      </c>
      <c r="J284" s="14">
        <v>68</v>
      </c>
    </row>
    <row r="285" spans="1:10" ht="15.75" thickBot="1">
      <c r="A285" s="15">
        <v>284</v>
      </c>
      <c r="B285" s="16" t="s">
        <v>87</v>
      </c>
      <c r="C285" s="17" t="s">
        <v>755</v>
      </c>
      <c r="D285" s="15">
        <v>-9.9600000000000009</v>
      </c>
      <c r="E285" s="18">
        <v>102.4</v>
      </c>
      <c r="F285" s="19">
        <v>248</v>
      </c>
      <c r="G285" s="15">
        <v>112.4</v>
      </c>
      <c r="H285" s="19">
        <v>293</v>
      </c>
      <c r="I285" s="18">
        <v>67.7</v>
      </c>
      <c r="J285" s="19">
        <v>148</v>
      </c>
    </row>
    <row r="286" spans="1:10" ht="15.75" thickBot="1">
      <c r="A286" s="10">
        <v>285</v>
      </c>
      <c r="B286" s="11" t="s">
        <v>374</v>
      </c>
      <c r="C286" s="12" t="s">
        <v>746</v>
      </c>
      <c r="D286" s="10">
        <v>-9.98</v>
      </c>
      <c r="E286" s="13">
        <v>101.8</v>
      </c>
      <c r="F286" s="14">
        <v>259</v>
      </c>
      <c r="G286" s="10">
        <v>111.8</v>
      </c>
      <c r="H286" s="14">
        <v>283</v>
      </c>
      <c r="I286" s="13">
        <v>67</v>
      </c>
      <c r="J286" s="14">
        <v>186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-9.99</v>
      </c>
      <c r="E287" s="18">
        <v>100.2</v>
      </c>
      <c r="F287" s="19">
        <v>293</v>
      </c>
      <c r="G287" s="15">
        <v>110.2</v>
      </c>
      <c r="H287" s="19">
        <v>240</v>
      </c>
      <c r="I287" s="18">
        <v>64.2</v>
      </c>
      <c r="J287" s="19">
        <v>321</v>
      </c>
    </row>
    <row r="288" spans="1:10" ht="15.75" thickBot="1">
      <c r="A288" s="10">
        <v>287</v>
      </c>
      <c r="B288" s="11" t="s">
        <v>249</v>
      </c>
      <c r="C288" s="12" t="s">
        <v>753</v>
      </c>
      <c r="D288" s="10">
        <v>-10.24</v>
      </c>
      <c r="E288" s="13">
        <v>96.4</v>
      </c>
      <c r="F288" s="14">
        <v>341</v>
      </c>
      <c r="G288" s="10">
        <v>106.6</v>
      </c>
      <c r="H288" s="14">
        <v>169</v>
      </c>
      <c r="I288" s="13">
        <v>69.099999999999994</v>
      </c>
      <c r="J288" s="14">
        <v>79</v>
      </c>
    </row>
    <row r="289" spans="1:10" ht="15.75" thickBot="1">
      <c r="A289" s="15">
        <v>288</v>
      </c>
      <c r="B289" s="16" t="s">
        <v>369</v>
      </c>
      <c r="C289" s="17" t="s">
        <v>757</v>
      </c>
      <c r="D289" s="15">
        <v>-10.43</v>
      </c>
      <c r="E289" s="18">
        <v>99.1</v>
      </c>
      <c r="F289" s="19">
        <v>309</v>
      </c>
      <c r="G289" s="15">
        <v>109.5</v>
      </c>
      <c r="H289" s="19">
        <v>232</v>
      </c>
      <c r="I289" s="18">
        <v>65.7</v>
      </c>
      <c r="J289" s="19">
        <v>249</v>
      </c>
    </row>
    <row r="290" spans="1:10" ht="15.75" thickBot="1">
      <c r="A290" s="10">
        <v>289</v>
      </c>
      <c r="B290" s="11" t="s">
        <v>18</v>
      </c>
      <c r="C290" s="12" t="s">
        <v>757</v>
      </c>
      <c r="D290" s="10">
        <v>-10.68</v>
      </c>
      <c r="E290" s="13">
        <v>101.9</v>
      </c>
      <c r="F290" s="14">
        <v>258</v>
      </c>
      <c r="G290" s="10">
        <v>112.6</v>
      </c>
      <c r="H290" s="14">
        <v>297</v>
      </c>
      <c r="I290" s="13">
        <v>67.400000000000006</v>
      </c>
      <c r="J290" s="14">
        <v>171</v>
      </c>
    </row>
    <row r="291" spans="1:10" ht="15.75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97.9</v>
      </c>
      <c r="F291" s="24">
        <v>326</v>
      </c>
      <c r="G291" s="20">
        <v>108.6</v>
      </c>
      <c r="H291" s="24">
        <v>215</v>
      </c>
      <c r="I291" s="23">
        <v>70.599999999999994</v>
      </c>
      <c r="J291" s="24">
        <v>33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98</v>
      </c>
      <c r="F292" s="14">
        <v>325</v>
      </c>
      <c r="G292" s="10">
        <v>108.7</v>
      </c>
      <c r="H292" s="14">
        <v>218</v>
      </c>
      <c r="I292" s="13">
        <v>65.7</v>
      </c>
      <c r="J292" s="14">
        <v>248</v>
      </c>
    </row>
    <row r="293" spans="1:10" ht="15.75" thickBot="1">
      <c r="A293" s="15">
        <v>292</v>
      </c>
      <c r="B293" s="16" t="s">
        <v>225</v>
      </c>
      <c r="C293" s="17" t="s">
        <v>757</v>
      </c>
      <c r="D293" s="15">
        <v>-10.82</v>
      </c>
      <c r="E293" s="18">
        <v>99.9</v>
      </c>
      <c r="F293" s="19">
        <v>301</v>
      </c>
      <c r="G293" s="15">
        <v>110.7</v>
      </c>
      <c r="H293" s="19">
        <v>249</v>
      </c>
      <c r="I293" s="18">
        <v>66.900000000000006</v>
      </c>
      <c r="J293" s="19">
        <v>188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264</v>
      </c>
      <c r="G294" s="10">
        <v>112.4</v>
      </c>
      <c r="H294" s="14">
        <v>295</v>
      </c>
      <c r="I294" s="13">
        <v>66.7</v>
      </c>
      <c r="J294" s="14">
        <v>196</v>
      </c>
    </row>
    <row r="295" spans="1:10" ht="15.75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103.7</v>
      </c>
      <c r="F295" s="19">
        <v>229</v>
      </c>
      <c r="G295" s="15">
        <v>114.6</v>
      </c>
      <c r="H295" s="19">
        <v>322</v>
      </c>
      <c r="I295" s="18">
        <v>66.099999999999994</v>
      </c>
      <c r="J295" s="19">
        <v>228</v>
      </c>
    </row>
    <row r="296" spans="1:10" ht="15.75" thickBot="1">
      <c r="A296" s="10">
        <v>295</v>
      </c>
      <c r="B296" s="11" t="s">
        <v>351</v>
      </c>
      <c r="C296" s="12" t="s">
        <v>756</v>
      </c>
      <c r="D296" s="10">
        <v>-10.94</v>
      </c>
      <c r="E296" s="13">
        <v>102.7</v>
      </c>
      <c r="F296" s="14">
        <v>245</v>
      </c>
      <c r="G296" s="10">
        <v>113.6</v>
      </c>
      <c r="H296" s="14">
        <v>310</v>
      </c>
      <c r="I296" s="13">
        <v>67.900000000000006</v>
      </c>
      <c r="J296" s="14">
        <v>139</v>
      </c>
    </row>
    <row r="297" spans="1:10" ht="15.75" thickBot="1">
      <c r="A297" s="15">
        <v>296</v>
      </c>
      <c r="B297" s="16" t="s">
        <v>92</v>
      </c>
      <c r="C297" s="17" t="s">
        <v>741</v>
      </c>
      <c r="D297" s="15">
        <v>-10.96</v>
      </c>
      <c r="E297" s="18">
        <v>103.8</v>
      </c>
      <c r="F297" s="19">
        <v>227</v>
      </c>
      <c r="G297" s="15">
        <v>114.8</v>
      </c>
      <c r="H297" s="19">
        <v>326</v>
      </c>
      <c r="I297" s="18">
        <v>69</v>
      </c>
      <c r="J297" s="19">
        <v>83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101.6</v>
      </c>
      <c r="F298" s="14">
        <v>262</v>
      </c>
      <c r="G298" s="10">
        <v>112.7</v>
      </c>
      <c r="H298" s="14">
        <v>299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-11.17</v>
      </c>
      <c r="E299" s="18">
        <v>100</v>
      </c>
      <c r="F299" s="19">
        <v>297</v>
      </c>
      <c r="G299" s="15">
        <v>111.2</v>
      </c>
      <c r="H299" s="19">
        <v>264</v>
      </c>
      <c r="I299" s="18">
        <v>65.599999999999994</v>
      </c>
      <c r="J299" s="19">
        <v>253</v>
      </c>
    </row>
    <row r="300" spans="1:10" ht="15.75" thickBot="1">
      <c r="A300" s="10">
        <v>299</v>
      </c>
      <c r="B300" s="11" t="s">
        <v>8</v>
      </c>
      <c r="C300" s="12" t="s">
        <v>734</v>
      </c>
      <c r="D300" s="10">
        <v>-11.2</v>
      </c>
      <c r="E300" s="13">
        <v>100.3</v>
      </c>
      <c r="F300" s="14">
        <v>290</v>
      </c>
      <c r="G300" s="10">
        <v>111.5</v>
      </c>
      <c r="H300" s="14">
        <v>277</v>
      </c>
      <c r="I300" s="13">
        <v>63.6</v>
      </c>
      <c r="J300" s="14">
        <v>335</v>
      </c>
    </row>
    <row r="301" spans="1:10" ht="15.75" thickBot="1">
      <c r="A301" s="20">
        <v>300</v>
      </c>
      <c r="B301" s="21" t="s">
        <v>380</v>
      </c>
      <c r="C301" s="22" t="s">
        <v>751</v>
      </c>
      <c r="D301" s="20">
        <v>-11.24</v>
      </c>
      <c r="E301" s="23">
        <v>102.9</v>
      </c>
      <c r="F301" s="24">
        <v>239</v>
      </c>
      <c r="G301" s="20">
        <v>114.1</v>
      </c>
      <c r="H301" s="24">
        <v>314</v>
      </c>
      <c r="I301" s="23">
        <v>65.400000000000006</v>
      </c>
      <c r="J301" s="24">
        <v>265</v>
      </c>
    </row>
    <row r="302" spans="1:10" ht="16.5" thickTop="1" thickBot="1">
      <c r="A302" s="10">
        <v>301</v>
      </c>
      <c r="B302" s="11" t="s">
        <v>131</v>
      </c>
      <c r="C302" s="12" t="s">
        <v>752</v>
      </c>
      <c r="D302" s="10">
        <v>-11.28</v>
      </c>
      <c r="E302" s="13">
        <v>108.2</v>
      </c>
      <c r="F302" s="14">
        <v>147</v>
      </c>
      <c r="G302" s="10">
        <v>119.5</v>
      </c>
      <c r="H302" s="14">
        <v>358</v>
      </c>
      <c r="I302" s="13">
        <v>68.2</v>
      </c>
      <c r="J302" s="14">
        <v>117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-11.56</v>
      </c>
      <c r="E303" s="18">
        <v>98</v>
      </c>
      <c r="F303" s="19">
        <v>323</v>
      </c>
      <c r="G303" s="15">
        <v>109.6</v>
      </c>
      <c r="H303" s="19">
        <v>233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-11.69</v>
      </c>
      <c r="E304" s="13">
        <v>100</v>
      </c>
      <c r="F304" s="14">
        <v>298</v>
      </c>
      <c r="G304" s="10">
        <v>111.7</v>
      </c>
      <c r="H304" s="14">
        <v>282</v>
      </c>
      <c r="I304" s="13">
        <v>69.3</v>
      </c>
      <c r="J304" s="14">
        <v>66</v>
      </c>
    </row>
    <row r="305" spans="1:10" ht="15.75" thickBot="1">
      <c r="A305" s="15">
        <v>304</v>
      </c>
      <c r="B305" s="16" t="s">
        <v>242</v>
      </c>
      <c r="C305" s="17" t="s">
        <v>731</v>
      </c>
      <c r="D305" s="15">
        <v>-11.71</v>
      </c>
      <c r="E305" s="18">
        <v>100.6</v>
      </c>
      <c r="F305" s="19">
        <v>282</v>
      </c>
      <c r="G305" s="15">
        <v>112.3</v>
      </c>
      <c r="H305" s="19">
        <v>289</v>
      </c>
      <c r="I305" s="18">
        <v>66.099999999999994</v>
      </c>
      <c r="J305" s="19">
        <v>227</v>
      </c>
    </row>
    <row r="306" spans="1:10" ht="15.75" thickBot="1">
      <c r="A306" s="10">
        <v>305</v>
      </c>
      <c r="B306" s="11" t="s">
        <v>45</v>
      </c>
      <c r="C306" s="12" t="s">
        <v>744</v>
      </c>
      <c r="D306" s="10">
        <v>-11.79</v>
      </c>
      <c r="E306" s="13">
        <v>100.4</v>
      </c>
      <c r="F306" s="14">
        <v>288</v>
      </c>
      <c r="G306" s="10">
        <v>112.2</v>
      </c>
      <c r="H306" s="14">
        <v>286</v>
      </c>
      <c r="I306" s="13">
        <v>67.2</v>
      </c>
      <c r="J306" s="14">
        <v>179</v>
      </c>
    </row>
    <row r="307" spans="1:10" ht="15.75" thickBot="1">
      <c r="A307" s="15">
        <v>306</v>
      </c>
      <c r="B307" s="16" t="s">
        <v>325</v>
      </c>
      <c r="C307" s="17" t="s">
        <v>744</v>
      </c>
      <c r="D307" s="15">
        <v>-11.83</v>
      </c>
      <c r="E307" s="18">
        <v>102.4</v>
      </c>
      <c r="F307" s="19">
        <v>249</v>
      </c>
      <c r="G307" s="15">
        <v>114.2</v>
      </c>
      <c r="H307" s="19">
        <v>318</v>
      </c>
      <c r="I307" s="18">
        <v>67.599999999999994</v>
      </c>
      <c r="J307" s="19">
        <v>152</v>
      </c>
    </row>
    <row r="308" spans="1:10" ht="15.75" thickBot="1">
      <c r="A308" s="10">
        <v>307</v>
      </c>
      <c r="B308" s="11" t="s">
        <v>312</v>
      </c>
      <c r="C308" s="12" t="s">
        <v>754</v>
      </c>
      <c r="D308" s="10">
        <v>-11.89</v>
      </c>
      <c r="E308" s="13">
        <v>100.7</v>
      </c>
      <c r="F308" s="14">
        <v>279</v>
      </c>
      <c r="G308" s="10">
        <v>112.6</v>
      </c>
      <c r="H308" s="14">
        <v>296</v>
      </c>
      <c r="I308" s="13">
        <v>65</v>
      </c>
      <c r="J308" s="14">
        <v>284</v>
      </c>
    </row>
    <row r="309" spans="1:10" ht="15.75" thickBot="1">
      <c r="A309" s="15">
        <v>308</v>
      </c>
      <c r="B309" s="16" t="s">
        <v>83</v>
      </c>
      <c r="C309" s="17" t="s">
        <v>752</v>
      </c>
      <c r="D309" s="15">
        <v>-12.1</v>
      </c>
      <c r="E309" s="18">
        <v>102.8</v>
      </c>
      <c r="F309" s="19">
        <v>243</v>
      </c>
      <c r="G309" s="15">
        <v>114.9</v>
      </c>
      <c r="H309" s="19">
        <v>327</v>
      </c>
      <c r="I309" s="18">
        <v>66.2</v>
      </c>
      <c r="J309" s="19">
        <v>226</v>
      </c>
    </row>
    <row r="310" spans="1:10" ht="15.75" thickBot="1">
      <c r="A310" s="10">
        <v>309</v>
      </c>
      <c r="B310" s="11" t="s">
        <v>446</v>
      </c>
      <c r="C310" s="12" t="s">
        <v>731</v>
      </c>
      <c r="D310" s="10">
        <v>-12.14</v>
      </c>
      <c r="E310" s="13">
        <v>103</v>
      </c>
      <c r="F310" s="14">
        <v>235</v>
      </c>
      <c r="G310" s="10">
        <v>115.1</v>
      </c>
      <c r="H310" s="14">
        <v>335</v>
      </c>
      <c r="I310" s="13">
        <v>68</v>
      </c>
      <c r="J310" s="14">
        <v>127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-12.82</v>
      </c>
      <c r="E311" s="23">
        <v>101.1</v>
      </c>
      <c r="F311" s="24">
        <v>271</v>
      </c>
      <c r="G311" s="20">
        <v>113.9</v>
      </c>
      <c r="H311" s="24">
        <v>312</v>
      </c>
      <c r="I311" s="23">
        <v>68.8</v>
      </c>
      <c r="J311" s="24">
        <v>90</v>
      </c>
    </row>
    <row r="312" spans="1:10" ht="16.5" thickTop="1" thickBot="1">
      <c r="A312" s="10">
        <v>311</v>
      </c>
      <c r="B312" s="11" t="s">
        <v>146</v>
      </c>
      <c r="C312" s="12" t="s">
        <v>736</v>
      </c>
      <c r="D312" s="10">
        <v>-13.18</v>
      </c>
      <c r="E312" s="13">
        <v>102.4</v>
      </c>
      <c r="F312" s="14">
        <v>250</v>
      </c>
      <c r="G312" s="10">
        <v>115.6</v>
      </c>
      <c r="H312" s="14">
        <v>339</v>
      </c>
      <c r="I312" s="13">
        <v>64</v>
      </c>
      <c r="J312" s="14">
        <v>326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-13.28</v>
      </c>
      <c r="E313" s="18">
        <v>93.9</v>
      </c>
      <c r="F313" s="19">
        <v>356</v>
      </c>
      <c r="G313" s="15">
        <v>107.1</v>
      </c>
      <c r="H313" s="19">
        <v>188</v>
      </c>
      <c r="I313" s="18">
        <v>65.3</v>
      </c>
      <c r="J313" s="19">
        <v>266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-13.35</v>
      </c>
      <c r="E314" s="13">
        <v>102.3</v>
      </c>
      <c r="F314" s="14">
        <v>253</v>
      </c>
      <c r="G314" s="10">
        <v>115.7</v>
      </c>
      <c r="H314" s="14">
        <v>340</v>
      </c>
      <c r="I314" s="13">
        <v>65.5</v>
      </c>
      <c r="J314" s="14">
        <v>258</v>
      </c>
    </row>
    <row r="315" spans="1:10" ht="15.75" thickBot="1">
      <c r="A315" s="15">
        <v>314</v>
      </c>
      <c r="B315" s="16" t="s">
        <v>173</v>
      </c>
      <c r="C315" s="17" t="s">
        <v>754</v>
      </c>
      <c r="D315" s="15">
        <v>-13.48</v>
      </c>
      <c r="E315" s="18">
        <v>99.5</v>
      </c>
      <c r="F315" s="19">
        <v>304</v>
      </c>
      <c r="G315" s="15">
        <v>112.9</v>
      </c>
      <c r="H315" s="19">
        <v>301</v>
      </c>
      <c r="I315" s="18">
        <v>68.7</v>
      </c>
      <c r="J315" s="19">
        <v>96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-13.49</v>
      </c>
      <c r="E316" s="13">
        <v>98.9</v>
      </c>
      <c r="F316" s="14">
        <v>312</v>
      </c>
      <c r="G316" s="10">
        <v>112.4</v>
      </c>
      <c r="H316" s="14">
        <v>292</v>
      </c>
      <c r="I316" s="13">
        <v>66.5</v>
      </c>
      <c r="J316" s="14">
        <v>210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-13.56</v>
      </c>
      <c r="E317" s="18">
        <v>100.6</v>
      </c>
      <c r="F317" s="19">
        <v>283</v>
      </c>
      <c r="G317" s="15">
        <v>114.2</v>
      </c>
      <c r="H317" s="19">
        <v>316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162</v>
      </c>
      <c r="C318" s="12" t="s">
        <v>757</v>
      </c>
      <c r="D318" s="10">
        <v>-13.6</v>
      </c>
      <c r="E318" s="13">
        <v>100</v>
      </c>
      <c r="F318" s="14">
        <v>299</v>
      </c>
      <c r="G318" s="10">
        <v>113.6</v>
      </c>
      <c r="H318" s="14">
        <v>309</v>
      </c>
      <c r="I318" s="13">
        <v>66.8</v>
      </c>
      <c r="J318" s="14">
        <v>192</v>
      </c>
    </row>
    <row r="319" spans="1:10" ht="15.75" thickBot="1">
      <c r="A319" s="15">
        <v>318</v>
      </c>
      <c r="B319" s="16" t="s">
        <v>243</v>
      </c>
      <c r="C319" s="17" t="s">
        <v>750</v>
      </c>
      <c r="D319" s="15">
        <v>-13.62</v>
      </c>
      <c r="E319" s="18">
        <v>100.9</v>
      </c>
      <c r="F319" s="19">
        <v>274</v>
      </c>
      <c r="G319" s="15">
        <v>114.6</v>
      </c>
      <c r="H319" s="19">
        <v>321</v>
      </c>
      <c r="I319" s="18">
        <v>65</v>
      </c>
      <c r="J319" s="19">
        <v>287</v>
      </c>
    </row>
    <row r="320" spans="1:10" ht="15.75" thickBot="1">
      <c r="A320" s="10">
        <v>319</v>
      </c>
      <c r="B320" s="11" t="s">
        <v>97</v>
      </c>
      <c r="C320" s="12" t="s">
        <v>736</v>
      </c>
      <c r="D320" s="10">
        <v>-13.64</v>
      </c>
      <c r="E320" s="13">
        <v>98.1</v>
      </c>
      <c r="F320" s="14">
        <v>321</v>
      </c>
      <c r="G320" s="10">
        <v>111.7</v>
      </c>
      <c r="H320" s="14">
        <v>281</v>
      </c>
      <c r="I320" s="13">
        <v>67.099999999999994</v>
      </c>
      <c r="J320" s="14">
        <v>180</v>
      </c>
    </row>
    <row r="321" spans="1:10" ht="15.75" thickBot="1">
      <c r="A321" s="20">
        <v>320</v>
      </c>
      <c r="B321" s="21" t="s">
        <v>341</v>
      </c>
      <c r="C321" s="22" t="s">
        <v>753</v>
      </c>
      <c r="D321" s="20">
        <v>-13.82</v>
      </c>
      <c r="E321" s="23">
        <v>99.9</v>
      </c>
      <c r="F321" s="24">
        <v>300</v>
      </c>
      <c r="G321" s="20">
        <v>113.7</v>
      </c>
      <c r="H321" s="24">
        <v>311</v>
      </c>
      <c r="I321" s="23">
        <v>64.400000000000006</v>
      </c>
      <c r="J321" s="24">
        <v>312</v>
      </c>
    </row>
    <row r="322" spans="1:10" ht="16.5" thickTop="1" thickBot="1">
      <c r="A322" s="10">
        <v>321</v>
      </c>
      <c r="B322" s="11" t="s">
        <v>208</v>
      </c>
      <c r="C322" s="12" t="s">
        <v>753</v>
      </c>
      <c r="D322" s="10">
        <v>-14.14</v>
      </c>
      <c r="E322" s="13">
        <v>100.6</v>
      </c>
      <c r="F322" s="14">
        <v>284</v>
      </c>
      <c r="G322" s="10">
        <v>114.7</v>
      </c>
      <c r="H322" s="14">
        <v>324</v>
      </c>
      <c r="I322" s="13">
        <v>64</v>
      </c>
      <c r="J322" s="14">
        <v>327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-14.17</v>
      </c>
      <c r="E323" s="18">
        <v>106.5</v>
      </c>
      <c r="F323" s="19">
        <v>181</v>
      </c>
      <c r="G323" s="15">
        <v>120.7</v>
      </c>
      <c r="H323" s="19">
        <v>360</v>
      </c>
      <c r="I323" s="18">
        <v>65</v>
      </c>
      <c r="J323" s="19">
        <v>289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-14.39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150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-14.5</v>
      </c>
      <c r="E325" s="18">
        <v>98.8</v>
      </c>
      <c r="F325" s="19">
        <v>314</v>
      </c>
      <c r="G325" s="15">
        <v>113.3</v>
      </c>
      <c r="H325" s="19">
        <v>306</v>
      </c>
      <c r="I325" s="18">
        <v>66.5</v>
      </c>
      <c r="J325" s="19">
        <v>208</v>
      </c>
    </row>
    <row r="326" spans="1:10" ht="15.75" thickBot="1">
      <c r="A326" s="10">
        <v>325</v>
      </c>
      <c r="B326" s="11" t="s">
        <v>357</v>
      </c>
      <c r="C326" s="12" t="s">
        <v>756</v>
      </c>
      <c r="D326" s="10">
        <v>-14.72</v>
      </c>
      <c r="E326" s="13">
        <v>97.6</v>
      </c>
      <c r="F326" s="14">
        <v>330</v>
      </c>
      <c r="G326" s="10">
        <v>112.4</v>
      </c>
      <c r="H326" s="14">
        <v>290</v>
      </c>
      <c r="I326" s="13">
        <v>64.8</v>
      </c>
      <c r="J326" s="14">
        <v>295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-14.79</v>
      </c>
      <c r="E327" s="18">
        <v>94.4</v>
      </c>
      <c r="F327" s="19">
        <v>353</v>
      </c>
      <c r="G327" s="15">
        <v>109.1</v>
      </c>
      <c r="H327" s="19">
        <v>226</v>
      </c>
      <c r="I327" s="18">
        <v>66.2</v>
      </c>
      <c r="J327" s="19">
        <v>224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-14.95</v>
      </c>
      <c r="E328" s="13">
        <v>98.3</v>
      </c>
      <c r="F328" s="14">
        <v>318</v>
      </c>
      <c r="G328" s="10">
        <v>113.3</v>
      </c>
      <c r="H328" s="14">
        <v>305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102.7</v>
      </c>
      <c r="F329" s="19">
        <v>244</v>
      </c>
      <c r="G329" s="15">
        <v>118.1</v>
      </c>
      <c r="H329" s="19">
        <v>354</v>
      </c>
      <c r="I329" s="18">
        <v>70.400000000000006</v>
      </c>
      <c r="J329" s="19">
        <v>37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95.6</v>
      </c>
      <c r="F330" s="14">
        <v>345</v>
      </c>
      <c r="G330" s="10">
        <v>111</v>
      </c>
      <c r="H330" s="14">
        <v>256</v>
      </c>
      <c r="I330" s="13">
        <v>67.5</v>
      </c>
      <c r="J330" s="14">
        <v>164</v>
      </c>
    </row>
    <row r="331" spans="1:10" ht="15.75" thickBot="1">
      <c r="A331" s="20">
        <v>330</v>
      </c>
      <c r="B331" s="21" t="s">
        <v>111</v>
      </c>
      <c r="C331" s="22" t="s">
        <v>755</v>
      </c>
      <c r="D331" s="20">
        <v>-15.58</v>
      </c>
      <c r="E331" s="23">
        <v>95.2</v>
      </c>
      <c r="F331" s="24">
        <v>347</v>
      </c>
      <c r="G331" s="20">
        <v>110.8</v>
      </c>
      <c r="H331" s="24">
        <v>252</v>
      </c>
      <c r="I331" s="23">
        <v>66</v>
      </c>
      <c r="J331" s="24">
        <v>234</v>
      </c>
    </row>
    <row r="332" spans="1:10" ht="16.5" thickTop="1" thickBot="1">
      <c r="A332" s="10">
        <v>331</v>
      </c>
      <c r="B332" s="11" t="s">
        <v>96</v>
      </c>
      <c r="C332" s="12" t="s">
        <v>756</v>
      </c>
      <c r="D332" s="10">
        <v>-15.73</v>
      </c>
      <c r="E332" s="13">
        <v>96.6</v>
      </c>
      <c r="F332" s="14">
        <v>340</v>
      </c>
      <c r="G332" s="10">
        <v>112.3</v>
      </c>
      <c r="H332" s="14">
        <v>288</v>
      </c>
      <c r="I332" s="13">
        <v>64.400000000000006</v>
      </c>
      <c r="J332" s="14">
        <v>311</v>
      </c>
    </row>
    <row r="333" spans="1:10" ht="15.75" thickBot="1">
      <c r="A333" s="15">
        <v>332</v>
      </c>
      <c r="B333" s="16" t="s">
        <v>163</v>
      </c>
      <c r="C333" s="17" t="s">
        <v>748</v>
      </c>
      <c r="D333" s="15">
        <v>-15.79</v>
      </c>
      <c r="E333" s="18">
        <v>101</v>
      </c>
      <c r="F333" s="19">
        <v>273</v>
      </c>
      <c r="G333" s="15">
        <v>116.7</v>
      </c>
      <c r="H333" s="19">
        <v>346</v>
      </c>
      <c r="I333" s="18">
        <v>64.3</v>
      </c>
      <c r="J333" s="19">
        <v>315</v>
      </c>
    </row>
    <row r="334" spans="1:10" ht="15.75" thickBot="1">
      <c r="A334" s="10">
        <v>333</v>
      </c>
      <c r="B334" s="11" t="s">
        <v>315</v>
      </c>
      <c r="C334" s="12" t="s">
        <v>756</v>
      </c>
      <c r="D334" s="10">
        <v>-15.92</v>
      </c>
      <c r="E334" s="13">
        <v>98</v>
      </c>
      <c r="F334" s="14">
        <v>322</v>
      </c>
      <c r="G334" s="10">
        <v>114</v>
      </c>
      <c r="H334" s="14">
        <v>313</v>
      </c>
      <c r="I334" s="13">
        <v>68</v>
      </c>
      <c r="J334" s="14">
        <v>130</v>
      </c>
    </row>
    <row r="335" spans="1:10" ht="15.75" thickBot="1">
      <c r="A335" s="15">
        <v>334</v>
      </c>
      <c r="B335" s="16" t="s">
        <v>259</v>
      </c>
      <c r="C335" s="17" t="s">
        <v>753</v>
      </c>
      <c r="D335" s="15">
        <v>-16.02</v>
      </c>
      <c r="E335" s="18">
        <v>101.4</v>
      </c>
      <c r="F335" s="19">
        <v>268</v>
      </c>
      <c r="G335" s="15">
        <v>117.4</v>
      </c>
      <c r="H335" s="19">
        <v>348</v>
      </c>
      <c r="I335" s="18">
        <v>65.5</v>
      </c>
      <c r="J335" s="19">
        <v>259</v>
      </c>
    </row>
    <row r="336" spans="1:10" ht="15.75" thickBot="1">
      <c r="A336" s="10">
        <v>335</v>
      </c>
      <c r="B336" s="11" t="s">
        <v>152</v>
      </c>
      <c r="C336" s="12" t="s">
        <v>741</v>
      </c>
      <c r="D336" s="10">
        <v>-16.399999999999999</v>
      </c>
      <c r="E336" s="13">
        <v>95.8</v>
      </c>
      <c r="F336" s="14">
        <v>344</v>
      </c>
      <c r="G336" s="10">
        <v>112.2</v>
      </c>
      <c r="H336" s="14">
        <v>287</v>
      </c>
      <c r="I336" s="13">
        <v>67.599999999999994</v>
      </c>
      <c r="J336" s="14">
        <v>156</v>
      </c>
    </row>
    <row r="337" spans="1:10" ht="15.75" thickBot="1">
      <c r="A337" s="15">
        <v>336</v>
      </c>
      <c r="B337" s="16" t="s">
        <v>185</v>
      </c>
      <c r="C337" s="17" t="s">
        <v>742</v>
      </c>
      <c r="D337" s="15">
        <v>-16.47</v>
      </c>
      <c r="E337" s="18">
        <v>98.2</v>
      </c>
      <c r="F337" s="19">
        <v>320</v>
      </c>
      <c r="G337" s="15">
        <v>114.7</v>
      </c>
      <c r="H337" s="19">
        <v>323</v>
      </c>
      <c r="I337" s="18">
        <v>67.5</v>
      </c>
      <c r="J337" s="19">
        <v>157</v>
      </c>
    </row>
    <row r="338" spans="1:10" ht="15.75" thickBot="1">
      <c r="A338" s="10">
        <v>337</v>
      </c>
      <c r="B338" s="11" t="s">
        <v>305</v>
      </c>
      <c r="C338" s="12" t="s">
        <v>747</v>
      </c>
      <c r="D338" s="10">
        <v>-16.55</v>
      </c>
      <c r="E338" s="13">
        <v>98.5</v>
      </c>
      <c r="F338" s="14">
        <v>316</v>
      </c>
      <c r="G338" s="10">
        <v>115.1</v>
      </c>
      <c r="H338" s="14">
        <v>333</v>
      </c>
      <c r="I338" s="13">
        <v>66</v>
      </c>
      <c r="J338" s="14">
        <v>237</v>
      </c>
    </row>
    <row r="339" spans="1:10" ht="15.75" thickBot="1">
      <c r="A339" s="15">
        <v>338</v>
      </c>
      <c r="B339" s="16" t="s">
        <v>216</v>
      </c>
      <c r="C339" s="17" t="s">
        <v>748</v>
      </c>
      <c r="D339" s="15">
        <v>-16.72</v>
      </c>
      <c r="E339" s="18">
        <v>99.3</v>
      </c>
      <c r="F339" s="19">
        <v>306</v>
      </c>
      <c r="G339" s="15">
        <v>116</v>
      </c>
      <c r="H339" s="19">
        <v>341</v>
      </c>
      <c r="I339" s="18">
        <v>71.3</v>
      </c>
      <c r="J339" s="19">
        <v>22</v>
      </c>
    </row>
    <row r="340" spans="1:10" ht="15.75" thickBot="1">
      <c r="A340" s="10">
        <v>339</v>
      </c>
      <c r="B340" s="11" t="s">
        <v>449</v>
      </c>
      <c r="C340" s="12" t="s">
        <v>754</v>
      </c>
      <c r="D340" s="10">
        <v>-16.8</v>
      </c>
      <c r="E340" s="13">
        <v>94.5</v>
      </c>
      <c r="F340" s="14">
        <v>352</v>
      </c>
      <c r="G340" s="10">
        <v>111.3</v>
      </c>
      <c r="H340" s="14">
        <v>267</v>
      </c>
      <c r="I340" s="13">
        <v>60.7</v>
      </c>
      <c r="J340" s="14">
        <v>361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-16.86</v>
      </c>
      <c r="E341" s="23">
        <v>97.4</v>
      </c>
      <c r="F341" s="24">
        <v>335</v>
      </c>
      <c r="G341" s="20">
        <v>114.2</v>
      </c>
      <c r="H341" s="24">
        <v>317</v>
      </c>
      <c r="I341" s="23">
        <v>71.2</v>
      </c>
      <c r="J341" s="24">
        <v>24</v>
      </c>
    </row>
    <row r="342" spans="1:10" ht="16.5" thickTop="1" thickBot="1">
      <c r="A342" s="10">
        <v>341</v>
      </c>
      <c r="B342" s="11" t="s">
        <v>310</v>
      </c>
      <c r="C342" s="12" t="s">
        <v>742</v>
      </c>
      <c r="D342" s="10">
        <v>-16.96</v>
      </c>
      <c r="E342" s="13">
        <v>100.8</v>
      </c>
      <c r="F342" s="14">
        <v>276</v>
      </c>
      <c r="G342" s="10">
        <v>117.7</v>
      </c>
      <c r="H342" s="14">
        <v>351</v>
      </c>
      <c r="I342" s="13">
        <v>67.599999999999994</v>
      </c>
      <c r="J342" s="14">
        <v>155</v>
      </c>
    </row>
    <row r="343" spans="1:10" ht="15.75" thickBot="1">
      <c r="A343" s="15">
        <v>342</v>
      </c>
      <c r="B343" s="16" t="s">
        <v>248</v>
      </c>
      <c r="C343" s="17" t="s">
        <v>756</v>
      </c>
      <c r="D343" s="15">
        <v>-17.09</v>
      </c>
      <c r="E343" s="18">
        <v>99</v>
      </c>
      <c r="F343" s="19">
        <v>311</v>
      </c>
      <c r="G343" s="15">
        <v>116.1</v>
      </c>
      <c r="H343" s="19">
        <v>343</v>
      </c>
      <c r="I343" s="18">
        <v>71.099999999999994</v>
      </c>
      <c r="J343" s="19">
        <v>27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-17.14</v>
      </c>
      <c r="E344" s="13">
        <v>93.9</v>
      </c>
      <c r="F344" s="14">
        <v>355</v>
      </c>
      <c r="G344" s="10">
        <v>111</v>
      </c>
      <c r="H344" s="14">
        <v>257</v>
      </c>
      <c r="I344" s="13">
        <v>69</v>
      </c>
      <c r="J344" s="14">
        <v>82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-17.18</v>
      </c>
      <c r="E345" s="18">
        <v>97.8</v>
      </c>
      <c r="F345" s="19">
        <v>328</v>
      </c>
      <c r="G345" s="15">
        <v>115</v>
      </c>
      <c r="H345" s="19">
        <v>329</v>
      </c>
      <c r="I345" s="18">
        <v>69.599999999999994</v>
      </c>
      <c r="J345" s="19">
        <v>57</v>
      </c>
    </row>
    <row r="346" spans="1:10" ht="15.75" thickBot="1">
      <c r="A346" s="10">
        <v>345</v>
      </c>
      <c r="B346" s="11" t="s">
        <v>403</v>
      </c>
      <c r="C346" s="12" t="s">
        <v>742</v>
      </c>
      <c r="D346" s="10">
        <v>-17.25</v>
      </c>
      <c r="E346" s="13">
        <v>97.1</v>
      </c>
      <c r="F346" s="14">
        <v>337</v>
      </c>
      <c r="G346" s="10">
        <v>114.4</v>
      </c>
      <c r="H346" s="14">
        <v>319</v>
      </c>
      <c r="I346" s="13">
        <v>66.400000000000006</v>
      </c>
      <c r="J346" s="14">
        <v>213</v>
      </c>
    </row>
    <row r="347" spans="1:10" ht="15.75" thickBot="1">
      <c r="A347" s="15">
        <v>346</v>
      </c>
      <c r="B347" s="16" t="s">
        <v>233</v>
      </c>
      <c r="C347" s="17" t="s">
        <v>749</v>
      </c>
      <c r="D347" s="15">
        <v>-17.350000000000001</v>
      </c>
      <c r="E347" s="18">
        <v>100.6</v>
      </c>
      <c r="F347" s="19">
        <v>281</v>
      </c>
      <c r="G347" s="15">
        <v>118</v>
      </c>
      <c r="H347" s="19">
        <v>352</v>
      </c>
      <c r="I347" s="18">
        <v>67.900000000000006</v>
      </c>
      <c r="J347" s="19">
        <v>141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-17.47</v>
      </c>
      <c r="E348" s="13">
        <v>98.9</v>
      </c>
      <c r="F348" s="14">
        <v>313</v>
      </c>
      <c r="G348" s="10">
        <v>116.4</v>
      </c>
      <c r="H348" s="14">
        <v>344</v>
      </c>
      <c r="I348" s="13">
        <v>71.7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-17.54</v>
      </c>
      <c r="E349" s="18">
        <v>95.1</v>
      </c>
      <c r="F349" s="19">
        <v>349</v>
      </c>
      <c r="G349" s="15">
        <v>112.6</v>
      </c>
      <c r="H349" s="19">
        <v>298</v>
      </c>
      <c r="I349" s="18">
        <v>69.400000000000006</v>
      </c>
      <c r="J349" s="19">
        <v>63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94.5</v>
      </c>
      <c r="F350" s="14">
        <v>351</v>
      </c>
      <c r="G350" s="10">
        <v>112.4</v>
      </c>
      <c r="H350" s="14">
        <v>294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</v>
      </c>
      <c r="E351" s="23">
        <v>92.1</v>
      </c>
      <c r="F351" s="24">
        <v>361</v>
      </c>
      <c r="G351" s="20">
        <v>110.1</v>
      </c>
      <c r="H351" s="24">
        <v>237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-18.28</v>
      </c>
      <c r="E352" s="13">
        <v>96.1</v>
      </c>
      <c r="F352" s="14">
        <v>343</v>
      </c>
      <c r="G352" s="10">
        <v>114.4</v>
      </c>
      <c r="H352" s="14">
        <v>320</v>
      </c>
      <c r="I352" s="13">
        <v>64.099999999999994</v>
      </c>
      <c r="J352" s="14">
        <v>323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32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-19.53</v>
      </c>
      <c r="E354" s="13">
        <v>99.1</v>
      </c>
      <c r="F354" s="14">
        <v>310</v>
      </c>
      <c r="G354" s="10">
        <v>118.6</v>
      </c>
      <c r="H354" s="14">
        <v>356</v>
      </c>
      <c r="I354" s="13">
        <v>68.400000000000006</v>
      </c>
      <c r="J354" s="14">
        <v>112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-20.54</v>
      </c>
      <c r="E355" s="18">
        <v>102.5</v>
      </c>
      <c r="F355" s="19">
        <v>247</v>
      </c>
      <c r="G355" s="15">
        <v>123</v>
      </c>
      <c r="H355" s="19">
        <v>362</v>
      </c>
      <c r="I355" s="18">
        <v>65.599999999999994</v>
      </c>
      <c r="J355" s="19">
        <v>252</v>
      </c>
    </row>
    <row r="356" spans="1:10" ht="15.75" thickBot="1">
      <c r="A356" s="10">
        <v>355</v>
      </c>
      <c r="B356" s="11" t="s">
        <v>459</v>
      </c>
      <c r="C356" s="12" t="s">
        <v>756</v>
      </c>
      <c r="D356" s="10">
        <v>-20.85</v>
      </c>
      <c r="E356" s="13">
        <v>94.2</v>
      </c>
      <c r="F356" s="14">
        <v>354</v>
      </c>
      <c r="G356" s="10">
        <v>115.1</v>
      </c>
      <c r="H356" s="14">
        <v>332</v>
      </c>
      <c r="I356" s="13">
        <v>71.5</v>
      </c>
      <c r="J356" s="14">
        <v>17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-20.85</v>
      </c>
      <c r="E357" s="18">
        <v>96.7</v>
      </c>
      <c r="F357" s="19">
        <v>338</v>
      </c>
      <c r="G357" s="15">
        <v>117.6</v>
      </c>
      <c r="H357" s="19">
        <v>350</v>
      </c>
      <c r="I357" s="18">
        <v>62.5</v>
      </c>
      <c r="J357" s="19">
        <v>354</v>
      </c>
    </row>
    <row r="358" spans="1:10" ht="15.75" thickBot="1">
      <c r="A358" s="10">
        <v>357</v>
      </c>
      <c r="B358" s="11" t="s">
        <v>157</v>
      </c>
      <c r="C358" s="12" t="s">
        <v>754</v>
      </c>
      <c r="D358" s="10">
        <v>-20.91</v>
      </c>
      <c r="E358" s="13">
        <v>90.2</v>
      </c>
      <c r="F358" s="14">
        <v>362</v>
      </c>
      <c r="G358" s="10">
        <v>111.1</v>
      </c>
      <c r="H358" s="14">
        <v>259</v>
      </c>
      <c r="I358" s="13">
        <v>68.2</v>
      </c>
      <c r="J358" s="14">
        <v>120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-20.93</v>
      </c>
      <c r="E359" s="18">
        <v>100.5</v>
      </c>
      <c r="F359" s="19">
        <v>287</v>
      </c>
      <c r="G359" s="15">
        <v>121.4</v>
      </c>
      <c r="H359" s="19">
        <v>361</v>
      </c>
      <c r="I359" s="18">
        <v>65</v>
      </c>
      <c r="J359" s="19">
        <v>282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93.8</v>
      </c>
      <c r="F360" s="14">
        <v>357</v>
      </c>
      <c r="G360" s="10">
        <v>115.1</v>
      </c>
      <c r="H360" s="14">
        <v>334</v>
      </c>
      <c r="I360" s="13">
        <v>64.2</v>
      </c>
      <c r="J360" s="14">
        <v>318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-21.8</v>
      </c>
      <c r="E361" s="23">
        <v>96.6</v>
      </c>
      <c r="F361" s="24">
        <v>339</v>
      </c>
      <c r="G361" s="20">
        <v>118.4</v>
      </c>
      <c r="H361" s="24">
        <v>355</v>
      </c>
      <c r="I361" s="23">
        <v>66.5</v>
      </c>
      <c r="J361" s="24">
        <v>209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-22.72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66.599999999999994</v>
      </c>
      <c r="J362" s="14">
        <v>205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-26.05</v>
      </c>
      <c r="E363" s="18">
        <v>86.9</v>
      </c>
      <c r="F363" s="19">
        <v>363</v>
      </c>
      <c r="G363" s="15">
        <v>113</v>
      </c>
      <c r="H363" s="19">
        <v>302</v>
      </c>
      <c r="I363" s="18">
        <v>68.099999999999994</v>
      </c>
      <c r="J363" s="19">
        <v>125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-26.64</v>
      </c>
      <c r="E364" s="13">
        <v>97.5</v>
      </c>
      <c r="F364" s="14">
        <v>333</v>
      </c>
      <c r="G364" s="10">
        <v>124.1</v>
      </c>
      <c r="H364" s="14">
        <v>364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363</v>
      </c>
      <c r="I365" s="23">
        <v>64.3</v>
      </c>
      <c r="J365" s="24">
        <v>316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2" xr:uid="{1873D0F2-C3B6-1247-92DD-CADD37B4A4A9}"/>
    <hyperlink ref="B1" r:id="rId2" display="https://kenpom.com/archive.php?d=2025-02-02&amp;s=TeamName" xr:uid="{9CBA1BD5-8020-694B-8A4F-86565E94DE48}"/>
    <hyperlink ref="D1" r:id="rId3" display="https://kenpom.com/archive.php?d=2025-02-02" xr:uid="{8530722F-0571-C544-ACED-A449FF61DDF5}"/>
    <hyperlink ref="E1" r:id="rId4" display="https://kenpom.com/archive.php?d=2025-02-02&amp;s=RankAdjOE" xr:uid="{A8CD265B-E44D-A94F-9583-E85E2B6B833C}"/>
    <hyperlink ref="G1" r:id="rId5" display="https://kenpom.com/archive.php?d=2025-02-02&amp;s=RankAdjDE" xr:uid="{1BBA9860-7594-3D4C-8822-1236FBB61232}"/>
    <hyperlink ref="I1" r:id="rId6" display="https://kenpom.com/archive.php?d=2025-02-02&amp;s=RankAdjTempo" xr:uid="{3D04D311-2DA7-5745-979E-03A53A1098FF}"/>
    <hyperlink ref="B2" r:id="rId7" display="https://kenpom.com/team.php?team=Auburn" xr:uid="{692E832E-A130-B542-B8DB-D0CB7E1A446B}"/>
    <hyperlink ref="C2" r:id="rId8" display="https://kenpom.com/conf.php?c=SEC" xr:uid="{0FA2B741-46DD-D343-BFEA-B079EDCEAEFF}"/>
    <hyperlink ref="B3" r:id="rId9" display="https://kenpom.com/team.php?team=Duke" xr:uid="{E7C47C61-87B1-FE40-95F9-89FC26D4C041}"/>
    <hyperlink ref="C3" r:id="rId10" display="https://kenpom.com/conf.php?c=ACC" xr:uid="{2DE4FD26-7321-B74E-AED2-3B3FE5B639FA}"/>
    <hyperlink ref="B4" r:id="rId11" display="https://kenpom.com/team.php?team=Houston" xr:uid="{6E713550-A4E8-9340-A7DD-3D98638A9C16}"/>
    <hyperlink ref="C4" r:id="rId12" display="https://kenpom.com/conf.php?c=B12" xr:uid="{B8C5B529-3F75-D34E-920D-895A62A27CB5}"/>
    <hyperlink ref="B5" r:id="rId13" display="https://kenpom.com/team.php?team=Tennessee" xr:uid="{BFE97E30-B905-8345-AE34-4B8DCF0179ED}"/>
    <hyperlink ref="C5" r:id="rId14" display="https://kenpom.com/conf.php?c=SEC" xr:uid="{5CF0F44E-4027-634B-B13B-3F34E6F21F64}"/>
    <hyperlink ref="B6" r:id="rId15" display="https://kenpom.com/team.php?team=Florida" xr:uid="{681BEF9A-220D-DD49-BA42-FB75FBA1AA8A}"/>
    <hyperlink ref="C6" r:id="rId16" display="https://kenpom.com/conf.php?c=SEC" xr:uid="{60227CBF-7FC3-114D-AA0B-E43A8A8AB14C}"/>
    <hyperlink ref="B7" r:id="rId17" display="https://kenpom.com/team.php?team=Alabama" xr:uid="{AEE61610-B55C-864A-AFF0-9760F1B39E15}"/>
    <hyperlink ref="C7" r:id="rId18" display="https://kenpom.com/conf.php?c=SEC" xr:uid="{A6885668-246C-2740-A289-178844BB9EE6}"/>
    <hyperlink ref="B8" r:id="rId19" display="https://kenpom.com/team.php?team=Iowa+St." xr:uid="{1B95B0C6-F32E-7843-9B5D-3E2D26241A53}"/>
    <hyperlink ref="C8" r:id="rId20" display="https://kenpom.com/conf.php?c=B12" xr:uid="{126671ED-675C-9F45-B1E2-B4A85B768AE9}"/>
    <hyperlink ref="B9" r:id="rId21" display="https://kenpom.com/team.php?team=Purdue" xr:uid="{C454E7A7-A88C-A548-8C92-D055A2C9E0E2}"/>
    <hyperlink ref="C9" r:id="rId22" display="https://kenpom.com/conf.php?c=B10" xr:uid="{25469C17-9879-FF4C-871C-5BAEA9B4733E}"/>
    <hyperlink ref="B10" r:id="rId23" display="https://kenpom.com/team.php?team=Texas+Tech" xr:uid="{42648495-C784-3F4C-A46F-DB2C56132E5A}"/>
    <hyperlink ref="C10" r:id="rId24" display="https://kenpom.com/conf.php?c=B12" xr:uid="{2BC03E6A-7BF8-C442-8F53-C59256213B69}"/>
    <hyperlink ref="B11" r:id="rId25" display="https://kenpom.com/team.php?team=Kansas" xr:uid="{08A16334-08E8-BB4C-8850-D9AFF557D164}"/>
    <hyperlink ref="C11" r:id="rId26" display="https://kenpom.com/conf.php?c=B12" xr:uid="{3C8D29F9-4504-DC4E-80D6-F04AE61337D1}"/>
    <hyperlink ref="B12" r:id="rId27" display="https://kenpom.com/team.php?team=Gonzaga" xr:uid="{C8E0B308-5B61-A84B-9207-EDC3DA435D35}"/>
    <hyperlink ref="C12" r:id="rId28" display="https://kenpom.com/conf.php?c=WCC" xr:uid="{E17CD4B7-4120-144B-9458-A98276C5D8C9}"/>
    <hyperlink ref="B13" r:id="rId29" display="https://kenpom.com/team.php?team=Arizona" xr:uid="{C3F3A007-C69A-5247-A0F0-47180B7520C3}"/>
    <hyperlink ref="C13" r:id="rId30" display="https://kenpom.com/conf.php?c=B12" xr:uid="{53378755-0814-5549-89EA-0F31983067EB}"/>
    <hyperlink ref="B14" r:id="rId31" display="https://kenpom.com/team.php?team=Wisconsin" xr:uid="{9DEECCB2-5289-0142-A52C-D377B17A63BC}"/>
    <hyperlink ref="C14" r:id="rId32" display="https://kenpom.com/conf.php?c=B10" xr:uid="{DF8842E7-ACD3-7943-B54C-6627AD927A54}"/>
    <hyperlink ref="B15" r:id="rId33" display="https://kenpom.com/team.php?team=Texas+A%26M" xr:uid="{B612AE5E-FF7B-4A49-9EEE-BCBAB8A4D9DE}"/>
    <hyperlink ref="C15" r:id="rId34" display="https://kenpom.com/conf.php?c=SEC" xr:uid="{0B14B53C-E149-4446-B0E4-E1D7966ABAC0}"/>
    <hyperlink ref="B16" r:id="rId35" display="https://kenpom.com/team.php?team=Illinois" xr:uid="{634700B2-4BEA-2844-856B-B2A4C6FDBE99}"/>
    <hyperlink ref="C16" r:id="rId36" display="https://kenpom.com/conf.php?c=B10" xr:uid="{7454FE07-7112-4F44-A39F-1AE235CBC4C8}"/>
    <hyperlink ref="B17" r:id="rId37" display="https://kenpom.com/team.php?team=St.+John%27s" xr:uid="{E9D43B69-FE4E-794B-BE81-40BFD07A8108}"/>
    <hyperlink ref="C17" r:id="rId38" display="https://kenpom.com/conf.php?c=BE" xr:uid="{DF69980A-B730-EB43-97F7-275ECB79701A}"/>
    <hyperlink ref="B18" r:id="rId39" display="https://kenpom.com/team.php?team=Michigan+St." xr:uid="{8DE9B1F0-0087-5C4D-9C38-2683EE5D1132}"/>
    <hyperlink ref="C18" r:id="rId40" display="https://kenpom.com/conf.php?c=B10" xr:uid="{97B680F8-E87A-4D43-8D2D-D9FE087255FC}"/>
    <hyperlink ref="B19" r:id="rId41" display="https://kenpom.com/team.php?team=Maryland" xr:uid="{371C853B-1019-DC4F-A42F-662D0D1403C1}"/>
    <hyperlink ref="C19" r:id="rId42" display="https://kenpom.com/conf.php?c=B10" xr:uid="{0365C442-E16B-AF4C-8D3E-0D75888765CA}"/>
    <hyperlink ref="B20" r:id="rId43" display="https://kenpom.com/team.php?team=Marquette" xr:uid="{E0867FB3-58AF-654F-82ED-F31AD95BAE0A}"/>
    <hyperlink ref="C20" r:id="rId44" display="https://kenpom.com/conf.php?c=BE" xr:uid="{E9DC7180-01EF-6E46-BCBC-A04771606630}"/>
    <hyperlink ref="B21" r:id="rId45" display="https://kenpom.com/team.php?team=Michigan" xr:uid="{DA4FE7AC-5B7A-8740-86D2-63BE0443E79E}"/>
    <hyperlink ref="C21" r:id="rId46" display="https://kenpom.com/conf.php?c=B10" xr:uid="{5D078F0A-ADB9-6B47-AB7B-BCF440F0160D}"/>
    <hyperlink ref="B22" r:id="rId47" display="https://kenpom.com/team.php?team=Mississippi" xr:uid="{B9863BCD-6280-C94E-B04C-9FE1148010C8}"/>
    <hyperlink ref="C22" r:id="rId48" display="https://kenpom.com/conf.php?c=SEC" xr:uid="{B9A62B73-ECDF-1442-AB7B-764802CA6B9E}"/>
    <hyperlink ref="B23" r:id="rId49" display="https://kenpom.com/team.php?team=Kentucky" xr:uid="{63B89AF4-48CB-3C4F-8EDA-A2D2B720A550}"/>
    <hyperlink ref="C23" r:id="rId50" display="https://kenpom.com/conf.php?c=SEC" xr:uid="{24C2C264-A463-7A45-A705-E451BAFD0FCF}"/>
    <hyperlink ref="B24" r:id="rId51" display="https://kenpom.com/team.php?team=Missouri" xr:uid="{B409F902-9034-274C-BFB4-89A0C7996D30}"/>
    <hyperlink ref="C24" r:id="rId52" display="https://kenpom.com/conf.php?c=SEC" xr:uid="{A8854AC6-00E9-E44F-BF1D-E2F1091251F5}"/>
    <hyperlink ref="B25" r:id="rId53" display="https://kenpom.com/team.php?team=Saint+Mary%27s" xr:uid="{0CA558C3-4D24-4E4B-B20A-6ABA4A8D1C06}"/>
    <hyperlink ref="C25" r:id="rId54" display="https://kenpom.com/conf.php?c=WCC" xr:uid="{378736B8-DF95-D44F-A802-C6B28AF8B197}"/>
    <hyperlink ref="B26" r:id="rId55" display="https://kenpom.com/team.php?team=Ohio+St." xr:uid="{741FB6F4-6499-2F4E-A3C2-3B93E2615383}"/>
    <hyperlink ref="C26" r:id="rId56" display="https://kenpom.com/conf.php?c=B10" xr:uid="{7B87EE59-B1E3-4E4A-8DAA-ABB74D1F937E}"/>
    <hyperlink ref="B27" r:id="rId57" display="https://kenpom.com/team.php?team=Baylor" xr:uid="{A85F5A25-F380-6348-B564-44ED8FAA2EF0}"/>
    <hyperlink ref="C27" r:id="rId58" display="https://kenpom.com/conf.php?c=B12" xr:uid="{402A08CF-8375-3146-ACAB-B06B616B38C1}"/>
    <hyperlink ref="B28" r:id="rId59" display="https://kenpom.com/team.php?team=Clemson" xr:uid="{E129FB81-6032-BF4D-BF55-519AAA703470}"/>
    <hyperlink ref="C28" r:id="rId60" display="https://kenpom.com/conf.php?c=ACC" xr:uid="{B93EA9FB-B5B7-034E-80E1-4B6894F7A5A5}"/>
    <hyperlink ref="B29" r:id="rId61" display="https://kenpom.com/team.php?team=UCLA" xr:uid="{4FA83342-EF4D-8140-ACC6-7EA99EA55FF7}"/>
    <hyperlink ref="C29" r:id="rId62" display="https://kenpom.com/conf.php?c=B10" xr:uid="{E7C4BADB-684E-A948-B3B3-E1B03400AEED}"/>
    <hyperlink ref="B30" r:id="rId63" display="https://kenpom.com/team.php?team=Texas" xr:uid="{F6F147B9-F48E-2C4E-A5B9-3D4148E190D0}"/>
    <hyperlink ref="C30" r:id="rId64" display="https://kenpom.com/conf.php?c=SEC" xr:uid="{3F215E46-894F-B944-9751-9A9C4654917E}"/>
    <hyperlink ref="B31" r:id="rId65" display="https://kenpom.com/team.php?team=Louisville" xr:uid="{DC8EF1C8-DA44-5A4A-BB06-C41305EEA7BC}"/>
    <hyperlink ref="C31" r:id="rId66" display="https://kenpom.com/conf.php?c=ACC" xr:uid="{84EE9FE0-44F0-8741-8F38-4D6EE9A10555}"/>
    <hyperlink ref="B32" r:id="rId67" display="https://kenpom.com/team.php?team=BYU" xr:uid="{52588152-7F9D-BC44-A8E2-2CA0E661DE3D}"/>
    <hyperlink ref="C32" r:id="rId68" display="https://kenpom.com/conf.php?c=B12" xr:uid="{3DB5AB7A-208B-6746-AAF5-32100AF5AE1C}"/>
    <hyperlink ref="B33" r:id="rId69" display="https://kenpom.com/team.php?team=Creighton" xr:uid="{AEFD54C2-FA10-4941-869C-3C736F26D5D9}"/>
    <hyperlink ref="C33" r:id="rId70" display="https://kenpom.com/conf.php?c=BE" xr:uid="{66FD69B6-C584-C349-B052-5B32ECD6E9A7}"/>
    <hyperlink ref="B34" r:id="rId71" display="https://kenpom.com/team.php?team=Mississippi+St." xr:uid="{144CAE66-E7DB-B44E-BA6E-4CDC761D66B7}"/>
    <hyperlink ref="C34" r:id="rId72" display="https://kenpom.com/conf.php?c=SEC" xr:uid="{CEA0D86A-3BC3-AB48-814E-3E0C1D2736CA}"/>
    <hyperlink ref="B35" r:id="rId73" display="https://kenpom.com/team.php?team=Connecticut" xr:uid="{8027685D-C7DE-734E-99C4-187A9032562F}"/>
    <hyperlink ref="C35" r:id="rId74" display="https://kenpom.com/conf.php?c=BE" xr:uid="{90DB03C4-9AF8-B547-AE84-3E2D74DCA2FC}"/>
    <hyperlink ref="B36" r:id="rId75" display="https://kenpom.com/team.php?team=Oklahoma" xr:uid="{11C521C0-6FA9-EE40-80E0-DE76E1509154}"/>
    <hyperlink ref="C36" r:id="rId76" display="https://kenpom.com/conf.php?c=SEC" xr:uid="{C70FA69F-0969-0542-BE34-77282C420449}"/>
    <hyperlink ref="B37" r:id="rId77" display="https://kenpom.com/team.php?team=Pittsburgh" xr:uid="{8018B79B-AFF1-8346-B874-21E1205085AE}"/>
    <hyperlink ref="C37" r:id="rId78" display="https://kenpom.com/conf.php?c=ACC" xr:uid="{1F758EF0-C2E6-EE40-8519-BD3952F4237B}"/>
    <hyperlink ref="B38" r:id="rId79" display="https://kenpom.com/team.php?team=VCU" xr:uid="{776CCB3E-ADE4-CE40-B5EB-D4D7A6F24772}"/>
    <hyperlink ref="C38" r:id="rId80" display="https://kenpom.com/conf.php?c=A10" xr:uid="{978B19E4-01DC-3D4A-AA38-AC5945DC7D5D}"/>
    <hyperlink ref="B39" r:id="rId81" display="https://kenpom.com/team.php?team=Oregon" xr:uid="{10A3479F-2A4B-3F4E-8B56-F943FA5C8D2C}"/>
    <hyperlink ref="C39" r:id="rId82" display="https://kenpom.com/conf.php?c=B10" xr:uid="{3EC2E588-B28A-9046-95D1-D17B91B176B1}"/>
    <hyperlink ref="B40" r:id="rId83" display="https://kenpom.com/team.php?team=Memphis" xr:uid="{F361E9E1-15B7-9C4A-A2AB-3BC431F3809A}"/>
    <hyperlink ref="C40" r:id="rId84" display="https://kenpom.com/conf.php?c=Amer" xr:uid="{5CD9C60F-B413-304B-9D0E-5D527D6ED4E5}"/>
    <hyperlink ref="B41" r:id="rId85" display="https://kenpom.com/team.php?team=Georgia" xr:uid="{F3E6CA29-E94F-4E4F-9201-2142791EC665}"/>
    <hyperlink ref="C41" r:id="rId86" display="https://kenpom.com/conf.php?c=SEC" xr:uid="{BED057BF-9A92-934A-83B2-0E2741C8090E}"/>
    <hyperlink ref="B42" r:id="rId87" display="https://kenpom.com/team.php?team=North+Carolina" xr:uid="{16428434-40B9-B54B-BE8B-751EE87701A8}"/>
    <hyperlink ref="C42" r:id="rId88" display="https://kenpom.com/conf.php?c=ACC" xr:uid="{982B17D2-734A-3641-954D-82DD6FA67353}"/>
    <hyperlink ref="B43" r:id="rId89" display="https://kenpom.com/team.php?team=New+Mexico" xr:uid="{215A5EDC-0533-DD43-9B61-058A0536D1EF}"/>
    <hyperlink ref="C43" r:id="rId90" display="https://kenpom.com/conf.php?c=MWC" xr:uid="{79EF49DC-2D86-FF49-817D-05E45818C6EF}"/>
    <hyperlink ref="B44" r:id="rId91" display="https://kenpom.com/team.php?team=San+Diego+St." xr:uid="{F8149B5B-8516-874A-87FC-54428431D651}"/>
    <hyperlink ref="C44" r:id="rId92" display="https://kenpom.com/conf.php?c=MWC" xr:uid="{F9B31F31-7C0B-E046-A6FC-EA869E798A0C}"/>
    <hyperlink ref="B45" r:id="rId93" display="https://kenpom.com/team.php?team=SMU" xr:uid="{2E5AFC60-76E2-5C43-9735-7F16BE6E89C1}"/>
    <hyperlink ref="C45" r:id="rId94" display="https://kenpom.com/conf.php?c=ACC" xr:uid="{AA25A736-9C69-E749-A8D8-D7474A0EB806}"/>
    <hyperlink ref="B46" r:id="rId95" display="https://kenpom.com/team.php?team=Arkansas" xr:uid="{89798672-9BE6-194C-8862-697EBFD28121}"/>
    <hyperlink ref="C46" r:id="rId96" display="https://kenpom.com/conf.php?c=SEC" xr:uid="{CAC6AAF4-641B-5E4B-ABB2-3DC016DBF3A6}"/>
    <hyperlink ref="B47" r:id="rId97" display="https://kenpom.com/team.php?team=Xavier" xr:uid="{8F43170E-D1BA-2B45-986E-81A7093AE0DD}"/>
    <hyperlink ref="C47" r:id="rId98" display="https://kenpom.com/conf.php?c=BE" xr:uid="{A112A77F-8D00-F148-815A-D0474848B0AB}"/>
    <hyperlink ref="B48" r:id="rId99" display="https://kenpom.com/team.php?team=Utah+St." xr:uid="{E62C2169-18B8-0B48-8041-F51BFFB3AED7}"/>
    <hyperlink ref="C48" r:id="rId100" display="https://kenpom.com/conf.php?c=MWC" xr:uid="{D9F05429-1C63-EE42-95E9-63935C19C795}"/>
    <hyperlink ref="B49" r:id="rId101" display="https://kenpom.com/team.php?team=Nebraska" xr:uid="{908249F0-D1C1-8345-8CCF-E4C9CAE0738D}"/>
    <hyperlink ref="C49" r:id="rId102" display="https://kenpom.com/conf.php?c=B10" xr:uid="{ADD74316-C643-5A4C-8843-5CCB78049D4B}"/>
    <hyperlink ref="B50" r:id="rId103" display="https://kenpom.com/team.php?team=Vanderbilt" xr:uid="{BC560817-B0F8-2844-A37A-D1E7F5F79C84}"/>
    <hyperlink ref="C50" r:id="rId104" display="https://kenpom.com/conf.php?c=SEC" xr:uid="{6DBB2023-FE5F-C449-B432-D83BFC25CA10}"/>
    <hyperlink ref="B51" r:id="rId105" display="https://kenpom.com/team.php?team=Boise+St." xr:uid="{A365E6B1-B12E-A447-8EBE-B6CA474902D6}"/>
    <hyperlink ref="C51" r:id="rId106" display="https://kenpom.com/conf.php?c=MWC" xr:uid="{5209B3E8-3C22-7C42-AFD4-27A9B48AE054}"/>
    <hyperlink ref="B52" r:id="rId107" display="https://kenpom.com/team.php?team=West+Virginia" xr:uid="{147CA3B3-4F26-F349-8047-AF2EFE3D1508}"/>
    <hyperlink ref="C52" r:id="rId108" display="https://kenpom.com/conf.php?c=B12" xr:uid="{7C7A4EEE-A46D-B84D-B03E-7192E8BDF2C7}"/>
    <hyperlink ref="B53" r:id="rId109" display="https://kenpom.com/team.php?team=Penn+St." xr:uid="{C28B30E3-A0AC-434C-90A3-04A19E465BF9}"/>
    <hyperlink ref="C53" r:id="rId110" display="https://kenpom.com/conf.php?c=B10" xr:uid="{78FED0AE-5885-004F-84C9-B4A6890873E6}"/>
    <hyperlink ref="B54" r:id="rId111" display="https://kenpom.com/team.php?team=Northwestern" xr:uid="{5D4ABF32-157A-6E4F-B2F5-B3C01F4E373F}"/>
    <hyperlink ref="C54" r:id="rId112" display="https://kenpom.com/conf.php?c=B10" xr:uid="{00C98083-4CB3-4747-B1B6-FDC66CAC9951}"/>
    <hyperlink ref="B55" r:id="rId113" display="https://kenpom.com/team.php?team=Cincinnati" xr:uid="{8BAB5711-646F-3D44-B9B3-4C1FE351726D}"/>
    <hyperlink ref="C55" r:id="rId114" display="https://kenpom.com/conf.php?c=B12" xr:uid="{7F8B68F8-9142-B84F-BCF9-2BED188A411A}"/>
    <hyperlink ref="B56" r:id="rId115" display="https://kenpom.com/team.php?team=Indiana" xr:uid="{7755A492-17FB-E54F-B3EE-88BD84AE9034}"/>
    <hyperlink ref="C56" r:id="rId116" display="https://kenpom.com/conf.php?c=B10" xr:uid="{E9BFEF34-D5C0-5B49-A5F0-6F544EE2D1DD}"/>
    <hyperlink ref="B57" r:id="rId117" display="https://kenpom.com/team.php?team=Villanova" xr:uid="{656EED9D-96A1-E246-850C-B3D51FD1994E}"/>
    <hyperlink ref="C57" r:id="rId118" display="https://kenpom.com/conf.php?c=BE" xr:uid="{02695C5F-FDE0-164A-881A-09A1133FDF95}"/>
    <hyperlink ref="B58" r:id="rId119" display="https://kenpom.com/team.php?team=UC+San+Diego" xr:uid="{57F55AB9-1757-B742-B800-48C817F79C4E}"/>
    <hyperlink ref="C58" r:id="rId120" display="https://kenpom.com/conf.php?c=BW" xr:uid="{419C8777-564E-2142-BBBC-FD5F40A2C8E0}"/>
    <hyperlink ref="B59" r:id="rId121" display="https://kenpom.com/team.php?team=Arizona+St." xr:uid="{4B5234E7-A6F2-0748-980D-0B255A11F23A}"/>
    <hyperlink ref="C59" r:id="rId122" display="https://kenpom.com/conf.php?c=B12" xr:uid="{08FB1A4E-52AF-AD47-BA67-B50EA738614E}"/>
    <hyperlink ref="B60" r:id="rId123" display="https://kenpom.com/team.php?team=UCF" xr:uid="{44D98DD7-87BA-B640-B6DD-6D02E6414E38}"/>
    <hyperlink ref="C60" r:id="rId124" display="https://kenpom.com/conf.php?c=B12" xr:uid="{A32AEFC6-C306-7648-A748-576A097C6012}"/>
    <hyperlink ref="B61" r:id="rId125" display="https://kenpom.com/team.php?team=USC" xr:uid="{DDAAD162-878D-424C-B4BA-CD0C8A123A29}"/>
    <hyperlink ref="C61" r:id="rId126" display="https://kenpom.com/conf.php?c=B10" xr:uid="{98ABDE1C-EBFA-F447-AB4D-594AE71A2F8D}"/>
    <hyperlink ref="B62" r:id="rId127" display="https://kenpom.com/team.php?team=North+Texas" xr:uid="{0159157D-17A0-9A4F-80ED-86C568A5C313}"/>
    <hyperlink ref="C62" r:id="rId128" display="https://kenpom.com/conf.php?c=Amer" xr:uid="{E095974D-024E-FD49-9CD5-DF23B19DB1B2}"/>
    <hyperlink ref="B63" r:id="rId129" display="https://kenpom.com/team.php?team=UC+Irvine" xr:uid="{44740F16-F0D9-6240-BDC3-A8A52D109A5D}"/>
    <hyperlink ref="C63" r:id="rId130" display="https://kenpom.com/conf.php?c=BW" xr:uid="{E529C698-9033-6545-903F-9A45477EC806}"/>
    <hyperlink ref="B64" r:id="rId131" display="https://kenpom.com/team.php?team=Santa+Clara" xr:uid="{33997E4C-3BFA-9F4B-B40D-4768090CDD1F}"/>
    <hyperlink ref="C64" r:id="rId132" display="https://kenpom.com/conf.php?c=WCC" xr:uid="{698D04DC-0934-2242-9477-F7D6E30460F4}"/>
    <hyperlink ref="B65" r:id="rId133" display="https://kenpom.com/team.php?team=Drake" xr:uid="{45A6789F-769B-C04B-B1A9-815A7363406F}"/>
    <hyperlink ref="C65" r:id="rId134" display="https://kenpom.com/conf.php?c=MVC" xr:uid="{B8C6C1C7-2F2A-6A4B-927D-7C49E8C6D1C7}"/>
    <hyperlink ref="B66" r:id="rId135" display="https://kenpom.com/team.php?team=McNeese" xr:uid="{34976738-0811-4844-A2DB-1DE3DA93ECA2}"/>
    <hyperlink ref="C66" r:id="rId136" display="https://kenpom.com/conf.php?c=Slnd" xr:uid="{8BE239DE-32FA-8B4F-82DA-580F5E5D0307}"/>
    <hyperlink ref="B67" r:id="rId137" display="https://kenpom.com/team.php?team=Oregon+St." xr:uid="{7E2D8A89-7F0C-D14F-8B2A-BE3447053639}"/>
    <hyperlink ref="C67" r:id="rId138" display="https://kenpom.com/conf.php?c=WCC" xr:uid="{5EF257A9-949C-7F4E-AE46-5E0EA043CA9A}"/>
    <hyperlink ref="B68" r:id="rId139" display="https://kenpom.com/team.php?team=Iowa" xr:uid="{395520D7-1345-EE4B-BC29-43F97C51B597}"/>
    <hyperlink ref="C68" r:id="rId140" display="https://kenpom.com/conf.php?c=B10" xr:uid="{44905DFF-EF40-134A-ABF6-9C39DC59A6E7}"/>
    <hyperlink ref="B69" r:id="rId141" display="https://kenpom.com/team.php?team=Yale" xr:uid="{010DA214-96E1-9A4C-AFCE-09682C0F2155}"/>
    <hyperlink ref="C69" r:id="rId142" display="https://kenpom.com/conf.php?c=Ivy" xr:uid="{A8CEF7A7-7695-F140-81C5-937EBA6BEE3C}"/>
    <hyperlink ref="B70" r:id="rId143" display="https://kenpom.com/team.php?team=Kansas+St." xr:uid="{5ABD9AC9-529F-B945-92BE-06AD64440E9A}"/>
    <hyperlink ref="C70" r:id="rId144" display="https://kenpom.com/conf.php?c=B12" xr:uid="{512D64E0-5624-6241-8DE1-0D06F34AC1CE}"/>
    <hyperlink ref="B71" r:id="rId145" display="https://kenpom.com/team.php?team=San+Francisco" xr:uid="{C28D68A8-2F12-0F4D-BEB3-E46DA03D39DC}"/>
    <hyperlink ref="C71" r:id="rId146" display="https://kenpom.com/conf.php?c=WCC" xr:uid="{D51DA2D9-31BB-BD4B-8140-114BB794D9BA}"/>
    <hyperlink ref="B72" r:id="rId147" display="https://kenpom.com/team.php?team=Rutgers" xr:uid="{A11EF596-1AF7-6246-B2DB-51127755819B}"/>
    <hyperlink ref="C72" r:id="rId148" display="https://kenpom.com/conf.php?c=B10" xr:uid="{E542EA1C-9980-D246-86DE-CE4BB4345FAF}"/>
    <hyperlink ref="B73" r:id="rId149" display="https://kenpom.com/team.php?team=George+Mason" xr:uid="{109B1B21-DEBD-8746-B45A-2597344A6050}"/>
    <hyperlink ref="C73" r:id="rId150" display="https://kenpom.com/conf.php?c=A10" xr:uid="{D5B883A2-F3F8-0843-877C-CC481F9795D2}"/>
    <hyperlink ref="B74" r:id="rId151" display="https://kenpom.com/team.php?team=Dayton" xr:uid="{83C98062-BE5B-CD4D-AD7C-3F5FF3FBF61C}"/>
    <hyperlink ref="C74" r:id="rId152" display="https://kenpom.com/conf.php?c=A10" xr:uid="{84F0FCF2-908E-9348-AE4E-132D7A0E7680}"/>
    <hyperlink ref="B75" r:id="rId153" display="https://kenpom.com/team.php?team=Colorado+St." xr:uid="{E808F5BF-E903-7B4E-A93D-5129C629F1C4}"/>
    <hyperlink ref="C75" r:id="rId154" display="https://kenpom.com/conf.php?c=MWC" xr:uid="{280070F3-F63B-5042-B0D5-774A150DC8C4}"/>
    <hyperlink ref="B76" r:id="rId155" display="https://kenpom.com/team.php?team=Wake+Forest" xr:uid="{141C1A46-E578-C94F-BA51-5FF3D4D1F6BF}"/>
    <hyperlink ref="C76" r:id="rId156" display="https://kenpom.com/conf.php?c=ACC" xr:uid="{8761F240-7EE1-8343-9574-557B2E2F9C9F}"/>
    <hyperlink ref="B77" r:id="rId157" display="https://kenpom.com/team.php?team=Liberty" xr:uid="{66D3B2CA-8EC0-5547-8736-FB14BEA0803E}"/>
    <hyperlink ref="C77" r:id="rId158" display="https://kenpom.com/conf.php?c=CUSA" xr:uid="{4489AFF1-D2D2-4D4A-A6B9-9A5D4F2D70C1}"/>
    <hyperlink ref="B78" r:id="rId159" display="https://kenpom.com/team.php?team=South+Carolina" xr:uid="{1DA392E1-E480-1F46-B79F-8258EF556EF6}"/>
    <hyperlink ref="C78" r:id="rId160" display="https://kenpom.com/conf.php?c=SEC" xr:uid="{C09E1C90-C45C-9B4F-A1BE-3BFE345C315D}"/>
    <hyperlink ref="B79" r:id="rId161" display="https://kenpom.com/team.php?team=LSU" xr:uid="{D06B22A4-A5C6-194B-8268-053FD259D466}"/>
    <hyperlink ref="C79" r:id="rId162" display="https://kenpom.com/conf.php?c=SEC" xr:uid="{3AF0A9C7-E942-3E49-A3A7-AA86DEEF9E25}"/>
    <hyperlink ref="B80" r:id="rId163" display="https://kenpom.com/team.php?team=Providence" xr:uid="{60F8DBBC-716C-0B4E-AACF-9EFD7D05542E}"/>
    <hyperlink ref="C80" r:id="rId164" display="https://kenpom.com/conf.php?c=BE" xr:uid="{0A022136-DFBE-2A41-A71E-A205C192B121}"/>
    <hyperlink ref="B81" r:id="rId165" display="https://kenpom.com/team.php?team=Butler" xr:uid="{65C7E9FE-34E0-7B4E-856B-E7A15F0574D3}"/>
    <hyperlink ref="C81" r:id="rId166" display="https://kenpom.com/conf.php?c=BE" xr:uid="{F7407060-C49D-4947-8BBE-23142229323F}"/>
    <hyperlink ref="B82" r:id="rId167" display="https://kenpom.com/team.php?team=Stanford" xr:uid="{BB72538F-1008-E344-8A40-068E53D0FD68}"/>
    <hyperlink ref="C82" r:id="rId168" display="https://kenpom.com/conf.php?c=ACC" xr:uid="{A3EE8F50-03F4-1048-82CF-CB8402B8B7C9}"/>
    <hyperlink ref="B83" r:id="rId169" display="https://kenpom.com/team.php?team=Notre+Dame" xr:uid="{265EC599-3C6D-D041-A2DD-1A4465CB8E6B}"/>
    <hyperlink ref="C83" r:id="rId170" display="https://kenpom.com/conf.php?c=ACC" xr:uid="{A6349F97-C5CE-4247-9B54-EDAEBF6DE166}"/>
    <hyperlink ref="B84" r:id="rId171" display="https://kenpom.com/team.php?team=Florida+St." xr:uid="{34F9B0AE-6904-3C4E-8355-6F34D394EDBD}"/>
    <hyperlink ref="C84" r:id="rId172" display="https://kenpom.com/conf.php?c=ACC" xr:uid="{EFE73801-150B-3843-A1AD-372B9451E99A}"/>
    <hyperlink ref="B85" r:id="rId173" display="https://kenpom.com/team.php?team=Georgetown" xr:uid="{0E51F433-D07D-CF4B-81A6-2B1CE3E630A4}"/>
    <hyperlink ref="C85" r:id="rId174" display="https://kenpom.com/conf.php?c=BE" xr:uid="{3DC08B4B-A538-7740-95BE-CFDBA6DEC69B}"/>
    <hyperlink ref="B86" r:id="rId175" display="https://kenpom.com/team.php?team=TCU" xr:uid="{A90FDD09-A0C9-984A-A1B0-C7E34DCAB801}"/>
    <hyperlink ref="C86" r:id="rId176" display="https://kenpom.com/conf.php?c=B12" xr:uid="{60BEE68E-A268-D140-A5DF-03EA9F4E3FAF}"/>
    <hyperlink ref="B87" r:id="rId177" display="https://kenpom.com/team.php?team=Nevada" xr:uid="{BE7E935E-8778-A144-89A6-6003F833E4EB}"/>
    <hyperlink ref="C87" r:id="rId178" display="https://kenpom.com/conf.php?c=MWC" xr:uid="{AA263576-FEE4-F04A-9716-E4391C44C156}"/>
    <hyperlink ref="B88" r:id="rId179" display="https://kenpom.com/team.php?team=Arkansas+St." xr:uid="{759D3F41-4B9B-924C-97C5-4CA4127B7E93}"/>
    <hyperlink ref="C88" r:id="rId180" display="https://kenpom.com/conf.php?c=SB" xr:uid="{C18B2572-EBBC-8248-A1FF-097820F57DB9}"/>
    <hyperlink ref="B89" r:id="rId181" display="https://kenpom.com/team.php?team=Saint+Joseph%27s" xr:uid="{42BDA5C5-2459-DB45-998B-617FA4AB5298}"/>
    <hyperlink ref="C89" r:id="rId182" display="https://kenpom.com/conf.php?c=A10" xr:uid="{1E59C03D-881A-AC4E-AEC7-DC938FF119A9}"/>
    <hyperlink ref="B90" r:id="rId183" display="https://kenpom.com/team.php?team=Utah" xr:uid="{904E4D50-4D80-A141-B7DD-91207C838380}"/>
    <hyperlink ref="C90" r:id="rId184" display="https://kenpom.com/conf.php?c=B12" xr:uid="{7517A555-E109-9E4F-9720-8C1ADBF59377}"/>
    <hyperlink ref="B91" r:id="rId185" display="https://kenpom.com/team.php?team=St.+Bonaventure" xr:uid="{DA9B8998-4BDE-2747-8DA4-7674D46696C6}"/>
    <hyperlink ref="C91" r:id="rId186" display="https://kenpom.com/conf.php?c=A10" xr:uid="{1F8C2753-9D85-FC40-9F96-E8D97570B3EB}"/>
    <hyperlink ref="B92" r:id="rId187" display="https://kenpom.com/team.php?team=Grand+Canyon" xr:uid="{AF42439E-720C-A449-B8F7-1440B2387136}"/>
    <hyperlink ref="C92" r:id="rId188" display="https://kenpom.com/conf.php?c=WAC" xr:uid="{3CABFE31-EB25-DC4A-BEA0-EBE450BF4BAC}"/>
    <hyperlink ref="B93" r:id="rId189" display="https://kenpom.com/team.php?team=Bradley" xr:uid="{348B412D-193B-734D-9E95-58D5CFC86946}"/>
    <hyperlink ref="C93" r:id="rId190" display="https://kenpom.com/conf.php?c=MVC" xr:uid="{F7E53D92-1E5E-7D47-9C9D-784A0AD42DD4}"/>
    <hyperlink ref="B94" r:id="rId191" display="https://kenpom.com/team.php?team=Washington" xr:uid="{FAABC9B9-B04B-654E-A1E5-31719E161104}"/>
    <hyperlink ref="C94" r:id="rId192" display="https://kenpom.com/conf.php?c=B10" xr:uid="{455F08EF-921A-5D4D-8CFA-7909EAAB504B}"/>
    <hyperlink ref="B95" r:id="rId193" display="https://kenpom.com/team.php?team=Lipscomb" xr:uid="{E6E51250-46B0-4D4D-8284-073E84B4836F}"/>
    <hyperlink ref="C95" r:id="rId194" display="https://kenpom.com/conf.php?c=ASun" xr:uid="{9253D720-45A3-C043-97F0-0AAB29A2D0D0}"/>
    <hyperlink ref="B96" r:id="rId195" display="https://kenpom.com/team.php?team=Akron" xr:uid="{37A5589B-1911-9A40-B7EB-ADC03B497151}"/>
    <hyperlink ref="C96" r:id="rId196" display="https://kenpom.com/conf.php?c=MAC" xr:uid="{31961A72-5AD4-414D-A983-F473BF21E70C}"/>
    <hyperlink ref="B97" r:id="rId197" display="https://kenpom.com/team.php?team=Minnesota" xr:uid="{120CC696-B938-6F4D-AC25-19AF2D2AA925}"/>
    <hyperlink ref="C97" r:id="rId198" display="https://kenpom.com/conf.php?c=B10" xr:uid="{79DB4AEB-C3E2-0847-81F8-0A4B20B184D7}"/>
    <hyperlink ref="B98" r:id="rId199" display="https://kenpom.com/team.php?team=Samford" xr:uid="{00187819-7896-2C41-A343-6DF96F483F04}"/>
    <hyperlink ref="C98" r:id="rId200" display="https://kenpom.com/conf.php?c=SC" xr:uid="{E898C67C-4271-574B-BA12-678FAD0C2B01}"/>
    <hyperlink ref="B99" r:id="rId201" display="https://kenpom.com/team.php?team=High+Point" xr:uid="{AC6F73BD-B4E8-E84D-9185-08E2A6821A49}"/>
    <hyperlink ref="C99" r:id="rId202" display="https://kenpom.com/conf.php?c=BSth" xr:uid="{1F142D84-ECF6-C141-9820-5DFEB2EC5321}"/>
    <hyperlink ref="B100" r:id="rId203" display="https://kenpom.com/team.php?team=N.C.+State" xr:uid="{B1BF929F-83A6-394D-B64B-808B5BBC6E4E}"/>
    <hyperlink ref="C100" r:id="rId204" display="https://kenpom.com/conf.php?c=ACC" xr:uid="{60B079D7-235A-5E4C-A1CE-BD522C4E6B7F}"/>
    <hyperlink ref="B101" r:id="rId205" display="https://kenpom.com/team.php?team=Colorado" xr:uid="{C9BE9837-9530-4C42-B4D5-B4BD8920975A}"/>
    <hyperlink ref="C101" r:id="rId206" display="https://kenpom.com/conf.php?c=B12" xr:uid="{8BCED326-4C4F-C443-A183-23ACA4737585}"/>
    <hyperlink ref="B102" r:id="rId207" display="https://kenpom.com/team.php?team=UNLV" xr:uid="{16C30C2E-1096-7545-8DEA-2FAB5B12B587}"/>
    <hyperlink ref="C102" r:id="rId208" display="https://kenpom.com/conf.php?c=MWC" xr:uid="{31AD5D59-4FEE-9D49-8A10-02554AA6857D}"/>
    <hyperlink ref="B103" r:id="rId209" display="https://kenpom.com/team.php?team=Washington+St." xr:uid="{2B06EB79-FE60-3D47-89D0-9250EC78BF5A}"/>
    <hyperlink ref="C103" r:id="rId210" display="https://kenpom.com/conf.php?c=WCC" xr:uid="{3851B7B8-1075-344D-929F-5227FF9214E5}"/>
    <hyperlink ref="B104" r:id="rId211" display="https://kenpom.com/team.php?team=Troy" xr:uid="{295F0AA6-425F-2A46-9913-BAF16324300B}"/>
    <hyperlink ref="C104" r:id="rId212" display="https://kenpom.com/conf.php?c=SB" xr:uid="{83F86120-5B8A-834B-BAFB-67D1A9F1E29A}"/>
    <hyperlink ref="B105" r:id="rId213" display="https://kenpom.com/team.php?team=Georgia+Tech" xr:uid="{B2C753C2-C941-4442-BE38-108D63C8767A}"/>
    <hyperlink ref="C105" r:id="rId214" display="https://kenpom.com/conf.php?c=ACC" xr:uid="{7929ADBA-F93E-4648-B726-2E411E94A834}"/>
    <hyperlink ref="B106" r:id="rId215" display="https://kenpom.com/team.php?team=UAB" xr:uid="{FC1F5C9B-7E03-5942-8279-F31F68A8EBBE}"/>
    <hyperlink ref="C106" r:id="rId216" display="https://kenpom.com/conf.php?c=Amer" xr:uid="{6515529A-0B1E-6843-B9C5-2FEFA5A40CFD}"/>
    <hyperlink ref="B107" r:id="rId217" display="https://kenpom.com/team.php?team=South+Dakota+St." xr:uid="{815F4CD8-5B50-3145-92B7-12E5A2B7790D}"/>
    <hyperlink ref="C107" r:id="rId218" display="https://kenpom.com/conf.php?c=Sum" xr:uid="{558C6B30-5EE2-8E42-80CB-DD8F4E0B1AA9}"/>
    <hyperlink ref="B108" r:id="rId219" display="https://kenpom.com/team.php?team=Saint+Louis" xr:uid="{D73F3906-873C-9448-8A70-E37FDA62C2EA}"/>
    <hyperlink ref="C108" r:id="rId220" display="https://kenpom.com/conf.php?c=A10" xr:uid="{2A1F248C-9874-2A40-918C-A6AAE8BD33F3}"/>
    <hyperlink ref="B109" r:id="rId221" display="https://kenpom.com/team.php?team=Florida+Atlantic" xr:uid="{BEF76DFA-2B0E-6144-AB0A-5E688444DDE0}"/>
    <hyperlink ref="C109" r:id="rId222" display="https://kenpom.com/conf.php?c=Amer" xr:uid="{C870628C-3C32-4E4B-87CF-A8416EEA24CD}"/>
    <hyperlink ref="B110" r:id="rId223" display="https://kenpom.com/team.php?team=North+Dakota+St." xr:uid="{C3FF1B7E-0FE1-ED4D-9B12-38B12FDAB76A}"/>
    <hyperlink ref="C110" r:id="rId224" display="https://kenpom.com/conf.php?c=Sum" xr:uid="{56D3ECF9-B097-944D-96D6-98508FE757A1}"/>
    <hyperlink ref="B111" r:id="rId225" display="https://kenpom.com/team.php?team=Northern+Iowa" xr:uid="{40C5A332-E6C8-2F45-972A-6300A62CEE6C}"/>
    <hyperlink ref="C111" r:id="rId226" display="https://kenpom.com/conf.php?c=MVC" xr:uid="{DB1DBBD6-55F8-6A4F-9D97-617280D61E4C}"/>
    <hyperlink ref="B112" r:id="rId227" display="https://kenpom.com/team.php?team=Syracuse" xr:uid="{A139FBD8-EDBC-EB4F-BECB-144B45CD25ED}"/>
    <hyperlink ref="C112" r:id="rId228" display="https://kenpom.com/conf.php?c=ACC" xr:uid="{1BB5EA07-36CC-8A4E-B2CB-4D5F049AFC49}"/>
    <hyperlink ref="B113" r:id="rId229" display="https://kenpom.com/team.php?team=Oklahoma+St." xr:uid="{5CA0722A-E3E1-1A42-9E75-199E3DC1A079}"/>
    <hyperlink ref="C113" r:id="rId230" display="https://kenpom.com/conf.php?c=B12" xr:uid="{A4CBDE6C-E2C8-0042-86AB-E06DF7CD222A}"/>
    <hyperlink ref="B114" r:id="rId231" display="https://kenpom.com/team.php?team=Western+Kentucky" xr:uid="{951E78D6-C8E4-EC41-A3B7-93F351A0C0DC}"/>
    <hyperlink ref="C114" r:id="rId232" display="https://kenpom.com/conf.php?c=CUSA" xr:uid="{10B39E6A-036D-FA4C-9221-8886AF150FDB}"/>
    <hyperlink ref="B115" r:id="rId233" display="https://kenpom.com/team.php?team=UNC+Wilmington" xr:uid="{9FD0545A-3792-A043-9A4A-D742715E3202}"/>
    <hyperlink ref="C115" r:id="rId234" display="https://kenpom.com/conf.php?c=CAA" xr:uid="{5058BB4B-5FBF-C04A-A5B0-CE8F86E1C87C}"/>
    <hyperlink ref="B116" r:id="rId235" display="https://kenpom.com/team.php?team=Louisiana+Tech" xr:uid="{D3D40714-6D66-F84C-9C65-8862FC66ECAD}"/>
    <hyperlink ref="C116" r:id="rId236" display="https://kenpom.com/conf.php?c=CUSA" xr:uid="{7F3DC3BA-6938-134B-B7BE-03D493F4243C}"/>
    <hyperlink ref="B117" r:id="rId237" display="https://kenpom.com/team.php?team=Rhode+Island" xr:uid="{80B84E5B-E010-4541-A21A-A9ACC8AD3822}"/>
    <hyperlink ref="C117" r:id="rId238" display="https://kenpom.com/conf.php?c=A10" xr:uid="{8143A07F-ED23-E742-A7A1-6B2A82558248}"/>
    <hyperlink ref="B118" r:id="rId239" display="https://kenpom.com/team.php?team=CSUN" xr:uid="{50CFCACE-22CF-F947-9DF3-85C4B823FEA6}"/>
    <hyperlink ref="C118" r:id="rId240" display="https://kenpom.com/conf.php?c=BW" xr:uid="{680EDF41-C3A9-6047-9BF1-5ABBA9DFD309}"/>
    <hyperlink ref="B119" r:id="rId241" display="https://kenpom.com/team.php?team=Middle+Tennessee" xr:uid="{3553874B-C8AA-E743-988A-6EB0DA21EE6F}"/>
    <hyperlink ref="C119" r:id="rId242" display="https://kenpom.com/conf.php?c=CUSA" xr:uid="{5F9AEA2A-F2D5-7546-BE2F-157E991E6CF9}"/>
    <hyperlink ref="B120" r:id="rId243" display="https://kenpom.com/team.php?team=Cornell" xr:uid="{130B1BEC-7EC9-C548-BAEC-D182AEE8A2A2}"/>
    <hyperlink ref="C120" r:id="rId244" display="https://kenpom.com/conf.php?c=Ivy" xr:uid="{1E1447F3-FE7D-7749-832E-87523CBCC797}"/>
    <hyperlink ref="B121" r:id="rId245" display="https://kenpom.com/team.php?team=St.+Thomas" xr:uid="{E1D1A4D8-2763-1342-99FA-20BCAB58062F}"/>
    <hyperlink ref="C121" r:id="rId246" display="https://kenpom.com/conf.php?c=Sum" xr:uid="{D485C77D-493F-0A47-9B50-6F4E8EFEAA8D}"/>
    <hyperlink ref="B122" r:id="rId247" display="https://kenpom.com/team.php?team=Illinois+Chicago" xr:uid="{388134D7-9528-C142-935A-5898BCB4FA2C}"/>
    <hyperlink ref="C122" r:id="rId248" display="https://kenpom.com/conf.php?c=MVC" xr:uid="{7E362C95-2345-6547-88DF-1AE0330D7EDE}"/>
    <hyperlink ref="B123" r:id="rId249" display="https://kenpom.com/team.php?team=Davidson" xr:uid="{4D925FAA-30A6-2548-8297-D652394D20E6}"/>
    <hyperlink ref="C123" r:id="rId250" display="https://kenpom.com/conf.php?c=A10" xr:uid="{2444F02D-48BD-624F-B5A3-4F50B1C41B1A}"/>
    <hyperlink ref="B124" r:id="rId251" display="https://kenpom.com/team.php?team=Jacksonville+St." xr:uid="{5F20BCAC-25B2-5E44-A3A3-43200F6A6D50}"/>
    <hyperlink ref="C124" r:id="rId252" display="https://kenpom.com/conf.php?c=CUSA" xr:uid="{1A896D7A-EB93-F24F-9B18-9FAC0E1F34F6}"/>
    <hyperlink ref="B125" r:id="rId253" display="https://kenpom.com/team.php?team=Milwaukee" xr:uid="{C0A4A8CE-EB8B-D54C-A6EE-7C6B082AF576}"/>
    <hyperlink ref="C125" r:id="rId254" display="https://kenpom.com/conf.php?c=Horz" xr:uid="{C888A547-BECD-3540-BEE2-647D8C8D7ABD}"/>
    <hyperlink ref="B126" r:id="rId255" display="https://kenpom.com/team.php?team=George+Washington" xr:uid="{34EE7A22-3970-7340-BED7-9D9F6249AEEB}"/>
    <hyperlink ref="C126" r:id="rId256" display="https://kenpom.com/conf.php?c=A10" xr:uid="{8188C629-FFDF-7D41-AC7B-A1C53C373124}"/>
    <hyperlink ref="B127" r:id="rId257" display="https://kenpom.com/team.php?team=DePaul" xr:uid="{2FFF4492-7393-134E-A4E7-7838DFC8ED68}"/>
    <hyperlink ref="C127" r:id="rId258" display="https://kenpom.com/conf.php?c=BE" xr:uid="{7C637744-315B-4443-8828-720C0B9E5F46}"/>
    <hyperlink ref="B128" r:id="rId259" display="https://kenpom.com/team.php?team=Belmont" xr:uid="{CF2754AF-FD7C-B845-A181-AFC2B85F5DF6}"/>
    <hyperlink ref="C128" r:id="rId260" display="https://kenpom.com/conf.php?c=MVC" xr:uid="{517A3CAF-F390-5C43-984C-C0DD384F021B}"/>
    <hyperlink ref="B129" r:id="rId261" display="https://kenpom.com/team.php?team=California" xr:uid="{65218F38-D197-5045-911E-AE2D9BE5177B}"/>
    <hyperlink ref="C129" r:id="rId262" display="https://kenpom.com/conf.php?c=ACC" xr:uid="{6760DD05-3226-B047-954F-29AB265E33C6}"/>
    <hyperlink ref="B130" r:id="rId263" display="https://kenpom.com/team.php?team=North+Alabama" xr:uid="{C6ED6859-785C-A048-8F15-7810626C03D3}"/>
    <hyperlink ref="C130" r:id="rId264" display="https://kenpom.com/conf.php?c=ASun" xr:uid="{835016B9-5E14-1A46-B9A7-C51451CB4C10}"/>
    <hyperlink ref="B131" r:id="rId265" display="https://kenpom.com/team.php?team=Princeton" xr:uid="{739DEE2A-E56C-024E-98D4-B88AF5608928}"/>
    <hyperlink ref="C131" r:id="rId266" display="https://kenpom.com/conf.php?c=Ivy" xr:uid="{46E8618B-49C6-254F-B98C-988411D7B52B}"/>
    <hyperlink ref="B132" r:id="rId267" display="https://kenpom.com/team.php?team=Loyola+Marymount" xr:uid="{F73ADADE-1756-DE45-AA55-B568995E338C}"/>
    <hyperlink ref="C132" r:id="rId268" display="https://kenpom.com/conf.php?c=WCC" xr:uid="{DD73792E-9CDA-0940-AF39-CB31555D48FB}"/>
    <hyperlink ref="B133" r:id="rId269" display="https://kenpom.com/team.php?team=Charleston" xr:uid="{25319420-2732-464B-B253-444607C1480C}"/>
    <hyperlink ref="C133" r:id="rId270" display="https://kenpom.com/conf.php?c=CAA" xr:uid="{100FA78D-9C8D-A140-AEA2-1D9B73CC9696}"/>
    <hyperlink ref="B134" r:id="rId271" display="https://kenpom.com/team.php?team=Virginia" xr:uid="{1E489F45-E605-3F4B-9583-4A452BC9BDD5}"/>
    <hyperlink ref="C134" r:id="rId272" display="https://kenpom.com/conf.php?c=ACC" xr:uid="{F51D34C6-705F-8D46-87CD-B5BD1C9CB451}"/>
    <hyperlink ref="B135" r:id="rId273" display="https://kenpom.com/team.php?team=Wofford" xr:uid="{B66C2AAB-BD29-3848-B423-99A0339A968B}"/>
    <hyperlink ref="C135" r:id="rId274" display="https://kenpom.com/conf.php?c=SC" xr:uid="{D608DCDB-D6ED-4A40-ADB6-6BD8426F3D4C}"/>
    <hyperlink ref="B136" r:id="rId275" display="https://kenpom.com/team.php?team=Temple" xr:uid="{162A21A3-3FB0-274C-A9B6-3134FB623E65}"/>
    <hyperlink ref="C136" r:id="rId276" display="https://kenpom.com/conf.php?c=Amer" xr:uid="{05758838-3D50-D242-B09E-68B4C2B46C36}"/>
    <hyperlink ref="B137" r:id="rId277" display="https://kenpom.com/team.php?team=East+Tennessee+St." xr:uid="{E9A6039A-8D0D-3F4D-B111-E071BCFE2E8A}"/>
    <hyperlink ref="C137" r:id="rId278" display="https://kenpom.com/conf.php?c=SC" xr:uid="{D91BDE22-EC96-564A-A178-D4735FBAF10E}"/>
    <hyperlink ref="B138" r:id="rId279" display="https://kenpom.com/team.php?team=Chattanooga" xr:uid="{EF625B72-D402-D241-9606-5E25AADA0C16}"/>
    <hyperlink ref="C138" r:id="rId280" display="https://kenpom.com/conf.php?c=SC" xr:uid="{C33E250F-3942-D34F-857E-9F3FB5969E79}"/>
    <hyperlink ref="B139" r:id="rId281" display="https://kenpom.com/team.php?team=Appalachian+St." xr:uid="{F1393553-5626-624F-BDB9-917E003CC78C}"/>
    <hyperlink ref="C139" r:id="rId282" display="https://kenpom.com/conf.php?c=SB" xr:uid="{ACC553E8-467E-9D44-A6B7-3A6607867F69}"/>
    <hyperlink ref="B140" r:id="rId283" display="https://kenpom.com/team.php?team=UNC+Greensboro" xr:uid="{51BA822C-D16A-5249-9E32-8B634525A46C}"/>
    <hyperlink ref="C140" r:id="rId284" display="https://kenpom.com/conf.php?c=SC" xr:uid="{F415B836-A75F-3541-A595-5CB2E38535F0}"/>
    <hyperlink ref="B141" r:id="rId285" display="https://kenpom.com/team.php?team=Utah+Valley" xr:uid="{E3618B17-B808-7F45-81E8-94C680E56CF1}"/>
    <hyperlink ref="C141" r:id="rId286" display="https://kenpom.com/conf.php?c=WAC" xr:uid="{1DB6A284-8B45-5247-8D5A-B59185E7FFD5}"/>
    <hyperlink ref="B142" r:id="rId287" display="https://kenpom.com/team.php?team=Bryant" xr:uid="{80770801-6B97-A44C-A2BC-DD0002D65EBE}"/>
    <hyperlink ref="C142" r:id="rId288" display="https://kenpom.com/conf.php?c=AE" xr:uid="{5C77131E-8682-A847-97B7-B45E70AEE314}"/>
    <hyperlink ref="B143" r:id="rId289" display="https://kenpom.com/team.php?team=Loyola+Chicago" xr:uid="{3C186765-9278-C846-9D49-5BC549212D75}"/>
    <hyperlink ref="C143" r:id="rId290" display="https://kenpom.com/conf.php?c=A10" xr:uid="{77EA4B93-5343-BA42-9369-B0E4F73B6627}"/>
    <hyperlink ref="B144" r:id="rId291" display="https://kenpom.com/team.php?team=Illinois+St." xr:uid="{8E693A7A-00A9-5445-AE56-5663E784CD1A}"/>
    <hyperlink ref="C144" r:id="rId292" display="https://kenpom.com/conf.php?c=MVC" xr:uid="{110D5978-1A1E-5944-A58B-56505EA006FC}"/>
    <hyperlink ref="B145" r:id="rId293" display="https://kenpom.com/team.php?team=Florida+Gulf+Coast" xr:uid="{01F30FD1-98D2-2A4A-BEE6-C8FC2AB251BD}"/>
    <hyperlink ref="C145" r:id="rId294" display="https://kenpom.com/conf.php?c=ASun" xr:uid="{02BFCDDA-170C-F944-B9FA-A287C9B6E596}"/>
    <hyperlink ref="B146" r:id="rId295" display="https://kenpom.com/team.php?team=South+Alabama" xr:uid="{4B0B04FE-A924-1B46-8264-FC15D1AA9336}"/>
    <hyperlink ref="C146" r:id="rId296" display="https://kenpom.com/conf.php?c=SB" xr:uid="{C02FA80B-7191-D440-B572-AB7051C6B99B}"/>
    <hyperlink ref="B147" r:id="rId297" display="https://kenpom.com/team.php?team=Cleveland+St." xr:uid="{5B389572-2A0A-F842-83B6-F9971C12C4D6}"/>
    <hyperlink ref="C147" r:id="rId298" display="https://kenpom.com/conf.php?c=Horz" xr:uid="{7165E33A-ADDC-8742-9F98-41F2DB25C017}"/>
    <hyperlink ref="B148" r:id="rId299" display="https://kenpom.com/team.php?team=Kent+St." xr:uid="{06149629-000B-3A4B-82C9-9604948B9BB3}"/>
    <hyperlink ref="C148" r:id="rId300" display="https://kenpom.com/conf.php?c=MAC" xr:uid="{235BB322-2FF1-9541-9360-9DBE74C4C5AC}"/>
    <hyperlink ref="B149" r:id="rId301" display="https://kenpom.com/team.php?team=UC+Santa+Barbara" xr:uid="{6BBAA376-948E-A744-9BE8-FA8DE88230C5}"/>
    <hyperlink ref="C149" r:id="rId302" display="https://kenpom.com/conf.php?c=BW" xr:uid="{4C27D1F4-5E27-4F40-977E-ED5823E4D268}"/>
    <hyperlink ref="B150" r:id="rId303" display="https://kenpom.com/team.php?team=Purdue+Fort+Wayne" xr:uid="{CE6B48E6-AC38-B741-8B83-FDA33344363F}"/>
    <hyperlink ref="C150" r:id="rId304" display="https://kenpom.com/conf.php?c=Horz" xr:uid="{135CB911-7D49-9144-827F-A80A656DAA09}"/>
    <hyperlink ref="B151" r:id="rId305" display="https://kenpom.com/team.php?team=James+Madison" xr:uid="{EDB60BD0-602D-8F4E-9CAD-D2380FC0B530}"/>
    <hyperlink ref="C151" r:id="rId306" display="https://kenpom.com/conf.php?c=SB" xr:uid="{B7C133A4-965D-234C-9507-FEF8C7EECAC7}"/>
    <hyperlink ref="B152" r:id="rId307" display="https://kenpom.com/team.php?team=Tulane" xr:uid="{11E16A68-A11A-AC47-B307-38D50A78D23C}"/>
    <hyperlink ref="C152" r:id="rId308" display="https://kenpom.com/conf.php?c=Amer" xr:uid="{F480809B-ED28-2E44-87AF-CB96DDB5207C}"/>
    <hyperlink ref="B153" r:id="rId309" display="https://kenpom.com/team.php?team=Northern+Colorado" xr:uid="{DA8BB2AA-6A15-2D4B-B128-A5D949F84CEA}"/>
    <hyperlink ref="C153" r:id="rId310" display="https://kenpom.com/conf.php?c=BSky" xr:uid="{F27E6F7A-AD92-D045-AFE1-24A703E30A00}"/>
    <hyperlink ref="B154" r:id="rId311" display="https://kenpom.com/team.php?team=Wichita+St." xr:uid="{054FDB6D-FEAA-FA4C-A7A1-BEFA601C2460}"/>
    <hyperlink ref="C154" r:id="rId312" display="https://kenpom.com/conf.php?c=Amer" xr:uid="{6D617418-02D5-AB42-A2D3-B2A583B9057C}"/>
    <hyperlink ref="B155" r:id="rId313" display="https://kenpom.com/team.php?team=UTEP" xr:uid="{6905AC62-5431-D747-A04A-FF2B4C170825}"/>
    <hyperlink ref="C155" r:id="rId314" display="https://kenpom.com/conf.php?c=CUSA" xr:uid="{19F9BBEE-A1D0-D44F-9E5B-F26AA7CFB589}"/>
    <hyperlink ref="B156" r:id="rId315" display="https://kenpom.com/team.php?team=UC+Riverside" xr:uid="{1B87BCCE-FCF1-2644-A4AD-025B26415979}"/>
    <hyperlink ref="C156" r:id="rId316" display="https://kenpom.com/conf.php?c=BW" xr:uid="{24837F10-4698-BD49-B0B1-FD5C1DAD11CF}"/>
    <hyperlink ref="B157" r:id="rId317" display="https://kenpom.com/team.php?team=Duquesne" xr:uid="{577EC434-5A10-4F46-AAE2-FCBFD5CC8A1C}"/>
    <hyperlink ref="C157" r:id="rId318" display="https://kenpom.com/conf.php?c=A10" xr:uid="{304AED95-9A83-EE43-849D-9CF7840423E1}"/>
    <hyperlink ref="B158" r:id="rId319" display="https://kenpom.com/team.php?team=East+Carolina" xr:uid="{470EBE21-7507-CC4A-B7C2-749D2AB142AC}"/>
    <hyperlink ref="C158" r:id="rId320" display="https://kenpom.com/conf.php?c=Amer" xr:uid="{77CA25C2-C79D-9846-9791-F09986E94891}"/>
    <hyperlink ref="B159" r:id="rId321" display="https://kenpom.com/team.php?team=Virginia+Tech" xr:uid="{75A03B89-0854-354C-B819-6ACF2EB6DEDD}"/>
    <hyperlink ref="C159" r:id="rId322" display="https://kenpom.com/conf.php?c=ACC" xr:uid="{DDFFBD30-B704-D64F-BFD2-77C3FC982A41}"/>
    <hyperlink ref="B160" r:id="rId323" display="https://kenpom.com/team.php?team=Cal+Baptist" xr:uid="{8B9F457E-6B59-7E47-B95E-93BAD5ED15B2}"/>
    <hyperlink ref="C160" r:id="rId324" display="https://kenpom.com/conf.php?c=WAC" xr:uid="{D62FF178-B09A-7942-8F85-D0707B91C695}"/>
    <hyperlink ref="B161" r:id="rId325" display="https://kenpom.com/team.php?team=Seattle" xr:uid="{63B75AF9-635E-F741-93E9-E26AEC015E6C}"/>
    <hyperlink ref="C161" r:id="rId326" display="https://kenpom.com/conf.php?c=WAC" xr:uid="{8E3F3D17-79C9-B44E-938B-7321301A280B}"/>
    <hyperlink ref="B162" r:id="rId327" display="https://kenpom.com/team.php?team=Furman" xr:uid="{BFE8E656-4A65-9742-A05F-7B63C0332166}"/>
    <hyperlink ref="C162" r:id="rId328" display="https://kenpom.com/conf.php?c=SC" xr:uid="{56AF0AE4-8B0F-144D-9C72-5A8FC849D9D2}"/>
    <hyperlink ref="B163" r:id="rId329" display="https://kenpom.com/team.php?team=Elon" xr:uid="{A3497848-9AE4-3E4A-912E-D68B8F38AB70}"/>
    <hyperlink ref="C163" r:id="rId330" display="https://kenpom.com/conf.php?c=CAA" xr:uid="{68CF7C23-21F6-374E-BF1B-BF4D4B00879A}"/>
    <hyperlink ref="B164" r:id="rId331" display="https://kenpom.com/team.php?team=Jacksonville" xr:uid="{60EAFBD3-67D3-3440-9C3B-E3F6FE70DB71}"/>
    <hyperlink ref="C164" r:id="rId332" display="https://kenpom.com/conf.php?c=ASun" xr:uid="{481A52BE-A18A-A747-986D-F8CFBE6C0599}"/>
    <hyperlink ref="B165" r:id="rId333" display="https://kenpom.com/team.php?team=Murray+St." xr:uid="{5022E8E7-3466-8D44-ACAC-7E0A1C038C96}"/>
    <hyperlink ref="C165" r:id="rId334" display="https://kenpom.com/conf.php?c=MVC" xr:uid="{FFEF1C8A-A6E5-2147-8BE3-FFC275E7E59C}"/>
    <hyperlink ref="B166" r:id="rId335" display="https://kenpom.com/team.php?team=San+Jose+St." xr:uid="{D266D7DF-857B-6D4E-BAC9-14C6E432D167}"/>
    <hyperlink ref="C166" r:id="rId336" display="https://kenpom.com/conf.php?c=MWC" xr:uid="{FF907B2B-E3AF-204E-A97D-04A2C7F2E152}"/>
    <hyperlink ref="B167" r:id="rId337" display="https://kenpom.com/team.php?team=New+Mexico+St." xr:uid="{B42CBEFB-B61F-B543-AB82-DDF9032725F8}"/>
    <hyperlink ref="C167" r:id="rId338" display="https://kenpom.com/conf.php?c=CUSA" xr:uid="{C4CEAA3E-4AF1-5348-8BA1-F9A3AC9124E5}"/>
    <hyperlink ref="B168" r:id="rId339" display="https://kenpom.com/team.php?team=Norfolk+St." xr:uid="{D41A7DF9-9BFD-EB4A-A091-FE9F590ED25F}"/>
    <hyperlink ref="C168" r:id="rId340" display="https://kenpom.com/conf.php?c=MEAC" xr:uid="{DF0A32B7-661D-F447-A237-C52C74D75361}"/>
    <hyperlink ref="B169" r:id="rId341" display="https://kenpom.com/team.php?team=Miami+OH" xr:uid="{6D01AF53-1C90-DD49-927C-53DC1B914EDC}"/>
    <hyperlink ref="C169" r:id="rId342" display="https://kenpom.com/conf.php?c=MAC" xr:uid="{24B573D9-01A8-C542-B217-2C0212C661DE}"/>
    <hyperlink ref="B170" r:id="rId343" display="https://kenpom.com/team.php?team=Kennesaw+St." xr:uid="{16709F4F-823B-6B42-B510-725C6A51792C}"/>
    <hyperlink ref="C170" r:id="rId344" display="https://kenpom.com/conf.php?c=CUSA" xr:uid="{0E1E2B07-20B5-EE48-9A0E-1354FCBCF830}"/>
    <hyperlink ref="B171" r:id="rId345" display="https://kenpom.com/team.php?team=Wyoming" xr:uid="{DB0EB99E-EFAA-904B-BFAF-1683ED30C637}"/>
    <hyperlink ref="C171" r:id="rId346" display="https://kenpom.com/conf.php?c=MWC" xr:uid="{8288F67A-A4A7-F748-A9AE-EFE44B50BA15}"/>
    <hyperlink ref="B172" r:id="rId347" display="https://kenpom.com/team.php?team=UNC+Asheville" xr:uid="{E3A87880-EEAE-2140-B180-FA3B021E98D3}"/>
    <hyperlink ref="C172" r:id="rId348" display="https://kenpom.com/conf.php?c=BSth" xr:uid="{C1535F4D-B4D3-4A45-9868-F0619F391477}"/>
    <hyperlink ref="B173" r:id="rId349" display="https://kenpom.com/team.php?team=Texas+A%26M+Corpus+Chris" xr:uid="{C0D3685A-FAF2-D644-BAD5-90EFEEA5BE4D}"/>
    <hyperlink ref="C173" r:id="rId350" display="https://kenpom.com/conf.php?c=Slnd" xr:uid="{A65A59BC-D7A2-0747-8354-B9B52AED2394}"/>
    <hyperlink ref="B174" r:id="rId351" display="https://kenpom.com/team.php?team=Towson" xr:uid="{1A7D3B41-593D-9D43-999F-2A5852EB67A7}"/>
    <hyperlink ref="C174" r:id="rId352" display="https://kenpom.com/conf.php?c=CAA" xr:uid="{3C5CE711-D75E-F14E-A018-3CE2D91E5AFC}"/>
    <hyperlink ref="B175" r:id="rId353" display="https://kenpom.com/team.php?team=Campbell" xr:uid="{E6C1DD0B-6E98-2946-97DE-237123A9F9E6}"/>
    <hyperlink ref="C175" r:id="rId354" display="https://kenpom.com/conf.php?c=CAA" xr:uid="{9345DA2C-B813-F449-B1E6-B01128F40E84}"/>
    <hyperlink ref="B176" r:id="rId355" display="https://kenpom.com/team.php?team=Sam+Houston+St." xr:uid="{6CD4FD34-63D6-1343-A2E3-8F42687E5662}"/>
    <hyperlink ref="C176" r:id="rId356" display="https://kenpom.com/conf.php?c=CUSA" xr:uid="{5036F7EA-402D-A54A-9EF8-8A5CFFEB292B}"/>
    <hyperlink ref="B177" r:id="rId357" display="https://kenpom.com/team.php?team=Seton+Hall" xr:uid="{1E4C1C80-9A20-4248-BF8D-BA42FFAF8386}"/>
    <hyperlink ref="C177" r:id="rId358" display="https://kenpom.com/conf.php?c=BE" xr:uid="{86AD4BBD-B156-554E-A667-DAEBF012AA2E}"/>
    <hyperlink ref="B178" r:id="rId359" display="https://kenpom.com/team.php?team=Massachusetts" xr:uid="{49115FC3-767A-A74E-8D1B-D5B6DABB1BD8}"/>
    <hyperlink ref="C178" r:id="rId360" display="https://kenpom.com/conf.php?c=A10" xr:uid="{56A411E8-2B8D-3C45-B0E9-5CD156B527E0}"/>
    <hyperlink ref="B179" r:id="rId361" display="https://kenpom.com/team.php?team=Hofstra" xr:uid="{52ABA4DC-0A52-9749-8E85-BE3E1A2367E8}"/>
    <hyperlink ref="C179" r:id="rId362" display="https://kenpom.com/conf.php?c=CAA" xr:uid="{BF75882C-AC98-3543-97EE-1AFAE015D5DF}"/>
    <hyperlink ref="B180" r:id="rId363" display="https://kenpom.com/team.php?team=Ohio" xr:uid="{C6244AB9-AEF2-994F-A592-5AC3E82F137F}"/>
    <hyperlink ref="C180" r:id="rId364" display="https://kenpom.com/conf.php?c=MAC" xr:uid="{8B175925-04FA-414C-B861-3480320277D4}"/>
    <hyperlink ref="B181" r:id="rId365" display="https://kenpom.com/team.php?team=Longwood" xr:uid="{586FEFCC-89B3-AC44-8D54-67CC95C106A2}"/>
    <hyperlink ref="C181" r:id="rId366" display="https://kenpom.com/conf.php?c=BSth" xr:uid="{CAF1D651-25BA-EC42-9791-959B7D03FABC}"/>
    <hyperlink ref="B182" r:id="rId367" display="https://kenpom.com/team.php?team=Radford" xr:uid="{9A7C21D9-5E4C-264F-91ED-2A5F6A09143D}"/>
    <hyperlink ref="C182" r:id="rId368" display="https://kenpom.com/conf.php?c=BSth" xr:uid="{6A3287EF-64C1-5E4F-A7B2-C8C2819492E3}"/>
    <hyperlink ref="B183" r:id="rId369" display="https://kenpom.com/team.php?team=Texas+St." xr:uid="{97162EE7-117C-E049-AB19-8EAFB695117B}"/>
    <hyperlink ref="C183" r:id="rId370" display="https://kenpom.com/conf.php?c=SB" xr:uid="{2AA62D58-C190-CA4A-9AD0-10EEF4E3203E}"/>
    <hyperlink ref="B184" r:id="rId371" display="https://kenpom.com/team.php?team=Quinnipiac" xr:uid="{0E2CF130-92DA-614D-9615-CFA1D902F000}"/>
    <hyperlink ref="C184" r:id="rId372" display="https://kenpom.com/conf.php?c=MAAC" xr:uid="{24C73489-6C7E-1D47-814F-B4B4F532F180}"/>
    <hyperlink ref="B185" r:id="rId373" display="https://kenpom.com/team.php?team=Merrimack" xr:uid="{94AA62DA-090A-9844-A95E-A950DE40A9CA}"/>
    <hyperlink ref="C185" r:id="rId374" display="https://kenpom.com/conf.php?c=MAAC" xr:uid="{8CA91F92-46CA-FF4C-8C1F-1464D105D3EF}"/>
    <hyperlink ref="B186" r:id="rId375" display="https://kenpom.com/team.php?team=Hawaii" xr:uid="{B7440EED-7248-3840-8FE4-DA10D91587D5}"/>
    <hyperlink ref="C186" r:id="rId376" display="https://kenpom.com/conf.php?c=BW" xr:uid="{D9CE42BC-A1B3-D44B-BB12-620E088AA453}"/>
    <hyperlink ref="B187" r:id="rId377" display="https://kenpom.com/team.php?team=Nicholls" xr:uid="{56B15584-B75D-D84F-A163-81242F5AD49F}"/>
    <hyperlink ref="C187" r:id="rId378" display="https://kenpom.com/conf.php?c=Slnd" xr:uid="{8E546092-D149-3349-8BD6-8A0EC19849E4}"/>
    <hyperlink ref="B188" r:id="rId379" display="https://kenpom.com/team.php?team=South+Florida" xr:uid="{B99EA3AD-2BE2-0548-AE36-11E22450E7D7}"/>
    <hyperlink ref="C188" r:id="rId380" display="https://kenpom.com/conf.php?c=Amer" xr:uid="{3F7819F2-05D3-794D-9908-11EA5033D50C}"/>
    <hyperlink ref="B189" r:id="rId381" display="https://kenpom.com/team.php?team=Marshall" xr:uid="{0F68618F-BE7B-364B-8074-476D7CC0EFD5}"/>
    <hyperlink ref="C189" r:id="rId382" display="https://kenpom.com/conf.php?c=SB" xr:uid="{30617ADA-EE2A-474D-A16A-F5769B849F60}"/>
    <hyperlink ref="B190" r:id="rId383" display="https://kenpom.com/team.php?team=Wright+St." xr:uid="{CC5892FD-6F95-2C42-A279-0E350C22B58E}"/>
    <hyperlink ref="C190" r:id="rId384" display="https://kenpom.com/conf.php?c=Horz" xr:uid="{08BB6D78-5FCE-BF4A-AD41-D3F2D9A8E747}"/>
    <hyperlink ref="B191" r:id="rId385" display="https://kenpom.com/team.php?team=Oakland" xr:uid="{ABA5548F-64F2-B642-943C-9B482BFCF6A3}"/>
    <hyperlink ref="C191" r:id="rId386" display="https://kenpom.com/conf.php?c=Horz" xr:uid="{2517047D-B036-4444-845D-74A2870CB017}"/>
    <hyperlink ref="B192" r:id="rId387" display="https://kenpom.com/team.php?team=Robert+Morris" xr:uid="{6F9AACF6-A387-F340-BA15-581DC043F6EC}"/>
    <hyperlink ref="C192" r:id="rId388" display="https://kenpom.com/conf.php?c=Horz" xr:uid="{2911B789-94FD-EF4F-BF00-D5C8755E002A}"/>
    <hyperlink ref="B193" r:id="rId389" display="https://kenpom.com/team.php?team=Central+Connecticut" xr:uid="{9529519E-0DD0-474A-BD7B-109BC62B36EA}"/>
    <hyperlink ref="C193" r:id="rId390" display="https://kenpom.com/conf.php?c=NEC" xr:uid="{D1C93E2B-4E31-D340-9EE6-BB9F5C935C47}"/>
    <hyperlink ref="B194" r:id="rId391" display="https://kenpom.com/team.php?team=Montana+St." xr:uid="{482BAC72-1DA2-CF41-A95E-FA6916AE7BD5}"/>
    <hyperlink ref="C194" r:id="rId392" display="https://kenpom.com/conf.php?c=BSky" xr:uid="{137EBABA-896A-5E45-80FC-62751419C0D0}"/>
    <hyperlink ref="B195" r:id="rId393" display="https://kenpom.com/team.php?team=Southern+Illinois" xr:uid="{1AA3B65E-89F7-C845-B741-2AB20AC450E6}"/>
    <hyperlink ref="C195" r:id="rId394" display="https://kenpom.com/conf.php?c=MVC" xr:uid="{53C82875-F73A-B145-BFD5-33C529A4DEA9}"/>
    <hyperlink ref="B196" r:id="rId395" display="https://kenpom.com/team.php?team=La+Salle" xr:uid="{E306BA86-E517-DA47-A9D5-FCCD1CE496FF}"/>
    <hyperlink ref="C196" r:id="rId396" display="https://kenpom.com/conf.php?c=A10" xr:uid="{0638BDA4-D45A-634C-85AD-D3717B119FB4}"/>
    <hyperlink ref="B197" r:id="rId397" display="https://kenpom.com/team.php?team=Maine" xr:uid="{29EF8C82-5E60-7847-A664-FB79CA2F56D9}"/>
    <hyperlink ref="C197" r:id="rId398" display="https://kenpom.com/conf.php?c=AE" xr:uid="{7F783DF8-C5C1-F44E-94C4-2A98E72D18EB}"/>
    <hyperlink ref="B198" r:id="rId399" display="https://kenpom.com/team.php?team=Miami+FL" xr:uid="{FC27D770-986A-F144-8162-46882518349E}"/>
    <hyperlink ref="C198" r:id="rId400" display="https://kenpom.com/conf.php?c=ACC" xr:uid="{C53DFCDB-A07F-7143-8384-0B77C4C23C91}"/>
    <hyperlink ref="B199" r:id="rId401" display="https://kenpom.com/team.php?team=Rice" xr:uid="{AAF3E720-3AE1-224D-8396-2B708C3873C0}"/>
    <hyperlink ref="C199" r:id="rId402" display="https://kenpom.com/conf.php?c=Amer" xr:uid="{F2978740-96FC-FD47-8BA1-B4FB14155C0B}"/>
    <hyperlink ref="B200" r:id="rId403" display="https://kenpom.com/team.php?team=Drexel" xr:uid="{32DDBF45-4A71-4A4D-B223-77FBFFBA0C43}"/>
    <hyperlink ref="C200" r:id="rId404" display="https://kenpom.com/conf.php?c=CAA" xr:uid="{9AA3A902-4AB0-1D4A-BCB8-7D756CDF56A6}"/>
    <hyperlink ref="B201" r:id="rId405" display="https://kenpom.com/team.php?team=Fordham" xr:uid="{D02E7C54-FC1C-9545-934E-10495AB91A1A}"/>
    <hyperlink ref="C201" r:id="rId406" display="https://kenpom.com/conf.php?c=A10" xr:uid="{4386BF60-08C4-FD41-9BE1-414F5B9ECBE4}"/>
    <hyperlink ref="B202" r:id="rId407" display="https://kenpom.com/team.php?team=UT+Arlington" xr:uid="{B5C89CCC-F7B8-974F-94AD-A65AB6F1E219}"/>
    <hyperlink ref="C202" r:id="rId408" display="https://kenpom.com/conf.php?c=WAC" xr:uid="{90B6DFE3-C9C7-D843-B352-84C6C9E5C457}"/>
    <hyperlink ref="B203" r:id="rId409" display="https://kenpom.com/team.php?team=UMass+Lowell" xr:uid="{53B6C847-B386-7442-AE8D-DCA9FA03CBF5}"/>
    <hyperlink ref="C203" r:id="rId410" display="https://kenpom.com/conf.php?c=AE" xr:uid="{1D6EFCB0-423E-A249-946D-88D522FA1213}"/>
    <hyperlink ref="B204" r:id="rId411" display="https://kenpom.com/team.php?team=Little+Rock" xr:uid="{EF1DBB19-0DB8-3249-8142-DABA81659C7E}"/>
    <hyperlink ref="C204" r:id="rId412" display="https://kenpom.com/conf.php?c=OVC" xr:uid="{70F208FD-3345-A04F-8340-3378C84DD38A}"/>
    <hyperlink ref="B205" r:id="rId413" display="https://kenpom.com/team.php?team=Boston+College" xr:uid="{E392E00F-C244-2B46-AE31-978C86FD0F6A}"/>
    <hyperlink ref="C205" r:id="rId414" display="https://kenpom.com/conf.php?c=ACC" xr:uid="{7C6738B2-43E6-3645-8D29-8C1725883702}"/>
    <hyperlink ref="B206" r:id="rId415" display="https://kenpom.com/team.php?team=Northeastern" xr:uid="{1F3DF828-4596-BF41-8DBA-94A04115DD56}"/>
    <hyperlink ref="C206" r:id="rId416" display="https://kenpom.com/conf.php?c=CAA" xr:uid="{8938A124-A67D-3B44-9B99-F2AFB3EAC0BA}"/>
    <hyperlink ref="B207" r:id="rId417" display="https://kenpom.com/team.php?team=Winthrop" xr:uid="{EFCEE029-1FC4-8E43-B138-C9C3E9BE03C3}"/>
    <hyperlink ref="C207" r:id="rId418" display="https://kenpom.com/conf.php?c=BSth" xr:uid="{D0DA26C2-DEBD-1442-BED5-48D541911D75}"/>
    <hyperlink ref="B208" r:id="rId419" display="https://kenpom.com/team.php?team=Lamar" xr:uid="{E93E0ECC-C2A0-CF4E-B0FF-73003E24D732}"/>
    <hyperlink ref="C208" r:id="rId420" display="https://kenpom.com/conf.php?c=Slnd" xr:uid="{CDCE71E7-BC1E-254D-A94C-572AD44FAECA}"/>
    <hyperlink ref="B209" r:id="rId421" display="https://kenpom.com/team.php?team=Toledo" xr:uid="{A4CBA019-22DC-CD45-BBF8-BEDC3E01BF82}"/>
    <hyperlink ref="C209" r:id="rId422" display="https://kenpom.com/conf.php?c=MAC" xr:uid="{B2368737-ACEA-6C4E-B974-6024BC04815C}"/>
    <hyperlink ref="B210" r:id="rId423" display="https://kenpom.com/team.php?team=UTSA" xr:uid="{FDCEEDA7-3004-D149-B230-55A93AF545BE}"/>
    <hyperlink ref="C210" r:id="rId424" display="https://kenpom.com/conf.php?c=Amer" xr:uid="{18BEBF3D-8962-C647-B28E-9903583A3DD7}"/>
    <hyperlink ref="B211" r:id="rId425" display="https://kenpom.com/team.php?team=Southeastern+Louisiana" xr:uid="{EC1F3ECC-B350-B043-AE82-670660B54379}"/>
    <hyperlink ref="C211" r:id="rId426" display="https://kenpom.com/conf.php?c=Slnd" xr:uid="{84B97D79-BDFB-5040-A5B4-B79C3FAC1F71}"/>
    <hyperlink ref="B212" r:id="rId427" display="https://kenpom.com/team.php?team=Central+Michigan" xr:uid="{2AD47E09-23BC-F146-8189-1DF4C55DEF6D}"/>
    <hyperlink ref="C212" r:id="rId428" display="https://kenpom.com/conf.php?c=MAC" xr:uid="{5C0937E7-109E-7949-899B-925582B18458}"/>
    <hyperlink ref="B213" r:id="rId429" display="https://kenpom.com/team.php?team=Queens" xr:uid="{808C5240-117F-6F45-B624-1CE0FF6774CA}"/>
    <hyperlink ref="C213" r:id="rId430" display="https://kenpom.com/conf.php?c=ASun" xr:uid="{7D870E2A-8F7B-594F-99B2-C0CB6E8E3553}"/>
    <hyperlink ref="B214" r:id="rId431" display="https://kenpom.com/team.php?team=Montana" xr:uid="{D8E24E38-B132-0744-B1A3-190CD3B5FE28}"/>
    <hyperlink ref="C214" r:id="rId432" display="https://kenpom.com/conf.php?c=BSky" xr:uid="{2457FDDA-BDD9-6E43-A8FC-64D7BD3F4E55}"/>
    <hyperlink ref="B215" r:id="rId433" display="https://kenpom.com/team.php?team=William+%26+Mary" xr:uid="{82A31D26-F1D9-6344-B45E-7981A928AA06}"/>
    <hyperlink ref="C215" r:id="rId434" display="https://kenpom.com/conf.php?c=CAA" xr:uid="{E4BA4871-0EED-5340-B8BD-93ACC9160F56}"/>
    <hyperlink ref="B216" r:id="rId435" display="https://kenpom.com/team.php?team=Nebraska+Omaha" xr:uid="{2D7C7BF7-08EF-E84F-AE09-E95667F87A7F}"/>
    <hyperlink ref="C216" r:id="rId436" display="https://kenpom.com/conf.php?c=Sum" xr:uid="{493CFDEB-F93B-E247-A969-D8CCA33FC1E2}"/>
    <hyperlink ref="B217" r:id="rId437" display="https://kenpom.com/team.php?team=Portland+St." xr:uid="{FE42DFED-CCA9-534B-93F2-BC6CBE337322}"/>
    <hyperlink ref="C217" r:id="rId438" display="https://kenpom.com/conf.php?c=BSky" xr:uid="{5F87B0E2-B48D-0643-A5CA-870371F6B2FC}"/>
    <hyperlink ref="B218" r:id="rId439" display="https://kenpom.com/team.php?team=Marist" xr:uid="{D35DEAAD-37CE-CA4D-B67D-5220037E899D}"/>
    <hyperlink ref="C218" r:id="rId440" display="https://kenpom.com/conf.php?c=MAAC" xr:uid="{084EC1DD-528B-4041-92C5-373D388C837A}"/>
    <hyperlink ref="B219" r:id="rId441" display="https://kenpom.com/team.php?team=Idaho+St." xr:uid="{77D4A529-2A8B-794E-86A9-95E8E75AF670}"/>
    <hyperlink ref="C219" r:id="rId442" display="https://kenpom.com/conf.php?c=BSky" xr:uid="{11B4584F-68BD-B243-A15C-50A3DAE6FE03}"/>
    <hyperlink ref="B220" r:id="rId443" display="https://kenpom.com/team.php?team=Southern" xr:uid="{B56D3AB2-0C80-964A-9E50-FF4D352347E0}"/>
    <hyperlink ref="C220" r:id="rId444" display="https://kenpom.com/conf.php?c=SWAC" xr:uid="{B982710F-C37E-EE41-BDF2-3D02CBB8C7EF}"/>
    <hyperlink ref="B221" r:id="rId445" display="https://kenpom.com/team.php?team=Eastern+Kentucky" xr:uid="{F09F1187-C138-F24D-A8C9-3F03741F8538}"/>
    <hyperlink ref="C221" r:id="rId446" display="https://kenpom.com/conf.php?c=ASun" xr:uid="{5B7E4E00-FB4D-5043-A167-24C3F1F918B9}"/>
    <hyperlink ref="B222" r:id="rId447" display="https://kenpom.com/team.php?team=Indiana+St." xr:uid="{F366EE79-330B-5743-A6EF-06D999C0C579}"/>
    <hyperlink ref="C222" r:id="rId448" display="https://kenpom.com/conf.php?c=MVC" xr:uid="{586152DC-6F4D-4743-99C7-A590C09500B2}"/>
    <hyperlink ref="B223" r:id="rId449" display="https://kenpom.com/team.php?team=Valparaiso" xr:uid="{FCAB46BB-0B5A-124A-8CCF-C6360C028BA0}"/>
    <hyperlink ref="C223" r:id="rId450" display="https://kenpom.com/conf.php?c=MVC" xr:uid="{4CA07D3F-C30A-6E40-9321-051A974C3E3A}"/>
    <hyperlink ref="B224" r:id="rId451" display="https://kenpom.com/team.php?team=Mercer" xr:uid="{C3E002FC-960B-464F-A275-EC0BC0E18B92}"/>
    <hyperlink ref="C224" r:id="rId452" display="https://kenpom.com/conf.php?c=SC" xr:uid="{841887C0-AE16-6140-B1B8-F1BEC7E18E9C}"/>
    <hyperlink ref="B225" r:id="rId453" display="https://kenpom.com/team.php?team=Columbia" xr:uid="{ED8B7955-90E5-6E4B-B151-0E5C7F0FD932}"/>
    <hyperlink ref="C225" r:id="rId454" display="https://kenpom.com/conf.php?c=Ivy" xr:uid="{806EA0D1-38B8-7347-8E15-F0F33FEDED80}"/>
    <hyperlink ref="B226" r:id="rId455" display="https://kenpom.com/team.php?team=UC+Davis" xr:uid="{CFCBD0B6-871B-1F4F-A19D-E09200A86080}"/>
    <hyperlink ref="C226" r:id="rId456" display="https://kenpom.com/conf.php?c=BW" xr:uid="{4C55A1AF-23A4-9745-A663-5461CAF9B045}"/>
    <hyperlink ref="B227" r:id="rId457" display="https://kenpom.com/team.php?team=Youngstown+St." xr:uid="{F35BFB7E-485D-1F48-B75E-58B39426E05A}"/>
    <hyperlink ref="C227" r:id="rId458" display="https://kenpom.com/conf.php?c=Horz" xr:uid="{3FF3D2F9-6F04-0148-9D30-3648C8634CD6}"/>
    <hyperlink ref="B228" r:id="rId459" display="https://kenpom.com/team.php?team=Brown" xr:uid="{0A06F299-0AF5-9F4C-862E-E9574EB49BD8}"/>
    <hyperlink ref="C228" r:id="rId460" display="https://kenpom.com/conf.php?c=Ivy" xr:uid="{068628AE-F47F-0D48-987C-7099081EB809}"/>
    <hyperlink ref="B229" r:id="rId461" display="https://kenpom.com/team.php?team=Pepperdine" xr:uid="{F8C609F4-E88B-1D41-91E2-C57CC7AB9601}"/>
    <hyperlink ref="C229" r:id="rId462" display="https://kenpom.com/conf.php?c=WCC" xr:uid="{A4C60FCD-C067-1C4F-BB95-F32C35EFF062}"/>
    <hyperlink ref="B230" r:id="rId463" display="https://kenpom.com/team.php?team=Gardner+Webb" xr:uid="{666BB55C-56E8-A240-9DCE-ACD74F379F7D}"/>
    <hyperlink ref="C230" r:id="rId464" display="https://kenpom.com/conf.php?c=BSth" xr:uid="{2C198A00-6906-A546-AC52-72D914D753BD}"/>
    <hyperlink ref="B231" r:id="rId465" display="https://kenpom.com/team.php?team=North+Florida" xr:uid="{298A600D-657D-364C-9B11-8C409AB17490}"/>
    <hyperlink ref="C231" r:id="rId466" display="https://kenpom.com/conf.php?c=ASun" xr:uid="{652B7DAB-C81D-A041-AF74-0F076C459865}"/>
    <hyperlink ref="B232" r:id="rId467" display="https://kenpom.com/team.php?team=UT+Rio+Grande+Valley" xr:uid="{25D88528-ED2F-FA4B-88F3-5E003CCBFD8A}"/>
    <hyperlink ref="C232" r:id="rId468" display="https://kenpom.com/conf.php?c=Slnd" xr:uid="{1FAC0DA9-F6E9-CA4E-B91E-95D4A161EBF6}"/>
    <hyperlink ref="B233" r:id="rId469" display="https://kenpom.com/team.php?team=South+Carolina+St." xr:uid="{A478D369-8956-5F40-B5CA-C485613B992B}"/>
    <hyperlink ref="C233" r:id="rId470" display="https://kenpom.com/conf.php?c=MEAC" xr:uid="{77AC2563-65CE-BE48-86ED-F23AB5BAA092}"/>
    <hyperlink ref="B234" r:id="rId471" display="https://kenpom.com/team.php?team=Richmond" xr:uid="{9A61E1E7-4083-A94A-BC53-335860F40BF4}"/>
    <hyperlink ref="C234" r:id="rId472" display="https://kenpom.com/conf.php?c=A10" xr:uid="{EC189303-CECB-F949-84D6-83C2BFB95B15}"/>
    <hyperlink ref="B235" r:id="rId473" display="https://kenpom.com/team.php?team=American" xr:uid="{F9B592C5-06F4-BB4C-8BA5-1211F8F00292}"/>
    <hyperlink ref="C235" r:id="rId474" display="https://kenpom.com/conf.php?c=PL" xr:uid="{9F213FDD-DAC2-AF49-BF33-C0340AF419B3}"/>
    <hyperlink ref="B236" r:id="rId475" display="https://kenpom.com/team.php?team=Missouri+St." xr:uid="{19BA3B00-B954-7548-8898-B0154C9DA42D}"/>
    <hyperlink ref="C236" r:id="rId476" display="https://kenpom.com/conf.php?c=MVC" xr:uid="{649F390D-E784-7D45-B7A6-0F27FB167EFC}"/>
    <hyperlink ref="B237" r:id="rId477" display="https://kenpom.com/team.php?team=Kansas+City" xr:uid="{E0EB6209-148A-7C4F-9797-B3E059179265}"/>
    <hyperlink ref="C237" r:id="rId478" display="https://kenpom.com/conf.php?c=Sum" xr:uid="{18F5AFA5-147E-3A43-A10D-DC920FFCBA0D}"/>
    <hyperlink ref="B238" r:id="rId479" display="https://kenpom.com/team.php?team=Colgate" xr:uid="{97498E1A-547F-FF4B-8485-6D6A47BBE161}"/>
    <hyperlink ref="C238" r:id="rId480" display="https://kenpom.com/conf.php?c=PL" xr:uid="{1DF7C44E-1551-C540-BEBA-BEFDE522A86B}"/>
    <hyperlink ref="B239" r:id="rId481" display="https://kenpom.com/team.php?team=Charlotte" xr:uid="{ECF40DD1-2C94-1246-8D24-C40E60AB5D5A}"/>
    <hyperlink ref="C239" r:id="rId482" display="https://kenpom.com/conf.php?c=Amer" xr:uid="{4A79DF83-1A1B-BB47-9E75-D830E0C770AC}"/>
    <hyperlink ref="B240" r:id="rId483" display="https://kenpom.com/team.php?team=Cal+Poly" xr:uid="{7400BC1A-A541-B242-9DEA-BAE4C0652D0D}"/>
    <hyperlink ref="C240" r:id="rId484" display="https://kenpom.com/conf.php?c=BW" xr:uid="{D905E638-2A33-CC4D-A8FD-237AD25744B5}"/>
    <hyperlink ref="B241" r:id="rId485" display="https://kenpom.com/team.php?team=Cal+St.+Bakersfield" xr:uid="{C6727DE9-B72B-6843-93ED-259988A6CA94}"/>
    <hyperlink ref="C241" r:id="rId486" display="https://kenpom.com/conf.php?c=BW" xr:uid="{15245E5F-DC1A-1946-B5F4-0054B865FCFD}"/>
    <hyperlink ref="B242" r:id="rId487" display="https://kenpom.com/team.php?team=Abilene+Christian" xr:uid="{D7AAAFFF-7AAB-C44B-8E4B-FCAB4AD3187B}"/>
    <hyperlink ref="C242" r:id="rId488" display="https://kenpom.com/conf.php?c=WAC" xr:uid="{7FD945BC-5E90-B942-AC8F-878859126807}"/>
    <hyperlink ref="B243" r:id="rId489" display="https://kenpom.com/team.php?team=FIU" xr:uid="{301A5F22-4B91-FB41-AE0D-68DB43AC1C8B}"/>
    <hyperlink ref="C243" r:id="rId490" display="https://kenpom.com/conf.php?c=CUSA" xr:uid="{A6002985-1983-764F-850B-0EF5CF7F5493}"/>
    <hyperlink ref="B244" r:id="rId491" display="https://kenpom.com/team.php?team=Northern+Arizona" xr:uid="{27829CFF-53C6-AA49-B6B9-8199666FAAD7}"/>
    <hyperlink ref="C244" r:id="rId492" display="https://kenpom.com/conf.php?c=BSky" xr:uid="{5FF70A0C-B3A9-B54E-9DD9-D84EC268466E}"/>
    <hyperlink ref="B245" r:id="rId493" display="https://kenpom.com/team.php?team=Eastern+Washington" xr:uid="{61CCB2E6-D32F-F347-BE7F-D6497A4F1F9C}"/>
    <hyperlink ref="C245" r:id="rId494" display="https://kenpom.com/conf.php?c=BSky" xr:uid="{40F4AA74-110E-DB4C-B2E2-ACAFFB43C6AD}"/>
    <hyperlink ref="B246" r:id="rId495" display="https://kenpom.com/team.php?team=Delaware" xr:uid="{C7BF1762-DAEC-F94D-96BE-6E2EABEEAF83}"/>
    <hyperlink ref="C246" r:id="rId496" display="https://kenpom.com/conf.php?c=CAA" xr:uid="{9E35FE35-F77D-F448-820D-9C6A17C62C36}"/>
    <hyperlink ref="B247" r:id="rId497" display="https://kenpom.com/team.php?team=Siena" xr:uid="{4F8AF32C-F7A1-4040-977F-20EA8D1CB385}"/>
    <hyperlink ref="C247" r:id="rId498" display="https://kenpom.com/conf.php?c=MAAC" xr:uid="{2201E296-D3EC-5E4E-9C71-7944DFB880C9}"/>
    <hyperlink ref="B248" r:id="rId499" display="https://kenpom.com/team.php?team=Southeast+Missouri" xr:uid="{EB00EE99-B964-F041-BC34-A7E7653C623E}"/>
    <hyperlink ref="C248" r:id="rId500" display="https://kenpom.com/conf.php?c=OVC" xr:uid="{E46FD7D8-1BA0-1844-9016-F477C351F1AC}"/>
    <hyperlink ref="B249" r:id="rId501" display="https://kenpom.com/team.php?team=SIUE" xr:uid="{6D7AF14B-C86C-9241-836A-722084411A3F}"/>
    <hyperlink ref="C249" r:id="rId502" display="https://kenpom.com/conf.php?c=OVC" xr:uid="{B88C303C-4210-0B4B-8224-D8E2433BBB05}"/>
    <hyperlink ref="B250" r:id="rId503" display="https://kenpom.com/team.php?team=UMBC" xr:uid="{90D03FBC-1D6E-AD4C-84BE-13E0480FC815}"/>
    <hyperlink ref="C250" r:id="rId504" display="https://kenpom.com/conf.php?c=AE" xr:uid="{54BA6313-C92B-9942-A2AD-B3AAAE84A33F}"/>
    <hyperlink ref="B251" r:id="rId505" display="https://kenpom.com/team.php?team=Idaho" xr:uid="{7094AE11-6C92-1344-954F-6E71D34F9399}"/>
    <hyperlink ref="C251" r:id="rId506" display="https://kenpom.com/conf.php?c=BSky" xr:uid="{FDD8E27E-11B9-A847-AA05-7660B3B34EF1}"/>
    <hyperlink ref="B252" r:id="rId507" display="https://kenpom.com/team.php?team=Northern+Kentucky" xr:uid="{B4096EC9-E2C6-DD4C-BCEE-CB2DB1414D3A}"/>
    <hyperlink ref="C252" r:id="rId508" display="https://kenpom.com/conf.php?c=Horz" xr:uid="{55CB29A6-5E82-1A4F-AE2D-BE33F945DF18}"/>
    <hyperlink ref="B253" r:id="rId509" display="https://kenpom.com/team.php?team=South+Dakota" xr:uid="{1BFA3CD0-1538-F94A-8C6D-B06D155D45DD}"/>
    <hyperlink ref="C253" r:id="rId510" display="https://kenpom.com/conf.php?c=Sum" xr:uid="{9C562300-50BC-1945-BE0C-827C410DF31A}"/>
    <hyperlink ref="B254" r:id="rId511" display="https://kenpom.com/team.php?team=Bucknell" xr:uid="{6AD87714-5D49-C441-93ED-D13640A370C2}"/>
    <hyperlink ref="C254" r:id="rId512" display="https://kenpom.com/conf.php?c=PL" xr:uid="{82D0BBC2-B0A2-E44F-A7ED-5AFE477BC2AC}"/>
    <hyperlink ref="B255" r:id="rId513" display="https://kenpom.com/team.php?team=Evansville" xr:uid="{967F83CA-A466-F440-9C02-78823515F285}"/>
    <hyperlink ref="C255" r:id="rId514" display="https://kenpom.com/conf.php?c=MVC" xr:uid="{DF59EB66-8FBE-ED4A-915D-F9D0B18AD239}"/>
    <hyperlink ref="B256" r:id="rId515" display="https://kenpom.com/team.php?team=Fresno+St." xr:uid="{DEA74593-4D36-DC48-A186-72DD59071360}"/>
    <hyperlink ref="C256" r:id="rId516" display="https://kenpom.com/conf.php?c=MWC" xr:uid="{7777D4AF-2C21-E64B-B308-55300E17192A}"/>
    <hyperlink ref="B257" r:id="rId517" display="https://kenpom.com/team.php?team=Georgia+Southern" xr:uid="{F013B477-91BF-E440-8472-8F8A58A134CC}"/>
    <hyperlink ref="C257" r:id="rId518" display="https://kenpom.com/conf.php?c=SB" xr:uid="{3F4A7979-5E74-F049-8FED-2A76DB902CA1}"/>
    <hyperlink ref="B258" r:id="rId519" display="https://kenpom.com/team.php?team=Manhattan" xr:uid="{71586BEE-C6F1-DA4C-89B9-60D6E82B4085}"/>
    <hyperlink ref="C258" r:id="rId520" display="https://kenpom.com/conf.php?c=MAAC" xr:uid="{D51C5600-DD00-7645-B700-12634ECC4DC2}"/>
    <hyperlink ref="B259" r:id="rId521" display="https://kenpom.com/team.php?team=Southern+Miss" xr:uid="{15C79762-1FF6-3C44-848E-43941C1BAC4E}"/>
    <hyperlink ref="C259" r:id="rId522" display="https://kenpom.com/conf.php?c=SB" xr:uid="{DE24C469-FA9B-CB40-B8C2-15A7A7B00151}"/>
    <hyperlink ref="B260" r:id="rId523" display="https://kenpom.com/team.php?team=Southern+Utah" xr:uid="{8F37BCE2-BF29-C843-8C4F-FEA28A25FB22}"/>
    <hyperlink ref="C260" r:id="rId524" display="https://kenpom.com/conf.php?c=WAC" xr:uid="{20A2791E-8E4C-B94D-A902-13CC47B564C6}"/>
    <hyperlink ref="B261" r:id="rId525" display="https://kenpom.com/team.php?team=Navy" xr:uid="{4504F661-D1D0-3744-BC20-0969DFC83C71}"/>
    <hyperlink ref="C261" r:id="rId526" display="https://kenpom.com/conf.php?c=PL" xr:uid="{F40C0169-41C4-7045-8E4A-3EC67BA3F7FF}"/>
    <hyperlink ref="B262" r:id="rId527" display="https://kenpom.com/team.php?team=Saint+Peter%27s" xr:uid="{F3436C24-14E4-3243-9C1B-89CB4E71FC64}"/>
    <hyperlink ref="C262" r:id="rId528" display="https://kenpom.com/conf.php?c=MAAC" xr:uid="{AA55F106-D172-9F47-82C2-0C1F7C764CBA}"/>
    <hyperlink ref="B263" r:id="rId529" display="https://kenpom.com/team.php?team=Tarleton+St." xr:uid="{DB74CB5E-64E8-324C-9C63-288D386CA5BB}"/>
    <hyperlink ref="C263" r:id="rId530" display="https://kenpom.com/conf.php?c=WAC" xr:uid="{FBFD77D6-802E-EC4B-9A70-3DF925CE1FE7}"/>
    <hyperlink ref="B264" r:id="rId531" display="https://kenpom.com/team.php?team=Hampton" xr:uid="{369CBFD4-B9BF-8746-8AAA-568F84ABEF8F}"/>
    <hyperlink ref="C264" r:id="rId532" display="https://kenpom.com/conf.php?c=CAA" xr:uid="{A910DDEF-9B6D-3B40-8470-04B6B2AE02A4}"/>
    <hyperlink ref="B265" r:id="rId533" display="https://kenpom.com/team.php?team=Vermont" xr:uid="{EAD121AA-EC37-1F45-BA37-E1D4CFF319D9}"/>
    <hyperlink ref="C265" r:id="rId534" display="https://kenpom.com/conf.php?c=AE" xr:uid="{F72A8CC0-8606-C749-A8D6-D5F492D31154}"/>
    <hyperlink ref="B266" r:id="rId535" display="https://kenpom.com/team.php?team=Harvard" xr:uid="{6A411E73-1A01-3A43-A9BE-4CA60912A46E}"/>
    <hyperlink ref="C266" r:id="rId536" display="https://kenpom.com/conf.php?c=Ivy" xr:uid="{5C9CEE38-6BC3-3045-AFFC-77F74675C5E7}"/>
    <hyperlink ref="B267" r:id="rId537" display="https://kenpom.com/team.php?team=Dartmouth" xr:uid="{DA49393E-08B8-7B4B-9D9E-B0E49AB06938}"/>
    <hyperlink ref="C267" r:id="rId538" display="https://kenpom.com/conf.php?c=Ivy" xr:uid="{122C4455-A690-6648-B771-2855F02CE14C}"/>
    <hyperlink ref="B268" r:id="rId539" display="https://kenpom.com/team.php?team=Presbyterian" xr:uid="{437AE91C-709E-CE4A-8AE8-9D3C9D1AE7D4}"/>
    <hyperlink ref="C268" r:id="rId540" display="https://kenpom.com/conf.php?c=BSth" xr:uid="{4011B5B4-89A3-4546-A970-62D0201645B8}"/>
    <hyperlink ref="B269" r:id="rId541" display="https://kenpom.com/team.php?team=North+Dakota" xr:uid="{79C9819A-5297-2947-A83F-A66094B9307F}"/>
    <hyperlink ref="C269" r:id="rId542" display="https://kenpom.com/conf.php?c=Sum" xr:uid="{5241EE49-9200-1943-97DD-F06624F59BAE}"/>
    <hyperlink ref="B270" r:id="rId543" display="https://kenpom.com/team.php?team=Bethune+Cookman" xr:uid="{A2413D6A-E756-914C-B84D-C61A554CED58}"/>
    <hyperlink ref="C270" r:id="rId544" display="https://kenpom.com/conf.php?c=SWAC" xr:uid="{9B69472D-5B44-3648-8E92-E78AA673576F}"/>
    <hyperlink ref="B271" r:id="rId545" display="https://kenpom.com/team.php?team=Houston+Christian" xr:uid="{4A991BB6-E160-0140-B0D1-404321FB7881}"/>
    <hyperlink ref="C271" r:id="rId546" display="https://kenpom.com/conf.php?c=Slnd" xr:uid="{ADB519D9-6DA1-984F-B68D-99A77EF73EAF}"/>
    <hyperlink ref="B272" r:id="rId547" display="https://kenpom.com/team.php?team=Jackson+St." xr:uid="{22602428-0324-734F-82A1-B6BA17220520}"/>
    <hyperlink ref="C272" r:id="rId548" display="https://kenpom.com/conf.php?c=SWAC" xr:uid="{58125695-A99D-5740-AD18-7A44F4E957DE}"/>
    <hyperlink ref="B273" r:id="rId549" display="https://kenpom.com/team.php?team=Stephen+F.+Austin" xr:uid="{EE437822-6368-5649-A791-09B038B4D48F}"/>
    <hyperlink ref="C273" r:id="rId550" display="https://kenpom.com/conf.php?c=Slnd" xr:uid="{68BF65A1-6C61-1D4C-A14D-49E52D626516}"/>
    <hyperlink ref="B274" r:id="rId551" display="https://kenpom.com/team.php?team=Ball+St." xr:uid="{4D781DAD-379B-464B-AC3B-C49832AB3735}"/>
    <hyperlink ref="C274" r:id="rId552" display="https://kenpom.com/conf.php?c=MAC" xr:uid="{9342DB63-808B-3D4D-8D7C-A0A85DC1C19B}"/>
    <hyperlink ref="B275" r:id="rId553" display="https://kenpom.com/team.php?team=Mount+St.+Mary%27s" xr:uid="{C7168683-FA2A-A34D-837B-6DD3BE2EBEC0}"/>
    <hyperlink ref="C275" r:id="rId554" display="https://kenpom.com/conf.php?c=MAAC" xr:uid="{C5299840-F8D0-3647-80AA-848320A1D0B7}"/>
    <hyperlink ref="B276" r:id="rId555" display="https://kenpom.com/team.php?team=Albany" xr:uid="{A87D70E7-2E63-FE40-AF3F-CB3D40218B82}"/>
    <hyperlink ref="C276" r:id="rId556" display="https://kenpom.com/conf.php?c=AE" xr:uid="{8EDC5D7F-E24F-CC4D-A4D9-46ECEECA0B22}"/>
    <hyperlink ref="B277" r:id="rId557" display="https://kenpom.com/team.php?team=Tulsa" xr:uid="{688E261A-9AEF-514E-8501-CAAB86BBC020}"/>
    <hyperlink ref="C277" r:id="rId558" display="https://kenpom.com/conf.php?c=Amer" xr:uid="{F6C27F74-559B-4941-B4A2-0C8BE515DFB3}"/>
    <hyperlink ref="B278" r:id="rId559" display="https://kenpom.com/team.php?team=Incarnate+Word" xr:uid="{55C30155-CA3D-4D4D-A4CB-6E275E343B68}"/>
    <hyperlink ref="C278" r:id="rId560" display="https://kenpom.com/conf.php?c=Slnd" xr:uid="{5275E0B1-9F51-464D-8230-EF6C94C661F2}"/>
    <hyperlink ref="B279" r:id="rId561" display="https://kenpom.com/team.php?team=Northwestern+St." xr:uid="{EE0CFDA4-0FF6-D84B-B3C0-96396A436FF9}"/>
    <hyperlink ref="C279" r:id="rId562" display="https://kenpom.com/conf.php?c=Slnd" xr:uid="{AD9A8EA8-7C31-0244-AEE9-097A7E39D3F8}"/>
    <hyperlink ref="B280" r:id="rId563" display="https://kenpom.com/team.php?team=Tennessee+St." xr:uid="{E4AFB6AC-C143-D04A-B97A-0FC2046B76B0}"/>
    <hyperlink ref="C280" r:id="rId564" display="https://kenpom.com/conf.php?c=OVC" xr:uid="{FDB4B992-3891-794C-8925-E6C4D1A74449}"/>
    <hyperlink ref="B281" r:id="rId565" display="https://kenpom.com/team.php?team=Texas+Southern" xr:uid="{EB284E85-63C5-4547-8EC4-69217EDA0EC0}"/>
    <hyperlink ref="C281" r:id="rId566" display="https://kenpom.com/conf.php?c=SWAC" xr:uid="{CB1417DD-5BD4-0540-ABEA-2C66AFD0AC05}"/>
    <hyperlink ref="B282" r:id="rId567" display="https://kenpom.com/team.php?team=Charleston+Southern" xr:uid="{A1A475F7-0826-C54E-B04F-6EC8760DC9E5}"/>
    <hyperlink ref="C282" r:id="rId568" display="https://kenpom.com/conf.php?c=BSth" xr:uid="{4DB2C276-C1A9-F448-A0C7-40F0413EEF87}"/>
    <hyperlink ref="B283" r:id="rId569" display="https://kenpom.com/team.php?team=Monmouth" xr:uid="{D985C114-BE57-4447-82AA-ABEF4013613D}"/>
    <hyperlink ref="C283" r:id="rId570" display="https://kenpom.com/conf.php?c=CAA" xr:uid="{39341F41-7C0B-7040-AB2C-D1E3E3229182}"/>
    <hyperlink ref="B284" r:id="rId571" display="https://kenpom.com/team.php?team=Sacred+Heart" xr:uid="{F39B4FB9-EB5F-8245-8E45-3B0E64AB819B}"/>
    <hyperlink ref="C284" r:id="rId572" display="https://kenpom.com/conf.php?c=MAAC" xr:uid="{B39940E5-08F6-5343-852C-DE61210F74F9}"/>
    <hyperlink ref="B285" r:id="rId573" display="https://kenpom.com/team.php?team=Tennessee+Tech" xr:uid="{32B1B8B2-1F77-1140-BDD0-9804C64B30FF}"/>
    <hyperlink ref="C285" r:id="rId574" display="https://kenpom.com/conf.php?c=OVC" xr:uid="{7E118775-7D19-2848-B08A-F02F1EBE06A0}"/>
    <hyperlink ref="B286" r:id="rId575" display="https://kenpom.com/team.php?team=VMI" xr:uid="{24CFBBAD-8038-174D-BFA9-DF100DB4062B}"/>
    <hyperlink ref="C286" r:id="rId576" display="https://kenpom.com/conf.php?c=SC" xr:uid="{8345C985-FED4-0444-AD2D-55B8323ACE95}"/>
    <hyperlink ref="B287" r:id="rId577" display="https://kenpom.com/team.php?team=Morehead+St." xr:uid="{C627FCEA-C082-B941-AF5A-22375147BBB6}"/>
    <hyperlink ref="C287" r:id="rId578" display="https://kenpom.com/conf.php?c=OVC" xr:uid="{6F95BC95-EC07-F94E-8D24-A166D92303BD}"/>
    <hyperlink ref="B288" r:id="rId579" display="https://kenpom.com/team.php?team=Iona" xr:uid="{C95A70F6-9458-B347-A4B3-80E5C143ECDC}"/>
    <hyperlink ref="C288" r:id="rId580" display="https://kenpom.com/conf.php?c=MAAC" xr:uid="{F102893D-6893-0444-850F-4A00FE67746B}"/>
    <hyperlink ref="B289" r:id="rId581" display="https://kenpom.com/team.php?team=Lafayette" xr:uid="{777C13F5-E0BE-054E-897D-B4FA17D99157}"/>
    <hyperlink ref="C289" r:id="rId582" display="https://kenpom.com/conf.php?c=PL" xr:uid="{9F41B82E-E98E-6C41-8685-03C06CAFFE9D}"/>
    <hyperlink ref="B290" r:id="rId583" display="https://kenpom.com/team.php?team=Army" xr:uid="{CD146DAB-7A05-404C-9380-C718CE2D42A7}"/>
    <hyperlink ref="C290" r:id="rId584" display="https://kenpom.com/conf.php?c=PL" xr:uid="{3CBAC8AB-5780-1F48-9745-52170D862084}"/>
    <hyperlink ref="B291" r:id="rId585" display="https://kenpom.com/team.php?team=San+Diego" xr:uid="{5176D733-A48B-AC43-8031-48AE200C9B03}"/>
    <hyperlink ref="C291" r:id="rId586" display="https://kenpom.com/conf.php?c=WCC" xr:uid="{F540C134-AA84-C240-BCB7-9CBA6643B23F}"/>
    <hyperlink ref="B292" r:id="rId587" display="https://kenpom.com/team.php?team=Austin+Peay" xr:uid="{3DFA40BB-A555-7945-ACE2-06C05E46AD7B}"/>
    <hyperlink ref="C292" r:id="rId588" display="https://kenpom.com/conf.php?c=ASun" xr:uid="{D4D27234-9F2D-D043-8A4B-30FEF0C24D07}"/>
    <hyperlink ref="B293" r:id="rId589" display="https://kenpom.com/team.php?team=Lehigh" xr:uid="{B0AF2B9D-8A3F-9B4B-97D1-CB332240C77E}"/>
    <hyperlink ref="C293" r:id="rId590" display="https://kenpom.com/conf.php?c=PL" xr:uid="{0E09F500-8692-3A46-8B29-33CEFB6ACE5E}"/>
    <hyperlink ref="B294" r:id="rId591" display="https://kenpom.com/team.php?team=Tennessee+Martin" xr:uid="{E2A771D4-9D5E-C348-86AC-76ACC278B105}"/>
    <hyperlink ref="C294" r:id="rId592" display="https://kenpom.com/conf.php?c=OVC" xr:uid="{934E9886-0CEA-2640-BDF1-BD561E567CB3}"/>
    <hyperlink ref="B295" r:id="rId593" display="https://kenpom.com/team.php?team=Penn" xr:uid="{25D6882D-B57A-BB45-A4E4-4827F000C485}"/>
    <hyperlink ref="C295" r:id="rId594" display="https://kenpom.com/conf.php?c=Ivy" xr:uid="{AB82254E-C492-954A-BE09-095800CBC27E}"/>
    <hyperlink ref="B296" r:id="rId595" display="https://kenpom.com/team.php?team=Alabama+St." xr:uid="{0DD0CA5C-0421-E04F-8F04-14693C4463F0}"/>
    <hyperlink ref="C296" r:id="rId596" display="https://kenpom.com/conf.php?c=SWAC" xr:uid="{DF213762-F1A0-0240-A400-2FDD4EA9F4FD}"/>
    <hyperlink ref="B297" r:id="rId597" display="https://kenpom.com/team.php?team=Georgia+St." xr:uid="{5B3B83AF-FA1B-C644-B6BD-E42ED73528AC}"/>
    <hyperlink ref="C297" r:id="rId598" display="https://kenpom.com/conf.php?c=SB" xr:uid="{409EC442-0D36-474B-BF5F-4AED656FDAA1}"/>
    <hyperlink ref="B298" r:id="rId599" display="https://kenpom.com/team.php?team=Utah+Tech" xr:uid="{303D0A8F-BB3F-284F-87CF-82CD1574ADA0}"/>
    <hyperlink ref="C298" r:id="rId600" display="https://kenpom.com/conf.php?c=WAC" xr:uid="{E7509A09-D5C7-F145-9067-12089D56E356}"/>
    <hyperlink ref="B299" r:id="rId601" display="https://kenpom.com/team.php?team=Old+Dominion" xr:uid="{5EE9E64E-B6B5-1144-9C2F-E33842FD5BFB}"/>
    <hyperlink ref="C299" r:id="rId602" display="https://kenpom.com/conf.php?c=SB" xr:uid="{98F1AA71-9BD7-AC42-8397-8561B6E56B2B}"/>
    <hyperlink ref="B300" r:id="rId603" display="https://kenpom.com/team.php?team=Air+Force" xr:uid="{60B764B6-BAD3-984B-A95B-21B56972B56B}"/>
    <hyperlink ref="C300" r:id="rId604" display="https://kenpom.com/conf.php?c=MWC" xr:uid="{2C1CC944-037A-A643-9272-4A005F92C54E}"/>
    <hyperlink ref="B301" r:id="rId605" display="https://kenpom.com/team.php?team=Weber+St." xr:uid="{3F86F070-AFCA-C149-8C8E-FE480AA40B65}"/>
    <hyperlink ref="C301" r:id="rId606" display="https://kenpom.com/conf.php?c=BSky" xr:uid="{5A3DA8BB-B595-2F41-8061-34E6EE422164}"/>
    <hyperlink ref="B302" r:id="rId607" display="https://kenpom.com/team.php?team=Howard" xr:uid="{340698D7-1F4E-C140-B67A-7F6A5AB3CBB0}"/>
    <hyperlink ref="C302" r:id="rId608" display="https://kenpom.com/conf.php?c=MEAC" xr:uid="{53E2AC4C-3548-744D-A017-6FDEB46E80D0}"/>
    <hyperlink ref="B303" r:id="rId609" display="https://kenpom.com/team.php?team=Boston+University" xr:uid="{30191963-4AB2-2E46-872C-4313C6CDB3F6}"/>
    <hyperlink ref="C303" r:id="rId610" display="https://kenpom.com/conf.php?c=PL" xr:uid="{5E0BFC59-2E6D-3F4F-B889-545BA85C575C}"/>
    <hyperlink ref="B304" r:id="rId611" display="https://kenpom.com/team.php?team=Delaware+St." xr:uid="{1AF8D396-98DA-5A4D-B89C-B083111FE706}"/>
    <hyperlink ref="C304" r:id="rId612" display="https://kenpom.com/conf.php?c=MEAC" xr:uid="{E9DB7CF6-400A-1542-BDD1-8645F46AD9A2}"/>
    <hyperlink ref="B305" r:id="rId613" display="https://kenpom.com/team.php?team=Pacific" xr:uid="{6AC8733A-B2AB-9143-AE35-7E4E46244969}"/>
    <hyperlink ref="C305" r:id="rId614" display="https://kenpom.com/conf.php?c=WCC" xr:uid="{382BF9E7-3141-8F42-93CF-EBA19BB54E24}"/>
    <hyperlink ref="B306" r:id="rId615" display="https://kenpom.com/team.php?team=Western+Michigan" xr:uid="{6CFF60FD-4A33-D64C-9E47-55200818A763}"/>
    <hyperlink ref="C306" r:id="rId616" display="https://kenpom.com/conf.php?c=MAC" xr:uid="{9C72C0D7-DE33-FF4F-9384-FBB913EC3E90}"/>
    <hyperlink ref="B307" r:id="rId617" display="https://kenpom.com/team.php?team=Eastern+Michigan" xr:uid="{DF08D3E5-9367-9A4A-9196-EA482D69E4B5}"/>
    <hyperlink ref="C307" r:id="rId618" display="https://kenpom.com/conf.php?c=MAC" xr:uid="{1A05168F-1602-7145-B078-1E9D6ADCA09E}"/>
    <hyperlink ref="B308" r:id="rId619" display="https://kenpom.com/team.php?team=Stonehill" xr:uid="{37A86F56-6F0B-2045-B46B-FA59DA33E32E}"/>
    <hyperlink ref="C308" r:id="rId620" display="https://kenpom.com/conf.php?c=NEC" xr:uid="{C149BCCC-7A50-834E-91E5-E3DEB51533AF}"/>
    <hyperlink ref="B309" r:id="rId621" display="https://kenpom.com/team.php?team=North+Carolina+Central" xr:uid="{3625B6DE-1E0F-344C-9FCF-0DEF764A410C}"/>
    <hyperlink ref="C309" r:id="rId622" display="https://kenpom.com/conf.php?c=MEAC" xr:uid="{2CDE356D-E533-2641-B11B-89D619215D5E}"/>
    <hyperlink ref="B310" r:id="rId623" display="https://kenpom.com/team.php?team=Portland" xr:uid="{0F888CC2-C7A1-8E4D-A09A-32013E274241}"/>
    <hyperlink ref="C310" r:id="rId624" display="https://kenpom.com/conf.php?c=WCC" xr:uid="{55EEF4BF-22A0-8949-88BB-9F27DA78D398}"/>
    <hyperlink ref="B311" r:id="rId625" display="https://kenpom.com/team.php?team=Bowling+Green" xr:uid="{14CE790F-1433-B543-8E8D-C4DB60F6B699}"/>
    <hyperlink ref="C311" r:id="rId626" display="https://kenpom.com/conf.php?c=MAC" xr:uid="{98A9A2E4-BB4B-844D-A6EB-C496B7F4244A}"/>
    <hyperlink ref="B312" r:id="rId627" display="https://kenpom.com/team.php?team=Long+Beach+St." xr:uid="{5AC29FB3-0EF5-4D43-9BD1-9B5D8C0A2675}"/>
    <hyperlink ref="C312" r:id="rId628" display="https://kenpom.com/conf.php?c=BW" xr:uid="{0B229EED-972F-D84D-B997-E49F6FE4F3CB}"/>
    <hyperlink ref="B313" r:id="rId629" display="https://kenpom.com/team.php?team=LIU" xr:uid="{C51CF4F2-88D6-1A49-AE33-624E960A58C3}"/>
    <hyperlink ref="C313" r:id="rId630" display="https://kenpom.com/conf.php?c=NEC" xr:uid="{6F068B63-412A-294F-A6F1-8513A1714CAF}"/>
    <hyperlink ref="B314" r:id="rId631" display="https://kenpom.com/team.php?team=Holy+Cross" xr:uid="{6FB41A20-4F08-1948-BC68-7CD10ACD8A42}"/>
    <hyperlink ref="C314" r:id="rId632" display="https://kenpom.com/conf.php?c=PL" xr:uid="{F135AF04-3FB4-BE43-9303-B098DB403B45}"/>
    <hyperlink ref="B315" r:id="rId633" display="https://kenpom.com/team.php?team=Fairleigh+Dickinson" xr:uid="{CA351AD0-5A93-2B47-A6A5-3AD446DDB51F}"/>
    <hyperlink ref="C315" r:id="rId634" display="https://kenpom.com/conf.php?c=NEC" xr:uid="{7B9AA6A1-F452-A548-9082-E9DE3D33A13E}"/>
    <hyperlink ref="B316" r:id="rId635" display="https://kenpom.com/team.php?team=Louisiana" xr:uid="{7FE2BFEC-FCFE-5644-98D5-8C7453060888}"/>
    <hyperlink ref="C316" r:id="rId636" display="https://kenpom.com/conf.php?c=SB" xr:uid="{03FFB1F5-DF63-DE4C-8918-9E7284485806}"/>
    <hyperlink ref="B317" r:id="rId637" display="https://kenpom.com/team.php?team=Coastal+Carolina" xr:uid="{522EDAEF-1848-4442-9938-54EB11183A04}"/>
    <hyperlink ref="C317" r:id="rId638" display="https://kenpom.com/conf.php?c=SB" xr:uid="{7E0CF6ED-5558-B54A-AAD2-4F1A9C7B14C3}"/>
    <hyperlink ref="B318" r:id="rId639" display="https://kenpom.com/team.php?team=Loyola+MD" xr:uid="{70C40605-DBB5-0148-B0C1-8A96844BA7D2}"/>
    <hyperlink ref="C318" r:id="rId640" display="https://kenpom.com/conf.php?c=PL" xr:uid="{38E3C62F-DC80-8040-8EE4-92A24CF03DA6}"/>
    <hyperlink ref="B319" r:id="rId641" display="https://kenpom.com/team.php?team=Binghamton" xr:uid="{8DC54E9E-F0F6-1647-BD7A-85979EFAEB1A}"/>
    <hyperlink ref="C319" r:id="rId642" display="https://kenpom.com/conf.php?c=AE" xr:uid="{03B70902-1E8B-7A4E-8039-BFCD5B8FC401}"/>
    <hyperlink ref="B320" r:id="rId643" display="https://kenpom.com/team.php?team=Cal+St.+Fullerton" xr:uid="{19EB55BA-CA01-5E4E-81FB-37F29946E5C9}"/>
    <hyperlink ref="C320" r:id="rId644" display="https://kenpom.com/conf.php?c=BW" xr:uid="{DDDD63AB-57FA-1642-8F69-7BD36C1F2D18}"/>
    <hyperlink ref="B321" r:id="rId645" display="https://kenpom.com/team.php?team=Rider" xr:uid="{63BD2D39-1117-FC46-AC09-5420A4251981}"/>
    <hyperlink ref="C321" r:id="rId646" display="https://kenpom.com/conf.php?c=MAAC" xr:uid="{8D4E6025-E3BC-FD47-937A-3A61F4547288}"/>
    <hyperlink ref="B322" r:id="rId647" display="https://kenpom.com/team.php?team=Niagara" xr:uid="{07E36B7E-9391-1346-8EEA-8FC050E34774}"/>
    <hyperlink ref="C322" r:id="rId648" display="https://kenpom.com/conf.php?c=MAAC" xr:uid="{B72B5053-F51F-E044-9D2B-CA77BC61FA46}"/>
    <hyperlink ref="B323" r:id="rId649" display="https://kenpom.com/team.php?team=IU+Indy" xr:uid="{8D710891-FD5F-204E-A2E0-A7182033E984}"/>
    <hyperlink ref="C323" r:id="rId650" display="https://kenpom.com/conf.php?c=Horz" xr:uid="{A10846DE-6DCA-2047-A82B-ED93E6E112D0}"/>
    <hyperlink ref="B324" r:id="rId651" display="https://kenpom.com/team.php?team=Oral+Roberts" xr:uid="{55FFAF66-7F1F-F445-B1FC-E20406A4E341}"/>
    <hyperlink ref="C324" r:id="rId652" display="https://kenpom.com/conf.php?c=Sum" xr:uid="{6BA66B98-B3E5-3648-9639-892F62009F02}"/>
    <hyperlink ref="B325" r:id="rId653" display="https://kenpom.com/team.php?team=Southern+Indiana" xr:uid="{85D1DD87-12F7-FE43-B65F-8594796A73E3}"/>
    <hyperlink ref="C325" r:id="rId654" display="https://kenpom.com/conf.php?c=OVC" xr:uid="{56C249B5-F831-6444-AC30-4DF0E6C95C2F}"/>
    <hyperlink ref="B326" r:id="rId655" display="https://kenpom.com/team.php?team=Alcorn+St." xr:uid="{6D1B4F78-E82E-6A46-94A0-B6FE06CFF805}"/>
    <hyperlink ref="C326" r:id="rId656" display="https://kenpom.com/conf.php?c=SWAC" xr:uid="{AC91A4D4-B669-9841-95DD-E2B7793EAFEF}"/>
    <hyperlink ref="B327" r:id="rId657" display="https://kenpom.com/team.php?team=Detroit+Mercy" xr:uid="{BEC9F9DD-600C-C24C-9144-6E4028D5A3BD}"/>
    <hyperlink ref="C327" r:id="rId658" display="https://kenpom.com/conf.php?c=Horz" xr:uid="{4681481C-B84E-A84E-986B-13B2997842B8}"/>
    <hyperlink ref="B328" r:id="rId659" display="https://kenpom.com/team.php?team=Saint+Francis" xr:uid="{18E6B99D-785D-4647-B6C1-9B3FCC699D27}"/>
    <hyperlink ref="C328" r:id="rId660" display="https://kenpom.com/conf.php?c=NEC" xr:uid="{2739625B-36B3-1A4F-8DB4-1BD5E70A8A56}"/>
    <hyperlink ref="B329" r:id="rId661" display="https://kenpom.com/team.php?team=Morgan+St." xr:uid="{C41D3659-78EC-8C41-99AB-9348FF4731EA}"/>
    <hyperlink ref="C329" r:id="rId662" display="https://kenpom.com/conf.php?c=MEAC" xr:uid="{E6B6EEB0-3C0C-9A4D-9A22-92F971E1A5E6}"/>
    <hyperlink ref="B330" r:id="rId663" display="https://kenpom.com/team.php?team=East+Texas+A%26M" xr:uid="{52D408CE-E7BF-8F47-9460-F3E8FE0EBE43}"/>
    <hyperlink ref="C330" r:id="rId664" display="https://kenpom.com/conf.php?c=Slnd" xr:uid="{1969CD56-CE6E-9B4D-B30D-8B9C293F4EE1}"/>
    <hyperlink ref="B331" r:id="rId665" display="https://kenpom.com/team.php?team=Eastern+Illinois" xr:uid="{B1DB008E-72F3-134A-A2A6-21A34DAC7CF8}"/>
    <hyperlink ref="C331" r:id="rId666" display="https://kenpom.com/conf.php?c=OVC" xr:uid="{CBFDCA4D-7F61-5D42-A5A7-EFA450598D81}"/>
    <hyperlink ref="B332" r:id="rId667" display="https://kenpom.com/team.php?team=Grambling+St." xr:uid="{F67487A3-B920-084A-9F27-A4A11FF7AEBD}"/>
    <hyperlink ref="C332" r:id="rId668" display="https://kenpom.com/conf.php?c=SWAC" xr:uid="{94B334C3-5D3D-D140-84AC-62B8FC7CBC7E}"/>
    <hyperlink ref="B333" r:id="rId669" display="https://kenpom.com/team.php?team=Stony+Brook" xr:uid="{ABC71E50-00AD-494B-8787-1789B72D3F0A}"/>
    <hyperlink ref="C333" r:id="rId670" display="https://kenpom.com/conf.php?c=CAA" xr:uid="{CD3671D9-1835-5B4D-A901-A92A0B16FB27}"/>
    <hyperlink ref="B334" r:id="rId671" display="https://kenpom.com/team.php?team=Florida+A%26M" xr:uid="{B4804A2B-D3AC-3F4C-ADB1-2F2C21AE74C9}"/>
    <hyperlink ref="C334" r:id="rId672" display="https://kenpom.com/conf.php?c=SWAC" xr:uid="{E8B7C632-FE58-6347-B905-CD4621EFC300}"/>
    <hyperlink ref="B335" r:id="rId673" display="https://kenpom.com/team.php?team=Fairfield" xr:uid="{F7E190AA-4580-CD45-BCA4-7469B9DC2CD6}"/>
    <hyperlink ref="C335" r:id="rId674" display="https://kenpom.com/conf.php?c=MAAC" xr:uid="{D9A4A075-0787-4E45-BF20-433394888436}"/>
    <hyperlink ref="B336" r:id="rId675" display="https://kenpom.com/team.php?team=Louisiana+Monroe" xr:uid="{4FD6F3F3-4DE1-5247-952A-7CC3AD631304}"/>
    <hyperlink ref="C336" r:id="rId676" display="https://kenpom.com/conf.php?c=SB" xr:uid="{91B093BD-9767-5947-953E-F0B191C1B57E}"/>
    <hyperlink ref="B337" r:id="rId677" display="https://kenpom.com/team.php?team=West+Georgia" xr:uid="{099030AC-5420-B644-8DF6-2DB2F094011D}"/>
    <hyperlink ref="C337" r:id="rId678" display="https://kenpom.com/conf.php?c=ASun" xr:uid="{28F6A46A-9BB2-A14B-8E6D-8DEFC708106B}"/>
    <hyperlink ref="B338" r:id="rId679" display="https://kenpom.com/team.php?team=Denver" xr:uid="{92B0BCF4-90F7-BC4C-A9D8-1983E16F5C6B}"/>
    <hyperlink ref="C338" r:id="rId680" display="https://kenpom.com/conf.php?c=Sum" xr:uid="{4F842E94-2774-B84B-BA8E-713653D8D2EF}"/>
    <hyperlink ref="B339" r:id="rId681" display="https://kenpom.com/team.php?team=North+Carolina+A%26T" xr:uid="{58D367C9-FA52-CC45-A951-CDCC1B75BEFC}"/>
    <hyperlink ref="C339" r:id="rId682" display="https://kenpom.com/conf.php?c=CAA" xr:uid="{76AC876B-7954-6647-9FCA-11E28BEF880B}"/>
    <hyperlink ref="B340" r:id="rId683" display="https://kenpom.com/team.php?team=Wagner" xr:uid="{25096BED-9FF4-3144-BC75-DC853EB93581}"/>
    <hyperlink ref="C340" r:id="rId684" display="https://kenpom.com/conf.php?c=NEC" xr:uid="{25CF0F23-C9F5-1C4E-A34B-F6EDA4F272A1}"/>
    <hyperlink ref="B341" r:id="rId685" display="https://kenpom.com/team.php?team=Buffalo" xr:uid="{BFC4BA5C-DA11-B243-9243-DC2D23DB21A2}"/>
    <hyperlink ref="C341" r:id="rId686" display="https://kenpom.com/conf.php?c=MAC" xr:uid="{151E70AA-D8FB-2046-BD17-D78C2F0E38DF}"/>
    <hyperlink ref="B342" r:id="rId687" display="https://kenpom.com/team.php?team=Stetson" xr:uid="{51EC0141-49F5-5F48-8A28-FF3F493446AF}"/>
    <hyperlink ref="C342" r:id="rId688" display="https://kenpom.com/conf.php?c=ASun" xr:uid="{18B0DFB6-739F-5746-B8D3-7BE1AFCC1AE2}"/>
    <hyperlink ref="B343" r:id="rId689" display="https://kenpom.com/team.php?team=Prairie+View+A%26M" xr:uid="{F750FBED-3BDD-8C47-A8B8-5F1FF8639ED7}"/>
    <hyperlink ref="C343" r:id="rId690" display="https://kenpom.com/conf.php?c=SWAC" xr:uid="{9CA1247A-F43C-CC44-8E4D-12A96C4021ED}"/>
    <hyperlink ref="B344" r:id="rId691" display="https://kenpom.com/team.php?team=Lindenwood" xr:uid="{89B9AEDE-C211-DD4D-ABC5-8AB7AAE47EF4}"/>
    <hyperlink ref="C344" r:id="rId692" display="https://kenpom.com/conf.php?c=OVC" xr:uid="{182A0976-768B-8748-9F3F-BF500A274AA6}"/>
    <hyperlink ref="B345" r:id="rId693" display="https://kenpom.com/team.php?team=New+Orleans" xr:uid="{297FF2C3-DF6F-7B4F-8AEB-78E7D3AF147C}"/>
    <hyperlink ref="C345" r:id="rId694" display="https://kenpom.com/conf.php?c=Slnd" xr:uid="{4FC4D5FF-10DF-014F-8F30-E3ABC7997CE5}"/>
    <hyperlink ref="B346" r:id="rId695" display="https://kenpom.com/team.php?team=Central+Arkansas" xr:uid="{502980D4-F7A6-CE42-A32F-B8CB5CBA248D}"/>
    <hyperlink ref="C346" r:id="rId696" display="https://kenpom.com/conf.php?c=ASun" xr:uid="{0F43DA80-8F49-5141-AC6E-D8CD154B477E}"/>
    <hyperlink ref="B347" r:id="rId697" display="https://kenpom.com/team.php?team=Green+Bay" xr:uid="{349DF698-EB66-914E-9A67-FD0AA13FA8F0}"/>
    <hyperlink ref="C347" r:id="rId698" display="https://kenpom.com/conf.php?c=Horz" xr:uid="{3A5ECB11-BDAE-464B-ACD1-73447DC7E340}"/>
    <hyperlink ref="B348" r:id="rId699" display="https://kenpom.com/team.php?team=USC+Upstate" xr:uid="{0D68D141-ABB8-3C4F-8D6D-52942E1219DB}"/>
    <hyperlink ref="C348" r:id="rId700" display="https://kenpom.com/conf.php?c=BSth" xr:uid="{DE27370A-2F94-C94A-A119-591FE3510C81}"/>
    <hyperlink ref="B349" r:id="rId701" display="https://kenpom.com/team.php?team=Northern+Illinois" xr:uid="{F4CFB469-A13B-7F42-9CC0-8F51B99124B1}"/>
    <hyperlink ref="C349" r:id="rId702" display="https://kenpom.com/conf.php?c=MAC" xr:uid="{E778699D-4D93-D046-9DC1-5D5819F41955}"/>
    <hyperlink ref="B350" r:id="rId703" display="https://kenpom.com/team.php?team=Sacramento+St." xr:uid="{1E3FACF3-39F8-424B-8DE6-5F319C289BC8}"/>
    <hyperlink ref="C350" r:id="rId704" display="https://kenpom.com/conf.php?c=BSky" xr:uid="{31638CCC-32A4-C54C-99D4-7CDF07181B32}"/>
    <hyperlink ref="B351" r:id="rId705" display="https://kenpom.com/team.php?team=NJIT" xr:uid="{397B69B8-5504-B742-B17A-29976896D209}"/>
    <hyperlink ref="C351" r:id="rId706" display="https://kenpom.com/conf.php?c=AE" xr:uid="{01CDADB6-3BD5-5A4E-87B4-DD8DA65FA0C3}"/>
    <hyperlink ref="B352" r:id="rId707" display="https://kenpom.com/team.php?team=Mercyhurst" xr:uid="{8819C93B-01E3-3F45-8CAD-568C8829B98B}"/>
    <hyperlink ref="C352" r:id="rId708" display="https://kenpom.com/conf.php?c=NEC" xr:uid="{664DCAC4-7474-7F47-9F07-6D1D5645A4EC}"/>
    <hyperlink ref="B353" r:id="rId709" display="https://kenpom.com/team.php?team=Western+Carolina" xr:uid="{AAD806A3-B653-D94B-A4F8-D7E2654713ED}"/>
    <hyperlink ref="C353" r:id="rId710" display="https://kenpom.com/conf.php?c=SC" xr:uid="{6E66DD0B-73A4-AC49-A522-0E945627C0A9}"/>
    <hyperlink ref="B354" r:id="rId711" display="https://kenpom.com/team.php?team=Le+Moyne" xr:uid="{1F09BA5C-9251-7545-BF91-A0C3DAFE8F23}"/>
    <hyperlink ref="C354" r:id="rId712" display="https://kenpom.com/conf.php?c=NEC" xr:uid="{74E476CE-F86E-EF4E-811D-7813AEB5D5AA}"/>
    <hyperlink ref="B355" r:id="rId713" display="https://kenpom.com/team.php?team=Bellarmine" xr:uid="{6302DED9-20FA-2D42-AD81-2DDAC9A3A953}"/>
    <hyperlink ref="C355" r:id="rId714" display="https://kenpom.com/conf.php?c=ASun" xr:uid="{E0034097-F812-4A47-9947-0C72E742CA1B}"/>
    <hyperlink ref="B356" r:id="rId715" display="https://kenpom.com/team.php?team=Alabama+A%26M" xr:uid="{439A6784-D2B0-BC4C-9D29-A7588E4E06CC}"/>
    <hyperlink ref="C356" r:id="rId716" display="https://kenpom.com/conf.php?c=SWAC" xr:uid="{6937A7CC-7FA3-B94A-B51D-F38C1375A282}"/>
    <hyperlink ref="B357" r:id="rId717" display="https://kenpom.com/team.php?team=Western+Illinois" xr:uid="{7E9B1238-B26A-084D-B1B2-0461C4F22CC7}"/>
    <hyperlink ref="C357" r:id="rId718" display="https://kenpom.com/conf.php?c=OVC" xr:uid="{F7BDFFA8-B0E3-0A41-A2E1-2626F21E0884}"/>
    <hyperlink ref="B358" r:id="rId719" display="https://kenpom.com/team.php?team=Chicago+St." xr:uid="{4F6B5D44-3DA5-A74A-8AA1-A189D00A5F5A}"/>
    <hyperlink ref="C358" r:id="rId720" display="https://kenpom.com/conf.php?c=NEC" xr:uid="{32FDD7B7-A981-5D4F-85E4-CCA7D4AF4092}"/>
    <hyperlink ref="B359" r:id="rId721" display="https://kenpom.com/team.php?team=Canisius" xr:uid="{73E6DBE0-E2B1-1342-8220-C988FBEB26D2}"/>
    <hyperlink ref="C359" r:id="rId722" display="https://kenpom.com/conf.php?c=MAAC" xr:uid="{A934908E-F63A-E34E-995B-A4FA6CB3F4BA}"/>
    <hyperlink ref="B360" r:id="rId723" display="https://kenpom.com/team.php?team=The+Citadel" xr:uid="{01B243A3-E42F-4F4F-93D2-AAD79E49FA94}"/>
    <hyperlink ref="C360" r:id="rId724" display="https://kenpom.com/conf.php?c=SC" xr:uid="{A5C64F4B-38B9-3D49-89C7-12DFC263C059}"/>
    <hyperlink ref="B361" r:id="rId725" display="https://kenpom.com/team.php?team=Maryland+Eastern+Shore" xr:uid="{065E03B3-6919-F142-90BB-C9CAD597FF38}"/>
    <hyperlink ref="C361" r:id="rId726" display="https://kenpom.com/conf.php?c=MEAC" xr:uid="{D118B968-D220-2242-85B6-EA914F301307}"/>
    <hyperlink ref="B362" r:id="rId727" display="https://kenpom.com/team.php?team=New+Hampshire" xr:uid="{BF0CB6A9-0826-5643-8092-BAFDD1680E89}"/>
    <hyperlink ref="C362" r:id="rId728" display="https://kenpom.com/conf.php?c=AE" xr:uid="{0B17584C-7A2D-A44D-B74B-E729F5CA30B9}"/>
    <hyperlink ref="B363" r:id="rId729" display="https://kenpom.com/team.php?team=Coppin+St." xr:uid="{618E3A02-6DAF-E846-8A1A-A049EC95DFDA}"/>
    <hyperlink ref="C363" r:id="rId730" display="https://kenpom.com/conf.php?c=MEAC" xr:uid="{575A7C64-6FFA-6C4B-96AB-9CBF912875EF}"/>
    <hyperlink ref="B364" r:id="rId731" display="https://kenpom.com/team.php?team=Arkansas+Pine+Bluff" xr:uid="{5A86A78B-3639-EB44-A607-28DFC71A597B}"/>
    <hyperlink ref="C364" r:id="rId732" display="https://kenpom.com/conf.php?c=SWAC" xr:uid="{966C8684-C769-BC45-B2C9-272634B95FEC}"/>
    <hyperlink ref="B365" r:id="rId733" display="https://kenpom.com/team.php?team=Mississippi+Valley+St." xr:uid="{1EF0BAA5-46D5-464A-A4B1-A32984268166}"/>
    <hyperlink ref="C365" r:id="rId734" display="https://kenpom.com/conf.php?c=SWAC" xr:uid="{8F9902A5-7E0A-024D-AD9D-B9F0150B8DD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8DD8-4BEE-A04F-80C7-E03FD1077DC6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45691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36.44</v>
      </c>
      <c r="E2" s="13">
        <v>130.30000000000001</v>
      </c>
      <c r="F2" s="14">
        <v>1</v>
      </c>
      <c r="G2" s="10">
        <v>93.9</v>
      </c>
      <c r="H2" s="14">
        <v>13</v>
      </c>
      <c r="I2" s="13">
        <v>67.8</v>
      </c>
      <c r="J2" s="14">
        <v>146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35.64</v>
      </c>
      <c r="E3" s="18">
        <v>123.9</v>
      </c>
      <c r="F3" s="19">
        <v>5</v>
      </c>
      <c r="G3" s="15">
        <v>88.2</v>
      </c>
      <c r="H3" s="19">
        <v>3</v>
      </c>
      <c r="I3" s="18">
        <v>65.3</v>
      </c>
      <c r="J3" s="19">
        <v>271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35.630000000000003</v>
      </c>
      <c r="E4" s="13">
        <v>123</v>
      </c>
      <c r="F4" s="14">
        <v>8</v>
      </c>
      <c r="G4" s="10">
        <v>87.4</v>
      </c>
      <c r="H4" s="14">
        <v>2</v>
      </c>
      <c r="I4" s="13">
        <v>61.1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30.73</v>
      </c>
      <c r="E5" s="18">
        <v>116.2</v>
      </c>
      <c r="F5" s="19">
        <v>37</v>
      </c>
      <c r="G5" s="15">
        <v>85.5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30.06</v>
      </c>
      <c r="E6" s="13">
        <v>123.4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27.58</v>
      </c>
      <c r="E7" s="18">
        <v>125</v>
      </c>
      <c r="F7" s="19">
        <v>2</v>
      </c>
      <c r="G7" s="15">
        <v>97.4</v>
      </c>
      <c r="H7" s="19">
        <v>41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122</v>
      </c>
      <c r="C8" s="12" t="s">
        <v>727</v>
      </c>
      <c r="D8" s="10">
        <v>27.42</v>
      </c>
      <c r="E8" s="13">
        <v>119.7</v>
      </c>
      <c r="F8" s="14">
        <v>17</v>
      </c>
      <c r="G8" s="10">
        <v>92.3</v>
      </c>
      <c r="H8" s="14">
        <v>6</v>
      </c>
      <c r="I8" s="13">
        <v>69.099999999999994</v>
      </c>
      <c r="J8" s="14">
        <v>76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26.79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291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33</v>
      </c>
      <c r="I10" s="13">
        <v>65</v>
      </c>
      <c r="J10" s="14">
        <v>279</v>
      </c>
    </row>
    <row r="11" spans="1:11" ht="15.75" thickBot="1">
      <c r="A11" s="20">
        <v>10</v>
      </c>
      <c r="B11" s="21" t="s">
        <v>132</v>
      </c>
      <c r="C11" s="22" t="s">
        <v>727</v>
      </c>
      <c r="D11" s="20">
        <v>26.17</v>
      </c>
      <c r="E11" s="23">
        <v>117</v>
      </c>
      <c r="F11" s="24">
        <v>34</v>
      </c>
      <c r="G11" s="20">
        <v>90.9</v>
      </c>
      <c r="H11" s="24">
        <v>5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25.84</v>
      </c>
      <c r="E12" s="13">
        <v>124.2</v>
      </c>
      <c r="F12" s="14">
        <v>4</v>
      </c>
      <c r="G12" s="10">
        <v>98.3</v>
      </c>
      <c r="H12" s="14">
        <v>47</v>
      </c>
      <c r="I12" s="13">
        <v>70</v>
      </c>
      <c r="J12" s="14">
        <v>45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25.07</v>
      </c>
      <c r="E13" s="18">
        <v>120.2</v>
      </c>
      <c r="F13" s="19">
        <v>14</v>
      </c>
      <c r="G13" s="15">
        <v>95.1</v>
      </c>
      <c r="H13" s="19">
        <v>24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112</v>
      </c>
      <c r="C14" s="12" t="s">
        <v>730</v>
      </c>
      <c r="D14" s="10">
        <v>24.97</v>
      </c>
      <c r="E14" s="13">
        <v>118.6</v>
      </c>
      <c r="F14" s="14">
        <v>22</v>
      </c>
      <c r="G14" s="10">
        <v>93.6</v>
      </c>
      <c r="H14" s="14">
        <v>11</v>
      </c>
      <c r="I14" s="13">
        <v>72.400000000000006</v>
      </c>
      <c r="J14" s="14">
        <v>8</v>
      </c>
    </row>
    <row r="15" spans="1:11" ht="15.75" thickBot="1">
      <c r="A15" s="15">
        <v>14</v>
      </c>
      <c r="B15" s="16" t="s">
        <v>392</v>
      </c>
      <c r="C15" s="17" t="s">
        <v>730</v>
      </c>
      <c r="D15" s="15">
        <v>24.91</v>
      </c>
      <c r="E15" s="18">
        <v>123.2</v>
      </c>
      <c r="F15" s="19">
        <v>7</v>
      </c>
      <c r="G15" s="15">
        <v>98.3</v>
      </c>
      <c r="H15" s="19">
        <v>46</v>
      </c>
      <c r="I15" s="18">
        <v>67.5</v>
      </c>
      <c r="J15" s="19">
        <v>164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24.76</v>
      </c>
      <c r="E16" s="13">
        <v>117.3</v>
      </c>
      <c r="F16" s="14">
        <v>32</v>
      </c>
      <c r="G16" s="10">
        <v>92.6</v>
      </c>
      <c r="H16" s="14">
        <v>7</v>
      </c>
      <c r="I16" s="13">
        <v>66.3</v>
      </c>
      <c r="J16" s="14">
        <v>222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24.12</v>
      </c>
      <c r="E17" s="18">
        <v>112.7</v>
      </c>
      <c r="F17" s="19">
        <v>72</v>
      </c>
      <c r="G17" s="15">
        <v>88.6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</v>
      </c>
      <c r="E18" s="13">
        <v>118</v>
      </c>
      <c r="F18" s="14">
        <v>27</v>
      </c>
      <c r="G18" s="10">
        <v>93.9</v>
      </c>
      <c r="H18" s="14">
        <v>14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23.91</v>
      </c>
      <c r="E19" s="18">
        <v>119</v>
      </c>
      <c r="F19" s="19">
        <v>21</v>
      </c>
      <c r="G19" s="15">
        <v>95.1</v>
      </c>
      <c r="H19" s="19">
        <v>23</v>
      </c>
      <c r="I19" s="18">
        <v>69</v>
      </c>
      <c r="J19" s="19">
        <v>84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23.8</v>
      </c>
      <c r="E20" s="13">
        <v>118</v>
      </c>
      <c r="F20" s="14">
        <v>28</v>
      </c>
      <c r="G20" s="10">
        <v>94.2</v>
      </c>
      <c r="H20" s="14">
        <v>16</v>
      </c>
      <c r="I20" s="13">
        <v>67.8</v>
      </c>
      <c r="J20" s="14">
        <v>138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23.58</v>
      </c>
      <c r="E21" s="23">
        <v>119</v>
      </c>
      <c r="F21" s="24">
        <v>20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22.8</v>
      </c>
      <c r="E22" s="13">
        <v>116.5</v>
      </c>
      <c r="F22" s="14">
        <v>36</v>
      </c>
      <c r="G22" s="10">
        <v>93.7</v>
      </c>
      <c r="H22" s="14">
        <v>12</v>
      </c>
      <c r="I22" s="13">
        <v>67.599999999999994</v>
      </c>
      <c r="J22" s="14">
        <v>151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22.68</v>
      </c>
      <c r="E23" s="28">
        <v>124.7</v>
      </c>
      <c r="F23" s="29">
        <v>3</v>
      </c>
      <c r="G23" s="25">
        <v>102</v>
      </c>
      <c r="H23" s="29">
        <v>89</v>
      </c>
      <c r="I23" s="28">
        <v>70.5</v>
      </c>
      <c r="J23" s="29">
        <v>37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120.6</v>
      </c>
      <c r="F24" s="14">
        <v>13</v>
      </c>
      <c r="G24" s="10">
        <v>98</v>
      </c>
      <c r="H24" s="14">
        <v>43</v>
      </c>
      <c r="I24" s="13">
        <v>67.2</v>
      </c>
      <c r="J24" s="14">
        <v>179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117.1</v>
      </c>
      <c r="F25" s="19">
        <v>33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93</v>
      </c>
      <c r="C26" s="12" t="s">
        <v>727</v>
      </c>
      <c r="D26" s="10">
        <v>21.89</v>
      </c>
      <c r="E26" s="13">
        <v>122.2</v>
      </c>
      <c r="F26" s="14">
        <v>12</v>
      </c>
      <c r="G26" s="10">
        <v>100.3</v>
      </c>
      <c r="H26" s="14">
        <v>68</v>
      </c>
      <c r="I26" s="13">
        <v>64.7</v>
      </c>
      <c r="J26" s="14">
        <v>301</v>
      </c>
    </row>
    <row r="27" spans="1:10" ht="15.75" thickBot="1">
      <c r="A27" s="15">
        <v>26</v>
      </c>
      <c r="B27" s="16" t="s">
        <v>323</v>
      </c>
      <c r="C27" s="17" t="s">
        <v>730</v>
      </c>
      <c r="D27" s="15">
        <v>21.8</v>
      </c>
      <c r="E27" s="18">
        <v>117.3</v>
      </c>
      <c r="F27" s="19">
        <v>31</v>
      </c>
      <c r="G27" s="15">
        <v>95.5</v>
      </c>
      <c r="H27" s="19">
        <v>26</v>
      </c>
      <c r="I27" s="18">
        <v>67</v>
      </c>
      <c r="J27" s="19">
        <v>186</v>
      </c>
    </row>
    <row r="28" spans="1:10" ht="15.75" thickBot="1">
      <c r="A28" s="10">
        <v>27</v>
      </c>
      <c r="B28" s="11" t="s">
        <v>44</v>
      </c>
      <c r="C28" s="12" t="s">
        <v>729</v>
      </c>
      <c r="D28" s="10">
        <v>21.31</v>
      </c>
      <c r="E28" s="13">
        <v>118.4</v>
      </c>
      <c r="F28" s="14">
        <v>24</v>
      </c>
      <c r="G28" s="10">
        <v>97.1</v>
      </c>
      <c r="H28" s="14">
        <v>40</v>
      </c>
      <c r="I28" s="13">
        <v>63.5</v>
      </c>
      <c r="J28" s="14">
        <v>336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21.24</v>
      </c>
      <c r="E29" s="18">
        <v>115.7</v>
      </c>
      <c r="F29" s="19">
        <v>45</v>
      </c>
      <c r="G29" s="15">
        <v>94.4</v>
      </c>
      <c r="H29" s="19">
        <v>19</v>
      </c>
      <c r="I29" s="18">
        <v>64.8</v>
      </c>
      <c r="J29" s="19">
        <v>296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20.73</v>
      </c>
      <c r="E30" s="13">
        <v>117.4</v>
      </c>
      <c r="F30" s="14">
        <v>30</v>
      </c>
      <c r="G30" s="10">
        <v>96.6</v>
      </c>
      <c r="H30" s="14">
        <v>35</v>
      </c>
      <c r="I30" s="13">
        <v>66.3</v>
      </c>
      <c r="J30" s="14">
        <v>220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20.68</v>
      </c>
      <c r="E31" s="23">
        <v>118.1</v>
      </c>
      <c r="F31" s="24">
        <v>25</v>
      </c>
      <c r="G31" s="20">
        <v>97.4</v>
      </c>
      <c r="H31" s="24">
        <v>42</v>
      </c>
      <c r="I31" s="23">
        <v>68.099999999999994</v>
      </c>
      <c r="J31" s="24">
        <v>126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202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19.45</v>
      </c>
      <c r="E33" s="18">
        <v>115</v>
      </c>
      <c r="F33" s="19">
        <v>52</v>
      </c>
      <c r="G33" s="15">
        <v>95.5</v>
      </c>
      <c r="H33" s="19">
        <v>27</v>
      </c>
      <c r="I33" s="18">
        <v>68</v>
      </c>
      <c r="J33" s="19">
        <v>131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19.3</v>
      </c>
      <c r="E34" s="13">
        <v>118.4</v>
      </c>
      <c r="F34" s="14">
        <v>23</v>
      </c>
      <c r="G34" s="10">
        <v>99.1</v>
      </c>
      <c r="H34" s="14">
        <v>53</v>
      </c>
      <c r="I34" s="13">
        <v>66.8</v>
      </c>
      <c r="J34" s="14">
        <v>193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19.07</v>
      </c>
      <c r="E35" s="18">
        <v>122.6</v>
      </c>
      <c r="F35" s="19">
        <v>11</v>
      </c>
      <c r="G35" s="15">
        <v>103.5</v>
      </c>
      <c r="H35" s="19">
        <v>115</v>
      </c>
      <c r="I35" s="18">
        <v>63.7</v>
      </c>
      <c r="J35" s="19">
        <v>334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119.3</v>
      </c>
      <c r="F36" s="14">
        <v>19</v>
      </c>
      <c r="G36" s="10">
        <v>100.3</v>
      </c>
      <c r="H36" s="14">
        <v>66</v>
      </c>
      <c r="I36" s="13">
        <v>67.2</v>
      </c>
      <c r="J36" s="14">
        <v>176</v>
      </c>
    </row>
    <row r="37" spans="1:10" ht="15.75" thickBot="1">
      <c r="A37" s="15">
        <v>36</v>
      </c>
      <c r="B37" s="16" t="s">
        <v>246</v>
      </c>
      <c r="C37" s="17" t="s">
        <v>729</v>
      </c>
      <c r="D37" s="15">
        <v>18.54</v>
      </c>
      <c r="E37" s="18">
        <v>119.3</v>
      </c>
      <c r="F37" s="19">
        <v>18</v>
      </c>
      <c r="G37" s="15">
        <v>100.8</v>
      </c>
      <c r="H37" s="19">
        <v>76</v>
      </c>
      <c r="I37" s="18">
        <v>66.599999999999994</v>
      </c>
      <c r="J37" s="19">
        <v>200</v>
      </c>
    </row>
    <row r="38" spans="1:10" ht="15.75" thickBot="1">
      <c r="A38" s="10">
        <v>37</v>
      </c>
      <c r="B38" s="11" t="s">
        <v>368</v>
      </c>
      <c r="C38" s="12" t="s">
        <v>735</v>
      </c>
      <c r="D38" s="10">
        <v>18.3</v>
      </c>
      <c r="E38" s="13">
        <v>113.1</v>
      </c>
      <c r="F38" s="14">
        <v>66</v>
      </c>
      <c r="G38" s="10">
        <v>94.8</v>
      </c>
      <c r="H38" s="14">
        <v>22</v>
      </c>
      <c r="I38" s="13">
        <v>66.7</v>
      </c>
      <c r="J38" s="14">
        <v>198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17.41</v>
      </c>
      <c r="E39" s="18">
        <v>116.1</v>
      </c>
      <c r="F39" s="19">
        <v>43</v>
      </c>
      <c r="G39" s="15">
        <v>98.7</v>
      </c>
      <c r="H39" s="19">
        <v>50</v>
      </c>
      <c r="I39" s="18">
        <v>68</v>
      </c>
      <c r="J39" s="19">
        <v>127</v>
      </c>
    </row>
    <row r="40" spans="1:10" ht="15.75" thickBot="1">
      <c r="A40" s="10">
        <v>39</v>
      </c>
      <c r="B40" s="11" t="s">
        <v>88</v>
      </c>
      <c r="C40" s="12" t="s">
        <v>728</v>
      </c>
      <c r="D40" s="10">
        <v>17.23</v>
      </c>
      <c r="E40" s="13">
        <v>112</v>
      </c>
      <c r="F40" s="14">
        <v>84</v>
      </c>
      <c r="G40" s="10">
        <v>94.7</v>
      </c>
      <c r="H40" s="14">
        <v>21</v>
      </c>
      <c r="I40" s="13">
        <v>66.3</v>
      </c>
      <c r="J40" s="14">
        <v>219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17.23</v>
      </c>
      <c r="E41" s="23">
        <v>116.2</v>
      </c>
      <c r="F41" s="24">
        <v>40</v>
      </c>
      <c r="G41" s="20">
        <v>99</v>
      </c>
      <c r="H41" s="24">
        <v>52</v>
      </c>
      <c r="I41" s="23">
        <v>71.2</v>
      </c>
      <c r="J41" s="24">
        <v>23</v>
      </c>
    </row>
    <row r="42" spans="1:10" ht="16.5" thickTop="1" thickBot="1">
      <c r="A42" s="10">
        <v>41</v>
      </c>
      <c r="B42" s="11" t="s">
        <v>172</v>
      </c>
      <c r="C42" s="12" t="s">
        <v>733</v>
      </c>
      <c r="D42" s="10">
        <v>17.12</v>
      </c>
      <c r="E42" s="13">
        <v>113.8</v>
      </c>
      <c r="F42" s="14">
        <v>61</v>
      </c>
      <c r="G42" s="10">
        <v>96.7</v>
      </c>
      <c r="H42" s="14">
        <v>37</v>
      </c>
      <c r="I42" s="13">
        <v>70.400000000000006</v>
      </c>
      <c r="J42" s="14">
        <v>38</v>
      </c>
    </row>
    <row r="43" spans="1:10" ht="15.75" thickBot="1">
      <c r="A43" s="15">
        <v>42</v>
      </c>
      <c r="B43" s="16" t="s">
        <v>204</v>
      </c>
      <c r="C43" s="17" t="s">
        <v>734</v>
      </c>
      <c r="D43" s="15">
        <v>16.489999999999998</v>
      </c>
      <c r="E43" s="18">
        <v>112.4</v>
      </c>
      <c r="F43" s="19">
        <v>76</v>
      </c>
      <c r="G43" s="15">
        <v>95.9</v>
      </c>
      <c r="H43" s="19">
        <v>29</v>
      </c>
      <c r="I43" s="18">
        <v>72.7</v>
      </c>
      <c r="J43" s="19">
        <v>7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16.28</v>
      </c>
      <c r="E44" s="13">
        <v>110.6</v>
      </c>
      <c r="F44" s="14">
        <v>98</v>
      </c>
      <c r="G44" s="10">
        <v>94.3</v>
      </c>
      <c r="H44" s="14">
        <v>17</v>
      </c>
      <c r="I44" s="13">
        <v>63.9</v>
      </c>
      <c r="J44" s="14">
        <v>330</v>
      </c>
    </row>
    <row r="45" spans="1:10" ht="15.75" thickBot="1">
      <c r="A45" s="15">
        <v>44</v>
      </c>
      <c r="B45" s="16" t="s">
        <v>198</v>
      </c>
      <c r="C45" s="17" t="s">
        <v>730</v>
      </c>
      <c r="D45" s="15">
        <v>16.100000000000001</v>
      </c>
      <c r="E45" s="18">
        <v>112.4</v>
      </c>
      <c r="F45" s="19">
        <v>78</v>
      </c>
      <c r="G45" s="15">
        <v>96.3</v>
      </c>
      <c r="H45" s="19">
        <v>31</v>
      </c>
      <c r="I45" s="18">
        <v>67.400000000000006</v>
      </c>
      <c r="J45" s="19">
        <v>168</v>
      </c>
    </row>
    <row r="46" spans="1:10" ht="15.75" thickBot="1">
      <c r="A46" s="10">
        <v>45</v>
      </c>
      <c r="B46" s="11" t="s">
        <v>453</v>
      </c>
      <c r="C46" s="12" t="s">
        <v>734</v>
      </c>
      <c r="D46" s="10">
        <v>16.02</v>
      </c>
      <c r="E46" s="13">
        <v>109</v>
      </c>
      <c r="F46" s="14">
        <v>130</v>
      </c>
      <c r="G46" s="10">
        <v>93</v>
      </c>
      <c r="H46" s="14">
        <v>9</v>
      </c>
      <c r="I46" s="13">
        <v>66.099999999999994</v>
      </c>
      <c r="J46" s="14">
        <v>230</v>
      </c>
    </row>
    <row r="47" spans="1:10" ht="15.75" thickBot="1">
      <c r="A47" s="15">
        <v>46</v>
      </c>
      <c r="B47" s="16" t="s">
        <v>278</v>
      </c>
      <c r="C47" s="17" t="s">
        <v>729</v>
      </c>
      <c r="D47" s="15">
        <v>15.93</v>
      </c>
      <c r="E47" s="18">
        <v>116.1</v>
      </c>
      <c r="F47" s="19">
        <v>42</v>
      </c>
      <c r="G47" s="15">
        <v>100.2</v>
      </c>
      <c r="H47" s="19">
        <v>65</v>
      </c>
      <c r="I47" s="18">
        <v>69.3</v>
      </c>
      <c r="J47" s="19">
        <v>68</v>
      </c>
    </row>
    <row r="48" spans="1:10" ht="15.75" thickBot="1">
      <c r="A48" s="10">
        <v>47</v>
      </c>
      <c r="B48" s="11" t="s">
        <v>424</v>
      </c>
      <c r="C48" s="12" t="s">
        <v>728</v>
      </c>
      <c r="D48" s="10">
        <v>15.54</v>
      </c>
      <c r="E48" s="13">
        <v>112</v>
      </c>
      <c r="F48" s="14">
        <v>83</v>
      </c>
      <c r="G48" s="10">
        <v>96.4</v>
      </c>
      <c r="H48" s="14">
        <v>32</v>
      </c>
      <c r="I48" s="13">
        <v>68.5</v>
      </c>
      <c r="J48" s="14">
        <v>101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15.46</v>
      </c>
      <c r="E49" s="18">
        <v>113.9</v>
      </c>
      <c r="F49" s="19">
        <v>60</v>
      </c>
      <c r="G49" s="15">
        <v>98.5</v>
      </c>
      <c r="H49" s="19">
        <v>48</v>
      </c>
      <c r="I49" s="18">
        <v>68</v>
      </c>
      <c r="J49" s="19">
        <v>133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15.38</v>
      </c>
      <c r="E50" s="13">
        <v>117</v>
      </c>
      <c r="F50" s="14">
        <v>35</v>
      </c>
      <c r="G50" s="10">
        <v>101.6</v>
      </c>
      <c r="H50" s="14">
        <v>81</v>
      </c>
      <c r="I50" s="13">
        <v>68.5</v>
      </c>
      <c r="J50" s="14">
        <v>106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14.91</v>
      </c>
      <c r="E51" s="23">
        <v>115.5</v>
      </c>
      <c r="F51" s="24">
        <v>47</v>
      </c>
      <c r="G51" s="20">
        <v>100.6</v>
      </c>
      <c r="H51" s="24">
        <v>73</v>
      </c>
      <c r="I51" s="23">
        <v>70.099999999999994</v>
      </c>
      <c r="J51" s="24">
        <v>44</v>
      </c>
    </row>
    <row r="52" spans="1:10" ht="16.5" thickTop="1" thickBot="1">
      <c r="A52" s="10">
        <v>51</v>
      </c>
      <c r="B52" s="11" t="s">
        <v>426</v>
      </c>
      <c r="C52" s="12" t="s">
        <v>734</v>
      </c>
      <c r="D52" s="10">
        <v>14.84</v>
      </c>
      <c r="E52" s="13">
        <v>116.2</v>
      </c>
      <c r="F52" s="14">
        <v>39</v>
      </c>
      <c r="G52" s="10">
        <v>101.3</v>
      </c>
      <c r="H52" s="14">
        <v>79</v>
      </c>
      <c r="I52" s="13">
        <v>66</v>
      </c>
      <c r="J52" s="14">
        <v>235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14.79</v>
      </c>
      <c r="E53" s="18">
        <v>115.5</v>
      </c>
      <c r="F53" s="19">
        <v>46</v>
      </c>
      <c r="G53" s="15">
        <v>100.7</v>
      </c>
      <c r="H53" s="19">
        <v>74</v>
      </c>
      <c r="I53" s="18">
        <v>70</v>
      </c>
      <c r="J53" s="19">
        <v>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14.49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313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14.17</v>
      </c>
      <c r="E55" s="18">
        <v>114.4</v>
      </c>
      <c r="F55" s="19">
        <v>57</v>
      </c>
      <c r="G55" s="15">
        <v>100.2</v>
      </c>
      <c r="H55" s="19">
        <v>64</v>
      </c>
      <c r="I55" s="18">
        <v>68.599999999999994</v>
      </c>
      <c r="J55" s="19">
        <v>100</v>
      </c>
    </row>
    <row r="56" spans="1:10" ht="15.75" thickBot="1">
      <c r="A56" s="10">
        <v>55</v>
      </c>
      <c r="B56" s="11" t="s">
        <v>370</v>
      </c>
      <c r="C56" s="12" t="s">
        <v>732</v>
      </c>
      <c r="D56" s="10">
        <v>14</v>
      </c>
      <c r="E56" s="13">
        <v>119.9</v>
      </c>
      <c r="F56" s="14">
        <v>15</v>
      </c>
      <c r="G56" s="10">
        <v>105.9</v>
      </c>
      <c r="H56" s="14">
        <v>158</v>
      </c>
      <c r="I56" s="13">
        <v>63.3</v>
      </c>
      <c r="J56" s="14">
        <v>344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13.89</v>
      </c>
      <c r="E57" s="18">
        <v>112.8</v>
      </c>
      <c r="F57" s="19">
        <v>69</v>
      </c>
      <c r="G57" s="15">
        <v>98.9</v>
      </c>
      <c r="H57" s="19">
        <v>51</v>
      </c>
      <c r="I57" s="18">
        <v>65.8</v>
      </c>
      <c r="J57" s="19">
        <v>242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13.88</v>
      </c>
      <c r="E58" s="13">
        <v>110.7</v>
      </c>
      <c r="F58" s="14">
        <v>97</v>
      </c>
      <c r="G58" s="10">
        <v>96.8</v>
      </c>
      <c r="H58" s="14">
        <v>39</v>
      </c>
      <c r="I58" s="13">
        <v>67.599999999999994</v>
      </c>
      <c r="J58" s="14">
        <v>153</v>
      </c>
    </row>
    <row r="59" spans="1:10" ht="15.75" thickBot="1">
      <c r="A59" s="15">
        <v>58</v>
      </c>
      <c r="B59" s="16" t="s">
        <v>340</v>
      </c>
      <c r="C59" s="17" t="s">
        <v>727</v>
      </c>
      <c r="D59" s="15">
        <v>13.55</v>
      </c>
      <c r="E59" s="18">
        <v>115.2</v>
      </c>
      <c r="F59" s="19">
        <v>49</v>
      </c>
      <c r="G59" s="15">
        <v>101.7</v>
      </c>
      <c r="H59" s="19">
        <v>82</v>
      </c>
      <c r="I59" s="18">
        <v>71.2</v>
      </c>
      <c r="J59" s="19">
        <v>25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13.29</v>
      </c>
      <c r="E60" s="13">
        <v>114.5</v>
      </c>
      <c r="F60" s="14">
        <v>54</v>
      </c>
      <c r="G60" s="10">
        <v>101.2</v>
      </c>
      <c r="H60" s="14">
        <v>78</v>
      </c>
      <c r="I60" s="13">
        <v>67.7</v>
      </c>
      <c r="J60" s="14">
        <v>150</v>
      </c>
    </row>
    <row r="61" spans="1:10" ht="15.75" thickBot="1">
      <c r="A61" s="20">
        <v>60</v>
      </c>
      <c r="B61" s="21" t="s">
        <v>412</v>
      </c>
      <c r="C61" s="22" t="s">
        <v>733</v>
      </c>
      <c r="D61" s="20">
        <v>13.06</v>
      </c>
      <c r="E61" s="23">
        <v>109.6</v>
      </c>
      <c r="F61" s="24">
        <v>116</v>
      </c>
      <c r="G61" s="20">
        <v>96.6</v>
      </c>
      <c r="H61" s="24">
        <v>34</v>
      </c>
      <c r="I61" s="23">
        <v>60.3</v>
      </c>
      <c r="J61" s="24">
        <v>363</v>
      </c>
    </row>
    <row r="62" spans="1:10" ht="16.5" thickTop="1" thickBot="1">
      <c r="A62" s="10">
        <v>61</v>
      </c>
      <c r="B62" s="11" t="s">
        <v>42</v>
      </c>
      <c r="C62" s="12" t="s">
        <v>727</v>
      </c>
      <c r="D62" s="10">
        <v>13.02</v>
      </c>
      <c r="E62" s="13">
        <v>107.1</v>
      </c>
      <c r="F62" s="14">
        <v>167</v>
      </c>
      <c r="G62" s="10">
        <v>94.1</v>
      </c>
      <c r="H62" s="14">
        <v>15</v>
      </c>
      <c r="I62" s="13">
        <v>64.8</v>
      </c>
      <c r="J62" s="14">
        <v>298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12.93</v>
      </c>
      <c r="E63" s="18">
        <v>105.8</v>
      </c>
      <c r="F63" s="19">
        <v>188</v>
      </c>
      <c r="G63" s="15">
        <v>92.8</v>
      </c>
      <c r="H63" s="19">
        <v>8</v>
      </c>
      <c r="I63" s="18">
        <v>69.2</v>
      </c>
      <c r="J63" s="19">
        <v>70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12.63</v>
      </c>
      <c r="E64" s="13">
        <v>115.1</v>
      </c>
      <c r="F64" s="14">
        <v>51</v>
      </c>
      <c r="G64" s="10">
        <v>102.5</v>
      </c>
      <c r="H64" s="14">
        <v>100</v>
      </c>
      <c r="I64" s="13">
        <v>68</v>
      </c>
      <c r="J64" s="14">
        <v>134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12.56</v>
      </c>
      <c r="E65" s="18">
        <v>112</v>
      </c>
      <c r="F65" s="19">
        <v>82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287</v>
      </c>
      <c r="C66" s="12" t="s">
        <v>737</v>
      </c>
      <c r="D66" s="10">
        <v>12.5</v>
      </c>
      <c r="E66" s="13">
        <v>112.8</v>
      </c>
      <c r="F66" s="14">
        <v>70</v>
      </c>
      <c r="G66" s="10">
        <v>100.3</v>
      </c>
      <c r="H66" s="14">
        <v>67</v>
      </c>
      <c r="I66" s="13">
        <v>65.099999999999994</v>
      </c>
      <c r="J66" s="14">
        <v>276</v>
      </c>
    </row>
    <row r="67" spans="1:10" ht="15.75" thickBot="1">
      <c r="A67" s="15">
        <v>66</v>
      </c>
      <c r="B67" s="16" t="s">
        <v>120</v>
      </c>
      <c r="C67" s="17" t="s">
        <v>730</v>
      </c>
      <c r="D67" s="15">
        <v>12.48</v>
      </c>
      <c r="E67" s="18">
        <v>118.1</v>
      </c>
      <c r="F67" s="19">
        <v>26</v>
      </c>
      <c r="G67" s="15">
        <v>105.6</v>
      </c>
      <c r="H67" s="19">
        <v>155</v>
      </c>
      <c r="I67" s="18">
        <v>70.900000000000006</v>
      </c>
      <c r="J67" s="19">
        <v>30</v>
      </c>
    </row>
    <row r="68" spans="1:10" ht="15.75" thickBot="1">
      <c r="A68" s="10">
        <v>67</v>
      </c>
      <c r="B68" s="11" t="s">
        <v>240</v>
      </c>
      <c r="C68" s="12" t="s">
        <v>731</v>
      </c>
      <c r="D68" s="10">
        <v>12.45</v>
      </c>
      <c r="E68" s="13">
        <v>115.7</v>
      </c>
      <c r="F68" s="14">
        <v>44</v>
      </c>
      <c r="G68" s="10">
        <v>103.2</v>
      </c>
      <c r="H68" s="14">
        <v>112</v>
      </c>
      <c r="I68" s="13">
        <v>64</v>
      </c>
      <c r="J68" s="14">
        <v>327</v>
      </c>
    </row>
    <row r="69" spans="1:10" ht="15.75" thickBot="1">
      <c r="A69" s="15">
        <v>68</v>
      </c>
      <c r="B69" s="16" t="s">
        <v>408</v>
      </c>
      <c r="C69" s="17" t="s">
        <v>727</v>
      </c>
      <c r="D69" s="15">
        <v>12.2</v>
      </c>
      <c r="E69" s="18">
        <v>112.5</v>
      </c>
      <c r="F69" s="19">
        <v>74</v>
      </c>
      <c r="G69" s="15">
        <v>100.3</v>
      </c>
      <c r="H69" s="19">
        <v>69</v>
      </c>
      <c r="I69" s="18">
        <v>66.8</v>
      </c>
      <c r="J69" s="19">
        <v>194</v>
      </c>
    </row>
    <row r="70" spans="1:10" ht="15.75" thickBot="1">
      <c r="A70" s="10">
        <v>69</v>
      </c>
      <c r="B70" s="11" t="s">
        <v>400</v>
      </c>
      <c r="C70" s="12" t="s">
        <v>740</v>
      </c>
      <c r="D70" s="10">
        <v>12.15</v>
      </c>
      <c r="E70" s="13">
        <v>114.7</v>
      </c>
      <c r="F70" s="14">
        <v>53</v>
      </c>
      <c r="G70" s="10">
        <v>102.6</v>
      </c>
      <c r="H70" s="14">
        <v>102</v>
      </c>
      <c r="I70" s="13">
        <v>67.8</v>
      </c>
      <c r="J70" s="14">
        <v>147</v>
      </c>
    </row>
    <row r="71" spans="1:10" ht="15.75" thickBot="1">
      <c r="A71" s="20">
        <v>70</v>
      </c>
      <c r="B71" s="21" t="s">
        <v>418</v>
      </c>
      <c r="C71" s="22" t="s">
        <v>731</v>
      </c>
      <c r="D71" s="20">
        <v>11.61</v>
      </c>
      <c r="E71" s="23">
        <v>111.7</v>
      </c>
      <c r="F71" s="24">
        <v>85</v>
      </c>
      <c r="G71" s="20">
        <v>100.1</v>
      </c>
      <c r="H71" s="24">
        <v>63</v>
      </c>
      <c r="I71" s="23">
        <v>66.8</v>
      </c>
      <c r="J71" s="24">
        <v>192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94</v>
      </c>
      <c r="I72" s="13">
        <v>68.7</v>
      </c>
      <c r="J72" s="14">
        <v>93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11.31</v>
      </c>
      <c r="E73" s="18">
        <v>105.7</v>
      </c>
      <c r="F73" s="19">
        <v>191</v>
      </c>
      <c r="G73" s="15">
        <v>94.4</v>
      </c>
      <c r="H73" s="19">
        <v>18</v>
      </c>
      <c r="I73" s="18">
        <v>64.2</v>
      </c>
      <c r="J73" s="19">
        <v>320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116.2</v>
      </c>
      <c r="F74" s="14">
        <v>38</v>
      </c>
      <c r="G74" s="10">
        <v>105</v>
      </c>
      <c r="H74" s="14">
        <v>145</v>
      </c>
      <c r="I74" s="13">
        <v>65</v>
      </c>
      <c r="J74" s="14">
        <v>280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10.94</v>
      </c>
      <c r="E75" s="18">
        <v>111</v>
      </c>
      <c r="F75" s="19">
        <v>94</v>
      </c>
      <c r="G75" s="15">
        <v>100</v>
      </c>
      <c r="H75" s="19">
        <v>61</v>
      </c>
      <c r="I75" s="18">
        <v>66.2</v>
      </c>
      <c r="J75" s="19">
        <v>224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10.93</v>
      </c>
      <c r="E76" s="13">
        <v>106.7</v>
      </c>
      <c r="F76" s="14">
        <v>175</v>
      </c>
      <c r="G76" s="10">
        <v>95.7</v>
      </c>
      <c r="H76" s="14">
        <v>28</v>
      </c>
      <c r="I76" s="13">
        <v>66.3</v>
      </c>
      <c r="J76" s="14">
        <v>218</v>
      </c>
    </row>
    <row r="77" spans="1:10" ht="15.75" thickBot="1">
      <c r="A77" s="15">
        <v>76</v>
      </c>
      <c r="B77" s="16" t="s">
        <v>142</v>
      </c>
      <c r="C77" s="17" t="s">
        <v>739</v>
      </c>
      <c r="D77" s="15">
        <v>10.7</v>
      </c>
      <c r="E77" s="18">
        <v>109.4</v>
      </c>
      <c r="F77" s="19">
        <v>120</v>
      </c>
      <c r="G77" s="15">
        <v>98.7</v>
      </c>
      <c r="H77" s="19">
        <v>49</v>
      </c>
      <c r="I77" s="18">
        <v>65</v>
      </c>
      <c r="J77" s="19">
        <v>287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10.59</v>
      </c>
      <c r="E78" s="13">
        <v>108.6</v>
      </c>
      <c r="F78" s="14">
        <v>137</v>
      </c>
      <c r="G78" s="10">
        <v>98</v>
      </c>
      <c r="H78" s="14">
        <v>44</v>
      </c>
      <c r="I78" s="13">
        <v>65</v>
      </c>
      <c r="J78" s="14">
        <v>283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10.5</v>
      </c>
      <c r="E79" s="18">
        <v>110</v>
      </c>
      <c r="F79" s="19">
        <v>110</v>
      </c>
      <c r="G79" s="15">
        <v>99.5</v>
      </c>
      <c r="H79" s="19">
        <v>56</v>
      </c>
      <c r="I79" s="18">
        <v>68.3</v>
      </c>
      <c r="J79" s="19">
        <v>115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10.09</v>
      </c>
      <c r="E80" s="13">
        <v>112.6</v>
      </c>
      <c r="F80" s="14">
        <v>73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10.01</v>
      </c>
      <c r="E81" s="23">
        <v>114.4</v>
      </c>
      <c r="F81" s="24">
        <v>55</v>
      </c>
      <c r="G81" s="20">
        <v>104.4</v>
      </c>
      <c r="H81" s="24">
        <v>129</v>
      </c>
      <c r="I81" s="23">
        <v>66.5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9.98</v>
      </c>
      <c r="E82" s="13">
        <v>113.7</v>
      </c>
      <c r="F82" s="14">
        <v>63</v>
      </c>
      <c r="G82" s="10">
        <v>103.7</v>
      </c>
      <c r="H82" s="14">
        <v>120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316</v>
      </c>
      <c r="C83" s="17" t="s">
        <v>727</v>
      </c>
      <c r="D83" s="15">
        <v>9.7100000000000009</v>
      </c>
      <c r="E83" s="18">
        <v>106.4</v>
      </c>
      <c r="F83" s="19">
        <v>180</v>
      </c>
      <c r="G83" s="15">
        <v>96.7</v>
      </c>
      <c r="H83" s="19">
        <v>38</v>
      </c>
      <c r="I83" s="18">
        <v>65.7</v>
      </c>
      <c r="J83" s="19">
        <v>247</v>
      </c>
    </row>
    <row r="84" spans="1:10" ht="15.75" thickBot="1">
      <c r="A84" s="10">
        <v>83</v>
      </c>
      <c r="B84" s="11" t="s">
        <v>443</v>
      </c>
      <c r="C84" s="12" t="s">
        <v>729</v>
      </c>
      <c r="D84" s="10">
        <v>9.69</v>
      </c>
      <c r="E84" s="13">
        <v>115.2</v>
      </c>
      <c r="F84" s="14">
        <v>50</v>
      </c>
      <c r="G84" s="10">
        <v>105.5</v>
      </c>
      <c r="H84" s="14">
        <v>153</v>
      </c>
      <c r="I84" s="13">
        <v>63.8</v>
      </c>
      <c r="J84" s="14">
        <v>333</v>
      </c>
    </row>
    <row r="85" spans="1:10" ht="15.75" thickBot="1">
      <c r="A85" s="15">
        <v>84</v>
      </c>
      <c r="B85" s="16" t="s">
        <v>80</v>
      </c>
      <c r="C85" s="17" t="s">
        <v>729</v>
      </c>
      <c r="D85" s="15">
        <v>9.68</v>
      </c>
      <c r="E85" s="18">
        <v>110.1</v>
      </c>
      <c r="F85" s="19">
        <v>107</v>
      </c>
      <c r="G85" s="15">
        <v>100.4</v>
      </c>
      <c r="H85" s="19">
        <v>72</v>
      </c>
      <c r="I85" s="18">
        <v>69.8</v>
      </c>
      <c r="J85" s="19">
        <v>51</v>
      </c>
    </row>
    <row r="86" spans="1:10" ht="15.75" thickBot="1">
      <c r="A86" s="10">
        <v>85</v>
      </c>
      <c r="B86" s="11" t="s">
        <v>432</v>
      </c>
      <c r="C86" s="12" t="s">
        <v>732</v>
      </c>
      <c r="D86" s="10">
        <v>9.56</v>
      </c>
      <c r="E86" s="13">
        <v>106.2</v>
      </c>
      <c r="F86" s="14">
        <v>183</v>
      </c>
      <c r="G86" s="10">
        <v>96.7</v>
      </c>
      <c r="H86" s="14">
        <v>36</v>
      </c>
      <c r="I86" s="13">
        <v>67.400000000000006</v>
      </c>
      <c r="J86" s="14">
        <v>172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9.3699999999999992</v>
      </c>
      <c r="E87" s="18">
        <v>112.1</v>
      </c>
      <c r="F87" s="19">
        <v>81</v>
      </c>
      <c r="G87" s="15">
        <v>102.8</v>
      </c>
      <c r="H87" s="19">
        <v>105</v>
      </c>
      <c r="I87" s="18">
        <v>62.9</v>
      </c>
      <c r="J87" s="19">
        <v>349</v>
      </c>
    </row>
    <row r="88" spans="1:10" ht="15.75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110.1</v>
      </c>
      <c r="F88" s="14">
        <v>109</v>
      </c>
      <c r="G88" s="10">
        <v>100.7</v>
      </c>
      <c r="H88" s="14">
        <v>75</v>
      </c>
      <c r="I88" s="13">
        <v>69.099999999999994</v>
      </c>
      <c r="J88" s="14">
        <v>78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9.25</v>
      </c>
      <c r="E89" s="18">
        <v>109.1</v>
      </c>
      <c r="F89" s="19">
        <v>128</v>
      </c>
      <c r="G89" s="15">
        <v>99.8</v>
      </c>
      <c r="H89" s="19">
        <v>58</v>
      </c>
      <c r="I89" s="18">
        <v>68.5</v>
      </c>
      <c r="J89" s="19">
        <v>105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9.0299999999999994</v>
      </c>
      <c r="E90" s="13">
        <v>110.7</v>
      </c>
      <c r="F90" s="14">
        <v>96</v>
      </c>
      <c r="G90" s="10">
        <v>101.7</v>
      </c>
      <c r="H90" s="14">
        <v>84</v>
      </c>
      <c r="I90" s="13">
        <v>68.900000000000006</v>
      </c>
      <c r="J90" s="14">
        <v>87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95</v>
      </c>
      <c r="G91" s="20">
        <v>102</v>
      </c>
      <c r="H91" s="24">
        <v>88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8.67</v>
      </c>
      <c r="E92" s="13">
        <v>108.1</v>
      </c>
      <c r="F92" s="14">
        <v>144</v>
      </c>
      <c r="G92" s="10">
        <v>99.4</v>
      </c>
      <c r="H92" s="14">
        <v>54</v>
      </c>
      <c r="I92" s="13">
        <v>71.400000000000006</v>
      </c>
      <c r="J92" s="14">
        <v>18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7.91</v>
      </c>
      <c r="E93" s="18">
        <v>108</v>
      </c>
      <c r="F93" s="19">
        <v>148</v>
      </c>
      <c r="G93" s="15">
        <v>100</v>
      </c>
      <c r="H93" s="19">
        <v>62</v>
      </c>
      <c r="I93" s="18">
        <v>68.400000000000006</v>
      </c>
      <c r="J93" s="19">
        <v>114</v>
      </c>
    </row>
    <row r="94" spans="1:10" ht="15.75" thickBot="1">
      <c r="A94" s="10">
        <v>93</v>
      </c>
      <c r="B94" s="11" t="s">
        <v>15</v>
      </c>
      <c r="C94" s="12" t="s">
        <v>744</v>
      </c>
      <c r="D94" s="10">
        <v>7.56</v>
      </c>
      <c r="E94" s="13">
        <v>111.5</v>
      </c>
      <c r="F94" s="14">
        <v>88</v>
      </c>
      <c r="G94" s="10">
        <v>104</v>
      </c>
      <c r="H94" s="14">
        <v>124</v>
      </c>
      <c r="I94" s="13">
        <v>71.7</v>
      </c>
      <c r="J94" s="14">
        <v>14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7.53</v>
      </c>
      <c r="E95" s="18">
        <v>109.9</v>
      </c>
      <c r="F95" s="19">
        <v>111</v>
      </c>
      <c r="G95" s="15">
        <v>102.4</v>
      </c>
      <c r="H95" s="19">
        <v>97</v>
      </c>
      <c r="I95" s="18">
        <v>65.8</v>
      </c>
      <c r="J95" s="19">
        <v>244</v>
      </c>
    </row>
    <row r="96" spans="1:10" ht="15.75" thickBot="1">
      <c r="A96" s="10">
        <v>95</v>
      </c>
      <c r="B96" s="11" t="s">
        <v>28</v>
      </c>
      <c r="C96" s="12" t="s">
        <v>738</v>
      </c>
      <c r="D96" s="10">
        <v>7.48</v>
      </c>
      <c r="E96" s="13">
        <v>110.3</v>
      </c>
      <c r="F96" s="14">
        <v>105</v>
      </c>
      <c r="G96" s="10">
        <v>102.8</v>
      </c>
      <c r="H96" s="14">
        <v>106</v>
      </c>
      <c r="I96" s="13">
        <v>65.900000000000006</v>
      </c>
      <c r="J96" s="14">
        <v>240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7.18</v>
      </c>
      <c r="E97" s="18">
        <v>109.3</v>
      </c>
      <c r="F97" s="19">
        <v>122</v>
      </c>
      <c r="G97" s="15">
        <v>102.1</v>
      </c>
      <c r="H97" s="19">
        <v>93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6.88</v>
      </c>
      <c r="E98" s="13">
        <v>117.6</v>
      </c>
      <c r="F98" s="14">
        <v>29</v>
      </c>
      <c r="G98" s="10">
        <v>110.7</v>
      </c>
      <c r="H98" s="14">
        <v>254</v>
      </c>
      <c r="I98" s="13">
        <v>65.7</v>
      </c>
      <c r="J98" s="14">
        <v>246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6.87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61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109.1</v>
      </c>
      <c r="F100" s="14">
        <v>126</v>
      </c>
      <c r="G100" s="10">
        <v>102.5</v>
      </c>
      <c r="H100" s="14">
        <v>101</v>
      </c>
      <c r="I100" s="13">
        <v>64</v>
      </c>
      <c r="J100" s="14">
        <v>324</v>
      </c>
    </row>
    <row r="101" spans="1:10" ht="15.75" thickBot="1">
      <c r="A101" s="20">
        <v>100</v>
      </c>
      <c r="B101" s="21" t="s">
        <v>352</v>
      </c>
      <c r="C101" s="22" t="s">
        <v>734</v>
      </c>
      <c r="D101" s="20">
        <v>6.25</v>
      </c>
      <c r="E101" s="23">
        <v>110.2</v>
      </c>
      <c r="F101" s="24">
        <v>106</v>
      </c>
      <c r="G101" s="20">
        <v>104</v>
      </c>
      <c r="H101" s="24">
        <v>123</v>
      </c>
      <c r="I101" s="23">
        <v>65.3</v>
      </c>
      <c r="J101" s="24">
        <v>270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6.01</v>
      </c>
      <c r="E102" s="13">
        <v>108</v>
      </c>
      <c r="F102" s="14">
        <v>147</v>
      </c>
      <c r="G102" s="10">
        <v>102</v>
      </c>
      <c r="H102" s="14">
        <v>86</v>
      </c>
      <c r="I102" s="13">
        <v>67.400000000000006</v>
      </c>
      <c r="J102" s="14">
        <v>171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5.91</v>
      </c>
      <c r="E103" s="18">
        <v>110.5</v>
      </c>
      <c r="F103" s="19">
        <v>99</v>
      </c>
      <c r="G103" s="15">
        <v>104.6</v>
      </c>
      <c r="H103" s="19">
        <v>135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5.46</v>
      </c>
      <c r="E104" s="13">
        <v>107.8</v>
      </c>
      <c r="F104" s="14">
        <v>153</v>
      </c>
      <c r="G104" s="10">
        <v>102.3</v>
      </c>
      <c r="H104" s="14">
        <v>96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5.45</v>
      </c>
      <c r="E105" s="18">
        <v>111.3</v>
      </c>
      <c r="F105" s="19">
        <v>89</v>
      </c>
      <c r="G105" s="15">
        <v>105.8</v>
      </c>
      <c r="H105" s="19">
        <v>157</v>
      </c>
      <c r="I105" s="18">
        <v>64.7</v>
      </c>
      <c r="J105" s="19">
        <v>300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5.38</v>
      </c>
      <c r="E106" s="13">
        <v>107.1</v>
      </c>
      <c r="F106" s="14">
        <v>168</v>
      </c>
      <c r="G106" s="10">
        <v>101.7</v>
      </c>
      <c r="H106" s="14">
        <v>85</v>
      </c>
      <c r="I106" s="13">
        <v>69.5</v>
      </c>
      <c r="J106" s="14">
        <v>64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5.35</v>
      </c>
      <c r="E107" s="18">
        <v>113.6</v>
      </c>
      <c r="F107" s="19">
        <v>64</v>
      </c>
      <c r="G107" s="15">
        <v>108.3</v>
      </c>
      <c r="H107" s="19">
        <v>210</v>
      </c>
      <c r="I107" s="18">
        <v>69.5</v>
      </c>
      <c r="J107" s="19">
        <v>62</v>
      </c>
    </row>
    <row r="108" spans="1:10" ht="15.75" thickBot="1">
      <c r="A108" s="10">
        <v>107</v>
      </c>
      <c r="B108" s="11" t="s">
        <v>288</v>
      </c>
      <c r="C108" s="12" t="s">
        <v>747</v>
      </c>
      <c r="D108" s="10">
        <v>4.95</v>
      </c>
      <c r="E108" s="13">
        <v>109.8</v>
      </c>
      <c r="F108" s="14">
        <v>112</v>
      </c>
      <c r="G108" s="10">
        <v>104.9</v>
      </c>
      <c r="H108" s="14">
        <v>143</v>
      </c>
      <c r="I108" s="13">
        <v>68.400000000000006</v>
      </c>
      <c r="J108" s="14">
        <v>109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4.9400000000000004</v>
      </c>
      <c r="E109" s="18">
        <v>116.1</v>
      </c>
      <c r="F109" s="19">
        <v>41</v>
      </c>
      <c r="G109" s="15">
        <v>111.2</v>
      </c>
      <c r="H109" s="19">
        <v>271</v>
      </c>
      <c r="I109" s="18">
        <v>69.2</v>
      </c>
      <c r="J109" s="19">
        <v>71</v>
      </c>
    </row>
    <row r="110" spans="1:10" ht="15.75" thickBot="1">
      <c r="A110" s="10">
        <v>109</v>
      </c>
      <c r="B110" s="11" t="s">
        <v>264</v>
      </c>
      <c r="C110" s="12" t="s">
        <v>735</v>
      </c>
      <c r="D110" s="10">
        <v>4.72</v>
      </c>
      <c r="E110" s="13">
        <v>108.2</v>
      </c>
      <c r="F110" s="14">
        <v>142</v>
      </c>
      <c r="G110" s="10">
        <v>103.5</v>
      </c>
      <c r="H110" s="14">
        <v>113</v>
      </c>
      <c r="I110" s="13">
        <v>67.5</v>
      </c>
      <c r="J110" s="14">
        <v>161</v>
      </c>
    </row>
    <row r="111" spans="1:10" ht="15.75" thickBot="1">
      <c r="A111" s="20">
        <v>110</v>
      </c>
      <c r="B111" s="21" t="s">
        <v>304</v>
      </c>
      <c r="C111" s="22" t="s">
        <v>747</v>
      </c>
      <c r="D111" s="20">
        <v>4.7</v>
      </c>
      <c r="E111" s="23">
        <v>114.4</v>
      </c>
      <c r="F111" s="24">
        <v>56</v>
      </c>
      <c r="G111" s="20">
        <v>109.7</v>
      </c>
      <c r="H111" s="24">
        <v>238</v>
      </c>
      <c r="I111" s="23">
        <v>67.8</v>
      </c>
      <c r="J111" s="24">
        <v>145</v>
      </c>
    </row>
    <row r="112" spans="1:10" ht="16.5" thickTop="1" thickBot="1">
      <c r="A112" s="10">
        <v>111</v>
      </c>
      <c r="B112" s="11" t="s">
        <v>234</v>
      </c>
      <c r="C112" s="12" t="s">
        <v>727</v>
      </c>
      <c r="D112" s="10">
        <v>4.4800000000000004</v>
      </c>
      <c r="E112" s="13">
        <v>107.1</v>
      </c>
      <c r="F112" s="14">
        <v>169</v>
      </c>
      <c r="G112" s="10">
        <v>102.6</v>
      </c>
      <c r="H112" s="14">
        <v>103</v>
      </c>
      <c r="I112" s="13">
        <v>69.900000000000006</v>
      </c>
      <c r="J112" s="14">
        <v>48</v>
      </c>
    </row>
    <row r="113" spans="1:10" ht="15.75" thickBot="1">
      <c r="A113" s="15">
        <v>112</v>
      </c>
      <c r="B113" s="16" t="s">
        <v>314</v>
      </c>
      <c r="C113" s="17" t="s">
        <v>729</v>
      </c>
      <c r="D113" s="15">
        <v>4.41</v>
      </c>
      <c r="E113" s="18">
        <v>109.2</v>
      </c>
      <c r="F113" s="19">
        <v>125</v>
      </c>
      <c r="G113" s="15">
        <v>104.8</v>
      </c>
      <c r="H113" s="19">
        <v>139</v>
      </c>
      <c r="I113" s="18">
        <v>68.900000000000006</v>
      </c>
      <c r="J113" s="19">
        <v>89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4.3099999999999996</v>
      </c>
      <c r="E114" s="13">
        <v>104.2</v>
      </c>
      <c r="F114" s="14">
        <v>218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111.1</v>
      </c>
      <c r="F115" s="19">
        <v>91</v>
      </c>
      <c r="G115" s="15">
        <v>107</v>
      </c>
      <c r="H115" s="19">
        <v>185</v>
      </c>
      <c r="I115" s="18">
        <v>65.7</v>
      </c>
      <c r="J115" s="19">
        <v>248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4.0999999999999996</v>
      </c>
      <c r="E116" s="13">
        <v>109.4</v>
      </c>
      <c r="F116" s="14">
        <v>121</v>
      </c>
      <c r="G116" s="10">
        <v>105.3</v>
      </c>
      <c r="H116" s="14">
        <v>149</v>
      </c>
      <c r="I116" s="13">
        <v>64.2</v>
      </c>
      <c r="J116" s="14">
        <v>321</v>
      </c>
    </row>
    <row r="117" spans="1:10" ht="15.75" thickBot="1">
      <c r="A117" s="15">
        <v>116</v>
      </c>
      <c r="B117" s="16" t="s">
        <v>260</v>
      </c>
      <c r="C117" s="17" t="s">
        <v>735</v>
      </c>
      <c r="D117" s="15">
        <v>3.96</v>
      </c>
      <c r="E117" s="18">
        <v>107.2</v>
      </c>
      <c r="F117" s="19">
        <v>165</v>
      </c>
      <c r="G117" s="15">
        <v>103.2</v>
      </c>
      <c r="H117" s="19">
        <v>111</v>
      </c>
      <c r="I117" s="18">
        <v>70.599999999999994</v>
      </c>
      <c r="J117" s="19">
        <v>34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3.95</v>
      </c>
      <c r="E118" s="13">
        <v>106.9</v>
      </c>
      <c r="F118" s="14">
        <v>172</v>
      </c>
      <c r="G118" s="10">
        <v>103</v>
      </c>
      <c r="H118" s="14">
        <v>107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109.8</v>
      </c>
      <c r="F119" s="19">
        <v>113</v>
      </c>
      <c r="G119" s="15">
        <v>105.9</v>
      </c>
      <c r="H119" s="19">
        <v>159</v>
      </c>
      <c r="I119" s="18">
        <v>67</v>
      </c>
      <c r="J119" s="19">
        <v>185</v>
      </c>
    </row>
    <row r="120" spans="1:10" ht="15.75" thickBot="1">
      <c r="A120" s="10">
        <v>119</v>
      </c>
      <c r="B120" s="11" t="s">
        <v>218</v>
      </c>
      <c r="C120" s="12" t="s">
        <v>747</v>
      </c>
      <c r="D120" s="10">
        <v>3.79</v>
      </c>
      <c r="E120" s="13">
        <v>115.4</v>
      </c>
      <c r="F120" s="14">
        <v>48</v>
      </c>
      <c r="G120" s="10">
        <v>111.6</v>
      </c>
      <c r="H120" s="14">
        <v>282</v>
      </c>
      <c r="I120" s="13">
        <v>64.5</v>
      </c>
      <c r="J120" s="14">
        <v>306</v>
      </c>
    </row>
    <row r="121" spans="1:10" ht="15.75" thickBot="1">
      <c r="A121" s="20">
        <v>120</v>
      </c>
      <c r="B121" s="21" t="s">
        <v>52</v>
      </c>
      <c r="C121" s="22" t="s">
        <v>740</v>
      </c>
      <c r="D121" s="20">
        <v>3.7</v>
      </c>
      <c r="E121" s="23">
        <v>114</v>
      </c>
      <c r="F121" s="24">
        <v>58</v>
      </c>
      <c r="G121" s="20">
        <v>110.3</v>
      </c>
      <c r="H121" s="24">
        <v>246</v>
      </c>
      <c r="I121" s="23">
        <v>69.8</v>
      </c>
      <c r="J121" s="24">
        <v>52</v>
      </c>
    </row>
    <row r="122" spans="1:10" ht="16.5" thickTop="1" thickBot="1">
      <c r="A122" s="10">
        <v>121</v>
      </c>
      <c r="B122" s="11" t="s">
        <v>180</v>
      </c>
      <c r="C122" s="12" t="s">
        <v>739</v>
      </c>
      <c r="D122" s="10">
        <v>3.57</v>
      </c>
      <c r="E122" s="13">
        <v>107.8</v>
      </c>
      <c r="F122" s="14">
        <v>151</v>
      </c>
      <c r="G122" s="10">
        <v>104.2</v>
      </c>
      <c r="H122" s="14">
        <v>128</v>
      </c>
      <c r="I122" s="13">
        <v>67.8</v>
      </c>
      <c r="J122" s="14">
        <v>144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75</v>
      </c>
      <c r="G123" s="15">
        <v>109</v>
      </c>
      <c r="H123" s="19">
        <v>225</v>
      </c>
      <c r="I123" s="18">
        <v>65.599999999999994</v>
      </c>
      <c r="J123" s="19">
        <v>256</v>
      </c>
    </row>
    <row r="124" spans="1:10" ht="15.75" thickBot="1">
      <c r="A124" s="10">
        <v>123</v>
      </c>
      <c r="B124" s="11" t="s">
        <v>114</v>
      </c>
      <c r="C124" s="12" t="s">
        <v>738</v>
      </c>
      <c r="D124" s="10">
        <v>3.52</v>
      </c>
      <c r="E124" s="13">
        <v>111.1</v>
      </c>
      <c r="F124" s="14">
        <v>92</v>
      </c>
      <c r="G124" s="10">
        <v>107.6</v>
      </c>
      <c r="H124" s="14">
        <v>200</v>
      </c>
      <c r="I124" s="13">
        <v>69</v>
      </c>
      <c r="J124" s="14">
        <v>81</v>
      </c>
    </row>
    <row r="125" spans="1:10" ht="15.75" thickBot="1">
      <c r="A125" s="15">
        <v>124</v>
      </c>
      <c r="B125" s="16" t="s">
        <v>128</v>
      </c>
      <c r="C125" s="17" t="s">
        <v>739</v>
      </c>
      <c r="D125" s="15">
        <v>3.47</v>
      </c>
      <c r="E125" s="18">
        <v>110.4</v>
      </c>
      <c r="F125" s="19">
        <v>101</v>
      </c>
      <c r="G125" s="15">
        <v>106.9</v>
      </c>
      <c r="H125" s="19">
        <v>181</v>
      </c>
      <c r="I125" s="18">
        <v>64.8</v>
      </c>
      <c r="J125" s="19">
        <v>294</v>
      </c>
    </row>
    <row r="126" spans="1:10" ht="15.75" thickBot="1">
      <c r="A126" s="10">
        <v>125</v>
      </c>
      <c r="B126" s="11" t="s">
        <v>86</v>
      </c>
      <c r="C126" s="12" t="s">
        <v>735</v>
      </c>
      <c r="D126" s="10">
        <v>3.25</v>
      </c>
      <c r="E126" s="13">
        <v>106.9</v>
      </c>
      <c r="F126" s="14">
        <v>171</v>
      </c>
      <c r="G126" s="10">
        <v>103.7</v>
      </c>
      <c r="H126" s="14">
        <v>119</v>
      </c>
      <c r="I126" s="13">
        <v>67.400000000000006</v>
      </c>
      <c r="J126" s="14">
        <v>167</v>
      </c>
    </row>
    <row r="127" spans="1:10" ht="15.75" thickBot="1">
      <c r="A127" s="15">
        <v>126</v>
      </c>
      <c r="B127" s="16" t="s">
        <v>182</v>
      </c>
      <c r="C127" s="17" t="s">
        <v>749</v>
      </c>
      <c r="D127" s="15">
        <v>3.14</v>
      </c>
      <c r="E127" s="18">
        <v>107.7</v>
      </c>
      <c r="F127" s="19">
        <v>158</v>
      </c>
      <c r="G127" s="15">
        <v>104.5</v>
      </c>
      <c r="H127" s="19">
        <v>133</v>
      </c>
      <c r="I127" s="18">
        <v>68.900000000000006</v>
      </c>
      <c r="J127" s="19">
        <v>85</v>
      </c>
    </row>
    <row r="128" spans="1:10" ht="15.75" thickBot="1">
      <c r="A128" s="10">
        <v>127</v>
      </c>
      <c r="B128" s="11" t="s">
        <v>36</v>
      </c>
      <c r="C128" s="12" t="s">
        <v>729</v>
      </c>
      <c r="D128" s="10">
        <v>3.02</v>
      </c>
      <c r="E128" s="13">
        <v>111.2</v>
      </c>
      <c r="F128" s="14">
        <v>90</v>
      </c>
      <c r="G128" s="10">
        <v>108.2</v>
      </c>
      <c r="H128" s="14">
        <v>209</v>
      </c>
      <c r="I128" s="13">
        <v>67.2</v>
      </c>
      <c r="J128" s="14">
        <v>177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2.99</v>
      </c>
      <c r="E129" s="18">
        <v>110.4</v>
      </c>
      <c r="F129" s="19">
        <v>100</v>
      </c>
      <c r="G129" s="15">
        <v>107.4</v>
      </c>
      <c r="H129" s="19">
        <v>195</v>
      </c>
      <c r="I129" s="18">
        <v>66.599999999999994</v>
      </c>
      <c r="J129" s="19">
        <v>203</v>
      </c>
    </row>
    <row r="130" spans="1:10" ht="15.75" thickBot="1">
      <c r="A130" s="10">
        <v>129</v>
      </c>
      <c r="B130" s="11" t="s">
        <v>250</v>
      </c>
      <c r="C130" s="12" t="s">
        <v>740</v>
      </c>
      <c r="D130" s="10">
        <v>2.94</v>
      </c>
      <c r="E130" s="13">
        <v>109</v>
      </c>
      <c r="F130" s="14">
        <v>129</v>
      </c>
      <c r="G130" s="10">
        <v>106.1</v>
      </c>
      <c r="H130" s="14">
        <v>161</v>
      </c>
      <c r="I130" s="13">
        <v>66.599999999999994</v>
      </c>
      <c r="J130" s="14">
        <v>201</v>
      </c>
    </row>
    <row r="131" spans="1:10" ht="15.75" thickBot="1">
      <c r="A131" s="20">
        <v>130</v>
      </c>
      <c r="B131" s="21" t="s">
        <v>293</v>
      </c>
      <c r="C131" s="22" t="s">
        <v>748</v>
      </c>
      <c r="D131" s="20">
        <v>2.74</v>
      </c>
      <c r="E131" s="23">
        <v>107.9</v>
      </c>
      <c r="F131" s="24">
        <v>150</v>
      </c>
      <c r="G131" s="20">
        <v>105.2</v>
      </c>
      <c r="H131" s="24">
        <v>148</v>
      </c>
      <c r="I131" s="23">
        <v>71.2</v>
      </c>
      <c r="J131" s="24">
        <v>21</v>
      </c>
    </row>
    <row r="132" spans="1:10" ht="16.5" thickTop="1" thickBot="1">
      <c r="A132" s="10">
        <v>131</v>
      </c>
      <c r="B132" s="11" t="s">
        <v>394</v>
      </c>
      <c r="C132" s="12" t="s">
        <v>746</v>
      </c>
      <c r="D132" s="10">
        <v>2.73</v>
      </c>
      <c r="E132" s="13">
        <v>112.2</v>
      </c>
      <c r="F132" s="14">
        <v>80</v>
      </c>
      <c r="G132" s="10">
        <v>109.5</v>
      </c>
      <c r="H132" s="14">
        <v>234</v>
      </c>
      <c r="I132" s="13">
        <v>63.4</v>
      </c>
      <c r="J132" s="14">
        <v>343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104.4</v>
      </c>
      <c r="F133" s="19">
        <v>214</v>
      </c>
      <c r="G133" s="15">
        <v>101.7</v>
      </c>
      <c r="H133" s="19">
        <v>83</v>
      </c>
      <c r="I133" s="18">
        <v>67</v>
      </c>
      <c r="J133" s="19">
        <v>184</v>
      </c>
    </row>
    <row r="134" spans="1:10" ht="15.75" thickBot="1">
      <c r="A134" s="10">
        <v>133</v>
      </c>
      <c r="B134" s="11" t="s">
        <v>456</v>
      </c>
      <c r="C134" s="12" t="s">
        <v>729</v>
      </c>
      <c r="D134" s="10">
        <v>2.71</v>
      </c>
      <c r="E134" s="13">
        <v>106.9</v>
      </c>
      <c r="F134" s="14">
        <v>174</v>
      </c>
      <c r="G134" s="10">
        <v>104.2</v>
      </c>
      <c r="H134" s="14">
        <v>127</v>
      </c>
      <c r="I134" s="13">
        <v>60.5</v>
      </c>
      <c r="J134" s="14">
        <v>362</v>
      </c>
    </row>
    <row r="135" spans="1:10" ht="15.75" thickBot="1">
      <c r="A135" s="15">
        <v>134</v>
      </c>
      <c r="B135" s="16" t="s">
        <v>318</v>
      </c>
      <c r="C135" s="17" t="s">
        <v>733</v>
      </c>
      <c r="D135" s="15">
        <v>2.62</v>
      </c>
      <c r="E135" s="18">
        <v>110.1</v>
      </c>
      <c r="F135" s="19">
        <v>108</v>
      </c>
      <c r="G135" s="15">
        <v>107.5</v>
      </c>
      <c r="H135" s="19">
        <v>197</v>
      </c>
      <c r="I135" s="18">
        <v>69.5</v>
      </c>
      <c r="J135" s="19">
        <v>63</v>
      </c>
    </row>
    <row r="136" spans="1:10" ht="15.75" thickBot="1">
      <c r="A136" s="10">
        <v>135</v>
      </c>
      <c r="B136" s="11" t="s">
        <v>76</v>
      </c>
      <c r="C136" s="12" t="s">
        <v>746</v>
      </c>
      <c r="D136" s="10">
        <v>2.57</v>
      </c>
      <c r="E136" s="13">
        <v>108.8</v>
      </c>
      <c r="F136" s="14">
        <v>132</v>
      </c>
      <c r="G136" s="10">
        <v>106.2</v>
      </c>
      <c r="H136" s="14">
        <v>164</v>
      </c>
      <c r="I136" s="13">
        <v>65.5</v>
      </c>
      <c r="J136" s="14">
        <v>261</v>
      </c>
    </row>
    <row r="137" spans="1:10" ht="15.75" thickBot="1">
      <c r="A137" s="15">
        <v>136</v>
      </c>
      <c r="B137" s="16" t="s">
        <v>353</v>
      </c>
      <c r="C137" s="17" t="s">
        <v>746</v>
      </c>
      <c r="D137" s="15">
        <v>2.36</v>
      </c>
      <c r="E137" s="18">
        <v>111.6</v>
      </c>
      <c r="F137" s="19">
        <v>87</v>
      </c>
      <c r="G137" s="15">
        <v>109.3</v>
      </c>
      <c r="H137" s="19">
        <v>229</v>
      </c>
      <c r="I137" s="18">
        <v>67</v>
      </c>
      <c r="J137" s="19">
        <v>182</v>
      </c>
    </row>
    <row r="138" spans="1:10" ht="15.75" thickBot="1">
      <c r="A138" s="10">
        <v>137</v>
      </c>
      <c r="B138" s="11" t="s">
        <v>12</v>
      </c>
      <c r="C138" s="12" t="s">
        <v>741</v>
      </c>
      <c r="D138" s="10">
        <v>2.33</v>
      </c>
      <c r="E138" s="13">
        <v>103.2</v>
      </c>
      <c r="F138" s="14">
        <v>231</v>
      </c>
      <c r="G138" s="10">
        <v>100.9</v>
      </c>
      <c r="H138" s="14">
        <v>77</v>
      </c>
      <c r="I138" s="13">
        <v>64</v>
      </c>
      <c r="J138" s="14">
        <v>325</v>
      </c>
    </row>
    <row r="139" spans="1:10" ht="15.75" thickBot="1">
      <c r="A139" s="15">
        <v>138</v>
      </c>
      <c r="B139" s="16" t="s">
        <v>348</v>
      </c>
      <c r="C139" s="17" t="s">
        <v>746</v>
      </c>
      <c r="D139" s="15">
        <v>2.2599999999999998</v>
      </c>
      <c r="E139" s="18">
        <v>107.4</v>
      </c>
      <c r="F139" s="19">
        <v>159</v>
      </c>
      <c r="G139" s="15">
        <v>105.2</v>
      </c>
      <c r="H139" s="19">
        <v>147</v>
      </c>
      <c r="I139" s="18">
        <v>63.4</v>
      </c>
      <c r="J139" s="19">
        <v>342</v>
      </c>
    </row>
    <row r="140" spans="1:10" ht="15.75" thickBot="1">
      <c r="A140" s="10">
        <v>139</v>
      </c>
      <c r="B140" s="11" t="s">
        <v>22</v>
      </c>
      <c r="C140" s="12" t="s">
        <v>738</v>
      </c>
      <c r="D140" s="10">
        <v>2.2400000000000002</v>
      </c>
      <c r="E140" s="13">
        <v>113.8</v>
      </c>
      <c r="F140" s="14">
        <v>62</v>
      </c>
      <c r="G140" s="10">
        <v>111.5</v>
      </c>
      <c r="H140" s="14">
        <v>280</v>
      </c>
      <c r="I140" s="13">
        <v>70.7</v>
      </c>
      <c r="J140" s="14">
        <v>32</v>
      </c>
    </row>
    <row r="141" spans="1:10" ht="15.75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</v>
      </c>
      <c r="F141" s="24">
        <v>68</v>
      </c>
      <c r="G141" s="20">
        <v>111</v>
      </c>
      <c r="H141" s="24">
        <v>259</v>
      </c>
      <c r="I141" s="23">
        <v>68.599999999999994</v>
      </c>
      <c r="J141" s="24">
        <v>98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2.0099999999999998</v>
      </c>
      <c r="E142" s="13">
        <v>108.6</v>
      </c>
      <c r="F142" s="14">
        <v>134</v>
      </c>
      <c r="G142" s="10">
        <v>106.6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360</v>
      </c>
      <c r="C143" s="17" t="s">
        <v>743</v>
      </c>
      <c r="D143" s="15">
        <v>1.99</v>
      </c>
      <c r="E143" s="18">
        <v>103.4</v>
      </c>
      <c r="F143" s="19">
        <v>230</v>
      </c>
      <c r="G143" s="15">
        <v>101.4</v>
      </c>
      <c r="H143" s="19">
        <v>80</v>
      </c>
      <c r="I143" s="18">
        <v>68.400000000000006</v>
      </c>
      <c r="J143" s="19">
        <v>112</v>
      </c>
    </row>
    <row r="144" spans="1:10" ht="15.75" thickBot="1">
      <c r="A144" s="10">
        <v>143</v>
      </c>
      <c r="B144" s="11" t="s">
        <v>158</v>
      </c>
      <c r="C144" s="12" t="s">
        <v>735</v>
      </c>
      <c r="D144" s="10">
        <v>1.96</v>
      </c>
      <c r="E144" s="13">
        <v>105.7</v>
      </c>
      <c r="F144" s="14">
        <v>190</v>
      </c>
      <c r="G144" s="10">
        <v>103.8</v>
      </c>
      <c r="H144" s="14">
        <v>121</v>
      </c>
      <c r="I144" s="13">
        <v>66.5</v>
      </c>
      <c r="J144" s="14">
        <v>210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1.95</v>
      </c>
      <c r="E145" s="18">
        <v>108.5</v>
      </c>
      <c r="F145" s="19">
        <v>139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5.75" thickBot="1">
      <c r="A146" s="10">
        <v>145</v>
      </c>
      <c r="B146" s="11" t="s">
        <v>116</v>
      </c>
      <c r="C146" s="12" t="s">
        <v>738</v>
      </c>
      <c r="D146" s="10">
        <v>1.89</v>
      </c>
      <c r="E146" s="13">
        <v>112.3</v>
      </c>
      <c r="F146" s="14">
        <v>79</v>
      </c>
      <c r="G146" s="10">
        <v>110.5</v>
      </c>
      <c r="H146" s="14">
        <v>248</v>
      </c>
      <c r="I146" s="13">
        <v>64.3</v>
      </c>
      <c r="J146" s="14">
        <v>316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104.8</v>
      </c>
      <c r="F147" s="19">
        <v>207</v>
      </c>
      <c r="G147" s="15">
        <v>103</v>
      </c>
      <c r="H147" s="19">
        <v>108</v>
      </c>
      <c r="I147" s="18">
        <v>65.400000000000006</v>
      </c>
      <c r="J147" s="19">
        <v>265</v>
      </c>
    </row>
    <row r="148" spans="1:10" ht="15.75" thickBot="1">
      <c r="A148" s="10">
        <v>147</v>
      </c>
      <c r="B148" s="11" t="s">
        <v>280</v>
      </c>
      <c r="C148" s="12" t="s">
        <v>741</v>
      </c>
      <c r="D148" s="10">
        <v>1.85</v>
      </c>
      <c r="E148" s="13">
        <v>104.2</v>
      </c>
      <c r="F148" s="14">
        <v>217</v>
      </c>
      <c r="G148" s="10">
        <v>102.4</v>
      </c>
      <c r="H148" s="14">
        <v>98</v>
      </c>
      <c r="I148" s="13">
        <v>63.1</v>
      </c>
      <c r="J148" s="14">
        <v>347</v>
      </c>
    </row>
    <row r="149" spans="1:10" ht="15.75" thickBot="1">
      <c r="A149" s="15">
        <v>148</v>
      </c>
      <c r="B149" s="16" t="s">
        <v>149</v>
      </c>
      <c r="C149" s="17" t="s">
        <v>744</v>
      </c>
      <c r="D149" s="15">
        <v>1.75</v>
      </c>
      <c r="E149" s="18">
        <v>101.4</v>
      </c>
      <c r="F149" s="19">
        <v>265</v>
      </c>
      <c r="G149" s="15">
        <v>99.6</v>
      </c>
      <c r="H149" s="19">
        <v>57</v>
      </c>
      <c r="I149" s="18">
        <v>64.8</v>
      </c>
      <c r="J149" s="19">
        <v>293</v>
      </c>
    </row>
    <row r="150" spans="1:10" ht="15.75" thickBot="1">
      <c r="A150" s="10">
        <v>149</v>
      </c>
      <c r="B150" s="11" t="s">
        <v>338</v>
      </c>
      <c r="C150" s="12" t="s">
        <v>736</v>
      </c>
      <c r="D150" s="10">
        <v>1.7</v>
      </c>
      <c r="E150" s="13">
        <v>108.2</v>
      </c>
      <c r="F150" s="14">
        <v>143</v>
      </c>
      <c r="G150" s="10">
        <v>106.5</v>
      </c>
      <c r="H150" s="14">
        <v>170</v>
      </c>
      <c r="I150" s="13">
        <v>64.5</v>
      </c>
      <c r="J150" s="14">
        <v>309</v>
      </c>
    </row>
    <row r="151" spans="1:10" ht="15.75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108.9</v>
      </c>
      <c r="F151" s="24">
        <v>131</v>
      </c>
      <c r="G151" s="20">
        <v>107.3</v>
      </c>
      <c r="H151" s="24">
        <v>194</v>
      </c>
      <c r="I151" s="23">
        <v>65.5</v>
      </c>
      <c r="J151" s="24">
        <v>260</v>
      </c>
    </row>
    <row r="152" spans="1:10" ht="16.5" thickTop="1" thickBot="1">
      <c r="A152" s="10">
        <v>151</v>
      </c>
      <c r="B152" s="11" t="s">
        <v>222</v>
      </c>
      <c r="C152" s="12" t="s">
        <v>751</v>
      </c>
      <c r="D152" s="10">
        <v>1.39</v>
      </c>
      <c r="E152" s="13">
        <v>110.3</v>
      </c>
      <c r="F152" s="14">
        <v>104</v>
      </c>
      <c r="G152" s="10">
        <v>108.9</v>
      </c>
      <c r="H152" s="14">
        <v>222</v>
      </c>
      <c r="I152" s="13">
        <v>68.7</v>
      </c>
      <c r="J152" s="14">
        <v>92</v>
      </c>
    </row>
    <row r="153" spans="1:10" ht="15.75" thickBot="1">
      <c r="A153" s="15">
        <v>152</v>
      </c>
      <c r="B153" s="16" t="s">
        <v>385</v>
      </c>
      <c r="C153" s="17" t="s">
        <v>733</v>
      </c>
      <c r="D153" s="15">
        <v>1.39</v>
      </c>
      <c r="E153" s="18">
        <v>107.7</v>
      </c>
      <c r="F153" s="19">
        <v>155</v>
      </c>
      <c r="G153" s="15">
        <v>106.3</v>
      </c>
      <c r="H153" s="19">
        <v>165</v>
      </c>
      <c r="I153" s="18">
        <v>69</v>
      </c>
      <c r="J153" s="19">
        <v>80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104.4</v>
      </c>
      <c r="H154" s="14">
        <v>130</v>
      </c>
      <c r="I154" s="13">
        <v>67.8</v>
      </c>
      <c r="J154" s="14">
        <v>142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1.29</v>
      </c>
      <c r="E155" s="18">
        <v>107.7</v>
      </c>
      <c r="F155" s="19">
        <v>156</v>
      </c>
      <c r="G155" s="15">
        <v>106.4</v>
      </c>
      <c r="H155" s="19">
        <v>167</v>
      </c>
      <c r="I155" s="18">
        <v>66.400000000000006</v>
      </c>
      <c r="J155" s="19">
        <v>212</v>
      </c>
    </row>
    <row r="156" spans="1:10" ht="15.75" thickBot="1">
      <c r="A156" s="10">
        <v>155</v>
      </c>
      <c r="B156" s="11" t="s">
        <v>72</v>
      </c>
      <c r="C156" s="12" t="s">
        <v>735</v>
      </c>
      <c r="D156" s="10">
        <v>1.1200000000000001</v>
      </c>
      <c r="E156" s="13">
        <v>104.2</v>
      </c>
      <c r="F156" s="14">
        <v>219</v>
      </c>
      <c r="G156" s="10">
        <v>103.1</v>
      </c>
      <c r="H156" s="14">
        <v>109</v>
      </c>
      <c r="I156" s="13">
        <v>64.3</v>
      </c>
      <c r="J156" s="14">
        <v>314</v>
      </c>
    </row>
    <row r="157" spans="1:10" ht="15.75" thickBot="1">
      <c r="A157" s="15">
        <v>156</v>
      </c>
      <c r="B157" s="16" t="s">
        <v>330</v>
      </c>
      <c r="C157" s="17" t="s">
        <v>733</v>
      </c>
      <c r="D157" s="15">
        <v>1.06</v>
      </c>
      <c r="E157" s="18">
        <v>105.8</v>
      </c>
      <c r="F157" s="19">
        <v>189</v>
      </c>
      <c r="G157" s="15">
        <v>104.7</v>
      </c>
      <c r="H157" s="19">
        <v>136</v>
      </c>
      <c r="I157" s="18">
        <v>66.599999999999994</v>
      </c>
      <c r="J157" s="19">
        <v>199</v>
      </c>
    </row>
    <row r="158" spans="1:10" ht="15.75" thickBot="1">
      <c r="A158" s="10">
        <v>157</v>
      </c>
      <c r="B158" s="11" t="s">
        <v>372</v>
      </c>
      <c r="C158" s="12" t="s">
        <v>729</v>
      </c>
      <c r="D158" s="10">
        <v>0.98</v>
      </c>
      <c r="E158" s="13">
        <v>108.6</v>
      </c>
      <c r="F158" s="14">
        <v>135</v>
      </c>
      <c r="G158" s="10">
        <v>107.6</v>
      </c>
      <c r="H158" s="14">
        <v>201</v>
      </c>
      <c r="I158" s="13">
        <v>64.599999999999994</v>
      </c>
      <c r="J158" s="14">
        <v>305</v>
      </c>
    </row>
    <row r="159" spans="1:10" ht="15.75" thickBot="1">
      <c r="A159" s="15">
        <v>158</v>
      </c>
      <c r="B159" s="16" t="s">
        <v>74</v>
      </c>
      <c r="C159" s="17" t="s">
        <v>733</v>
      </c>
      <c r="D159" s="15">
        <v>0.97</v>
      </c>
      <c r="E159" s="18">
        <v>106.9</v>
      </c>
      <c r="F159" s="19">
        <v>173</v>
      </c>
      <c r="G159" s="15">
        <v>105.9</v>
      </c>
      <c r="H159" s="19">
        <v>160</v>
      </c>
      <c r="I159" s="18">
        <v>66</v>
      </c>
      <c r="J159" s="19">
        <v>237</v>
      </c>
    </row>
    <row r="160" spans="1:10" ht="15.75" thickBot="1">
      <c r="A160" s="10">
        <v>159</v>
      </c>
      <c r="B160" s="11" t="s">
        <v>34</v>
      </c>
      <c r="C160" s="12" t="s">
        <v>743</v>
      </c>
      <c r="D160" s="10">
        <v>0.95</v>
      </c>
      <c r="E160" s="13">
        <v>109.4</v>
      </c>
      <c r="F160" s="14">
        <v>119</v>
      </c>
      <c r="G160" s="10">
        <v>108.4</v>
      </c>
      <c r="H160" s="14">
        <v>213</v>
      </c>
      <c r="I160" s="13">
        <v>65.2</v>
      </c>
      <c r="J160" s="14">
        <v>274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0.92</v>
      </c>
      <c r="E161" s="23">
        <v>106.4</v>
      </c>
      <c r="F161" s="24">
        <v>181</v>
      </c>
      <c r="G161" s="20">
        <v>105.4</v>
      </c>
      <c r="H161" s="24">
        <v>151</v>
      </c>
      <c r="I161" s="23">
        <v>65.8</v>
      </c>
      <c r="J161" s="24">
        <v>245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0.87</v>
      </c>
      <c r="E162" s="13">
        <v>107.8</v>
      </c>
      <c r="F162" s="14">
        <v>152</v>
      </c>
      <c r="G162" s="10">
        <v>106.9</v>
      </c>
      <c r="H162" s="14">
        <v>182</v>
      </c>
      <c r="I162" s="13">
        <v>65</v>
      </c>
      <c r="J162" s="14">
        <v>281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0.68</v>
      </c>
      <c r="E163" s="18">
        <v>102.7</v>
      </c>
      <c r="F163" s="19">
        <v>239</v>
      </c>
      <c r="G163" s="15">
        <v>102.1</v>
      </c>
      <c r="H163" s="19">
        <v>90</v>
      </c>
      <c r="I163" s="18">
        <v>68</v>
      </c>
      <c r="J163" s="19">
        <v>129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0.65</v>
      </c>
      <c r="E164" s="13">
        <v>107.7</v>
      </c>
      <c r="F164" s="14">
        <v>154</v>
      </c>
      <c r="G164" s="10">
        <v>107.1</v>
      </c>
      <c r="H164" s="14">
        <v>188</v>
      </c>
      <c r="I164" s="13">
        <v>64.400000000000006</v>
      </c>
      <c r="J164" s="14">
        <v>310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0.56999999999999995</v>
      </c>
      <c r="E165" s="18">
        <v>107.4</v>
      </c>
      <c r="F165" s="19">
        <v>161</v>
      </c>
      <c r="G165" s="15">
        <v>106.8</v>
      </c>
      <c r="H165" s="19">
        <v>179</v>
      </c>
      <c r="I165" s="18">
        <v>65</v>
      </c>
      <c r="J165" s="19">
        <v>286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0.15</v>
      </c>
      <c r="E166" s="13">
        <v>108.8</v>
      </c>
      <c r="F166" s="14">
        <v>133</v>
      </c>
      <c r="G166" s="10">
        <v>108.6</v>
      </c>
      <c r="H166" s="14">
        <v>219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0.05</v>
      </c>
      <c r="E167" s="18">
        <v>104</v>
      </c>
      <c r="F167" s="19">
        <v>224</v>
      </c>
      <c r="G167" s="15">
        <v>103.9</v>
      </c>
      <c r="H167" s="19">
        <v>122</v>
      </c>
      <c r="I167" s="18">
        <v>65.400000000000006</v>
      </c>
      <c r="J167" s="19">
        <v>264</v>
      </c>
    </row>
    <row r="168" spans="1:10" ht="15.75" thickBot="1">
      <c r="A168" s="10">
        <v>167</v>
      </c>
      <c r="B168" s="11" t="s">
        <v>11</v>
      </c>
      <c r="C168" s="12" t="s">
        <v>744</v>
      </c>
      <c r="D168" s="10">
        <v>-0.06</v>
      </c>
      <c r="E168" s="13">
        <v>108.1</v>
      </c>
      <c r="F168" s="14">
        <v>145</v>
      </c>
      <c r="G168" s="10">
        <v>108.2</v>
      </c>
      <c r="H168" s="14">
        <v>208</v>
      </c>
      <c r="I168" s="13">
        <v>68.5</v>
      </c>
      <c r="J168" s="14">
        <v>103</v>
      </c>
    </row>
    <row r="169" spans="1:10" ht="15.75" thickBot="1">
      <c r="A169" s="15">
        <v>168</v>
      </c>
      <c r="B169" s="16" t="s">
        <v>212</v>
      </c>
      <c r="C169" s="17" t="s">
        <v>752</v>
      </c>
      <c r="D169" s="15">
        <v>-7.0000000000000007E-2</v>
      </c>
      <c r="E169" s="18">
        <v>107.2</v>
      </c>
      <c r="F169" s="19">
        <v>164</v>
      </c>
      <c r="G169" s="15">
        <v>107.3</v>
      </c>
      <c r="H169" s="19">
        <v>191</v>
      </c>
      <c r="I169" s="18">
        <v>66</v>
      </c>
      <c r="J169" s="19">
        <v>238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-0.17</v>
      </c>
      <c r="E170" s="13">
        <v>104.6</v>
      </c>
      <c r="F170" s="14">
        <v>211</v>
      </c>
      <c r="G170" s="10">
        <v>104.8</v>
      </c>
      <c r="H170" s="14">
        <v>138</v>
      </c>
      <c r="I170" s="13">
        <v>71</v>
      </c>
      <c r="J170" s="14">
        <v>29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-0.25</v>
      </c>
      <c r="E171" s="23">
        <v>104.3</v>
      </c>
      <c r="F171" s="24">
        <v>216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110.3</v>
      </c>
      <c r="F172" s="14">
        <v>102</v>
      </c>
      <c r="G172" s="10">
        <v>110.7</v>
      </c>
      <c r="H172" s="14">
        <v>253</v>
      </c>
      <c r="I172" s="13">
        <v>67.5</v>
      </c>
      <c r="J172" s="14">
        <v>158</v>
      </c>
    </row>
    <row r="173" spans="1:10" ht="15.75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106.2</v>
      </c>
      <c r="F173" s="19">
        <v>184</v>
      </c>
      <c r="G173" s="15">
        <v>106.7</v>
      </c>
      <c r="H173" s="19">
        <v>175</v>
      </c>
      <c r="I173" s="18">
        <v>69.099999999999994</v>
      </c>
      <c r="J173" s="19">
        <v>75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-0.52</v>
      </c>
      <c r="E174" s="13">
        <v>104.4</v>
      </c>
      <c r="F174" s="14">
        <v>215</v>
      </c>
      <c r="G174" s="10">
        <v>104.9</v>
      </c>
      <c r="H174" s="14">
        <v>142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-0.71</v>
      </c>
      <c r="E175" s="18">
        <v>103</v>
      </c>
      <c r="F175" s="19">
        <v>233</v>
      </c>
      <c r="G175" s="15">
        <v>103.7</v>
      </c>
      <c r="H175" s="19">
        <v>118</v>
      </c>
      <c r="I175" s="18">
        <v>66.400000000000006</v>
      </c>
      <c r="J175" s="19">
        <v>215</v>
      </c>
    </row>
    <row r="176" spans="1:10" ht="15.75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109.7</v>
      </c>
      <c r="F176" s="14">
        <v>114</v>
      </c>
      <c r="G176" s="10">
        <v>110.4</v>
      </c>
      <c r="H176" s="14">
        <v>247</v>
      </c>
      <c r="I176" s="13">
        <v>67.5</v>
      </c>
      <c r="J176" s="14">
        <v>165</v>
      </c>
    </row>
    <row r="177" spans="1:10" ht="15.75" thickBot="1">
      <c r="A177" s="15">
        <v>176</v>
      </c>
      <c r="B177" s="16" t="s">
        <v>170</v>
      </c>
      <c r="C177" s="17" t="s">
        <v>735</v>
      </c>
      <c r="D177" s="15">
        <v>-0.81</v>
      </c>
      <c r="E177" s="18">
        <v>103.9</v>
      </c>
      <c r="F177" s="19">
        <v>225</v>
      </c>
      <c r="G177" s="15">
        <v>104.7</v>
      </c>
      <c r="H177" s="19">
        <v>137</v>
      </c>
      <c r="I177" s="18">
        <v>71.3</v>
      </c>
      <c r="J177" s="19">
        <v>19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</v>
      </c>
      <c r="E178" s="13">
        <v>99.4</v>
      </c>
      <c r="F178" s="14">
        <v>304</v>
      </c>
      <c r="G178" s="10">
        <v>100.4</v>
      </c>
      <c r="H178" s="14">
        <v>71</v>
      </c>
      <c r="I178" s="13">
        <v>63.5</v>
      </c>
      <c r="J178" s="14">
        <v>338</v>
      </c>
    </row>
    <row r="179" spans="1:10" ht="15.75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106.6</v>
      </c>
      <c r="F179" s="19">
        <v>177</v>
      </c>
      <c r="G179" s="15">
        <v>107.7</v>
      </c>
      <c r="H179" s="19">
        <v>202</v>
      </c>
      <c r="I179" s="18">
        <v>70.2</v>
      </c>
      <c r="J179" s="19">
        <v>40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-1.1000000000000001</v>
      </c>
      <c r="E180" s="13">
        <v>109.4</v>
      </c>
      <c r="F180" s="14">
        <v>118</v>
      </c>
      <c r="G180" s="10">
        <v>110.5</v>
      </c>
      <c r="H180" s="14">
        <v>250</v>
      </c>
      <c r="I180" s="13">
        <v>62.9</v>
      </c>
      <c r="J180" s="14">
        <v>348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107.4</v>
      </c>
      <c r="F181" s="24">
        <v>160</v>
      </c>
      <c r="G181" s="20">
        <v>108.5</v>
      </c>
      <c r="H181" s="24">
        <v>217</v>
      </c>
      <c r="I181" s="23">
        <v>68.5</v>
      </c>
      <c r="J181" s="24">
        <v>104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-1.22</v>
      </c>
      <c r="E182" s="13">
        <v>109.6</v>
      </c>
      <c r="F182" s="14">
        <v>117</v>
      </c>
      <c r="G182" s="10">
        <v>110.8</v>
      </c>
      <c r="H182" s="14">
        <v>255</v>
      </c>
      <c r="I182" s="13">
        <v>65.7</v>
      </c>
      <c r="J182" s="14">
        <v>251</v>
      </c>
    </row>
    <row r="183" spans="1:10" ht="15.75" thickBot="1">
      <c r="A183" s="15">
        <v>182</v>
      </c>
      <c r="B183" s="16" t="s">
        <v>483</v>
      </c>
      <c r="C183" s="17" t="s">
        <v>736</v>
      </c>
      <c r="D183" s="15">
        <v>-1.52</v>
      </c>
      <c r="E183" s="18">
        <v>105.2</v>
      </c>
      <c r="F183" s="19">
        <v>202</v>
      </c>
      <c r="G183" s="15">
        <v>106.7</v>
      </c>
      <c r="H183" s="19">
        <v>176</v>
      </c>
      <c r="I183" s="18">
        <v>65.599999999999994</v>
      </c>
      <c r="J183" s="19">
        <v>253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156</v>
      </c>
      <c r="I184" s="13">
        <v>68.400000000000006</v>
      </c>
      <c r="J184" s="14">
        <v>108</v>
      </c>
    </row>
    <row r="185" spans="1:10" ht="15.75" thickBot="1">
      <c r="A185" s="15">
        <v>184</v>
      </c>
      <c r="B185" s="16" t="s">
        <v>499</v>
      </c>
      <c r="C185" s="17" t="s">
        <v>753</v>
      </c>
      <c r="D185" s="15">
        <v>-1.64</v>
      </c>
      <c r="E185" s="18">
        <v>100.4</v>
      </c>
      <c r="F185" s="19">
        <v>285</v>
      </c>
      <c r="G185" s="15">
        <v>102</v>
      </c>
      <c r="H185" s="19">
        <v>87</v>
      </c>
      <c r="I185" s="18">
        <v>64.3</v>
      </c>
      <c r="J185" s="19">
        <v>318</v>
      </c>
    </row>
    <row r="186" spans="1:10" ht="15.75" thickBot="1">
      <c r="A186" s="10">
        <v>185</v>
      </c>
      <c r="B186" s="11" t="s">
        <v>203</v>
      </c>
      <c r="C186" s="12" t="s">
        <v>737</v>
      </c>
      <c r="D186" s="10">
        <v>-1.66</v>
      </c>
      <c r="E186" s="13">
        <v>105.4</v>
      </c>
      <c r="F186" s="14">
        <v>198</v>
      </c>
      <c r="G186" s="10">
        <v>107.1</v>
      </c>
      <c r="H186" s="14">
        <v>187</v>
      </c>
      <c r="I186" s="13">
        <v>68.3</v>
      </c>
      <c r="J186" s="14">
        <v>116</v>
      </c>
    </row>
    <row r="187" spans="1:10" ht="15.75" thickBot="1">
      <c r="A187" s="15">
        <v>186</v>
      </c>
      <c r="B187" s="16" t="s">
        <v>230</v>
      </c>
      <c r="C187" s="17" t="s">
        <v>749</v>
      </c>
      <c r="D187" s="15">
        <v>-1.67</v>
      </c>
      <c r="E187" s="18">
        <v>106.7</v>
      </c>
      <c r="F187" s="19">
        <v>176</v>
      </c>
      <c r="G187" s="15">
        <v>108.3</v>
      </c>
      <c r="H187" s="19">
        <v>211</v>
      </c>
      <c r="I187" s="18">
        <v>61.8</v>
      </c>
      <c r="J187" s="19">
        <v>359</v>
      </c>
    </row>
    <row r="188" spans="1:10" ht="15.75" thickBot="1">
      <c r="A188" s="10">
        <v>187</v>
      </c>
      <c r="B188" s="11" t="s">
        <v>272</v>
      </c>
      <c r="C188" s="12" t="s">
        <v>732</v>
      </c>
      <c r="D188" s="10">
        <v>-1.67</v>
      </c>
      <c r="E188" s="13">
        <v>102</v>
      </c>
      <c r="F188" s="14">
        <v>255</v>
      </c>
      <c r="G188" s="10">
        <v>103.7</v>
      </c>
      <c r="H188" s="14">
        <v>117</v>
      </c>
      <c r="I188" s="13">
        <v>63.9</v>
      </c>
      <c r="J188" s="14">
        <v>331</v>
      </c>
    </row>
    <row r="189" spans="1:10" ht="15.75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105.4</v>
      </c>
      <c r="F189" s="19">
        <v>196</v>
      </c>
      <c r="G189" s="15">
        <v>107.1</v>
      </c>
      <c r="H189" s="19">
        <v>189</v>
      </c>
      <c r="I189" s="18">
        <v>68</v>
      </c>
      <c r="J189" s="19">
        <v>132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</v>
      </c>
      <c r="H190" s="14">
        <v>262</v>
      </c>
      <c r="I190" s="13">
        <v>67.3</v>
      </c>
      <c r="J190" s="14">
        <v>175</v>
      </c>
    </row>
    <row r="191" spans="1:10" ht="15.75" thickBot="1">
      <c r="A191" s="20">
        <v>190</v>
      </c>
      <c r="B191" s="21" t="s">
        <v>399</v>
      </c>
      <c r="C191" s="22" t="s">
        <v>753</v>
      </c>
      <c r="D191" s="20">
        <v>-1.83</v>
      </c>
      <c r="E191" s="23">
        <v>101.7</v>
      </c>
      <c r="F191" s="24">
        <v>258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6.5" thickTop="1" thickBot="1">
      <c r="A192" s="10">
        <v>191</v>
      </c>
      <c r="B192" s="11" t="s">
        <v>414</v>
      </c>
      <c r="C192" s="12" t="s">
        <v>733</v>
      </c>
      <c r="D192" s="10">
        <v>-1.89</v>
      </c>
      <c r="E192" s="13">
        <v>105.4</v>
      </c>
      <c r="F192" s="14">
        <v>195</v>
      </c>
      <c r="G192" s="10">
        <v>107.3</v>
      </c>
      <c r="H192" s="14">
        <v>192</v>
      </c>
      <c r="I192" s="13">
        <v>65.2</v>
      </c>
      <c r="J192" s="14">
        <v>275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-1.92</v>
      </c>
      <c r="E193" s="18">
        <v>100.3</v>
      </c>
      <c r="F193" s="19">
        <v>286</v>
      </c>
      <c r="G193" s="15">
        <v>102.2</v>
      </c>
      <c r="H193" s="19">
        <v>95</v>
      </c>
      <c r="I193" s="18">
        <v>65</v>
      </c>
      <c r="J193" s="19">
        <v>282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-1.93</v>
      </c>
      <c r="E194" s="13">
        <v>105.6</v>
      </c>
      <c r="F194" s="14">
        <v>192</v>
      </c>
      <c r="G194" s="10">
        <v>107.6</v>
      </c>
      <c r="H194" s="14">
        <v>199</v>
      </c>
      <c r="I194" s="13">
        <v>66</v>
      </c>
      <c r="J194" s="14">
        <v>233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104.7</v>
      </c>
      <c r="F195" s="19">
        <v>209</v>
      </c>
      <c r="G195" s="15">
        <v>106.8</v>
      </c>
      <c r="H195" s="19">
        <v>177</v>
      </c>
      <c r="I195" s="18">
        <v>68.2</v>
      </c>
      <c r="J195" s="19">
        <v>118</v>
      </c>
    </row>
    <row r="196" spans="1:10" ht="15.75" thickBot="1">
      <c r="A196" s="10">
        <v>195</v>
      </c>
      <c r="B196" s="11" t="s">
        <v>138</v>
      </c>
      <c r="C196" s="12" t="s">
        <v>735</v>
      </c>
      <c r="D196" s="10">
        <v>-2.0499999999999998</v>
      </c>
      <c r="E196" s="13">
        <v>104</v>
      </c>
      <c r="F196" s="14">
        <v>222</v>
      </c>
      <c r="G196" s="10">
        <v>106.1</v>
      </c>
      <c r="H196" s="14">
        <v>162</v>
      </c>
      <c r="I196" s="13">
        <v>69.599999999999994</v>
      </c>
      <c r="J196" s="14">
        <v>60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-2.2799999999999998</v>
      </c>
      <c r="E197" s="18">
        <v>100.9</v>
      </c>
      <c r="F197" s="19">
        <v>271</v>
      </c>
      <c r="G197" s="15">
        <v>103.2</v>
      </c>
      <c r="H197" s="19">
        <v>110</v>
      </c>
      <c r="I197" s="18">
        <v>66.3</v>
      </c>
      <c r="J197" s="19">
        <v>221</v>
      </c>
    </row>
    <row r="198" spans="1:10" ht="15.75" thickBot="1">
      <c r="A198" s="10">
        <v>197</v>
      </c>
      <c r="B198" s="11" t="s">
        <v>174</v>
      </c>
      <c r="C198" s="12" t="s">
        <v>729</v>
      </c>
      <c r="D198" s="10">
        <v>-2.37</v>
      </c>
      <c r="E198" s="13">
        <v>114</v>
      </c>
      <c r="F198" s="14">
        <v>59</v>
      </c>
      <c r="G198" s="10">
        <v>116.3</v>
      </c>
      <c r="H198" s="14">
        <v>345</v>
      </c>
      <c r="I198" s="13">
        <v>66.7</v>
      </c>
      <c r="J198" s="14">
        <v>197</v>
      </c>
    </row>
    <row r="199" spans="1:10" ht="15.75" thickBot="1">
      <c r="A199" s="15">
        <v>198</v>
      </c>
      <c r="B199" s="16" t="s">
        <v>290</v>
      </c>
      <c r="C199" s="17" t="s">
        <v>733</v>
      </c>
      <c r="D199" s="15">
        <v>-2.48</v>
      </c>
      <c r="E199" s="18">
        <v>105.2</v>
      </c>
      <c r="F199" s="19">
        <v>201</v>
      </c>
      <c r="G199" s="15">
        <v>107.7</v>
      </c>
      <c r="H199" s="19">
        <v>204</v>
      </c>
      <c r="I199" s="18">
        <v>67.8</v>
      </c>
      <c r="J199" s="19">
        <v>143</v>
      </c>
    </row>
    <row r="200" spans="1:10" ht="15.75" thickBot="1">
      <c r="A200" s="10">
        <v>199</v>
      </c>
      <c r="B200" s="11" t="s">
        <v>68</v>
      </c>
      <c r="C200" s="12" t="s">
        <v>748</v>
      </c>
      <c r="D200" s="10">
        <v>-2.76</v>
      </c>
      <c r="E200" s="13">
        <v>102.8</v>
      </c>
      <c r="F200" s="14">
        <v>236</v>
      </c>
      <c r="G200" s="10">
        <v>105.6</v>
      </c>
      <c r="H200" s="14">
        <v>154</v>
      </c>
      <c r="I200" s="13">
        <v>62.8</v>
      </c>
      <c r="J200" s="14">
        <v>350</v>
      </c>
    </row>
    <row r="201" spans="1:10" ht="15.75" thickBot="1">
      <c r="A201" s="20">
        <v>200</v>
      </c>
      <c r="B201" s="21" t="s">
        <v>356</v>
      </c>
      <c r="C201" s="22" t="s">
        <v>743</v>
      </c>
      <c r="D201" s="20">
        <v>-2.84</v>
      </c>
      <c r="E201" s="23">
        <v>108.5</v>
      </c>
      <c r="F201" s="24">
        <v>140</v>
      </c>
      <c r="G201" s="20">
        <v>111.3</v>
      </c>
      <c r="H201" s="24">
        <v>276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301</v>
      </c>
      <c r="C202" s="12" t="s">
        <v>735</v>
      </c>
      <c r="D202" s="10">
        <v>-2.92</v>
      </c>
      <c r="E202" s="13">
        <v>105.4</v>
      </c>
      <c r="F202" s="14">
        <v>197</v>
      </c>
      <c r="G202" s="10">
        <v>108.3</v>
      </c>
      <c r="H202" s="14">
        <v>212</v>
      </c>
      <c r="I202" s="13">
        <v>69.599999999999994</v>
      </c>
      <c r="J202" s="14">
        <v>57</v>
      </c>
    </row>
    <row r="203" spans="1:10" ht="15.75" thickBot="1">
      <c r="A203" s="15">
        <v>202</v>
      </c>
      <c r="B203" s="16" t="s">
        <v>144</v>
      </c>
      <c r="C203" s="17" t="s">
        <v>755</v>
      </c>
      <c r="D203" s="15">
        <v>-2.93</v>
      </c>
      <c r="E203" s="18">
        <v>97.5</v>
      </c>
      <c r="F203" s="19">
        <v>332</v>
      </c>
      <c r="G203" s="15">
        <v>100.4</v>
      </c>
      <c r="H203" s="19">
        <v>70</v>
      </c>
      <c r="I203" s="18">
        <v>66.8</v>
      </c>
      <c r="J203" s="19">
        <v>190</v>
      </c>
    </row>
    <row r="204" spans="1:10" ht="15.75" thickBot="1">
      <c r="A204" s="10">
        <v>203</v>
      </c>
      <c r="B204" s="11" t="s">
        <v>24</v>
      </c>
      <c r="C204" s="12" t="s">
        <v>729</v>
      </c>
      <c r="D204" s="10">
        <v>-3</v>
      </c>
      <c r="E204" s="13">
        <v>107.1</v>
      </c>
      <c r="F204" s="14">
        <v>170</v>
      </c>
      <c r="G204" s="10">
        <v>110.1</v>
      </c>
      <c r="H204" s="14">
        <v>241</v>
      </c>
      <c r="I204" s="13">
        <v>66.099999999999994</v>
      </c>
      <c r="J204" s="14">
        <v>229</v>
      </c>
    </row>
    <row r="205" spans="1:10" ht="15.75" thickBot="1">
      <c r="A205" s="15">
        <v>204</v>
      </c>
      <c r="B205" s="16" t="s">
        <v>25</v>
      </c>
      <c r="C205" s="17" t="s">
        <v>748</v>
      </c>
      <c r="D205" s="15">
        <v>-3</v>
      </c>
      <c r="E205" s="18">
        <v>103.8</v>
      </c>
      <c r="F205" s="19">
        <v>226</v>
      </c>
      <c r="G205" s="15">
        <v>106.8</v>
      </c>
      <c r="H205" s="19">
        <v>178</v>
      </c>
      <c r="I205" s="18">
        <v>67.8</v>
      </c>
      <c r="J205" s="19">
        <v>141</v>
      </c>
    </row>
    <row r="206" spans="1:10" ht="15.75" thickBot="1">
      <c r="A206" s="10">
        <v>205</v>
      </c>
      <c r="B206" s="11" t="s">
        <v>390</v>
      </c>
      <c r="C206" s="12" t="s">
        <v>745</v>
      </c>
      <c r="D206" s="10">
        <v>-3.02</v>
      </c>
      <c r="E206" s="13">
        <v>107.1</v>
      </c>
      <c r="F206" s="14">
        <v>166</v>
      </c>
      <c r="G206" s="10">
        <v>110.1</v>
      </c>
      <c r="H206" s="14">
        <v>244</v>
      </c>
      <c r="I206" s="13">
        <v>72</v>
      </c>
      <c r="J206" s="14">
        <v>11</v>
      </c>
    </row>
    <row r="207" spans="1:10" ht="15.75" thickBot="1">
      <c r="A207" s="15">
        <v>206</v>
      </c>
      <c r="B207" s="16" t="s">
        <v>344</v>
      </c>
      <c r="C207" s="17" t="s">
        <v>750</v>
      </c>
      <c r="D207" s="15">
        <v>-3.06</v>
      </c>
      <c r="E207" s="18">
        <v>110.3</v>
      </c>
      <c r="F207" s="19">
        <v>103</v>
      </c>
      <c r="G207" s="15">
        <v>113.4</v>
      </c>
      <c r="H207" s="19">
        <v>309</v>
      </c>
      <c r="I207" s="18">
        <v>69.2</v>
      </c>
      <c r="J207" s="19">
        <v>74</v>
      </c>
    </row>
    <row r="208" spans="1:10" ht="15.75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101.7</v>
      </c>
      <c r="F208" s="14">
        <v>260</v>
      </c>
      <c r="G208" s="10">
        <v>104.8</v>
      </c>
      <c r="H208" s="14">
        <v>140</v>
      </c>
      <c r="I208" s="13">
        <v>65.599999999999994</v>
      </c>
      <c r="J208" s="14">
        <v>255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-3.19</v>
      </c>
      <c r="E209" s="18">
        <v>111.7</v>
      </c>
      <c r="F209" s="19">
        <v>86</v>
      </c>
      <c r="G209" s="15">
        <v>114.9</v>
      </c>
      <c r="H209" s="19">
        <v>330</v>
      </c>
      <c r="I209" s="18">
        <v>69.2</v>
      </c>
      <c r="J209" s="19">
        <v>73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-3.27</v>
      </c>
      <c r="E210" s="13">
        <v>107.9</v>
      </c>
      <c r="F210" s="14">
        <v>149</v>
      </c>
      <c r="G210" s="10">
        <v>111.2</v>
      </c>
      <c r="H210" s="14">
        <v>273</v>
      </c>
      <c r="I210" s="13">
        <v>69.7</v>
      </c>
      <c r="J210" s="14">
        <v>54</v>
      </c>
    </row>
    <row r="211" spans="1:10" ht="15.75" thickBot="1">
      <c r="A211" s="20">
        <v>210</v>
      </c>
      <c r="B211" s="21" t="s">
        <v>279</v>
      </c>
      <c r="C211" s="22" t="s">
        <v>744</v>
      </c>
      <c r="D211" s="20">
        <v>-3.6</v>
      </c>
      <c r="E211" s="23">
        <v>102.8</v>
      </c>
      <c r="F211" s="24">
        <v>235</v>
      </c>
      <c r="G211" s="20">
        <v>106.4</v>
      </c>
      <c r="H211" s="24">
        <v>169</v>
      </c>
      <c r="I211" s="23">
        <v>66.599999999999994</v>
      </c>
      <c r="J211" s="24">
        <v>205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-3.62</v>
      </c>
      <c r="E212" s="13">
        <v>101.5</v>
      </c>
      <c r="F212" s="14">
        <v>262</v>
      </c>
      <c r="G212" s="10">
        <v>105.1</v>
      </c>
      <c r="H212" s="14">
        <v>146</v>
      </c>
      <c r="I212" s="13">
        <v>67.400000000000006</v>
      </c>
      <c r="J212" s="14">
        <v>169</v>
      </c>
    </row>
    <row r="213" spans="1:10" ht="15.75" thickBot="1">
      <c r="A213" s="15">
        <v>212</v>
      </c>
      <c r="B213" s="16" t="s">
        <v>188</v>
      </c>
      <c r="C213" s="17" t="s">
        <v>751</v>
      </c>
      <c r="D213" s="15">
        <v>-3.63</v>
      </c>
      <c r="E213" s="18">
        <v>107.7</v>
      </c>
      <c r="F213" s="19">
        <v>157</v>
      </c>
      <c r="G213" s="15">
        <v>111.3</v>
      </c>
      <c r="H213" s="19">
        <v>275</v>
      </c>
      <c r="I213" s="18">
        <v>67.5</v>
      </c>
      <c r="J213" s="19">
        <v>162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-3.64</v>
      </c>
      <c r="E214" s="13">
        <v>105.1</v>
      </c>
      <c r="F214" s="14">
        <v>204</v>
      </c>
      <c r="G214" s="10">
        <v>108.7</v>
      </c>
      <c r="H214" s="14">
        <v>221</v>
      </c>
      <c r="I214" s="13">
        <v>69.2</v>
      </c>
      <c r="J214" s="14">
        <v>72</v>
      </c>
    </row>
    <row r="215" spans="1:10" ht="15.75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109.2</v>
      </c>
      <c r="F215" s="19">
        <v>124</v>
      </c>
      <c r="G215" s="15">
        <v>113</v>
      </c>
      <c r="H215" s="19">
        <v>304</v>
      </c>
      <c r="I215" s="18">
        <v>71.599999999999994</v>
      </c>
      <c r="J215" s="19">
        <v>16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-3.91</v>
      </c>
      <c r="E216" s="13">
        <v>107.3</v>
      </c>
      <c r="F216" s="14">
        <v>162</v>
      </c>
      <c r="G216" s="10">
        <v>111.2</v>
      </c>
      <c r="H216" s="14">
        <v>269</v>
      </c>
      <c r="I216" s="13">
        <v>67.3</v>
      </c>
      <c r="J216" s="14">
        <v>174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-4.08</v>
      </c>
      <c r="E217" s="18">
        <v>103.2</v>
      </c>
      <c r="F217" s="19">
        <v>232</v>
      </c>
      <c r="G217" s="15">
        <v>107.3</v>
      </c>
      <c r="H217" s="19">
        <v>190</v>
      </c>
      <c r="I217" s="18">
        <v>68.400000000000006</v>
      </c>
      <c r="J217" s="19">
        <v>110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-4.17</v>
      </c>
      <c r="E218" s="13">
        <v>99.9</v>
      </c>
      <c r="F218" s="14">
        <v>295</v>
      </c>
      <c r="G218" s="10">
        <v>104.1</v>
      </c>
      <c r="H218" s="14">
        <v>125</v>
      </c>
      <c r="I218" s="13">
        <v>63.8</v>
      </c>
      <c r="J218" s="14">
        <v>332</v>
      </c>
    </row>
    <row r="219" spans="1:10" ht="15.75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</v>
      </c>
      <c r="F219" s="19">
        <v>206</v>
      </c>
      <c r="G219" s="15">
        <v>109.2</v>
      </c>
      <c r="H219" s="19">
        <v>228</v>
      </c>
      <c r="I219" s="18">
        <v>65</v>
      </c>
      <c r="J219" s="19">
        <v>288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-4.37</v>
      </c>
      <c r="E220" s="13">
        <v>98.4</v>
      </c>
      <c r="F220" s="14">
        <v>319</v>
      </c>
      <c r="G220" s="10">
        <v>102.7</v>
      </c>
      <c r="H220" s="14">
        <v>104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78</v>
      </c>
      <c r="C221" s="22" t="s">
        <v>742</v>
      </c>
      <c r="D221" s="20">
        <v>-4.5</v>
      </c>
      <c r="E221" s="23">
        <v>108.4</v>
      </c>
      <c r="F221" s="24">
        <v>141</v>
      </c>
      <c r="G221" s="20">
        <v>112.9</v>
      </c>
      <c r="H221" s="24">
        <v>303</v>
      </c>
      <c r="I221" s="23">
        <v>68.099999999999994</v>
      </c>
      <c r="J221" s="24">
        <v>121</v>
      </c>
    </row>
    <row r="222" spans="1:10" ht="16.5" thickTop="1" thickBot="1">
      <c r="A222" s="10">
        <v>221</v>
      </c>
      <c r="B222" s="11" t="s">
        <v>118</v>
      </c>
      <c r="C222" s="12" t="s">
        <v>738</v>
      </c>
      <c r="D222" s="10">
        <v>-4.63</v>
      </c>
      <c r="E222" s="13">
        <v>106.6</v>
      </c>
      <c r="F222" s="14">
        <v>178</v>
      </c>
      <c r="G222" s="10">
        <v>111.2</v>
      </c>
      <c r="H222" s="14">
        <v>270</v>
      </c>
      <c r="I222" s="13">
        <v>72.7</v>
      </c>
      <c r="J222" s="14">
        <v>6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-4.72</v>
      </c>
      <c r="E223" s="18">
        <v>106.3</v>
      </c>
      <c r="F223" s="19">
        <v>182</v>
      </c>
      <c r="G223" s="15">
        <v>111.1</v>
      </c>
      <c r="H223" s="19">
        <v>265</v>
      </c>
      <c r="I223" s="18">
        <v>68.400000000000006</v>
      </c>
      <c r="J223" s="19">
        <v>111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-4.82</v>
      </c>
      <c r="E224" s="13">
        <v>102.9</v>
      </c>
      <c r="F224" s="14">
        <v>234</v>
      </c>
      <c r="G224" s="10">
        <v>107.7</v>
      </c>
      <c r="H224" s="14">
        <v>203</v>
      </c>
      <c r="I224" s="13">
        <v>71.3</v>
      </c>
      <c r="J224" s="14">
        <v>20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-4.99</v>
      </c>
      <c r="E225" s="18">
        <v>109.6</v>
      </c>
      <c r="F225" s="19">
        <v>115</v>
      </c>
      <c r="G225" s="15">
        <v>114.6</v>
      </c>
      <c r="H225" s="19">
        <v>327</v>
      </c>
      <c r="I225" s="18">
        <v>69.900000000000006</v>
      </c>
      <c r="J225" s="19">
        <v>47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-5.08</v>
      </c>
      <c r="E226" s="13">
        <v>97</v>
      </c>
      <c r="F226" s="14">
        <v>336</v>
      </c>
      <c r="G226" s="10">
        <v>102.1</v>
      </c>
      <c r="H226" s="14">
        <v>92</v>
      </c>
      <c r="I226" s="13">
        <v>67.5</v>
      </c>
      <c r="J226" s="14">
        <v>159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-5.14</v>
      </c>
      <c r="E227" s="18">
        <v>99.4</v>
      </c>
      <c r="F227" s="19">
        <v>305</v>
      </c>
      <c r="G227" s="15">
        <v>104.5</v>
      </c>
      <c r="H227" s="19">
        <v>132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-5.15</v>
      </c>
      <c r="E228" s="13">
        <v>105.3</v>
      </c>
      <c r="F228" s="14">
        <v>199</v>
      </c>
      <c r="G228" s="10">
        <v>110.5</v>
      </c>
      <c r="H228" s="14">
        <v>249</v>
      </c>
      <c r="I228" s="13">
        <v>64.8</v>
      </c>
      <c r="J228" s="14">
        <v>297</v>
      </c>
    </row>
    <row r="229" spans="1:10" ht="15.75" thickBot="1">
      <c r="A229" s="15">
        <v>228</v>
      </c>
      <c r="B229" s="16" t="s">
        <v>444</v>
      </c>
      <c r="C229" s="17" t="s">
        <v>731</v>
      </c>
      <c r="D229" s="15">
        <v>-5.41</v>
      </c>
      <c r="E229" s="18">
        <v>102.7</v>
      </c>
      <c r="F229" s="19">
        <v>240</v>
      </c>
      <c r="G229" s="15">
        <v>108.1</v>
      </c>
      <c r="H229" s="19">
        <v>207</v>
      </c>
      <c r="I229" s="18">
        <v>69.099999999999994</v>
      </c>
      <c r="J229" s="19">
        <v>77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-5.5</v>
      </c>
      <c r="E230" s="13">
        <v>104.7</v>
      </c>
      <c r="F230" s="14">
        <v>210</v>
      </c>
      <c r="G230" s="10">
        <v>110.2</v>
      </c>
      <c r="H230" s="14">
        <v>245</v>
      </c>
      <c r="I230" s="13">
        <v>69.400000000000006</v>
      </c>
      <c r="J230" s="14">
        <v>66</v>
      </c>
    </row>
    <row r="231" spans="1:10" ht="15.75" thickBot="1">
      <c r="A231" s="20">
        <v>230</v>
      </c>
      <c r="B231" s="21" t="s">
        <v>281</v>
      </c>
      <c r="C231" s="22" t="s">
        <v>742</v>
      </c>
      <c r="D231" s="20">
        <v>-5.52</v>
      </c>
      <c r="E231" s="23">
        <v>112.4</v>
      </c>
      <c r="F231" s="24">
        <v>77</v>
      </c>
      <c r="G231" s="20">
        <v>117.9</v>
      </c>
      <c r="H231" s="24">
        <v>352</v>
      </c>
      <c r="I231" s="23">
        <v>71.8</v>
      </c>
      <c r="J231" s="24">
        <v>12</v>
      </c>
    </row>
    <row r="232" spans="1:10" ht="16.5" thickTop="1" thickBot="1">
      <c r="A232" s="10">
        <v>231</v>
      </c>
      <c r="B232" s="11" t="s">
        <v>197</v>
      </c>
      <c r="C232" s="12" t="s">
        <v>737</v>
      </c>
      <c r="D232" s="10">
        <v>-5.62</v>
      </c>
      <c r="E232" s="13">
        <v>105.6</v>
      </c>
      <c r="F232" s="14">
        <v>193</v>
      </c>
      <c r="G232" s="10">
        <v>111.2</v>
      </c>
      <c r="H232" s="14">
        <v>274</v>
      </c>
      <c r="I232" s="13">
        <v>68.5</v>
      </c>
      <c r="J232" s="14">
        <v>102</v>
      </c>
    </row>
    <row r="233" spans="1:10" ht="15.75" thickBot="1">
      <c r="A233" s="15">
        <v>232</v>
      </c>
      <c r="B233" s="16" t="s">
        <v>284</v>
      </c>
      <c r="C233" s="17" t="s">
        <v>752</v>
      </c>
      <c r="D233" s="15">
        <v>-5.77</v>
      </c>
      <c r="E233" s="18">
        <v>101.2</v>
      </c>
      <c r="F233" s="19">
        <v>267</v>
      </c>
      <c r="G233" s="15">
        <v>106.9</v>
      </c>
      <c r="H233" s="19">
        <v>184</v>
      </c>
      <c r="I233" s="18">
        <v>68.099999999999994</v>
      </c>
      <c r="J233" s="19">
        <v>123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-5.92</v>
      </c>
      <c r="E234" s="13">
        <v>101.6</v>
      </c>
      <c r="F234" s="14">
        <v>261</v>
      </c>
      <c r="G234" s="10">
        <v>107.5</v>
      </c>
      <c r="H234" s="14">
        <v>198</v>
      </c>
      <c r="I234" s="13">
        <v>64.400000000000006</v>
      </c>
      <c r="J234" s="14">
        <v>311</v>
      </c>
    </row>
    <row r="235" spans="1:10" ht="15.75" thickBot="1">
      <c r="A235" s="15">
        <v>234</v>
      </c>
      <c r="B235" s="16" t="s">
        <v>137</v>
      </c>
      <c r="C235" s="17" t="s">
        <v>757</v>
      </c>
      <c r="D235" s="15">
        <v>-5.93</v>
      </c>
      <c r="E235" s="18">
        <v>105.1</v>
      </c>
      <c r="F235" s="19">
        <v>205</v>
      </c>
      <c r="G235" s="15">
        <v>111</v>
      </c>
      <c r="H235" s="19">
        <v>263</v>
      </c>
      <c r="I235" s="18">
        <v>63.2</v>
      </c>
      <c r="J235" s="19">
        <v>345</v>
      </c>
    </row>
    <row r="236" spans="1:10" ht="15.75" thickBot="1">
      <c r="A236" s="10">
        <v>235</v>
      </c>
      <c r="B236" s="11" t="s">
        <v>31</v>
      </c>
      <c r="C236" s="12" t="s">
        <v>738</v>
      </c>
      <c r="D236" s="10">
        <v>-5.97</v>
      </c>
      <c r="E236" s="13">
        <v>102.5</v>
      </c>
      <c r="F236" s="14">
        <v>245</v>
      </c>
      <c r="G236" s="10">
        <v>108.5</v>
      </c>
      <c r="H236" s="14">
        <v>214</v>
      </c>
      <c r="I236" s="13">
        <v>63.5</v>
      </c>
      <c r="J236" s="14">
        <v>339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-6.44</v>
      </c>
      <c r="E237" s="18">
        <v>100.2</v>
      </c>
      <c r="F237" s="19">
        <v>289</v>
      </c>
      <c r="G237" s="15">
        <v>106.7</v>
      </c>
      <c r="H237" s="19">
        <v>174</v>
      </c>
      <c r="I237" s="18">
        <v>64.5</v>
      </c>
      <c r="J237" s="19">
        <v>307</v>
      </c>
    </row>
    <row r="238" spans="1:10" ht="15.75" thickBot="1">
      <c r="A238" s="10">
        <v>237</v>
      </c>
      <c r="B238" s="11" t="s">
        <v>406</v>
      </c>
      <c r="C238" s="12" t="s">
        <v>757</v>
      </c>
      <c r="D238" s="10">
        <v>-6.51</v>
      </c>
      <c r="E238" s="13">
        <v>104.5</v>
      </c>
      <c r="F238" s="14">
        <v>212</v>
      </c>
      <c r="G238" s="10">
        <v>111</v>
      </c>
      <c r="H238" s="14">
        <v>264</v>
      </c>
      <c r="I238" s="13">
        <v>66.400000000000006</v>
      </c>
      <c r="J238" s="14">
        <v>217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-6.68</v>
      </c>
      <c r="E239" s="18">
        <v>102.2</v>
      </c>
      <c r="F239" s="19">
        <v>251</v>
      </c>
      <c r="G239" s="15">
        <v>108.9</v>
      </c>
      <c r="H239" s="19">
        <v>223</v>
      </c>
      <c r="I239" s="18">
        <v>65.8</v>
      </c>
      <c r="J239" s="19">
        <v>241</v>
      </c>
    </row>
    <row r="240" spans="1:10" ht="15.75" thickBot="1">
      <c r="A240" s="10">
        <v>239</v>
      </c>
      <c r="B240" s="11" t="s">
        <v>40</v>
      </c>
      <c r="C240" s="12" t="s">
        <v>733</v>
      </c>
      <c r="D240" s="10">
        <v>-6.84</v>
      </c>
      <c r="E240" s="13">
        <v>104.2</v>
      </c>
      <c r="F240" s="14">
        <v>220</v>
      </c>
      <c r="G240" s="10">
        <v>111</v>
      </c>
      <c r="H240" s="14">
        <v>261</v>
      </c>
      <c r="I240" s="13">
        <v>64.599999999999994</v>
      </c>
      <c r="J240" s="14">
        <v>303</v>
      </c>
    </row>
    <row r="241" spans="1:10" ht="15.75" thickBot="1">
      <c r="A241" s="20">
        <v>240</v>
      </c>
      <c r="B241" s="21" t="s">
        <v>411</v>
      </c>
      <c r="C241" s="22" t="s">
        <v>738</v>
      </c>
      <c r="D241" s="20">
        <v>-7</v>
      </c>
      <c r="E241" s="23">
        <v>98.4</v>
      </c>
      <c r="F241" s="24">
        <v>318</v>
      </c>
      <c r="G241" s="20">
        <v>105.4</v>
      </c>
      <c r="H241" s="24">
        <v>150</v>
      </c>
      <c r="I241" s="23">
        <v>66.099999999999994</v>
      </c>
      <c r="J241" s="24">
        <v>231</v>
      </c>
    </row>
    <row r="242" spans="1:10" ht="16.5" thickTop="1" thickBot="1">
      <c r="A242" s="10">
        <v>241</v>
      </c>
      <c r="B242" s="11" t="s">
        <v>417</v>
      </c>
      <c r="C242" s="12" t="s">
        <v>736</v>
      </c>
      <c r="D242" s="10">
        <v>-7.05</v>
      </c>
      <c r="E242" s="13">
        <v>105.6</v>
      </c>
      <c r="F242" s="14">
        <v>194</v>
      </c>
      <c r="G242" s="10">
        <v>112.6</v>
      </c>
      <c r="H242" s="14">
        <v>300</v>
      </c>
      <c r="I242" s="13">
        <v>73.3</v>
      </c>
      <c r="J242" s="14">
        <v>3</v>
      </c>
    </row>
    <row r="243" spans="1:10" ht="15.75" thickBot="1">
      <c r="A243" s="15">
        <v>242</v>
      </c>
      <c r="B243" s="16" t="s">
        <v>6</v>
      </c>
      <c r="C243" s="17" t="s">
        <v>743</v>
      </c>
      <c r="D243" s="15">
        <v>-7.11</v>
      </c>
      <c r="E243" s="18">
        <v>97.3</v>
      </c>
      <c r="F243" s="19">
        <v>334</v>
      </c>
      <c r="G243" s="15">
        <v>104.5</v>
      </c>
      <c r="H243" s="19">
        <v>131</v>
      </c>
      <c r="I243" s="18">
        <v>67.900000000000006</v>
      </c>
      <c r="J243" s="19">
        <v>135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-7.13</v>
      </c>
      <c r="E244" s="13">
        <v>97.8</v>
      </c>
      <c r="F244" s="14">
        <v>328</v>
      </c>
      <c r="G244" s="10">
        <v>104.9</v>
      </c>
      <c r="H244" s="14">
        <v>141</v>
      </c>
      <c r="I244" s="13">
        <v>69</v>
      </c>
      <c r="J244" s="14">
        <v>83</v>
      </c>
    </row>
    <row r="245" spans="1:10" ht="15.75" thickBot="1">
      <c r="A245" s="15">
        <v>244</v>
      </c>
      <c r="B245" s="16" t="s">
        <v>35</v>
      </c>
      <c r="C245" s="17" t="s">
        <v>736</v>
      </c>
      <c r="D245" s="15">
        <v>-7.18</v>
      </c>
      <c r="E245" s="18">
        <v>105.1</v>
      </c>
      <c r="F245" s="19">
        <v>203</v>
      </c>
      <c r="G245" s="15">
        <v>112.3</v>
      </c>
      <c r="H245" s="19">
        <v>295</v>
      </c>
      <c r="I245" s="18">
        <v>65.8</v>
      </c>
      <c r="J245" s="19">
        <v>243</v>
      </c>
    </row>
    <row r="246" spans="1:10" ht="15.75" thickBot="1">
      <c r="A246" s="10">
        <v>245</v>
      </c>
      <c r="B246" s="11" t="s">
        <v>220</v>
      </c>
      <c r="C246" s="12" t="s">
        <v>751</v>
      </c>
      <c r="D246" s="10">
        <v>-7.3</v>
      </c>
      <c r="E246" s="13">
        <v>103.7</v>
      </c>
      <c r="F246" s="14">
        <v>228</v>
      </c>
      <c r="G246" s="10">
        <v>111</v>
      </c>
      <c r="H246" s="14">
        <v>260</v>
      </c>
      <c r="I246" s="13">
        <v>66.8</v>
      </c>
      <c r="J246" s="14">
        <v>189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-7.33</v>
      </c>
      <c r="E247" s="18">
        <v>102</v>
      </c>
      <c r="F247" s="19">
        <v>254</v>
      </c>
      <c r="G247" s="15">
        <v>109.3</v>
      </c>
      <c r="H247" s="19">
        <v>231</v>
      </c>
      <c r="I247" s="18">
        <v>67.5</v>
      </c>
      <c r="J247" s="19">
        <v>160</v>
      </c>
    </row>
    <row r="248" spans="1:10" ht="15.75" thickBot="1">
      <c r="A248" s="10">
        <v>247</v>
      </c>
      <c r="B248" s="11" t="s">
        <v>60</v>
      </c>
      <c r="C248" s="12" t="s">
        <v>748</v>
      </c>
      <c r="D248" s="10">
        <v>-7.36</v>
      </c>
      <c r="E248" s="13">
        <v>108.5</v>
      </c>
      <c r="F248" s="14">
        <v>138</v>
      </c>
      <c r="G248" s="10">
        <v>115.9</v>
      </c>
      <c r="H248" s="14">
        <v>342</v>
      </c>
      <c r="I248" s="13">
        <v>70.2</v>
      </c>
      <c r="J248" s="14">
        <v>42</v>
      </c>
    </row>
    <row r="249" spans="1:10" ht="15.75" thickBot="1">
      <c r="A249" s="15">
        <v>248</v>
      </c>
      <c r="B249" s="16" t="s">
        <v>276</v>
      </c>
      <c r="C249" s="17" t="s">
        <v>755</v>
      </c>
      <c r="D249" s="15">
        <v>-7.45</v>
      </c>
      <c r="E249" s="18">
        <v>99.6</v>
      </c>
      <c r="F249" s="19">
        <v>303</v>
      </c>
      <c r="G249" s="15">
        <v>107</v>
      </c>
      <c r="H249" s="19">
        <v>186</v>
      </c>
      <c r="I249" s="18">
        <v>65.3</v>
      </c>
      <c r="J249" s="19">
        <v>269</v>
      </c>
    </row>
    <row r="250" spans="1:10" ht="15.75" thickBot="1">
      <c r="A250" s="10">
        <v>249</v>
      </c>
      <c r="B250" s="11" t="s">
        <v>27</v>
      </c>
      <c r="C250" s="12" t="s">
        <v>755</v>
      </c>
      <c r="D250" s="10">
        <v>-7.47</v>
      </c>
      <c r="E250" s="13">
        <v>101.1</v>
      </c>
      <c r="F250" s="14">
        <v>269</v>
      </c>
      <c r="G250" s="10">
        <v>108.5</v>
      </c>
      <c r="H250" s="14">
        <v>216</v>
      </c>
      <c r="I250" s="13">
        <v>68.2</v>
      </c>
      <c r="J250" s="14">
        <v>119</v>
      </c>
    </row>
    <row r="251" spans="1:10" ht="15.75" thickBot="1">
      <c r="A251" s="20">
        <v>250</v>
      </c>
      <c r="B251" s="21" t="s">
        <v>346</v>
      </c>
      <c r="C251" s="22" t="s">
        <v>750</v>
      </c>
      <c r="D251" s="20">
        <v>-7.73</v>
      </c>
      <c r="E251" s="23">
        <v>107.3</v>
      </c>
      <c r="F251" s="24">
        <v>163</v>
      </c>
      <c r="G251" s="20">
        <v>115</v>
      </c>
      <c r="H251" s="24">
        <v>336</v>
      </c>
      <c r="I251" s="23">
        <v>70.5</v>
      </c>
      <c r="J251" s="24">
        <v>36</v>
      </c>
    </row>
    <row r="252" spans="1:10" ht="16.5" thickTop="1" thickBot="1">
      <c r="A252" s="10">
        <v>251</v>
      </c>
      <c r="B252" s="11" t="s">
        <v>110</v>
      </c>
      <c r="C252" s="12" t="s">
        <v>751</v>
      </c>
      <c r="D252" s="10">
        <v>-7.75</v>
      </c>
      <c r="E252" s="13">
        <v>109.1</v>
      </c>
      <c r="F252" s="14">
        <v>127</v>
      </c>
      <c r="G252" s="10">
        <v>116.8</v>
      </c>
      <c r="H252" s="14">
        <v>347</v>
      </c>
      <c r="I252" s="13">
        <v>65.5</v>
      </c>
      <c r="J252" s="14">
        <v>259</v>
      </c>
    </row>
    <row r="253" spans="1:10" ht="15.75" thickBot="1">
      <c r="A253" s="15">
        <v>252</v>
      </c>
      <c r="B253" s="16" t="s">
        <v>59</v>
      </c>
      <c r="C253" s="17" t="s">
        <v>757</v>
      </c>
      <c r="D253" s="15">
        <v>-7.76</v>
      </c>
      <c r="E253" s="18">
        <v>99.1</v>
      </c>
      <c r="F253" s="19">
        <v>308</v>
      </c>
      <c r="G253" s="15">
        <v>106.9</v>
      </c>
      <c r="H253" s="19">
        <v>180</v>
      </c>
      <c r="I253" s="18">
        <v>67.400000000000006</v>
      </c>
      <c r="J253" s="19">
        <v>166</v>
      </c>
    </row>
    <row r="254" spans="1:10" ht="15.75" thickBot="1">
      <c r="A254" s="10">
        <v>253</v>
      </c>
      <c r="B254" s="11" t="s">
        <v>79</v>
      </c>
      <c r="C254" s="12" t="s">
        <v>749</v>
      </c>
      <c r="D254" s="10">
        <v>-7.84</v>
      </c>
      <c r="E254" s="13">
        <v>98.6</v>
      </c>
      <c r="F254" s="14">
        <v>316</v>
      </c>
      <c r="G254" s="10">
        <v>106.4</v>
      </c>
      <c r="H254" s="14">
        <v>168</v>
      </c>
      <c r="I254" s="13">
        <v>65.099999999999994</v>
      </c>
      <c r="J254" s="14">
        <v>278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-7.84</v>
      </c>
      <c r="E255" s="18">
        <v>111.1</v>
      </c>
      <c r="F255" s="19">
        <v>93</v>
      </c>
      <c r="G255" s="15">
        <v>118.9</v>
      </c>
      <c r="H255" s="19">
        <v>357</v>
      </c>
      <c r="I255" s="18">
        <v>73.8</v>
      </c>
      <c r="J255" s="19">
        <v>2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-8.01</v>
      </c>
      <c r="E256" s="13">
        <v>99.9</v>
      </c>
      <c r="F256" s="14">
        <v>298</v>
      </c>
      <c r="G256" s="10">
        <v>107.9</v>
      </c>
      <c r="H256" s="14">
        <v>205</v>
      </c>
      <c r="I256" s="13">
        <v>67.599999999999994</v>
      </c>
      <c r="J256" s="14">
        <v>154</v>
      </c>
    </row>
    <row r="257" spans="1:10" ht="15.75" thickBot="1">
      <c r="A257" s="15">
        <v>256</v>
      </c>
      <c r="B257" s="16" t="s">
        <v>482</v>
      </c>
      <c r="C257" s="17" t="s">
        <v>734</v>
      </c>
      <c r="D257" s="15">
        <v>-8.09</v>
      </c>
      <c r="E257" s="18">
        <v>99.9</v>
      </c>
      <c r="F257" s="19">
        <v>297</v>
      </c>
      <c r="G257" s="15">
        <v>108</v>
      </c>
      <c r="H257" s="19">
        <v>206</v>
      </c>
      <c r="I257" s="18">
        <v>71.7</v>
      </c>
      <c r="J257" s="19">
        <v>13</v>
      </c>
    </row>
    <row r="258" spans="1:10" ht="15.75" thickBot="1">
      <c r="A258" s="10">
        <v>257</v>
      </c>
      <c r="B258" s="11" t="s">
        <v>167</v>
      </c>
      <c r="C258" s="12" t="s">
        <v>753</v>
      </c>
      <c r="D258" s="10">
        <v>-8.15</v>
      </c>
      <c r="E258" s="13">
        <v>106</v>
      </c>
      <c r="F258" s="14">
        <v>185</v>
      </c>
      <c r="G258" s="10">
        <v>114.1</v>
      </c>
      <c r="H258" s="14">
        <v>320</v>
      </c>
      <c r="I258" s="13">
        <v>67.900000000000006</v>
      </c>
      <c r="J258" s="14">
        <v>136</v>
      </c>
    </row>
    <row r="259" spans="1:10" ht="15.75" thickBot="1">
      <c r="A259" s="15">
        <v>258</v>
      </c>
      <c r="B259" s="16" t="s">
        <v>90</v>
      </c>
      <c r="C259" s="17" t="s">
        <v>741</v>
      </c>
      <c r="D259" s="15">
        <v>-8.17</v>
      </c>
      <c r="E259" s="18">
        <v>100.5</v>
      </c>
      <c r="F259" s="19">
        <v>283</v>
      </c>
      <c r="G259" s="15">
        <v>108.6</v>
      </c>
      <c r="H259" s="19">
        <v>220</v>
      </c>
      <c r="I259" s="18">
        <v>70.2</v>
      </c>
      <c r="J259" s="19">
        <v>41</v>
      </c>
    </row>
    <row r="260" spans="1:10" ht="15.75" thickBot="1">
      <c r="A260" s="10">
        <v>259</v>
      </c>
      <c r="B260" s="11" t="s">
        <v>296</v>
      </c>
      <c r="C260" s="12" t="s">
        <v>741</v>
      </c>
      <c r="D260" s="10">
        <v>-8.32</v>
      </c>
      <c r="E260" s="13">
        <v>99.1</v>
      </c>
      <c r="F260" s="14">
        <v>309</v>
      </c>
      <c r="G260" s="10">
        <v>107.4</v>
      </c>
      <c r="H260" s="14">
        <v>196</v>
      </c>
      <c r="I260" s="13">
        <v>70.099999999999994</v>
      </c>
      <c r="J260" s="14">
        <v>43</v>
      </c>
    </row>
    <row r="261" spans="1:10" ht="15.75" thickBot="1">
      <c r="A261" s="20">
        <v>260</v>
      </c>
      <c r="B261" s="21" t="s">
        <v>298</v>
      </c>
      <c r="C261" s="22" t="s">
        <v>743</v>
      </c>
      <c r="D261" s="20">
        <v>-8.32</v>
      </c>
      <c r="E261" s="23">
        <v>100.7</v>
      </c>
      <c r="F261" s="24">
        <v>275</v>
      </c>
      <c r="G261" s="20">
        <v>109</v>
      </c>
      <c r="H261" s="24">
        <v>226</v>
      </c>
      <c r="I261" s="23">
        <v>68.400000000000006</v>
      </c>
      <c r="J261" s="24">
        <v>107</v>
      </c>
    </row>
    <row r="262" spans="1:10" ht="16.5" thickTop="1" thickBot="1">
      <c r="A262" s="10">
        <v>261</v>
      </c>
      <c r="B262" s="11" t="s">
        <v>261</v>
      </c>
      <c r="C262" s="12" t="s">
        <v>757</v>
      </c>
      <c r="D262" s="10">
        <v>-8.33</v>
      </c>
      <c r="E262" s="13">
        <v>102.8</v>
      </c>
      <c r="F262" s="14">
        <v>238</v>
      </c>
      <c r="G262" s="10">
        <v>111.1</v>
      </c>
      <c r="H262" s="14">
        <v>267</v>
      </c>
      <c r="I262" s="13">
        <v>66.7</v>
      </c>
      <c r="J262" s="14">
        <v>196</v>
      </c>
    </row>
    <row r="263" spans="1:10" ht="15.75" thickBot="1">
      <c r="A263" s="15">
        <v>262</v>
      </c>
      <c r="B263" s="16" t="s">
        <v>277</v>
      </c>
      <c r="C263" s="17" t="s">
        <v>743</v>
      </c>
      <c r="D263" s="15">
        <v>-8.59</v>
      </c>
      <c r="E263" s="18">
        <v>94.9</v>
      </c>
      <c r="F263" s="19">
        <v>350</v>
      </c>
      <c r="G263" s="15">
        <v>103.5</v>
      </c>
      <c r="H263" s="19">
        <v>114</v>
      </c>
      <c r="I263" s="18">
        <v>65.3</v>
      </c>
      <c r="J263" s="19">
        <v>268</v>
      </c>
    </row>
    <row r="264" spans="1:10" ht="15.75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101.3</v>
      </c>
      <c r="F264" s="14">
        <v>266</v>
      </c>
      <c r="G264" s="10">
        <v>110</v>
      </c>
      <c r="H264" s="14">
        <v>240</v>
      </c>
      <c r="I264" s="13">
        <v>64.599999999999994</v>
      </c>
      <c r="J264" s="14">
        <v>302</v>
      </c>
    </row>
    <row r="265" spans="1:10" ht="15.75" thickBot="1">
      <c r="A265" s="15">
        <v>264</v>
      </c>
      <c r="B265" s="16" t="s">
        <v>102</v>
      </c>
      <c r="C265" s="17" t="s">
        <v>740</v>
      </c>
      <c r="D265" s="15">
        <v>-8.73</v>
      </c>
      <c r="E265" s="18">
        <v>100.6</v>
      </c>
      <c r="F265" s="19">
        <v>279</v>
      </c>
      <c r="G265" s="15">
        <v>109.3</v>
      </c>
      <c r="H265" s="19">
        <v>230</v>
      </c>
      <c r="I265" s="18">
        <v>66.099999999999994</v>
      </c>
      <c r="J265" s="19">
        <v>228</v>
      </c>
    </row>
    <row r="266" spans="1:10" ht="15.75" thickBot="1">
      <c r="A266" s="10">
        <v>265</v>
      </c>
      <c r="B266" s="11" t="s">
        <v>333</v>
      </c>
      <c r="C266" s="12" t="s">
        <v>750</v>
      </c>
      <c r="D266" s="10">
        <v>-8.7799999999999994</v>
      </c>
      <c r="E266" s="13">
        <v>96.2</v>
      </c>
      <c r="F266" s="14">
        <v>342</v>
      </c>
      <c r="G266" s="10">
        <v>104.9</v>
      </c>
      <c r="H266" s="14">
        <v>144</v>
      </c>
      <c r="I266" s="13">
        <v>62.7</v>
      </c>
      <c r="J266" s="14">
        <v>351</v>
      </c>
    </row>
    <row r="267" spans="1:10" ht="15.75" thickBot="1">
      <c r="A267" s="15">
        <v>266</v>
      </c>
      <c r="B267" s="16" t="s">
        <v>54</v>
      </c>
      <c r="C267" s="17" t="s">
        <v>740</v>
      </c>
      <c r="D267" s="15">
        <v>-8.7899999999999991</v>
      </c>
      <c r="E267" s="18">
        <v>100.1</v>
      </c>
      <c r="F267" s="19">
        <v>291</v>
      </c>
      <c r="G267" s="15">
        <v>108.9</v>
      </c>
      <c r="H267" s="19">
        <v>224</v>
      </c>
      <c r="I267" s="18">
        <v>71.099999999999994</v>
      </c>
      <c r="J267" s="19">
        <v>28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-8.81</v>
      </c>
      <c r="E268" s="13">
        <v>104.5</v>
      </c>
      <c r="F268" s="14">
        <v>213</v>
      </c>
      <c r="G268" s="10">
        <v>113.3</v>
      </c>
      <c r="H268" s="14">
        <v>307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108.6</v>
      </c>
      <c r="F269" s="19">
        <v>136</v>
      </c>
      <c r="G269" s="15">
        <v>117.4</v>
      </c>
      <c r="H269" s="19">
        <v>349</v>
      </c>
      <c r="I269" s="18">
        <v>68.7</v>
      </c>
      <c r="J269" s="19">
        <v>96</v>
      </c>
    </row>
    <row r="270" spans="1:10" ht="15.75" thickBot="1">
      <c r="A270" s="10">
        <v>269</v>
      </c>
      <c r="B270" s="11" t="s">
        <v>419</v>
      </c>
      <c r="C270" s="12" t="s">
        <v>756</v>
      </c>
      <c r="D270" s="10">
        <v>-8.9</v>
      </c>
      <c r="E270" s="13">
        <v>95.2</v>
      </c>
      <c r="F270" s="14">
        <v>347</v>
      </c>
      <c r="G270" s="10">
        <v>104.1</v>
      </c>
      <c r="H270" s="14">
        <v>126</v>
      </c>
      <c r="I270" s="13">
        <v>68.7</v>
      </c>
      <c r="J270" s="14">
        <v>94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-8.93</v>
      </c>
      <c r="E271" s="23">
        <v>102.2</v>
      </c>
      <c r="F271" s="24">
        <v>252</v>
      </c>
      <c r="G271" s="20">
        <v>111.1</v>
      </c>
      <c r="H271" s="24">
        <v>268</v>
      </c>
      <c r="I271" s="23">
        <v>65.5</v>
      </c>
      <c r="J271" s="24">
        <v>257</v>
      </c>
    </row>
    <row r="272" spans="1:10" ht="16.5" thickTop="1" thickBot="1">
      <c r="A272" s="10">
        <v>271</v>
      </c>
      <c r="B272" s="11" t="s">
        <v>332</v>
      </c>
      <c r="C272" s="12" t="s">
        <v>733</v>
      </c>
      <c r="D272" s="10">
        <v>-8.98</v>
      </c>
      <c r="E272" s="13">
        <v>100.6</v>
      </c>
      <c r="F272" s="14">
        <v>280</v>
      </c>
      <c r="G272" s="10">
        <v>109.5</v>
      </c>
      <c r="H272" s="14">
        <v>235</v>
      </c>
      <c r="I272" s="13">
        <v>66</v>
      </c>
      <c r="J272" s="14">
        <v>232</v>
      </c>
    </row>
    <row r="273" spans="1:10" ht="15.75" thickBot="1">
      <c r="A273" s="15">
        <v>272</v>
      </c>
      <c r="B273" s="16" t="s">
        <v>105</v>
      </c>
      <c r="C273" s="17" t="s">
        <v>756</v>
      </c>
      <c r="D273" s="15">
        <v>-9.02</v>
      </c>
      <c r="E273" s="18">
        <v>97.5</v>
      </c>
      <c r="F273" s="19">
        <v>330</v>
      </c>
      <c r="G273" s="15">
        <v>106.5</v>
      </c>
      <c r="H273" s="19">
        <v>171</v>
      </c>
      <c r="I273" s="18">
        <v>68.8</v>
      </c>
      <c r="J273" s="19">
        <v>90</v>
      </c>
    </row>
    <row r="274" spans="1:10" ht="15.75" thickBot="1">
      <c r="A274" s="10">
        <v>273</v>
      </c>
      <c r="B274" s="11" t="s">
        <v>91</v>
      </c>
      <c r="C274" s="12" t="s">
        <v>744</v>
      </c>
      <c r="D274" s="10">
        <v>-9.08</v>
      </c>
      <c r="E274" s="13">
        <v>104.8</v>
      </c>
      <c r="F274" s="14">
        <v>208</v>
      </c>
      <c r="G274" s="10">
        <v>113.9</v>
      </c>
      <c r="H274" s="14">
        <v>315</v>
      </c>
      <c r="I274" s="13">
        <v>66.599999999999994</v>
      </c>
      <c r="J274" s="14">
        <v>204</v>
      </c>
    </row>
    <row r="275" spans="1:10" ht="15.75" thickBot="1">
      <c r="A275" s="15">
        <v>274</v>
      </c>
      <c r="B275" s="16" t="s">
        <v>308</v>
      </c>
      <c r="C275" s="17" t="s">
        <v>737</v>
      </c>
      <c r="D275" s="15">
        <v>-9.18</v>
      </c>
      <c r="E275" s="18">
        <v>92.9</v>
      </c>
      <c r="F275" s="19">
        <v>358</v>
      </c>
      <c r="G275" s="15">
        <v>102.1</v>
      </c>
      <c r="H275" s="19">
        <v>91</v>
      </c>
      <c r="I275" s="18">
        <v>65.900000000000006</v>
      </c>
      <c r="J275" s="19">
        <v>239</v>
      </c>
    </row>
    <row r="276" spans="1:10" ht="15.75" thickBot="1">
      <c r="A276" s="10">
        <v>275</v>
      </c>
      <c r="B276" s="11" t="s">
        <v>17</v>
      </c>
      <c r="C276" s="12" t="s">
        <v>750</v>
      </c>
      <c r="D276" s="10">
        <v>-9.32</v>
      </c>
      <c r="E276" s="13">
        <v>102.1</v>
      </c>
      <c r="F276" s="14">
        <v>253</v>
      </c>
      <c r="G276" s="10">
        <v>111.4</v>
      </c>
      <c r="H276" s="14">
        <v>277</v>
      </c>
      <c r="I276" s="13">
        <v>67.900000000000006</v>
      </c>
      <c r="J276" s="14">
        <v>137</v>
      </c>
    </row>
    <row r="277" spans="1:10" ht="15.75" thickBot="1">
      <c r="A277" s="15">
        <v>276</v>
      </c>
      <c r="B277" s="16" t="s">
        <v>249</v>
      </c>
      <c r="C277" s="17" t="s">
        <v>753</v>
      </c>
      <c r="D277" s="15">
        <v>-9.39</v>
      </c>
      <c r="E277" s="18">
        <v>97</v>
      </c>
      <c r="F277" s="19">
        <v>337</v>
      </c>
      <c r="G277" s="15">
        <v>106.4</v>
      </c>
      <c r="H277" s="19">
        <v>166</v>
      </c>
      <c r="I277" s="18">
        <v>68.900000000000006</v>
      </c>
      <c r="J277" s="19">
        <v>86</v>
      </c>
    </row>
    <row r="278" spans="1:10" ht="15.75" thickBot="1">
      <c r="A278" s="10">
        <v>277</v>
      </c>
      <c r="B278" s="11" t="s">
        <v>228</v>
      </c>
      <c r="C278" s="12" t="s">
        <v>737</v>
      </c>
      <c r="D278" s="10">
        <v>-9.43</v>
      </c>
      <c r="E278" s="13">
        <v>100.1</v>
      </c>
      <c r="F278" s="14">
        <v>292</v>
      </c>
      <c r="G278" s="10">
        <v>109.6</v>
      </c>
      <c r="H278" s="14">
        <v>236</v>
      </c>
      <c r="I278" s="13">
        <v>63.5</v>
      </c>
      <c r="J278" s="14">
        <v>337</v>
      </c>
    </row>
    <row r="279" spans="1:10" ht="15.75" thickBot="1">
      <c r="A279" s="15">
        <v>278</v>
      </c>
      <c r="B279" s="16" t="s">
        <v>322</v>
      </c>
      <c r="C279" s="17" t="s">
        <v>755</v>
      </c>
      <c r="D279" s="15">
        <v>-9.44</v>
      </c>
      <c r="E279" s="18">
        <v>100.7</v>
      </c>
      <c r="F279" s="19">
        <v>274</v>
      </c>
      <c r="G279" s="15">
        <v>110.1</v>
      </c>
      <c r="H279" s="19">
        <v>243</v>
      </c>
      <c r="I279" s="18">
        <v>71.099999999999994</v>
      </c>
      <c r="J279" s="19">
        <v>26</v>
      </c>
    </row>
    <row r="280" spans="1:10" ht="15.75" thickBot="1">
      <c r="A280" s="10">
        <v>279</v>
      </c>
      <c r="B280" s="11" t="s">
        <v>33</v>
      </c>
      <c r="C280" s="12" t="s">
        <v>737</v>
      </c>
      <c r="D280" s="10">
        <v>-9.44</v>
      </c>
      <c r="E280" s="13">
        <v>106</v>
      </c>
      <c r="F280" s="14">
        <v>186</v>
      </c>
      <c r="G280" s="10">
        <v>115.4</v>
      </c>
      <c r="H280" s="14">
        <v>338</v>
      </c>
      <c r="I280" s="13">
        <v>65.099999999999994</v>
      </c>
      <c r="J280" s="14">
        <v>277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325</v>
      </c>
      <c r="G281" s="20">
        <v>107.3</v>
      </c>
      <c r="H281" s="24">
        <v>193</v>
      </c>
      <c r="I281" s="23">
        <v>69.7</v>
      </c>
      <c r="J281" s="24">
        <v>55</v>
      </c>
    </row>
    <row r="282" spans="1:10" ht="16.5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</v>
      </c>
      <c r="F282" s="14">
        <v>294</v>
      </c>
      <c r="G282" s="10">
        <v>109.6</v>
      </c>
      <c r="H282" s="14">
        <v>237</v>
      </c>
      <c r="I282" s="13">
        <v>68.099999999999994</v>
      </c>
      <c r="J282" s="14">
        <v>124</v>
      </c>
    </row>
    <row r="283" spans="1:10" ht="15.75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</v>
      </c>
      <c r="F283" s="19">
        <v>223</v>
      </c>
      <c r="G283" s="15">
        <v>113.7</v>
      </c>
      <c r="H283" s="19">
        <v>312</v>
      </c>
      <c r="I283" s="18">
        <v>69.599999999999994</v>
      </c>
      <c r="J283" s="19">
        <v>58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101.9</v>
      </c>
      <c r="F284" s="14">
        <v>256</v>
      </c>
      <c r="G284" s="10">
        <v>111.7</v>
      </c>
      <c r="H284" s="14">
        <v>285</v>
      </c>
      <c r="I284" s="13">
        <v>67</v>
      </c>
      <c r="J284" s="14">
        <v>183</v>
      </c>
    </row>
    <row r="285" spans="1:10" ht="15.75" thickBot="1">
      <c r="A285" s="15">
        <v>284</v>
      </c>
      <c r="B285" s="16" t="s">
        <v>87</v>
      </c>
      <c r="C285" s="17" t="s">
        <v>755</v>
      </c>
      <c r="D285" s="15">
        <v>-9.9499999999999993</v>
      </c>
      <c r="E285" s="18">
        <v>102.3</v>
      </c>
      <c r="F285" s="19">
        <v>247</v>
      </c>
      <c r="G285" s="15">
        <v>112.3</v>
      </c>
      <c r="H285" s="19">
        <v>292</v>
      </c>
      <c r="I285" s="18">
        <v>67.7</v>
      </c>
      <c r="J285" s="19">
        <v>149</v>
      </c>
    </row>
    <row r="286" spans="1:10" ht="15.75" thickBot="1">
      <c r="A286" s="10">
        <v>285</v>
      </c>
      <c r="B286" s="11" t="s">
        <v>374</v>
      </c>
      <c r="C286" s="12" t="s">
        <v>746</v>
      </c>
      <c r="D286" s="10">
        <v>-9.9700000000000006</v>
      </c>
      <c r="E286" s="13">
        <v>101.7</v>
      </c>
      <c r="F286" s="14">
        <v>259</v>
      </c>
      <c r="G286" s="10">
        <v>111.7</v>
      </c>
      <c r="H286" s="14">
        <v>283</v>
      </c>
      <c r="I286" s="13">
        <v>66.900000000000006</v>
      </c>
      <c r="J286" s="14">
        <v>187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-10.01</v>
      </c>
      <c r="E287" s="18">
        <v>100.1</v>
      </c>
      <c r="F287" s="19">
        <v>293</v>
      </c>
      <c r="G287" s="15">
        <v>110.1</v>
      </c>
      <c r="H287" s="19">
        <v>242</v>
      </c>
      <c r="I287" s="18">
        <v>64.2</v>
      </c>
      <c r="J287" s="19">
        <v>322</v>
      </c>
    </row>
    <row r="288" spans="1:10" ht="15.75" thickBot="1">
      <c r="A288" s="10">
        <v>287</v>
      </c>
      <c r="B288" s="11" t="s">
        <v>271</v>
      </c>
      <c r="C288" s="12" t="s">
        <v>753</v>
      </c>
      <c r="D288" s="10">
        <v>-10.15</v>
      </c>
      <c r="E288" s="13">
        <v>95.3</v>
      </c>
      <c r="F288" s="14">
        <v>346</v>
      </c>
      <c r="G288" s="10">
        <v>105.5</v>
      </c>
      <c r="H288" s="14">
        <v>152</v>
      </c>
      <c r="I288" s="13">
        <v>62.3</v>
      </c>
      <c r="J288" s="14">
        <v>355</v>
      </c>
    </row>
    <row r="289" spans="1:10" ht="15.75" thickBot="1">
      <c r="A289" s="15">
        <v>288</v>
      </c>
      <c r="B289" s="16" t="s">
        <v>369</v>
      </c>
      <c r="C289" s="17" t="s">
        <v>757</v>
      </c>
      <c r="D289" s="15">
        <v>-10.42</v>
      </c>
      <c r="E289" s="18">
        <v>99</v>
      </c>
      <c r="F289" s="19">
        <v>311</v>
      </c>
      <c r="G289" s="15">
        <v>109.4</v>
      </c>
      <c r="H289" s="19">
        <v>232</v>
      </c>
      <c r="I289" s="18">
        <v>65.7</v>
      </c>
      <c r="J289" s="19">
        <v>249</v>
      </c>
    </row>
    <row r="290" spans="1:10" ht="15.75" thickBot="1">
      <c r="A290" s="10">
        <v>289</v>
      </c>
      <c r="B290" s="11" t="s">
        <v>18</v>
      </c>
      <c r="C290" s="12" t="s">
        <v>757</v>
      </c>
      <c r="D290" s="10">
        <v>-10.67</v>
      </c>
      <c r="E290" s="13">
        <v>101.9</v>
      </c>
      <c r="F290" s="14">
        <v>257</v>
      </c>
      <c r="G290" s="10">
        <v>112.5</v>
      </c>
      <c r="H290" s="14">
        <v>298</v>
      </c>
      <c r="I290" s="13">
        <v>67.400000000000006</v>
      </c>
      <c r="J290" s="14">
        <v>170</v>
      </c>
    </row>
    <row r="291" spans="1:10" ht="15.75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97.8</v>
      </c>
      <c r="F291" s="24">
        <v>327</v>
      </c>
      <c r="G291" s="20">
        <v>108.5</v>
      </c>
      <c r="H291" s="24">
        <v>215</v>
      </c>
      <c r="I291" s="23">
        <v>70.599999999999994</v>
      </c>
      <c r="J291" s="24">
        <v>35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97.8</v>
      </c>
      <c r="F292" s="14">
        <v>326</v>
      </c>
      <c r="G292" s="10">
        <v>108.6</v>
      </c>
      <c r="H292" s="14">
        <v>218</v>
      </c>
      <c r="I292" s="13">
        <v>65.7</v>
      </c>
      <c r="J292" s="14">
        <v>250</v>
      </c>
    </row>
    <row r="293" spans="1:10" ht="15.75" thickBot="1">
      <c r="A293" s="15">
        <v>292</v>
      </c>
      <c r="B293" s="16" t="s">
        <v>225</v>
      </c>
      <c r="C293" s="17" t="s">
        <v>757</v>
      </c>
      <c r="D293" s="15">
        <v>-10.8</v>
      </c>
      <c r="E293" s="18">
        <v>99.8</v>
      </c>
      <c r="F293" s="19">
        <v>302</v>
      </c>
      <c r="G293" s="15">
        <v>110.5</v>
      </c>
      <c r="H293" s="19">
        <v>251</v>
      </c>
      <c r="I293" s="18">
        <v>66.900000000000006</v>
      </c>
      <c r="J293" s="19">
        <v>188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264</v>
      </c>
      <c r="G294" s="10">
        <v>112.3</v>
      </c>
      <c r="H294" s="14">
        <v>294</v>
      </c>
      <c r="I294" s="13">
        <v>66.7</v>
      </c>
      <c r="J294" s="14">
        <v>195</v>
      </c>
    </row>
    <row r="295" spans="1:10" ht="15.75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103.6</v>
      </c>
      <c r="F295" s="19">
        <v>229</v>
      </c>
      <c r="G295" s="15">
        <v>114.5</v>
      </c>
      <c r="H295" s="19">
        <v>324</v>
      </c>
      <c r="I295" s="18">
        <v>66.099999999999994</v>
      </c>
      <c r="J295" s="19">
        <v>227</v>
      </c>
    </row>
    <row r="296" spans="1:10" ht="15.75" thickBot="1">
      <c r="A296" s="10">
        <v>295</v>
      </c>
      <c r="B296" s="11" t="s">
        <v>92</v>
      </c>
      <c r="C296" s="12" t="s">
        <v>741</v>
      </c>
      <c r="D296" s="10">
        <v>-10.93</v>
      </c>
      <c r="E296" s="13">
        <v>103.8</v>
      </c>
      <c r="F296" s="14">
        <v>227</v>
      </c>
      <c r="G296" s="10">
        <v>114.7</v>
      </c>
      <c r="H296" s="14">
        <v>328</v>
      </c>
      <c r="I296" s="13">
        <v>69</v>
      </c>
      <c r="J296" s="14">
        <v>82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-10.98</v>
      </c>
      <c r="E297" s="18">
        <v>102.6</v>
      </c>
      <c r="F297" s="19">
        <v>244</v>
      </c>
      <c r="G297" s="15">
        <v>113.5</v>
      </c>
      <c r="H297" s="19">
        <v>311</v>
      </c>
      <c r="I297" s="18">
        <v>67.8</v>
      </c>
      <c r="J297" s="19">
        <v>140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101.5</v>
      </c>
      <c r="F298" s="14">
        <v>263</v>
      </c>
      <c r="G298" s="10">
        <v>112.6</v>
      </c>
      <c r="H298" s="14">
        <v>299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-11.16</v>
      </c>
      <c r="E299" s="18">
        <v>99.9</v>
      </c>
      <c r="F299" s="19">
        <v>296</v>
      </c>
      <c r="G299" s="15">
        <v>111.1</v>
      </c>
      <c r="H299" s="19">
        <v>266</v>
      </c>
      <c r="I299" s="18">
        <v>65.599999999999994</v>
      </c>
      <c r="J299" s="19">
        <v>254</v>
      </c>
    </row>
    <row r="300" spans="1:10" ht="15.75" thickBot="1">
      <c r="A300" s="10">
        <v>299</v>
      </c>
      <c r="B300" s="11" t="s">
        <v>8</v>
      </c>
      <c r="C300" s="12" t="s">
        <v>734</v>
      </c>
      <c r="D300" s="10">
        <v>-11.25</v>
      </c>
      <c r="E300" s="13">
        <v>100.2</v>
      </c>
      <c r="F300" s="14">
        <v>290</v>
      </c>
      <c r="G300" s="10">
        <v>111.4</v>
      </c>
      <c r="H300" s="14">
        <v>278</v>
      </c>
      <c r="I300" s="13">
        <v>63.6</v>
      </c>
      <c r="J300" s="14">
        <v>335</v>
      </c>
    </row>
    <row r="301" spans="1:10" ht="15.75" thickBot="1">
      <c r="A301" s="20">
        <v>300</v>
      </c>
      <c r="B301" s="21" t="s">
        <v>131</v>
      </c>
      <c r="C301" s="22" t="s">
        <v>752</v>
      </c>
      <c r="D301" s="20">
        <v>-11.26</v>
      </c>
      <c r="E301" s="23">
        <v>108.1</v>
      </c>
      <c r="F301" s="24">
        <v>146</v>
      </c>
      <c r="G301" s="20">
        <v>119.3</v>
      </c>
      <c r="H301" s="24">
        <v>358</v>
      </c>
      <c r="I301" s="23">
        <v>68.2</v>
      </c>
      <c r="J301" s="24">
        <v>117</v>
      </c>
    </row>
    <row r="302" spans="1:10" ht="16.5" thickTop="1" thickBot="1">
      <c r="A302" s="10">
        <v>301</v>
      </c>
      <c r="B302" s="11" t="s">
        <v>380</v>
      </c>
      <c r="C302" s="12" t="s">
        <v>751</v>
      </c>
      <c r="D302" s="10">
        <v>-11.3</v>
      </c>
      <c r="E302" s="13">
        <v>102.7</v>
      </c>
      <c r="F302" s="14">
        <v>241</v>
      </c>
      <c r="G302" s="10">
        <v>114</v>
      </c>
      <c r="H302" s="14">
        <v>316</v>
      </c>
      <c r="I302" s="13">
        <v>65.400000000000006</v>
      </c>
      <c r="J302" s="14">
        <v>266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-11.57</v>
      </c>
      <c r="E303" s="18">
        <v>97.9</v>
      </c>
      <c r="F303" s="19">
        <v>322</v>
      </c>
      <c r="G303" s="15">
        <v>109.5</v>
      </c>
      <c r="H303" s="19">
        <v>233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-11.64</v>
      </c>
      <c r="E304" s="13">
        <v>99.9</v>
      </c>
      <c r="F304" s="14">
        <v>299</v>
      </c>
      <c r="G304" s="10">
        <v>111.5</v>
      </c>
      <c r="H304" s="14">
        <v>279</v>
      </c>
      <c r="I304" s="13">
        <v>69.3</v>
      </c>
      <c r="J304" s="14">
        <v>67</v>
      </c>
    </row>
    <row r="305" spans="1:10" ht="15.75" thickBot="1">
      <c r="A305" s="15">
        <v>304</v>
      </c>
      <c r="B305" s="16" t="s">
        <v>242</v>
      </c>
      <c r="C305" s="17" t="s">
        <v>731</v>
      </c>
      <c r="D305" s="15">
        <v>-11.75</v>
      </c>
      <c r="E305" s="18">
        <v>100.5</v>
      </c>
      <c r="F305" s="19">
        <v>282</v>
      </c>
      <c r="G305" s="15">
        <v>112.2</v>
      </c>
      <c r="H305" s="19">
        <v>291</v>
      </c>
      <c r="I305" s="18">
        <v>66.099999999999994</v>
      </c>
      <c r="J305" s="19">
        <v>226</v>
      </c>
    </row>
    <row r="306" spans="1:10" ht="15.75" thickBot="1">
      <c r="A306" s="10">
        <v>305</v>
      </c>
      <c r="B306" s="11" t="s">
        <v>45</v>
      </c>
      <c r="C306" s="12" t="s">
        <v>744</v>
      </c>
      <c r="D306" s="10">
        <v>-11.77</v>
      </c>
      <c r="E306" s="13">
        <v>100.3</v>
      </c>
      <c r="F306" s="14">
        <v>287</v>
      </c>
      <c r="G306" s="10">
        <v>112.1</v>
      </c>
      <c r="H306" s="14">
        <v>286</v>
      </c>
      <c r="I306" s="13">
        <v>67.2</v>
      </c>
      <c r="J306" s="14">
        <v>178</v>
      </c>
    </row>
    <row r="307" spans="1:10" ht="15.75" thickBot="1">
      <c r="A307" s="15">
        <v>306</v>
      </c>
      <c r="B307" s="16" t="s">
        <v>325</v>
      </c>
      <c r="C307" s="17" t="s">
        <v>744</v>
      </c>
      <c r="D307" s="15">
        <v>-11.79</v>
      </c>
      <c r="E307" s="18">
        <v>102.3</v>
      </c>
      <c r="F307" s="19">
        <v>248</v>
      </c>
      <c r="G307" s="15">
        <v>114.1</v>
      </c>
      <c r="H307" s="19">
        <v>319</v>
      </c>
      <c r="I307" s="18">
        <v>67.599999999999994</v>
      </c>
      <c r="J307" s="19">
        <v>152</v>
      </c>
    </row>
    <row r="308" spans="1:10" ht="15.75" thickBot="1">
      <c r="A308" s="10">
        <v>307</v>
      </c>
      <c r="B308" s="11" t="s">
        <v>312</v>
      </c>
      <c r="C308" s="12" t="s">
        <v>754</v>
      </c>
      <c r="D308" s="10">
        <v>-11.92</v>
      </c>
      <c r="E308" s="13">
        <v>100.6</v>
      </c>
      <c r="F308" s="14">
        <v>277</v>
      </c>
      <c r="G308" s="10">
        <v>112.5</v>
      </c>
      <c r="H308" s="14">
        <v>297</v>
      </c>
      <c r="I308" s="13">
        <v>65</v>
      </c>
      <c r="J308" s="14">
        <v>284</v>
      </c>
    </row>
    <row r="309" spans="1:10" ht="15.75" thickBot="1">
      <c r="A309" s="15">
        <v>308</v>
      </c>
      <c r="B309" s="16" t="s">
        <v>83</v>
      </c>
      <c r="C309" s="17" t="s">
        <v>752</v>
      </c>
      <c r="D309" s="15">
        <v>-12.04</v>
      </c>
      <c r="E309" s="18">
        <v>102.7</v>
      </c>
      <c r="F309" s="19">
        <v>242</v>
      </c>
      <c r="G309" s="15">
        <v>114.7</v>
      </c>
      <c r="H309" s="19">
        <v>329</v>
      </c>
      <c r="I309" s="18">
        <v>66.2</v>
      </c>
      <c r="J309" s="19">
        <v>225</v>
      </c>
    </row>
    <row r="310" spans="1:10" ht="15.75" thickBot="1">
      <c r="A310" s="10">
        <v>309</v>
      </c>
      <c r="B310" s="11" t="s">
        <v>446</v>
      </c>
      <c r="C310" s="12" t="s">
        <v>731</v>
      </c>
      <c r="D310" s="10">
        <v>-12.21</v>
      </c>
      <c r="E310" s="13">
        <v>102.8</v>
      </c>
      <c r="F310" s="14">
        <v>237</v>
      </c>
      <c r="G310" s="10">
        <v>115</v>
      </c>
      <c r="H310" s="14">
        <v>337</v>
      </c>
      <c r="I310" s="13">
        <v>68</v>
      </c>
      <c r="J310" s="14">
        <v>128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-12.75</v>
      </c>
      <c r="E311" s="23">
        <v>101</v>
      </c>
      <c r="F311" s="24">
        <v>270</v>
      </c>
      <c r="G311" s="20">
        <v>113.7</v>
      </c>
      <c r="H311" s="24">
        <v>313</v>
      </c>
      <c r="I311" s="23">
        <v>68.8</v>
      </c>
      <c r="J311" s="24">
        <v>91</v>
      </c>
    </row>
    <row r="312" spans="1:10" ht="16.5" thickTop="1" thickBot="1">
      <c r="A312" s="10">
        <v>311</v>
      </c>
      <c r="B312" s="11" t="s">
        <v>146</v>
      </c>
      <c r="C312" s="12" t="s">
        <v>736</v>
      </c>
      <c r="D312" s="10">
        <v>-13.2</v>
      </c>
      <c r="E312" s="13">
        <v>102.2</v>
      </c>
      <c r="F312" s="14">
        <v>250</v>
      </c>
      <c r="G312" s="10">
        <v>115.4</v>
      </c>
      <c r="H312" s="14">
        <v>339</v>
      </c>
      <c r="I312" s="13">
        <v>64</v>
      </c>
      <c r="J312" s="14">
        <v>326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-13.23</v>
      </c>
      <c r="E313" s="18">
        <v>93.7</v>
      </c>
      <c r="F313" s="19">
        <v>356</v>
      </c>
      <c r="G313" s="15">
        <v>106.9</v>
      </c>
      <c r="H313" s="19">
        <v>183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-13.32</v>
      </c>
      <c r="E314" s="13">
        <v>102.3</v>
      </c>
      <c r="F314" s="14">
        <v>249</v>
      </c>
      <c r="G314" s="10">
        <v>115.6</v>
      </c>
      <c r="H314" s="14">
        <v>340</v>
      </c>
      <c r="I314" s="13">
        <v>65.400000000000006</v>
      </c>
      <c r="J314" s="14">
        <v>262</v>
      </c>
    </row>
    <row r="315" spans="1:10" ht="15.75" thickBot="1">
      <c r="A315" s="15">
        <v>314</v>
      </c>
      <c r="B315" s="16" t="s">
        <v>150</v>
      </c>
      <c r="C315" s="17" t="s">
        <v>741</v>
      </c>
      <c r="D315" s="15">
        <v>-13.46</v>
      </c>
      <c r="E315" s="18">
        <v>98.8</v>
      </c>
      <c r="F315" s="19">
        <v>313</v>
      </c>
      <c r="G315" s="15">
        <v>112.2</v>
      </c>
      <c r="H315" s="19">
        <v>288</v>
      </c>
      <c r="I315" s="18">
        <v>66.5</v>
      </c>
      <c r="J315" s="19">
        <v>211</v>
      </c>
    </row>
    <row r="316" spans="1:10" ht="15.75" thickBot="1">
      <c r="A316" s="10">
        <v>315</v>
      </c>
      <c r="B316" s="11" t="s">
        <v>162</v>
      </c>
      <c r="C316" s="12" t="s">
        <v>757</v>
      </c>
      <c r="D316" s="10">
        <v>-13.51</v>
      </c>
      <c r="E316" s="13">
        <v>99.8</v>
      </c>
      <c r="F316" s="14">
        <v>300</v>
      </c>
      <c r="G316" s="10">
        <v>113.3</v>
      </c>
      <c r="H316" s="14">
        <v>308</v>
      </c>
      <c r="I316" s="13">
        <v>66.8</v>
      </c>
      <c r="J316" s="14">
        <v>191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-13.55</v>
      </c>
      <c r="E317" s="18">
        <v>100.5</v>
      </c>
      <c r="F317" s="19">
        <v>281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-13.59</v>
      </c>
      <c r="E318" s="13">
        <v>99.2</v>
      </c>
      <c r="F318" s="14">
        <v>306</v>
      </c>
      <c r="G318" s="10">
        <v>112.8</v>
      </c>
      <c r="H318" s="14">
        <v>301</v>
      </c>
      <c r="I318" s="13">
        <v>68.599999999999994</v>
      </c>
      <c r="J318" s="14">
        <v>97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-13.63</v>
      </c>
      <c r="E319" s="18">
        <v>99.8</v>
      </c>
      <c r="F319" s="19">
        <v>301</v>
      </c>
      <c r="G319" s="15">
        <v>113.4</v>
      </c>
      <c r="H319" s="19">
        <v>310</v>
      </c>
      <c r="I319" s="18">
        <v>64.5</v>
      </c>
      <c r="J319" s="19">
        <v>308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-13.64</v>
      </c>
      <c r="E320" s="13">
        <v>100.8</v>
      </c>
      <c r="F320" s="14">
        <v>273</v>
      </c>
      <c r="G320" s="10">
        <v>114.4</v>
      </c>
      <c r="H320" s="14">
        <v>323</v>
      </c>
      <c r="I320" s="13">
        <v>65</v>
      </c>
      <c r="J320" s="14">
        <v>285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-13.67</v>
      </c>
      <c r="E321" s="23">
        <v>97.9</v>
      </c>
      <c r="F321" s="24">
        <v>323</v>
      </c>
      <c r="G321" s="20">
        <v>111.6</v>
      </c>
      <c r="H321" s="24">
        <v>281</v>
      </c>
      <c r="I321" s="23">
        <v>67.099999999999994</v>
      </c>
      <c r="J321" s="24">
        <v>180</v>
      </c>
    </row>
    <row r="322" spans="1:10" ht="16.5" thickTop="1" thickBot="1">
      <c r="A322" s="10">
        <v>321</v>
      </c>
      <c r="B322" s="11" t="s">
        <v>124</v>
      </c>
      <c r="C322" s="12" t="s">
        <v>749</v>
      </c>
      <c r="D322" s="10">
        <v>-14.11</v>
      </c>
      <c r="E322" s="13">
        <v>106.4</v>
      </c>
      <c r="F322" s="14">
        <v>179</v>
      </c>
      <c r="G322" s="10">
        <v>120.5</v>
      </c>
      <c r="H322" s="14">
        <v>360</v>
      </c>
      <c r="I322" s="13">
        <v>64.900000000000006</v>
      </c>
      <c r="J322" s="14">
        <v>290</v>
      </c>
    </row>
    <row r="323" spans="1:10" ht="15.75" thickBot="1">
      <c r="A323" s="15">
        <v>322</v>
      </c>
      <c r="B323" s="16" t="s">
        <v>208</v>
      </c>
      <c r="C323" s="17" t="s">
        <v>753</v>
      </c>
      <c r="D323" s="15">
        <v>-14.18</v>
      </c>
      <c r="E323" s="18">
        <v>100.4</v>
      </c>
      <c r="F323" s="19">
        <v>284</v>
      </c>
      <c r="G323" s="15">
        <v>114.6</v>
      </c>
      <c r="H323" s="19">
        <v>326</v>
      </c>
      <c r="I323" s="18">
        <v>63.9</v>
      </c>
      <c r="J323" s="19">
        <v>328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-14.4</v>
      </c>
      <c r="E324" s="13">
        <v>105.3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-14.44</v>
      </c>
      <c r="E325" s="18">
        <v>98.7</v>
      </c>
      <c r="F325" s="19">
        <v>314</v>
      </c>
      <c r="G325" s="15">
        <v>113.2</v>
      </c>
      <c r="H325" s="19">
        <v>306</v>
      </c>
      <c r="I325" s="18">
        <v>66.5</v>
      </c>
      <c r="J325" s="19">
        <v>208</v>
      </c>
    </row>
    <row r="326" spans="1:10" ht="15.75" thickBot="1">
      <c r="A326" s="10">
        <v>325</v>
      </c>
      <c r="B326" s="11" t="s">
        <v>357</v>
      </c>
      <c r="C326" s="12" t="s">
        <v>756</v>
      </c>
      <c r="D326" s="10">
        <v>-14.71</v>
      </c>
      <c r="E326" s="13">
        <v>97.5</v>
      </c>
      <c r="F326" s="14">
        <v>331</v>
      </c>
      <c r="G326" s="10">
        <v>112.2</v>
      </c>
      <c r="H326" s="14">
        <v>290</v>
      </c>
      <c r="I326" s="13">
        <v>64.8</v>
      </c>
      <c r="J326" s="14">
        <v>295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-14.73</v>
      </c>
      <c r="E327" s="18">
        <v>94.4</v>
      </c>
      <c r="F327" s="19">
        <v>352</v>
      </c>
      <c r="G327" s="15">
        <v>109.1</v>
      </c>
      <c r="H327" s="19">
        <v>227</v>
      </c>
      <c r="I327" s="18">
        <v>66.2</v>
      </c>
      <c r="J327" s="19">
        <v>223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-14.89</v>
      </c>
      <c r="E328" s="13">
        <v>98.2</v>
      </c>
      <c r="F328" s="14">
        <v>320</v>
      </c>
      <c r="G328" s="10">
        <v>113.1</v>
      </c>
      <c r="H328" s="14">
        <v>305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102.6</v>
      </c>
      <c r="F329" s="19">
        <v>243</v>
      </c>
      <c r="G329" s="15">
        <v>118</v>
      </c>
      <c r="H329" s="19">
        <v>353</v>
      </c>
      <c r="I329" s="18">
        <v>70.400000000000006</v>
      </c>
      <c r="J329" s="19">
        <v>39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-15.45</v>
      </c>
      <c r="E330" s="13">
        <v>95.4</v>
      </c>
      <c r="F330" s="14">
        <v>345</v>
      </c>
      <c r="G330" s="10">
        <v>110.9</v>
      </c>
      <c r="H330" s="14">
        <v>256</v>
      </c>
      <c r="I330" s="13">
        <v>67.5</v>
      </c>
      <c r="J330" s="14">
        <v>163</v>
      </c>
    </row>
    <row r="331" spans="1:10" ht="15.75" thickBot="1">
      <c r="A331" s="20">
        <v>330</v>
      </c>
      <c r="B331" s="21" t="s">
        <v>111</v>
      </c>
      <c r="C331" s="22" t="s">
        <v>755</v>
      </c>
      <c r="D331" s="20">
        <v>-15.53</v>
      </c>
      <c r="E331" s="23">
        <v>95.1</v>
      </c>
      <c r="F331" s="24">
        <v>348</v>
      </c>
      <c r="G331" s="20">
        <v>110.6</v>
      </c>
      <c r="H331" s="24">
        <v>252</v>
      </c>
      <c r="I331" s="23">
        <v>66</v>
      </c>
      <c r="J331" s="24">
        <v>234</v>
      </c>
    </row>
    <row r="332" spans="1:10" ht="16.5" thickTop="1" thickBot="1">
      <c r="A332" s="10">
        <v>331</v>
      </c>
      <c r="B332" s="11" t="s">
        <v>96</v>
      </c>
      <c r="C332" s="12" t="s">
        <v>756</v>
      </c>
      <c r="D332" s="10">
        <v>-15.78</v>
      </c>
      <c r="E332" s="13">
        <v>96.4</v>
      </c>
      <c r="F332" s="14">
        <v>341</v>
      </c>
      <c r="G332" s="10">
        <v>112.2</v>
      </c>
      <c r="H332" s="14">
        <v>289</v>
      </c>
      <c r="I332" s="13">
        <v>64.400000000000006</v>
      </c>
      <c r="J332" s="14">
        <v>312</v>
      </c>
    </row>
    <row r="333" spans="1:10" ht="15.75" thickBot="1">
      <c r="A333" s="15">
        <v>332</v>
      </c>
      <c r="B333" s="16" t="s">
        <v>163</v>
      </c>
      <c r="C333" s="17" t="s">
        <v>748</v>
      </c>
      <c r="D333" s="15">
        <v>-15.8</v>
      </c>
      <c r="E333" s="18">
        <v>100.8</v>
      </c>
      <c r="F333" s="19">
        <v>272</v>
      </c>
      <c r="G333" s="15">
        <v>116.6</v>
      </c>
      <c r="H333" s="19">
        <v>346</v>
      </c>
      <c r="I333" s="18">
        <v>64.3</v>
      </c>
      <c r="J333" s="19">
        <v>315</v>
      </c>
    </row>
    <row r="334" spans="1:10" ht="15.75" thickBot="1">
      <c r="A334" s="10">
        <v>333</v>
      </c>
      <c r="B334" s="11" t="s">
        <v>315</v>
      </c>
      <c r="C334" s="12" t="s">
        <v>756</v>
      </c>
      <c r="D334" s="10">
        <v>-15.91</v>
      </c>
      <c r="E334" s="13">
        <v>97.9</v>
      </c>
      <c r="F334" s="14">
        <v>324</v>
      </c>
      <c r="G334" s="10">
        <v>113.8</v>
      </c>
      <c r="H334" s="14">
        <v>314</v>
      </c>
      <c r="I334" s="13">
        <v>68</v>
      </c>
      <c r="J334" s="14">
        <v>130</v>
      </c>
    </row>
    <row r="335" spans="1:10" ht="15.75" thickBot="1">
      <c r="A335" s="15">
        <v>334</v>
      </c>
      <c r="B335" s="16" t="s">
        <v>152</v>
      </c>
      <c r="C335" s="17" t="s">
        <v>741</v>
      </c>
      <c r="D335" s="15">
        <v>-16.39</v>
      </c>
      <c r="E335" s="18">
        <v>95.7</v>
      </c>
      <c r="F335" s="19">
        <v>344</v>
      </c>
      <c r="G335" s="15">
        <v>112.1</v>
      </c>
      <c r="H335" s="19">
        <v>287</v>
      </c>
      <c r="I335" s="18">
        <v>67.599999999999994</v>
      </c>
      <c r="J335" s="19">
        <v>156</v>
      </c>
    </row>
    <row r="336" spans="1:10" ht="15.75" thickBot="1">
      <c r="A336" s="10">
        <v>335</v>
      </c>
      <c r="B336" s="11" t="s">
        <v>305</v>
      </c>
      <c r="C336" s="12" t="s">
        <v>747</v>
      </c>
      <c r="D336" s="10">
        <v>-16.55</v>
      </c>
      <c r="E336" s="13">
        <v>98.4</v>
      </c>
      <c r="F336" s="14">
        <v>317</v>
      </c>
      <c r="G336" s="10">
        <v>115</v>
      </c>
      <c r="H336" s="14">
        <v>334</v>
      </c>
      <c r="I336" s="13">
        <v>66</v>
      </c>
      <c r="J336" s="14">
        <v>236</v>
      </c>
    </row>
    <row r="337" spans="1:10" ht="15.75" thickBot="1">
      <c r="A337" s="15">
        <v>336</v>
      </c>
      <c r="B337" s="16" t="s">
        <v>185</v>
      </c>
      <c r="C337" s="17" t="s">
        <v>742</v>
      </c>
      <c r="D337" s="15">
        <v>-16.55</v>
      </c>
      <c r="E337" s="18">
        <v>98</v>
      </c>
      <c r="F337" s="19">
        <v>321</v>
      </c>
      <c r="G337" s="15">
        <v>114.6</v>
      </c>
      <c r="H337" s="19">
        <v>325</v>
      </c>
      <c r="I337" s="18">
        <v>67.5</v>
      </c>
      <c r="J337" s="19">
        <v>157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-16.72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71.2</v>
      </c>
      <c r="J338" s="14">
        <v>22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-16.84</v>
      </c>
      <c r="E339" s="18">
        <v>94.4</v>
      </c>
      <c r="F339" s="19">
        <v>351</v>
      </c>
      <c r="G339" s="15">
        <v>111.2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-16.850000000000001</v>
      </c>
      <c r="E340" s="13">
        <v>97.2</v>
      </c>
      <c r="F340" s="14">
        <v>335</v>
      </c>
      <c r="G340" s="10">
        <v>114.1</v>
      </c>
      <c r="H340" s="14">
        <v>318</v>
      </c>
      <c r="I340" s="13">
        <v>71.2</v>
      </c>
      <c r="J340" s="14">
        <v>24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-17.010000000000002</v>
      </c>
      <c r="E341" s="23">
        <v>100.6</v>
      </c>
      <c r="F341" s="24">
        <v>276</v>
      </c>
      <c r="G341" s="20">
        <v>117.6</v>
      </c>
      <c r="H341" s="24">
        <v>350</v>
      </c>
      <c r="I341" s="23">
        <v>67.599999999999994</v>
      </c>
      <c r="J341" s="24">
        <v>155</v>
      </c>
    </row>
    <row r="342" spans="1:10" ht="16.5" thickTop="1" thickBot="1">
      <c r="A342" s="10">
        <v>341</v>
      </c>
      <c r="B342" s="11" t="s">
        <v>248</v>
      </c>
      <c r="C342" s="12" t="s">
        <v>756</v>
      </c>
      <c r="D342" s="10">
        <v>-17.05</v>
      </c>
      <c r="E342" s="13">
        <v>98.9</v>
      </c>
      <c r="F342" s="14">
        <v>312</v>
      </c>
      <c r="G342" s="10">
        <v>115.9</v>
      </c>
      <c r="H342" s="14">
        <v>343</v>
      </c>
      <c r="I342" s="13">
        <v>71.099999999999994</v>
      </c>
      <c r="J342" s="14">
        <v>27</v>
      </c>
    </row>
    <row r="343" spans="1:10" ht="15.75" thickBot="1">
      <c r="A343" s="15">
        <v>342</v>
      </c>
      <c r="B343" s="16" t="s">
        <v>231</v>
      </c>
      <c r="C343" s="17" t="s">
        <v>755</v>
      </c>
      <c r="D343" s="15">
        <v>-17.11</v>
      </c>
      <c r="E343" s="18">
        <v>93.8</v>
      </c>
      <c r="F343" s="19">
        <v>355</v>
      </c>
      <c r="G343" s="15">
        <v>110.9</v>
      </c>
      <c r="H343" s="19">
        <v>257</v>
      </c>
      <c r="I343" s="18">
        <v>69</v>
      </c>
      <c r="J343" s="19">
        <v>79</v>
      </c>
    </row>
    <row r="344" spans="1:10" ht="15.75" thickBot="1">
      <c r="A344" s="10">
        <v>343</v>
      </c>
      <c r="B344" s="11" t="s">
        <v>259</v>
      </c>
      <c r="C344" s="12" t="s">
        <v>753</v>
      </c>
      <c r="D344" s="10">
        <v>-17.16</v>
      </c>
      <c r="E344" s="13">
        <v>101.2</v>
      </c>
      <c r="F344" s="14">
        <v>268</v>
      </c>
      <c r="G344" s="10">
        <v>118.3</v>
      </c>
      <c r="H344" s="14">
        <v>355</v>
      </c>
      <c r="I344" s="13">
        <v>65.400000000000006</v>
      </c>
      <c r="J344" s="14">
        <v>263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-17.21</v>
      </c>
      <c r="E345" s="18">
        <v>97.7</v>
      </c>
      <c r="F345" s="19">
        <v>329</v>
      </c>
      <c r="G345" s="15">
        <v>114.9</v>
      </c>
      <c r="H345" s="19">
        <v>331</v>
      </c>
      <c r="I345" s="18">
        <v>69.599999999999994</v>
      </c>
      <c r="J345" s="19">
        <v>56</v>
      </c>
    </row>
    <row r="346" spans="1:10" ht="15.75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117.8</v>
      </c>
      <c r="H346" s="14">
        <v>351</v>
      </c>
      <c r="I346" s="13">
        <v>67.8</v>
      </c>
      <c r="J346" s="14">
        <v>139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-17.260000000000002</v>
      </c>
      <c r="E347" s="18">
        <v>97</v>
      </c>
      <c r="F347" s="19">
        <v>338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-17.46</v>
      </c>
      <c r="E348" s="13">
        <v>98.7</v>
      </c>
      <c r="F348" s="14">
        <v>315</v>
      </c>
      <c r="G348" s="10">
        <v>116.2</v>
      </c>
      <c r="H348" s="14">
        <v>344</v>
      </c>
      <c r="I348" s="13">
        <v>71.599999999999994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349</v>
      </c>
      <c r="G349" s="15">
        <v>112.5</v>
      </c>
      <c r="H349" s="19">
        <v>296</v>
      </c>
      <c r="I349" s="18">
        <v>69.400000000000006</v>
      </c>
      <c r="J349" s="19">
        <v>65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94.3</v>
      </c>
      <c r="F350" s="14">
        <v>353</v>
      </c>
      <c r="G350" s="10">
        <v>112.3</v>
      </c>
      <c r="H350" s="14">
        <v>293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-18.05</v>
      </c>
      <c r="E351" s="23">
        <v>91.9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-18.260000000000002</v>
      </c>
      <c r="E352" s="13">
        <v>96.1</v>
      </c>
      <c r="F352" s="14">
        <v>343</v>
      </c>
      <c r="G352" s="10">
        <v>114.3</v>
      </c>
      <c r="H352" s="14">
        <v>322</v>
      </c>
      <c r="I352" s="13">
        <v>64</v>
      </c>
      <c r="J352" s="14">
        <v>323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92.4</v>
      </c>
      <c r="F353" s="19">
        <v>359</v>
      </c>
      <c r="G353" s="15">
        <v>111.7</v>
      </c>
      <c r="H353" s="19">
        <v>284</v>
      </c>
      <c r="I353" s="18">
        <v>70.599999999999994</v>
      </c>
      <c r="J353" s="19">
        <v>33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-19.54</v>
      </c>
      <c r="E354" s="13">
        <v>99</v>
      </c>
      <c r="F354" s="14">
        <v>310</v>
      </c>
      <c r="G354" s="10">
        <v>118.5</v>
      </c>
      <c r="H354" s="14">
        <v>356</v>
      </c>
      <c r="I354" s="13">
        <v>68.400000000000006</v>
      </c>
      <c r="J354" s="14">
        <v>113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102.3</v>
      </c>
      <c r="F355" s="19">
        <v>246</v>
      </c>
      <c r="G355" s="15">
        <v>122.9</v>
      </c>
      <c r="H355" s="19">
        <v>362</v>
      </c>
      <c r="I355" s="18">
        <v>65.599999999999994</v>
      </c>
      <c r="J355" s="19">
        <v>252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-20.81</v>
      </c>
      <c r="E356" s="13">
        <v>96.6</v>
      </c>
      <c r="F356" s="14">
        <v>339</v>
      </c>
      <c r="G356" s="10">
        <v>117.4</v>
      </c>
      <c r="H356" s="14">
        <v>348</v>
      </c>
      <c r="I356" s="13">
        <v>62.4</v>
      </c>
      <c r="J356" s="14">
        <v>354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-20.85</v>
      </c>
      <c r="E357" s="18">
        <v>94.1</v>
      </c>
      <c r="F357" s="19">
        <v>354</v>
      </c>
      <c r="G357" s="15">
        <v>114.9</v>
      </c>
      <c r="H357" s="19">
        <v>332</v>
      </c>
      <c r="I357" s="18">
        <v>71.5</v>
      </c>
      <c r="J357" s="19">
        <v>17</v>
      </c>
    </row>
    <row r="358" spans="1:10" ht="15.75" thickBot="1">
      <c r="A358" s="10">
        <v>357</v>
      </c>
      <c r="B358" s="11" t="s">
        <v>157</v>
      </c>
      <c r="C358" s="12" t="s">
        <v>754</v>
      </c>
      <c r="D358" s="10">
        <v>-20.88</v>
      </c>
      <c r="E358" s="13">
        <v>90</v>
      </c>
      <c r="F358" s="14">
        <v>362</v>
      </c>
      <c r="G358" s="10">
        <v>110.9</v>
      </c>
      <c r="H358" s="14">
        <v>258</v>
      </c>
      <c r="I358" s="13">
        <v>68.2</v>
      </c>
      <c r="J358" s="14">
        <v>120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100.3</v>
      </c>
      <c r="F359" s="19">
        <v>288</v>
      </c>
      <c r="G359" s="15">
        <v>121.3</v>
      </c>
      <c r="H359" s="19">
        <v>361</v>
      </c>
      <c r="I359" s="18">
        <v>64.900000000000006</v>
      </c>
      <c r="J359" s="19">
        <v>289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93.7</v>
      </c>
      <c r="F360" s="14">
        <v>357</v>
      </c>
      <c r="G360" s="10">
        <v>115</v>
      </c>
      <c r="H360" s="14">
        <v>333</v>
      </c>
      <c r="I360" s="13">
        <v>64.2</v>
      </c>
      <c r="J360" s="14">
        <v>319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-21.78</v>
      </c>
      <c r="E361" s="23">
        <v>96.5</v>
      </c>
      <c r="F361" s="24">
        <v>340</v>
      </c>
      <c r="G361" s="20">
        <v>118.3</v>
      </c>
      <c r="H361" s="24">
        <v>354</v>
      </c>
      <c r="I361" s="23">
        <v>66.5</v>
      </c>
      <c r="J361" s="24">
        <v>209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92.2</v>
      </c>
      <c r="F362" s="14">
        <v>360</v>
      </c>
      <c r="G362" s="10">
        <v>115</v>
      </c>
      <c r="H362" s="14">
        <v>335</v>
      </c>
      <c r="I362" s="13">
        <v>66.5</v>
      </c>
      <c r="J362" s="14">
        <v>206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-26.02</v>
      </c>
      <c r="E363" s="18">
        <v>86.8</v>
      </c>
      <c r="F363" s="19">
        <v>363</v>
      </c>
      <c r="G363" s="15">
        <v>112.8</v>
      </c>
      <c r="H363" s="19">
        <v>302</v>
      </c>
      <c r="I363" s="18">
        <v>68.099999999999994</v>
      </c>
      <c r="J363" s="19">
        <v>125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-26.68</v>
      </c>
      <c r="E364" s="13">
        <v>97.4</v>
      </c>
      <c r="F364" s="14">
        <v>333</v>
      </c>
      <c r="G364" s="10">
        <v>124</v>
      </c>
      <c r="H364" s="14">
        <v>364</v>
      </c>
      <c r="I364" s="13">
        <v>72.2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-38.200000000000003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317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3" xr:uid="{B14DD235-6A8E-BE4D-BC31-1E2C7A4CE5DD}"/>
    <hyperlink ref="B1" r:id="rId2" display="https://kenpom.com/archive.php?d=2025-02-03&amp;s=TeamName" xr:uid="{5CA3A4C0-1A7C-CA48-ABE0-E8ED97C94D38}"/>
    <hyperlink ref="D1" r:id="rId3" display="https://kenpom.com/archive.php?d=2025-02-03" xr:uid="{423F5C08-40D0-8D4A-8A2B-5699017CC1FF}"/>
    <hyperlink ref="E1" r:id="rId4" display="https://kenpom.com/archive.php?d=2025-02-03&amp;s=RankAdjOE" xr:uid="{BF592DDF-BA3E-4C45-AC25-49ABB1EFC9A7}"/>
    <hyperlink ref="G1" r:id="rId5" display="https://kenpom.com/archive.php?d=2025-02-03&amp;s=RankAdjDE" xr:uid="{DFA5DEA0-F147-B143-AA0B-1EEA7B97C6A7}"/>
    <hyperlink ref="I1" r:id="rId6" display="https://kenpom.com/archive.php?d=2025-02-03&amp;s=RankAdjTempo" xr:uid="{6C04094E-0415-7145-996F-F4B48223A76D}"/>
    <hyperlink ref="B2" r:id="rId7" display="https://kenpom.com/team.php?team=Auburn" xr:uid="{2C0AC614-4A06-3146-BF23-80AA83BE8471}"/>
    <hyperlink ref="C2" r:id="rId8" display="https://kenpom.com/conf.php?c=SEC" xr:uid="{06E430DC-3987-F34B-BDFB-3987B4A9880B}"/>
    <hyperlink ref="B3" r:id="rId9" display="https://kenpom.com/team.php?team=Duke" xr:uid="{B4C3F7A1-6879-5146-864E-4CBE93EE1261}"/>
    <hyperlink ref="C3" r:id="rId10" display="https://kenpom.com/conf.php?c=ACC" xr:uid="{42884ACD-EF11-8041-A2F4-7FFAC0EB132A}"/>
    <hyperlink ref="B4" r:id="rId11" display="https://kenpom.com/team.php?team=Houston" xr:uid="{D2996CDB-471C-444C-B8B2-E2B2B366E096}"/>
    <hyperlink ref="C4" r:id="rId12" display="https://kenpom.com/conf.php?c=B12" xr:uid="{127F8B52-16C7-1347-855A-6CEB1AA4BCC9}"/>
    <hyperlink ref="B5" r:id="rId13" display="https://kenpom.com/team.php?team=Tennessee" xr:uid="{91BF5EC9-325B-074F-9593-B17AE64DD9FA}"/>
    <hyperlink ref="C5" r:id="rId14" display="https://kenpom.com/conf.php?c=SEC" xr:uid="{D3BC4FB5-9E30-834C-87F2-0747A40AD247}"/>
    <hyperlink ref="B6" r:id="rId15" display="https://kenpom.com/team.php?team=Florida" xr:uid="{1031A00A-37F6-8F4A-ABBA-92829301136D}"/>
    <hyperlink ref="C6" r:id="rId16" display="https://kenpom.com/conf.php?c=SEC" xr:uid="{A2F2D275-7C6C-D24A-AE68-704653B7E8E4}"/>
    <hyperlink ref="B7" r:id="rId17" display="https://kenpom.com/team.php?team=Alabama" xr:uid="{1D8F6337-54BF-964E-AF6A-DE7284A029D4}"/>
    <hyperlink ref="C7" r:id="rId18" display="https://kenpom.com/conf.php?c=SEC" xr:uid="{D2F9CF45-5846-704D-B0B4-EF7A1145E849}"/>
    <hyperlink ref="B8" r:id="rId19" display="https://kenpom.com/team.php?team=Iowa+St." xr:uid="{BA75E83E-541B-D341-A460-6DF1EBECCF11}"/>
    <hyperlink ref="C8" r:id="rId20" display="https://kenpom.com/conf.php?c=B12" xr:uid="{6C4046F0-563C-1741-8FBC-9A9EA9390896}"/>
    <hyperlink ref="B9" r:id="rId21" display="https://kenpom.com/team.php?team=Purdue" xr:uid="{04E0917E-45AD-4648-A84B-08FB9AF3376A}"/>
    <hyperlink ref="C9" r:id="rId22" display="https://kenpom.com/conf.php?c=B10" xr:uid="{1C470FCE-1A42-9944-A38E-500C8132BD3A}"/>
    <hyperlink ref="B10" r:id="rId23" display="https://kenpom.com/team.php?team=Texas+Tech" xr:uid="{DF6AE1DE-84C5-0440-ACA3-2080533D660E}"/>
    <hyperlink ref="C10" r:id="rId24" display="https://kenpom.com/conf.php?c=B12" xr:uid="{0F86A6BF-C146-C44D-81DC-BE9EDCE4AAE3}"/>
    <hyperlink ref="B11" r:id="rId25" display="https://kenpom.com/team.php?team=Kansas" xr:uid="{EC3FF42B-5AD4-4E47-86B7-150A40C83588}"/>
    <hyperlink ref="C11" r:id="rId26" display="https://kenpom.com/conf.php?c=B12" xr:uid="{20977CA8-DE78-B647-B0D5-F6830A03BCC2}"/>
    <hyperlink ref="B12" r:id="rId27" display="https://kenpom.com/team.php?team=Gonzaga" xr:uid="{9890C166-F8CF-5645-8638-B7B3E9094484}"/>
    <hyperlink ref="C12" r:id="rId28" display="https://kenpom.com/conf.php?c=WCC" xr:uid="{26A5DA25-14D4-C64D-8736-C1166D69EBBB}"/>
    <hyperlink ref="B13" r:id="rId29" display="https://kenpom.com/team.php?team=Arizona" xr:uid="{9A9D4445-6BEF-094C-8F93-32FFF3959C8D}"/>
    <hyperlink ref="C13" r:id="rId30" display="https://kenpom.com/conf.php?c=B12" xr:uid="{5B4FA5B9-B96B-2A40-BBF0-24745B6BEFD8}"/>
    <hyperlink ref="B14" r:id="rId31" display="https://kenpom.com/team.php?team=Illinois" xr:uid="{F0AFAB02-6A17-2649-9401-7A70D850508B}"/>
    <hyperlink ref="C14" r:id="rId32" display="https://kenpom.com/conf.php?c=B10" xr:uid="{B6D843CF-A69C-9B4A-839D-A1DC6B47FBF1}"/>
    <hyperlink ref="B15" r:id="rId33" display="https://kenpom.com/team.php?team=Wisconsin" xr:uid="{F3E0B3B0-9B99-2841-A9AF-740327376334}"/>
    <hyperlink ref="C15" r:id="rId34" display="https://kenpom.com/conf.php?c=B10" xr:uid="{DE0EC3D6-7451-944F-B068-E31B6D2B9B0C}"/>
    <hyperlink ref="B16" r:id="rId35" display="https://kenpom.com/team.php?team=Texas+A%26M" xr:uid="{96BAABE9-B1E5-0844-9E49-A7033E4379FB}"/>
    <hyperlink ref="C16" r:id="rId36" display="https://kenpom.com/conf.php?c=SEC" xr:uid="{07904CC4-120B-334A-8BC8-9C94893AF346}"/>
    <hyperlink ref="B17" r:id="rId37" display="https://kenpom.com/team.php?team=St.+John%27s" xr:uid="{AD615D29-865E-3A4E-8C83-2FD07B41B6B6}"/>
    <hyperlink ref="C17" r:id="rId38" display="https://kenpom.com/conf.php?c=BE" xr:uid="{8EAC2718-B7A0-D340-B53D-62390C991605}"/>
    <hyperlink ref="B18" r:id="rId39" display="https://kenpom.com/team.php?team=Michigan+St." xr:uid="{58C535A6-799B-B442-8BBB-C5194E093241}"/>
    <hyperlink ref="C18" r:id="rId40" display="https://kenpom.com/conf.php?c=B10" xr:uid="{4FC92213-C40E-7D44-9BCE-D11D47A0BCA6}"/>
    <hyperlink ref="B19" r:id="rId41" display="https://kenpom.com/team.php?team=Maryland" xr:uid="{DA1E96F8-6DEB-FF45-99A1-DD745B364AEC}"/>
    <hyperlink ref="C19" r:id="rId42" display="https://kenpom.com/conf.php?c=B10" xr:uid="{6DAED20E-E21F-3A4F-AECB-E455561CBB71}"/>
    <hyperlink ref="B20" r:id="rId43" display="https://kenpom.com/team.php?team=Marquette" xr:uid="{0613D667-6FE1-7848-954C-8B52EBF1F7FF}"/>
    <hyperlink ref="C20" r:id="rId44" display="https://kenpom.com/conf.php?c=BE" xr:uid="{86F87C81-FFCD-A943-BD2D-F9A8F715912C}"/>
    <hyperlink ref="B21" r:id="rId45" display="https://kenpom.com/team.php?team=Michigan" xr:uid="{93EE79B8-1B9B-F048-8D07-8339BBF7F186}"/>
    <hyperlink ref="C21" r:id="rId46" display="https://kenpom.com/conf.php?c=B10" xr:uid="{6C34789E-2284-A74D-AAA6-A95F8504DCAA}"/>
    <hyperlink ref="B22" r:id="rId47" display="https://kenpom.com/team.php?team=Mississippi" xr:uid="{8B9F12FA-1B73-1E4F-92AB-4C847483CCFF}"/>
    <hyperlink ref="C22" r:id="rId48" display="https://kenpom.com/conf.php?c=SEC" xr:uid="{7B5656A3-CCA3-AC43-B338-7AC2BDE20A76}"/>
    <hyperlink ref="B23" r:id="rId49" display="https://kenpom.com/team.php?team=Kentucky" xr:uid="{2C17BB59-4496-BA40-985A-8E0D6CFF854A}"/>
    <hyperlink ref="C23" r:id="rId50" display="https://kenpom.com/conf.php?c=SEC" xr:uid="{19DF80F4-BB03-F948-88D9-9C6AB8351D36}"/>
    <hyperlink ref="B24" r:id="rId51" display="https://kenpom.com/team.php?team=Missouri" xr:uid="{227CF99A-8729-634B-88E8-C94D9A2680AD}"/>
    <hyperlink ref="C24" r:id="rId52" display="https://kenpom.com/conf.php?c=SEC" xr:uid="{09FB3A78-FF4A-D041-9D91-40D16BF4FFF2}"/>
    <hyperlink ref="B25" r:id="rId53" display="https://kenpom.com/team.php?team=Saint+Mary%27s" xr:uid="{28CC8543-16F8-F04A-86A3-7F7FC8B664C8}"/>
    <hyperlink ref="C25" r:id="rId54" display="https://kenpom.com/conf.php?c=WCC" xr:uid="{DD2AED20-9665-4E48-B804-DA84820032DF}"/>
    <hyperlink ref="B26" r:id="rId55" display="https://kenpom.com/team.php?team=Baylor" xr:uid="{6DE44075-A725-6341-8F94-6CA405305D25}"/>
    <hyperlink ref="C26" r:id="rId56" display="https://kenpom.com/conf.php?c=B12" xr:uid="{6CDE2F6F-D611-394E-8FC4-8A3AAB7359CC}"/>
    <hyperlink ref="B27" r:id="rId57" display="https://kenpom.com/team.php?team=Ohio+St." xr:uid="{38117278-E5A1-7D4F-A894-EEA4FC5C08D5}"/>
    <hyperlink ref="C27" r:id="rId58" display="https://kenpom.com/conf.php?c=B10" xr:uid="{89A43843-A153-7444-9FBA-5AC19E7BA093}"/>
    <hyperlink ref="B28" r:id="rId59" display="https://kenpom.com/team.php?team=Clemson" xr:uid="{2E9F12EE-5127-8D45-BC84-D237CB91CA75}"/>
    <hyperlink ref="C28" r:id="rId60" display="https://kenpom.com/conf.php?c=ACC" xr:uid="{77BA8E75-57FE-A147-9F7E-ADC456260DBE}"/>
    <hyperlink ref="B29" r:id="rId61" display="https://kenpom.com/team.php?team=UCLA" xr:uid="{E94A50CE-B57E-BB41-8A91-CB5C3B328E88}"/>
    <hyperlink ref="C29" r:id="rId62" display="https://kenpom.com/conf.php?c=B10" xr:uid="{BF86D297-BA5F-844C-A2D6-F5BAAF8E02A5}"/>
    <hyperlink ref="B30" r:id="rId63" display="https://kenpom.com/team.php?team=Texas" xr:uid="{9D0B5CBD-719C-D244-B3CD-7C88B8B105D1}"/>
    <hyperlink ref="C30" r:id="rId64" display="https://kenpom.com/conf.php?c=SEC" xr:uid="{6D8BE9A9-46CE-4A4F-831A-3F825FBEB92F}"/>
    <hyperlink ref="B31" r:id="rId65" display="https://kenpom.com/team.php?team=Louisville" xr:uid="{857A902E-A571-DB4D-8B92-A5C5014FE8C0}"/>
    <hyperlink ref="C31" r:id="rId66" display="https://kenpom.com/conf.php?c=ACC" xr:uid="{C51A2F32-29B6-6446-8CCD-AFF4EAF57AD0}"/>
    <hyperlink ref="B32" r:id="rId67" display="https://kenpom.com/team.php?team=BYU" xr:uid="{97214505-A18C-DD40-870C-66D339CE4941}"/>
    <hyperlink ref="C32" r:id="rId68" display="https://kenpom.com/conf.php?c=B12" xr:uid="{4D6B8EB0-9EE1-F740-A9DE-785B0B8BFA43}"/>
    <hyperlink ref="B33" r:id="rId69" display="https://kenpom.com/team.php?team=Creighton" xr:uid="{FBD22140-B166-934A-9B4E-5658283BDA0D}"/>
    <hyperlink ref="C33" r:id="rId70" display="https://kenpom.com/conf.php?c=BE" xr:uid="{42F98EAD-57DC-0646-B093-D96E50D0A1C1}"/>
    <hyperlink ref="B34" r:id="rId71" display="https://kenpom.com/team.php?team=Mississippi+St." xr:uid="{92EB3581-F839-0D4F-9C75-B11A24BE6EE3}"/>
    <hyperlink ref="C34" r:id="rId72" display="https://kenpom.com/conf.php?c=SEC" xr:uid="{5ECE8A36-181C-FE40-962C-437F7D25070D}"/>
    <hyperlink ref="B35" r:id="rId73" display="https://kenpom.com/team.php?team=Connecticut" xr:uid="{6310BB36-6E3A-5D43-90DE-0D7925B94300}"/>
    <hyperlink ref="C35" r:id="rId74" display="https://kenpom.com/conf.php?c=BE" xr:uid="{10079263-C552-214A-8BA5-4BC741833809}"/>
    <hyperlink ref="B36" r:id="rId75" display="https://kenpom.com/team.php?team=Oklahoma" xr:uid="{58F6EAA4-3297-764A-901C-4636A1852EFE}"/>
    <hyperlink ref="C36" r:id="rId76" display="https://kenpom.com/conf.php?c=SEC" xr:uid="{9CAC386F-11B7-E948-83FB-05E3AA7DEA45}"/>
    <hyperlink ref="B37" r:id="rId77" display="https://kenpom.com/team.php?team=Pittsburgh" xr:uid="{1B6854E9-34AD-4A48-8976-9F542F4BE252}"/>
    <hyperlink ref="C37" r:id="rId78" display="https://kenpom.com/conf.php?c=ACC" xr:uid="{A2413371-EB57-5641-8883-6A09670DDBA8}"/>
    <hyperlink ref="B38" r:id="rId79" display="https://kenpom.com/team.php?team=VCU" xr:uid="{768B3558-5121-1140-B797-3D59DB82FA1B}"/>
    <hyperlink ref="C38" r:id="rId80" display="https://kenpom.com/conf.php?c=A10" xr:uid="{8A3FB1A2-B061-B44F-8406-3CE0BD47B013}"/>
    <hyperlink ref="B39" r:id="rId81" display="https://kenpom.com/team.php?team=Oregon" xr:uid="{F8EC8872-B44B-524E-9EBF-EAB59F5C5BAA}"/>
    <hyperlink ref="C39" r:id="rId82" display="https://kenpom.com/conf.php?c=B10" xr:uid="{6D1360B2-7096-6A4B-8F67-DB6210288128}"/>
    <hyperlink ref="B40" r:id="rId83" display="https://kenpom.com/team.php?team=Georgia" xr:uid="{CAAEEE5C-5D9C-B941-AADF-FE2F34EAE760}"/>
    <hyperlink ref="C40" r:id="rId84" display="https://kenpom.com/conf.php?c=SEC" xr:uid="{18405FA2-D721-014A-8A45-43EF54F2BE54}"/>
    <hyperlink ref="B41" r:id="rId85" display="https://kenpom.com/team.php?team=North+Carolina" xr:uid="{3D4F5068-3800-9B46-A103-11C504A379AE}"/>
    <hyperlink ref="C41" r:id="rId86" display="https://kenpom.com/conf.php?c=ACC" xr:uid="{FBC18A5D-D189-714C-8BA6-682FA9B2F2DC}"/>
    <hyperlink ref="B42" r:id="rId87" display="https://kenpom.com/team.php?team=Memphis" xr:uid="{87EB5CD6-290F-5544-BC75-C8AF4227A8E9}"/>
    <hyperlink ref="C42" r:id="rId88" display="https://kenpom.com/conf.php?c=Amer" xr:uid="{36466ECE-2130-D748-A2CE-80AF5AB166F9}"/>
    <hyperlink ref="B43" r:id="rId89" display="https://kenpom.com/team.php?team=New+Mexico" xr:uid="{F15D0794-19BB-CE44-9846-4BE4475ABE87}"/>
    <hyperlink ref="C43" r:id="rId90" display="https://kenpom.com/conf.php?c=MWC" xr:uid="{41898141-46A3-2445-8156-7E5ACC5C7E49}"/>
    <hyperlink ref="B44" r:id="rId91" display="https://kenpom.com/team.php?team=West+Virginia" xr:uid="{BB977D4E-F09E-D548-9CD3-5E4917D3E7EA}"/>
    <hyperlink ref="C44" r:id="rId92" display="https://kenpom.com/conf.php?c=B12" xr:uid="{1B53ACB9-4479-5347-9B27-1B8A5543C009}"/>
    <hyperlink ref="B45" r:id="rId93" display="https://kenpom.com/team.php?team=Nebraska" xr:uid="{7A209083-DE1C-5846-A7FB-2F1DF027F213}"/>
    <hyperlink ref="C45" r:id="rId94" display="https://kenpom.com/conf.php?c=B10" xr:uid="{F43647DA-7871-B448-82A3-A825DF110D9B}"/>
    <hyperlink ref="B46" r:id="rId95" display="https://kenpom.com/team.php?team=San+Diego+St." xr:uid="{29DDE31E-207C-354B-BE0C-1AB7F02BE62D}"/>
    <hyperlink ref="C46" r:id="rId96" display="https://kenpom.com/conf.php?c=MWC" xr:uid="{AEFB12B4-5166-B74D-B395-A2D7BCF07AA6}"/>
    <hyperlink ref="B47" r:id="rId97" display="https://kenpom.com/team.php?team=SMU" xr:uid="{5919D17B-3795-0544-9AF7-244ADEF67123}"/>
    <hyperlink ref="C47" r:id="rId98" display="https://kenpom.com/conf.php?c=ACC" xr:uid="{D4772D13-1963-C244-93C0-AEBD36DFEE36}"/>
    <hyperlink ref="B48" r:id="rId99" display="https://kenpom.com/team.php?team=Arkansas" xr:uid="{A3F0CC94-597D-6F40-A22C-0FD228C9E300}"/>
    <hyperlink ref="C48" r:id="rId100" display="https://kenpom.com/conf.php?c=SEC" xr:uid="{64D6FF2B-80D2-E844-B1E1-0BB4D1D7A133}"/>
    <hyperlink ref="B49" r:id="rId101" display="https://kenpom.com/team.php?team=Xavier" xr:uid="{213EF8D4-BAC3-F247-A67D-B7B2A90C2982}"/>
    <hyperlink ref="C49" r:id="rId102" display="https://kenpom.com/conf.php?c=BE" xr:uid="{05D337F6-F95B-E74D-8D41-39D76984A4BE}"/>
    <hyperlink ref="B50" r:id="rId103" display="https://kenpom.com/team.php?team=Utah+St." xr:uid="{DEBC6C4F-07FF-D54C-967C-C9E900FC5DBC}"/>
    <hyperlink ref="C50" r:id="rId104" display="https://kenpom.com/conf.php?c=MWC" xr:uid="{B7293749-E392-6D48-883B-92954D3F9A39}"/>
    <hyperlink ref="B51" r:id="rId105" display="https://kenpom.com/team.php?team=Vanderbilt" xr:uid="{C91C71F5-C99A-BD42-BEA9-A90DBEC5EAA2}"/>
    <hyperlink ref="C51" r:id="rId106" display="https://kenpom.com/conf.php?c=SEC" xr:uid="{7FF7530D-9BBA-9D4C-A2BE-A094C232C2BC}"/>
    <hyperlink ref="B52" r:id="rId107" display="https://kenpom.com/team.php?team=Boise+St." xr:uid="{146CEC01-AC72-5245-9C7C-4274747D02D3}"/>
    <hyperlink ref="C52" r:id="rId108" display="https://kenpom.com/conf.php?c=MWC" xr:uid="{A6C3D1E4-7EA6-8F4B-8E36-F13ED9FF5880}"/>
    <hyperlink ref="B53" r:id="rId109" display="https://kenpom.com/team.php?team=Penn+St." xr:uid="{2CA5B6AC-2B4A-5648-9146-FB52FC7A4D34}"/>
    <hyperlink ref="C53" r:id="rId110" display="https://kenpom.com/conf.php?c=B10" xr:uid="{632AC6D3-54E1-F544-86A1-524A496F28AE}"/>
    <hyperlink ref="B54" r:id="rId111" display="https://kenpom.com/team.php?team=Northwestern" xr:uid="{7F447F23-F09B-4843-B07F-C4334FD55EEB}"/>
    <hyperlink ref="C54" r:id="rId112" display="https://kenpom.com/conf.php?c=B10" xr:uid="{19E77F17-5C19-994B-8134-108B7A2441B5}"/>
    <hyperlink ref="B55" r:id="rId113" display="https://kenpom.com/team.php?team=Indiana" xr:uid="{2F0FE7FB-34B7-5449-B332-1429A8D18307}"/>
    <hyperlink ref="C55" r:id="rId114" display="https://kenpom.com/conf.php?c=B10" xr:uid="{26579369-131E-6540-A701-974536516C17}"/>
    <hyperlink ref="B56" r:id="rId115" display="https://kenpom.com/team.php?team=Villanova" xr:uid="{6BBE7928-E971-6E47-9DBB-5A49CA8D1D03}"/>
    <hyperlink ref="C56" r:id="rId116" display="https://kenpom.com/conf.php?c=BE" xr:uid="{0C3DB21B-8B65-6A43-9B41-7F4FC0120B3C}"/>
    <hyperlink ref="B57" r:id="rId117" display="https://kenpom.com/team.php?team=UC+San+Diego" xr:uid="{C21D9D10-9016-8D40-8084-C985B700F113}"/>
    <hyperlink ref="C57" r:id="rId118" display="https://kenpom.com/conf.php?c=BW" xr:uid="{DCB55455-0AA3-0545-A3CE-B4FFEDF9BB88}"/>
    <hyperlink ref="B58" r:id="rId119" display="https://kenpom.com/team.php?team=Arizona+St." xr:uid="{0E893ED3-282D-8747-BB6A-16A9718206B8}"/>
    <hyperlink ref="C58" r:id="rId120" display="https://kenpom.com/conf.php?c=B12" xr:uid="{A98A4471-FCCF-1141-8533-AEAE868997A5}"/>
    <hyperlink ref="B59" r:id="rId121" display="https://kenpom.com/team.php?team=UCF" xr:uid="{3E891812-728E-844F-A251-15C34500DB1A}"/>
    <hyperlink ref="C59" r:id="rId122" display="https://kenpom.com/conf.php?c=B12" xr:uid="{31FF6A8E-EB7B-1948-804E-868D0F5FFE81}"/>
    <hyperlink ref="B60" r:id="rId123" display="https://kenpom.com/team.php?team=USC" xr:uid="{A9DCE0AD-BD5C-E947-9981-054757294F15}"/>
    <hyperlink ref="C60" r:id="rId124" display="https://kenpom.com/conf.php?c=B10" xr:uid="{F330C02B-CE6D-984C-A7D4-AD8EC5A9D8DB}"/>
    <hyperlink ref="B61" r:id="rId125" display="https://kenpom.com/team.php?team=North+Texas" xr:uid="{9931BDAD-D121-544F-9ECC-A84A97154A33}"/>
    <hyperlink ref="C61" r:id="rId126" display="https://kenpom.com/conf.php?c=Amer" xr:uid="{C7BB5F2B-5D3A-FE4E-9391-FFC8C280E4D0}"/>
    <hyperlink ref="B62" r:id="rId127" display="https://kenpom.com/team.php?team=Cincinnati" xr:uid="{86E3159F-F3ED-FA40-9980-7E1C2E177E7E}"/>
    <hyperlink ref="C62" r:id="rId128" display="https://kenpom.com/conf.php?c=B12" xr:uid="{C5F0F457-4A44-AA4F-826F-5E346568CD37}"/>
    <hyperlink ref="B63" r:id="rId129" display="https://kenpom.com/team.php?team=UC+Irvine" xr:uid="{D86F0801-BA4F-864C-9316-1495D4838853}"/>
    <hyperlink ref="C63" r:id="rId130" display="https://kenpom.com/conf.php?c=BW" xr:uid="{F73E60A3-3ECE-9E4F-86DA-89602D373277}"/>
    <hyperlink ref="B64" r:id="rId131" display="https://kenpom.com/team.php?team=Santa+Clara" xr:uid="{969782CD-9405-3048-92B8-887C03E37F88}"/>
    <hyperlink ref="C64" r:id="rId132" display="https://kenpom.com/conf.php?c=WCC" xr:uid="{24FFDDCF-86D1-B747-AEE6-6A7B890A70D9}"/>
    <hyperlink ref="B65" r:id="rId133" display="https://kenpom.com/team.php?team=Drake" xr:uid="{72AEEC7C-EC0D-0E44-9362-8A18F3E14C17}"/>
    <hyperlink ref="C65" r:id="rId134" display="https://kenpom.com/conf.php?c=MVC" xr:uid="{A0156B2B-94E3-2F42-B2BE-C0F61218A8F9}"/>
    <hyperlink ref="B66" r:id="rId135" display="https://kenpom.com/team.php?team=McNeese" xr:uid="{ED4B5CBC-C107-0F49-9AE1-C9680A4694C3}"/>
    <hyperlink ref="C66" r:id="rId136" display="https://kenpom.com/conf.php?c=Slnd" xr:uid="{3C8FBA59-37AD-1F49-A5E2-098D38CC3F50}"/>
    <hyperlink ref="B67" r:id="rId137" display="https://kenpom.com/team.php?team=Iowa" xr:uid="{7AB606E6-607F-6744-A701-610026A0E2CD}"/>
    <hyperlink ref="C67" r:id="rId138" display="https://kenpom.com/conf.php?c=B10" xr:uid="{61159B89-F42E-9142-A350-73FE156BE36A}"/>
    <hyperlink ref="B68" r:id="rId139" display="https://kenpom.com/team.php?team=Oregon+St." xr:uid="{72657C3F-1522-A34C-BC18-721D9451045B}"/>
    <hyperlink ref="C68" r:id="rId140" display="https://kenpom.com/conf.php?c=WCC" xr:uid="{CD1A5A58-0D5C-4046-AE8B-CD06D77681AD}"/>
    <hyperlink ref="B69" r:id="rId141" display="https://kenpom.com/team.php?team=Kansas+St." xr:uid="{DE6DB620-DB34-CD46-B102-C6D2349DF664}"/>
    <hyperlink ref="C69" r:id="rId142" display="https://kenpom.com/conf.php?c=B12" xr:uid="{9D323042-4F89-6141-8D71-40DEAF9FB6DC}"/>
    <hyperlink ref="B70" r:id="rId143" display="https://kenpom.com/team.php?team=Yale" xr:uid="{2881114F-037A-8A4F-B16B-AA9B6A178C03}"/>
    <hyperlink ref="C70" r:id="rId144" display="https://kenpom.com/conf.php?c=Ivy" xr:uid="{B5E51BDA-9164-0D44-A490-EAD9CA4A391F}"/>
    <hyperlink ref="B71" r:id="rId145" display="https://kenpom.com/team.php?team=San+Francisco" xr:uid="{B2F72DAA-F6D9-B34C-A136-4BBD6A5EE69F}"/>
    <hyperlink ref="C71" r:id="rId146" display="https://kenpom.com/conf.php?c=WCC" xr:uid="{D80B046E-FF4A-2B4C-9CEB-E8BAF96E640D}"/>
    <hyperlink ref="B72" r:id="rId147" display="https://kenpom.com/team.php?team=Rutgers" xr:uid="{139A39D6-442D-0D40-BB98-6E834EA4E66D}"/>
    <hyperlink ref="C72" r:id="rId148" display="https://kenpom.com/conf.php?c=B10" xr:uid="{75833D47-4A50-204F-99A4-F2C9FE4E0E85}"/>
    <hyperlink ref="B73" r:id="rId149" display="https://kenpom.com/team.php?team=George+Mason" xr:uid="{2EE5A3D7-C769-7D4D-9F94-44FFD69311FE}"/>
    <hyperlink ref="C73" r:id="rId150" display="https://kenpom.com/conf.php?c=A10" xr:uid="{0FD03251-4ABD-8A4F-8F64-F8F65FF854FE}"/>
    <hyperlink ref="B74" r:id="rId151" display="https://kenpom.com/team.php?team=Dayton" xr:uid="{B1C49A8A-9C4B-6F4A-B86F-1E92091DA6F9}"/>
    <hyperlink ref="C74" r:id="rId152" display="https://kenpom.com/conf.php?c=A10" xr:uid="{EB1665F3-64AA-6248-9403-D1A4768B70FE}"/>
    <hyperlink ref="B75" r:id="rId153" display="https://kenpom.com/team.php?team=Colorado+St." xr:uid="{1CC6D79E-A26E-D041-A96D-80BD4E3BE000}"/>
    <hyperlink ref="C75" r:id="rId154" display="https://kenpom.com/conf.php?c=MWC" xr:uid="{A3ECAB63-0E63-2748-A2E5-7BB5173C337A}"/>
    <hyperlink ref="B76" r:id="rId155" display="https://kenpom.com/team.php?team=Wake+Forest" xr:uid="{830B1EE3-0611-7B4E-8BBC-8D47FFB5A022}"/>
    <hyperlink ref="C76" r:id="rId156" display="https://kenpom.com/conf.php?c=ACC" xr:uid="{C624191E-8D9D-884B-AF7A-67FF910DB255}"/>
    <hyperlink ref="B77" r:id="rId157" display="https://kenpom.com/team.php?team=Liberty" xr:uid="{A0AB738A-31C3-7540-99DF-34291CB1FBEA}"/>
    <hyperlink ref="C77" r:id="rId158" display="https://kenpom.com/conf.php?c=CUSA" xr:uid="{AD9684EC-D5F0-5F4B-BA6D-976F3E4984EE}"/>
    <hyperlink ref="B78" r:id="rId159" display="https://kenpom.com/team.php?team=South+Carolina" xr:uid="{CD0B0AD4-EB1D-E94D-ABBA-DC3687825ED0}"/>
    <hyperlink ref="C78" r:id="rId160" display="https://kenpom.com/conf.php?c=SEC" xr:uid="{D4522098-0520-9D47-88E5-201EFE9171ED}"/>
    <hyperlink ref="B79" r:id="rId161" display="https://kenpom.com/team.php?team=LSU" xr:uid="{8E43D967-5265-3F46-9AED-FD004390487D}"/>
    <hyperlink ref="C79" r:id="rId162" display="https://kenpom.com/conf.php?c=SEC" xr:uid="{DC363A6B-4234-8749-B331-BC0C06CA8B9A}"/>
    <hyperlink ref="B80" r:id="rId163" display="https://kenpom.com/team.php?team=Providence" xr:uid="{9B2AD404-CA41-6B4F-AEE9-8B0C484127AF}"/>
    <hyperlink ref="C80" r:id="rId164" display="https://kenpom.com/conf.php?c=BE" xr:uid="{1CE94598-F3F7-E04E-943D-C252621DE3D4}"/>
    <hyperlink ref="B81" r:id="rId165" display="https://kenpom.com/team.php?team=Butler" xr:uid="{C36A9AAA-C16D-8B4C-8DF7-67BD9674841A}"/>
    <hyperlink ref="C81" r:id="rId166" display="https://kenpom.com/conf.php?c=BE" xr:uid="{C19C0EBD-3CA5-F744-AB04-DA48A577E212}"/>
    <hyperlink ref="B82" r:id="rId167" display="https://kenpom.com/team.php?team=Stanford" xr:uid="{458466D7-E1AF-C943-AC59-8BA75952E900}"/>
    <hyperlink ref="C82" r:id="rId168" display="https://kenpom.com/conf.php?c=ACC" xr:uid="{B1507394-62AD-0A4B-8F6C-3A18966EDC72}"/>
    <hyperlink ref="B83" r:id="rId169" display="https://kenpom.com/team.php?team=TCU" xr:uid="{A6C8C64D-4865-6B4B-A00B-DE67C046B535}"/>
    <hyperlink ref="C83" r:id="rId170" display="https://kenpom.com/conf.php?c=B12" xr:uid="{70CA47A4-384D-824B-BD08-0DD46433789F}"/>
    <hyperlink ref="B84" r:id="rId171" display="https://kenpom.com/team.php?team=Notre+Dame" xr:uid="{367452C9-406A-9E48-AD4D-F8E6E1B1A699}"/>
    <hyperlink ref="C84" r:id="rId172" display="https://kenpom.com/conf.php?c=ACC" xr:uid="{A931272A-A6E7-5F48-8F1D-BFAF2BC3BF21}"/>
    <hyperlink ref="B85" r:id="rId173" display="https://kenpom.com/team.php?team=Florida+St." xr:uid="{745577D6-6E00-F547-BE19-B883CB040416}"/>
    <hyperlink ref="C85" r:id="rId174" display="https://kenpom.com/conf.php?c=ACC" xr:uid="{96619F09-072D-ED49-9CFA-3A91373123E7}"/>
    <hyperlink ref="B86" r:id="rId175" display="https://kenpom.com/team.php?team=Georgetown" xr:uid="{199B4A15-39F2-E142-AB41-4AE7955E9A0B}"/>
    <hyperlink ref="C86" r:id="rId176" display="https://kenpom.com/conf.php?c=BE" xr:uid="{5FC64723-9334-064C-B3DF-3D9E340709C4}"/>
    <hyperlink ref="B87" r:id="rId177" display="https://kenpom.com/team.php?team=Nevada" xr:uid="{265D7244-DD75-1341-A54F-E9BD4A20EFCE}"/>
    <hyperlink ref="C87" r:id="rId178" display="https://kenpom.com/conf.php?c=MWC" xr:uid="{210AEB8B-E1F9-4546-94BF-EF560500ABB4}"/>
    <hyperlink ref="B88" r:id="rId179" display="https://kenpom.com/team.php?team=Arkansas+St." xr:uid="{0E1CA78F-9991-0643-ADB6-B531F223D1F1}"/>
    <hyperlink ref="C88" r:id="rId180" display="https://kenpom.com/conf.php?c=SB" xr:uid="{E794F66A-906C-5948-9229-AF5A1098370B}"/>
    <hyperlink ref="B89" r:id="rId181" display="https://kenpom.com/team.php?team=Saint+Joseph%27s" xr:uid="{6B75CA2E-C06C-E04A-BC78-6A19565B601A}"/>
    <hyperlink ref="C89" r:id="rId182" display="https://kenpom.com/conf.php?c=A10" xr:uid="{2A35807D-EA81-B242-9A57-2CAEF5B7A742}"/>
    <hyperlink ref="B90" r:id="rId183" display="https://kenpom.com/team.php?team=Utah" xr:uid="{458284A3-0BE9-F441-A94D-36750E7BA824}"/>
    <hyperlink ref="C90" r:id="rId184" display="https://kenpom.com/conf.php?c=B12" xr:uid="{880590E8-87A2-C842-B35E-B8AD224109DC}"/>
    <hyperlink ref="B91" r:id="rId185" display="https://kenpom.com/team.php?team=St.+Bonaventure" xr:uid="{D504C0F2-63D3-1747-B0DE-23161F0459EE}"/>
    <hyperlink ref="C91" r:id="rId186" display="https://kenpom.com/conf.php?c=A10" xr:uid="{FFBFA476-68AC-2B4D-B1B0-A1E991147A18}"/>
    <hyperlink ref="B92" r:id="rId187" display="https://kenpom.com/team.php?team=Grand+Canyon" xr:uid="{FDB8850A-FD3B-3A46-8B1D-6F629BB0F3B1}"/>
    <hyperlink ref="C92" r:id="rId188" display="https://kenpom.com/conf.php?c=WAC" xr:uid="{755FD974-EB16-DF49-9400-943AC64E194A}"/>
    <hyperlink ref="B93" r:id="rId189" display="https://kenpom.com/team.php?team=Washington" xr:uid="{D8CD19B1-C66E-1543-B2AF-4FDF7BD46150}"/>
    <hyperlink ref="C93" r:id="rId190" display="https://kenpom.com/conf.php?c=B10" xr:uid="{A7C59B5C-C3E5-974B-8653-62BE6CC15B34}"/>
    <hyperlink ref="B94" r:id="rId191" display="https://kenpom.com/team.php?team=Akron" xr:uid="{7FDE576C-D09F-F540-BD7F-E50929E084A5}"/>
    <hyperlink ref="C94" r:id="rId192" display="https://kenpom.com/conf.php?c=MAC" xr:uid="{45B8156A-0357-8141-9124-6A8F6EB03942}"/>
    <hyperlink ref="B95" r:id="rId193" display="https://kenpom.com/team.php?team=Lipscomb" xr:uid="{DC317FB9-D4D4-E447-8D84-B65D71849EA9}"/>
    <hyperlink ref="C95" r:id="rId194" display="https://kenpom.com/conf.php?c=ASun" xr:uid="{3039D449-C229-5A4A-AF85-46ED76CCD770}"/>
    <hyperlink ref="B96" r:id="rId195" display="https://kenpom.com/team.php?team=Bradley" xr:uid="{00F68A9A-8F55-1845-8EA3-1F8A4874D92C}"/>
    <hyperlink ref="C96" r:id="rId196" display="https://kenpom.com/conf.php?c=MVC" xr:uid="{5478562C-E5B6-084C-86C8-9F9240C64A96}"/>
    <hyperlink ref="B97" r:id="rId197" display="https://kenpom.com/team.php?team=Minnesota" xr:uid="{82BA827F-FB35-0041-83CA-041FD0DABE5B}"/>
    <hyperlink ref="C97" r:id="rId198" display="https://kenpom.com/conf.php?c=B10" xr:uid="{A0208847-29DB-614D-AA06-6DDBF475FCE1}"/>
    <hyperlink ref="B98" r:id="rId199" display="https://kenpom.com/team.php?team=High+Point" xr:uid="{CE56167E-6124-E542-9539-EEDBEAEE88D4}"/>
    <hyperlink ref="C98" r:id="rId200" display="https://kenpom.com/conf.php?c=BSth" xr:uid="{B1C2C262-2736-8A44-8B41-B7A24BB50370}"/>
    <hyperlink ref="B99" r:id="rId201" display="https://kenpom.com/team.php?team=Samford" xr:uid="{8C1EA179-7685-B742-9BE8-299FF7679C67}"/>
    <hyperlink ref="C99" r:id="rId202" display="https://kenpom.com/conf.php?c=SC" xr:uid="{32DADA89-99F2-6941-A58F-9BB64422DC68}"/>
    <hyperlink ref="B100" r:id="rId203" display="https://kenpom.com/team.php?team=N.C.+State" xr:uid="{437410BE-AC87-7B41-B0C3-EE0786705095}"/>
    <hyperlink ref="C100" r:id="rId204" display="https://kenpom.com/conf.php?c=ACC" xr:uid="{450184EB-B3E8-AE48-8B51-23D777732F21}"/>
    <hyperlink ref="B101" r:id="rId205" display="https://kenpom.com/team.php?team=UNLV" xr:uid="{15DFFB5F-7F5E-0348-AC45-8A84A0F3587C}"/>
    <hyperlink ref="C101" r:id="rId206" display="https://kenpom.com/conf.php?c=MWC" xr:uid="{7F287C3E-D4CE-EA49-A9F6-2DC0E43665A1}"/>
    <hyperlink ref="B102" r:id="rId207" display="https://kenpom.com/team.php?team=Colorado" xr:uid="{1A634D8B-120F-1E43-930E-CE02D9CFD0A6}"/>
    <hyperlink ref="C102" r:id="rId208" display="https://kenpom.com/conf.php?c=B12" xr:uid="{CC728AE4-5382-204E-B069-26BA5F4E80A0}"/>
    <hyperlink ref="B103" r:id="rId209" display="https://kenpom.com/team.php?team=Washington+St." xr:uid="{F740B430-DEBE-BD42-9BB0-DBD65DF6E41F}"/>
    <hyperlink ref="C103" r:id="rId210" display="https://kenpom.com/conf.php?c=WCC" xr:uid="{7F9CD6E1-E085-0343-8A9F-84DCFFC70E7D}"/>
    <hyperlink ref="B104" r:id="rId211" display="https://kenpom.com/team.php?team=Troy" xr:uid="{1ABEC26E-2017-8643-9389-5DF8BE671DAF}"/>
    <hyperlink ref="C104" r:id="rId212" display="https://kenpom.com/conf.php?c=SB" xr:uid="{069B1F18-0575-9249-8AFB-CE9998E0273F}"/>
    <hyperlink ref="B105" r:id="rId213" display="https://kenpom.com/team.php?team=Northern+Iowa" xr:uid="{6428AEF8-96F0-0648-A299-787D4EAEB6B1}"/>
    <hyperlink ref="C105" r:id="rId214" display="https://kenpom.com/conf.php?c=MVC" xr:uid="{425313C4-FF04-CA41-9486-F4A4CC393C54}"/>
    <hyperlink ref="B106" r:id="rId215" display="https://kenpom.com/team.php?team=Georgia+Tech" xr:uid="{A5E96BF5-BB7C-7448-9997-93A3CC05D01B}"/>
    <hyperlink ref="C106" r:id="rId216" display="https://kenpom.com/conf.php?c=ACC" xr:uid="{02CD79AF-EA47-3643-9D7D-ACDC2EE7B386}"/>
    <hyperlink ref="B107" r:id="rId217" display="https://kenpom.com/team.php?team=Florida+Atlantic" xr:uid="{DEDF487C-CEFD-284D-B342-BE8741D35631}"/>
    <hyperlink ref="C107" r:id="rId218" display="https://kenpom.com/conf.php?c=Amer" xr:uid="{966C22A7-F5A2-1E45-A4E4-8087D65A4761}"/>
    <hyperlink ref="B108" r:id="rId219" display="https://kenpom.com/team.php?team=South+Dakota+St." xr:uid="{7F7A41DB-E870-B04F-B386-0C130E6D8688}"/>
    <hyperlink ref="C108" r:id="rId220" display="https://kenpom.com/conf.php?c=Sum" xr:uid="{96E47A52-A9CA-334F-A68A-8C3E7AB16F56}"/>
    <hyperlink ref="B109" r:id="rId221" display="https://kenpom.com/team.php?team=UAB" xr:uid="{48E92124-4885-F349-86E2-0A356A7DDED9}"/>
    <hyperlink ref="C109" r:id="rId222" display="https://kenpom.com/conf.php?c=Amer" xr:uid="{CA5D821A-FD2A-744E-8A57-82070F0FA223}"/>
    <hyperlink ref="B110" r:id="rId223" display="https://kenpom.com/team.php?team=Saint+Louis" xr:uid="{7B398484-14D8-8040-AF1E-F747BDC8305A}"/>
    <hyperlink ref="C110" r:id="rId224" display="https://kenpom.com/conf.php?c=A10" xr:uid="{65899744-FF16-8142-917B-8C79A786155C}"/>
    <hyperlink ref="B111" r:id="rId225" display="https://kenpom.com/team.php?team=St.+Thomas" xr:uid="{6537836A-A267-724B-92CD-E74C9B593161}"/>
    <hyperlink ref="C111" r:id="rId226" display="https://kenpom.com/conf.php?c=Sum" xr:uid="{E2B47953-5EC5-FA43-992A-76144D835F2B}"/>
    <hyperlink ref="B112" r:id="rId227" display="https://kenpom.com/team.php?team=Oklahoma+St." xr:uid="{4BCFCF0E-794E-2A4C-83CF-55D8F979D6AA}"/>
    <hyperlink ref="C112" r:id="rId228" display="https://kenpom.com/conf.php?c=B12" xr:uid="{32A3FDBC-BD9C-DC47-A860-783047F46F8B}"/>
    <hyperlink ref="B113" r:id="rId229" display="https://kenpom.com/team.php?team=Syracuse" xr:uid="{6CA8CC9C-9B8B-7A4B-885B-817E0EB4A6F5}"/>
    <hyperlink ref="C113" r:id="rId230" display="https://kenpom.com/conf.php?c=ACC" xr:uid="{9A2AE6F6-AAC6-0F4E-9CDB-15EDB52B640D}"/>
    <hyperlink ref="B114" r:id="rId231" display="https://kenpom.com/team.php?team=Western+Kentucky" xr:uid="{308B4196-ED7E-F141-B3E0-2EF8AD83A5F8}"/>
    <hyperlink ref="C114" r:id="rId232" display="https://kenpom.com/conf.php?c=CUSA" xr:uid="{B0C233BB-B39F-D148-8CED-7F06BB23E051}"/>
    <hyperlink ref="B115" r:id="rId233" display="https://kenpom.com/team.php?team=UNC+Wilmington" xr:uid="{9480F92B-EA6F-D347-A605-00940FCA8015}"/>
    <hyperlink ref="C115" r:id="rId234" display="https://kenpom.com/conf.php?c=CAA" xr:uid="{231DD304-E1F9-9847-83A2-2570324BB003}"/>
    <hyperlink ref="B116" r:id="rId235" display="https://kenpom.com/team.php?team=Louisiana+Tech" xr:uid="{80806F1D-407F-3949-98D6-B3B6371EE760}"/>
    <hyperlink ref="C116" r:id="rId236" display="https://kenpom.com/conf.php?c=CUSA" xr:uid="{FF742558-64D9-224B-AFDA-42C2D50FE034}"/>
    <hyperlink ref="B117" r:id="rId237" display="https://kenpom.com/team.php?team=Rhode+Island" xr:uid="{CE746B19-7EAC-BB49-A182-7DB11D7F4F89}"/>
    <hyperlink ref="C117" r:id="rId238" display="https://kenpom.com/conf.php?c=A10" xr:uid="{400769CE-33B5-DA46-971A-87869498BC7D}"/>
    <hyperlink ref="B118" r:id="rId239" display="https://kenpom.com/team.php?team=CSUN" xr:uid="{9B854DBF-E686-4F4D-9AD4-78981FF7FD4F}"/>
    <hyperlink ref="C118" r:id="rId240" display="https://kenpom.com/conf.php?c=BW" xr:uid="{B0680A80-35CC-6044-BD25-23DAEFFB761A}"/>
    <hyperlink ref="B119" r:id="rId241" display="https://kenpom.com/team.php?team=DePaul" xr:uid="{26EDCF05-4149-1D4E-8A01-5E97994C22D8}"/>
    <hyperlink ref="C119" r:id="rId242" display="https://kenpom.com/conf.php?c=BE" xr:uid="{BAF22272-43CD-0347-99FE-77EA697C083C}"/>
    <hyperlink ref="B120" r:id="rId243" display="https://kenpom.com/team.php?team=North+Dakota+St." xr:uid="{2804481A-6A28-D645-9443-DFC7369D8F79}"/>
    <hyperlink ref="C120" r:id="rId244" display="https://kenpom.com/conf.php?c=Sum" xr:uid="{961F6374-81EF-8C45-B98E-84C4011E11E0}"/>
    <hyperlink ref="B121" r:id="rId245" display="https://kenpom.com/team.php?team=Cornell" xr:uid="{24E3BD01-919D-C14E-BA65-8FE2C6DD249D}"/>
    <hyperlink ref="C121" r:id="rId246" display="https://kenpom.com/conf.php?c=Ivy" xr:uid="{5D99D07B-C317-3442-A6E8-375992C69737}"/>
    <hyperlink ref="B122" r:id="rId247" display="https://kenpom.com/team.php?team=Middle+Tennessee" xr:uid="{95694510-3F68-1647-BA26-7CBF1CE154AF}"/>
    <hyperlink ref="C122" r:id="rId248" display="https://kenpom.com/conf.php?c=CUSA" xr:uid="{CA0C7894-B0FE-F143-82DE-6A42B4F16B79}"/>
    <hyperlink ref="B123" r:id="rId249" display="https://kenpom.com/team.php?team=Davidson" xr:uid="{DDCEFCE7-822E-264B-B931-89248CAC30D2}"/>
    <hyperlink ref="C123" r:id="rId250" display="https://kenpom.com/conf.php?c=A10" xr:uid="{772D5205-2CDB-2B4F-82F7-D49109B4B4D8}"/>
    <hyperlink ref="B124" r:id="rId251" display="https://kenpom.com/team.php?team=Illinois+Chicago" xr:uid="{3185267A-7B63-3C4E-8DD1-297B46390012}"/>
    <hyperlink ref="C124" r:id="rId252" display="https://kenpom.com/conf.php?c=MVC" xr:uid="{1925112C-254E-B64F-9B31-5614DD933120}"/>
    <hyperlink ref="B125" r:id="rId253" display="https://kenpom.com/team.php?team=Jacksonville+St." xr:uid="{F41C7925-CB93-074F-AF0C-3DB7745BBE0D}"/>
    <hyperlink ref="C125" r:id="rId254" display="https://kenpom.com/conf.php?c=CUSA" xr:uid="{12D65CD5-C9DD-0242-8D1A-F0D55551859B}"/>
    <hyperlink ref="B126" r:id="rId255" display="https://kenpom.com/team.php?team=George+Washington" xr:uid="{469125E6-07BB-CF4F-9719-F3EA97A26CE2}"/>
    <hyperlink ref="C126" r:id="rId256" display="https://kenpom.com/conf.php?c=A10" xr:uid="{C198C3B3-4B6B-C945-A53E-E5E283B354EF}"/>
    <hyperlink ref="B127" r:id="rId257" display="https://kenpom.com/team.php?team=Milwaukee" xr:uid="{7DA84685-483E-6643-8919-2A21C2A27C0D}"/>
    <hyperlink ref="C127" r:id="rId258" display="https://kenpom.com/conf.php?c=Horz" xr:uid="{318E321C-2A11-E74F-ACB7-3996FAD1CFE7}"/>
    <hyperlink ref="B128" r:id="rId259" display="https://kenpom.com/team.php?team=California" xr:uid="{1C90F85D-54D7-6B49-86E1-6BFA52B8D91F}"/>
    <hyperlink ref="C128" r:id="rId260" display="https://kenpom.com/conf.php?c=ACC" xr:uid="{0E934046-B4BF-DC42-AA4F-4F79B8828F5D}"/>
    <hyperlink ref="B129" r:id="rId261" display="https://kenpom.com/team.php?team=North+Alabama" xr:uid="{556F2444-F2EA-8B44-934D-6AECC0F55556}"/>
    <hyperlink ref="C129" r:id="rId262" display="https://kenpom.com/conf.php?c=ASun" xr:uid="{CD46B3AD-E73E-3945-950C-4BC6381FC471}"/>
    <hyperlink ref="B130" r:id="rId263" display="https://kenpom.com/team.php?team=Princeton" xr:uid="{20393C49-EA66-3C47-A706-FC00409E2141}"/>
    <hyperlink ref="C130" r:id="rId264" display="https://kenpom.com/conf.php?c=Ivy" xr:uid="{EF29305F-C7C4-AF44-8F45-5C3823D4E581}"/>
    <hyperlink ref="B131" r:id="rId265" display="https://kenpom.com/team.php?team=Charleston" xr:uid="{57C836C3-D8B4-E347-AF8F-ADB945DC64AE}"/>
    <hyperlink ref="C131" r:id="rId266" display="https://kenpom.com/conf.php?c=CAA" xr:uid="{5D9E4843-54EE-1340-B44B-A444E842BED9}"/>
    <hyperlink ref="B132" r:id="rId267" display="https://kenpom.com/team.php?team=Wofford" xr:uid="{45519F86-2585-7149-8436-2319D39A77B2}"/>
    <hyperlink ref="C132" r:id="rId268" display="https://kenpom.com/conf.php?c=SC" xr:uid="{2C72E4D8-D237-B94C-8D5D-8AB8F5ECD1D5}"/>
    <hyperlink ref="B133" r:id="rId269" display="https://kenpom.com/team.php?team=Loyola+Marymount" xr:uid="{AAB5524C-DA60-5441-9A1E-7299CEF26E1C}"/>
    <hyperlink ref="C133" r:id="rId270" display="https://kenpom.com/conf.php?c=WCC" xr:uid="{BC425233-035C-A442-B6EC-203078B0144F}"/>
    <hyperlink ref="B134" r:id="rId271" display="https://kenpom.com/team.php?team=Virginia" xr:uid="{39985CF2-19A4-2A4E-A777-83940D772C32}"/>
    <hyperlink ref="C134" r:id="rId272" display="https://kenpom.com/conf.php?c=ACC" xr:uid="{4726735D-FCF5-E44E-B37F-C073AD8E08E9}"/>
    <hyperlink ref="B135" r:id="rId273" display="https://kenpom.com/team.php?team=Temple" xr:uid="{65336753-D890-024D-92BE-5B28DB9B9BC3}"/>
    <hyperlink ref="C135" r:id="rId274" display="https://kenpom.com/conf.php?c=Amer" xr:uid="{A6DE6005-BC1B-7947-8237-46EE2EF95040}"/>
    <hyperlink ref="B136" r:id="rId275" display="https://kenpom.com/team.php?team=East+Tennessee+St." xr:uid="{EFC06E22-58B1-6440-BA74-67E1C4EA48E0}"/>
    <hyperlink ref="C136" r:id="rId276" display="https://kenpom.com/conf.php?c=SC" xr:uid="{D396DF1D-2F58-784B-8D9C-D7A96CB0680B}"/>
    <hyperlink ref="B137" r:id="rId277" display="https://kenpom.com/team.php?team=Chattanooga" xr:uid="{CCDDEF22-8FD7-5D4B-AE1C-B346509DE01C}"/>
    <hyperlink ref="C137" r:id="rId278" display="https://kenpom.com/conf.php?c=SC" xr:uid="{538D5281-27A9-4F47-B429-C60E54FD7EF0}"/>
    <hyperlink ref="B138" r:id="rId279" display="https://kenpom.com/team.php?team=Appalachian+St." xr:uid="{54821585-4C37-EA4A-841B-61130816FF1F}"/>
    <hyperlink ref="C138" r:id="rId280" display="https://kenpom.com/conf.php?c=SB" xr:uid="{0D6EA5AC-D672-7847-ADE4-BA650DF7EC04}"/>
    <hyperlink ref="B139" r:id="rId281" display="https://kenpom.com/team.php?team=UNC+Greensboro" xr:uid="{576C4886-B621-3647-B90F-DA395DBB853E}"/>
    <hyperlink ref="C139" r:id="rId282" display="https://kenpom.com/conf.php?c=SC" xr:uid="{198F7777-4EB6-2A47-A431-C7D2ECF7248E}"/>
    <hyperlink ref="B140" r:id="rId283" display="https://kenpom.com/team.php?team=Belmont" xr:uid="{2E048F15-AA50-F041-B7C6-C87DFA0C348F}"/>
    <hyperlink ref="C140" r:id="rId284" display="https://kenpom.com/conf.php?c=MVC" xr:uid="{E72D8C25-584F-AA42-803D-E802A3ADA479}"/>
    <hyperlink ref="B141" r:id="rId285" display="https://kenpom.com/team.php?team=Purdue+Fort+Wayne" xr:uid="{C9026D9C-47A8-1F40-B02B-14DA7B48943A}"/>
    <hyperlink ref="C141" r:id="rId286" display="https://kenpom.com/conf.php?c=Horz" xr:uid="{A631ED21-61E6-0F4F-8978-BCC8482FD6BC}"/>
    <hyperlink ref="B142" r:id="rId287" display="https://kenpom.com/team.php?team=Bryant" xr:uid="{CED74341-DF8A-234A-BE70-9F323F51307E}"/>
    <hyperlink ref="C142" r:id="rId288" display="https://kenpom.com/conf.php?c=AE" xr:uid="{19DCD165-A8EB-874A-B0E6-B4172196C479}"/>
    <hyperlink ref="B143" r:id="rId289" display="https://kenpom.com/team.php?team=Utah+Valley" xr:uid="{5B16B6AE-A7AB-5342-9C7A-4295F7AE70A2}"/>
    <hyperlink ref="C143" r:id="rId290" display="https://kenpom.com/conf.php?c=WAC" xr:uid="{774826B6-1342-A042-B2CF-1D352890B15F}"/>
    <hyperlink ref="B144" r:id="rId291" display="https://kenpom.com/team.php?team=Loyola+Chicago" xr:uid="{D4DD7EBF-DBD6-574B-9BDF-3E9831A09408}"/>
    <hyperlink ref="C144" r:id="rId292" display="https://kenpom.com/conf.php?c=A10" xr:uid="{BD5BFAF3-BE38-CD4B-94CB-5A111A780F44}"/>
    <hyperlink ref="B145" r:id="rId293" display="https://kenpom.com/team.php?team=Florida+Gulf+Coast" xr:uid="{315987F0-603B-C540-AC0E-F20A521E5A29}"/>
    <hyperlink ref="C145" r:id="rId294" display="https://kenpom.com/conf.php?c=ASun" xr:uid="{BD62C6AF-1815-2C4E-8161-9DA0B61325F2}"/>
    <hyperlink ref="B146" r:id="rId295" display="https://kenpom.com/team.php?team=Illinois+St." xr:uid="{80B64EA6-B02B-2445-9FB5-4BF397DB1C97}"/>
    <hyperlink ref="C146" r:id="rId296" display="https://kenpom.com/conf.php?c=MVC" xr:uid="{934454C1-B575-1141-BC3A-4541508E6CA7}"/>
    <hyperlink ref="B147" r:id="rId297" display="https://kenpom.com/team.php?team=Cleveland+St." xr:uid="{A126E774-C2B6-1548-9B9B-64C6215F7404}"/>
    <hyperlink ref="C147" r:id="rId298" display="https://kenpom.com/conf.php?c=Horz" xr:uid="{9684DCF2-0B3E-CB43-AA63-5E8A3627BF81}"/>
    <hyperlink ref="B148" r:id="rId299" display="https://kenpom.com/team.php?team=South+Alabama" xr:uid="{480563D2-8231-864B-BDBD-1233A638CF7C}"/>
    <hyperlink ref="C148" r:id="rId300" display="https://kenpom.com/conf.php?c=SB" xr:uid="{533E9782-4537-D64B-8D0A-81CB21534BDF}"/>
    <hyperlink ref="B149" r:id="rId301" display="https://kenpom.com/team.php?team=Kent+St." xr:uid="{B77D82C2-9232-904A-AA14-C65F1EDF245E}"/>
    <hyperlink ref="C149" r:id="rId302" display="https://kenpom.com/conf.php?c=MAC" xr:uid="{5F270772-45B3-B54A-955F-0AC363D3E585}"/>
    <hyperlink ref="B150" r:id="rId303" display="https://kenpom.com/team.php?team=UC+Santa+Barbara" xr:uid="{5054DCD6-B34C-5B48-86ED-9510CDD77855}"/>
    <hyperlink ref="C150" r:id="rId304" display="https://kenpom.com/conf.php?c=BW" xr:uid="{64AF7728-7215-3F41-8F3E-4A542950F014}"/>
    <hyperlink ref="B151" r:id="rId305" display="https://kenpom.com/team.php?team=James+Madison" xr:uid="{5D3083A1-BDBC-AE4D-975E-4ED80C05DD36}"/>
    <hyperlink ref="C151" r:id="rId306" display="https://kenpom.com/conf.php?c=SB" xr:uid="{5D62AC00-3E22-D84C-99CA-707FB336032D}"/>
    <hyperlink ref="B152" r:id="rId307" display="https://kenpom.com/team.php?team=Northern+Colorado" xr:uid="{163FF424-0448-A349-924F-853F03E0B97D}"/>
    <hyperlink ref="C152" r:id="rId308" display="https://kenpom.com/conf.php?c=BSky" xr:uid="{E42EBA6A-B1AC-1549-B193-6346C585EA28}"/>
    <hyperlink ref="B153" r:id="rId309" display="https://kenpom.com/team.php?team=Wichita+St." xr:uid="{955CCE0A-171F-A74C-B637-EA4C2306A810}"/>
    <hyperlink ref="C153" r:id="rId310" display="https://kenpom.com/conf.php?c=Amer" xr:uid="{BC52EE9C-5CC0-EA4A-BC36-1F1C09210A99}"/>
    <hyperlink ref="B154" r:id="rId311" display="https://kenpom.com/team.php?team=UTEP" xr:uid="{7EB750B2-2065-C04D-9278-69852D3D1152}"/>
    <hyperlink ref="C154" r:id="rId312" display="https://kenpom.com/conf.php?c=CUSA" xr:uid="{32651610-C3F9-B149-B09E-9BDBCBC0A8DC}"/>
    <hyperlink ref="B155" r:id="rId313" display="https://kenpom.com/team.php?team=UC+Riverside" xr:uid="{BED58E3A-7F6A-384A-86D1-76D9F21A1FF5}"/>
    <hyperlink ref="C155" r:id="rId314" display="https://kenpom.com/conf.php?c=BW" xr:uid="{16738CA7-FD91-9F4A-9D5D-652D4C396344}"/>
    <hyperlink ref="B156" r:id="rId315" display="https://kenpom.com/team.php?team=Duquesne" xr:uid="{76D8C0E9-37B4-064B-B6DF-837071A58D60}"/>
    <hyperlink ref="C156" r:id="rId316" display="https://kenpom.com/conf.php?c=A10" xr:uid="{9C000E58-8E80-8047-BCFF-528E75AA66F4}"/>
    <hyperlink ref="B157" r:id="rId317" display="https://kenpom.com/team.php?team=Tulane" xr:uid="{2ADB9164-17BE-0648-9D2C-A456A9EE38A3}"/>
    <hyperlink ref="C157" r:id="rId318" display="https://kenpom.com/conf.php?c=Amer" xr:uid="{D2214F39-5AC6-7547-A42C-D5ECB865518B}"/>
    <hyperlink ref="B158" r:id="rId319" display="https://kenpom.com/team.php?team=Virginia+Tech" xr:uid="{846E2317-F244-3C47-9FF0-94C977C23355}"/>
    <hyperlink ref="C158" r:id="rId320" display="https://kenpom.com/conf.php?c=ACC" xr:uid="{C4E02443-416B-FC4E-9A90-C61C06582559}"/>
    <hyperlink ref="B159" r:id="rId321" display="https://kenpom.com/team.php?team=East+Carolina" xr:uid="{4C4E0E78-E02A-6F42-B044-60DADA7632DE}"/>
    <hyperlink ref="C159" r:id="rId322" display="https://kenpom.com/conf.php?c=Amer" xr:uid="{BB660B79-7E01-E84D-AC8A-16D2F2843B70}"/>
    <hyperlink ref="B160" r:id="rId323" display="https://kenpom.com/team.php?team=Cal+Baptist" xr:uid="{6D9D5F72-C4C7-FC4B-82BC-8F31A85FCB4B}"/>
    <hyperlink ref="C160" r:id="rId324" display="https://kenpom.com/conf.php?c=WAC" xr:uid="{8567CD67-10DD-C148-9A55-12AEA7B6ADEF}"/>
    <hyperlink ref="B161" r:id="rId325" display="https://kenpom.com/team.php?team=Seattle" xr:uid="{3117F177-BB5B-0844-9ECA-97EEA0097438}"/>
    <hyperlink ref="C161" r:id="rId326" display="https://kenpom.com/conf.php?c=WAC" xr:uid="{ED02A578-FB0B-0041-86CF-9CAD1E9CED22}"/>
    <hyperlink ref="B162" r:id="rId327" display="https://kenpom.com/team.php?team=Furman" xr:uid="{B36B37E6-293D-1F4E-A5BE-B726C60BD64F}"/>
    <hyperlink ref="C162" r:id="rId328" display="https://kenpom.com/conf.php?c=SC" xr:uid="{C69756EC-16E6-4A43-8A88-88E594B4EC4E}"/>
    <hyperlink ref="B163" r:id="rId329" display="https://kenpom.com/team.php?team=Jacksonville" xr:uid="{AC5A9E8B-CB93-2448-A468-BCC044189F2F}"/>
    <hyperlink ref="C163" r:id="rId330" display="https://kenpom.com/conf.php?c=ASun" xr:uid="{6E26611F-5E62-F948-BC4D-A7CADD19913F}"/>
    <hyperlink ref="B164" r:id="rId331" display="https://kenpom.com/team.php?team=Elon" xr:uid="{D7F890F9-F50A-6E4A-A50D-1FA42F16B933}"/>
    <hyperlink ref="C164" r:id="rId332" display="https://kenpom.com/conf.php?c=CAA" xr:uid="{5A13C526-C506-1F4F-94F0-8218FE955873}"/>
    <hyperlink ref="B165" r:id="rId333" display="https://kenpom.com/team.php?team=Murray+St." xr:uid="{A7DC5DA0-8269-2E4E-8958-98C36593BE0E}"/>
    <hyperlink ref="C165" r:id="rId334" display="https://kenpom.com/conf.php?c=MVC" xr:uid="{5809DFEF-2EE1-9F43-8B94-01D24E6CB0BE}"/>
    <hyperlink ref="B166" r:id="rId335" display="https://kenpom.com/team.php?team=San+Jose+St." xr:uid="{BDBE3F47-57A5-5541-A745-93FC16342811}"/>
    <hyperlink ref="C166" r:id="rId336" display="https://kenpom.com/conf.php?c=MWC" xr:uid="{69696B5A-E139-464A-A343-EFB3F79CC074}"/>
    <hyperlink ref="B167" r:id="rId337" display="https://kenpom.com/team.php?team=New+Mexico+St." xr:uid="{BA022AEE-9043-8F42-9830-18BA3F4CDA16}"/>
    <hyperlink ref="C167" r:id="rId338" display="https://kenpom.com/conf.php?c=CUSA" xr:uid="{9AEDF522-CEA4-FA48-84D5-7746EDDC627D}"/>
    <hyperlink ref="B168" r:id="rId339" display="https://kenpom.com/team.php?team=Miami+OH" xr:uid="{1F51C699-FB83-2448-9C02-B2A47B0F6969}"/>
    <hyperlink ref="C168" r:id="rId340" display="https://kenpom.com/conf.php?c=MAC" xr:uid="{8D81B4B0-3EF1-004C-AB65-E2AED4311C76}"/>
    <hyperlink ref="B169" r:id="rId341" display="https://kenpom.com/team.php?team=Norfolk+St." xr:uid="{56EA3C7B-D69E-4E4C-91A8-C503DAD18338}"/>
    <hyperlink ref="C169" r:id="rId342" display="https://kenpom.com/conf.php?c=MEAC" xr:uid="{921C23C4-33A5-4B4F-AA99-D841EFD59D0B}"/>
    <hyperlink ref="B170" r:id="rId343" display="https://kenpom.com/team.php?team=Kennesaw+St." xr:uid="{7A216095-61C2-FB4E-BE52-A4FB33DCE45D}"/>
    <hyperlink ref="C170" r:id="rId344" display="https://kenpom.com/conf.php?c=CUSA" xr:uid="{F4216E89-F080-CD46-90D0-80B07D286384}"/>
    <hyperlink ref="B171" r:id="rId345" display="https://kenpom.com/team.php?team=Wyoming" xr:uid="{60EBF588-5AEC-FC43-99C2-2E08034D8C9F}"/>
    <hyperlink ref="C171" r:id="rId346" display="https://kenpom.com/conf.php?c=MWC" xr:uid="{A87C30BF-F9D9-9E45-BB01-6A8B13956F88}"/>
    <hyperlink ref="B172" r:id="rId347" display="https://kenpom.com/team.php?team=UNC+Asheville" xr:uid="{2FCC539D-CA30-D641-B892-4FF36C435A80}"/>
    <hyperlink ref="C172" r:id="rId348" display="https://kenpom.com/conf.php?c=BSth" xr:uid="{45CBEDB0-026B-584B-B073-9FAFF8104EA0}"/>
    <hyperlink ref="B173" r:id="rId349" display="https://kenpom.com/team.php?team=Texas+A%26M+Corpus+Chris" xr:uid="{34718539-C87B-6D4D-B5AF-4875821862AF}"/>
    <hyperlink ref="C173" r:id="rId350" display="https://kenpom.com/conf.php?c=Slnd" xr:uid="{2F9C7398-FC0B-A146-8FB6-BAF73F453E50}"/>
    <hyperlink ref="B174" r:id="rId351" display="https://kenpom.com/team.php?team=Towson" xr:uid="{9BC4C84B-2A76-3044-8105-F3C0936F4D1F}"/>
    <hyperlink ref="C174" r:id="rId352" display="https://kenpom.com/conf.php?c=CAA" xr:uid="{CCBA4C9E-C7E5-2C4E-AF86-D2B3EFC8E3F6}"/>
    <hyperlink ref="B175" r:id="rId353" display="https://kenpom.com/team.php?team=Campbell" xr:uid="{FB0C29DE-F47D-9B4F-B41A-94531D18683F}"/>
    <hyperlink ref="C175" r:id="rId354" display="https://kenpom.com/conf.php?c=CAA" xr:uid="{EE2430B4-30B1-D34C-AEE9-8B3FDD19B5E4}"/>
    <hyperlink ref="B176" r:id="rId355" display="https://kenpom.com/team.php?team=Sam+Houston+St." xr:uid="{75E223CB-6CFE-1540-A0F4-304EC06CE2A3}"/>
    <hyperlink ref="C176" r:id="rId356" display="https://kenpom.com/conf.php?c=CUSA" xr:uid="{2B2E1BBD-3508-1F4D-BFBE-152C1C466BE4}"/>
    <hyperlink ref="B177" r:id="rId357" display="https://kenpom.com/team.php?team=Massachusetts" xr:uid="{64A99451-E712-F14B-B9A4-3B6599B4F059}"/>
    <hyperlink ref="C177" r:id="rId358" display="https://kenpom.com/conf.php?c=A10" xr:uid="{C1726DAC-AD66-F841-952B-733BE6EC6499}"/>
    <hyperlink ref="B178" r:id="rId359" display="https://kenpom.com/team.php?team=Hofstra" xr:uid="{E4C79A5B-147D-784E-B41A-32DA9FE31502}"/>
    <hyperlink ref="C178" r:id="rId360" display="https://kenpom.com/conf.php?c=CAA" xr:uid="{14975DC2-3BE1-2E43-A551-D5EE8654D415}"/>
    <hyperlink ref="B179" r:id="rId361" display="https://kenpom.com/team.php?team=Ohio" xr:uid="{9FDA7BA4-8413-EE4D-88DD-6B64E2C050FD}"/>
    <hyperlink ref="C179" r:id="rId362" display="https://kenpom.com/conf.php?c=MAC" xr:uid="{AAE0FDC0-26D4-4B4F-808B-40FF218A8E62}"/>
    <hyperlink ref="B180" r:id="rId363" display="https://kenpom.com/team.php?team=Radford" xr:uid="{0E7F1147-1B80-0243-890D-46CCF6AFBDA9}"/>
    <hyperlink ref="C180" r:id="rId364" display="https://kenpom.com/conf.php?c=BSth" xr:uid="{853981C1-769B-DC4B-8C50-D26F8F408F36}"/>
    <hyperlink ref="B181" r:id="rId365" display="https://kenpom.com/team.php?team=Longwood" xr:uid="{93439599-6FBA-8846-91CE-0B69C7F14A1F}"/>
    <hyperlink ref="C181" r:id="rId366" display="https://kenpom.com/conf.php?c=BSth" xr:uid="{ABCF2708-82C0-624F-AD5C-D5630E8E7233}"/>
    <hyperlink ref="B182" r:id="rId367" display="https://kenpom.com/team.php?team=Texas+St." xr:uid="{4C610D21-C547-B64B-9615-65A75207879F}"/>
    <hyperlink ref="C182" r:id="rId368" display="https://kenpom.com/conf.php?c=SB" xr:uid="{D0F5D823-2B9A-D840-BC89-13B19C821C6D}"/>
    <hyperlink ref="B183" r:id="rId369" display="https://kenpom.com/team.php?team=Hawaii" xr:uid="{3214278B-755C-9449-B7D5-DEAA30F1549B}"/>
    <hyperlink ref="C183" r:id="rId370" display="https://kenpom.com/conf.php?c=BW" xr:uid="{555DFADF-2A86-994B-B96F-2AE60EAFB682}"/>
    <hyperlink ref="B184" r:id="rId371" display="https://kenpom.com/team.php?team=Robert+Morris" xr:uid="{F0356DFF-184D-F843-84EB-841A2892C06E}"/>
    <hyperlink ref="C184" r:id="rId372" display="https://kenpom.com/conf.php?c=Horz" xr:uid="{B83C33BA-9D35-A74A-A335-63B8DCA75D52}"/>
    <hyperlink ref="B185" r:id="rId373" display="https://kenpom.com/team.php?team=Merrimack" xr:uid="{35D61504-5B9B-C746-BC50-EF107E4F1194}"/>
    <hyperlink ref="C185" r:id="rId374" display="https://kenpom.com/conf.php?c=MAAC" xr:uid="{B2D3D0EC-A551-B943-85B4-261B5F817243}"/>
    <hyperlink ref="B186" r:id="rId375" display="https://kenpom.com/team.php?team=Nicholls" xr:uid="{E19E5D3C-B95F-314B-BEFF-147699EED19A}"/>
    <hyperlink ref="C186" r:id="rId376" display="https://kenpom.com/conf.php?c=Slnd" xr:uid="{ECED32AC-00E8-7341-9B55-A4A845FEBC92}"/>
    <hyperlink ref="B187" r:id="rId377" display="https://kenpom.com/team.php?team=Oakland" xr:uid="{CE7C4AAF-CC35-C64B-ABE7-0F1927114B09}"/>
    <hyperlink ref="C187" r:id="rId378" display="https://kenpom.com/conf.php?c=Horz" xr:uid="{A338F352-05EA-BD4F-B3D0-35607DC0FE11}"/>
    <hyperlink ref="B188" r:id="rId379" display="https://kenpom.com/team.php?team=Seton+Hall" xr:uid="{4263E702-539B-4F40-BB3B-69F8C66BE542}"/>
    <hyperlink ref="C188" r:id="rId380" display="https://kenpom.com/conf.php?c=BE" xr:uid="{C9DC2EC5-D3A5-EF4B-9825-0101F031C296}"/>
    <hyperlink ref="B189" r:id="rId381" display="https://kenpom.com/team.php?team=Marshall" xr:uid="{415298A9-9E82-5346-8B1A-884C9979FCFC}"/>
    <hyperlink ref="C189" r:id="rId382" display="https://kenpom.com/conf.php?c=SB" xr:uid="{0BCBF611-925A-A14D-A418-2FA78F88A0D7}"/>
    <hyperlink ref="B190" r:id="rId383" display="https://kenpom.com/team.php?team=Wright+St." xr:uid="{672B4D26-93EE-9C4D-B234-9D61BDDFF7FE}"/>
    <hyperlink ref="C190" r:id="rId384" display="https://kenpom.com/conf.php?c=Horz" xr:uid="{AFE47497-F131-D44B-84E8-8CC0BF408049}"/>
    <hyperlink ref="B191" r:id="rId385" display="https://kenpom.com/team.php?team=Quinnipiac" xr:uid="{CDF4EC54-E099-1D4A-BC2C-3F6135DC6C16}"/>
    <hyperlink ref="C191" r:id="rId386" display="https://kenpom.com/conf.php?c=MAAC" xr:uid="{971A04AC-108B-4A4A-B5B8-0A23CC94AAAB}"/>
    <hyperlink ref="B192" r:id="rId387" display="https://kenpom.com/team.php?team=Rice" xr:uid="{6D82431A-9E70-814C-92A4-B50360034AF8}"/>
    <hyperlink ref="C192" r:id="rId388" display="https://kenpom.com/conf.php?c=Amer" xr:uid="{F17F1D67-ED00-1544-9CAC-B8E5177D03D5}"/>
    <hyperlink ref="B193" r:id="rId389" display="https://kenpom.com/team.php?team=Central+Connecticut" xr:uid="{2D47D2DE-4769-414B-B264-8FF961E19E57}"/>
    <hyperlink ref="C193" r:id="rId390" display="https://kenpom.com/conf.php?c=NEC" xr:uid="{7CD447C3-B7FB-0748-B35F-813422C27686}"/>
    <hyperlink ref="B194" r:id="rId391" display="https://kenpom.com/team.php?team=Montana+St." xr:uid="{F822F3A1-8FA2-BD46-B4E5-69590DDA0C97}"/>
    <hyperlink ref="C194" r:id="rId392" display="https://kenpom.com/conf.php?c=BSky" xr:uid="{E719B24E-2C1D-EB44-8207-707A5B9F7B8F}"/>
    <hyperlink ref="B195" r:id="rId393" display="https://kenpom.com/team.php?team=Southern+Illinois" xr:uid="{5A567517-B2BC-124D-A982-E363FB4FDF15}"/>
    <hyperlink ref="C195" r:id="rId394" display="https://kenpom.com/conf.php?c=MVC" xr:uid="{C9DA113C-D703-E349-8ACC-C71C0B6FB58F}"/>
    <hyperlink ref="B196" r:id="rId395" display="https://kenpom.com/team.php?team=La+Salle" xr:uid="{F0DF5E88-1B94-2444-8B25-319A2BC3BDFA}"/>
    <hyperlink ref="C196" r:id="rId396" display="https://kenpom.com/conf.php?c=A10" xr:uid="{76A8A571-55B5-C643-B3AE-FCBDFEE26C6B}"/>
    <hyperlink ref="B197" r:id="rId397" display="https://kenpom.com/team.php?team=Maine" xr:uid="{A76C13D8-3092-1349-988B-3EB5E16359D8}"/>
    <hyperlink ref="C197" r:id="rId398" display="https://kenpom.com/conf.php?c=AE" xr:uid="{04683E59-AE49-724C-BDC2-E0BA27EB3B3B}"/>
    <hyperlink ref="B198" r:id="rId399" display="https://kenpom.com/team.php?team=Miami+FL" xr:uid="{B83E3726-A593-6949-9F0E-67EF644B4E40}"/>
    <hyperlink ref="C198" r:id="rId400" display="https://kenpom.com/conf.php?c=ACC" xr:uid="{DF7BD6B4-328D-214D-AC47-92F10179025F}"/>
    <hyperlink ref="B199" r:id="rId401" display="https://kenpom.com/team.php?team=South+Florida" xr:uid="{C119282D-675C-C746-A902-A50E5DE3D629}"/>
    <hyperlink ref="C199" r:id="rId402" display="https://kenpom.com/conf.php?c=Amer" xr:uid="{CA4AA4A9-19CE-D147-ABC0-4303475C95CA}"/>
    <hyperlink ref="B200" r:id="rId403" display="https://kenpom.com/team.php?team=Drexel" xr:uid="{BF0C1088-DBD1-C044-BEE2-A48248C66128}"/>
    <hyperlink ref="C200" r:id="rId404" display="https://kenpom.com/conf.php?c=CAA" xr:uid="{8C768638-A5E2-5F4A-B03A-FAA15D784B1F}"/>
    <hyperlink ref="B201" r:id="rId405" display="https://kenpom.com/team.php?team=UT+Arlington" xr:uid="{EE13C98C-2117-F54E-92F2-1A953B316267}"/>
    <hyperlink ref="C201" r:id="rId406" display="https://kenpom.com/conf.php?c=WAC" xr:uid="{3BB0DCB4-2082-FC42-91B6-9B6F97A78185}"/>
    <hyperlink ref="B202" r:id="rId407" display="https://kenpom.com/team.php?team=Fordham" xr:uid="{A19C6635-DB35-3F47-B68F-F10DC9B546A5}"/>
    <hyperlink ref="C202" r:id="rId408" display="https://kenpom.com/conf.php?c=A10" xr:uid="{671DA410-C0E7-DD4B-9D76-AAC23BBB9F9D}"/>
    <hyperlink ref="B203" r:id="rId409" display="https://kenpom.com/team.php?team=Little+Rock" xr:uid="{FD423E3D-619A-E147-8765-B49AD378CF1F}"/>
    <hyperlink ref="C203" r:id="rId410" display="https://kenpom.com/conf.php?c=OVC" xr:uid="{F4949A18-000C-F64E-8A66-A274A94B73D3}"/>
    <hyperlink ref="B204" r:id="rId411" display="https://kenpom.com/team.php?team=Boston+College" xr:uid="{E2317236-679F-3849-B48E-9E105072E070}"/>
    <hyperlink ref="C204" r:id="rId412" display="https://kenpom.com/conf.php?c=ACC" xr:uid="{A7A851CC-35A7-5248-B974-4C865B0B808F}"/>
    <hyperlink ref="B205" r:id="rId413" display="https://kenpom.com/team.php?team=Northeastern" xr:uid="{A7F2925A-1C99-554B-8D12-3396ED011612}"/>
    <hyperlink ref="C205" r:id="rId414" display="https://kenpom.com/conf.php?c=CAA" xr:uid="{6193D272-70A4-1443-8D54-DFAA8B8A4327}"/>
    <hyperlink ref="B206" r:id="rId415" display="https://kenpom.com/team.php?team=Winthrop" xr:uid="{36E4FAAD-B238-2145-9ED2-8E1A2A1A26BC}"/>
    <hyperlink ref="C206" r:id="rId416" display="https://kenpom.com/conf.php?c=BSth" xr:uid="{68D1D110-A1E1-9141-B758-9BF26F29EF27}"/>
    <hyperlink ref="B207" r:id="rId417" display="https://kenpom.com/team.php?team=UMass+Lowell" xr:uid="{B8181C56-D25B-5742-B865-72108DD7FF55}"/>
    <hyperlink ref="C207" r:id="rId418" display="https://kenpom.com/conf.php?c=AE" xr:uid="{34B71F0F-BC61-1043-A3CD-B71980E7A307}"/>
    <hyperlink ref="B208" r:id="rId419" display="https://kenpom.com/team.php?team=Lamar" xr:uid="{F0AA5159-0116-AE48-BE4D-AEC076E7AB56}"/>
    <hyperlink ref="C208" r:id="rId420" display="https://kenpom.com/conf.php?c=Slnd" xr:uid="{7566EF63-FD82-F44D-B6DF-5D101A1DBEA6}"/>
    <hyperlink ref="B209" r:id="rId421" display="https://kenpom.com/team.php?team=Toledo" xr:uid="{ADFF56DE-F459-2C44-85F5-89BE150E74C9}"/>
    <hyperlink ref="C209" r:id="rId422" display="https://kenpom.com/conf.php?c=MAC" xr:uid="{E5EBCA26-0836-5E47-8237-CE3B2EBF5FDB}"/>
    <hyperlink ref="B210" r:id="rId423" display="https://kenpom.com/team.php?team=UTSA" xr:uid="{7AEC3142-0985-804D-8AD7-878EA14A0AD0}"/>
    <hyperlink ref="C210" r:id="rId424" display="https://kenpom.com/conf.php?c=Amer" xr:uid="{F17B067E-B2C1-FF47-AD7F-9E84137EFF74}"/>
    <hyperlink ref="B211" r:id="rId425" display="https://kenpom.com/team.php?team=Central+Michigan" xr:uid="{488F33B7-30F7-EA43-982E-E3784975464C}"/>
    <hyperlink ref="C211" r:id="rId426" display="https://kenpom.com/conf.php?c=MAC" xr:uid="{740387AA-8A74-8846-9E78-21B3DF9063FA}"/>
    <hyperlink ref="B212" r:id="rId427" display="https://kenpom.com/team.php?team=Southeastern+Louisiana" xr:uid="{99961535-53AB-9C42-B82F-B15CE124FCB4}"/>
    <hyperlink ref="C212" r:id="rId428" display="https://kenpom.com/conf.php?c=Slnd" xr:uid="{57B37A4B-3F1C-8946-A46C-41AD314722D7}"/>
    <hyperlink ref="B213" r:id="rId429" display="https://kenpom.com/team.php?team=Montana" xr:uid="{6ECF9CE8-2A0A-874D-802F-F243205252D2}"/>
    <hyperlink ref="C213" r:id="rId430" display="https://kenpom.com/conf.php?c=BSky" xr:uid="{EF456D1F-D9F6-5645-A55B-1CEB3980093D}"/>
    <hyperlink ref="B214" r:id="rId431" display="https://kenpom.com/team.php?team=Queens" xr:uid="{0DC51E0F-EBAC-054A-B9BD-7E6967BCE789}"/>
    <hyperlink ref="C214" r:id="rId432" display="https://kenpom.com/conf.php?c=ASun" xr:uid="{1DE99E99-712C-DF4B-912A-DE742773CF65}"/>
    <hyperlink ref="B215" r:id="rId433" display="https://kenpom.com/team.php?team=William+%26+Mary" xr:uid="{99B3689A-88C5-0B42-8CED-F866C9762252}"/>
    <hyperlink ref="C215" r:id="rId434" display="https://kenpom.com/conf.php?c=CAA" xr:uid="{72E9C90A-2088-544F-9BDE-6728BE6550EF}"/>
    <hyperlink ref="B216" r:id="rId435" display="https://kenpom.com/team.php?team=Nebraska+Omaha" xr:uid="{FC13F556-C78A-814B-8840-C8D63C0E872E}"/>
    <hyperlink ref="C216" r:id="rId436" display="https://kenpom.com/conf.php?c=Sum" xr:uid="{82F9B4AF-537C-7747-ADC3-05B9831AD811}"/>
    <hyperlink ref="B217" r:id="rId437" display="https://kenpom.com/team.php?team=Portland+St." xr:uid="{74C1B8D7-5291-314B-A4BF-3CB94F783188}"/>
    <hyperlink ref="C217" r:id="rId438" display="https://kenpom.com/conf.php?c=BSky" xr:uid="{73C80560-56AB-4447-9E65-5FC2BB63350C}"/>
    <hyperlink ref="B218" r:id="rId439" display="https://kenpom.com/team.php?team=Marist" xr:uid="{52067E54-A77B-564B-B6F7-387B20E90725}"/>
    <hyperlink ref="C218" r:id="rId440" display="https://kenpom.com/conf.php?c=MAAC" xr:uid="{7C93EC16-D0AF-AD4A-BD1D-B14C1E1EBB8F}"/>
    <hyperlink ref="B219" r:id="rId441" display="https://kenpom.com/team.php?team=Idaho+St." xr:uid="{D6F7A95E-2944-0F4C-B4EE-F8F24DBA519C}"/>
    <hyperlink ref="C219" r:id="rId442" display="https://kenpom.com/conf.php?c=BSky" xr:uid="{46E930FF-209F-6840-85D3-46D21676B1B6}"/>
    <hyperlink ref="B220" r:id="rId443" display="https://kenpom.com/team.php?team=Southern" xr:uid="{47E2B073-DA64-964E-B228-14001EF4CB7A}"/>
    <hyperlink ref="C220" r:id="rId444" display="https://kenpom.com/conf.php?c=SWAC" xr:uid="{F73AEC60-76F3-9F4D-A7A7-C8473875C8A3}"/>
    <hyperlink ref="B221" r:id="rId445" display="https://kenpom.com/team.php?team=Eastern+Kentucky" xr:uid="{7C8636B8-5B3F-024A-9536-128658A8DA81}"/>
    <hyperlink ref="C221" r:id="rId446" display="https://kenpom.com/conf.php?c=ASun" xr:uid="{EA2A9004-E430-674D-83CB-4D4D023B37E9}"/>
    <hyperlink ref="B222" r:id="rId447" display="https://kenpom.com/team.php?team=Indiana+St." xr:uid="{3B9EB9F2-918B-2E45-B348-EDF6E23E4135}"/>
    <hyperlink ref="C222" r:id="rId448" display="https://kenpom.com/conf.php?c=MVC" xr:uid="{F5885CA5-1AD4-1040-82EF-D49F26C2ABD9}"/>
    <hyperlink ref="B223" r:id="rId449" display="https://kenpom.com/team.php?team=Valparaiso" xr:uid="{47D1DC1A-39ED-1C45-A77E-769647755EFE}"/>
    <hyperlink ref="C223" r:id="rId450" display="https://kenpom.com/conf.php?c=MVC" xr:uid="{B0DA735B-ABEA-FB49-817C-57FC2C90A797}"/>
    <hyperlink ref="B224" r:id="rId451" display="https://kenpom.com/team.php?team=Mercer" xr:uid="{72C8A026-8C54-0740-9BBB-CF7CEFA27C33}"/>
    <hyperlink ref="C224" r:id="rId452" display="https://kenpom.com/conf.php?c=SC" xr:uid="{A90AF07C-A81A-0F4D-8F48-8C695DCB8A2F}"/>
    <hyperlink ref="B225" r:id="rId453" display="https://kenpom.com/team.php?team=Columbia" xr:uid="{AA52B4D2-FD5C-6146-AF3A-74F4BADF3EDC}"/>
    <hyperlink ref="C225" r:id="rId454" display="https://kenpom.com/conf.php?c=Ivy" xr:uid="{46116481-FC00-A840-B215-F764FFBF9ED9}"/>
    <hyperlink ref="B226" r:id="rId455" display="https://kenpom.com/team.php?team=UC+Davis" xr:uid="{CB9591DA-30FE-1942-BC9E-217EABDC2190}"/>
    <hyperlink ref="C226" r:id="rId456" display="https://kenpom.com/conf.php?c=BW" xr:uid="{E381F5DB-BBFE-2246-87CC-00127EAB8536}"/>
    <hyperlink ref="B227" r:id="rId457" display="https://kenpom.com/team.php?team=Youngstown+St." xr:uid="{9D4842B7-0BAB-A84D-9611-082DF846C2AA}"/>
    <hyperlink ref="C227" r:id="rId458" display="https://kenpom.com/conf.php?c=Horz" xr:uid="{84B5AB71-F01E-6A44-882F-598B101E266B}"/>
    <hyperlink ref="B228" r:id="rId459" display="https://kenpom.com/team.php?team=Brown" xr:uid="{FE0D3C37-AF65-684E-8DA9-E793F6C31928}"/>
    <hyperlink ref="C228" r:id="rId460" display="https://kenpom.com/conf.php?c=Ivy" xr:uid="{F10FFCAE-81F7-EA49-B076-6CF294736BCD}"/>
    <hyperlink ref="B229" r:id="rId461" display="https://kenpom.com/team.php?team=Pepperdine" xr:uid="{BFA9BD78-D586-144A-A298-6B57BF0BFB84}"/>
    <hyperlink ref="C229" r:id="rId462" display="https://kenpom.com/conf.php?c=WCC" xr:uid="{D2ADF69B-34F9-AB4F-82F5-4CDEF5FD37AF}"/>
    <hyperlink ref="B230" r:id="rId463" display="https://kenpom.com/team.php?team=Gardner+Webb" xr:uid="{3D9631DB-7C8C-4345-9BC2-DD63D6AA8EFA}"/>
    <hyperlink ref="C230" r:id="rId464" display="https://kenpom.com/conf.php?c=BSth" xr:uid="{7C91CE87-2CAC-534A-97FA-FB9BC78FAAD5}"/>
    <hyperlink ref="B231" r:id="rId465" display="https://kenpom.com/team.php?team=North+Florida" xr:uid="{C1C9E6EC-71B5-534C-A17A-F3F8CEF83887}"/>
    <hyperlink ref="C231" r:id="rId466" display="https://kenpom.com/conf.php?c=ASun" xr:uid="{844E4FBD-F35A-2A41-A2E7-9F40882EDD4D}"/>
    <hyperlink ref="B232" r:id="rId467" display="https://kenpom.com/team.php?team=UT+Rio+Grande+Valley" xr:uid="{700950C0-B8E6-924E-9444-FC9FD1DF58DE}"/>
    <hyperlink ref="C232" r:id="rId468" display="https://kenpom.com/conf.php?c=Slnd" xr:uid="{46269BB5-CFEB-F749-984B-4033E379978C}"/>
    <hyperlink ref="B233" r:id="rId469" display="https://kenpom.com/team.php?team=South+Carolina+St." xr:uid="{C19B6D47-BC0F-2B49-9373-B578C65610EC}"/>
    <hyperlink ref="C233" r:id="rId470" display="https://kenpom.com/conf.php?c=MEAC" xr:uid="{13A4090D-10C4-1246-B7C6-F3D841B3A10B}"/>
    <hyperlink ref="B234" r:id="rId471" display="https://kenpom.com/team.php?team=Richmond" xr:uid="{FDBD5439-7B99-1B4B-9B34-3DA479868051}"/>
    <hyperlink ref="C234" r:id="rId472" display="https://kenpom.com/conf.php?c=A10" xr:uid="{5505D748-695B-604B-88D3-E72E9238F4A6}"/>
    <hyperlink ref="B235" r:id="rId473" display="https://kenpom.com/team.php?team=American" xr:uid="{93C03364-ACFA-4F4A-8704-7A1C8C68DC12}"/>
    <hyperlink ref="C235" r:id="rId474" display="https://kenpom.com/conf.php?c=PL" xr:uid="{7E0DCBB1-E8CC-0549-8563-4434182EE57C}"/>
    <hyperlink ref="B236" r:id="rId475" display="https://kenpom.com/team.php?team=Missouri+St." xr:uid="{DD55FBD8-B38C-8D4A-9D1A-8B3C8F151BD3}"/>
    <hyperlink ref="C236" r:id="rId476" display="https://kenpom.com/conf.php?c=MVC" xr:uid="{7BD97CBC-8C85-EC4A-A1C0-CDB41B968540}"/>
    <hyperlink ref="B237" r:id="rId477" display="https://kenpom.com/team.php?team=Kansas+City" xr:uid="{EA5DACF4-46EF-2F47-841B-3AD4BE8FB22F}"/>
    <hyperlink ref="C237" r:id="rId478" display="https://kenpom.com/conf.php?c=Sum" xr:uid="{62BF9070-9B23-D143-90B2-4637762DC03E}"/>
    <hyperlink ref="B238" r:id="rId479" display="https://kenpom.com/team.php?team=Colgate" xr:uid="{B6001535-51D5-6E41-85FC-D3A31AB06DFF}"/>
    <hyperlink ref="C238" r:id="rId480" display="https://kenpom.com/conf.php?c=PL" xr:uid="{95B42168-3D5F-6943-81B0-6C55A8B853A8}"/>
    <hyperlink ref="B239" r:id="rId481" display="https://kenpom.com/team.php?team=Siena" xr:uid="{0F8C9122-AD74-C64E-A83E-2AA5647E666D}"/>
    <hyperlink ref="C239" r:id="rId482" display="https://kenpom.com/conf.php?c=MAAC" xr:uid="{B8BE1A14-29E1-4140-943F-2796D8C4D226}"/>
    <hyperlink ref="B240" r:id="rId483" display="https://kenpom.com/team.php?team=Charlotte" xr:uid="{E843A4A6-3ED7-354E-8A82-956FF002F516}"/>
    <hyperlink ref="C240" r:id="rId484" display="https://kenpom.com/conf.php?c=Amer" xr:uid="{B4F53042-65A0-374E-AD8F-C2E8EF1C1942}"/>
    <hyperlink ref="B241" r:id="rId485" display="https://kenpom.com/team.php?team=Evansville" xr:uid="{5D143399-B71C-6F40-A584-78AAB6253D2E}"/>
    <hyperlink ref="C241" r:id="rId486" display="https://kenpom.com/conf.php?c=MVC" xr:uid="{B2F86CE2-FADE-7148-8100-D8092BA703BC}"/>
    <hyperlink ref="B242" r:id="rId487" display="https://kenpom.com/team.php?team=Cal+Poly" xr:uid="{EF361AFE-67DB-164D-95E2-955C4E7CE915}"/>
    <hyperlink ref="C242" r:id="rId488" display="https://kenpom.com/conf.php?c=BW" xr:uid="{2B7948E9-002C-FE4C-8A81-C0DB127DDD1B}"/>
    <hyperlink ref="B243" r:id="rId489" display="https://kenpom.com/team.php?team=Abilene+Christian" xr:uid="{C6986BB8-525C-C24D-AC54-835A9C7CBF0A}"/>
    <hyperlink ref="C243" r:id="rId490" display="https://kenpom.com/conf.php?c=WAC" xr:uid="{514CEA9E-5252-EA49-8A4F-A9C672A8BEF7}"/>
    <hyperlink ref="B244" r:id="rId491" display="https://kenpom.com/team.php?team=FIU" xr:uid="{99CAC8F4-928C-6F4F-AF27-E51721BC1CFF}"/>
    <hyperlink ref="C244" r:id="rId492" display="https://kenpom.com/conf.php?c=CUSA" xr:uid="{24F9A78C-CB91-BE4B-B949-E6D9754D0244}"/>
    <hyperlink ref="B245" r:id="rId493" display="https://kenpom.com/team.php?team=Cal+St.+Bakersfield" xr:uid="{94B940B4-E939-A942-BBC4-37C4BE2D4E4D}"/>
    <hyperlink ref="C245" r:id="rId494" display="https://kenpom.com/conf.php?c=BW" xr:uid="{993EC640-E067-3340-B1D0-2E02FE4CB1C7}"/>
    <hyperlink ref="B246" r:id="rId495" display="https://kenpom.com/team.php?team=Northern+Arizona" xr:uid="{5D427E9A-C078-A24E-8208-7E616CA51488}"/>
    <hyperlink ref="C246" r:id="rId496" display="https://kenpom.com/conf.php?c=BSky" xr:uid="{B5EC087E-035E-8446-B036-3C369D498D26}"/>
    <hyperlink ref="B247" r:id="rId497" display="https://kenpom.com/team.php?team=Eastern+Washington" xr:uid="{85CFF052-6E10-2146-9CD0-6A3ABDD0436A}"/>
    <hyperlink ref="C247" r:id="rId498" display="https://kenpom.com/conf.php?c=BSky" xr:uid="{F9034816-897B-8946-AF5B-9424BCA19E19}"/>
    <hyperlink ref="B248" r:id="rId499" display="https://kenpom.com/team.php?team=Delaware" xr:uid="{601ECE00-8EA0-AD4E-9753-DE0C311F5D0D}"/>
    <hyperlink ref="C248" r:id="rId500" display="https://kenpom.com/conf.php?c=CAA" xr:uid="{61EE0A70-34EC-8745-9736-6B0DB7F02BAB}"/>
    <hyperlink ref="B249" r:id="rId501" display="https://kenpom.com/team.php?team=SIUE" xr:uid="{F0302504-BB7A-CA47-BBE3-DFFE6AAD1585}"/>
    <hyperlink ref="C249" r:id="rId502" display="https://kenpom.com/conf.php?c=OVC" xr:uid="{1B7E522B-CE16-F648-B6B4-6A1B3B9B1463}"/>
    <hyperlink ref="B250" r:id="rId503" display="https://kenpom.com/team.php?team=Southeast+Missouri" xr:uid="{CDD0A31E-BF1A-7643-97D6-F4B7FAC08B3F}"/>
    <hyperlink ref="C250" r:id="rId504" display="https://kenpom.com/conf.php?c=OVC" xr:uid="{224F368C-8971-B34D-933A-C974FAA882F9}"/>
    <hyperlink ref="B251" r:id="rId505" display="https://kenpom.com/team.php?team=UMBC" xr:uid="{E54BD292-358B-0C41-8135-B6DFACF6385E}"/>
    <hyperlink ref="C251" r:id="rId506" display="https://kenpom.com/conf.php?c=AE" xr:uid="{AB85AC6A-DA18-3F4C-9674-6DA21EE9389D}"/>
    <hyperlink ref="B252" r:id="rId507" display="https://kenpom.com/team.php?team=Idaho" xr:uid="{09E8A74C-7617-CF4A-885D-16C54FE516C4}"/>
    <hyperlink ref="C252" r:id="rId508" display="https://kenpom.com/conf.php?c=BSky" xr:uid="{19880E1C-6170-1D43-8AA1-F7FDD655834A}"/>
    <hyperlink ref="B253" r:id="rId509" display="https://kenpom.com/team.php?team=Bucknell" xr:uid="{592474D1-6989-F241-927F-5A8E81B4D713}"/>
    <hyperlink ref="C253" r:id="rId510" display="https://kenpom.com/conf.php?c=PL" xr:uid="{2E764AAB-A169-B64F-8538-909205DFB044}"/>
    <hyperlink ref="B254" r:id="rId511" display="https://kenpom.com/team.php?team=Northern+Kentucky" xr:uid="{5D90A4C9-92CF-B140-9CB9-B11AAB1F87E5}"/>
    <hyperlink ref="C254" r:id="rId512" display="https://kenpom.com/conf.php?c=Horz" xr:uid="{7E7869F6-1AF8-4E45-990F-027D5DE7743C}"/>
    <hyperlink ref="B255" r:id="rId513" display="https://kenpom.com/team.php?team=South+Dakota" xr:uid="{C543B94E-9896-C24D-8283-ABDCDC4736A5}"/>
    <hyperlink ref="C255" r:id="rId514" display="https://kenpom.com/conf.php?c=Sum" xr:uid="{1D479BDB-7152-414D-A151-4AB5DC6550E1}"/>
    <hyperlink ref="B256" r:id="rId515" display="https://kenpom.com/team.php?team=Mount+St.+Mary%27s" xr:uid="{5B7D6DDA-04CA-A543-9D7E-13DCFB85DA84}"/>
    <hyperlink ref="C256" r:id="rId516" display="https://kenpom.com/conf.php?c=MAAC" xr:uid="{F02FF319-0D8C-AA46-A6CB-EB2C8B88B2B9}"/>
    <hyperlink ref="B257" r:id="rId517" display="https://kenpom.com/team.php?team=Fresno+St." xr:uid="{857CFC0A-89CB-054D-A552-9CF2708FBC5B}"/>
    <hyperlink ref="C257" r:id="rId518" display="https://kenpom.com/conf.php?c=MWC" xr:uid="{5D1EA5F0-D28A-ED49-9649-FA7100DDF9D9}"/>
    <hyperlink ref="B258" r:id="rId519" display="https://kenpom.com/team.php?team=Manhattan" xr:uid="{340F643F-DD31-784C-801C-D0E662BB038D}"/>
    <hyperlink ref="C258" r:id="rId520" display="https://kenpom.com/conf.php?c=MAAC" xr:uid="{16AC7F2C-2F5A-6D46-9D4F-11EB99B38ED8}"/>
    <hyperlink ref="B259" r:id="rId521" display="https://kenpom.com/team.php?team=Georgia+Southern" xr:uid="{EFC98FF8-26FF-964C-AC2D-9701E08FDC54}"/>
    <hyperlink ref="C259" r:id="rId522" display="https://kenpom.com/conf.php?c=SB" xr:uid="{C83249E3-F99E-BE43-B912-48C4D249E5D6}"/>
    <hyperlink ref="B260" r:id="rId523" display="https://kenpom.com/team.php?team=Southern+Miss" xr:uid="{183A91FD-A576-D04F-BD26-63D707C0CB5D}"/>
    <hyperlink ref="C260" r:id="rId524" display="https://kenpom.com/conf.php?c=SB" xr:uid="{3BB834D6-BDF2-2D4D-B1AB-0CD8EBCE1B33}"/>
    <hyperlink ref="B261" r:id="rId525" display="https://kenpom.com/team.php?team=Southern+Utah" xr:uid="{5054AA82-5D97-6342-8D3F-7895A6466C0D}"/>
    <hyperlink ref="C261" r:id="rId526" display="https://kenpom.com/conf.php?c=WAC" xr:uid="{1363143B-C375-9E44-BE9C-C3C7F87A30E7}"/>
    <hyperlink ref="B262" r:id="rId527" display="https://kenpom.com/team.php?team=Navy" xr:uid="{1F777DE4-0877-C14C-9B1B-5EBE4258042D}"/>
    <hyperlink ref="C262" r:id="rId528" display="https://kenpom.com/conf.php?c=PL" xr:uid="{8CF5C6AE-5CF6-5B49-96FC-7091C85C5E37}"/>
    <hyperlink ref="B263" r:id="rId529" display="https://kenpom.com/team.php?team=Tarleton+St." xr:uid="{DB5C5F52-6B17-AF40-8DB9-3B4FA9D5DE55}"/>
    <hyperlink ref="C263" r:id="rId530" display="https://kenpom.com/conf.php?c=WAC" xr:uid="{9FB8E7E2-F454-6741-8233-60A8229EF520}"/>
    <hyperlink ref="B264" r:id="rId531" display="https://kenpom.com/team.php?team=Hampton" xr:uid="{AC168998-1A44-F541-82E6-4A0216EC7328}"/>
    <hyperlink ref="C264" r:id="rId532" display="https://kenpom.com/conf.php?c=CAA" xr:uid="{89CF1345-0914-094D-8735-6783145CA760}"/>
    <hyperlink ref="B265" r:id="rId533" display="https://kenpom.com/team.php?team=Harvard" xr:uid="{6BD8523F-1B2C-5A4E-B7BF-A24854F5A911}"/>
    <hyperlink ref="C265" r:id="rId534" display="https://kenpom.com/conf.php?c=Ivy" xr:uid="{23C7F0A3-BFA3-BE4F-89D8-B3115AE400D1}"/>
    <hyperlink ref="B266" r:id="rId535" display="https://kenpom.com/team.php?team=Vermont" xr:uid="{F487930C-FA87-D449-A514-EDFEBEB5981F}"/>
    <hyperlink ref="C266" r:id="rId536" display="https://kenpom.com/conf.php?c=AE" xr:uid="{C19FF1BE-E9AF-3B44-9D69-221C42DF96CE}"/>
    <hyperlink ref="B267" r:id="rId537" display="https://kenpom.com/team.php?team=Dartmouth" xr:uid="{E2E26F54-D12E-AE47-9F1C-093FF26AD8BF}"/>
    <hyperlink ref="C267" r:id="rId538" display="https://kenpom.com/conf.php?c=Ivy" xr:uid="{F555AEFB-5FC9-334C-87C2-B8C96EC2FE95}"/>
    <hyperlink ref="B268" r:id="rId539" display="https://kenpom.com/team.php?team=Presbyterian" xr:uid="{A592AC09-576E-964D-BA8E-297FC8446D53}"/>
    <hyperlink ref="C268" r:id="rId540" display="https://kenpom.com/conf.php?c=BSth" xr:uid="{9CEB74BE-1739-F446-9EFE-FC10EB4D9BA5}"/>
    <hyperlink ref="B269" r:id="rId541" display="https://kenpom.com/team.php?team=North+Dakota" xr:uid="{4F6C1A4C-5B9C-1742-B800-6131AFB91A27}"/>
    <hyperlink ref="C269" r:id="rId542" display="https://kenpom.com/conf.php?c=Sum" xr:uid="{680FDA76-3701-CD4E-B4D9-40D501EC7EF2}"/>
    <hyperlink ref="B270" r:id="rId543" display="https://kenpom.com/team.php?team=Bethune+Cookman" xr:uid="{BBC83D55-57E3-9F4E-A4FA-6F24E427D6CE}"/>
    <hyperlink ref="C270" r:id="rId544" display="https://kenpom.com/conf.php?c=SWAC" xr:uid="{2505F715-74E6-2748-8497-DADD8E09FC2B}"/>
    <hyperlink ref="B271" r:id="rId545" display="https://kenpom.com/team.php?team=Houston+Christian" xr:uid="{1CA4CA7D-5569-444D-9F8B-F96866501A49}"/>
    <hyperlink ref="C271" r:id="rId546" display="https://kenpom.com/conf.php?c=Slnd" xr:uid="{BACB8510-4477-2648-93BC-F4DECAEE39C7}"/>
    <hyperlink ref="B272" r:id="rId547" display="https://kenpom.com/team.php?team=Tulsa" xr:uid="{396EA8F5-1443-9742-B26F-1FB709A6A89C}"/>
    <hyperlink ref="C272" r:id="rId548" display="https://kenpom.com/conf.php?c=Amer" xr:uid="{20AE0A47-C7E6-C149-8856-E2341333CD8B}"/>
    <hyperlink ref="B273" r:id="rId549" display="https://kenpom.com/team.php?team=Jackson+St." xr:uid="{28B5B5EC-959A-6A41-8634-77E493571084}"/>
    <hyperlink ref="C273" r:id="rId550" display="https://kenpom.com/conf.php?c=SWAC" xr:uid="{95DD3737-6BCC-C04C-B42E-76967133239B}"/>
    <hyperlink ref="B274" r:id="rId551" display="https://kenpom.com/team.php?team=Ball+St." xr:uid="{F2259CE5-B245-9A4D-8F8D-8031430324B4}"/>
    <hyperlink ref="C274" r:id="rId552" display="https://kenpom.com/conf.php?c=MAC" xr:uid="{858BF113-8109-3344-AF86-A2937471EBBC}"/>
    <hyperlink ref="B275" r:id="rId553" display="https://kenpom.com/team.php?team=Stephen+F.+Austin" xr:uid="{70E198F1-6A09-2F48-9168-B682E4D49424}"/>
    <hyperlink ref="C275" r:id="rId554" display="https://kenpom.com/conf.php?c=Slnd" xr:uid="{CE8599FE-58F6-A74A-A391-AEA943C53803}"/>
    <hyperlink ref="B276" r:id="rId555" display="https://kenpom.com/team.php?team=Albany" xr:uid="{03072713-4E89-CE4C-984B-6ABDC5079BD3}"/>
    <hyperlink ref="C276" r:id="rId556" display="https://kenpom.com/conf.php?c=AE" xr:uid="{4E49E688-9932-C84B-8761-11BEBD9D3CB7}"/>
    <hyperlink ref="B277" r:id="rId557" display="https://kenpom.com/team.php?team=Iona" xr:uid="{0CA08DD0-E8C4-E945-87F1-F3FD9A44773B}"/>
    <hyperlink ref="C277" r:id="rId558" display="https://kenpom.com/conf.php?c=MAAC" xr:uid="{9620254A-1E89-574F-8083-6363B3AA84CF}"/>
    <hyperlink ref="B278" r:id="rId559" display="https://kenpom.com/team.php?team=Northwestern+St." xr:uid="{152A65CC-0E9B-EB4A-97B2-C6DA00488C83}"/>
    <hyperlink ref="C278" r:id="rId560" display="https://kenpom.com/conf.php?c=Slnd" xr:uid="{9EEBC3BB-3E4E-914F-95D5-B505EDAE933E}"/>
    <hyperlink ref="B279" r:id="rId561" display="https://kenpom.com/team.php?team=Tennessee+St." xr:uid="{3EB14678-FB05-B040-8D1D-DEBFBE53797F}"/>
    <hyperlink ref="C279" r:id="rId562" display="https://kenpom.com/conf.php?c=OVC" xr:uid="{33C09597-F126-644F-8CBF-156AA5C7F4DC}"/>
    <hyperlink ref="B280" r:id="rId563" display="https://kenpom.com/team.php?team=Incarnate+Word" xr:uid="{DA90D94A-E108-6743-B99C-4255A1AC108B}"/>
    <hyperlink ref="C280" r:id="rId564" display="https://kenpom.com/conf.php?c=Slnd" xr:uid="{93BF76EE-5F5C-2C40-8F2C-AFEF7B2FA2FB}"/>
    <hyperlink ref="B281" r:id="rId565" display="https://kenpom.com/team.php?team=Texas+Southern" xr:uid="{551C187F-4012-1B4B-B6DB-E212C5DB109D}"/>
    <hyperlink ref="C281" r:id="rId566" display="https://kenpom.com/conf.php?c=SWAC" xr:uid="{02B722AF-E0CD-9345-8161-23DE2E3F20C7}"/>
    <hyperlink ref="B282" r:id="rId567" display="https://kenpom.com/team.php?team=Charleston+Southern" xr:uid="{D2334889-AB03-EE42-B47D-C7DEA95B1D9D}"/>
    <hyperlink ref="C282" r:id="rId568" display="https://kenpom.com/conf.php?c=BSth" xr:uid="{91ADF1FF-03AD-CB4E-B9C4-DAB88D3F7F47}"/>
    <hyperlink ref="B283" r:id="rId569" display="https://kenpom.com/team.php?team=Sacred+Heart" xr:uid="{F2225381-4166-A342-8F32-80A917D2088B}"/>
    <hyperlink ref="C283" r:id="rId570" display="https://kenpom.com/conf.php?c=MAAC" xr:uid="{7D41A924-2616-034E-8F1B-371A02C028E3}"/>
    <hyperlink ref="B284" r:id="rId571" display="https://kenpom.com/team.php?team=Monmouth" xr:uid="{08E4F695-60D1-9A44-992D-70400EBD9CC1}"/>
    <hyperlink ref="C284" r:id="rId572" display="https://kenpom.com/conf.php?c=CAA" xr:uid="{EE92CFE5-EB10-284D-98F8-E4AA71C45188}"/>
    <hyperlink ref="B285" r:id="rId573" display="https://kenpom.com/team.php?team=Tennessee+Tech" xr:uid="{E076A5D2-DA9D-5D4B-AD90-48CBD0CCFF84}"/>
    <hyperlink ref="C285" r:id="rId574" display="https://kenpom.com/conf.php?c=OVC" xr:uid="{589ECD90-AD45-E24E-B36F-6583507D3D5A}"/>
    <hyperlink ref="B286" r:id="rId575" display="https://kenpom.com/team.php?team=VMI" xr:uid="{75A126D4-DEF5-5C4E-AE9E-1622B7DE4AD1}"/>
    <hyperlink ref="C286" r:id="rId576" display="https://kenpom.com/conf.php?c=SC" xr:uid="{2BF48298-38AA-1149-9280-4BC9BDA97B0C}"/>
    <hyperlink ref="B287" r:id="rId577" display="https://kenpom.com/team.php?team=Morehead+St." xr:uid="{104A3F46-AC3B-F247-9922-D9666D40CD26}"/>
    <hyperlink ref="C287" r:id="rId578" display="https://kenpom.com/conf.php?c=OVC" xr:uid="{5B934469-9B19-3B43-B43C-6233EC5B8E76}"/>
    <hyperlink ref="B288" r:id="rId579" display="https://kenpom.com/team.php?team=Saint+Peter%27s" xr:uid="{CD8F7BF9-DA53-9844-95E3-6AF467B2EF51}"/>
    <hyperlink ref="C288" r:id="rId580" display="https://kenpom.com/conf.php?c=MAAC" xr:uid="{7B5B1315-3B69-FF44-A17D-3FE39A4199F3}"/>
    <hyperlink ref="B289" r:id="rId581" display="https://kenpom.com/team.php?team=Lafayette" xr:uid="{308940A2-3EDB-154B-8ACB-57C587EB26E7}"/>
    <hyperlink ref="C289" r:id="rId582" display="https://kenpom.com/conf.php?c=PL" xr:uid="{F964FAAF-02B1-8A43-8426-5D8F3561C133}"/>
    <hyperlink ref="B290" r:id="rId583" display="https://kenpom.com/team.php?team=Army" xr:uid="{3209DB7A-C7C7-2B41-9A3F-9256897D2947}"/>
    <hyperlink ref="C290" r:id="rId584" display="https://kenpom.com/conf.php?c=PL" xr:uid="{75EF6D77-DED6-014B-A0AC-DE250B3E65D8}"/>
    <hyperlink ref="B291" r:id="rId585" display="https://kenpom.com/team.php?team=San+Diego" xr:uid="{DCF5DE7D-F116-F94B-AD8A-07C4F3DBE8E4}"/>
    <hyperlink ref="C291" r:id="rId586" display="https://kenpom.com/conf.php?c=WCC" xr:uid="{276FD32D-73B5-444F-BCD7-C9D5D9D723D7}"/>
    <hyperlink ref="B292" r:id="rId587" display="https://kenpom.com/team.php?team=Austin+Peay" xr:uid="{56354D09-E778-BD48-B5ED-9FD39097F2D7}"/>
    <hyperlink ref="C292" r:id="rId588" display="https://kenpom.com/conf.php?c=ASun" xr:uid="{0571D20D-B851-544E-B50B-168CE392256E}"/>
    <hyperlink ref="B293" r:id="rId589" display="https://kenpom.com/team.php?team=Lehigh" xr:uid="{437EC830-E313-024F-B0F6-434A41DD54A1}"/>
    <hyperlink ref="C293" r:id="rId590" display="https://kenpom.com/conf.php?c=PL" xr:uid="{8972A7EE-C64D-0040-9EF6-06595215F797}"/>
    <hyperlink ref="B294" r:id="rId591" display="https://kenpom.com/team.php?team=Tennessee+Martin" xr:uid="{DD59DFFB-3A0B-4D4C-A262-804E4BF2EC43}"/>
    <hyperlink ref="C294" r:id="rId592" display="https://kenpom.com/conf.php?c=OVC" xr:uid="{9830E341-8C3A-AF4D-887F-20F65477269E}"/>
    <hyperlink ref="B295" r:id="rId593" display="https://kenpom.com/team.php?team=Penn" xr:uid="{C6FF8ED7-3902-7F48-992E-F65CFA596FB6}"/>
    <hyperlink ref="C295" r:id="rId594" display="https://kenpom.com/conf.php?c=Ivy" xr:uid="{D83CF992-15CC-744E-BB8F-2BBA5F8363BC}"/>
    <hyperlink ref="B296" r:id="rId595" display="https://kenpom.com/team.php?team=Georgia+St." xr:uid="{84C7347A-E102-4E47-BA8B-70482ABE931D}"/>
    <hyperlink ref="C296" r:id="rId596" display="https://kenpom.com/conf.php?c=SB" xr:uid="{BA7B68BC-0925-624D-B587-11A27C954D35}"/>
    <hyperlink ref="B297" r:id="rId597" display="https://kenpom.com/team.php?team=Alabama+St." xr:uid="{3C65834F-2968-C44C-A6ED-CD853557BBAF}"/>
    <hyperlink ref="C297" r:id="rId598" display="https://kenpom.com/conf.php?c=SWAC" xr:uid="{6EDA407D-7ADB-3F49-9EB5-F6B8917FAAC8}"/>
    <hyperlink ref="B298" r:id="rId599" display="https://kenpom.com/team.php?team=Utah+Tech" xr:uid="{726F84C2-9F74-AE4A-AD04-E00C2A8A0B76}"/>
    <hyperlink ref="C298" r:id="rId600" display="https://kenpom.com/conf.php?c=WAC" xr:uid="{5797F8D4-EF32-5C46-A374-E91914ACDB2A}"/>
    <hyperlink ref="B299" r:id="rId601" display="https://kenpom.com/team.php?team=Old+Dominion" xr:uid="{BA20C774-54FF-614E-B73E-E22D9C767DA5}"/>
    <hyperlink ref="C299" r:id="rId602" display="https://kenpom.com/conf.php?c=SB" xr:uid="{1E81796E-AA10-7746-A3C8-9536CE3721CA}"/>
    <hyperlink ref="B300" r:id="rId603" display="https://kenpom.com/team.php?team=Air+Force" xr:uid="{D2518552-2B8E-1D44-B771-E1D676E1F285}"/>
    <hyperlink ref="C300" r:id="rId604" display="https://kenpom.com/conf.php?c=MWC" xr:uid="{CD97017A-2E71-3C4A-9C9A-E0466AE50254}"/>
    <hyperlink ref="B301" r:id="rId605" display="https://kenpom.com/team.php?team=Howard" xr:uid="{AA79A235-31C8-1E47-AC4E-2D2860CDF02D}"/>
    <hyperlink ref="C301" r:id="rId606" display="https://kenpom.com/conf.php?c=MEAC" xr:uid="{92471BC1-5C8E-2944-B9B1-57B0B4B46977}"/>
    <hyperlink ref="B302" r:id="rId607" display="https://kenpom.com/team.php?team=Weber+St." xr:uid="{D535AAAF-053A-0248-BAB2-97A128A75705}"/>
    <hyperlink ref="C302" r:id="rId608" display="https://kenpom.com/conf.php?c=BSky" xr:uid="{048BBE36-1BF2-9B4F-8D3F-674E201DDF71}"/>
    <hyperlink ref="B303" r:id="rId609" display="https://kenpom.com/team.php?team=Boston+University" xr:uid="{87A6EB03-0356-C540-A182-97F9739F49E8}"/>
    <hyperlink ref="C303" r:id="rId610" display="https://kenpom.com/conf.php?c=PL" xr:uid="{54757315-ABA1-0F46-B972-57C744A3B191}"/>
    <hyperlink ref="B304" r:id="rId611" display="https://kenpom.com/team.php?team=Delaware+St." xr:uid="{BDCB63FD-FF25-FE4E-A016-91F22E68D3F4}"/>
    <hyperlink ref="C304" r:id="rId612" display="https://kenpom.com/conf.php?c=MEAC" xr:uid="{15EF52F4-3750-6A43-A418-FFDA09090476}"/>
    <hyperlink ref="B305" r:id="rId613" display="https://kenpom.com/team.php?team=Pacific" xr:uid="{2D597F83-7C29-A347-92C4-B01CA3B830E2}"/>
    <hyperlink ref="C305" r:id="rId614" display="https://kenpom.com/conf.php?c=WCC" xr:uid="{4A97BC4C-DC88-0E4E-BCB5-EF988F1D74D2}"/>
    <hyperlink ref="B306" r:id="rId615" display="https://kenpom.com/team.php?team=Western+Michigan" xr:uid="{EE5B1692-AE4D-3C4F-BA61-746EA55B743A}"/>
    <hyperlink ref="C306" r:id="rId616" display="https://kenpom.com/conf.php?c=MAC" xr:uid="{57ECA9F2-A8F6-3847-8DDA-832108D152C6}"/>
    <hyperlink ref="B307" r:id="rId617" display="https://kenpom.com/team.php?team=Eastern+Michigan" xr:uid="{A7A3444E-4406-7A49-93E7-98350EFD7449}"/>
    <hyperlink ref="C307" r:id="rId618" display="https://kenpom.com/conf.php?c=MAC" xr:uid="{A7922B19-B8FD-C84B-BDF1-0A154CFA168E}"/>
    <hyperlink ref="B308" r:id="rId619" display="https://kenpom.com/team.php?team=Stonehill" xr:uid="{DAF0F4EA-B147-1C4F-9BA2-E8DE21CAFA6C}"/>
    <hyperlink ref="C308" r:id="rId620" display="https://kenpom.com/conf.php?c=NEC" xr:uid="{E7567462-6D92-F446-8367-248C7B6694F1}"/>
    <hyperlink ref="B309" r:id="rId621" display="https://kenpom.com/team.php?team=North+Carolina+Central" xr:uid="{AA3959EB-58C8-C04A-B452-5049C355E136}"/>
    <hyperlink ref="C309" r:id="rId622" display="https://kenpom.com/conf.php?c=MEAC" xr:uid="{79979A17-1F82-A340-AB67-6F12062E4665}"/>
    <hyperlink ref="B310" r:id="rId623" display="https://kenpom.com/team.php?team=Portland" xr:uid="{46F134DA-DAB3-554C-91CC-074E2C2E7B79}"/>
    <hyperlink ref="C310" r:id="rId624" display="https://kenpom.com/conf.php?c=WCC" xr:uid="{E24B9AC4-06A6-4B48-88AD-4808D1771386}"/>
    <hyperlink ref="B311" r:id="rId625" display="https://kenpom.com/team.php?team=Bowling+Green" xr:uid="{1452D2B0-5545-2244-8F7A-83899FA798A6}"/>
    <hyperlink ref="C311" r:id="rId626" display="https://kenpom.com/conf.php?c=MAC" xr:uid="{E23084DA-A479-944A-9CA7-19225E9311DA}"/>
    <hyperlink ref="B312" r:id="rId627" display="https://kenpom.com/team.php?team=Long+Beach+St." xr:uid="{4EA36C59-46D3-AA41-B044-3F98EF19E414}"/>
    <hyperlink ref="C312" r:id="rId628" display="https://kenpom.com/conf.php?c=BW" xr:uid="{0E0F94BB-6018-054C-BA88-E1A329A76C83}"/>
    <hyperlink ref="B313" r:id="rId629" display="https://kenpom.com/team.php?team=LIU" xr:uid="{1BC2957A-8C7F-B04A-8FFA-57FAA6B97596}"/>
    <hyperlink ref="C313" r:id="rId630" display="https://kenpom.com/conf.php?c=NEC" xr:uid="{966694E8-7AC4-2E4F-A7A3-12BF24B0744C}"/>
    <hyperlink ref="B314" r:id="rId631" display="https://kenpom.com/team.php?team=Holy+Cross" xr:uid="{E0B62D18-E546-3845-9789-222FEB300E36}"/>
    <hyperlink ref="C314" r:id="rId632" display="https://kenpom.com/conf.php?c=PL" xr:uid="{E50C9F9E-5E9D-DD4E-88B3-20EDFB5DFF54}"/>
    <hyperlink ref="B315" r:id="rId633" display="https://kenpom.com/team.php?team=Louisiana" xr:uid="{7AD9306F-57CC-EE47-A777-A3AB866F17E8}"/>
    <hyperlink ref="C315" r:id="rId634" display="https://kenpom.com/conf.php?c=SB" xr:uid="{FF1DB6E7-3780-2840-9C6B-1F60D63F4891}"/>
    <hyperlink ref="B316" r:id="rId635" display="https://kenpom.com/team.php?team=Loyola+MD" xr:uid="{140B1CCB-47B0-BC46-813D-911208E23589}"/>
    <hyperlink ref="C316" r:id="rId636" display="https://kenpom.com/conf.php?c=PL" xr:uid="{C7AD80CC-7B24-8D44-8988-FE3C6472D626}"/>
    <hyperlink ref="B317" r:id="rId637" display="https://kenpom.com/team.php?team=Coastal+Carolina" xr:uid="{E6406275-33B9-0D43-9623-1EE832D61021}"/>
    <hyperlink ref="C317" r:id="rId638" display="https://kenpom.com/conf.php?c=SB" xr:uid="{A29D9A07-8C60-0945-92FF-65AE7C9CD4CF}"/>
    <hyperlink ref="B318" r:id="rId639" display="https://kenpom.com/team.php?team=Fairleigh+Dickinson" xr:uid="{1EF61BD4-6968-3947-8626-E461F6F0C97D}"/>
    <hyperlink ref="C318" r:id="rId640" display="https://kenpom.com/conf.php?c=NEC" xr:uid="{2C586CF2-3F76-9148-8828-78A05188F14F}"/>
    <hyperlink ref="B319" r:id="rId641" display="https://kenpom.com/team.php?team=Rider" xr:uid="{5E62AD2F-4787-154C-B7F7-C41C16B230E8}"/>
    <hyperlink ref="C319" r:id="rId642" display="https://kenpom.com/conf.php?c=MAAC" xr:uid="{B937B88F-C512-2C43-80CF-C0E0B947E50F}"/>
    <hyperlink ref="B320" r:id="rId643" display="https://kenpom.com/team.php?team=Binghamton" xr:uid="{458635B2-813F-5B48-BF4B-937551E6B57C}"/>
    <hyperlink ref="C320" r:id="rId644" display="https://kenpom.com/conf.php?c=AE" xr:uid="{8CB24A97-172F-0545-A698-448463D437D2}"/>
    <hyperlink ref="B321" r:id="rId645" display="https://kenpom.com/team.php?team=Cal+St.+Fullerton" xr:uid="{F5FCDB10-9E65-014C-B2B9-75F09052FDB6}"/>
    <hyperlink ref="C321" r:id="rId646" display="https://kenpom.com/conf.php?c=BW" xr:uid="{33ED3203-7D8E-7D49-A69E-5FDFB45625F8}"/>
    <hyperlink ref="B322" r:id="rId647" display="https://kenpom.com/team.php?team=IU+Indy" xr:uid="{D30F879D-C8EE-EC47-BD04-B6B19258F722}"/>
    <hyperlink ref="C322" r:id="rId648" display="https://kenpom.com/conf.php?c=Horz" xr:uid="{624DA4AF-7B87-F048-B8CF-6843220943AE}"/>
    <hyperlink ref="B323" r:id="rId649" display="https://kenpom.com/team.php?team=Niagara" xr:uid="{F0632DBC-BF0D-714C-A2FD-C4C2C9E5208C}"/>
    <hyperlink ref="C323" r:id="rId650" display="https://kenpom.com/conf.php?c=MAAC" xr:uid="{769480EF-41AD-5043-A428-7A4F354B61E8}"/>
    <hyperlink ref="B324" r:id="rId651" display="https://kenpom.com/team.php?team=Oral+Roberts" xr:uid="{BD23F60E-53EA-B64D-9EA9-CB388E1DC2BD}"/>
    <hyperlink ref="C324" r:id="rId652" display="https://kenpom.com/conf.php?c=Sum" xr:uid="{6FDAF9D6-E06D-3A4B-AC03-1F4620072FE9}"/>
    <hyperlink ref="B325" r:id="rId653" display="https://kenpom.com/team.php?team=Southern+Indiana" xr:uid="{466AAE8D-1990-F040-AD4E-044CE2913CA9}"/>
    <hyperlink ref="C325" r:id="rId654" display="https://kenpom.com/conf.php?c=OVC" xr:uid="{743D0F07-E98A-0F42-8BBD-CA7901B9E0CC}"/>
    <hyperlink ref="B326" r:id="rId655" display="https://kenpom.com/team.php?team=Alcorn+St." xr:uid="{F947798A-3992-3741-BB60-1368396A8C75}"/>
    <hyperlink ref="C326" r:id="rId656" display="https://kenpom.com/conf.php?c=SWAC" xr:uid="{C8445B3B-B35B-EA47-B161-34E218CE4749}"/>
    <hyperlink ref="B327" r:id="rId657" display="https://kenpom.com/team.php?team=Detroit+Mercy" xr:uid="{04FC1795-7B12-574B-A8FF-DDBC225C4A1A}"/>
    <hyperlink ref="C327" r:id="rId658" display="https://kenpom.com/conf.php?c=Horz" xr:uid="{790A5E88-C6AC-9D41-976C-B520B7FB4F88}"/>
    <hyperlink ref="B328" r:id="rId659" display="https://kenpom.com/team.php?team=Saint+Francis" xr:uid="{44DC801F-D63F-364A-A44B-522412E2DEDC}"/>
    <hyperlink ref="C328" r:id="rId660" display="https://kenpom.com/conf.php?c=NEC" xr:uid="{463BFC29-2B52-D948-81CC-274D12249686}"/>
    <hyperlink ref="B329" r:id="rId661" display="https://kenpom.com/team.php?team=Morgan+St." xr:uid="{C27C929A-EBAB-8A40-A527-F7A44C5ED576}"/>
    <hyperlink ref="C329" r:id="rId662" display="https://kenpom.com/conf.php?c=MEAC" xr:uid="{C9B5CCC9-E957-AE41-94D4-FF2FB570DDE7}"/>
    <hyperlink ref="B330" r:id="rId663" display="https://kenpom.com/team.php?team=East+Texas+A%26M" xr:uid="{82A8E18A-4400-5C45-8B47-94EC57556893}"/>
    <hyperlink ref="C330" r:id="rId664" display="https://kenpom.com/conf.php?c=Slnd" xr:uid="{20D16F52-374F-8E48-A055-9E431379F06C}"/>
    <hyperlink ref="B331" r:id="rId665" display="https://kenpom.com/team.php?team=Eastern+Illinois" xr:uid="{8DBD1A61-CCBD-B74D-AFF5-78AAC76C2078}"/>
    <hyperlink ref="C331" r:id="rId666" display="https://kenpom.com/conf.php?c=OVC" xr:uid="{A250070F-6B4A-5441-8DDC-BF1D2EAD65A0}"/>
    <hyperlink ref="B332" r:id="rId667" display="https://kenpom.com/team.php?team=Grambling+St." xr:uid="{B17BA2F0-5FBA-2A4E-82F9-E4D758EC77D0}"/>
    <hyperlink ref="C332" r:id="rId668" display="https://kenpom.com/conf.php?c=SWAC" xr:uid="{6C0AE4C5-97D5-C14D-9A32-C52EB9796585}"/>
    <hyperlink ref="B333" r:id="rId669" display="https://kenpom.com/team.php?team=Stony+Brook" xr:uid="{A64F96C8-E024-DD46-A61C-B9ED8A2C180E}"/>
    <hyperlink ref="C333" r:id="rId670" display="https://kenpom.com/conf.php?c=CAA" xr:uid="{F0A099C1-2199-E345-912D-B283B92777D2}"/>
    <hyperlink ref="B334" r:id="rId671" display="https://kenpom.com/team.php?team=Florida+A%26M" xr:uid="{D834AFCC-4378-2B48-9B79-6BFC25DC50C6}"/>
    <hyperlink ref="C334" r:id="rId672" display="https://kenpom.com/conf.php?c=SWAC" xr:uid="{455285B1-590D-7D49-BF19-33EF02738E2E}"/>
    <hyperlink ref="B335" r:id="rId673" display="https://kenpom.com/team.php?team=Louisiana+Monroe" xr:uid="{D94E2FCD-D581-334D-B7A0-71CB0BA46B98}"/>
    <hyperlink ref="C335" r:id="rId674" display="https://kenpom.com/conf.php?c=SB" xr:uid="{7EA63D43-E0A7-D542-9ED8-089BD66826BA}"/>
    <hyperlink ref="B336" r:id="rId675" display="https://kenpom.com/team.php?team=Denver" xr:uid="{7DD72E5B-2824-6B4A-AF50-82C049D32105}"/>
    <hyperlink ref="C336" r:id="rId676" display="https://kenpom.com/conf.php?c=Sum" xr:uid="{5362363E-7702-7145-9E24-F41A937B01D5}"/>
    <hyperlink ref="B337" r:id="rId677" display="https://kenpom.com/team.php?team=West+Georgia" xr:uid="{0948D037-C60E-2245-8E0D-D682F5A85E70}"/>
    <hyperlink ref="C337" r:id="rId678" display="https://kenpom.com/conf.php?c=ASun" xr:uid="{316E868B-A2AA-1E4E-ABE5-7AB68F4C61CE}"/>
    <hyperlink ref="B338" r:id="rId679" display="https://kenpom.com/team.php?team=North+Carolina+A%26T" xr:uid="{146BC3F7-CF97-9C43-9611-1704094B61B9}"/>
    <hyperlink ref="C338" r:id="rId680" display="https://kenpom.com/conf.php?c=CAA" xr:uid="{95186C79-8F56-7344-B567-872D45F5EC0C}"/>
    <hyperlink ref="B339" r:id="rId681" display="https://kenpom.com/team.php?team=Wagner" xr:uid="{429A98CA-23DE-3842-A75F-956D4E7EC2DD}"/>
    <hyperlink ref="C339" r:id="rId682" display="https://kenpom.com/conf.php?c=NEC" xr:uid="{EA7AFD99-9562-424C-BCCA-15FDEE0F68B8}"/>
    <hyperlink ref="B340" r:id="rId683" display="https://kenpom.com/team.php?team=Buffalo" xr:uid="{2C6021F7-8D48-FC42-80FC-8D642E165FC2}"/>
    <hyperlink ref="C340" r:id="rId684" display="https://kenpom.com/conf.php?c=MAC" xr:uid="{E7E0A4D0-5A40-BD42-980F-98DA2524EF1E}"/>
    <hyperlink ref="B341" r:id="rId685" display="https://kenpom.com/team.php?team=Stetson" xr:uid="{A1C62032-7EC9-1D48-8871-AA7A3D32C157}"/>
    <hyperlink ref="C341" r:id="rId686" display="https://kenpom.com/conf.php?c=ASun" xr:uid="{875382BE-28F6-2A4B-986A-D571470CE261}"/>
    <hyperlink ref="B342" r:id="rId687" display="https://kenpom.com/team.php?team=Prairie+View+A%26M" xr:uid="{4A31A1EE-C71F-424E-82EE-8FB7687FD274}"/>
    <hyperlink ref="C342" r:id="rId688" display="https://kenpom.com/conf.php?c=SWAC" xr:uid="{0F8E7703-66AB-C345-9ECF-8244E265CBD9}"/>
    <hyperlink ref="B343" r:id="rId689" display="https://kenpom.com/team.php?team=Lindenwood" xr:uid="{9F516036-D57A-D146-8689-EC19378BD753}"/>
    <hyperlink ref="C343" r:id="rId690" display="https://kenpom.com/conf.php?c=OVC" xr:uid="{4322BAFE-00DB-0542-A4C8-C385CF12BA02}"/>
    <hyperlink ref="B344" r:id="rId691" display="https://kenpom.com/team.php?team=Fairfield" xr:uid="{11A2C995-14A5-8344-B4CF-1E35EB3AAA69}"/>
    <hyperlink ref="C344" r:id="rId692" display="https://kenpom.com/conf.php?c=MAAC" xr:uid="{64CD5AE6-E58B-C348-BF91-23FB32D189C2}"/>
    <hyperlink ref="B345" r:id="rId693" display="https://kenpom.com/team.php?team=New+Orleans" xr:uid="{B972047E-433F-6043-8B0E-43744DC5EE5F}"/>
    <hyperlink ref="C345" r:id="rId694" display="https://kenpom.com/conf.php?c=Slnd" xr:uid="{F261E9EE-66F0-0647-BB45-8FD13581B0B9}"/>
    <hyperlink ref="B346" r:id="rId695" display="https://kenpom.com/team.php?team=Green+Bay" xr:uid="{76384BCF-08A7-7A4D-9E67-80288D69FE95}"/>
    <hyperlink ref="C346" r:id="rId696" display="https://kenpom.com/conf.php?c=Horz" xr:uid="{1DC50A7A-921D-F448-A948-AB9124B753EB}"/>
    <hyperlink ref="B347" r:id="rId697" display="https://kenpom.com/team.php?team=Central+Arkansas" xr:uid="{C651075D-E602-9D4D-8318-070CAEC25875}"/>
    <hyperlink ref="C347" r:id="rId698" display="https://kenpom.com/conf.php?c=ASun" xr:uid="{9F685087-52DB-664D-9643-6E4F8CE87C5C}"/>
    <hyperlink ref="B348" r:id="rId699" display="https://kenpom.com/team.php?team=USC+Upstate" xr:uid="{4B2FD6DE-FF32-6147-A9F7-D587FA943843}"/>
    <hyperlink ref="C348" r:id="rId700" display="https://kenpom.com/conf.php?c=BSth" xr:uid="{96B459C1-4B6B-364D-9BC4-46705D1286FB}"/>
    <hyperlink ref="B349" r:id="rId701" display="https://kenpom.com/team.php?team=Northern+Illinois" xr:uid="{085B25B5-44A1-9548-B8B2-B423322DE6D6}"/>
    <hyperlink ref="C349" r:id="rId702" display="https://kenpom.com/conf.php?c=MAC" xr:uid="{D6C44E40-7B3E-A14F-AF94-4EEB1E674F27}"/>
    <hyperlink ref="B350" r:id="rId703" display="https://kenpom.com/team.php?team=Sacramento+St." xr:uid="{1570174E-E4A0-7044-A099-6A75AC41EED1}"/>
    <hyperlink ref="C350" r:id="rId704" display="https://kenpom.com/conf.php?c=BSky" xr:uid="{442AAEB6-9391-7747-89E3-3E843B96FFC5}"/>
    <hyperlink ref="B351" r:id="rId705" display="https://kenpom.com/team.php?team=NJIT" xr:uid="{B56DD291-E40E-DC4C-9793-C7CD94638812}"/>
    <hyperlink ref="C351" r:id="rId706" display="https://kenpom.com/conf.php?c=AE" xr:uid="{62826CFE-AF86-BE41-BEE4-29F541605F33}"/>
    <hyperlink ref="B352" r:id="rId707" display="https://kenpom.com/team.php?team=Mercyhurst" xr:uid="{5925E0FD-24EB-284A-B973-1FC5512A4C1F}"/>
    <hyperlink ref="C352" r:id="rId708" display="https://kenpom.com/conf.php?c=NEC" xr:uid="{DE9B07AC-FA61-A24E-AE68-3E381F69B42D}"/>
    <hyperlink ref="B353" r:id="rId709" display="https://kenpom.com/team.php?team=Western+Carolina" xr:uid="{A57E1779-1B06-BA4B-892B-D3F2B7F5CF3D}"/>
    <hyperlink ref="C353" r:id="rId710" display="https://kenpom.com/conf.php?c=SC" xr:uid="{1C0B2E6D-677C-A342-842F-9A8268B8208E}"/>
    <hyperlink ref="B354" r:id="rId711" display="https://kenpom.com/team.php?team=Le+Moyne" xr:uid="{AF60B43A-E562-474E-8351-DBB8B20693B9}"/>
    <hyperlink ref="C354" r:id="rId712" display="https://kenpom.com/conf.php?c=NEC" xr:uid="{5E5B5464-8469-9349-A8EA-E871B394EF2F}"/>
    <hyperlink ref="B355" r:id="rId713" display="https://kenpom.com/team.php?team=Bellarmine" xr:uid="{14834E15-6EED-5A45-963C-43332ED67162}"/>
    <hyperlink ref="C355" r:id="rId714" display="https://kenpom.com/conf.php?c=ASun" xr:uid="{3D71F2F3-4B92-6A45-A5A5-549A27872078}"/>
    <hyperlink ref="B356" r:id="rId715" display="https://kenpom.com/team.php?team=Western+Illinois" xr:uid="{818C937A-E2AF-724A-B258-BC880EABDB80}"/>
    <hyperlink ref="C356" r:id="rId716" display="https://kenpom.com/conf.php?c=OVC" xr:uid="{9ACDC30E-7A27-4F4E-99B4-A2CD0DB0504B}"/>
    <hyperlink ref="B357" r:id="rId717" display="https://kenpom.com/team.php?team=Alabama+A%26M" xr:uid="{B797A9AA-B8AF-E340-AE52-B941EEF252E5}"/>
    <hyperlink ref="C357" r:id="rId718" display="https://kenpom.com/conf.php?c=SWAC" xr:uid="{96D4AE70-0E7A-0441-B33B-6A47CB4A8CFA}"/>
    <hyperlink ref="B358" r:id="rId719" display="https://kenpom.com/team.php?team=Chicago+St." xr:uid="{491AFF17-F6E4-AD42-85E6-5FDA3989FFAA}"/>
    <hyperlink ref="C358" r:id="rId720" display="https://kenpom.com/conf.php?c=NEC" xr:uid="{9ACCEB0A-66F3-A847-A111-8A16062C27A5}"/>
    <hyperlink ref="B359" r:id="rId721" display="https://kenpom.com/team.php?team=Canisius" xr:uid="{B096F5F3-7BE1-D145-81E4-FB67E2503448}"/>
    <hyperlink ref="C359" r:id="rId722" display="https://kenpom.com/conf.php?c=MAAC" xr:uid="{ABA52656-6B08-3B41-AFC5-9D94FF032AE5}"/>
    <hyperlink ref="B360" r:id="rId723" display="https://kenpom.com/team.php?team=The+Citadel" xr:uid="{DBA03CF7-2206-8B48-84E2-4222C6C76A89}"/>
    <hyperlink ref="C360" r:id="rId724" display="https://kenpom.com/conf.php?c=SC" xr:uid="{3864C54B-D745-FA44-B462-4B3E509FD643}"/>
    <hyperlink ref="B361" r:id="rId725" display="https://kenpom.com/team.php?team=Maryland+Eastern+Shore" xr:uid="{6284A287-951B-8A4F-85A2-49B57085B922}"/>
    <hyperlink ref="C361" r:id="rId726" display="https://kenpom.com/conf.php?c=MEAC" xr:uid="{98933B13-DA2F-294A-9C4C-A6AC61A8EC1D}"/>
    <hyperlink ref="B362" r:id="rId727" display="https://kenpom.com/team.php?team=New+Hampshire" xr:uid="{BD924E1B-F09B-894A-8056-D6B0254BD64B}"/>
    <hyperlink ref="C362" r:id="rId728" display="https://kenpom.com/conf.php?c=AE" xr:uid="{331A8230-2DAC-C54C-AE32-67AB2B8509E9}"/>
    <hyperlink ref="B363" r:id="rId729" display="https://kenpom.com/team.php?team=Coppin+St." xr:uid="{D7C5DF43-4431-E142-992C-74BF0E357E94}"/>
    <hyperlink ref="C363" r:id="rId730" display="https://kenpom.com/conf.php?c=MEAC" xr:uid="{EB4E0121-A06B-F246-BEB6-6DCAAEA8609D}"/>
    <hyperlink ref="B364" r:id="rId731" display="https://kenpom.com/team.php?team=Arkansas+Pine+Bluff" xr:uid="{C6E8F2DC-70B1-8E47-AE55-77865A85AD4E}"/>
    <hyperlink ref="C364" r:id="rId732" display="https://kenpom.com/conf.php?c=SWAC" xr:uid="{AA94A3CC-0AD4-7946-B5C5-F0569FF5FA75}"/>
    <hyperlink ref="B365" r:id="rId733" display="https://kenpom.com/team.php?team=Mississippi+Valley+St." xr:uid="{042B255E-F30D-714A-A87F-B7C7941C5677}"/>
    <hyperlink ref="C365" r:id="rId734" display="https://kenpom.com/conf.php?c=SWAC" xr:uid="{012F6D2B-D3AA-744D-9901-365E860172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E71-F0DA-9543-A399-30DBB9AD4A30}">
  <dimension ref="A1:K366"/>
  <sheetViews>
    <sheetView workbookViewId="0">
      <selection activeCell="B38" sqref="B38"/>
    </sheetView>
  </sheetViews>
  <sheetFormatPr defaultColWidth="8.875" defaultRowHeight="15"/>
  <cols>
    <col min="1" max="1" width="8.875" style="9"/>
    <col min="2" max="2" width="19" style="9" bestFit="1" customWidth="1"/>
    <col min="3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45692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36.380000000000003</v>
      </c>
      <c r="E2" s="13">
        <v>130.4</v>
      </c>
      <c r="F2" s="14">
        <v>1</v>
      </c>
      <c r="G2" s="10">
        <v>94</v>
      </c>
      <c r="H2" s="14">
        <v>14</v>
      </c>
      <c r="I2" s="13">
        <v>67.8</v>
      </c>
      <c r="J2" s="14">
        <v>143</v>
      </c>
    </row>
    <row r="3" spans="1:11" ht="15.75" thickBot="1">
      <c r="A3" s="15">
        <v>2</v>
      </c>
      <c r="B3" s="16" t="s">
        <v>106</v>
      </c>
      <c r="C3" s="17" t="s">
        <v>727</v>
      </c>
      <c r="D3" s="15">
        <v>35.700000000000003</v>
      </c>
      <c r="E3" s="18">
        <v>123.1</v>
      </c>
      <c r="F3" s="19">
        <v>8</v>
      </c>
      <c r="G3" s="15">
        <v>87.4</v>
      </c>
      <c r="H3" s="19">
        <v>2</v>
      </c>
      <c r="I3" s="18">
        <v>61.1</v>
      </c>
      <c r="J3" s="19">
        <v>360</v>
      </c>
    </row>
    <row r="4" spans="1:11" ht="15.75" thickBot="1">
      <c r="A4" s="10">
        <v>3</v>
      </c>
      <c r="B4" s="11" t="s">
        <v>70</v>
      </c>
      <c r="C4" s="12" t="s">
        <v>729</v>
      </c>
      <c r="D4" s="10">
        <v>35.619999999999997</v>
      </c>
      <c r="E4" s="13">
        <v>124</v>
      </c>
      <c r="F4" s="14">
        <v>5</v>
      </c>
      <c r="G4" s="10">
        <v>88.3</v>
      </c>
      <c r="H4" s="14">
        <v>3</v>
      </c>
      <c r="I4" s="13">
        <v>65.3</v>
      </c>
      <c r="J4" s="14">
        <v>268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116.3</v>
      </c>
      <c r="F5" s="19">
        <v>38</v>
      </c>
      <c r="G5" s="15">
        <v>85.5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30.13</v>
      </c>
      <c r="E6" s="13">
        <v>123.5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125</v>
      </c>
      <c r="F7" s="19">
        <v>2</v>
      </c>
      <c r="G7" s="15">
        <v>97.5</v>
      </c>
      <c r="H7" s="19">
        <v>42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132</v>
      </c>
      <c r="C8" s="12" t="s">
        <v>727</v>
      </c>
      <c r="D8" s="10">
        <v>27.12</v>
      </c>
      <c r="E8" s="13">
        <v>117.2</v>
      </c>
      <c r="F8" s="14">
        <v>33</v>
      </c>
      <c r="G8" s="10">
        <v>90.1</v>
      </c>
      <c r="H8" s="14">
        <v>5</v>
      </c>
      <c r="I8" s="13">
        <v>68.3</v>
      </c>
      <c r="J8" s="14">
        <v>117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26.78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290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34</v>
      </c>
      <c r="I10" s="13">
        <v>65</v>
      </c>
      <c r="J10" s="14">
        <v>281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26.33</v>
      </c>
      <c r="E11" s="23">
        <v>118.9</v>
      </c>
      <c r="F11" s="24">
        <v>20</v>
      </c>
      <c r="G11" s="20">
        <v>92.5</v>
      </c>
      <c r="H11" s="24">
        <v>6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45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24.98</v>
      </c>
      <c r="E13" s="18">
        <v>120.2</v>
      </c>
      <c r="F13" s="19">
        <v>14</v>
      </c>
      <c r="G13" s="15">
        <v>95.2</v>
      </c>
      <c r="H13" s="19">
        <v>24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112</v>
      </c>
      <c r="C14" s="12" t="s">
        <v>730</v>
      </c>
      <c r="D14" s="10">
        <v>24.93</v>
      </c>
      <c r="E14" s="13">
        <v>118.6</v>
      </c>
      <c r="F14" s="14">
        <v>21</v>
      </c>
      <c r="G14" s="10">
        <v>93.7</v>
      </c>
      <c r="H14" s="14">
        <v>11</v>
      </c>
      <c r="I14" s="13">
        <v>72.400000000000006</v>
      </c>
      <c r="J14" s="14">
        <v>8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24.75</v>
      </c>
      <c r="E15" s="18">
        <v>117.3</v>
      </c>
      <c r="F15" s="19">
        <v>32</v>
      </c>
      <c r="G15" s="15">
        <v>92.5</v>
      </c>
      <c r="H15" s="19">
        <v>7</v>
      </c>
      <c r="I15" s="18">
        <v>66.3</v>
      </c>
      <c r="J15" s="19">
        <v>220</v>
      </c>
    </row>
    <row r="16" spans="1:11" ht="15.75" thickBot="1">
      <c r="A16" s="10">
        <v>15</v>
      </c>
      <c r="B16" s="11" t="s">
        <v>392</v>
      </c>
      <c r="C16" s="12" t="s">
        <v>730</v>
      </c>
      <c r="D16" s="10">
        <v>24.74</v>
      </c>
      <c r="E16" s="13">
        <v>123.2</v>
      </c>
      <c r="F16" s="14">
        <v>7</v>
      </c>
      <c r="G16" s="10">
        <v>98.4</v>
      </c>
      <c r="H16" s="14">
        <v>47</v>
      </c>
      <c r="I16" s="13">
        <v>67.5</v>
      </c>
      <c r="J16" s="14">
        <v>165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24.27</v>
      </c>
      <c r="E17" s="18">
        <v>112.8</v>
      </c>
      <c r="F17" s="19">
        <v>70</v>
      </c>
      <c r="G17" s="15">
        <v>88.5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24.13</v>
      </c>
      <c r="E18" s="13">
        <v>118.1</v>
      </c>
      <c r="F18" s="14">
        <v>26</v>
      </c>
      <c r="G18" s="10">
        <v>94</v>
      </c>
      <c r="H18" s="14">
        <v>13</v>
      </c>
      <c r="I18" s="13">
        <v>68.2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23.87</v>
      </c>
      <c r="E19" s="18">
        <v>119</v>
      </c>
      <c r="F19" s="19">
        <v>18</v>
      </c>
      <c r="G19" s="15">
        <v>95.2</v>
      </c>
      <c r="H19" s="19">
        <v>23</v>
      </c>
      <c r="I19" s="18">
        <v>69</v>
      </c>
      <c r="J19" s="19">
        <v>82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23.77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136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23.57</v>
      </c>
      <c r="E21" s="23">
        <v>119</v>
      </c>
      <c r="F21" s="24">
        <v>19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22.75</v>
      </c>
      <c r="E22" s="13">
        <v>116.5</v>
      </c>
      <c r="F22" s="14">
        <v>36</v>
      </c>
      <c r="G22" s="10">
        <v>93.8</v>
      </c>
      <c r="H22" s="14">
        <v>12</v>
      </c>
      <c r="I22" s="13">
        <v>67.7</v>
      </c>
      <c r="J22" s="14">
        <v>150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22.62</v>
      </c>
      <c r="E23" s="28">
        <v>124.7</v>
      </c>
      <c r="F23" s="29">
        <v>3</v>
      </c>
      <c r="G23" s="25">
        <v>102.1</v>
      </c>
      <c r="H23" s="29">
        <v>89</v>
      </c>
      <c r="I23" s="28">
        <v>70.5</v>
      </c>
      <c r="J23" s="29">
        <v>38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120.7</v>
      </c>
      <c r="F24" s="14">
        <v>13</v>
      </c>
      <c r="G24" s="10">
        <v>98.1</v>
      </c>
      <c r="H24" s="14">
        <v>44</v>
      </c>
      <c r="I24" s="13">
        <v>67.2</v>
      </c>
      <c r="J24" s="14">
        <v>179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22.54</v>
      </c>
      <c r="E25" s="18">
        <v>117.2</v>
      </c>
      <c r="F25" s="19">
        <v>34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93</v>
      </c>
      <c r="C26" s="12" t="s">
        <v>727</v>
      </c>
      <c r="D26" s="10">
        <v>21.85</v>
      </c>
      <c r="E26" s="13">
        <v>122.2</v>
      </c>
      <c r="F26" s="14">
        <v>12</v>
      </c>
      <c r="G26" s="10">
        <v>100.3</v>
      </c>
      <c r="H26" s="14">
        <v>66</v>
      </c>
      <c r="I26" s="13">
        <v>64.7</v>
      </c>
      <c r="J26" s="14">
        <v>301</v>
      </c>
    </row>
    <row r="27" spans="1:10" ht="15.75" thickBot="1">
      <c r="A27" s="15">
        <v>26</v>
      </c>
      <c r="B27" s="16" t="s">
        <v>323</v>
      </c>
      <c r="C27" s="17" t="s">
        <v>730</v>
      </c>
      <c r="D27" s="15">
        <v>21.68</v>
      </c>
      <c r="E27" s="18">
        <v>117.3</v>
      </c>
      <c r="F27" s="19">
        <v>31</v>
      </c>
      <c r="G27" s="15">
        <v>95.6</v>
      </c>
      <c r="H27" s="19">
        <v>27</v>
      </c>
      <c r="I27" s="18">
        <v>67</v>
      </c>
      <c r="J27" s="19">
        <v>187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21.23</v>
      </c>
      <c r="E28" s="13">
        <v>115.7</v>
      </c>
      <c r="F28" s="14">
        <v>45</v>
      </c>
      <c r="G28" s="10">
        <v>94.4</v>
      </c>
      <c r="H28" s="14">
        <v>18</v>
      </c>
      <c r="I28" s="13">
        <v>64.8</v>
      </c>
      <c r="J28" s="14">
        <v>295</v>
      </c>
    </row>
    <row r="29" spans="1:10" ht="15.75" thickBot="1">
      <c r="A29" s="15">
        <v>28</v>
      </c>
      <c r="B29" s="16" t="s">
        <v>44</v>
      </c>
      <c r="C29" s="17" t="s">
        <v>729</v>
      </c>
      <c r="D29" s="15">
        <v>21.21</v>
      </c>
      <c r="E29" s="18">
        <v>118.4</v>
      </c>
      <c r="F29" s="19">
        <v>22</v>
      </c>
      <c r="G29" s="15">
        <v>97.2</v>
      </c>
      <c r="H29" s="19">
        <v>40</v>
      </c>
      <c r="I29" s="18">
        <v>63.6</v>
      </c>
      <c r="J29" s="19">
        <v>337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20.76</v>
      </c>
      <c r="E30" s="13">
        <v>117.4</v>
      </c>
      <c r="F30" s="14">
        <v>30</v>
      </c>
      <c r="G30" s="10">
        <v>96.7</v>
      </c>
      <c r="H30" s="14">
        <v>36</v>
      </c>
      <c r="I30" s="13">
        <v>66.3</v>
      </c>
      <c r="J30" s="14">
        <v>221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20.75</v>
      </c>
      <c r="E31" s="23">
        <v>118.1</v>
      </c>
      <c r="F31" s="24">
        <v>25</v>
      </c>
      <c r="G31" s="20">
        <v>97.4</v>
      </c>
      <c r="H31" s="24">
        <v>41</v>
      </c>
      <c r="I31" s="23">
        <v>68.099999999999994</v>
      </c>
      <c r="J31" s="24">
        <v>123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201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19.5</v>
      </c>
      <c r="E33" s="18">
        <v>115.1</v>
      </c>
      <c r="F33" s="19">
        <v>52</v>
      </c>
      <c r="G33" s="15">
        <v>95.6</v>
      </c>
      <c r="H33" s="19">
        <v>26</v>
      </c>
      <c r="I33" s="18">
        <v>68</v>
      </c>
      <c r="J33" s="19">
        <v>129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19.13</v>
      </c>
      <c r="E34" s="13">
        <v>118.3</v>
      </c>
      <c r="F34" s="14">
        <v>24</v>
      </c>
      <c r="G34" s="10">
        <v>99.2</v>
      </c>
      <c r="H34" s="14">
        <v>53</v>
      </c>
      <c r="I34" s="13">
        <v>66.8</v>
      </c>
      <c r="J34" s="14">
        <v>194</v>
      </c>
    </row>
    <row r="35" spans="1:10" ht="15.75" thickBot="1">
      <c r="A35" s="15">
        <v>34</v>
      </c>
      <c r="B35" s="16" t="s">
        <v>232</v>
      </c>
      <c r="C35" s="17" t="s">
        <v>728</v>
      </c>
      <c r="D35" s="15">
        <v>19.100000000000001</v>
      </c>
      <c r="E35" s="18">
        <v>119.4</v>
      </c>
      <c r="F35" s="19">
        <v>17</v>
      </c>
      <c r="G35" s="15">
        <v>100.3</v>
      </c>
      <c r="H35" s="19">
        <v>67</v>
      </c>
      <c r="I35" s="18">
        <v>67.2</v>
      </c>
      <c r="J35" s="19">
        <v>177</v>
      </c>
    </row>
    <row r="36" spans="1:10" ht="15.75" thickBot="1">
      <c r="A36" s="10">
        <v>35</v>
      </c>
      <c r="B36" s="11" t="s">
        <v>428</v>
      </c>
      <c r="C36" s="12" t="s">
        <v>732</v>
      </c>
      <c r="D36" s="10">
        <v>19.07</v>
      </c>
      <c r="E36" s="13">
        <v>122.7</v>
      </c>
      <c r="F36" s="14">
        <v>11</v>
      </c>
      <c r="G36" s="10">
        <v>103.6</v>
      </c>
      <c r="H36" s="14">
        <v>115</v>
      </c>
      <c r="I36" s="13">
        <v>63.8</v>
      </c>
      <c r="J36" s="14">
        <v>335</v>
      </c>
    </row>
    <row r="37" spans="1:10" ht="15.75" thickBot="1">
      <c r="A37" s="15">
        <v>36</v>
      </c>
      <c r="B37" s="16" t="s">
        <v>368</v>
      </c>
      <c r="C37" s="17" t="s">
        <v>735</v>
      </c>
      <c r="D37" s="15">
        <v>18.350000000000001</v>
      </c>
      <c r="E37" s="18">
        <v>113.1</v>
      </c>
      <c r="F37" s="19">
        <v>66</v>
      </c>
      <c r="G37" s="15">
        <v>94.8</v>
      </c>
      <c r="H37" s="19">
        <v>22</v>
      </c>
      <c r="I37" s="18">
        <v>66.7</v>
      </c>
      <c r="J37" s="19">
        <v>198</v>
      </c>
    </row>
    <row r="38" spans="1:10" ht="15.75" thickBot="1">
      <c r="A38" s="10">
        <v>37</v>
      </c>
      <c r="B38" s="11" t="s">
        <v>238</v>
      </c>
      <c r="C38" s="12" t="s">
        <v>730</v>
      </c>
      <c r="D38" s="10">
        <v>17.39</v>
      </c>
      <c r="E38" s="13">
        <v>116.2</v>
      </c>
      <c r="F38" s="14">
        <v>42</v>
      </c>
      <c r="G38" s="10">
        <v>98.8</v>
      </c>
      <c r="H38" s="14">
        <v>49</v>
      </c>
      <c r="I38" s="13">
        <v>68</v>
      </c>
      <c r="J38" s="14">
        <v>126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17.29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218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17.2</v>
      </c>
      <c r="E40" s="13">
        <v>116.2</v>
      </c>
      <c r="F40" s="14">
        <v>41</v>
      </c>
      <c r="G40" s="10">
        <v>99</v>
      </c>
      <c r="H40" s="14">
        <v>52</v>
      </c>
      <c r="I40" s="13">
        <v>71.2</v>
      </c>
      <c r="J40" s="14">
        <v>22</v>
      </c>
    </row>
    <row r="41" spans="1:10" ht="15.75" thickBot="1">
      <c r="A41" s="20">
        <v>40</v>
      </c>
      <c r="B41" s="21" t="s">
        <v>172</v>
      </c>
      <c r="C41" s="22" t="s">
        <v>733</v>
      </c>
      <c r="D41" s="20">
        <v>17.190000000000001</v>
      </c>
      <c r="E41" s="23">
        <v>113.9</v>
      </c>
      <c r="F41" s="24">
        <v>61</v>
      </c>
      <c r="G41" s="20">
        <v>96.7</v>
      </c>
      <c r="H41" s="24">
        <v>37</v>
      </c>
      <c r="I41" s="23">
        <v>70.400000000000006</v>
      </c>
      <c r="J41" s="24">
        <v>39</v>
      </c>
    </row>
    <row r="42" spans="1:10" ht="16.5" thickTop="1" thickBot="1">
      <c r="A42" s="10">
        <v>41</v>
      </c>
      <c r="B42" s="11" t="s">
        <v>204</v>
      </c>
      <c r="C42" s="12" t="s">
        <v>734</v>
      </c>
      <c r="D42" s="10">
        <v>16.48</v>
      </c>
      <c r="E42" s="13">
        <v>112.5</v>
      </c>
      <c r="F42" s="14">
        <v>75</v>
      </c>
      <c r="G42" s="10">
        <v>96</v>
      </c>
      <c r="H42" s="14">
        <v>29</v>
      </c>
      <c r="I42" s="13">
        <v>72.7</v>
      </c>
      <c r="J42" s="14">
        <v>7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16.28</v>
      </c>
      <c r="E43" s="18">
        <v>118.4</v>
      </c>
      <c r="F43" s="19">
        <v>23</v>
      </c>
      <c r="G43" s="15">
        <v>102.1</v>
      </c>
      <c r="H43" s="19">
        <v>87</v>
      </c>
      <c r="I43" s="18">
        <v>66.599999999999994</v>
      </c>
      <c r="J43" s="19">
        <v>200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16.170000000000002</v>
      </c>
      <c r="E44" s="13">
        <v>110.6</v>
      </c>
      <c r="F44" s="14">
        <v>99</v>
      </c>
      <c r="G44" s="10">
        <v>94.4</v>
      </c>
      <c r="H44" s="14">
        <v>17</v>
      </c>
      <c r="I44" s="13">
        <v>63.9</v>
      </c>
      <c r="J44" s="14">
        <v>331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16.149999999999999</v>
      </c>
      <c r="E45" s="18">
        <v>116.3</v>
      </c>
      <c r="F45" s="19">
        <v>37</v>
      </c>
      <c r="G45" s="15">
        <v>100.1</v>
      </c>
      <c r="H45" s="19">
        <v>63</v>
      </c>
      <c r="I45" s="18">
        <v>69.400000000000006</v>
      </c>
      <c r="J45" s="19">
        <v>68</v>
      </c>
    </row>
    <row r="46" spans="1:10" ht="15.75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96.3</v>
      </c>
      <c r="H46" s="14">
        <v>32</v>
      </c>
      <c r="I46" s="13">
        <v>67.400000000000006</v>
      </c>
      <c r="J46" s="14">
        <v>168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16.02</v>
      </c>
      <c r="E47" s="18">
        <v>109.1</v>
      </c>
      <c r="F47" s="19">
        <v>129</v>
      </c>
      <c r="G47" s="15">
        <v>93</v>
      </c>
      <c r="H47" s="19">
        <v>9</v>
      </c>
      <c r="I47" s="18">
        <v>66.099999999999994</v>
      </c>
      <c r="J47" s="19">
        <v>230</v>
      </c>
    </row>
    <row r="48" spans="1:10" ht="15.75" thickBot="1">
      <c r="A48" s="10">
        <v>47</v>
      </c>
      <c r="B48" s="11" t="s">
        <v>398</v>
      </c>
      <c r="C48" s="12" t="s">
        <v>732</v>
      </c>
      <c r="D48" s="10">
        <v>15.55</v>
      </c>
      <c r="E48" s="13">
        <v>114</v>
      </c>
      <c r="F48" s="14">
        <v>59</v>
      </c>
      <c r="G48" s="10">
        <v>98.5</v>
      </c>
      <c r="H48" s="14">
        <v>48</v>
      </c>
      <c r="I48" s="13">
        <v>67.900000000000006</v>
      </c>
      <c r="J48" s="14">
        <v>133</v>
      </c>
    </row>
    <row r="49" spans="1:10" ht="15.75" thickBot="1">
      <c r="A49" s="15">
        <v>48</v>
      </c>
      <c r="B49" s="16" t="s">
        <v>424</v>
      </c>
      <c r="C49" s="17" t="s">
        <v>728</v>
      </c>
      <c r="D49" s="15">
        <v>15.53</v>
      </c>
      <c r="E49" s="18">
        <v>112</v>
      </c>
      <c r="F49" s="19">
        <v>84</v>
      </c>
      <c r="G49" s="15">
        <v>96.5</v>
      </c>
      <c r="H49" s="19">
        <v>33</v>
      </c>
      <c r="I49" s="18">
        <v>68.599999999999994</v>
      </c>
      <c r="J49" s="19">
        <v>102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15.36</v>
      </c>
      <c r="E50" s="13">
        <v>117.1</v>
      </c>
      <c r="F50" s="14">
        <v>35</v>
      </c>
      <c r="G50" s="10">
        <v>101.7</v>
      </c>
      <c r="H50" s="14">
        <v>82</v>
      </c>
      <c r="I50" s="13">
        <v>68.5</v>
      </c>
      <c r="J50" s="14">
        <v>107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14.9</v>
      </c>
      <c r="E51" s="23">
        <v>115.5</v>
      </c>
      <c r="F51" s="24">
        <v>47</v>
      </c>
      <c r="G51" s="20">
        <v>100.6</v>
      </c>
      <c r="H51" s="24">
        <v>72</v>
      </c>
      <c r="I51" s="23">
        <v>70.099999999999994</v>
      </c>
      <c r="J51" s="24">
        <v>44</v>
      </c>
    </row>
    <row r="52" spans="1:10" ht="16.5" thickTop="1" thickBot="1">
      <c r="A52" s="10">
        <v>51</v>
      </c>
      <c r="B52" s="11" t="s">
        <v>426</v>
      </c>
      <c r="C52" s="12" t="s">
        <v>734</v>
      </c>
      <c r="D52" s="10">
        <v>14.83</v>
      </c>
      <c r="E52" s="13">
        <v>116.2</v>
      </c>
      <c r="F52" s="14">
        <v>40</v>
      </c>
      <c r="G52" s="10">
        <v>101.4</v>
      </c>
      <c r="H52" s="14">
        <v>78</v>
      </c>
      <c r="I52" s="13">
        <v>66</v>
      </c>
      <c r="J52" s="14">
        <v>234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14.78</v>
      </c>
      <c r="E53" s="18">
        <v>115.6</v>
      </c>
      <c r="F53" s="19">
        <v>46</v>
      </c>
      <c r="G53" s="15">
        <v>100.8</v>
      </c>
      <c r="H53" s="19">
        <v>74</v>
      </c>
      <c r="I53" s="18">
        <v>70</v>
      </c>
      <c r="J53" s="19">
        <v>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14.53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315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14.15</v>
      </c>
      <c r="E55" s="18">
        <v>114.4</v>
      </c>
      <c r="F55" s="19">
        <v>57</v>
      </c>
      <c r="G55" s="15">
        <v>100.2</v>
      </c>
      <c r="H55" s="19">
        <v>65</v>
      </c>
      <c r="I55" s="18">
        <v>68.599999999999994</v>
      </c>
      <c r="J55" s="19">
        <v>101</v>
      </c>
    </row>
    <row r="56" spans="1:10" ht="15.75" thickBot="1">
      <c r="A56" s="10">
        <v>55</v>
      </c>
      <c r="B56" s="11" t="s">
        <v>370</v>
      </c>
      <c r="C56" s="12" t="s">
        <v>732</v>
      </c>
      <c r="D56" s="10">
        <v>14.12</v>
      </c>
      <c r="E56" s="13">
        <v>120</v>
      </c>
      <c r="F56" s="14">
        <v>15</v>
      </c>
      <c r="G56" s="10">
        <v>105.8</v>
      </c>
      <c r="H56" s="14">
        <v>156</v>
      </c>
      <c r="I56" s="13">
        <v>63.3</v>
      </c>
      <c r="J56" s="14">
        <v>344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13.87</v>
      </c>
      <c r="E57" s="18">
        <v>112.9</v>
      </c>
      <c r="F57" s="19">
        <v>69</v>
      </c>
      <c r="G57" s="15">
        <v>99</v>
      </c>
      <c r="H57" s="19">
        <v>51</v>
      </c>
      <c r="I57" s="18">
        <v>65.8</v>
      </c>
      <c r="J57" s="19">
        <v>241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13.81</v>
      </c>
      <c r="E58" s="13">
        <v>110.7</v>
      </c>
      <c r="F58" s="14">
        <v>98</v>
      </c>
      <c r="G58" s="10">
        <v>96.9</v>
      </c>
      <c r="H58" s="14">
        <v>39</v>
      </c>
      <c r="I58" s="13">
        <v>67.7</v>
      </c>
      <c r="J58" s="14">
        <v>148</v>
      </c>
    </row>
    <row r="59" spans="1:10" ht="15.75" thickBot="1">
      <c r="A59" s="15">
        <v>58</v>
      </c>
      <c r="B59" s="16" t="s">
        <v>340</v>
      </c>
      <c r="C59" s="17" t="s">
        <v>727</v>
      </c>
      <c r="D59" s="15">
        <v>13.64</v>
      </c>
      <c r="E59" s="18">
        <v>115.4</v>
      </c>
      <c r="F59" s="19">
        <v>49</v>
      </c>
      <c r="G59" s="15">
        <v>101.7</v>
      </c>
      <c r="H59" s="19">
        <v>81</v>
      </c>
      <c r="I59" s="18">
        <v>71.2</v>
      </c>
      <c r="J59" s="19">
        <v>21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13.2</v>
      </c>
      <c r="E60" s="13">
        <v>114.5</v>
      </c>
      <c r="F60" s="14">
        <v>55</v>
      </c>
      <c r="G60" s="10">
        <v>101.3</v>
      </c>
      <c r="H60" s="14">
        <v>77</v>
      </c>
      <c r="I60" s="13">
        <v>67.7</v>
      </c>
      <c r="J60" s="14">
        <v>147</v>
      </c>
    </row>
    <row r="61" spans="1:10" ht="15.75" thickBot="1">
      <c r="A61" s="20">
        <v>60</v>
      </c>
      <c r="B61" s="21" t="s">
        <v>42</v>
      </c>
      <c r="C61" s="22" t="s">
        <v>727</v>
      </c>
      <c r="D61" s="20">
        <v>12.99</v>
      </c>
      <c r="E61" s="23">
        <v>107.2</v>
      </c>
      <c r="F61" s="24">
        <v>165</v>
      </c>
      <c r="G61" s="20">
        <v>94.2</v>
      </c>
      <c r="H61" s="24">
        <v>15</v>
      </c>
      <c r="I61" s="23">
        <v>64.8</v>
      </c>
      <c r="J61" s="24">
        <v>298</v>
      </c>
    </row>
    <row r="62" spans="1:10" ht="16.5" thickTop="1" thickBot="1">
      <c r="A62" s="10">
        <v>61</v>
      </c>
      <c r="B62" s="11" t="s">
        <v>336</v>
      </c>
      <c r="C62" s="12" t="s">
        <v>736</v>
      </c>
      <c r="D62" s="10">
        <v>12.9</v>
      </c>
      <c r="E62" s="13">
        <v>105.8</v>
      </c>
      <c r="F62" s="14">
        <v>187</v>
      </c>
      <c r="G62" s="10">
        <v>92.9</v>
      </c>
      <c r="H62" s="14">
        <v>8</v>
      </c>
      <c r="I62" s="13">
        <v>69.2</v>
      </c>
      <c r="J62" s="14">
        <v>72</v>
      </c>
    </row>
    <row r="63" spans="1:10" ht="15.75" thickBot="1">
      <c r="A63" s="15">
        <v>62</v>
      </c>
      <c r="B63" s="16" t="s">
        <v>412</v>
      </c>
      <c r="C63" s="17" t="s">
        <v>733</v>
      </c>
      <c r="D63" s="15">
        <v>12.68</v>
      </c>
      <c r="E63" s="18">
        <v>108.8</v>
      </c>
      <c r="F63" s="19">
        <v>131</v>
      </c>
      <c r="G63" s="15">
        <v>96.2</v>
      </c>
      <c r="H63" s="19">
        <v>31</v>
      </c>
      <c r="I63" s="18">
        <v>60.5</v>
      </c>
      <c r="J63" s="19">
        <v>362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12.57</v>
      </c>
      <c r="E64" s="13">
        <v>115.2</v>
      </c>
      <c r="F64" s="14">
        <v>51</v>
      </c>
      <c r="G64" s="10">
        <v>102.6</v>
      </c>
      <c r="H64" s="14">
        <v>100</v>
      </c>
      <c r="I64" s="13">
        <v>68</v>
      </c>
      <c r="J64" s="14">
        <v>128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12.54</v>
      </c>
      <c r="E65" s="18">
        <v>112</v>
      </c>
      <c r="F65" s="19">
        <v>83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120</v>
      </c>
      <c r="C66" s="12" t="s">
        <v>730</v>
      </c>
      <c r="D66" s="10">
        <v>12.39</v>
      </c>
      <c r="E66" s="13">
        <v>118</v>
      </c>
      <c r="F66" s="14">
        <v>28</v>
      </c>
      <c r="G66" s="10">
        <v>105.6</v>
      </c>
      <c r="H66" s="14">
        <v>153</v>
      </c>
      <c r="I66" s="13">
        <v>70.900000000000006</v>
      </c>
      <c r="J66" s="14">
        <v>29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12.35</v>
      </c>
      <c r="E67" s="18">
        <v>115.7</v>
      </c>
      <c r="F67" s="19">
        <v>44</v>
      </c>
      <c r="G67" s="15">
        <v>103.3</v>
      </c>
      <c r="H67" s="19">
        <v>112</v>
      </c>
      <c r="I67" s="18">
        <v>64</v>
      </c>
      <c r="J67" s="19">
        <v>328</v>
      </c>
    </row>
    <row r="68" spans="1:10" ht="15.75" thickBot="1">
      <c r="A68" s="10">
        <v>67</v>
      </c>
      <c r="B68" s="11" t="s">
        <v>408</v>
      </c>
      <c r="C68" s="12" t="s">
        <v>727</v>
      </c>
      <c r="D68" s="10">
        <v>12.18</v>
      </c>
      <c r="E68" s="13">
        <v>112.6</v>
      </c>
      <c r="F68" s="14">
        <v>73</v>
      </c>
      <c r="G68" s="10">
        <v>100.4</v>
      </c>
      <c r="H68" s="14">
        <v>69</v>
      </c>
      <c r="I68" s="13">
        <v>66.8</v>
      </c>
      <c r="J68" s="14">
        <v>193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12.07</v>
      </c>
      <c r="E69" s="18">
        <v>114.7</v>
      </c>
      <c r="F69" s="19">
        <v>53</v>
      </c>
      <c r="G69" s="15">
        <v>102.7</v>
      </c>
      <c r="H69" s="19">
        <v>102</v>
      </c>
      <c r="I69" s="18">
        <v>67.7</v>
      </c>
      <c r="J69" s="19">
        <v>144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11.58</v>
      </c>
      <c r="E70" s="13">
        <v>111.8</v>
      </c>
      <c r="F70" s="14">
        <v>85</v>
      </c>
      <c r="G70" s="10">
        <v>100.2</v>
      </c>
      <c r="H70" s="14">
        <v>64</v>
      </c>
      <c r="I70" s="13">
        <v>66.8</v>
      </c>
      <c r="J70" s="14">
        <v>192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11.54</v>
      </c>
      <c r="E71" s="23">
        <v>112.4</v>
      </c>
      <c r="F71" s="24">
        <v>78</v>
      </c>
      <c r="G71" s="20">
        <v>100.8</v>
      </c>
      <c r="H71" s="24">
        <v>75</v>
      </c>
      <c r="I71" s="23">
        <v>64.900000000000006</v>
      </c>
      <c r="J71" s="24">
        <v>289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93</v>
      </c>
      <c r="I72" s="13">
        <v>68.7</v>
      </c>
      <c r="J72" s="14">
        <v>96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11.34</v>
      </c>
      <c r="E73" s="18">
        <v>105.8</v>
      </c>
      <c r="F73" s="19">
        <v>190</v>
      </c>
      <c r="G73" s="15">
        <v>94.4</v>
      </c>
      <c r="H73" s="19">
        <v>19</v>
      </c>
      <c r="I73" s="18">
        <v>64.2</v>
      </c>
      <c r="J73" s="19">
        <v>320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116.3</v>
      </c>
      <c r="F74" s="14">
        <v>39</v>
      </c>
      <c r="G74" s="10">
        <v>105</v>
      </c>
      <c r="H74" s="14">
        <v>144</v>
      </c>
      <c r="I74" s="13">
        <v>65</v>
      </c>
      <c r="J74" s="14">
        <v>277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10.93</v>
      </c>
      <c r="E75" s="18">
        <v>111</v>
      </c>
      <c r="F75" s="19">
        <v>95</v>
      </c>
      <c r="G75" s="15">
        <v>100.1</v>
      </c>
      <c r="H75" s="19">
        <v>61</v>
      </c>
      <c r="I75" s="18">
        <v>66.2</v>
      </c>
      <c r="J75" s="19">
        <v>223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10.85</v>
      </c>
      <c r="E76" s="13">
        <v>106.7</v>
      </c>
      <c r="F76" s="14">
        <v>177</v>
      </c>
      <c r="G76" s="10">
        <v>95.8</v>
      </c>
      <c r="H76" s="14">
        <v>28</v>
      </c>
      <c r="I76" s="13">
        <v>66.400000000000006</v>
      </c>
      <c r="J76" s="14">
        <v>215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10.63</v>
      </c>
      <c r="E77" s="18">
        <v>108.7</v>
      </c>
      <c r="F77" s="19">
        <v>135</v>
      </c>
      <c r="G77" s="15">
        <v>98</v>
      </c>
      <c r="H77" s="19">
        <v>43</v>
      </c>
      <c r="I77" s="18">
        <v>65</v>
      </c>
      <c r="J77" s="19">
        <v>286</v>
      </c>
    </row>
    <row r="78" spans="1:10" ht="15.75" thickBot="1">
      <c r="A78" s="10">
        <v>77</v>
      </c>
      <c r="B78" s="11" t="s">
        <v>142</v>
      </c>
      <c r="C78" s="12" t="s">
        <v>739</v>
      </c>
      <c r="D78" s="10">
        <v>10.54</v>
      </c>
      <c r="E78" s="13">
        <v>109.3</v>
      </c>
      <c r="F78" s="14">
        <v>122</v>
      </c>
      <c r="G78" s="10">
        <v>98.8</v>
      </c>
      <c r="H78" s="14">
        <v>50</v>
      </c>
      <c r="I78" s="13">
        <v>65</v>
      </c>
      <c r="J78" s="14">
        <v>280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10.45</v>
      </c>
      <c r="E79" s="18">
        <v>110</v>
      </c>
      <c r="F79" s="19">
        <v>111</v>
      </c>
      <c r="G79" s="15">
        <v>99.5</v>
      </c>
      <c r="H79" s="19">
        <v>56</v>
      </c>
      <c r="I79" s="18">
        <v>68.3</v>
      </c>
      <c r="J79" s="19">
        <v>116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10.11</v>
      </c>
      <c r="E80" s="13">
        <v>112.6</v>
      </c>
      <c r="F80" s="14">
        <v>72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10.02</v>
      </c>
      <c r="E81" s="23">
        <v>114.5</v>
      </c>
      <c r="F81" s="24">
        <v>54</v>
      </c>
      <c r="G81" s="20">
        <v>104.5</v>
      </c>
      <c r="H81" s="24">
        <v>128</v>
      </c>
      <c r="I81" s="23">
        <v>66.599999999999994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9.9700000000000006</v>
      </c>
      <c r="E82" s="13">
        <v>113.7</v>
      </c>
      <c r="F82" s="14">
        <v>63</v>
      </c>
      <c r="G82" s="10">
        <v>103.8</v>
      </c>
      <c r="H82" s="14">
        <v>121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443</v>
      </c>
      <c r="C83" s="17" t="s">
        <v>729</v>
      </c>
      <c r="D83" s="15">
        <v>9.85</v>
      </c>
      <c r="E83" s="18">
        <v>115.3</v>
      </c>
      <c r="F83" s="19">
        <v>50</v>
      </c>
      <c r="G83" s="15">
        <v>105.5</v>
      </c>
      <c r="H83" s="19">
        <v>149</v>
      </c>
      <c r="I83" s="18">
        <v>63.8</v>
      </c>
      <c r="J83" s="19">
        <v>334</v>
      </c>
    </row>
    <row r="84" spans="1:10" ht="15.75" thickBot="1">
      <c r="A84" s="10">
        <v>83</v>
      </c>
      <c r="B84" s="11" t="s">
        <v>316</v>
      </c>
      <c r="C84" s="12" t="s">
        <v>727</v>
      </c>
      <c r="D84" s="10">
        <v>9.77</v>
      </c>
      <c r="E84" s="13">
        <v>106.5</v>
      </c>
      <c r="F84" s="14">
        <v>181</v>
      </c>
      <c r="G84" s="10">
        <v>96.8</v>
      </c>
      <c r="H84" s="14">
        <v>38</v>
      </c>
      <c r="I84" s="13">
        <v>65.8</v>
      </c>
      <c r="J84" s="14">
        <v>246</v>
      </c>
    </row>
    <row r="85" spans="1:10" ht="15.75" thickBot="1">
      <c r="A85" s="15">
        <v>84</v>
      </c>
      <c r="B85" s="16" t="s">
        <v>432</v>
      </c>
      <c r="C85" s="17" t="s">
        <v>732</v>
      </c>
      <c r="D85" s="15">
        <v>9.67</v>
      </c>
      <c r="E85" s="18">
        <v>106.3</v>
      </c>
      <c r="F85" s="19">
        <v>185</v>
      </c>
      <c r="G85" s="15">
        <v>96.6</v>
      </c>
      <c r="H85" s="19">
        <v>35</v>
      </c>
      <c r="I85" s="18">
        <v>67.400000000000006</v>
      </c>
      <c r="J85" s="19">
        <v>170</v>
      </c>
    </row>
    <row r="86" spans="1:10" ht="15.75" thickBot="1">
      <c r="A86" s="10">
        <v>85</v>
      </c>
      <c r="B86" s="11" t="s">
        <v>80</v>
      </c>
      <c r="C86" s="12" t="s">
        <v>729</v>
      </c>
      <c r="D86" s="10">
        <v>9.6</v>
      </c>
      <c r="E86" s="13">
        <v>110.1</v>
      </c>
      <c r="F86" s="14">
        <v>109</v>
      </c>
      <c r="G86" s="10">
        <v>100.5</v>
      </c>
      <c r="H86" s="14">
        <v>71</v>
      </c>
      <c r="I86" s="13">
        <v>69.8</v>
      </c>
      <c r="J86" s="14">
        <v>51</v>
      </c>
    </row>
    <row r="87" spans="1:10" ht="15.75" thickBot="1">
      <c r="A87" s="15">
        <v>86</v>
      </c>
      <c r="B87" s="16" t="s">
        <v>16</v>
      </c>
      <c r="C87" s="17" t="s">
        <v>741</v>
      </c>
      <c r="D87" s="15">
        <v>9.36</v>
      </c>
      <c r="E87" s="18">
        <v>110.1</v>
      </c>
      <c r="F87" s="19">
        <v>110</v>
      </c>
      <c r="G87" s="15">
        <v>100.7</v>
      </c>
      <c r="H87" s="19">
        <v>73</v>
      </c>
      <c r="I87" s="18">
        <v>69.099999999999994</v>
      </c>
      <c r="J87" s="19">
        <v>78</v>
      </c>
    </row>
    <row r="88" spans="1:10" ht="15.75" thickBot="1">
      <c r="A88" s="10">
        <v>87</v>
      </c>
      <c r="B88" s="11" t="s">
        <v>202</v>
      </c>
      <c r="C88" s="12" t="s">
        <v>734</v>
      </c>
      <c r="D88" s="10">
        <v>9.36</v>
      </c>
      <c r="E88" s="13">
        <v>112.2</v>
      </c>
      <c r="F88" s="14">
        <v>81</v>
      </c>
      <c r="G88" s="10">
        <v>102.8</v>
      </c>
      <c r="H88" s="14">
        <v>103</v>
      </c>
      <c r="I88" s="13">
        <v>62.9</v>
      </c>
      <c r="J88" s="14">
        <v>349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9.2200000000000006</v>
      </c>
      <c r="E89" s="18">
        <v>109.1</v>
      </c>
      <c r="F89" s="19">
        <v>127</v>
      </c>
      <c r="G89" s="15">
        <v>99.9</v>
      </c>
      <c r="H89" s="19">
        <v>58</v>
      </c>
      <c r="I89" s="18">
        <v>68.5</v>
      </c>
      <c r="J89" s="19">
        <v>106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</v>
      </c>
      <c r="E90" s="13">
        <v>110.8</v>
      </c>
      <c r="F90" s="14">
        <v>97</v>
      </c>
      <c r="G90" s="10">
        <v>101.8</v>
      </c>
      <c r="H90" s="14">
        <v>84</v>
      </c>
      <c r="I90" s="13">
        <v>68.900000000000006</v>
      </c>
      <c r="J90" s="14">
        <v>86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96</v>
      </c>
      <c r="G91" s="20">
        <v>102.1</v>
      </c>
      <c r="H91" s="24">
        <v>86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8.6199999999999992</v>
      </c>
      <c r="E92" s="13">
        <v>108.1</v>
      </c>
      <c r="F92" s="14">
        <v>146</v>
      </c>
      <c r="G92" s="10">
        <v>99.5</v>
      </c>
      <c r="H92" s="14">
        <v>54</v>
      </c>
      <c r="I92" s="13">
        <v>71.400000000000006</v>
      </c>
      <c r="J92" s="14">
        <v>16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7.92</v>
      </c>
      <c r="E93" s="18">
        <v>108</v>
      </c>
      <c r="F93" s="19">
        <v>148</v>
      </c>
      <c r="G93" s="15">
        <v>100.1</v>
      </c>
      <c r="H93" s="19">
        <v>62</v>
      </c>
      <c r="I93" s="18">
        <v>68.400000000000006</v>
      </c>
      <c r="J93" s="19">
        <v>112</v>
      </c>
    </row>
    <row r="94" spans="1:10" ht="15.75" thickBot="1">
      <c r="A94" s="10">
        <v>93</v>
      </c>
      <c r="B94" s="11" t="s">
        <v>15</v>
      </c>
      <c r="C94" s="12" t="s">
        <v>744</v>
      </c>
      <c r="D94" s="10">
        <v>7.57</v>
      </c>
      <c r="E94" s="13">
        <v>111.5</v>
      </c>
      <c r="F94" s="14">
        <v>88</v>
      </c>
      <c r="G94" s="10">
        <v>104</v>
      </c>
      <c r="H94" s="14">
        <v>123</v>
      </c>
      <c r="I94" s="13">
        <v>71.7</v>
      </c>
      <c r="J94" s="14">
        <v>14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7.54</v>
      </c>
      <c r="E95" s="18">
        <v>109.9</v>
      </c>
      <c r="F95" s="19">
        <v>113</v>
      </c>
      <c r="G95" s="15">
        <v>102.3</v>
      </c>
      <c r="H95" s="19">
        <v>96</v>
      </c>
      <c r="I95" s="18">
        <v>65.8</v>
      </c>
      <c r="J95" s="19">
        <v>244</v>
      </c>
    </row>
    <row r="96" spans="1:10" ht="15.75" thickBot="1">
      <c r="A96" s="10">
        <v>95</v>
      </c>
      <c r="B96" s="11" t="s">
        <v>28</v>
      </c>
      <c r="C96" s="12" t="s">
        <v>738</v>
      </c>
      <c r="D96" s="10">
        <v>7.44</v>
      </c>
      <c r="E96" s="13">
        <v>110.3</v>
      </c>
      <c r="F96" s="14">
        <v>106</v>
      </c>
      <c r="G96" s="10">
        <v>102.8</v>
      </c>
      <c r="H96" s="14">
        <v>105</v>
      </c>
      <c r="I96" s="13">
        <v>65.900000000000006</v>
      </c>
      <c r="J96" s="14">
        <v>238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7.15</v>
      </c>
      <c r="E97" s="18">
        <v>109.3</v>
      </c>
      <c r="F97" s="19">
        <v>121</v>
      </c>
      <c r="G97" s="15">
        <v>102.2</v>
      </c>
      <c r="H97" s="19">
        <v>92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6.93</v>
      </c>
      <c r="E98" s="13">
        <v>117.7</v>
      </c>
      <c r="F98" s="14">
        <v>29</v>
      </c>
      <c r="G98" s="10">
        <v>110.7</v>
      </c>
      <c r="H98" s="14">
        <v>255</v>
      </c>
      <c r="I98" s="13">
        <v>65.8</v>
      </c>
      <c r="J98" s="14">
        <v>247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6.91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64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6.75</v>
      </c>
      <c r="E100" s="13">
        <v>109.2</v>
      </c>
      <c r="F100" s="14">
        <v>124</v>
      </c>
      <c r="G100" s="10">
        <v>102.5</v>
      </c>
      <c r="H100" s="14">
        <v>98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352</v>
      </c>
      <c r="C101" s="22" t="s">
        <v>734</v>
      </c>
      <c r="D101" s="20">
        <v>6.24</v>
      </c>
      <c r="E101" s="23">
        <v>110.3</v>
      </c>
      <c r="F101" s="24">
        <v>107</v>
      </c>
      <c r="G101" s="20">
        <v>104</v>
      </c>
      <c r="H101" s="24">
        <v>125</v>
      </c>
      <c r="I101" s="23">
        <v>65.3</v>
      </c>
      <c r="J101" s="24">
        <v>269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5.93</v>
      </c>
      <c r="E102" s="13">
        <v>108</v>
      </c>
      <c r="F102" s="14">
        <v>149</v>
      </c>
      <c r="G102" s="10">
        <v>102.1</v>
      </c>
      <c r="H102" s="14">
        <v>88</v>
      </c>
      <c r="I102" s="13">
        <v>67.400000000000006</v>
      </c>
      <c r="J102" s="14">
        <v>169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5.92</v>
      </c>
      <c r="E103" s="18">
        <v>110.5</v>
      </c>
      <c r="F103" s="19">
        <v>100</v>
      </c>
      <c r="G103" s="15">
        <v>104.6</v>
      </c>
      <c r="H103" s="19">
        <v>134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5.49</v>
      </c>
      <c r="E104" s="13">
        <v>107.8</v>
      </c>
      <c r="F104" s="14">
        <v>155</v>
      </c>
      <c r="G104" s="10">
        <v>102.3</v>
      </c>
      <c r="H104" s="14">
        <v>95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5.41</v>
      </c>
      <c r="E105" s="18">
        <v>111.3</v>
      </c>
      <c r="F105" s="19">
        <v>90</v>
      </c>
      <c r="G105" s="15">
        <v>105.9</v>
      </c>
      <c r="H105" s="19">
        <v>158</v>
      </c>
      <c r="I105" s="18">
        <v>64.7</v>
      </c>
      <c r="J105" s="19">
        <v>300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107.1</v>
      </c>
      <c r="F106" s="14">
        <v>169</v>
      </c>
      <c r="G106" s="10">
        <v>101.7</v>
      </c>
      <c r="H106" s="14">
        <v>83</v>
      </c>
      <c r="I106" s="13">
        <v>69.5</v>
      </c>
      <c r="J106" s="14">
        <v>63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5.31</v>
      </c>
      <c r="E107" s="18">
        <v>113.7</v>
      </c>
      <c r="F107" s="19">
        <v>64</v>
      </c>
      <c r="G107" s="15">
        <v>108.4</v>
      </c>
      <c r="H107" s="19">
        <v>210</v>
      </c>
      <c r="I107" s="18">
        <v>69.5</v>
      </c>
      <c r="J107" s="19">
        <v>62</v>
      </c>
    </row>
    <row r="108" spans="1:10" ht="15.75" thickBot="1">
      <c r="A108" s="10">
        <v>107</v>
      </c>
      <c r="B108" s="11" t="s">
        <v>334</v>
      </c>
      <c r="C108" s="12" t="s">
        <v>733</v>
      </c>
      <c r="D108" s="10">
        <v>5.22</v>
      </c>
      <c r="E108" s="13">
        <v>115.8</v>
      </c>
      <c r="F108" s="14">
        <v>43</v>
      </c>
      <c r="G108" s="10">
        <v>110.6</v>
      </c>
      <c r="H108" s="14">
        <v>251</v>
      </c>
      <c r="I108" s="13">
        <v>69.3</v>
      </c>
      <c r="J108" s="14">
        <v>70</v>
      </c>
    </row>
    <row r="109" spans="1:10" ht="15.75" thickBot="1">
      <c r="A109" s="15">
        <v>108</v>
      </c>
      <c r="B109" s="16" t="s">
        <v>456</v>
      </c>
      <c r="C109" s="17" t="s">
        <v>729</v>
      </c>
      <c r="D109" s="15">
        <v>4.9400000000000004</v>
      </c>
      <c r="E109" s="18">
        <v>108.2</v>
      </c>
      <c r="F109" s="19">
        <v>144</v>
      </c>
      <c r="G109" s="15">
        <v>103.2</v>
      </c>
      <c r="H109" s="19">
        <v>109</v>
      </c>
      <c r="I109" s="18">
        <v>60.4</v>
      </c>
      <c r="J109" s="19">
        <v>363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4.93</v>
      </c>
      <c r="E110" s="13">
        <v>109.9</v>
      </c>
      <c r="F110" s="14">
        <v>112</v>
      </c>
      <c r="G110" s="10">
        <v>105</v>
      </c>
      <c r="H110" s="14">
        <v>140</v>
      </c>
      <c r="I110" s="13">
        <v>68.400000000000006</v>
      </c>
      <c r="J110" s="14">
        <v>109</v>
      </c>
    </row>
    <row r="111" spans="1:10" ht="15.75" thickBot="1">
      <c r="A111" s="20">
        <v>110</v>
      </c>
      <c r="B111" s="21" t="s">
        <v>304</v>
      </c>
      <c r="C111" s="22" t="s">
        <v>747</v>
      </c>
      <c r="D111" s="20">
        <v>4.7300000000000004</v>
      </c>
      <c r="E111" s="23">
        <v>114.4</v>
      </c>
      <c r="F111" s="24">
        <v>56</v>
      </c>
      <c r="G111" s="20">
        <v>109.7</v>
      </c>
      <c r="H111" s="24">
        <v>236</v>
      </c>
      <c r="I111" s="23">
        <v>67.8</v>
      </c>
      <c r="J111" s="24">
        <v>142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4.72</v>
      </c>
      <c r="E112" s="13">
        <v>108.2</v>
      </c>
      <c r="F112" s="14">
        <v>143</v>
      </c>
      <c r="G112" s="10">
        <v>103.5</v>
      </c>
      <c r="H112" s="14">
        <v>113</v>
      </c>
      <c r="I112" s="13">
        <v>67.5</v>
      </c>
      <c r="J112" s="14">
        <v>161</v>
      </c>
    </row>
    <row r="113" spans="1:10" ht="15.75" thickBot="1">
      <c r="A113" s="15">
        <v>112</v>
      </c>
      <c r="B113" s="16" t="s">
        <v>234</v>
      </c>
      <c r="C113" s="17" t="s">
        <v>727</v>
      </c>
      <c r="D113" s="15">
        <v>4.46</v>
      </c>
      <c r="E113" s="18">
        <v>107.1</v>
      </c>
      <c r="F113" s="19">
        <v>170</v>
      </c>
      <c r="G113" s="15">
        <v>102.7</v>
      </c>
      <c r="H113" s="19">
        <v>101</v>
      </c>
      <c r="I113" s="18">
        <v>69.900000000000006</v>
      </c>
      <c r="J113" s="19">
        <v>47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4.28</v>
      </c>
      <c r="E114" s="13">
        <v>104.2</v>
      </c>
      <c r="F114" s="14">
        <v>219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314</v>
      </c>
      <c r="C115" s="17" t="s">
        <v>729</v>
      </c>
      <c r="D115" s="15">
        <v>4.26</v>
      </c>
      <c r="E115" s="18">
        <v>109.1</v>
      </c>
      <c r="F115" s="19">
        <v>125</v>
      </c>
      <c r="G115" s="15">
        <v>104.9</v>
      </c>
      <c r="H115" s="19">
        <v>139</v>
      </c>
      <c r="I115" s="18">
        <v>68.900000000000006</v>
      </c>
      <c r="J115" s="19">
        <v>89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4.05</v>
      </c>
      <c r="E116" s="13">
        <v>109.4</v>
      </c>
      <c r="F116" s="14">
        <v>120</v>
      </c>
      <c r="G116" s="10">
        <v>105.3</v>
      </c>
      <c r="H116" s="14">
        <v>146</v>
      </c>
      <c r="I116" s="13">
        <v>64.2</v>
      </c>
      <c r="J116" s="14">
        <v>323</v>
      </c>
    </row>
    <row r="117" spans="1:10" ht="15.75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93</v>
      </c>
      <c r="G117" s="15">
        <v>107</v>
      </c>
      <c r="H117" s="19">
        <v>184</v>
      </c>
      <c r="I117" s="18">
        <v>65.7</v>
      </c>
      <c r="J117" s="19">
        <v>248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3.93</v>
      </c>
      <c r="E118" s="13">
        <v>106.9</v>
      </c>
      <c r="F118" s="14">
        <v>173</v>
      </c>
      <c r="G118" s="10">
        <v>103</v>
      </c>
      <c r="H118" s="14">
        <v>106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3.92</v>
      </c>
      <c r="E119" s="18">
        <v>109.8</v>
      </c>
      <c r="F119" s="19">
        <v>114</v>
      </c>
      <c r="G119" s="15">
        <v>105.9</v>
      </c>
      <c r="H119" s="19">
        <v>157</v>
      </c>
      <c r="I119" s="18">
        <v>67</v>
      </c>
      <c r="J119" s="19">
        <v>186</v>
      </c>
    </row>
    <row r="120" spans="1:10" ht="15.75" thickBot="1">
      <c r="A120" s="10">
        <v>119</v>
      </c>
      <c r="B120" s="11" t="s">
        <v>260</v>
      </c>
      <c r="C120" s="12" t="s">
        <v>735</v>
      </c>
      <c r="D120" s="10">
        <v>3.87</v>
      </c>
      <c r="E120" s="13">
        <v>107.2</v>
      </c>
      <c r="F120" s="14">
        <v>168</v>
      </c>
      <c r="G120" s="10">
        <v>103.3</v>
      </c>
      <c r="H120" s="14">
        <v>111</v>
      </c>
      <c r="I120" s="13">
        <v>70.599999999999994</v>
      </c>
      <c r="J120" s="14">
        <v>34</v>
      </c>
    </row>
    <row r="121" spans="1:10" ht="15.75" thickBot="1">
      <c r="A121" s="20">
        <v>120</v>
      </c>
      <c r="B121" s="21" t="s">
        <v>218</v>
      </c>
      <c r="C121" s="22" t="s">
        <v>747</v>
      </c>
      <c r="D121" s="20">
        <v>3.81</v>
      </c>
      <c r="E121" s="23">
        <v>115.5</v>
      </c>
      <c r="F121" s="24">
        <v>48</v>
      </c>
      <c r="G121" s="20">
        <v>111.6</v>
      </c>
      <c r="H121" s="24">
        <v>282</v>
      </c>
      <c r="I121" s="23">
        <v>64.5</v>
      </c>
      <c r="J121" s="24">
        <v>306</v>
      </c>
    </row>
    <row r="122" spans="1:10" ht="16.5" thickTop="1" thickBot="1">
      <c r="A122" s="10">
        <v>121</v>
      </c>
      <c r="B122" s="11" t="s">
        <v>52</v>
      </c>
      <c r="C122" s="12" t="s">
        <v>740</v>
      </c>
      <c r="D122" s="10">
        <v>3.58</v>
      </c>
      <c r="E122" s="13">
        <v>114</v>
      </c>
      <c r="F122" s="14">
        <v>60</v>
      </c>
      <c r="G122" s="10">
        <v>110.4</v>
      </c>
      <c r="H122" s="14">
        <v>246</v>
      </c>
      <c r="I122" s="13">
        <v>69.8</v>
      </c>
      <c r="J122" s="14">
        <v>52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74</v>
      </c>
      <c r="G123" s="15">
        <v>109</v>
      </c>
      <c r="H123" s="19">
        <v>225</v>
      </c>
      <c r="I123" s="18">
        <v>65.599999999999994</v>
      </c>
      <c r="J123" s="19">
        <v>257</v>
      </c>
    </row>
    <row r="124" spans="1:10" ht="15.75" thickBot="1">
      <c r="A124" s="10">
        <v>123</v>
      </c>
      <c r="B124" s="11" t="s">
        <v>180</v>
      </c>
      <c r="C124" s="12" t="s">
        <v>739</v>
      </c>
      <c r="D124" s="10">
        <v>3.54</v>
      </c>
      <c r="E124" s="13">
        <v>107.9</v>
      </c>
      <c r="F124" s="14">
        <v>153</v>
      </c>
      <c r="G124" s="10">
        <v>104.4</v>
      </c>
      <c r="H124" s="14">
        <v>127</v>
      </c>
      <c r="I124" s="13">
        <v>67.8</v>
      </c>
      <c r="J124" s="14">
        <v>141</v>
      </c>
    </row>
    <row r="125" spans="1:10" ht="15.75" thickBot="1">
      <c r="A125" s="15">
        <v>124</v>
      </c>
      <c r="B125" s="16" t="s">
        <v>114</v>
      </c>
      <c r="C125" s="17" t="s">
        <v>738</v>
      </c>
      <c r="D125" s="15">
        <v>3.48</v>
      </c>
      <c r="E125" s="18">
        <v>111.1</v>
      </c>
      <c r="F125" s="19">
        <v>91</v>
      </c>
      <c r="G125" s="15">
        <v>107.7</v>
      </c>
      <c r="H125" s="19">
        <v>199</v>
      </c>
      <c r="I125" s="18">
        <v>69</v>
      </c>
      <c r="J125" s="19">
        <v>80</v>
      </c>
    </row>
    <row r="126" spans="1:10" ht="15.75" thickBot="1">
      <c r="A126" s="10">
        <v>125</v>
      </c>
      <c r="B126" s="11" t="s">
        <v>128</v>
      </c>
      <c r="C126" s="12" t="s">
        <v>739</v>
      </c>
      <c r="D126" s="10">
        <v>3.43</v>
      </c>
      <c r="E126" s="13">
        <v>110.4</v>
      </c>
      <c r="F126" s="14">
        <v>103</v>
      </c>
      <c r="G126" s="10">
        <v>107</v>
      </c>
      <c r="H126" s="14">
        <v>182</v>
      </c>
      <c r="I126" s="13">
        <v>64.900000000000006</v>
      </c>
      <c r="J126" s="14">
        <v>294</v>
      </c>
    </row>
    <row r="127" spans="1:10" ht="15.75" thickBot="1">
      <c r="A127" s="15">
        <v>126</v>
      </c>
      <c r="B127" s="16" t="s">
        <v>86</v>
      </c>
      <c r="C127" s="17" t="s">
        <v>735</v>
      </c>
      <c r="D127" s="15">
        <v>3.24</v>
      </c>
      <c r="E127" s="18">
        <v>107</v>
      </c>
      <c r="F127" s="19">
        <v>171</v>
      </c>
      <c r="G127" s="15">
        <v>103.8</v>
      </c>
      <c r="H127" s="19">
        <v>119</v>
      </c>
      <c r="I127" s="18">
        <v>67.5</v>
      </c>
      <c r="J127" s="19">
        <v>167</v>
      </c>
    </row>
    <row r="128" spans="1:10" ht="15.75" thickBot="1">
      <c r="A128" s="10">
        <v>127</v>
      </c>
      <c r="B128" s="11" t="s">
        <v>182</v>
      </c>
      <c r="C128" s="12" t="s">
        <v>749</v>
      </c>
      <c r="D128" s="10">
        <v>3.15</v>
      </c>
      <c r="E128" s="13">
        <v>107.7</v>
      </c>
      <c r="F128" s="14">
        <v>158</v>
      </c>
      <c r="G128" s="10">
        <v>104.6</v>
      </c>
      <c r="H128" s="14">
        <v>132</v>
      </c>
      <c r="I128" s="13">
        <v>68.900000000000006</v>
      </c>
      <c r="J128" s="14">
        <v>85</v>
      </c>
    </row>
    <row r="129" spans="1:10" ht="15.75" thickBot="1">
      <c r="A129" s="15">
        <v>128</v>
      </c>
      <c r="B129" s="16" t="s">
        <v>36</v>
      </c>
      <c r="C129" s="17" t="s">
        <v>729</v>
      </c>
      <c r="D129" s="15">
        <v>3.1</v>
      </c>
      <c r="E129" s="18">
        <v>111.3</v>
      </c>
      <c r="F129" s="19">
        <v>89</v>
      </c>
      <c r="G129" s="15">
        <v>108.2</v>
      </c>
      <c r="H129" s="19">
        <v>208</v>
      </c>
      <c r="I129" s="18">
        <v>67.2</v>
      </c>
      <c r="J129" s="19">
        <v>178</v>
      </c>
    </row>
    <row r="130" spans="1:10" ht="15.75" thickBot="1">
      <c r="A130" s="10">
        <v>129</v>
      </c>
      <c r="B130" s="11" t="s">
        <v>7</v>
      </c>
      <c r="C130" s="12" t="s">
        <v>742</v>
      </c>
      <c r="D130" s="10">
        <v>3.03</v>
      </c>
      <c r="E130" s="13">
        <v>110.5</v>
      </c>
      <c r="F130" s="14">
        <v>101</v>
      </c>
      <c r="G130" s="10">
        <v>107.5</v>
      </c>
      <c r="H130" s="14">
        <v>195</v>
      </c>
      <c r="I130" s="13">
        <v>66.599999999999994</v>
      </c>
      <c r="J130" s="14">
        <v>206</v>
      </c>
    </row>
    <row r="131" spans="1:10" ht="15.75" thickBot="1">
      <c r="A131" s="20">
        <v>130</v>
      </c>
      <c r="B131" s="21" t="s">
        <v>250</v>
      </c>
      <c r="C131" s="22" t="s">
        <v>740</v>
      </c>
      <c r="D131" s="20">
        <v>2.93</v>
      </c>
      <c r="E131" s="23">
        <v>109.1</v>
      </c>
      <c r="F131" s="24">
        <v>128</v>
      </c>
      <c r="G131" s="20">
        <v>106.2</v>
      </c>
      <c r="H131" s="24">
        <v>161</v>
      </c>
      <c r="I131" s="23">
        <v>66.599999999999994</v>
      </c>
      <c r="J131" s="24">
        <v>202</v>
      </c>
    </row>
    <row r="132" spans="1:10" ht="16.5" thickTop="1" thickBot="1">
      <c r="A132" s="10">
        <v>131</v>
      </c>
      <c r="B132" s="11" t="s">
        <v>394</v>
      </c>
      <c r="C132" s="12" t="s">
        <v>746</v>
      </c>
      <c r="D132" s="10">
        <v>2.69</v>
      </c>
      <c r="E132" s="13">
        <v>112.2</v>
      </c>
      <c r="F132" s="14">
        <v>80</v>
      </c>
      <c r="G132" s="10">
        <v>109.6</v>
      </c>
      <c r="H132" s="14">
        <v>233</v>
      </c>
      <c r="I132" s="13">
        <v>63.4</v>
      </c>
      <c r="J132" s="14">
        <v>342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2.68</v>
      </c>
      <c r="E133" s="18">
        <v>104.4</v>
      </c>
      <c r="F133" s="19">
        <v>213</v>
      </c>
      <c r="G133" s="15">
        <v>101.7</v>
      </c>
      <c r="H133" s="19">
        <v>80</v>
      </c>
      <c r="I133" s="18">
        <v>67</v>
      </c>
      <c r="J133" s="19">
        <v>185</v>
      </c>
    </row>
    <row r="134" spans="1:10" ht="15.75" thickBot="1">
      <c r="A134" s="10">
        <v>133</v>
      </c>
      <c r="B134" s="11" t="s">
        <v>318</v>
      </c>
      <c r="C134" s="12" t="s">
        <v>733</v>
      </c>
      <c r="D134" s="10">
        <v>2.61</v>
      </c>
      <c r="E134" s="13">
        <v>110.2</v>
      </c>
      <c r="F134" s="14">
        <v>108</v>
      </c>
      <c r="G134" s="10">
        <v>107.6</v>
      </c>
      <c r="H134" s="14">
        <v>197</v>
      </c>
      <c r="I134" s="13">
        <v>69.5</v>
      </c>
      <c r="J134" s="14">
        <v>65</v>
      </c>
    </row>
    <row r="135" spans="1:10" ht="15.75" thickBot="1">
      <c r="A135" s="15">
        <v>134</v>
      </c>
      <c r="B135" s="16" t="s">
        <v>76</v>
      </c>
      <c r="C135" s="17" t="s">
        <v>746</v>
      </c>
      <c r="D135" s="15">
        <v>2.57</v>
      </c>
      <c r="E135" s="18">
        <v>108.8</v>
      </c>
      <c r="F135" s="19">
        <v>132</v>
      </c>
      <c r="G135" s="15">
        <v>106.3</v>
      </c>
      <c r="H135" s="19">
        <v>164</v>
      </c>
      <c r="I135" s="18">
        <v>65.5</v>
      </c>
      <c r="J135" s="19">
        <v>260</v>
      </c>
    </row>
    <row r="136" spans="1:10" ht="15.75" thickBot="1">
      <c r="A136" s="10">
        <v>135</v>
      </c>
      <c r="B136" s="11" t="s">
        <v>353</v>
      </c>
      <c r="C136" s="12" t="s">
        <v>746</v>
      </c>
      <c r="D136" s="10">
        <v>2.34</v>
      </c>
      <c r="E136" s="13">
        <v>111.6</v>
      </c>
      <c r="F136" s="14">
        <v>87</v>
      </c>
      <c r="G136" s="10">
        <v>109.3</v>
      </c>
      <c r="H136" s="14">
        <v>229</v>
      </c>
      <c r="I136" s="13">
        <v>67.099999999999994</v>
      </c>
      <c r="J136" s="14">
        <v>184</v>
      </c>
    </row>
    <row r="137" spans="1:10" ht="15.75" thickBot="1">
      <c r="A137" s="15">
        <v>136</v>
      </c>
      <c r="B137" s="16" t="s">
        <v>222</v>
      </c>
      <c r="C137" s="17" t="s">
        <v>751</v>
      </c>
      <c r="D137" s="15">
        <v>2.29</v>
      </c>
      <c r="E137" s="18">
        <v>111.1</v>
      </c>
      <c r="F137" s="19">
        <v>92</v>
      </c>
      <c r="G137" s="15">
        <v>108.8</v>
      </c>
      <c r="H137" s="19">
        <v>223</v>
      </c>
      <c r="I137" s="18">
        <v>68.8</v>
      </c>
      <c r="J137" s="19">
        <v>93</v>
      </c>
    </row>
    <row r="138" spans="1:10" ht="15.75" thickBot="1">
      <c r="A138" s="10">
        <v>137</v>
      </c>
      <c r="B138" s="11" t="s">
        <v>12</v>
      </c>
      <c r="C138" s="12" t="s">
        <v>741</v>
      </c>
      <c r="D138" s="10">
        <v>2.27</v>
      </c>
      <c r="E138" s="13">
        <v>103.2</v>
      </c>
      <c r="F138" s="14">
        <v>233</v>
      </c>
      <c r="G138" s="10">
        <v>101</v>
      </c>
      <c r="H138" s="14">
        <v>76</v>
      </c>
      <c r="I138" s="13">
        <v>64.099999999999994</v>
      </c>
      <c r="J138" s="14">
        <v>325</v>
      </c>
    </row>
    <row r="139" spans="1:10" ht="15.75" thickBot="1">
      <c r="A139" s="15">
        <v>138</v>
      </c>
      <c r="B139" s="16" t="s">
        <v>348</v>
      </c>
      <c r="C139" s="17" t="s">
        <v>746</v>
      </c>
      <c r="D139" s="15">
        <v>2.27</v>
      </c>
      <c r="E139" s="18">
        <v>107.5</v>
      </c>
      <c r="F139" s="19">
        <v>160</v>
      </c>
      <c r="G139" s="15">
        <v>105.2</v>
      </c>
      <c r="H139" s="19">
        <v>145</v>
      </c>
      <c r="I139" s="18">
        <v>63.4</v>
      </c>
      <c r="J139" s="19">
        <v>343</v>
      </c>
    </row>
    <row r="140" spans="1:10" ht="15.75" thickBot="1">
      <c r="A140" s="10">
        <v>139</v>
      </c>
      <c r="B140" s="11" t="s">
        <v>22</v>
      </c>
      <c r="C140" s="12" t="s">
        <v>738</v>
      </c>
      <c r="D140" s="10">
        <v>2.2200000000000002</v>
      </c>
      <c r="E140" s="13">
        <v>113.8</v>
      </c>
      <c r="F140" s="14">
        <v>62</v>
      </c>
      <c r="G140" s="10">
        <v>111.6</v>
      </c>
      <c r="H140" s="14">
        <v>279</v>
      </c>
      <c r="I140" s="13">
        <v>70.7</v>
      </c>
      <c r="J140" s="14">
        <v>33</v>
      </c>
    </row>
    <row r="141" spans="1:10" ht="15.75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113.1</v>
      </c>
      <c r="F141" s="24">
        <v>68</v>
      </c>
      <c r="G141" s="20">
        <v>111</v>
      </c>
      <c r="H141" s="24">
        <v>261</v>
      </c>
      <c r="I141" s="23">
        <v>68.7</v>
      </c>
      <c r="J141" s="24">
        <v>98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1.99</v>
      </c>
      <c r="E142" s="13">
        <v>108.7</v>
      </c>
      <c r="F142" s="14">
        <v>136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280</v>
      </c>
      <c r="C143" s="17" t="s">
        <v>741</v>
      </c>
      <c r="D143" s="15">
        <v>1.95</v>
      </c>
      <c r="E143" s="18">
        <v>104.3</v>
      </c>
      <c r="F143" s="19">
        <v>217</v>
      </c>
      <c r="G143" s="15">
        <v>102.4</v>
      </c>
      <c r="H143" s="19">
        <v>97</v>
      </c>
      <c r="I143" s="18">
        <v>63.1</v>
      </c>
      <c r="J143" s="19">
        <v>347</v>
      </c>
    </row>
    <row r="144" spans="1:10" ht="15.75" thickBot="1">
      <c r="A144" s="10">
        <v>143</v>
      </c>
      <c r="B144" s="11" t="s">
        <v>360</v>
      </c>
      <c r="C144" s="12" t="s">
        <v>743</v>
      </c>
      <c r="D144" s="10">
        <v>1.94</v>
      </c>
      <c r="E144" s="13">
        <v>103.4</v>
      </c>
      <c r="F144" s="14">
        <v>230</v>
      </c>
      <c r="G144" s="10">
        <v>101.5</v>
      </c>
      <c r="H144" s="14">
        <v>79</v>
      </c>
      <c r="I144" s="13">
        <v>68.400000000000006</v>
      </c>
      <c r="J144" s="14">
        <v>114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1.94</v>
      </c>
      <c r="E145" s="18">
        <v>108.6</v>
      </c>
      <c r="F145" s="19">
        <v>138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5.75" thickBot="1">
      <c r="A146" s="10">
        <v>145</v>
      </c>
      <c r="B146" s="11" t="s">
        <v>158</v>
      </c>
      <c r="C146" s="12" t="s">
        <v>735</v>
      </c>
      <c r="D146" s="10">
        <v>1.88</v>
      </c>
      <c r="E146" s="13">
        <v>105.7</v>
      </c>
      <c r="F146" s="14">
        <v>192</v>
      </c>
      <c r="G146" s="10">
        <v>103.8</v>
      </c>
      <c r="H146" s="14">
        <v>122</v>
      </c>
      <c r="I146" s="13">
        <v>66.5</v>
      </c>
      <c r="J146" s="14">
        <v>209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104.9</v>
      </c>
      <c r="F147" s="19">
        <v>206</v>
      </c>
      <c r="G147" s="15">
        <v>103</v>
      </c>
      <c r="H147" s="19">
        <v>107</v>
      </c>
      <c r="I147" s="18">
        <v>65.400000000000006</v>
      </c>
      <c r="J147" s="19">
        <v>265</v>
      </c>
    </row>
    <row r="148" spans="1:10" ht="15.75" thickBot="1">
      <c r="A148" s="10">
        <v>147</v>
      </c>
      <c r="B148" s="11" t="s">
        <v>116</v>
      </c>
      <c r="C148" s="12" t="s">
        <v>738</v>
      </c>
      <c r="D148" s="10">
        <v>1.84</v>
      </c>
      <c r="E148" s="13">
        <v>112.4</v>
      </c>
      <c r="F148" s="14">
        <v>77</v>
      </c>
      <c r="G148" s="10">
        <v>110.6</v>
      </c>
      <c r="H148" s="14">
        <v>250</v>
      </c>
      <c r="I148" s="13">
        <v>64.3</v>
      </c>
      <c r="J148" s="14">
        <v>317</v>
      </c>
    </row>
    <row r="149" spans="1:10" ht="15.75" thickBot="1">
      <c r="A149" s="15">
        <v>148</v>
      </c>
      <c r="B149" s="16" t="s">
        <v>149</v>
      </c>
      <c r="C149" s="17" t="s">
        <v>744</v>
      </c>
      <c r="D149" s="15">
        <v>1.74</v>
      </c>
      <c r="E149" s="18">
        <v>101.4</v>
      </c>
      <c r="F149" s="19">
        <v>266</v>
      </c>
      <c r="G149" s="15">
        <v>99.7</v>
      </c>
      <c r="H149" s="19">
        <v>57</v>
      </c>
      <c r="I149" s="18">
        <v>64.900000000000006</v>
      </c>
      <c r="J149" s="19">
        <v>291</v>
      </c>
    </row>
    <row r="150" spans="1:10" ht="15.75" thickBot="1">
      <c r="A150" s="10">
        <v>149</v>
      </c>
      <c r="B150" s="11" t="s">
        <v>338</v>
      </c>
      <c r="C150" s="12" t="s">
        <v>736</v>
      </c>
      <c r="D150" s="10">
        <v>1.67</v>
      </c>
      <c r="E150" s="13">
        <v>108.2</v>
      </c>
      <c r="F150" s="14">
        <v>142</v>
      </c>
      <c r="G150" s="10">
        <v>106.6</v>
      </c>
      <c r="H150" s="14">
        <v>171</v>
      </c>
      <c r="I150" s="13">
        <v>64.5</v>
      </c>
      <c r="J150" s="14">
        <v>310</v>
      </c>
    </row>
    <row r="151" spans="1:10" ht="15.75" thickBot="1">
      <c r="A151" s="20">
        <v>150</v>
      </c>
      <c r="B151" s="21" t="s">
        <v>293</v>
      </c>
      <c r="C151" s="22" t="s">
        <v>748</v>
      </c>
      <c r="D151" s="20">
        <v>1.6</v>
      </c>
      <c r="E151" s="23">
        <v>108</v>
      </c>
      <c r="F151" s="24">
        <v>150</v>
      </c>
      <c r="G151" s="20">
        <v>106.4</v>
      </c>
      <c r="H151" s="24">
        <v>165</v>
      </c>
      <c r="I151" s="23">
        <v>70.8</v>
      </c>
      <c r="J151" s="24">
        <v>30</v>
      </c>
    </row>
    <row r="152" spans="1:10" ht="16.5" thickTop="1" thickBot="1">
      <c r="A152" s="10">
        <v>151</v>
      </c>
      <c r="B152" s="11" t="s">
        <v>130</v>
      </c>
      <c r="C152" s="12" t="s">
        <v>741</v>
      </c>
      <c r="D152" s="10">
        <v>1.54</v>
      </c>
      <c r="E152" s="13">
        <v>108.9</v>
      </c>
      <c r="F152" s="14">
        <v>130</v>
      </c>
      <c r="G152" s="10">
        <v>107.4</v>
      </c>
      <c r="H152" s="14">
        <v>191</v>
      </c>
      <c r="I152" s="13">
        <v>65.5</v>
      </c>
      <c r="J152" s="14">
        <v>259</v>
      </c>
    </row>
    <row r="153" spans="1:10" ht="15.75" thickBot="1">
      <c r="A153" s="15">
        <v>152</v>
      </c>
      <c r="B153" s="16" t="s">
        <v>385</v>
      </c>
      <c r="C153" s="17" t="s">
        <v>733</v>
      </c>
      <c r="D153" s="15">
        <v>1.4</v>
      </c>
      <c r="E153" s="18">
        <v>107.8</v>
      </c>
      <c r="F153" s="19">
        <v>154</v>
      </c>
      <c r="G153" s="15">
        <v>106.4</v>
      </c>
      <c r="H153" s="19">
        <v>166</v>
      </c>
      <c r="I153" s="18">
        <v>69</v>
      </c>
      <c r="J153" s="19">
        <v>79</v>
      </c>
    </row>
    <row r="154" spans="1:10" ht="15.75" thickBot="1">
      <c r="A154" s="10">
        <v>153</v>
      </c>
      <c r="B154" s="11" t="s">
        <v>237</v>
      </c>
      <c r="C154" s="12" t="s">
        <v>736</v>
      </c>
      <c r="D154" s="10">
        <v>1.3</v>
      </c>
      <c r="E154" s="13">
        <v>107.8</v>
      </c>
      <c r="F154" s="14">
        <v>156</v>
      </c>
      <c r="G154" s="10">
        <v>106.5</v>
      </c>
      <c r="H154" s="14">
        <v>169</v>
      </c>
      <c r="I154" s="13">
        <v>66.400000000000006</v>
      </c>
      <c r="J154" s="14">
        <v>211</v>
      </c>
    </row>
    <row r="155" spans="1:10" ht="15.75" thickBot="1">
      <c r="A155" s="15">
        <v>154</v>
      </c>
      <c r="B155" s="16" t="s">
        <v>362</v>
      </c>
      <c r="C155" s="17" t="s">
        <v>739</v>
      </c>
      <c r="D155" s="15">
        <v>1.29</v>
      </c>
      <c r="E155" s="18">
        <v>105.8</v>
      </c>
      <c r="F155" s="19">
        <v>191</v>
      </c>
      <c r="G155" s="15">
        <v>104.5</v>
      </c>
      <c r="H155" s="19">
        <v>130</v>
      </c>
      <c r="I155" s="18">
        <v>67.8</v>
      </c>
      <c r="J155" s="19">
        <v>140</v>
      </c>
    </row>
    <row r="156" spans="1:10" ht="15.75" thickBot="1">
      <c r="A156" s="10">
        <v>155</v>
      </c>
      <c r="B156" s="11" t="s">
        <v>330</v>
      </c>
      <c r="C156" s="12" t="s">
        <v>733</v>
      </c>
      <c r="D156" s="10">
        <v>1.1299999999999999</v>
      </c>
      <c r="E156" s="13">
        <v>105.8</v>
      </c>
      <c r="F156" s="14">
        <v>189</v>
      </c>
      <c r="G156" s="10">
        <v>104.6</v>
      </c>
      <c r="H156" s="14">
        <v>135</v>
      </c>
      <c r="I156" s="13">
        <v>66.7</v>
      </c>
      <c r="J156" s="14">
        <v>199</v>
      </c>
    </row>
    <row r="157" spans="1:10" ht="15.75" thickBot="1">
      <c r="A157" s="15">
        <v>156</v>
      </c>
      <c r="B157" s="16" t="s">
        <v>72</v>
      </c>
      <c r="C157" s="17" t="s">
        <v>735</v>
      </c>
      <c r="D157" s="15">
        <v>1.1000000000000001</v>
      </c>
      <c r="E157" s="18">
        <v>104.2</v>
      </c>
      <c r="F157" s="19">
        <v>218</v>
      </c>
      <c r="G157" s="15">
        <v>103.1</v>
      </c>
      <c r="H157" s="19">
        <v>108</v>
      </c>
      <c r="I157" s="18">
        <v>64.3</v>
      </c>
      <c r="J157" s="19">
        <v>316</v>
      </c>
    </row>
    <row r="158" spans="1:10" ht="15.75" thickBot="1">
      <c r="A158" s="10">
        <v>157</v>
      </c>
      <c r="B158" s="11" t="s">
        <v>34</v>
      </c>
      <c r="C158" s="12" t="s">
        <v>743</v>
      </c>
      <c r="D158" s="10">
        <v>1.05</v>
      </c>
      <c r="E158" s="13">
        <v>109.4</v>
      </c>
      <c r="F158" s="14">
        <v>118</v>
      </c>
      <c r="G158" s="10">
        <v>108.4</v>
      </c>
      <c r="H158" s="14">
        <v>211</v>
      </c>
      <c r="I158" s="13">
        <v>65.2</v>
      </c>
      <c r="J158" s="14">
        <v>274</v>
      </c>
    </row>
    <row r="159" spans="1:10" ht="15.75" thickBot="1">
      <c r="A159" s="15">
        <v>158</v>
      </c>
      <c r="B159" s="16" t="s">
        <v>372</v>
      </c>
      <c r="C159" s="17" t="s">
        <v>729</v>
      </c>
      <c r="D159" s="15">
        <v>1.01</v>
      </c>
      <c r="E159" s="18">
        <v>108.7</v>
      </c>
      <c r="F159" s="19">
        <v>134</v>
      </c>
      <c r="G159" s="15">
        <v>107.7</v>
      </c>
      <c r="H159" s="19">
        <v>200</v>
      </c>
      <c r="I159" s="18">
        <v>64.599999999999994</v>
      </c>
      <c r="J159" s="19">
        <v>305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107.9</v>
      </c>
      <c r="F160" s="14">
        <v>151</v>
      </c>
      <c r="G160" s="10">
        <v>107</v>
      </c>
      <c r="H160" s="14">
        <v>183</v>
      </c>
      <c r="I160" s="13">
        <v>65</v>
      </c>
      <c r="J160" s="14">
        <v>282</v>
      </c>
    </row>
    <row r="161" spans="1:10" ht="15.75" thickBot="1">
      <c r="A161" s="20">
        <v>160</v>
      </c>
      <c r="B161" s="21" t="s">
        <v>74</v>
      </c>
      <c r="C161" s="22" t="s">
        <v>733</v>
      </c>
      <c r="D161" s="20">
        <v>0.95</v>
      </c>
      <c r="E161" s="23">
        <v>107</v>
      </c>
      <c r="F161" s="24">
        <v>172</v>
      </c>
      <c r="G161" s="20">
        <v>106</v>
      </c>
      <c r="H161" s="24">
        <v>160</v>
      </c>
      <c r="I161" s="23">
        <v>66</v>
      </c>
      <c r="J161" s="24">
        <v>237</v>
      </c>
    </row>
    <row r="162" spans="1:10" ht="16.5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148</v>
      </c>
      <c r="I162" s="13">
        <v>65.8</v>
      </c>
      <c r="J162" s="14">
        <v>242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0.75</v>
      </c>
      <c r="E163" s="18">
        <v>102.9</v>
      </c>
      <c r="F163" s="19">
        <v>237</v>
      </c>
      <c r="G163" s="15">
        <v>102.1</v>
      </c>
      <c r="H163" s="19">
        <v>90</v>
      </c>
      <c r="I163" s="18">
        <v>68</v>
      </c>
      <c r="J163" s="19">
        <v>130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0.66</v>
      </c>
      <c r="E164" s="13">
        <v>107.7</v>
      </c>
      <c r="F164" s="14">
        <v>157</v>
      </c>
      <c r="G164" s="10">
        <v>107.1</v>
      </c>
      <c r="H164" s="14">
        <v>185</v>
      </c>
      <c r="I164" s="13">
        <v>64.5</v>
      </c>
      <c r="J164" s="14">
        <v>309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0.43</v>
      </c>
      <c r="E165" s="18">
        <v>107.3</v>
      </c>
      <c r="F165" s="19">
        <v>163</v>
      </c>
      <c r="G165" s="15">
        <v>106.9</v>
      </c>
      <c r="H165" s="19">
        <v>181</v>
      </c>
      <c r="I165" s="18">
        <v>65</v>
      </c>
      <c r="J165" s="19">
        <v>284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0.14000000000000001</v>
      </c>
      <c r="E166" s="13">
        <v>108.8</v>
      </c>
      <c r="F166" s="14">
        <v>133</v>
      </c>
      <c r="G166" s="10">
        <v>108.7</v>
      </c>
      <c r="H166" s="14">
        <v>221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0.03</v>
      </c>
      <c r="E167" s="18">
        <v>104</v>
      </c>
      <c r="F167" s="19">
        <v>225</v>
      </c>
      <c r="G167" s="15">
        <v>104</v>
      </c>
      <c r="H167" s="19">
        <v>124</v>
      </c>
      <c r="I167" s="18">
        <v>65.400000000000006</v>
      </c>
      <c r="J167" s="19">
        <v>264</v>
      </c>
    </row>
    <row r="168" spans="1:10" ht="15.75" thickBot="1">
      <c r="A168" s="10">
        <v>167</v>
      </c>
      <c r="B168" s="11" t="s">
        <v>253</v>
      </c>
      <c r="C168" s="12" t="s">
        <v>737</v>
      </c>
      <c r="D168" s="10">
        <v>-0.03</v>
      </c>
      <c r="E168" s="13">
        <v>106.8</v>
      </c>
      <c r="F168" s="14">
        <v>175</v>
      </c>
      <c r="G168" s="10">
        <v>106.8</v>
      </c>
      <c r="H168" s="14">
        <v>176</v>
      </c>
      <c r="I168" s="13">
        <v>68.900000000000006</v>
      </c>
      <c r="J168" s="14">
        <v>90</v>
      </c>
    </row>
    <row r="169" spans="1:10" ht="15.75" thickBot="1">
      <c r="A169" s="15">
        <v>168</v>
      </c>
      <c r="B169" s="16" t="s">
        <v>11</v>
      </c>
      <c r="C169" s="17" t="s">
        <v>744</v>
      </c>
      <c r="D169" s="15">
        <v>-0.1</v>
      </c>
      <c r="E169" s="18">
        <v>108.1</v>
      </c>
      <c r="F169" s="19">
        <v>145</v>
      </c>
      <c r="G169" s="15">
        <v>108.2</v>
      </c>
      <c r="H169" s="19">
        <v>207</v>
      </c>
      <c r="I169" s="18">
        <v>68.5</v>
      </c>
      <c r="J169" s="19">
        <v>104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-0.21</v>
      </c>
      <c r="E170" s="13">
        <v>104.6</v>
      </c>
      <c r="F170" s="14">
        <v>209</v>
      </c>
      <c r="G170" s="10">
        <v>104.8</v>
      </c>
      <c r="H170" s="14">
        <v>137</v>
      </c>
      <c r="I170" s="13">
        <v>71</v>
      </c>
      <c r="J170" s="14">
        <v>28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-0.26</v>
      </c>
      <c r="E171" s="23">
        <v>104.4</v>
      </c>
      <c r="F171" s="24">
        <v>215</v>
      </c>
      <c r="G171" s="20">
        <v>104.6</v>
      </c>
      <c r="H171" s="24">
        <v>133</v>
      </c>
      <c r="I171" s="23">
        <v>63.9</v>
      </c>
      <c r="J171" s="24">
        <v>330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</v>
      </c>
      <c r="E172" s="13">
        <v>110.4</v>
      </c>
      <c r="F172" s="14">
        <v>102</v>
      </c>
      <c r="G172" s="10">
        <v>110.7</v>
      </c>
      <c r="H172" s="14">
        <v>254</v>
      </c>
      <c r="I172" s="13">
        <v>67.5</v>
      </c>
      <c r="J172" s="14">
        <v>157</v>
      </c>
    </row>
    <row r="173" spans="1:10" ht="15.75" thickBot="1">
      <c r="A173" s="15">
        <v>172</v>
      </c>
      <c r="B173" s="16" t="s">
        <v>38</v>
      </c>
      <c r="C173" s="17" t="s">
        <v>748</v>
      </c>
      <c r="D173" s="15">
        <v>-0.57999999999999996</v>
      </c>
      <c r="E173" s="18">
        <v>103.1</v>
      </c>
      <c r="F173" s="19">
        <v>234</v>
      </c>
      <c r="G173" s="15">
        <v>103.6</v>
      </c>
      <c r="H173" s="19">
        <v>117</v>
      </c>
      <c r="I173" s="18">
        <v>66.400000000000006</v>
      </c>
      <c r="J173" s="19">
        <v>212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-0.59</v>
      </c>
      <c r="E174" s="13">
        <v>104.4</v>
      </c>
      <c r="F174" s="14">
        <v>214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-0.6</v>
      </c>
      <c r="E175" s="18">
        <v>107.9</v>
      </c>
      <c r="F175" s="19">
        <v>152</v>
      </c>
      <c r="G175" s="15">
        <v>108.5</v>
      </c>
      <c r="H175" s="19">
        <v>216</v>
      </c>
      <c r="I175" s="18">
        <v>65.900000000000006</v>
      </c>
      <c r="J175" s="19">
        <v>239</v>
      </c>
    </row>
    <row r="176" spans="1:10" ht="15.75" thickBot="1">
      <c r="A176" s="10">
        <v>175</v>
      </c>
      <c r="B176" s="11" t="s">
        <v>170</v>
      </c>
      <c r="C176" s="12" t="s">
        <v>735</v>
      </c>
      <c r="D176" s="10">
        <v>-0.85</v>
      </c>
      <c r="E176" s="13">
        <v>103.9</v>
      </c>
      <c r="F176" s="14">
        <v>226</v>
      </c>
      <c r="G176" s="10">
        <v>104.8</v>
      </c>
      <c r="H176" s="14">
        <v>136</v>
      </c>
      <c r="I176" s="13">
        <v>71.3</v>
      </c>
      <c r="J176" s="14">
        <v>18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-0.95</v>
      </c>
      <c r="E177" s="18">
        <v>109.6</v>
      </c>
      <c r="F177" s="19">
        <v>117</v>
      </c>
      <c r="G177" s="15">
        <v>110.5</v>
      </c>
      <c r="H177" s="19">
        <v>248</v>
      </c>
      <c r="I177" s="18">
        <v>67.5</v>
      </c>
      <c r="J177" s="19">
        <v>163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-1.03</v>
      </c>
      <c r="E178" s="13">
        <v>99.4</v>
      </c>
      <c r="F178" s="14">
        <v>305</v>
      </c>
      <c r="G178" s="10">
        <v>100.4</v>
      </c>
      <c r="H178" s="14">
        <v>68</v>
      </c>
      <c r="I178" s="13">
        <v>63.6</v>
      </c>
      <c r="J178" s="14">
        <v>338</v>
      </c>
    </row>
    <row r="179" spans="1:10" ht="15.75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106.7</v>
      </c>
      <c r="F179" s="19">
        <v>178</v>
      </c>
      <c r="G179" s="15">
        <v>107.7</v>
      </c>
      <c r="H179" s="19">
        <v>202</v>
      </c>
      <c r="I179" s="18">
        <v>70.3</v>
      </c>
      <c r="J179" s="19">
        <v>41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-1.0900000000000001</v>
      </c>
      <c r="E180" s="13">
        <v>109.4</v>
      </c>
      <c r="F180" s="14">
        <v>119</v>
      </c>
      <c r="G180" s="10">
        <v>110.5</v>
      </c>
      <c r="H180" s="14">
        <v>247</v>
      </c>
      <c r="I180" s="13">
        <v>62.9</v>
      </c>
      <c r="J180" s="14">
        <v>348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-1.1299999999999999</v>
      </c>
      <c r="E181" s="23">
        <v>107.4</v>
      </c>
      <c r="F181" s="24">
        <v>161</v>
      </c>
      <c r="G181" s="20">
        <v>108.5</v>
      </c>
      <c r="H181" s="24">
        <v>214</v>
      </c>
      <c r="I181" s="23">
        <v>68.5</v>
      </c>
      <c r="J181" s="24">
        <v>105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-1.21</v>
      </c>
      <c r="E182" s="13">
        <v>109.7</v>
      </c>
      <c r="F182" s="14">
        <v>116</v>
      </c>
      <c r="G182" s="10">
        <v>110.9</v>
      </c>
      <c r="H182" s="14">
        <v>258</v>
      </c>
      <c r="I182" s="13">
        <v>65.7</v>
      </c>
      <c r="J182" s="14">
        <v>253</v>
      </c>
    </row>
    <row r="183" spans="1:10" ht="15.75" thickBot="1">
      <c r="A183" s="15">
        <v>182</v>
      </c>
      <c r="B183" s="16" t="s">
        <v>483</v>
      </c>
      <c r="C183" s="17" t="s">
        <v>736</v>
      </c>
      <c r="D183" s="15">
        <v>-1.53</v>
      </c>
      <c r="E183" s="18">
        <v>105.3</v>
      </c>
      <c r="F183" s="19">
        <v>200</v>
      </c>
      <c r="G183" s="15">
        <v>106.8</v>
      </c>
      <c r="H183" s="19">
        <v>175</v>
      </c>
      <c r="I183" s="18">
        <v>65.599999999999994</v>
      </c>
      <c r="J183" s="19">
        <v>256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154</v>
      </c>
      <c r="I184" s="13">
        <v>68.5</v>
      </c>
      <c r="J184" s="14">
        <v>108</v>
      </c>
    </row>
    <row r="185" spans="1:10" ht="15.75" thickBot="1">
      <c r="A185" s="15">
        <v>184</v>
      </c>
      <c r="B185" s="16" t="s">
        <v>166</v>
      </c>
      <c r="C185" s="17" t="s">
        <v>741</v>
      </c>
      <c r="D185" s="15">
        <v>-1.6</v>
      </c>
      <c r="E185" s="18">
        <v>105.6</v>
      </c>
      <c r="F185" s="19">
        <v>196</v>
      </c>
      <c r="G185" s="15">
        <v>107.2</v>
      </c>
      <c r="H185" s="19">
        <v>188</v>
      </c>
      <c r="I185" s="18">
        <v>67.900000000000006</v>
      </c>
      <c r="J185" s="19">
        <v>131</v>
      </c>
    </row>
    <row r="186" spans="1:10" ht="15.75" thickBot="1">
      <c r="A186" s="10">
        <v>185</v>
      </c>
      <c r="B186" s="11" t="s">
        <v>203</v>
      </c>
      <c r="C186" s="12" t="s">
        <v>737</v>
      </c>
      <c r="D186" s="10">
        <v>-1.62</v>
      </c>
      <c r="E186" s="13">
        <v>105.8</v>
      </c>
      <c r="F186" s="14">
        <v>188</v>
      </c>
      <c r="G186" s="10">
        <v>107.4</v>
      </c>
      <c r="H186" s="14">
        <v>192</v>
      </c>
      <c r="I186" s="13">
        <v>68</v>
      </c>
      <c r="J186" s="14">
        <v>125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-1.64</v>
      </c>
      <c r="E187" s="18">
        <v>100.4</v>
      </c>
      <c r="F187" s="19">
        <v>286</v>
      </c>
      <c r="G187" s="15">
        <v>102.1</v>
      </c>
      <c r="H187" s="19">
        <v>85</v>
      </c>
      <c r="I187" s="18">
        <v>64.3</v>
      </c>
      <c r="J187" s="19">
        <v>318</v>
      </c>
    </row>
    <row r="188" spans="1:10" ht="15.75" thickBot="1">
      <c r="A188" s="10">
        <v>187</v>
      </c>
      <c r="B188" s="11" t="s">
        <v>272</v>
      </c>
      <c r="C188" s="12" t="s">
        <v>732</v>
      </c>
      <c r="D188" s="10">
        <v>-1.64</v>
      </c>
      <c r="E188" s="13">
        <v>102.1</v>
      </c>
      <c r="F188" s="14">
        <v>256</v>
      </c>
      <c r="G188" s="10">
        <v>103.7</v>
      </c>
      <c r="H188" s="14">
        <v>118</v>
      </c>
      <c r="I188" s="13">
        <v>63.9</v>
      </c>
      <c r="J188" s="14">
        <v>332</v>
      </c>
    </row>
    <row r="189" spans="1:10" ht="15.75" thickBot="1">
      <c r="A189" s="15">
        <v>188</v>
      </c>
      <c r="B189" s="16" t="s">
        <v>230</v>
      </c>
      <c r="C189" s="17" t="s">
        <v>749</v>
      </c>
      <c r="D189" s="15">
        <v>-1.65</v>
      </c>
      <c r="E189" s="18">
        <v>106.7</v>
      </c>
      <c r="F189" s="19">
        <v>176</v>
      </c>
      <c r="G189" s="15">
        <v>108.4</v>
      </c>
      <c r="H189" s="19">
        <v>212</v>
      </c>
      <c r="I189" s="18">
        <v>61.9</v>
      </c>
      <c r="J189" s="19">
        <v>359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111.1</v>
      </c>
      <c r="H190" s="14">
        <v>265</v>
      </c>
      <c r="I190" s="13">
        <v>67.3</v>
      </c>
      <c r="J190" s="14">
        <v>175</v>
      </c>
    </row>
    <row r="191" spans="1:10" ht="15.75" thickBot="1">
      <c r="A191" s="20">
        <v>190</v>
      </c>
      <c r="B191" s="21" t="s">
        <v>399</v>
      </c>
      <c r="C191" s="22" t="s">
        <v>753</v>
      </c>
      <c r="D191" s="20">
        <v>-1.81</v>
      </c>
      <c r="E191" s="23">
        <v>101.8</v>
      </c>
      <c r="F191" s="24">
        <v>259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6.5" thickTop="1" thickBot="1">
      <c r="A192" s="10">
        <v>191</v>
      </c>
      <c r="B192" s="11" t="s">
        <v>414</v>
      </c>
      <c r="C192" s="12" t="s">
        <v>733</v>
      </c>
      <c r="D192" s="10">
        <v>-1.82</v>
      </c>
      <c r="E192" s="13">
        <v>105.6</v>
      </c>
      <c r="F192" s="14">
        <v>195</v>
      </c>
      <c r="G192" s="10">
        <v>107.4</v>
      </c>
      <c r="H192" s="14">
        <v>193</v>
      </c>
      <c r="I192" s="13">
        <v>65.2</v>
      </c>
      <c r="J192" s="14">
        <v>275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-1.91</v>
      </c>
      <c r="E193" s="18">
        <v>100.4</v>
      </c>
      <c r="F193" s="19">
        <v>287</v>
      </c>
      <c r="G193" s="15">
        <v>102.3</v>
      </c>
      <c r="H193" s="19">
        <v>94</v>
      </c>
      <c r="I193" s="18">
        <v>65</v>
      </c>
      <c r="J193" s="19">
        <v>279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-1.94</v>
      </c>
      <c r="E194" s="13">
        <v>105.7</v>
      </c>
      <c r="F194" s="14">
        <v>193</v>
      </c>
      <c r="G194" s="10">
        <v>107.6</v>
      </c>
      <c r="H194" s="14">
        <v>198</v>
      </c>
      <c r="I194" s="13">
        <v>66</v>
      </c>
      <c r="J194" s="14">
        <v>235</v>
      </c>
    </row>
    <row r="195" spans="1:10" ht="15.75" thickBot="1">
      <c r="A195" s="15">
        <v>194</v>
      </c>
      <c r="B195" s="16" t="s">
        <v>138</v>
      </c>
      <c r="C195" s="17" t="s">
        <v>735</v>
      </c>
      <c r="D195" s="15">
        <v>-2.08</v>
      </c>
      <c r="E195" s="18">
        <v>104.1</v>
      </c>
      <c r="F195" s="19">
        <v>223</v>
      </c>
      <c r="G195" s="15">
        <v>106.2</v>
      </c>
      <c r="H195" s="19">
        <v>162</v>
      </c>
      <c r="I195" s="18">
        <v>69.599999999999994</v>
      </c>
      <c r="J195" s="19">
        <v>60</v>
      </c>
    </row>
    <row r="196" spans="1:10" ht="15.75" thickBot="1">
      <c r="A196" s="10">
        <v>195</v>
      </c>
      <c r="B196" s="11" t="s">
        <v>294</v>
      </c>
      <c r="C196" s="12" t="s">
        <v>738</v>
      </c>
      <c r="D196" s="10">
        <v>-2.1</v>
      </c>
      <c r="E196" s="13">
        <v>104.7</v>
      </c>
      <c r="F196" s="14">
        <v>208</v>
      </c>
      <c r="G196" s="10">
        <v>106.8</v>
      </c>
      <c r="H196" s="14">
        <v>177</v>
      </c>
      <c r="I196" s="13">
        <v>68.2</v>
      </c>
      <c r="J196" s="14">
        <v>118</v>
      </c>
    </row>
    <row r="197" spans="1:10" ht="15.75" thickBot="1">
      <c r="A197" s="15">
        <v>196</v>
      </c>
      <c r="B197" s="16" t="s">
        <v>174</v>
      </c>
      <c r="C197" s="17" t="s">
        <v>729</v>
      </c>
      <c r="D197" s="15">
        <v>-2.19</v>
      </c>
      <c r="E197" s="18">
        <v>114.1</v>
      </c>
      <c r="F197" s="19">
        <v>58</v>
      </c>
      <c r="G197" s="15">
        <v>116.3</v>
      </c>
      <c r="H197" s="19">
        <v>345</v>
      </c>
      <c r="I197" s="18">
        <v>66.7</v>
      </c>
      <c r="J197" s="19">
        <v>197</v>
      </c>
    </row>
    <row r="198" spans="1:10" ht="15.75" thickBot="1">
      <c r="A198" s="10">
        <v>197</v>
      </c>
      <c r="B198" s="11" t="s">
        <v>69</v>
      </c>
      <c r="C198" s="12" t="s">
        <v>750</v>
      </c>
      <c r="D198" s="10">
        <v>-2.2799999999999998</v>
      </c>
      <c r="E198" s="13">
        <v>100.9</v>
      </c>
      <c r="F198" s="14">
        <v>272</v>
      </c>
      <c r="G198" s="10">
        <v>103.2</v>
      </c>
      <c r="H198" s="14">
        <v>110</v>
      </c>
      <c r="I198" s="13">
        <v>66.3</v>
      </c>
      <c r="J198" s="14">
        <v>219</v>
      </c>
    </row>
    <row r="199" spans="1:10" ht="15.75" thickBot="1">
      <c r="A199" s="15">
        <v>198</v>
      </c>
      <c r="B199" s="16" t="s">
        <v>290</v>
      </c>
      <c r="C199" s="17" t="s">
        <v>733</v>
      </c>
      <c r="D199" s="15">
        <v>-2.5099999999999998</v>
      </c>
      <c r="E199" s="18">
        <v>105.2</v>
      </c>
      <c r="F199" s="19">
        <v>201</v>
      </c>
      <c r="G199" s="15">
        <v>107.7</v>
      </c>
      <c r="H199" s="19">
        <v>201</v>
      </c>
      <c r="I199" s="18">
        <v>67.900000000000006</v>
      </c>
      <c r="J199" s="19">
        <v>137</v>
      </c>
    </row>
    <row r="200" spans="1:10" ht="15.75" thickBot="1">
      <c r="A200" s="10">
        <v>199</v>
      </c>
      <c r="B200" s="11" t="s">
        <v>388</v>
      </c>
      <c r="C200" s="12" t="s">
        <v>748</v>
      </c>
      <c r="D200" s="10">
        <v>-2.62</v>
      </c>
      <c r="E200" s="13">
        <v>110.4</v>
      </c>
      <c r="F200" s="14">
        <v>104</v>
      </c>
      <c r="G200" s="10">
        <v>113</v>
      </c>
      <c r="H200" s="14">
        <v>304</v>
      </c>
      <c r="I200" s="13">
        <v>71.2</v>
      </c>
      <c r="J200" s="14">
        <v>24</v>
      </c>
    </row>
    <row r="201" spans="1:10" ht="15.75" thickBot="1">
      <c r="A201" s="20">
        <v>200</v>
      </c>
      <c r="B201" s="21" t="s">
        <v>24</v>
      </c>
      <c r="C201" s="22" t="s">
        <v>729</v>
      </c>
      <c r="D201" s="20">
        <v>-2.86</v>
      </c>
      <c r="E201" s="23">
        <v>107.2</v>
      </c>
      <c r="F201" s="24">
        <v>167</v>
      </c>
      <c r="G201" s="20">
        <v>110</v>
      </c>
      <c r="H201" s="24">
        <v>242</v>
      </c>
      <c r="I201" s="23">
        <v>66.099999999999994</v>
      </c>
      <c r="J201" s="24">
        <v>229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140</v>
      </c>
      <c r="G202" s="10">
        <v>111.4</v>
      </c>
      <c r="H202" s="14">
        <v>275</v>
      </c>
      <c r="I202" s="13">
        <v>67.400000000000006</v>
      </c>
      <c r="J202" s="14">
        <v>172</v>
      </c>
    </row>
    <row r="203" spans="1:10" ht="15.75" thickBot="1">
      <c r="A203" s="15">
        <v>202</v>
      </c>
      <c r="B203" s="16" t="s">
        <v>68</v>
      </c>
      <c r="C203" s="17" t="s">
        <v>748</v>
      </c>
      <c r="D203" s="15">
        <v>-2.91</v>
      </c>
      <c r="E203" s="18">
        <v>102.8</v>
      </c>
      <c r="F203" s="19">
        <v>239</v>
      </c>
      <c r="G203" s="15">
        <v>105.7</v>
      </c>
      <c r="H203" s="19">
        <v>155</v>
      </c>
      <c r="I203" s="18">
        <v>62.8</v>
      </c>
      <c r="J203" s="19">
        <v>350</v>
      </c>
    </row>
    <row r="204" spans="1:10" ht="15.75" thickBot="1">
      <c r="A204" s="10">
        <v>203</v>
      </c>
      <c r="B204" s="11" t="s">
        <v>390</v>
      </c>
      <c r="C204" s="12" t="s">
        <v>745</v>
      </c>
      <c r="D204" s="10">
        <v>-2.92</v>
      </c>
      <c r="E204" s="13">
        <v>107.2</v>
      </c>
      <c r="F204" s="14">
        <v>166</v>
      </c>
      <c r="G204" s="10">
        <v>110.1</v>
      </c>
      <c r="H204" s="14">
        <v>243</v>
      </c>
      <c r="I204" s="13">
        <v>72</v>
      </c>
      <c r="J204" s="14">
        <v>11</v>
      </c>
    </row>
    <row r="205" spans="1:10" ht="15.75" thickBot="1">
      <c r="A205" s="15">
        <v>204</v>
      </c>
      <c r="B205" s="16" t="s">
        <v>301</v>
      </c>
      <c r="C205" s="17" t="s">
        <v>735</v>
      </c>
      <c r="D205" s="15">
        <v>-2.92</v>
      </c>
      <c r="E205" s="18">
        <v>105.5</v>
      </c>
      <c r="F205" s="19">
        <v>197</v>
      </c>
      <c r="G205" s="15">
        <v>108.4</v>
      </c>
      <c r="H205" s="19">
        <v>213</v>
      </c>
      <c r="I205" s="18">
        <v>69.7</v>
      </c>
      <c r="J205" s="19">
        <v>57</v>
      </c>
    </row>
    <row r="206" spans="1:10" ht="15.75" thickBot="1">
      <c r="A206" s="10">
        <v>205</v>
      </c>
      <c r="B206" s="11" t="s">
        <v>144</v>
      </c>
      <c r="C206" s="12" t="s">
        <v>755</v>
      </c>
      <c r="D206" s="10">
        <v>-2.98</v>
      </c>
      <c r="E206" s="13">
        <v>97.5</v>
      </c>
      <c r="F206" s="14">
        <v>331</v>
      </c>
      <c r="G206" s="10">
        <v>100.5</v>
      </c>
      <c r="H206" s="14">
        <v>70</v>
      </c>
      <c r="I206" s="13">
        <v>66.900000000000006</v>
      </c>
      <c r="J206" s="14">
        <v>190</v>
      </c>
    </row>
    <row r="207" spans="1:10" ht="15.75" thickBot="1">
      <c r="A207" s="15">
        <v>206</v>
      </c>
      <c r="B207" s="16" t="s">
        <v>140</v>
      </c>
      <c r="C207" s="17" t="s">
        <v>737</v>
      </c>
      <c r="D207" s="15">
        <v>-3.05</v>
      </c>
      <c r="E207" s="18">
        <v>102.6</v>
      </c>
      <c r="F207" s="19">
        <v>244</v>
      </c>
      <c r="G207" s="15">
        <v>105.6</v>
      </c>
      <c r="H207" s="19">
        <v>152</v>
      </c>
      <c r="I207" s="18">
        <v>65.7</v>
      </c>
      <c r="J207" s="19">
        <v>249</v>
      </c>
    </row>
    <row r="208" spans="1:10" ht="15.75" thickBot="1">
      <c r="A208" s="10">
        <v>207</v>
      </c>
      <c r="B208" s="11" t="s">
        <v>344</v>
      </c>
      <c r="C208" s="12" t="s">
        <v>750</v>
      </c>
      <c r="D208" s="10">
        <v>-3.06</v>
      </c>
      <c r="E208" s="13">
        <v>110.4</v>
      </c>
      <c r="F208" s="14">
        <v>105</v>
      </c>
      <c r="G208" s="10">
        <v>113.4</v>
      </c>
      <c r="H208" s="14">
        <v>309</v>
      </c>
      <c r="I208" s="13">
        <v>69.2</v>
      </c>
      <c r="J208" s="14">
        <v>75</v>
      </c>
    </row>
    <row r="209" spans="1:10" ht="15.75" thickBot="1">
      <c r="A209" s="15">
        <v>208</v>
      </c>
      <c r="B209" s="16" t="s">
        <v>25</v>
      </c>
      <c r="C209" s="17" t="s">
        <v>748</v>
      </c>
      <c r="D209" s="15">
        <v>-3.15</v>
      </c>
      <c r="E209" s="18">
        <v>103.7</v>
      </c>
      <c r="F209" s="19">
        <v>228</v>
      </c>
      <c r="G209" s="15">
        <v>106.9</v>
      </c>
      <c r="H209" s="19">
        <v>179</v>
      </c>
      <c r="I209" s="18">
        <v>67.900000000000006</v>
      </c>
      <c r="J209" s="19">
        <v>138</v>
      </c>
    </row>
    <row r="210" spans="1:10" ht="15.75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111.7</v>
      </c>
      <c r="F210" s="14">
        <v>86</v>
      </c>
      <c r="G210" s="10">
        <v>114.9</v>
      </c>
      <c r="H210" s="14">
        <v>330</v>
      </c>
      <c r="I210" s="13">
        <v>69.2</v>
      </c>
      <c r="J210" s="14">
        <v>74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-3.29</v>
      </c>
      <c r="E211" s="23">
        <v>108.1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55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-3.49</v>
      </c>
      <c r="E212" s="13">
        <v>102.4</v>
      </c>
      <c r="F212" s="14">
        <v>248</v>
      </c>
      <c r="G212" s="10">
        <v>105.9</v>
      </c>
      <c r="H212" s="14">
        <v>159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279</v>
      </c>
      <c r="C213" s="17" t="s">
        <v>744</v>
      </c>
      <c r="D213" s="15">
        <v>-3.61</v>
      </c>
      <c r="E213" s="18">
        <v>102.9</v>
      </c>
      <c r="F213" s="19">
        <v>236</v>
      </c>
      <c r="G213" s="15">
        <v>106.5</v>
      </c>
      <c r="H213" s="19">
        <v>170</v>
      </c>
      <c r="I213" s="18">
        <v>66.599999999999994</v>
      </c>
      <c r="J213" s="19">
        <v>204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-3.63</v>
      </c>
      <c r="E214" s="13">
        <v>105.2</v>
      </c>
      <c r="F214" s="14">
        <v>203</v>
      </c>
      <c r="G214" s="10">
        <v>108.8</v>
      </c>
      <c r="H214" s="14">
        <v>222</v>
      </c>
      <c r="I214" s="13">
        <v>69.2</v>
      </c>
      <c r="J214" s="14">
        <v>73</v>
      </c>
    </row>
    <row r="215" spans="1:10" ht="15.75" thickBot="1">
      <c r="A215" s="15">
        <v>214</v>
      </c>
      <c r="B215" s="16" t="s">
        <v>188</v>
      </c>
      <c r="C215" s="17" t="s">
        <v>751</v>
      </c>
      <c r="D215" s="15">
        <v>-3.64</v>
      </c>
      <c r="E215" s="18">
        <v>107.7</v>
      </c>
      <c r="F215" s="19">
        <v>159</v>
      </c>
      <c r="G215" s="15">
        <v>111.4</v>
      </c>
      <c r="H215" s="19">
        <v>274</v>
      </c>
      <c r="I215" s="18">
        <v>67.5</v>
      </c>
      <c r="J215" s="19">
        <v>164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-3.94</v>
      </c>
      <c r="E216" s="13">
        <v>107.3</v>
      </c>
      <c r="F216" s="14">
        <v>164</v>
      </c>
      <c r="G216" s="10">
        <v>111.2</v>
      </c>
      <c r="H216" s="14">
        <v>270</v>
      </c>
      <c r="I216" s="13">
        <v>67.3</v>
      </c>
      <c r="J216" s="14">
        <v>173</v>
      </c>
    </row>
    <row r="217" spans="1:10" ht="15.75" thickBot="1">
      <c r="A217" s="15">
        <v>216</v>
      </c>
      <c r="B217" s="16" t="s">
        <v>101</v>
      </c>
      <c r="C217" s="17" t="s">
        <v>753</v>
      </c>
      <c r="D217" s="15">
        <v>-4.08</v>
      </c>
      <c r="E217" s="18">
        <v>100</v>
      </c>
      <c r="F217" s="19">
        <v>296</v>
      </c>
      <c r="G217" s="15">
        <v>104.1</v>
      </c>
      <c r="H217" s="19">
        <v>126</v>
      </c>
      <c r="I217" s="18">
        <v>63.8</v>
      </c>
      <c r="J217" s="19">
        <v>333</v>
      </c>
    </row>
    <row r="218" spans="1:10" ht="15.75" thickBot="1">
      <c r="A218" s="10">
        <v>217</v>
      </c>
      <c r="B218" s="11" t="s">
        <v>377</v>
      </c>
      <c r="C218" s="12" t="s">
        <v>751</v>
      </c>
      <c r="D218" s="10">
        <v>-4.0999999999999996</v>
      </c>
      <c r="E218" s="13">
        <v>103.2</v>
      </c>
      <c r="F218" s="14">
        <v>232</v>
      </c>
      <c r="G218" s="10">
        <v>107.3</v>
      </c>
      <c r="H218" s="14">
        <v>189</v>
      </c>
      <c r="I218" s="13">
        <v>68.400000000000006</v>
      </c>
      <c r="J218" s="14">
        <v>113</v>
      </c>
    </row>
    <row r="219" spans="1:10" ht="15.75" thickBot="1">
      <c r="A219" s="15">
        <v>218</v>
      </c>
      <c r="B219" s="16" t="s">
        <v>284</v>
      </c>
      <c r="C219" s="17" t="s">
        <v>752</v>
      </c>
      <c r="D219" s="15">
        <v>-4.4000000000000004</v>
      </c>
      <c r="E219" s="18">
        <v>101.1</v>
      </c>
      <c r="F219" s="19">
        <v>270</v>
      </c>
      <c r="G219" s="15">
        <v>105.5</v>
      </c>
      <c r="H219" s="19">
        <v>147</v>
      </c>
      <c r="I219" s="18">
        <v>68.7</v>
      </c>
      <c r="J219" s="19">
        <v>97</v>
      </c>
    </row>
    <row r="220" spans="1:10" ht="15.75" thickBot="1">
      <c r="A220" s="10">
        <v>219</v>
      </c>
      <c r="B220" s="11" t="s">
        <v>78</v>
      </c>
      <c r="C220" s="12" t="s">
        <v>742</v>
      </c>
      <c r="D220" s="10">
        <v>-4.59</v>
      </c>
      <c r="E220" s="13">
        <v>108.4</v>
      </c>
      <c r="F220" s="14">
        <v>141</v>
      </c>
      <c r="G220" s="10">
        <v>113</v>
      </c>
      <c r="H220" s="14">
        <v>303</v>
      </c>
      <c r="I220" s="13">
        <v>68.2</v>
      </c>
      <c r="J220" s="14">
        <v>120</v>
      </c>
    </row>
    <row r="221" spans="1:10" ht="15.75" thickBot="1">
      <c r="A221" s="20">
        <v>220</v>
      </c>
      <c r="B221" s="21" t="s">
        <v>118</v>
      </c>
      <c r="C221" s="22" t="s">
        <v>738</v>
      </c>
      <c r="D221" s="20">
        <v>-4.67</v>
      </c>
      <c r="E221" s="23">
        <v>106.6</v>
      </c>
      <c r="F221" s="24">
        <v>180</v>
      </c>
      <c r="G221" s="20">
        <v>111.3</v>
      </c>
      <c r="H221" s="24">
        <v>271</v>
      </c>
      <c r="I221" s="23">
        <v>72.7</v>
      </c>
      <c r="J221" s="24">
        <v>6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-4.6900000000000004</v>
      </c>
      <c r="E222" s="13">
        <v>99.1</v>
      </c>
      <c r="F222" s="14">
        <v>309</v>
      </c>
      <c r="G222" s="10">
        <v>103.8</v>
      </c>
      <c r="H222" s="14">
        <v>120</v>
      </c>
      <c r="I222" s="13">
        <v>68.8</v>
      </c>
      <c r="J222" s="14">
        <v>92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-4.76</v>
      </c>
      <c r="E223" s="18">
        <v>106.4</v>
      </c>
      <c r="F223" s="19">
        <v>184</v>
      </c>
      <c r="G223" s="15">
        <v>111.1</v>
      </c>
      <c r="H223" s="19">
        <v>267</v>
      </c>
      <c r="I223" s="18">
        <v>68.400000000000006</v>
      </c>
      <c r="J223" s="19">
        <v>110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-4.8099999999999996</v>
      </c>
      <c r="E224" s="13">
        <v>102.9</v>
      </c>
      <c r="F224" s="14">
        <v>235</v>
      </c>
      <c r="G224" s="10">
        <v>107.7</v>
      </c>
      <c r="H224" s="14">
        <v>203</v>
      </c>
      <c r="I224" s="13">
        <v>71.3</v>
      </c>
      <c r="J224" s="14">
        <v>19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-4.92</v>
      </c>
      <c r="E225" s="18">
        <v>109.7</v>
      </c>
      <c r="F225" s="19">
        <v>115</v>
      </c>
      <c r="G225" s="15">
        <v>114.6</v>
      </c>
      <c r="H225" s="19">
        <v>325</v>
      </c>
      <c r="I225" s="18">
        <v>69.900000000000006</v>
      </c>
      <c r="J225" s="19">
        <v>48</v>
      </c>
    </row>
    <row r="226" spans="1:10" ht="15.75" thickBot="1">
      <c r="A226" s="10">
        <v>225</v>
      </c>
      <c r="B226" s="11" t="s">
        <v>401</v>
      </c>
      <c r="C226" s="12" t="s">
        <v>751</v>
      </c>
      <c r="D226" s="10">
        <v>-5.04</v>
      </c>
      <c r="E226" s="13">
        <v>105</v>
      </c>
      <c r="F226" s="14">
        <v>205</v>
      </c>
      <c r="G226" s="10">
        <v>110</v>
      </c>
      <c r="H226" s="14">
        <v>241</v>
      </c>
      <c r="I226" s="13">
        <v>65</v>
      </c>
      <c r="J226" s="14">
        <v>278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-5.13</v>
      </c>
      <c r="E227" s="18">
        <v>99.4</v>
      </c>
      <c r="F227" s="19">
        <v>304</v>
      </c>
      <c r="G227" s="15">
        <v>104.5</v>
      </c>
      <c r="H227" s="19">
        <v>131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-5.14</v>
      </c>
      <c r="E228" s="13">
        <v>97</v>
      </c>
      <c r="F228" s="14">
        <v>337</v>
      </c>
      <c r="G228" s="10">
        <v>102.1</v>
      </c>
      <c r="H228" s="14">
        <v>91</v>
      </c>
      <c r="I228" s="13">
        <v>67.599999999999994</v>
      </c>
      <c r="J228" s="14">
        <v>156</v>
      </c>
    </row>
    <row r="229" spans="1:10" ht="15.75" thickBot="1">
      <c r="A229" s="15">
        <v>228</v>
      </c>
      <c r="B229" s="16" t="s">
        <v>273</v>
      </c>
      <c r="C229" s="17" t="s">
        <v>740</v>
      </c>
      <c r="D229" s="15">
        <v>-5.15</v>
      </c>
      <c r="E229" s="18">
        <v>105.4</v>
      </c>
      <c r="F229" s="19">
        <v>198</v>
      </c>
      <c r="G229" s="15">
        <v>110.6</v>
      </c>
      <c r="H229" s="19">
        <v>249</v>
      </c>
      <c r="I229" s="18">
        <v>64.8</v>
      </c>
      <c r="J229" s="19">
        <v>297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-5.45</v>
      </c>
      <c r="E230" s="13">
        <v>104.6</v>
      </c>
      <c r="F230" s="14">
        <v>210</v>
      </c>
      <c r="G230" s="10">
        <v>110</v>
      </c>
      <c r="H230" s="14">
        <v>238</v>
      </c>
      <c r="I230" s="13">
        <v>69.400000000000006</v>
      </c>
      <c r="J230" s="14">
        <v>66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102.8</v>
      </c>
      <c r="F231" s="24">
        <v>241</v>
      </c>
      <c r="G231" s="20">
        <v>108.3</v>
      </c>
      <c r="H231" s="24">
        <v>209</v>
      </c>
      <c r="I231" s="23">
        <v>69.099999999999994</v>
      </c>
      <c r="J231" s="24">
        <v>76</v>
      </c>
    </row>
    <row r="232" spans="1:10" ht="16.5" thickTop="1" thickBot="1">
      <c r="A232" s="10">
        <v>231</v>
      </c>
      <c r="B232" s="11" t="s">
        <v>281</v>
      </c>
      <c r="C232" s="12" t="s">
        <v>742</v>
      </c>
      <c r="D232" s="10">
        <v>-5.51</v>
      </c>
      <c r="E232" s="13">
        <v>112.4</v>
      </c>
      <c r="F232" s="14">
        <v>76</v>
      </c>
      <c r="G232" s="10">
        <v>118</v>
      </c>
      <c r="H232" s="14">
        <v>353</v>
      </c>
      <c r="I232" s="13">
        <v>71.8</v>
      </c>
      <c r="J232" s="14">
        <v>12</v>
      </c>
    </row>
    <row r="233" spans="1:10" ht="15.75" thickBot="1">
      <c r="A233" s="15">
        <v>232</v>
      </c>
      <c r="B233" s="16" t="s">
        <v>137</v>
      </c>
      <c r="C233" s="17" t="s">
        <v>757</v>
      </c>
      <c r="D233" s="15">
        <v>-5.81</v>
      </c>
      <c r="E233" s="18">
        <v>105.1</v>
      </c>
      <c r="F233" s="19">
        <v>204</v>
      </c>
      <c r="G233" s="15">
        <v>110.9</v>
      </c>
      <c r="H233" s="19">
        <v>260</v>
      </c>
      <c r="I233" s="18">
        <v>63.2</v>
      </c>
      <c r="J233" s="19">
        <v>345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101.7</v>
      </c>
      <c r="F234" s="14">
        <v>262</v>
      </c>
      <c r="G234" s="10">
        <v>107.5</v>
      </c>
      <c r="H234" s="14">
        <v>196</v>
      </c>
      <c r="I234" s="13">
        <v>64.400000000000006</v>
      </c>
      <c r="J234" s="14">
        <v>311</v>
      </c>
    </row>
    <row r="235" spans="1:10" ht="15.75" thickBot="1">
      <c r="A235" s="15">
        <v>234</v>
      </c>
      <c r="B235" s="16" t="s">
        <v>31</v>
      </c>
      <c r="C235" s="17" t="s">
        <v>738</v>
      </c>
      <c r="D235" s="15">
        <v>-5.99</v>
      </c>
      <c r="E235" s="18">
        <v>102.5</v>
      </c>
      <c r="F235" s="19">
        <v>247</v>
      </c>
      <c r="G235" s="15">
        <v>108.5</v>
      </c>
      <c r="H235" s="19">
        <v>215</v>
      </c>
      <c r="I235" s="18">
        <v>63.5</v>
      </c>
      <c r="J235" s="19">
        <v>339</v>
      </c>
    </row>
    <row r="236" spans="1:10" ht="15.75" thickBot="1">
      <c r="A236" s="10">
        <v>235</v>
      </c>
      <c r="B236" s="11" t="s">
        <v>134</v>
      </c>
      <c r="C236" s="12" t="s">
        <v>747</v>
      </c>
      <c r="D236" s="10">
        <v>-6.47</v>
      </c>
      <c r="E236" s="13">
        <v>100.3</v>
      </c>
      <c r="F236" s="14">
        <v>290</v>
      </c>
      <c r="G236" s="10">
        <v>106.8</v>
      </c>
      <c r="H236" s="14">
        <v>174</v>
      </c>
      <c r="I236" s="13">
        <v>64.5</v>
      </c>
      <c r="J236" s="14">
        <v>307</v>
      </c>
    </row>
    <row r="237" spans="1:10" ht="15.75" thickBot="1">
      <c r="A237" s="15">
        <v>236</v>
      </c>
      <c r="B237" s="16" t="s">
        <v>197</v>
      </c>
      <c r="C237" s="17" t="s">
        <v>737</v>
      </c>
      <c r="D237" s="15">
        <v>-6.49</v>
      </c>
      <c r="E237" s="18">
        <v>104.3</v>
      </c>
      <c r="F237" s="19">
        <v>216</v>
      </c>
      <c r="G237" s="15">
        <v>110.8</v>
      </c>
      <c r="H237" s="19">
        <v>257</v>
      </c>
      <c r="I237" s="18">
        <v>69.3</v>
      </c>
      <c r="J237" s="19">
        <v>71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-6.67</v>
      </c>
      <c r="E238" s="13">
        <v>102.3</v>
      </c>
      <c r="F238" s="14">
        <v>253</v>
      </c>
      <c r="G238" s="10">
        <v>109</v>
      </c>
      <c r="H238" s="14">
        <v>224</v>
      </c>
      <c r="I238" s="13">
        <v>65.8</v>
      </c>
      <c r="J238" s="14">
        <v>240</v>
      </c>
    </row>
    <row r="239" spans="1:10" ht="15.75" thickBot="1">
      <c r="A239" s="15">
        <v>238</v>
      </c>
      <c r="B239" s="16" t="s">
        <v>40</v>
      </c>
      <c r="C239" s="17" t="s">
        <v>733</v>
      </c>
      <c r="D239" s="15">
        <v>-6.87</v>
      </c>
      <c r="E239" s="18">
        <v>104.2</v>
      </c>
      <c r="F239" s="19">
        <v>220</v>
      </c>
      <c r="G239" s="15">
        <v>111.1</v>
      </c>
      <c r="H239" s="19">
        <v>264</v>
      </c>
      <c r="I239" s="18">
        <v>64.599999999999994</v>
      </c>
      <c r="J239" s="19">
        <v>302</v>
      </c>
    </row>
    <row r="240" spans="1:10" ht="15.75" thickBot="1">
      <c r="A240" s="10">
        <v>239</v>
      </c>
      <c r="B240" s="11" t="s">
        <v>411</v>
      </c>
      <c r="C240" s="12" t="s">
        <v>738</v>
      </c>
      <c r="D240" s="10">
        <v>-7.05</v>
      </c>
      <c r="E240" s="13">
        <v>98.5</v>
      </c>
      <c r="F240" s="14">
        <v>321</v>
      </c>
      <c r="G240" s="10">
        <v>105.5</v>
      </c>
      <c r="H240" s="14">
        <v>150</v>
      </c>
      <c r="I240" s="13">
        <v>66.099999999999994</v>
      </c>
      <c r="J240" s="14">
        <v>231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</v>
      </c>
      <c r="E241" s="23">
        <v>105.6</v>
      </c>
      <c r="F241" s="24">
        <v>194</v>
      </c>
      <c r="G241" s="20">
        <v>112.7</v>
      </c>
      <c r="H241" s="24">
        <v>301</v>
      </c>
      <c r="I241" s="23">
        <v>73.3</v>
      </c>
      <c r="J241" s="24">
        <v>3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-7.12</v>
      </c>
      <c r="E242" s="13">
        <v>97.4</v>
      </c>
      <c r="F242" s="14">
        <v>332</v>
      </c>
      <c r="G242" s="10">
        <v>104.5</v>
      </c>
      <c r="H242" s="14">
        <v>129</v>
      </c>
      <c r="I242" s="13">
        <v>67.900000000000006</v>
      </c>
      <c r="J242" s="14">
        <v>132</v>
      </c>
    </row>
    <row r="243" spans="1:10" ht="15.75" thickBot="1">
      <c r="A243" s="15">
        <v>242</v>
      </c>
      <c r="B243" s="16" t="s">
        <v>35</v>
      </c>
      <c r="C243" s="17" t="s">
        <v>736</v>
      </c>
      <c r="D243" s="15">
        <v>-7.21</v>
      </c>
      <c r="E243" s="18">
        <v>105.2</v>
      </c>
      <c r="F243" s="19">
        <v>202</v>
      </c>
      <c r="G243" s="15">
        <v>112.4</v>
      </c>
      <c r="H243" s="19">
        <v>294</v>
      </c>
      <c r="I243" s="18">
        <v>65.8</v>
      </c>
      <c r="J243" s="19">
        <v>243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330</v>
      </c>
      <c r="G244" s="10">
        <v>105</v>
      </c>
      <c r="H244" s="14">
        <v>142</v>
      </c>
      <c r="I244" s="13">
        <v>69</v>
      </c>
      <c r="J244" s="14">
        <v>84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</v>
      </c>
      <c r="F245" s="19">
        <v>257</v>
      </c>
      <c r="G245" s="15">
        <v>109.4</v>
      </c>
      <c r="H245" s="19">
        <v>232</v>
      </c>
      <c r="I245" s="18">
        <v>67.5</v>
      </c>
      <c r="J245" s="19">
        <v>162</v>
      </c>
    </row>
    <row r="246" spans="1:10" ht="15.75" thickBot="1">
      <c r="A246" s="10">
        <v>245</v>
      </c>
      <c r="B246" s="11" t="s">
        <v>60</v>
      </c>
      <c r="C246" s="12" t="s">
        <v>748</v>
      </c>
      <c r="D246" s="10">
        <v>-7.38</v>
      </c>
      <c r="E246" s="13">
        <v>108.6</v>
      </c>
      <c r="F246" s="14">
        <v>137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5.75" thickBot="1">
      <c r="A247" s="15">
        <v>246</v>
      </c>
      <c r="B247" s="16" t="s">
        <v>276</v>
      </c>
      <c r="C247" s="17" t="s">
        <v>755</v>
      </c>
      <c r="D247" s="15">
        <v>-7.47</v>
      </c>
      <c r="E247" s="18">
        <v>99.6</v>
      </c>
      <c r="F247" s="19">
        <v>303</v>
      </c>
      <c r="G247" s="15">
        <v>107.1</v>
      </c>
      <c r="H247" s="19">
        <v>186</v>
      </c>
      <c r="I247" s="18">
        <v>65.3</v>
      </c>
      <c r="J247" s="19">
        <v>270</v>
      </c>
    </row>
    <row r="248" spans="1:10" ht="15.75" thickBot="1">
      <c r="A248" s="10">
        <v>247</v>
      </c>
      <c r="B248" s="11" t="s">
        <v>220</v>
      </c>
      <c r="C248" s="12" t="s">
        <v>751</v>
      </c>
      <c r="D248" s="10">
        <v>-7.5</v>
      </c>
      <c r="E248" s="13">
        <v>103.3</v>
      </c>
      <c r="F248" s="14">
        <v>231</v>
      </c>
      <c r="G248" s="10">
        <v>110.8</v>
      </c>
      <c r="H248" s="14">
        <v>256</v>
      </c>
      <c r="I248" s="13">
        <v>67.3</v>
      </c>
      <c r="J248" s="14">
        <v>174</v>
      </c>
    </row>
    <row r="249" spans="1:10" ht="15.75" thickBot="1">
      <c r="A249" s="15">
        <v>248</v>
      </c>
      <c r="B249" s="16" t="s">
        <v>27</v>
      </c>
      <c r="C249" s="17" t="s">
        <v>755</v>
      </c>
      <c r="D249" s="15">
        <v>-7.51</v>
      </c>
      <c r="E249" s="18">
        <v>101.1</v>
      </c>
      <c r="F249" s="19">
        <v>269</v>
      </c>
      <c r="G249" s="15">
        <v>108.6</v>
      </c>
      <c r="H249" s="19">
        <v>219</v>
      </c>
      <c r="I249" s="18">
        <v>68.2</v>
      </c>
      <c r="J249" s="19">
        <v>119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-7.75</v>
      </c>
      <c r="E250" s="13">
        <v>107.4</v>
      </c>
      <c r="F250" s="14">
        <v>162</v>
      </c>
      <c r="G250" s="10">
        <v>115.1</v>
      </c>
      <c r="H250" s="14">
        <v>335</v>
      </c>
      <c r="I250" s="13">
        <v>70.5</v>
      </c>
      <c r="J250" s="14">
        <v>37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-7.79</v>
      </c>
      <c r="E251" s="23">
        <v>109.1</v>
      </c>
      <c r="F251" s="24">
        <v>126</v>
      </c>
      <c r="G251" s="20">
        <v>116.9</v>
      </c>
      <c r="H251" s="24">
        <v>347</v>
      </c>
      <c r="I251" s="23">
        <v>65.5</v>
      </c>
      <c r="J251" s="24">
        <v>261</v>
      </c>
    </row>
    <row r="252" spans="1:10" ht="16.5" thickTop="1" thickBot="1">
      <c r="A252" s="10">
        <v>251</v>
      </c>
      <c r="B252" s="11" t="s">
        <v>59</v>
      </c>
      <c r="C252" s="12" t="s">
        <v>757</v>
      </c>
      <c r="D252" s="10">
        <v>-7.79</v>
      </c>
      <c r="E252" s="13">
        <v>99.1</v>
      </c>
      <c r="F252" s="14">
        <v>310</v>
      </c>
      <c r="G252" s="10">
        <v>106.9</v>
      </c>
      <c r="H252" s="14">
        <v>178</v>
      </c>
      <c r="I252" s="13">
        <v>67.5</v>
      </c>
      <c r="J252" s="14">
        <v>166</v>
      </c>
    </row>
    <row r="253" spans="1:10" ht="15.75" thickBot="1">
      <c r="A253" s="15">
        <v>252</v>
      </c>
      <c r="B253" s="16" t="s">
        <v>79</v>
      </c>
      <c r="C253" s="17" t="s">
        <v>749</v>
      </c>
      <c r="D253" s="15">
        <v>-7.83</v>
      </c>
      <c r="E253" s="18">
        <v>98.6</v>
      </c>
      <c r="F253" s="19">
        <v>318</v>
      </c>
      <c r="G253" s="15">
        <v>106.4</v>
      </c>
      <c r="H253" s="19">
        <v>168</v>
      </c>
      <c r="I253" s="18">
        <v>65.099999999999994</v>
      </c>
      <c r="J253" s="19">
        <v>276</v>
      </c>
    </row>
    <row r="254" spans="1:10" ht="15.75" thickBot="1">
      <c r="A254" s="10">
        <v>253</v>
      </c>
      <c r="B254" s="11" t="s">
        <v>286</v>
      </c>
      <c r="C254" s="12" t="s">
        <v>747</v>
      </c>
      <c r="D254" s="10">
        <v>-7.93</v>
      </c>
      <c r="E254" s="13">
        <v>111</v>
      </c>
      <c r="F254" s="14">
        <v>94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5.75" thickBot="1">
      <c r="A255" s="15">
        <v>254</v>
      </c>
      <c r="B255" s="16" t="s">
        <v>192</v>
      </c>
      <c r="C255" s="17" t="s">
        <v>753</v>
      </c>
      <c r="D255" s="15">
        <v>-8.0500000000000007</v>
      </c>
      <c r="E255" s="18">
        <v>100</v>
      </c>
      <c r="F255" s="19">
        <v>297</v>
      </c>
      <c r="G255" s="15">
        <v>108</v>
      </c>
      <c r="H255" s="19">
        <v>204</v>
      </c>
      <c r="I255" s="18">
        <v>67.599999999999994</v>
      </c>
      <c r="J255" s="19">
        <v>152</v>
      </c>
    </row>
    <row r="256" spans="1:10" ht="15.75" thickBot="1">
      <c r="A256" s="10">
        <v>255</v>
      </c>
      <c r="B256" s="11" t="s">
        <v>167</v>
      </c>
      <c r="C256" s="12" t="s">
        <v>753</v>
      </c>
      <c r="D256" s="10">
        <v>-8.0500000000000007</v>
      </c>
      <c r="E256" s="13">
        <v>106.1</v>
      </c>
      <c r="F256" s="14">
        <v>186</v>
      </c>
      <c r="G256" s="10">
        <v>114.1</v>
      </c>
      <c r="H256" s="14">
        <v>318</v>
      </c>
      <c r="I256" s="13">
        <v>67.900000000000006</v>
      </c>
      <c r="J256" s="14">
        <v>134</v>
      </c>
    </row>
    <row r="257" spans="1:10" ht="15.75" thickBot="1">
      <c r="A257" s="15">
        <v>256</v>
      </c>
      <c r="B257" s="16" t="s">
        <v>406</v>
      </c>
      <c r="C257" s="17" t="s">
        <v>757</v>
      </c>
      <c r="D257" s="15">
        <v>-8.07</v>
      </c>
      <c r="E257" s="18">
        <v>104.6</v>
      </c>
      <c r="F257" s="19">
        <v>211</v>
      </c>
      <c r="G257" s="15">
        <v>112.6</v>
      </c>
      <c r="H257" s="19">
        <v>299</v>
      </c>
      <c r="I257" s="18">
        <v>66.400000000000006</v>
      </c>
      <c r="J257" s="19">
        <v>217</v>
      </c>
    </row>
    <row r="258" spans="1:10" ht="15.75" thickBot="1">
      <c r="A258" s="10">
        <v>257</v>
      </c>
      <c r="B258" s="11" t="s">
        <v>90</v>
      </c>
      <c r="C258" s="12" t="s">
        <v>741</v>
      </c>
      <c r="D258" s="10">
        <v>-8.07</v>
      </c>
      <c r="E258" s="13">
        <v>100.5</v>
      </c>
      <c r="F258" s="14">
        <v>284</v>
      </c>
      <c r="G258" s="10">
        <v>108.6</v>
      </c>
      <c r="H258" s="14">
        <v>218</v>
      </c>
      <c r="I258" s="13">
        <v>70.3</v>
      </c>
      <c r="J258" s="14">
        <v>40</v>
      </c>
    </row>
    <row r="259" spans="1:10" ht="15.75" thickBot="1">
      <c r="A259" s="15">
        <v>258</v>
      </c>
      <c r="B259" s="16" t="s">
        <v>482</v>
      </c>
      <c r="C259" s="17" t="s">
        <v>734</v>
      </c>
      <c r="D259" s="15">
        <v>-8.09</v>
      </c>
      <c r="E259" s="18">
        <v>100</v>
      </c>
      <c r="F259" s="19">
        <v>298</v>
      </c>
      <c r="G259" s="15">
        <v>108.1</v>
      </c>
      <c r="H259" s="19">
        <v>205</v>
      </c>
      <c r="I259" s="18">
        <v>71.8</v>
      </c>
      <c r="J259" s="19">
        <v>13</v>
      </c>
    </row>
    <row r="260" spans="1:10" ht="15.75" thickBot="1">
      <c r="A260" s="10">
        <v>259</v>
      </c>
      <c r="B260" s="11" t="s">
        <v>261</v>
      </c>
      <c r="C260" s="12" t="s">
        <v>757</v>
      </c>
      <c r="D260" s="10">
        <v>-8.2100000000000009</v>
      </c>
      <c r="E260" s="13">
        <v>102.8</v>
      </c>
      <c r="F260" s="14">
        <v>240</v>
      </c>
      <c r="G260" s="10">
        <v>111</v>
      </c>
      <c r="H260" s="14">
        <v>263</v>
      </c>
      <c r="I260" s="13">
        <v>66.8</v>
      </c>
      <c r="J260" s="14">
        <v>196</v>
      </c>
    </row>
    <row r="261" spans="1:10" ht="15.75" thickBot="1">
      <c r="A261" s="20">
        <v>260</v>
      </c>
      <c r="B261" s="21" t="s">
        <v>33</v>
      </c>
      <c r="C261" s="22" t="s">
        <v>737</v>
      </c>
      <c r="D261" s="20">
        <v>-8.2100000000000009</v>
      </c>
      <c r="E261" s="23">
        <v>106.7</v>
      </c>
      <c r="F261" s="24">
        <v>179</v>
      </c>
      <c r="G261" s="20">
        <v>114.9</v>
      </c>
      <c r="H261" s="24">
        <v>329</v>
      </c>
      <c r="I261" s="23">
        <v>64.8</v>
      </c>
      <c r="J261" s="24">
        <v>296</v>
      </c>
    </row>
    <row r="262" spans="1:10" ht="16.5" thickTop="1" thickBot="1">
      <c r="A262" s="10">
        <v>261</v>
      </c>
      <c r="B262" s="11" t="s">
        <v>228</v>
      </c>
      <c r="C262" s="12" t="s">
        <v>737</v>
      </c>
      <c r="D262" s="10">
        <v>-8.2200000000000006</v>
      </c>
      <c r="E262" s="13">
        <v>99.9</v>
      </c>
      <c r="F262" s="14">
        <v>300</v>
      </c>
      <c r="G262" s="10">
        <v>108.1</v>
      </c>
      <c r="H262" s="14">
        <v>206</v>
      </c>
      <c r="I262" s="13">
        <v>64.2</v>
      </c>
      <c r="J262" s="14">
        <v>321</v>
      </c>
    </row>
    <row r="263" spans="1:10" ht="15.75" thickBot="1">
      <c r="A263" s="15">
        <v>262</v>
      </c>
      <c r="B263" s="16" t="s">
        <v>296</v>
      </c>
      <c r="C263" s="17" t="s">
        <v>741</v>
      </c>
      <c r="D263" s="15">
        <v>-8.2799999999999994</v>
      </c>
      <c r="E263" s="18">
        <v>99.2</v>
      </c>
      <c r="F263" s="19">
        <v>308</v>
      </c>
      <c r="G263" s="15">
        <v>107.5</v>
      </c>
      <c r="H263" s="19">
        <v>194</v>
      </c>
      <c r="I263" s="18">
        <v>70.099999999999994</v>
      </c>
      <c r="J263" s="19">
        <v>43</v>
      </c>
    </row>
    <row r="264" spans="1:10" ht="15.75" thickBot="1">
      <c r="A264" s="10">
        <v>263</v>
      </c>
      <c r="B264" s="11" t="s">
        <v>298</v>
      </c>
      <c r="C264" s="12" t="s">
        <v>743</v>
      </c>
      <c r="D264" s="10">
        <v>-8.4</v>
      </c>
      <c r="E264" s="13">
        <v>100.7</v>
      </c>
      <c r="F264" s="14">
        <v>275</v>
      </c>
      <c r="G264" s="10">
        <v>109.1</v>
      </c>
      <c r="H264" s="14">
        <v>227</v>
      </c>
      <c r="I264" s="13">
        <v>68.400000000000006</v>
      </c>
      <c r="J264" s="14">
        <v>111</v>
      </c>
    </row>
    <row r="265" spans="1:10" ht="15.75" thickBot="1">
      <c r="A265" s="15">
        <v>264</v>
      </c>
      <c r="B265" s="16" t="s">
        <v>419</v>
      </c>
      <c r="C265" s="17" t="s">
        <v>756</v>
      </c>
      <c r="D265" s="15">
        <v>-8.57</v>
      </c>
      <c r="E265" s="18">
        <v>96.3</v>
      </c>
      <c r="F265" s="19">
        <v>340</v>
      </c>
      <c r="G265" s="15">
        <v>104.9</v>
      </c>
      <c r="H265" s="19">
        <v>138</v>
      </c>
      <c r="I265" s="18">
        <v>68.599999999999994</v>
      </c>
      <c r="J265" s="19">
        <v>103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-8.6199999999999992</v>
      </c>
      <c r="E266" s="13">
        <v>94.9</v>
      </c>
      <c r="F266" s="14">
        <v>351</v>
      </c>
      <c r="G266" s="10">
        <v>103.6</v>
      </c>
      <c r="H266" s="14">
        <v>114</v>
      </c>
      <c r="I266" s="13">
        <v>65.400000000000006</v>
      </c>
      <c r="J266" s="14">
        <v>266</v>
      </c>
    </row>
    <row r="267" spans="1:10" ht="15.75" thickBot="1">
      <c r="A267" s="15">
        <v>266</v>
      </c>
      <c r="B267" s="16" t="s">
        <v>105</v>
      </c>
      <c r="C267" s="17" t="s">
        <v>756</v>
      </c>
      <c r="D267" s="15">
        <v>-8.67</v>
      </c>
      <c r="E267" s="18">
        <v>98.5</v>
      </c>
      <c r="F267" s="19">
        <v>319</v>
      </c>
      <c r="G267" s="15">
        <v>107.2</v>
      </c>
      <c r="H267" s="19">
        <v>187</v>
      </c>
      <c r="I267" s="18">
        <v>69</v>
      </c>
      <c r="J267" s="19">
        <v>83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-8.7799999999999994</v>
      </c>
      <c r="E268" s="13">
        <v>104.5</v>
      </c>
      <c r="F268" s="14">
        <v>212</v>
      </c>
      <c r="G268" s="10">
        <v>113.3</v>
      </c>
      <c r="H268" s="14">
        <v>308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100</v>
      </c>
      <c r="C269" s="17" t="s">
        <v>748</v>
      </c>
      <c r="D269" s="15">
        <v>-8.7799999999999994</v>
      </c>
      <c r="E269" s="18">
        <v>101.2</v>
      </c>
      <c r="F269" s="19">
        <v>267</v>
      </c>
      <c r="G269" s="15">
        <v>110</v>
      </c>
      <c r="H269" s="19">
        <v>240</v>
      </c>
      <c r="I269" s="18">
        <v>64.599999999999994</v>
      </c>
      <c r="J269" s="19">
        <v>303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-8.8000000000000007</v>
      </c>
      <c r="E270" s="13">
        <v>100.2</v>
      </c>
      <c r="F270" s="14">
        <v>292</v>
      </c>
      <c r="G270" s="10">
        <v>109</v>
      </c>
      <c r="H270" s="14">
        <v>226</v>
      </c>
      <c r="I270" s="13">
        <v>71.099999999999994</v>
      </c>
      <c r="J270" s="14">
        <v>27</v>
      </c>
    </row>
    <row r="271" spans="1:10" ht="15.75" thickBot="1">
      <c r="A271" s="20">
        <v>270</v>
      </c>
      <c r="B271" s="21" t="s">
        <v>102</v>
      </c>
      <c r="C271" s="22" t="s">
        <v>740</v>
      </c>
      <c r="D271" s="20">
        <v>-8.81</v>
      </c>
      <c r="E271" s="23">
        <v>100.6</v>
      </c>
      <c r="F271" s="24">
        <v>281</v>
      </c>
      <c r="G271" s="20">
        <v>109.4</v>
      </c>
      <c r="H271" s="24">
        <v>231</v>
      </c>
      <c r="I271" s="23">
        <v>66.099999999999994</v>
      </c>
      <c r="J271" s="24">
        <v>226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102.7</v>
      </c>
      <c r="F272" s="14">
        <v>243</v>
      </c>
      <c r="G272" s="10">
        <v>111.5</v>
      </c>
      <c r="H272" s="14">
        <v>278</v>
      </c>
      <c r="I272" s="13">
        <v>65.3</v>
      </c>
      <c r="J272" s="14">
        <v>271</v>
      </c>
    </row>
    <row r="273" spans="1:10" ht="15.75" thickBot="1">
      <c r="A273" s="15">
        <v>272</v>
      </c>
      <c r="B273" s="16" t="s">
        <v>49</v>
      </c>
      <c r="C273" s="17" t="s">
        <v>747</v>
      </c>
      <c r="D273" s="15">
        <v>-8.82</v>
      </c>
      <c r="E273" s="18">
        <v>108.6</v>
      </c>
      <c r="F273" s="19">
        <v>139</v>
      </c>
      <c r="G273" s="15">
        <v>117.4</v>
      </c>
      <c r="H273" s="19">
        <v>348</v>
      </c>
      <c r="I273" s="18">
        <v>68.7</v>
      </c>
      <c r="J273" s="19">
        <v>100</v>
      </c>
    </row>
    <row r="274" spans="1:10" ht="15.75" thickBot="1">
      <c r="A274" s="10">
        <v>273</v>
      </c>
      <c r="B274" s="11" t="s">
        <v>333</v>
      </c>
      <c r="C274" s="12" t="s">
        <v>750</v>
      </c>
      <c r="D274" s="10">
        <v>-8.85</v>
      </c>
      <c r="E274" s="13">
        <v>96.2</v>
      </c>
      <c r="F274" s="14">
        <v>341</v>
      </c>
      <c r="G274" s="10">
        <v>105</v>
      </c>
      <c r="H274" s="14">
        <v>143</v>
      </c>
      <c r="I274" s="13">
        <v>62.7</v>
      </c>
      <c r="J274" s="14">
        <v>351</v>
      </c>
    </row>
    <row r="275" spans="1:10" ht="15.75" thickBot="1">
      <c r="A275" s="15">
        <v>274</v>
      </c>
      <c r="B275" s="16" t="s">
        <v>332</v>
      </c>
      <c r="C275" s="17" t="s">
        <v>733</v>
      </c>
      <c r="D275" s="15">
        <v>-8.98</v>
      </c>
      <c r="E275" s="18">
        <v>100.6</v>
      </c>
      <c r="F275" s="19">
        <v>279</v>
      </c>
      <c r="G275" s="15">
        <v>109.6</v>
      </c>
      <c r="H275" s="19">
        <v>235</v>
      </c>
      <c r="I275" s="18">
        <v>66</v>
      </c>
      <c r="J275" s="19">
        <v>232</v>
      </c>
    </row>
    <row r="276" spans="1:10" ht="15.75" thickBot="1">
      <c r="A276" s="10">
        <v>275</v>
      </c>
      <c r="B276" s="11" t="s">
        <v>225</v>
      </c>
      <c r="C276" s="12" t="s">
        <v>757</v>
      </c>
      <c r="D276" s="10">
        <v>-9.0399999999999991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189</v>
      </c>
    </row>
    <row r="277" spans="1:10" ht="15.75" thickBot="1">
      <c r="A277" s="15">
        <v>276</v>
      </c>
      <c r="B277" s="16" t="s">
        <v>91</v>
      </c>
      <c r="C277" s="17" t="s">
        <v>744</v>
      </c>
      <c r="D277" s="15">
        <v>-9.09</v>
      </c>
      <c r="E277" s="18">
        <v>104.9</v>
      </c>
      <c r="F277" s="19">
        <v>207</v>
      </c>
      <c r="G277" s="15">
        <v>114</v>
      </c>
      <c r="H277" s="19">
        <v>316</v>
      </c>
      <c r="I277" s="18">
        <v>66.599999999999994</v>
      </c>
      <c r="J277" s="19">
        <v>203</v>
      </c>
    </row>
    <row r="278" spans="1:10" ht="15.75" thickBot="1">
      <c r="A278" s="10">
        <v>277</v>
      </c>
      <c r="B278" s="11" t="s">
        <v>308</v>
      </c>
      <c r="C278" s="12" t="s">
        <v>737</v>
      </c>
      <c r="D278" s="10">
        <v>-9.24</v>
      </c>
      <c r="E278" s="13">
        <v>93.6</v>
      </c>
      <c r="F278" s="14">
        <v>358</v>
      </c>
      <c r="G278" s="10">
        <v>102.8</v>
      </c>
      <c r="H278" s="14">
        <v>104</v>
      </c>
      <c r="I278" s="13">
        <v>65.8</v>
      </c>
      <c r="J278" s="14">
        <v>245</v>
      </c>
    </row>
    <row r="279" spans="1:10" ht="15.75" thickBot="1">
      <c r="A279" s="15">
        <v>278</v>
      </c>
      <c r="B279" s="16" t="s">
        <v>17</v>
      </c>
      <c r="C279" s="17" t="s">
        <v>750</v>
      </c>
      <c r="D279" s="15">
        <v>-9.33</v>
      </c>
      <c r="E279" s="18">
        <v>102.1</v>
      </c>
      <c r="F279" s="19">
        <v>255</v>
      </c>
      <c r="G279" s="15">
        <v>111.5</v>
      </c>
      <c r="H279" s="19">
        <v>277</v>
      </c>
      <c r="I279" s="18">
        <v>67.900000000000006</v>
      </c>
      <c r="J279" s="19">
        <v>135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-9.4499999999999993</v>
      </c>
      <c r="E280" s="13">
        <v>97</v>
      </c>
      <c r="F280" s="14">
        <v>338</v>
      </c>
      <c r="G280" s="10">
        <v>106.4</v>
      </c>
      <c r="H280" s="14">
        <v>167</v>
      </c>
      <c r="I280" s="13">
        <v>68.900000000000006</v>
      </c>
      <c r="J280" s="14">
        <v>87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328</v>
      </c>
      <c r="G281" s="20">
        <v>107.3</v>
      </c>
      <c r="H281" s="24">
        <v>190</v>
      </c>
      <c r="I281" s="23">
        <v>69.7</v>
      </c>
      <c r="J281" s="24">
        <v>54</v>
      </c>
    </row>
    <row r="282" spans="1:10" ht="16.5" thickTop="1" thickBot="1">
      <c r="A282" s="10">
        <v>281</v>
      </c>
      <c r="B282" s="11" t="s">
        <v>322</v>
      </c>
      <c r="C282" s="12" t="s">
        <v>755</v>
      </c>
      <c r="D282" s="10">
        <v>-9.5299999999999994</v>
      </c>
      <c r="E282" s="13">
        <v>100.6</v>
      </c>
      <c r="F282" s="14">
        <v>277</v>
      </c>
      <c r="G282" s="10">
        <v>110.2</v>
      </c>
      <c r="H282" s="14">
        <v>245</v>
      </c>
      <c r="I282" s="13">
        <v>71.099999999999994</v>
      </c>
      <c r="J282" s="14">
        <v>25</v>
      </c>
    </row>
    <row r="283" spans="1:10" ht="15.75" thickBot="1">
      <c r="A283" s="15">
        <v>282</v>
      </c>
      <c r="B283" s="16" t="s">
        <v>43</v>
      </c>
      <c r="C283" s="17" t="s">
        <v>745</v>
      </c>
      <c r="D283" s="15">
        <v>-9.5299999999999994</v>
      </c>
      <c r="E283" s="18">
        <v>100.2</v>
      </c>
      <c r="F283" s="19">
        <v>293</v>
      </c>
      <c r="G283" s="15">
        <v>109.7</v>
      </c>
      <c r="H283" s="19">
        <v>237</v>
      </c>
      <c r="I283" s="18">
        <v>68.099999999999994</v>
      </c>
      <c r="J283" s="19">
        <v>124</v>
      </c>
    </row>
    <row r="284" spans="1:10" ht="15.75" thickBot="1">
      <c r="A284" s="10">
        <v>283</v>
      </c>
      <c r="B284" s="11" t="s">
        <v>317</v>
      </c>
      <c r="C284" s="12" t="s">
        <v>753</v>
      </c>
      <c r="D284" s="10">
        <v>-9.6300000000000008</v>
      </c>
      <c r="E284" s="13">
        <v>104.1</v>
      </c>
      <c r="F284" s="14">
        <v>222</v>
      </c>
      <c r="G284" s="10">
        <v>113.7</v>
      </c>
      <c r="H284" s="14">
        <v>312</v>
      </c>
      <c r="I284" s="13">
        <v>69.599999999999994</v>
      </c>
      <c r="J284" s="14">
        <v>58</v>
      </c>
    </row>
    <row r="285" spans="1:10" ht="15.75" thickBot="1">
      <c r="A285" s="15">
        <v>284</v>
      </c>
      <c r="B285" s="16" t="s">
        <v>177</v>
      </c>
      <c r="C285" s="17" t="s">
        <v>748</v>
      </c>
      <c r="D285" s="15">
        <v>-9.67</v>
      </c>
      <c r="E285" s="18">
        <v>101.9</v>
      </c>
      <c r="F285" s="19">
        <v>258</v>
      </c>
      <c r="G285" s="15">
        <v>111.6</v>
      </c>
      <c r="H285" s="19">
        <v>280</v>
      </c>
      <c r="I285" s="18">
        <v>67.099999999999994</v>
      </c>
      <c r="J285" s="19">
        <v>183</v>
      </c>
    </row>
    <row r="286" spans="1:10" ht="15.75" thickBot="1">
      <c r="A286" s="10">
        <v>285</v>
      </c>
      <c r="B286" s="11" t="s">
        <v>87</v>
      </c>
      <c r="C286" s="12" t="s">
        <v>755</v>
      </c>
      <c r="D286" s="10">
        <v>-10.02</v>
      </c>
      <c r="E286" s="13">
        <v>102.4</v>
      </c>
      <c r="F286" s="14">
        <v>251</v>
      </c>
      <c r="G286" s="10">
        <v>112.4</v>
      </c>
      <c r="H286" s="14">
        <v>295</v>
      </c>
      <c r="I286" s="13">
        <v>67.7</v>
      </c>
      <c r="J286" s="14">
        <v>149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-10.029999999999999</v>
      </c>
      <c r="E287" s="18">
        <v>100.1</v>
      </c>
      <c r="F287" s="19">
        <v>294</v>
      </c>
      <c r="G287" s="15">
        <v>110.1</v>
      </c>
      <c r="H287" s="19">
        <v>244</v>
      </c>
      <c r="I287" s="18">
        <v>64.2</v>
      </c>
      <c r="J287" s="19">
        <v>322</v>
      </c>
    </row>
    <row r="288" spans="1:10" ht="15.75" thickBot="1">
      <c r="A288" s="10">
        <v>287</v>
      </c>
      <c r="B288" s="11" t="s">
        <v>374</v>
      </c>
      <c r="C288" s="12" t="s">
        <v>746</v>
      </c>
      <c r="D288" s="10">
        <v>-10.039999999999999</v>
      </c>
      <c r="E288" s="13">
        <v>101.7</v>
      </c>
      <c r="F288" s="14">
        <v>261</v>
      </c>
      <c r="G288" s="10">
        <v>111.7</v>
      </c>
      <c r="H288" s="14">
        <v>284</v>
      </c>
      <c r="I288" s="13">
        <v>67</v>
      </c>
      <c r="J288" s="14">
        <v>188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-10.14</v>
      </c>
      <c r="E289" s="18">
        <v>95.4</v>
      </c>
      <c r="F289" s="19">
        <v>346</v>
      </c>
      <c r="G289" s="15">
        <v>105.5</v>
      </c>
      <c r="H289" s="19">
        <v>151</v>
      </c>
      <c r="I289" s="18">
        <v>62.3</v>
      </c>
      <c r="J289" s="19">
        <v>355</v>
      </c>
    </row>
    <row r="290" spans="1:10" ht="15.75" thickBot="1">
      <c r="A290" s="10">
        <v>289</v>
      </c>
      <c r="B290" s="11" t="s">
        <v>369</v>
      </c>
      <c r="C290" s="12" t="s">
        <v>757</v>
      </c>
      <c r="D290" s="10">
        <v>-10.37</v>
      </c>
      <c r="E290" s="13">
        <v>98.9</v>
      </c>
      <c r="F290" s="14">
        <v>312</v>
      </c>
      <c r="G290" s="10">
        <v>109.3</v>
      </c>
      <c r="H290" s="14">
        <v>230</v>
      </c>
      <c r="I290" s="13">
        <v>65.7</v>
      </c>
      <c r="J290" s="14">
        <v>251</v>
      </c>
    </row>
    <row r="291" spans="1:10" ht="15.75" thickBot="1">
      <c r="A291" s="20">
        <v>290</v>
      </c>
      <c r="B291" s="21" t="s">
        <v>18</v>
      </c>
      <c r="C291" s="22" t="s">
        <v>757</v>
      </c>
      <c r="D291" s="20">
        <v>-10.72</v>
      </c>
      <c r="E291" s="23">
        <v>101.8</v>
      </c>
      <c r="F291" s="24">
        <v>260</v>
      </c>
      <c r="G291" s="20">
        <v>112.5</v>
      </c>
      <c r="H291" s="24">
        <v>296</v>
      </c>
      <c r="I291" s="23">
        <v>67.400000000000006</v>
      </c>
      <c r="J291" s="24">
        <v>171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97.9</v>
      </c>
      <c r="F292" s="14">
        <v>327</v>
      </c>
      <c r="G292" s="10">
        <v>108.6</v>
      </c>
      <c r="H292" s="14">
        <v>220</v>
      </c>
      <c r="I292" s="13">
        <v>65.7</v>
      </c>
      <c r="J292" s="14">
        <v>252</v>
      </c>
    </row>
    <row r="293" spans="1:10" ht="15.75" thickBot="1">
      <c r="A293" s="15">
        <v>292</v>
      </c>
      <c r="B293" s="16" t="s">
        <v>451</v>
      </c>
      <c r="C293" s="17" t="s">
        <v>731</v>
      </c>
      <c r="D293" s="15">
        <v>-10.79</v>
      </c>
      <c r="E293" s="18">
        <v>97.8</v>
      </c>
      <c r="F293" s="19">
        <v>329</v>
      </c>
      <c r="G293" s="15">
        <v>108.6</v>
      </c>
      <c r="H293" s="19">
        <v>217</v>
      </c>
      <c r="I293" s="18">
        <v>70.599999999999994</v>
      </c>
      <c r="J293" s="19">
        <v>36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265</v>
      </c>
      <c r="G294" s="10">
        <v>112.3</v>
      </c>
      <c r="H294" s="14">
        <v>292</v>
      </c>
      <c r="I294" s="13">
        <v>66.8</v>
      </c>
      <c r="J294" s="14">
        <v>195</v>
      </c>
    </row>
    <row r="295" spans="1:10" ht="15.75" thickBot="1">
      <c r="A295" s="15">
        <v>294</v>
      </c>
      <c r="B295" s="16" t="s">
        <v>92</v>
      </c>
      <c r="C295" s="17" t="s">
        <v>741</v>
      </c>
      <c r="D295" s="15">
        <v>-10.88</v>
      </c>
      <c r="E295" s="18">
        <v>103.8</v>
      </c>
      <c r="F295" s="19">
        <v>227</v>
      </c>
      <c r="G295" s="15">
        <v>114.7</v>
      </c>
      <c r="H295" s="19">
        <v>328</v>
      </c>
      <c r="I295" s="18">
        <v>69</v>
      </c>
      <c r="J295" s="19">
        <v>81</v>
      </c>
    </row>
    <row r="296" spans="1:10" ht="15.75" thickBot="1">
      <c r="A296" s="10">
        <v>295</v>
      </c>
      <c r="B296" s="11" t="s">
        <v>209</v>
      </c>
      <c r="C296" s="12" t="s">
        <v>740</v>
      </c>
      <c r="D296" s="10">
        <v>-10.88</v>
      </c>
      <c r="E296" s="13">
        <v>103.7</v>
      </c>
      <c r="F296" s="14">
        <v>229</v>
      </c>
      <c r="G296" s="10">
        <v>114.5</v>
      </c>
      <c r="H296" s="14">
        <v>324</v>
      </c>
      <c r="I296" s="13">
        <v>66.2</v>
      </c>
      <c r="J296" s="14">
        <v>224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-10.9</v>
      </c>
      <c r="E297" s="18">
        <v>102.5</v>
      </c>
      <c r="F297" s="19">
        <v>245</v>
      </c>
      <c r="G297" s="15">
        <v>113.4</v>
      </c>
      <c r="H297" s="19">
        <v>310</v>
      </c>
      <c r="I297" s="18">
        <v>67.5</v>
      </c>
      <c r="J297" s="19">
        <v>159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101.6</v>
      </c>
      <c r="F298" s="14">
        <v>263</v>
      </c>
      <c r="G298" s="10">
        <v>112.6</v>
      </c>
      <c r="H298" s="14">
        <v>300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-11.14</v>
      </c>
      <c r="E299" s="18">
        <v>100</v>
      </c>
      <c r="F299" s="19">
        <v>295</v>
      </c>
      <c r="G299" s="15">
        <v>111.1</v>
      </c>
      <c r="H299" s="19">
        <v>268</v>
      </c>
      <c r="I299" s="18">
        <v>65.599999999999994</v>
      </c>
      <c r="J299" s="19">
        <v>254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250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-11.21</v>
      </c>
      <c r="E301" s="23">
        <v>100.2</v>
      </c>
      <c r="F301" s="24">
        <v>291</v>
      </c>
      <c r="G301" s="20">
        <v>111.4</v>
      </c>
      <c r="H301" s="24">
        <v>276</v>
      </c>
      <c r="I301" s="23">
        <v>63.6</v>
      </c>
      <c r="J301" s="24">
        <v>336</v>
      </c>
    </row>
    <row r="302" spans="1:10" ht="16.5" thickTop="1" thickBot="1">
      <c r="A302" s="10">
        <v>301</v>
      </c>
      <c r="B302" s="11" t="s">
        <v>83</v>
      </c>
      <c r="C302" s="12" t="s">
        <v>752</v>
      </c>
      <c r="D302" s="10">
        <v>-11.34</v>
      </c>
      <c r="E302" s="13">
        <v>104</v>
      </c>
      <c r="F302" s="14">
        <v>224</v>
      </c>
      <c r="G302" s="10">
        <v>115.4</v>
      </c>
      <c r="H302" s="14">
        <v>336</v>
      </c>
      <c r="I302" s="13">
        <v>66.099999999999994</v>
      </c>
      <c r="J302" s="14">
        <v>228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-11.66</v>
      </c>
      <c r="E303" s="18">
        <v>97.9</v>
      </c>
      <c r="F303" s="19">
        <v>324</v>
      </c>
      <c r="G303" s="15">
        <v>109.6</v>
      </c>
      <c r="H303" s="19">
        <v>234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45</v>
      </c>
      <c r="C304" s="12" t="s">
        <v>744</v>
      </c>
      <c r="D304" s="10">
        <v>-11.77</v>
      </c>
      <c r="E304" s="13">
        <v>100.4</v>
      </c>
      <c r="F304" s="14">
        <v>289</v>
      </c>
      <c r="G304" s="10">
        <v>112.1</v>
      </c>
      <c r="H304" s="14">
        <v>289</v>
      </c>
      <c r="I304" s="13">
        <v>67.2</v>
      </c>
      <c r="J304" s="14">
        <v>180</v>
      </c>
    </row>
    <row r="305" spans="1:10" ht="15.75" thickBot="1">
      <c r="A305" s="15">
        <v>304</v>
      </c>
      <c r="B305" s="16" t="s">
        <v>325</v>
      </c>
      <c r="C305" s="17" t="s">
        <v>744</v>
      </c>
      <c r="D305" s="15">
        <v>-11.79</v>
      </c>
      <c r="E305" s="18">
        <v>102.3</v>
      </c>
      <c r="F305" s="19">
        <v>252</v>
      </c>
      <c r="G305" s="15">
        <v>114.1</v>
      </c>
      <c r="H305" s="19">
        <v>320</v>
      </c>
      <c r="I305" s="18">
        <v>67.599999999999994</v>
      </c>
      <c r="J305" s="19">
        <v>151</v>
      </c>
    </row>
    <row r="306" spans="1:10" ht="15.75" thickBot="1">
      <c r="A306" s="10">
        <v>305</v>
      </c>
      <c r="B306" s="11" t="s">
        <v>242</v>
      </c>
      <c r="C306" s="12" t="s">
        <v>731</v>
      </c>
      <c r="D306" s="10">
        <v>-11.79</v>
      </c>
      <c r="E306" s="13">
        <v>100.5</v>
      </c>
      <c r="F306" s="14">
        <v>282</v>
      </c>
      <c r="G306" s="10">
        <v>112.3</v>
      </c>
      <c r="H306" s="14">
        <v>293</v>
      </c>
      <c r="I306" s="13">
        <v>66.099999999999994</v>
      </c>
      <c r="J306" s="14">
        <v>225</v>
      </c>
    </row>
    <row r="307" spans="1:10" ht="15.75" thickBot="1">
      <c r="A307" s="15">
        <v>306</v>
      </c>
      <c r="B307" s="16" t="s">
        <v>312</v>
      </c>
      <c r="C307" s="17" t="s">
        <v>754</v>
      </c>
      <c r="D307" s="15">
        <v>-11.89</v>
      </c>
      <c r="E307" s="18">
        <v>100.6</v>
      </c>
      <c r="F307" s="19">
        <v>280</v>
      </c>
      <c r="G307" s="15">
        <v>112.5</v>
      </c>
      <c r="H307" s="19">
        <v>297</v>
      </c>
      <c r="I307" s="18">
        <v>65</v>
      </c>
      <c r="J307" s="19">
        <v>283</v>
      </c>
    </row>
    <row r="308" spans="1:10" ht="15.75" thickBot="1">
      <c r="A308" s="10">
        <v>307</v>
      </c>
      <c r="B308" s="11" t="s">
        <v>371</v>
      </c>
      <c r="C308" s="12" t="s">
        <v>752</v>
      </c>
      <c r="D308" s="10">
        <v>-11.91</v>
      </c>
      <c r="E308" s="13">
        <v>99.7</v>
      </c>
      <c r="F308" s="14">
        <v>302</v>
      </c>
      <c r="G308" s="10">
        <v>111.6</v>
      </c>
      <c r="H308" s="14">
        <v>281</v>
      </c>
      <c r="I308" s="13">
        <v>69.7</v>
      </c>
      <c r="J308" s="14">
        <v>56</v>
      </c>
    </row>
    <row r="309" spans="1:10" ht="15.75" thickBot="1">
      <c r="A309" s="15">
        <v>308</v>
      </c>
      <c r="B309" s="16" t="s">
        <v>446</v>
      </c>
      <c r="C309" s="17" t="s">
        <v>731</v>
      </c>
      <c r="D309" s="15">
        <v>-12.24</v>
      </c>
      <c r="E309" s="18">
        <v>102.8</v>
      </c>
      <c r="F309" s="19">
        <v>238</v>
      </c>
      <c r="G309" s="15">
        <v>115.1</v>
      </c>
      <c r="H309" s="19">
        <v>334</v>
      </c>
      <c r="I309" s="18">
        <v>68</v>
      </c>
      <c r="J309" s="19">
        <v>127</v>
      </c>
    </row>
    <row r="310" spans="1:10" ht="15.75" thickBot="1">
      <c r="A310" s="10">
        <v>309</v>
      </c>
      <c r="B310" s="11" t="s">
        <v>295</v>
      </c>
      <c r="C310" s="12" t="s">
        <v>744</v>
      </c>
      <c r="D310" s="10">
        <v>-12.74</v>
      </c>
      <c r="E310" s="13">
        <v>101.1</v>
      </c>
      <c r="F310" s="14">
        <v>271</v>
      </c>
      <c r="G310" s="10">
        <v>113.8</v>
      </c>
      <c r="H310" s="14">
        <v>314</v>
      </c>
      <c r="I310" s="13">
        <v>68.8</v>
      </c>
      <c r="J310" s="14">
        <v>94</v>
      </c>
    </row>
    <row r="311" spans="1:10" ht="15.75" thickBot="1">
      <c r="A311" s="20">
        <v>310</v>
      </c>
      <c r="B311" s="21" t="s">
        <v>131</v>
      </c>
      <c r="C311" s="22" t="s">
        <v>752</v>
      </c>
      <c r="D311" s="20">
        <v>-12.77</v>
      </c>
      <c r="E311" s="23">
        <v>106.8</v>
      </c>
      <c r="F311" s="24">
        <v>174</v>
      </c>
      <c r="G311" s="20">
        <v>119.6</v>
      </c>
      <c r="H311" s="24">
        <v>358</v>
      </c>
      <c r="I311" s="23">
        <v>68.8</v>
      </c>
      <c r="J311" s="24">
        <v>91</v>
      </c>
    </row>
    <row r="312" spans="1:10" ht="16.5" thickTop="1" thickBot="1">
      <c r="A312" s="10">
        <v>311</v>
      </c>
      <c r="B312" s="11" t="s">
        <v>391</v>
      </c>
      <c r="C312" s="12" t="s">
        <v>757</v>
      </c>
      <c r="D312" s="10">
        <v>-13.11</v>
      </c>
      <c r="E312" s="13">
        <v>102.4</v>
      </c>
      <c r="F312" s="14">
        <v>249</v>
      </c>
      <c r="G312" s="10">
        <v>115.5</v>
      </c>
      <c r="H312" s="14">
        <v>338</v>
      </c>
      <c r="I312" s="13">
        <v>65.5</v>
      </c>
      <c r="J312" s="14">
        <v>262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-13.13</v>
      </c>
      <c r="E313" s="18">
        <v>93.8</v>
      </c>
      <c r="F313" s="19">
        <v>356</v>
      </c>
      <c r="G313" s="15">
        <v>106.9</v>
      </c>
      <c r="H313" s="19">
        <v>180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-13.23</v>
      </c>
      <c r="E314" s="13">
        <v>102.3</v>
      </c>
      <c r="F314" s="14">
        <v>254</v>
      </c>
      <c r="G314" s="10">
        <v>115.5</v>
      </c>
      <c r="H314" s="14">
        <v>337</v>
      </c>
      <c r="I314" s="13">
        <v>64</v>
      </c>
      <c r="J314" s="14">
        <v>327</v>
      </c>
    </row>
    <row r="315" spans="1:10" ht="15.75" thickBot="1">
      <c r="A315" s="15">
        <v>314</v>
      </c>
      <c r="B315" s="16" t="s">
        <v>162</v>
      </c>
      <c r="C315" s="17" t="s">
        <v>757</v>
      </c>
      <c r="D315" s="15">
        <v>-13.27</v>
      </c>
      <c r="E315" s="18">
        <v>100</v>
      </c>
      <c r="F315" s="19">
        <v>299</v>
      </c>
      <c r="G315" s="15">
        <v>113.2</v>
      </c>
      <c r="H315" s="19">
        <v>306</v>
      </c>
      <c r="I315" s="18">
        <v>66.8</v>
      </c>
      <c r="J315" s="19">
        <v>191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-13.44</v>
      </c>
      <c r="E316" s="13">
        <v>98.8</v>
      </c>
      <c r="F316" s="14">
        <v>316</v>
      </c>
      <c r="G316" s="10">
        <v>112.2</v>
      </c>
      <c r="H316" s="14">
        <v>290</v>
      </c>
      <c r="I316" s="13">
        <v>66.5</v>
      </c>
      <c r="J316" s="14">
        <v>210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-13.51</v>
      </c>
      <c r="E317" s="18">
        <v>100.5</v>
      </c>
      <c r="F317" s="19">
        <v>283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-13.56</v>
      </c>
      <c r="E318" s="13">
        <v>99.3</v>
      </c>
      <c r="F318" s="14">
        <v>306</v>
      </c>
      <c r="G318" s="10">
        <v>112.9</v>
      </c>
      <c r="H318" s="14">
        <v>302</v>
      </c>
      <c r="I318" s="13">
        <v>68.7</v>
      </c>
      <c r="J318" s="14">
        <v>99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-13.58</v>
      </c>
      <c r="E319" s="18">
        <v>99.9</v>
      </c>
      <c r="F319" s="19">
        <v>301</v>
      </c>
      <c r="G319" s="15">
        <v>113.5</v>
      </c>
      <c r="H319" s="19">
        <v>311</v>
      </c>
      <c r="I319" s="18">
        <v>64.5</v>
      </c>
      <c r="J319" s="19">
        <v>308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-13.63</v>
      </c>
      <c r="E320" s="13">
        <v>100.9</v>
      </c>
      <c r="F320" s="14">
        <v>273</v>
      </c>
      <c r="G320" s="10">
        <v>114.5</v>
      </c>
      <c r="H320" s="14">
        <v>323</v>
      </c>
      <c r="I320" s="13">
        <v>65</v>
      </c>
      <c r="J320" s="14">
        <v>285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97.9</v>
      </c>
      <c r="F321" s="24">
        <v>326</v>
      </c>
      <c r="G321" s="20">
        <v>111.7</v>
      </c>
      <c r="H321" s="24">
        <v>283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-13.97</v>
      </c>
      <c r="E322" s="13">
        <v>97.2</v>
      </c>
      <c r="F322" s="14">
        <v>335</v>
      </c>
      <c r="G322" s="10">
        <v>111.1</v>
      </c>
      <c r="H322" s="14">
        <v>266</v>
      </c>
      <c r="I322" s="13">
        <v>64.900000000000006</v>
      </c>
      <c r="J322" s="14">
        <v>293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-14.06</v>
      </c>
      <c r="E323" s="18">
        <v>106.5</v>
      </c>
      <c r="F323" s="19">
        <v>182</v>
      </c>
      <c r="G323" s="15">
        <v>120.6</v>
      </c>
      <c r="H323" s="19">
        <v>360</v>
      </c>
      <c r="I323" s="18">
        <v>64.900000000000006</v>
      </c>
      <c r="J323" s="19">
        <v>288</v>
      </c>
    </row>
    <row r="324" spans="1:10" ht="15.75" thickBot="1">
      <c r="A324" s="10">
        <v>323</v>
      </c>
      <c r="B324" s="11" t="s">
        <v>208</v>
      </c>
      <c r="C324" s="12" t="s">
        <v>753</v>
      </c>
      <c r="D324" s="10">
        <v>-14.16</v>
      </c>
      <c r="E324" s="13">
        <v>100.5</v>
      </c>
      <c r="F324" s="14">
        <v>285</v>
      </c>
      <c r="G324" s="10">
        <v>114.6</v>
      </c>
      <c r="H324" s="14">
        <v>326</v>
      </c>
      <c r="I324" s="13">
        <v>64</v>
      </c>
      <c r="J324" s="14">
        <v>329</v>
      </c>
    </row>
    <row r="325" spans="1:10" ht="15.75" thickBot="1">
      <c r="A325" s="15">
        <v>324</v>
      </c>
      <c r="B325" s="16" t="s">
        <v>438</v>
      </c>
      <c r="C325" s="17" t="s">
        <v>747</v>
      </c>
      <c r="D325" s="15">
        <v>-14.46</v>
      </c>
      <c r="E325" s="18">
        <v>105.3</v>
      </c>
      <c r="F325" s="19">
        <v>199</v>
      </c>
      <c r="G325" s="15">
        <v>119.8</v>
      </c>
      <c r="H325" s="19">
        <v>359</v>
      </c>
      <c r="I325" s="18">
        <v>67.7</v>
      </c>
      <c r="J325" s="19">
        <v>146</v>
      </c>
    </row>
    <row r="326" spans="1:10" ht="15.75" thickBot="1">
      <c r="A326" s="10">
        <v>325</v>
      </c>
      <c r="B326" s="11" t="s">
        <v>61</v>
      </c>
      <c r="C326" s="12" t="s">
        <v>755</v>
      </c>
      <c r="D326" s="10">
        <v>-14.47</v>
      </c>
      <c r="E326" s="13">
        <v>98.8</v>
      </c>
      <c r="F326" s="14">
        <v>315</v>
      </c>
      <c r="G326" s="10">
        <v>113.3</v>
      </c>
      <c r="H326" s="14">
        <v>307</v>
      </c>
      <c r="I326" s="13">
        <v>66.5</v>
      </c>
      <c r="J326" s="14">
        <v>208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-14.74</v>
      </c>
      <c r="E327" s="18">
        <v>94.4</v>
      </c>
      <c r="F327" s="19">
        <v>353</v>
      </c>
      <c r="G327" s="15">
        <v>109.1</v>
      </c>
      <c r="H327" s="19">
        <v>228</v>
      </c>
      <c r="I327" s="18">
        <v>66.2</v>
      </c>
      <c r="J327" s="19">
        <v>222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-14.77</v>
      </c>
      <c r="E328" s="13">
        <v>98.3</v>
      </c>
      <c r="F328" s="14">
        <v>322</v>
      </c>
      <c r="G328" s="10">
        <v>113</v>
      </c>
      <c r="H328" s="14">
        <v>305</v>
      </c>
      <c r="I328" s="13">
        <v>67.099999999999994</v>
      </c>
      <c r="J328" s="14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-15.17</v>
      </c>
      <c r="E329" s="18">
        <v>102.7</v>
      </c>
      <c r="F329" s="19">
        <v>242</v>
      </c>
      <c r="G329" s="15">
        <v>117.8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111</v>
      </c>
      <c r="C330" s="12" t="s">
        <v>755</v>
      </c>
      <c r="D330" s="10">
        <v>-15.55</v>
      </c>
      <c r="E330" s="13">
        <v>95.1</v>
      </c>
      <c r="F330" s="14">
        <v>349</v>
      </c>
      <c r="G330" s="10">
        <v>110.7</v>
      </c>
      <c r="H330" s="14">
        <v>253</v>
      </c>
      <c r="I330" s="13">
        <v>66</v>
      </c>
      <c r="J330" s="14">
        <v>233</v>
      </c>
    </row>
    <row r="331" spans="1:10" ht="15.75" thickBot="1">
      <c r="A331" s="20">
        <v>330</v>
      </c>
      <c r="B331" s="21" t="s">
        <v>119</v>
      </c>
      <c r="C331" s="22" t="s">
        <v>737</v>
      </c>
      <c r="D331" s="20">
        <v>-15.55</v>
      </c>
      <c r="E331" s="23">
        <v>95.6</v>
      </c>
      <c r="F331" s="24">
        <v>345</v>
      </c>
      <c r="G331" s="20">
        <v>111.2</v>
      </c>
      <c r="H331" s="24">
        <v>269</v>
      </c>
      <c r="I331" s="23">
        <v>67.3</v>
      </c>
      <c r="J331" s="24">
        <v>176</v>
      </c>
    </row>
    <row r="332" spans="1:10" ht="16.5" thickTop="1" thickBot="1">
      <c r="A332" s="10">
        <v>331</v>
      </c>
      <c r="B332" s="11" t="s">
        <v>163</v>
      </c>
      <c r="C332" s="12" t="s">
        <v>748</v>
      </c>
      <c r="D332" s="10">
        <v>-15.81</v>
      </c>
      <c r="E332" s="13">
        <v>100.8</v>
      </c>
      <c r="F332" s="14">
        <v>274</v>
      </c>
      <c r="G332" s="10">
        <v>116.6</v>
      </c>
      <c r="H332" s="14">
        <v>346</v>
      </c>
      <c r="I332" s="13">
        <v>64.400000000000006</v>
      </c>
      <c r="J332" s="14">
        <v>312</v>
      </c>
    </row>
    <row r="333" spans="1:10" ht="15.75" thickBot="1">
      <c r="A333" s="15">
        <v>332</v>
      </c>
      <c r="B333" s="16" t="s">
        <v>315</v>
      </c>
      <c r="C333" s="17" t="s">
        <v>756</v>
      </c>
      <c r="D333" s="15">
        <v>-15.93</v>
      </c>
      <c r="E333" s="18">
        <v>97.9</v>
      </c>
      <c r="F333" s="19">
        <v>325</v>
      </c>
      <c r="G333" s="15">
        <v>113.9</v>
      </c>
      <c r="H333" s="19">
        <v>315</v>
      </c>
      <c r="I333" s="18">
        <v>67.599999999999994</v>
      </c>
      <c r="J333" s="19">
        <v>153</v>
      </c>
    </row>
    <row r="334" spans="1:10" ht="15.75" thickBot="1">
      <c r="A334" s="10">
        <v>333</v>
      </c>
      <c r="B334" s="11" t="s">
        <v>152</v>
      </c>
      <c r="C334" s="12" t="s">
        <v>741</v>
      </c>
      <c r="D334" s="10">
        <v>-16.309999999999999</v>
      </c>
      <c r="E334" s="13">
        <v>95.8</v>
      </c>
      <c r="F334" s="14">
        <v>343</v>
      </c>
      <c r="G334" s="10">
        <v>112.1</v>
      </c>
      <c r="H334" s="14">
        <v>288</v>
      </c>
      <c r="I334" s="13">
        <v>67.5</v>
      </c>
      <c r="J334" s="14">
        <v>158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-16.53</v>
      </c>
      <c r="E335" s="18">
        <v>98.5</v>
      </c>
      <c r="F335" s="19">
        <v>320</v>
      </c>
      <c r="G335" s="15">
        <v>115</v>
      </c>
      <c r="H335" s="19">
        <v>332</v>
      </c>
      <c r="I335" s="18">
        <v>66</v>
      </c>
      <c r="J335" s="19">
        <v>236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-16.55</v>
      </c>
      <c r="E336" s="13">
        <v>98.1</v>
      </c>
      <c r="F336" s="14">
        <v>323</v>
      </c>
      <c r="G336" s="10">
        <v>114.6</v>
      </c>
      <c r="H336" s="14">
        <v>327</v>
      </c>
      <c r="I336" s="13">
        <v>67.599999999999994</v>
      </c>
      <c r="J336" s="14">
        <v>155</v>
      </c>
    </row>
    <row r="337" spans="1:10" ht="15.75" thickBot="1">
      <c r="A337" s="15">
        <v>336</v>
      </c>
      <c r="B337" s="16" t="s">
        <v>96</v>
      </c>
      <c r="C337" s="17" t="s">
        <v>756</v>
      </c>
      <c r="D337" s="15">
        <v>-16.61</v>
      </c>
      <c r="E337" s="18">
        <v>95.3</v>
      </c>
      <c r="F337" s="19">
        <v>347</v>
      </c>
      <c r="G337" s="15">
        <v>111.9</v>
      </c>
      <c r="H337" s="19">
        <v>286</v>
      </c>
      <c r="I337" s="18">
        <v>64.400000000000006</v>
      </c>
      <c r="J337" s="19">
        <v>313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-16.66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71.3</v>
      </c>
      <c r="J338" s="14">
        <v>20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-16.809999999999999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-16.829999999999998</v>
      </c>
      <c r="E340" s="13">
        <v>97.3</v>
      </c>
      <c r="F340" s="14">
        <v>334</v>
      </c>
      <c r="G340" s="10">
        <v>114.1</v>
      </c>
      <c r="H340" s="14">
        <v>319</v>
      </c>
      <c r="I340" s="13">
        <v>71.2</v>
      </c>
      <c r="J340" s="14">
        <v>23</v>
      </c>
    </row>
    <row r="341" spans="1:10" ht="15.75" thickBot="1">
      <c r="A341" s="20">
        <v>340</v>
      </c>
      <c r="B341" s="21" t="s">
        <v>248</v>
      </c>
      <c r="C341" s="22" t="s">
        <v>756</v>
      </c>
      <c r="D341" s="20">
        <v>-16.95</v>
      </c>
      <c r="E341" s="23">
        <v>98.9</v>
      </c>
      <c r="F341" s="24">
        <v>314</v>
      </c>
      <c r="G341" s="20">
        <v>115.8</v>
      </c>
      <c r="H341" s="24">
        <v>340</v>
      </c>
      <c r="I341" s="23">
        <v>71.099999999999994</v>
      </c>
      <c r="J341" s="24">
        <v>26</v>
      </c>
    </row>
    <row r="342" spans="1:10" ht="16.5" thickTop="1" thickBot="1">
      <c r="A342" s="10">
        <v>341</v>
      </c>
      <c r="B342" s="11" t="s">
        <v>310</v>
      </c>
      <c r="C342" s="12" t="s">
        <v>742</v>
      </c>
      <c r="D342" s="10">
        <v>-17.02</v>
      </c>
      <c r="E342" s="13">
        <v>100.7</v>
      </c>
      <c r="F342" s="14">
        <v>276</v>
      </c>
      <c r="G342" s="10">
        <v>117.7</v>
      </c>
      <c r="H342" s="14">
        <v>350</v>
      </c>
      <c r="I342" s="13">
        <v>67.599999999999994</v>
      </c>
      <c r="J342" s="14">
        <v>154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98.7</v>
      </c>
      <c r="F343" s="19">
        <v>317</v>
      </c>
      <c r="G343" s="15">
        <v>115.8</v>
      </c>
      <c r="H343" s="19">
        <v>339</v>
      </c>
      <c r="I343" s="18">
        <v>69.599999999999994</v>
      </c>
      <c r="J343" s="19">
        <v>61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-17.13</v>
      </c>
      <c r="E344" s="13">
        <v>93.8</v>
      </c>
      <c r="F344" s="14">
        <v>355</v>
      </c>
      <c r="G344" s="10">
        <v>110.9</v>
      </c>
      <c r="H344" s="14">
        <v>259</v>
      </c>
      <c r="I344" s="13">
        <v>69.099999999999994</v>
      </c>
      <c r="J344" s="14">
        <v>77</v>
      </c>
    </row>
    <row r="345" spans="1:10" ht="15.75" thickBot="1">
      <c r="A345" s="15">
        <v>344</v>
      </c>
      <c r="B345" s="16" t="s">
        <v>259</v>
      </c>
      <c r="C345" s="17" t="s">
        <v>753</v>
      </c>
      <c r="D345" s="15">
        <v>-17.16</v>
      </c>
      <c r="E345" s="18">
        <v>101.2</v>
      </c>
      <c r="F345" s="19">
        <v>268</v>
      </c>
      <c r="G345" s="15">
        <v>118.4</v>
      </c>
      <c r="H345" s="19">
        <v>354</v>
      </c>
      <c r="I345" s="18">
        <v>65.400000000000006</v>
      </c>
      <c r="J345" s="19">
        <v>263</v>
      </c>
    </row>
    <row r="346" spans="1:10" ht="15.75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117.9</v>
      </c>
      <c r="H346" s="14">
        <v>352</v>
      </c>
      <c r="I346" s="13">
        <v>67.900000000000006</v>
      </c>
      <c r="J346" s="14">
        <v>139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-17.27</v>
      </c>
      <c r="E347" s="18">
        <v>97</v>
      </c>
      <c r="F347" s="19">
        <v>336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-17.37</v>
      </c>
      <c r="E348" s="13">
        <v>98.9</v>
      </c>
      <c r="F348" s="14">
        <v>313</v>
      </c>
      <c r="G348" s="10">
        <v>116.3</v>
      </c>
      <c r="H348" s="14">
        <v>344</v>
      </c>
      <c r="I348" s="13">
        <v>71.599999999999994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350</v>
      </c>
      <c r="G349" s="15">
        <v>112.5</v>
      </c>
      <c r="H349" s="19">
        <v>298</v>
      </c>
      <c r="I349" s="18">
        <v>69.400000000000006</v>
      </c>
      <c r="J349" s="19">
        <v>67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-17.920000000000002</v>
      </c>
      <c r="E350" s="13">
        <v>94.4</v>
      </c>
      <c r="F350" s="14">
        <v>354</v>
      </c>
      <c r="G350" s="10">
        <v>112.3</v>
      </c>
      <c r="H350" s="14">
        <v>291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-18.04</v>
      </c>
      <c r="E351" s="23">
        <v>92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-18.22</v>
      </c>
      <c r="E352" s="13">
        <v>96.1</v>
      </c>
      <c r="F352" s="14">
        <v>342</v>
      </c>
      <c r="G352" s="10">
        <v>114.4</v>
      </c>
      <c r="H352" s="14">
        <v>322</v>
      </c>
      <c r="I352" s="13">
        <v>64</v>
      </c>
      <c r="J352" s="14">
        <v>326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-19.329999999999998</v>
      </c>
      <c r="E353" s="18">
        <v>92.4</v>
      </c>
      <c r="F353" s="19">
        <v>359</v>
      </c>
      <c r="G353" s="15">
        <v>111.7</v>
      </c>
      <c r="H353" s="19">
        <v>285</v>
      </c>
      <c r="I353" s="18">
        <v>70.599999999999994</v>
      </c>
      <c r="J353" s="19">
        <v>35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-19.55</v>
      </c>
      <c r="E354" s="13">
        <v>99.1</v>
      </c>
      <c r="F354" s="14">
        <v>311</v>
      </c>
      <c r="G354" s="10">
        <v>118.6</v>
      </c>
      <c r="H354" s="14">
        <v>356</v>
      </c>
      <c r="I354" s="13">
        <v>68.400000000000006</v>
      </c>
      <c r="J354" s="14">
        <v>115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102.4</v>
      </c>
      <c r="F355" s="19">
        <v>250</v>
      </c>
      <c r="G355" s="15">
        <v>122.9</v>
      </c>
      <c r="H355" s="19">
        <v>362</v>
      </c>
      <c r="I355" s="18">
        <v>65.599999999999994</v>
      </c>
      <c r="J355" s="19">
        <v>255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96.6</v>
      </c>
      <c r="F356" s="14">
        <v>339</v>
      </c>
      <c r="G356" s="10">
        <v>117.4</v>
      </c>
      <c r="H356" s="14">
        <v>349</v>
      </c>
      <c r="I356" s="13">
        <v>62.5</v>
      </c>
      <c r="J356" s="14">
        <v>354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-20.89</v>
      </c>
      <c r="E357" s="18">
        <v>90.1</v>
      </c>
      <c r="F357" s="19">
        <v>362</v>
      </c>
      <c r="G357" s="15">
        <v>111</v>
      </c>
      <c r="H357" s="19">
        <v>262</v>
      </c>
      <c r="I357" s="18">
        <v>68.2</v>
      </c>
      <c r="J357" s="19">
        <v>121</v>
      </c>
    </row>
    <row r="358" spans="1:10" ht="15.75" thickBot="1">
      <c r="A358" s="10">
        <v>357</v>
      </c>
      <c r="B358" s="11" t="s">
        <v>13</v>
      </c>
      <c r="C358" s="12" t="s">
        <v>753</v>
      </c>
      <c r="D358" s="10">
        <v>-21.01</v>
      </c>
      <c r="E358" s="13">
        <v>100.4</v>
      </c>
      <c r="F358" s="14">
        <v>288</v>
      </c>
      <c r="G358" s="10">
        <v>121.4</v>
      </c>
      <c r="H358" s="14">
        <v>361</v>
      </c>
      <c r="I358" s="13">
        <v>65</v>
      </c>
      <c r="J358" s="14">
        <v>287</v>
      </c>
    </row>
    <row r="359" spans="1:10" ht="15.75" thickBot="1">
      <c r="A359" s="15">
        <v>358</v>
      </c>
      <c r="B359" s="16" t="s">
        <v>459</v>
      </c>
      <c r="C359" s="17" t="s">
        <v>756</v>
      </c>
      <c r="D359" s="15">
        <v>-21.01</v>
      </c>
      <c r="E359" s="18">
        <v>95.2</v>
      </c>
      <c r="F359" s="19">
        <v>348</v>
      </c>
      <c r="G359" s="15">
        <v>116.2</v>
      </c>
      <c r="H359" s="19">
        <v>343</v>
      </c>
      <c r="I359" s="18">
        <v>71.3</v>
      </c>
      <c r="J359" s="19">
        <v>17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319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-22.77</v>
      </c>
      <c r="E361" s="23">
        <v>95.8</v>
      </c>
      <c r="F361" s="24">
        <v>344</v>
      </c>
      <c r="G361" s="20">
        <v>118.5</v>
      </c>
      <c r="H361" s="24">
        <v>355</v>
      </c>
      <c r="I361" s="23">
        <v>66.099999999999994</v>
      </c>
      <c r="J361" s="24">
        <v>227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92.3</v>
      </c>
      <c r="F362" s="14">
        <v>360</v>
      </c>
      <c r="G362" s="10">
        <v>115</v>
      </c>
      <c r="H362" s="14">
        <v>333</v>
      </c>
      <c r="I362" s="13">
        <v>66.599999999999994</v>
      </c>
      <c r="J362" s="14">
        <v>205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-24.97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-26.67</v>
      </c>
      <c r="E364" s="13">
        <v>97.3</v>
      </c>
      <c r="F364" s="14">
        <v>333</v>
      </c>
      <c r="G364" s="10">
        <v>124</v>
      </c>
      <c r="H364" s="14">
        <v>364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-38.28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4" xr:uid="{E9B7836D-DAC6-6843-A37C-F36F4F73FE44}"/>
    <hyperlink ref="B1" r:id="rId2" display="https://kenpom.com/archive.php?d=2025-02-04&amp;s=TeamName" xr:uid="{F071E479-AFAB-864F-A604-8222714A288B}"/>
    <hyperlink ref="D1" r:id="rId3" display="https://kenpom.com/archive.php?d=2025-02-04" xr:uid="{71F73A17-B9A2-E14C-BFE8-7C95E42D2540}"/>
    <hyperlink ref="E1" r:id="rId4" display="https://kenpom.com/archive.php?d=2025-02-04&amp;s=RankAdjOE" xr:uid="{C3794C44-42FD-484D-9864-3C9E503BBA4A}"/>
    <hyperlink ref="G1" r:id="rId5" display="https://kenpom.com/archive.php?d=2025-02-04&amp;s=RankAdjDE" xr:uid="{26A23EB6-4409-4A4A-BD15-38A813338EC8}"/>
    <hyperlink ref="I1" r:id="rId6" display="https://kenpom.com/archive.php?d=2025-02-04&amp;s=RankAdjTempo" xr:uid="{851C34C6-38AF-D84F-92F2-863C5C349978}"/>
    <hyperlink ref="B2" r:id="rId7" display="https://kenpom.com/team.php?team=Auburn" xr:uid="{F37B6D98-91D2-9149-9ABA-C35AF9B4760D}"/>
    <hyperlink ref="C2" r:id="rId8" display="https://kenpom.com/conf.php?c=SEC" xr:uid="{06EC8D15-B41C-4545-A413-6C4E51C8DA2F}"/>
    <hyperlink ref="B3" r:id="rId9" display="https://kenpom.com/team.php?team=Houston" xr:uid="{62F09CBA-1461-A04F-BF20-DB4C6F945D71}"/>
    <hyperlink ref="C3" r:id="rId10" display="https://kenpom.com/conf.php?c=B12" xr:uid="{C2FBFD42-F7D4-B743-9AC6-9A056497ACED}"/>
    <hyperlink ref="B4" r:id="rId11" display="https://kenpom.com/team.php?team=Duke" xr:uid="{A2668862-FD41-C247-B6BE-68E9B3C64B1C}"/>
    <hyperlink ref="C4" r:id="rId12" display="https://kenpom.com/conf.php?c=ACC" xr:uid="{4804E99B-6064-C743-B274-21D23D36BC3D}"/>
    <hyperlink ref="B5" r:id="rId13" display="https://kenpom.com/team.php?team=Tennessee" xr:uid="{22D6F055-BC28-D74A-898D-1BB18FE5EA7C}"/>
    <hyperlink ref="C5" r:id="rId14" display="https://kenpom.com/conf.php?c=SEC" xr:uid="{5797BEEC-CDFB-BE43-AD8B-7222EB6E2C1E}"/>
    <hyperlink ref="B6" r:id="rId15" display="https://kenpom.com/team.php?team=Florida" xr:uid="{30198733-27DB-8C4F-8E46-ACA680F551EB}"/>
    <hyperlink ref="C6" r:id="rId16" display="https://kenpom.com/conf.php?c=SEC" xr:uid="{45259E54-E030-804C-9206-9B26DC7D6010}"/>
    <hyperlink ref="B7" r:id="rId17" display="https://kenpom.com/team.php?team=Alabama" xr:uid="{DD7367CB-4021-5C4F-898A-F7A1A724002C}"/>
    <hyperlink ref="C7" r:id="rId18" display="https://kenpom.com/conf.php?c=SEC" xr:uid="{5A5BAEC5-3261-5A4D-9F68-68E79D5A9A9F}"/>
    <hyperlink ref="B8" r:id="rId19" display="https://kenpom.com/team.php?team=Kansas" xr:uid="{DA06B79B-B0B4-0C44-A539-45AC97F69888}"/>
    <hyperlink ref="C8" r:id="rId20" display="https://kenpom.com/conf.php?c=B12" xr:uid="{FF7E84EA-A428-784F-83DB-7754AB8B6B23}"/>
    <hyperlink ref="B9" r:id="rId21" display="https://kenpom.com/team.php?team=Purdue" xr:uid="{CD41B5DA-7AD3-C040-97F8-5F5D399F9439}"/>
    <hyperlink ref="C9" r:id="rId22" display="https://kenpom.com/conf.php?c=B10" xr:uid="{C130E143-FF25-7D48-A3B5-0F25EC317C2C}"/>
    <hyperlink ref="B10" r:id="rId23" display="https://kenpom.com/team.php?team=Texas+Tech" xr:uid="{BA9C2FF4-A8B4-6040-A9DF-B83155AD7A8B}"/>
    <hyperlink ref="C10" r:id="rId24" display="https://kenpom.com/conf.php?c=B12" xr:uid="{83FA1A77-B2D7-A044-AE47-5217767EAAFB}"/>
    <hyperlink ref="B11" r:id="rId25" display="https://kenpom.com/team.php?team=Iowa+St." xr:uid="{89BC9186-B03B-A945-B8D5-7B589554A9D8}"/>
    <hyperlink ref="C11" r:id="rId26" display="https://kenpom.com/conf.php?c=B12" xr:uid="{8155025A-1901-F44B-B485-4F2D8A6F903F}"/>
    <hyperlink ref="B12" r:id="rId27" display="https://kenpom.com/team.php?team=Gonzaga" xr:uid="{C0549461-0BCD-804B-B208-C23C737D1AD8}"/>
    <hyperlink ref="C12" r:id="rId28" display="https://kenpom.com/conf.php?c=WCC" xr:uid="{8BAB3591-DC56-DF43-8D96-EB1455659ED1}"/>
    <hyperlink ref="B13" r:id="rId29" display="https://kenpom.com/team.php?team=Arizona" xr:uid="{66E1F805-4388-B040-863F-7E35069ECA2F}"/>
    <hyperlink ref="C13" r:id="rId30" display="https://kenpom.com/conf.php?c=B12" xr:uid="{908D1471-8A08-324A-9247-611A4DC10803}"/>
    <hyperlink ref="B14" r:id="rId31" display="https://kenpom.com/team.php?team=Illinois" xr:uid="{C49419BF-690D-154B-AC84-78C174AEF2C3}"/>
    <hyperlink ref="C14" r:id="rId32" display="https://kenpom.com/conf.php?c=B10" xr:uid="{66954D2C-C8AE-854C-9845-E4C10C3D9755}"/>
    <hyperlink ref="B15" r:id="rId33" display="https://kenpom.com/team.php?team=Texas+A%26M" xr:uid="{56F3756E-E95E-3947-B968-439B9CCE0D8F}"/>
    <hyperlink ref="C15" r:id="rId34" display="https://kenpom.com/conf.php?c=SEC" xr:uid="{96DDDFEF-A1CF-5141-80E3-CBEC9EF7DD5D}"/>
    <hyperlink ref="B16" r:id="rId35" display="https://kenpom.com/team.php?team=Wisconsin" xr:uid="{4B3A45F4-EF7F-944F-BC3B-4AA47DB47E28}"/>
    <hyperlink ref="C16" r:id="rId36" display="https://kenpom.com/conf.php?c=B10" xr:uid="{C9A1C588-8EDE-E743-8162-1469E83EB7D0}"/>
    <hyperlink ref="B17" r:id="rId37" display="https://kenpom.com/team.php?team=St.+John%27s" xr:uid="{8D4B3DDA-9328-4B4D-936F-B0046182FD50}"/>
    <hyperlink ref="C17" r:id="rId38" display="https://kenpom.com/conf.php?c=BE" xr:uid="{29961BA8-D971-6647-920E-634468A792CD}"/>
    <hyperlink ref="B18" r:id="rId39" display="https://kenpom.com/team.php?team=Michigan+St." xr:uid="{9FAE66F0-29E2-284B-8F97-DBD39EADAADC}"/>
    <hyperlink ref="C18" r:id="rId40" display="https://kenpom.com/conf.php?c=B10" xr:uid="{3A2E2BCD-10DC-5C4D-92B4-196B05CAE648}"/>
    <hyperlink ref="B19" r:id="rId41" display="https://kenpom.com/team.php?team=Maryland" xr:uid="{BBDC2A9E-791D-124C-B0A4-F2E0AC87735E}"/>
    <hyperlink ref="C19" r:id="rId42" display="https://kenpom.com/conf.php?c=B10" xr:uid="{A21D9216-39B9-5B4B-A5CC-67242BA54915}"/>
    <hyperlink ref="B20" r:id="rId43" display="https://kenpom.com/team.php?team=Marquette" xr:uid="{11E0908A-40C4-1F46-9AD9-53D7BAB81B4B}"/>
    <hyperlink ref="C20" r:id="rId44" display="https://kenpom.com/conf.php?c=BE" xr:uid="{0DB93A96-320C-E24C-9A40-9B34410F5D13}"/>
    <hyperlink ref="B21" r:id="rId45" display="https://kenpom.com/team.php?team=Michigan" xr:uid="{6493654E-A75D-C949-A640-A5926D83A339}"/>
    <hyperlink ref="C21" r:id="rId46" display="https://kenpom.com/conf.php?c=B10" xr:uid="{143A9921-5FE0-4A47-9CBA-AB62177E8F19}"/>
    <hyperlink ref="B22" r:id="rId47" display="https://kenpom.com/team.php?team=Mississippi" xr:uid="{9B703381-11B7-3945-A714-C7A4B37FA360}"/>
    <hyperlink ref="C22" r:id="rId48" display="https://kenpom.com/conf.php?c=SEC" xr:uid="{7C2443D9-02AB-8443-8352-3B5D4E425BC8}"/>
    <hyperlink ref="B23" r:id="rId49" display="https://kenpom.com/team.php?team=Kentucky" xr:uid="{831484FF-9325-7744-B84B-BEDE097DFF66}"/>
    <hyperlink ref="C23" r:id="rId50" display="https://kenpom.com/conf.php?c=SEC" xr:uid="{77BB4939-12C3-464F-934D-4EC90EED4772}"/>
    <hyperlink ref="B24" r:id="rId51" display="https://kenpom.com/team.php?team=Missouri" xr:uid="{D368A06A-7885-0044-BEEA-1194D764D984}"/>
    <hyperlink ref="C24" r:id="rId52" display="https://kenpom.com/conf.php?c=SEC" xr:uid="{1AC5660F-24ED-E449-BCDF-27CC10A96750}"/>
    <hyperlink ref="B25" r:id="rId53" display="https://kenpom.com/team.php?team=Saint+Mary%27s" xr:uid="{108F574F-7986-C54C-BEC6-9BE556D046BC}"/>
    <hyperlink ref="C25" r:id="rId54" display="https://kenpom.com/conf.php?c=WCC" xr:uid="{048599C2-2CEF-6848-9ECC-CD4C6D4460ED}"/>
    <hyperlink ref="B26" r:id="rId55" display="https://kenpom.com/team.php?team=Baylor" xr:uid="{F19364F5-B23E-814C-AA93-97C352D69D04}"/>
    <hyperlink ref="C26" r:id="rId56" display="https://kenpom.com/conf.php?c=B12" xr:uid="{C14941F0-D788-0C4B-8C05-9EAC04CC6A91}"/>
    <hyperlink ref="B27" r:id="rId57" display="https://kenpom.com/team.php?team=Ohio+St." xr:uid="{17944803-4503-F245-AD0A-234478718B1E}"/>
    <hyperlink ref="C27" r:id="rId58" display="https://kenpom.com/conf.php?c=B10" xr:uid="{7440E0B7-47BC-3B4A-B34C-A23455FA3F2A}"/>
    <hyperlink ref="B28" r:id="rId59" display="https://kenpom.com/team.php?team=UCLA" xr:uid="{31A6FD20-0A37-1E49-93D1-4E7F20F99AA4}"/>
    <hyperlink ref="C28" r:id="rId60" display="https://kenpom.com/conf.php?c=B10" xr:uid="{A8C44632-3110-0A46-B80E-FF8A9937725D}"/>
    <hyperlink ref="B29" r:id="rId61" display="https://kenpom.com/team.php?team=Clemson" xr:uid="{5CEF2934-E4D0-EE46-858A-26BD87F0D814}"/>
    <hyperlink ref="C29" r:id="rId62" display="https://kenpom.com/conf.php?c=ACC" xr:uid="{97B86902-4C2D-AA44-9A5C-75BA6716EB15}"/>
    <hyperlink ref="B30" r:id="rId63" display="https://kenpom.com/team.php?team=Texas" xr:uid="{53E48423-537F-874A-A9EA-7A6BCD566238}"/>
    <hyperlink ref="C30" r:id="rId64" display="https://kenpom.com/conf.php?c=SEC" xr:uid="{D9B3BF84-6A07-2E48-9BD6-249ACFCB7ED5}"/>
    <hyperlink ref="B31" r:id="rId65" display="https://kenpom.com/team.php?team=Louisville" xr:uid="{D305A630-6ECF-9E48-A016-0F14B280B515}"/>
    <hyperlink ref="C31" r:id="rId66" display="https://kenpom.com/conf.php?c=ACC" xr:uid="{2093B68D-FF9E-9345-90DF-70BEC192A18A}"/>
    <hyperlink ref="B32" r:id="rId67" display="https://kenpom.com/team.php?team=BYU" xr:uid="{2B1002FA-DC09-EF40-8402-7CC74DB9012C}"/>
    <hyperlink ref="C32" r:id="rId68" display="https://kenpom.com/conf.php?c=B12" xr:uid="{BD4081EB-6470-4140-815F-CDEC21E86127}"/>
    <hyperlink ref="B33" r:id="rId69" display="https://kenpom.com/team.php?team=Creighton" xr:uid="{1B2D9110-C10E-A248-83D2-ABA30A252662}"/>
    <hyperlink ref="C33" r:id="rId70" display="https://kenpom.com/conf.php?c=BE" xr:uid="{BF7AEBD1-2580-4D4B-9B6C-625E1E4BEC77}"/>
    <hyperlink ref="B34" r:id="rId71" display="https://kenpom.com/team.php?team=Mississippi+St." xr:uid="{89CA9D1F-6403-3B4A-B38F-9914CA03057D}"/>
    <hyperlink ref="C34" r:id="rId72" display="https://kenpom.com/conf.php?c=SEC" xr:uid="{5F62BAB8-4F5C-3A4C-B9A6-4ABF8CD7E832}"/>
    <hyperlink ref="B35" r:id="rId73" display="https://kenpom.com/team.php?team=Oklahoma" xr:uid="{1371A24B-71D8-6B47-9ECE-DCFB85936842}"/>
    <hyperlink ref="C35" r:id="rId74" display="https://kenpom.com/conf.php?c=SEC" xr:uid="{A2A80D03-BB46-D946-BE15-89CFEDCADF7F}"/>
    <hyperlink ref="B36" r:id="rId75" display="https://kenpom.com/team.php?team=Connecticut" xr:uid="{0D3C0D85-BE58-904F-BD6B-CF742FFB2EC7}"/>
    <hyperlink ref="C36" r:id="rId76" display="https://kenpom.com/conf.php?c=BE" xr:uid="{5531EBEF-D7F9-F94E-9F7E-E64C18E1E4BF}"/>
    <hyperlink ref="B37" r:id="rId77" display="https://kenpom.com/team.php?team=VCU" xr:uid="{94142A70-FC09-AA4A-9D12-E2B2DADCA462}"/>
    <hyperlink ref="C37" r:id="rId78" display="https://kenpom.com/conf.php?c=A10" xr:uid="{FF0A1F83-7480-6942-AA3C-D00335880014}"/>
    <hyperlink ref="B38" r:id="rId79" display="https://kenpom.com/team.php?team=Oregon" xr:uid="{7A2924EE-CC33-E948-AE64-CC38EFFE0627}"/>
    <hyperlink ref="C38" r:id="rId80" display="https://kenpom.com/conf.php?c=B10" xr:uid="{1208E9C1-52B8-6842-A612-7243E6145749}"/>
    <hyperlink ref="B39" r:id="rId81" display="https://kenpom.com/team.php?team=Georgia" xr:uid="{98CFA4DD-10D6-1548-834D-DDF06AA6C6A0}"/>
    <hyperlink ref="C39" r:id="rId82" display="https://kenpom.com/conf.php?c=SEC" xr:uid="{73BC9BDA-D56E-1F46-ACB6-8F684D59C549}"/>
    <hyperlink ref="B40" r:id="rId83" display="https://kenpom.com/team.php?team=North+Carolina" xr:uid="{2D2A1DE0-6A47-7D45-A146-0E98BF3A1BCD}"/>
    <hyperlink ref="C40" r:id="rId84" display="https://kenpom.com/conf.php?c=ACC" xr:uid="{97294804-FF6D-504A-AFF1-E685132F4FEA}"/>
    <hyperlink ref="B41" r:id="rId85" display="https://kenpom.com/team.php?team=Memphis" xr:uid="{AC4D6BAC-FBA3-E148-A829-4C43BCC72852}"/>
    <hyperlink ref="C41" r:id="rId86" display="https://kenpom.com/conf.php?c=Amer" xr:uid="{87EC458D-489B-D547-A2D0-C7A9AFA6AB97}"/>
    <hyperlink ref="B42" r:id="rId87" display="https://kenpom.com/team.php?team=New+Mexico" xr:uid="{AD3448C2-09F2-BC44-8917-DB4AF62E2457}"/>
    <hyperlink ref="C42" r:id="rId88" display="https://kenpom.com/conf.php?c=MWC" xr:uid="{BC6A2099-A124-294D-B74A-FE55FEA3CBD2}"/>
    <hyperlink ref="B43" r:id="rId89" display="https://kenpom.com/team.php?team=Pittsburgh" xr:uid="{427B5C1C-1D60-3445-8EE3-3716C7AB53A5}"/>
    <hyperlink ref="C43" r:id="rId90" display="https://kenpom.com/conf.php?c=ACC" xr:uid="{067D5EE3-02F5-FD40-B2D6-F7A49416B575}"/>
    <hyperlink ref="B44" r:id="rId91" display="https://kenpom.com/team.php?team=West+Virginia" xr:uid="{8D644855-7CEE-5E4D-928F-1942B0C2C642}"/>
    <hyperlink ref="C44" r:id="rId92" display="https://kenpom.com/conf.php?c=B12" xr:uid="{55E05210-DA30-244A-B95E-E92DDB95BCA2}"/>
    <hyperlink ref="B45" r:id="rId93" display="https://kenpom.com/team.php?team=SMU" xr:uid="{2C3240E1-1B67-CE48-88C1-470C5F7905C3}"/>
    <hyperlink ref="C45" r:id="rId94" display="https://kenpom.com/conf.php?c=ACC" xr:uid="{CC0A60A8-C345-3B47-A045-C8CD1D0E3F53}"/>
    <hyperlink ref="B46" r:id="rId95" display="https://kenpom.com/team.php?team=Nebraska" xr:uid="{96F4610C-27AA-6441-8655-3AFD8F35A818}"/>
    <hyperlink ref="C46" r:id="rId96" display="https://kenpom.com/conf.php?c=B10" xr:uid="{62A407E6-8058-7044-9848-F776E7F69A08}"/>
    <hyperlink ref="B47" r:id="rId97" display="https://kenpom.com/team.php?team=San+Diego+St." xr:uid="{483A3B8C-0360-A749-A3B5-BE8AABFFAD1D}"/>
    <hyperlink ref="C47" r:id="rId98" display="https://kenpom.com/conf.php?c=MWC" xr:uid="{9801D43D-27A4-0A47-891F-DA13DAD02E64}"/>
    <hyperlink ref="B48" r:id="rId99" display="https://kenpom.com/team.php?team=Xavier" xr:uid="{0498A3E5-6F58-CF4F-A9D9-2723620FD4AB}"/>
    <hyperlink ref="C48" r:id="rId100" display="https://kenpom.com/conf.php?c=BE" xr:uid="{BDD6FEFC-A3AD-8943-AA0A-4817DB809E7E}"/>
    <hyperlink ref="B49" r:id="rId101" display="https://kenpom.com/team.php?team=Arkansas" xr:uid="{B0F7083B-2070-8D48-92A5-D1EE8C528C28}"/>
    <hyperlink ref="C49" r:id="rId102" display="https://kenpom.com/conf.php?c=SEC" xr:uid="{4BE1396D-C16E-0847-9B0C-084091B4596C}"/>
    <hyperlink ref="B50" r:id="rId103" display="https://kenpom.com/team.php?team=Utah+St." xr:uid="{E63924D2-7E50-1543-AE1B-10C73322B700}"/>
    <hyperlink ref="C50" r:id="rId104" display="https://kenpom.com/conf.php?c=MWC" xr:uid="{526DDB2C-FBF4-F44C-B51C-9A06C232FE6B}"/>
    <hyperlink ref="B51" r:id="rId105" display="https://kenpom.com/team.php?team=Vanderbilt" xr:uid="{EADBDBEA-7B76-424A-B476-7BFFE9DC3EED}"/>
    <hyperlink ref="C51" r:id="rId106" display="https://kenpom.com/conf.php?c=SEC" xr:uid="{CB4B7EED-CACA-574B-BE3C-58F5552DFC35}"/>
    <hyperlink ref="B52" r:id="rId107" display="https://kenpom.com/team.php?team=Boise+St." xr:uid="{A03C2510-6504-094E-8964-CB3E1004F860}"/>
    <hyperlink ref="C52" r:id="rId108" display="https://kenpom.com/conf.php?c=MWC" xr:uid="{925EB5BA-21B0-964E-B054-3E0B1D468963}"/>
    <hyperlink ref="B53" r:id="rId109" display="https://kenpom.com/team.php?team=Penn+St." xr:uid="{06CFD453-36BB-834B-AB0A-A024D5CC1756}"/>
    <hyperlink ref="C53" r:id="rId110" display="https://kenpom.com/conf.php?c=B10" xr:uid="{E4DB414B-7882-7648-9C28-80F6652D6F95}"/>
    <hyperlink ref="B54" r:id="rId111" display="https://kenpom.com/team.php?team=Northwestern" xr:uid="{31C8C02C-EB97-1049-A584-57C5A6AAB64E}"/>
    <hyperlink ref="C54" r:id="rId112" display="https://kenpom.com/conf.php?c=B10" xr:uid="{88064DBE-F7DF-554D-9B96-94B6E7E8E96B}"/>
    <hyperlink ref="B55" r:id="rId113" display="https://kenpom.com/team.php?team=Indiana" xr:uid="{EE88B3A4-44E4-B147-A8BF-E2B76BB2AFF0}"/>
    <hyperlink ref="C55" r:id="rId114" display="https://kenpom.com/conf.php?c=B10" xr:uid="{F3235BBD-DCDE-E94F-8E7F-DB5B46EA3379}"/>
    <hyperlink ref="B56" r:id="rId115" display="https://kenpom.com/team.php?team=Villanova" xr:uid="{9C988EB9-1303-004C-B749-D980D050595C}"/>
    <hyperlink ref="C56" r:id="rId116" display="https://kenpom.com/conf.php?c=BE" xr:uid="{1A8C9D77-11B7-A54A-B015-19B410468B91}"/>
    <hyperlink ref="B57" r:id="rId117" display="https://kenpom.com/team.php?team=UC+San+Diego" xr:uid="{FA450E8E-3AA4-AE4D-9748-F9B342C46612}"/>
    <hyperlink ref="C57" r:id="rId118" display="https://kenpom.com/conf.php?c=BW" xr:uid="{FF4547D0-7E74-664B-9C68-87267AF3BF19}"/>
    <hyperlink ref="B58" r:id="rId119" display="https://kenpom.com/team.php?team=Arizona+St." xr:uid="{C117B1F1-CFE1-1642-BC37-D96EA3C0B31B}"/>
    <hyperlink ref="C58" r:id="rId120" display="https://kenpom.com/conf.php?c=B12" xr:uid="{9A71D580-9A5D-2A40-81ED-AB96543A7A65}"/>
    <hyperlink ref="B59" r:id="rId121" display="https://kenpom.com/team.php?team=UCF" xr:uid="{2FD1B668-7109-3040-A460-85DD61D5F79F}"/>
    <hyperlink ref="C59" r:id="rId122" display="https://kenpom.com/conf.php?c=B12" xr:uid="{C45B3C8F-111B-8047-987F-DADC849B3C83}"/>
    <hyperlink ref="B60" r:id="rId123" display="https://kenpom.com/team.php?team=USC" xr:uid="{C03F0DD4-9BB7-9848-B67B-459A5F8B9E81}"/>
    <hyperlink ref="C60" r:id="rId124" display="https://kenpom.com/conf.php?c=B10" xr:uid="{5526937C-E2A0-2E4E-915B-02DDF9F10D50}"/>
    <hyperlink ref="B61" r:id="rId125" display="https://kenpom.com/team.php?team=Cincinnati" xr:uid="{CEA9CB5D-678E-B24C-9BC9-59A453DF5791}"/>
    <hyperlink ref="C61" r:id="rId126" display="https://kenpom.com/conf.php?c=B12" xr:uid="{88A97A1F-A839-4846-B43E-9CA5849B8993}"/>
    <hyperlink ref="B62" r:id="rId127" display="https://kenpom.com/team.php?team=UC+Irvine" xr:uid="{AEBA970F-9004-3744-B1CF-F9F774713C16}"/>
    <hyperlink ref="C62" r:id="rId128" display="https://kenpom.com/conf.php?c=BW" xr:uid="{D2CAD7C2-EE4D-9145-B807-E8E277612970}"/>
    <hyperlink ref="B63" r:id="rId129" display="https://kenpom.com/team.php?team=North+Texas" xr:uid="{E602BB6D-978C-BB4E-B94C-67696B1295BB}"/>
    <hyperlink ref="C63" r:id="rId130" display="https://kenpom.com/conf.php?c=Amer" xr:uid="{4CDAFCEF-791D-6549-A273-670283C81E00}"/>
    <hyperlink ref="B64" r:id="rId131" display="https://kenpom.com/team.php?team=Santa+Clara" xr:uid="{FAA6F942-FB53-3441-9488-148313E65503}"/>
    <hyperlink ref="C64" r:id="rId132" display="https://kenpom.com/conf.php?c=WCC" xr:uid="{1DC6DD0A-EBB0-3A42-881E-3245D0804F1A}"/>
    <hyperlink ref="B65" r:id="rId133" display="https://kenpom.com/team.php?team=Drake" xr:uid="{034AA0B9-6CD9-2047-9D43-4A8A3208DE78}"/>
    <hyperlink ref="C65" r:id="rId134" display="https://kenpom.com/conf.php?c=MVC" xr:uid="{20924EA5-4D7A-F548-B5F0-3EBDF23A2B04}"/>
    <hyperlink ref="B66" r:id="rId135" display="https://kenpom.com/team.php?team=Iowa" xr:uid="{534CFF75-C76B-3E4E-A06D-19CBC0672861}"/>
    <hyperlink ref="C66" r:id="rId136" display="https://kenpom.com/conf.php?c=B10" xr:uid="{9B8D713D-1F59-B344-92EE-44E7CAB07684}"/>
    <hyperlink ref="B67" r:id="rId137" display="https://kenpom.com/team.php?team=Oregon+St." xr:uid="{DB0F4F71-F818-584E-83F2-AFE63D5CD43D}"/>
    <hyperlink ref="C67" r:id="rId138" display="https://kenpom.com/conf.php?c=WCC" xr:uid="{9D0F1A1C-A773-4F49-AB6A-5172FD337024}"/>
    <hyperlink ref="B68" r:id="rId139" display="https://kenpom.com/team.php?team=Kansas+St." xr:uid="{C781F9CF-646B-D542-BA5F-AB8189842EAC}"/>
    <hyperlink ref="C68" r:id="rId140" display="https://kenpom.com/conf.php?c=B12" xr:uid="{D503C98E-CEA7-AA43-AA4F-A460BD75EB4B}"/>
    <hyperlink ref="B69" r:id="rId141" display="https://kenpom.com/team.php?team=Yale" xr:uid="{22ABC8BB-55A7-AD4A-B74D-BC4EFA9049FC}"/>
    <hyperlink ref="C69" r:id="rId142" display="https://kenpom.com/conf.php?c=Ivy" xr:uid="{9C5B5DB3-B447-3047-9544-4D09FEAA7BC7}"/>
    <hyperlink ref="B70" r:id="rId143" display="https://kenpom.com/team.php?team=San+Francisco" xr:uid="{D58E3B05-DCD3-804B-BABC-2E22B3C9BB0A}"/>
    <hyperlink ref="C70" r:id="rId144" display="https://kenpom.com/conf.php?c=WCC" xr:uid="{29822988-3397-0F4A-80FE-78CFBBFD1C0D}"/>
    <hyperlink ref="B71" r:id="rId145" display="https://kenpom.com/team.php?team=McNeese" xr:uid="{941E7579-FEAC-4543-9788-3646069C5699}"/>
    <hyperlink ref="C71" r:id="rId146" display="https://kenpom.com/conf.php?c=Slnd" xr:uid="{1E6B928D-23A7-D246-8F02-6B1ECE6DD87F}"/>
    <hyperlink ref="B72" r:id="rId147" display="https://kenpom.com/team.php?team=Rutgers" xr:uid="{477A6596-2EA7-7745-9AB9-29C52E04E7A5}"/>
    <hyperlink ref="C72" r:id="rId148" display="https://kenpom.com/conf.php?c=B10" xr:uid="{79FD5D4E-D082-1D41-B2E7-AB3601B3C296}"/>
    <hyperlink ref="B73" r:id="rId149" display="https://kenpom.com/team.php?team=George+Mason" xr:uid="{F2AE6905-792B-E945-96E0-691552FE4E73}"/>
    <hyperlink ref="C73" r:id="rId150" display="https://kenpom.com/conf.php?c=A10" xr:uid="{CD24D4CA-0155-1C44-8251-93934ACBEB90}"/>
    <hyperlink ref="B74" r:id="rId151" display="https://kenpom.com/team.php?team=Dayton" xr:uid="{FF919E3D-F4BE-4341-9CDA-B70ABFAE3D6C}"/>
    <hyperlink ref="C74" r:id="rId152" display="https://kenpom.com/conf.php?c=A10" xr:uid="{B2057360-45FC-2C4E-85F9-87EDE51FAB5B}"/>
    <hyperlink ref="B75" r:id="rId153" display="https://kenpom.com/team.php?team=Colorado+St." xr:uid="{011AC632-BE25-D843-A298-9E6A4FB456A3}"/>
    <hyperlink ref="C75" r:id="rId154" display="https://kenpom.com/conf.php?c=MWC" xr:uid="{CEFBD4B1-E9D0-284E-8A0C-55E78981D968}"/>
    <hyperlink ref="B76" r:id="rId155" display="https://kenpom.com/team.php?team=Wake+Forest" xr:uid="{E1388E3D-E48C-3E46-B789-1CB0D2BD975D}"/>
    <hyperlink ref="C76" r:id="rId156" display="https://kenpom.com/conf.php?c=ACC" xr:uid="{8822383B-3B0C-F049-8F09-73821DAEBDFF}"/>
    <hyperlink ref="B77" r:id="rId157" display="https://kenpom.com/team.php?team=South+Carolina" xr:uid="{7944EBFB-D3EF-9F4E-B1A7-27D2A4766DCC}"/>
    <hyperlink ref="C77" r:id="rId158" display="https://kenpom.com/conf.php?c=SEC" xr:uid="{240953FD-581B-0044-8FA1-A8949FAFF9CD}"/>
    <hyperlink ref="B78" r:id="rId159" display="https://kenpom.com/team.php?team=Liberty" xr:uid="{1DF7A71E-D8B4-0C40-BE70-54573A40CA09}"/>
    <hyperlink ref="C78" r:id="rId160" display="https://kenpom.com/conf.php?c=CUSA" xr:uid="{5C131DC5-B804-3C4C-83DD-005CE34C8745}"/>
    <hyperlink ref="B79" r:id="rId161" display="https://kenpom.com/team.php?team=LSU" xr:uid="{4FDF76A6-11E2-C949-907D-309B40E20849}"/>
    <hyperlink ref="C79" r:id="rId162" display="https://kenpom.com/conf.php?c=SEC" xr:uid="{EB3C751E-B946-3341-81E6-9D3B813026B1}"/>
    <hyperlink ref="B80" r:id="rId163" display="https://kenpom.com/team.php?team=Providence" xr:uid="{859E58B6-679E-0F40-90B3-0507C62FC583}"/>
    <hyperlink ref="C80" r:id="rId164" display="https://kenpom.com/conf.php?c=BE" xr:uid="{82B75A80-4A77-1A44-866B-0C5D2F22A34D}"/>
    <hyperlink ref="B81" r:id="rId165" display="https://kenpom.com/team.php?team=Butler" xr:uid="{80B9A545-3A75-134B-B376-060700EEFBB9}"/>
    <hyperlink ref="C81" r:id="rId166" display="https://kenpom.com/conf.php?c=BE" xr:uid="{FB3D5F27-6521-7144-B741-DA2C21708EB9}"/>
    <hyperlink ref="B82" r:id="rId167" display="https://kenpom.com/team.php?team=Stanford" xr:uid="{74E5310D-0D5B-A244-8D02-338ADDD5ED21}"/>
    <hyperlink ref="C82" r:id="rId168" display="https://kenpom.com/conf.php?c=ACC" xr:uid="{F8E81C7B-B295-C741-87EF-B2E2A4A80CB4}"/>
    <hyperlink ref="B83" r:id="rId169" display="https://kenpom.com/team.php?team=Notre+Dame" xr:uid="{71471414-1719-4140-8828-F4C51ADB1D0C}"/>
    <hyperlink ref="C83" r:id="rId170" display="https://kenpom.com/conf.php?c=ACC" xr:uid="{F0FAF82F-FD58-D84F-B3B9-D5FB7ED3DAF6}"/>
    <hyperlink ref="B84" r:id="rId171" display="https://kenpom.com/team.php?team=TCU" xr:uid="{9FC99285-5DE1-1246-A34A-53C53C1BC01B}"/>
    <hyperlink ref="C84" r:id="rId172" display="https://kenpom.com/conf.php?c=B12" xr:uid="{7C58C291-119F-4F45-BAB6-330F22A63E54}"/>
    <hyperlink ref="B85" r:id="rId173" display="https://kenpom.com/team.php?team=Georgetown" xr:uid="{E58A0F7E-C018-F24A-BF25-F052EC445DA4}"/>
    <hyperlink ref="C85" r:id="rId174" display="https://kenpom.com/conf.php?c=BE" xr:uid="{AAC82CFF-ED03-194A-8CD9-65E3D1A673EC}"/>
    <hyperlink ref="B86" r:id="rId175" display="https://kenpom.com/team.php?team=Florida+St." xr:uid="{A2B12B51-ADEC-654C-A6ED-2F0EE5C54F13}"/>
    <hyperlink ref="C86" r:id="rId176" display="https://kenpom.com/conf.php?c=ACC" xr:uid="{BDFEBDF1-77C1-A24A-BAE3-BF0DC6F0A7CC}"/>
    <hyperlink ref="B87" r:id="rId177" display="https://kenpom.com/team.php?team=Arkansas+St." xr:uid="{BACE12F4-77C1-5344-BB05-0CE4656AFF2B}"/>
    <hyperlink ref="C87" r:id="rId178" display="https://kenpom.com/conf.php?c=SB" xr:uid="{2790B126-E359-E24B-AB4B-BCC9475F1E90}"/>
    <hyperlink ref="B88" r:id="rId179" display="https://kenpom.com/team.php?team=Nevada" xr:uid="{BEB1DCEF-AD3D-1848-B1CC-0DB27CE245B9}"/>
    <hyperlink ref="C88" r:id="rId180" display="https://kenpom.com/conf.php?c=MWC" xr:uid="{16E3E220-B9DC-644D-BE0F-359B5B91187F}"/>
    <hyperlink ref="B89" r:id="rId181" display="https://kenpom.com/team.php?team=Saint+Joseph%27s" xr:uid="{2C56D944-3CB8-F94A-94D8-6158ACA8B04D}"/>
    <hyperlink ref="C89" r:id="rId182" display="https://kenpom.com/conf.php?c=A10" xr:uid="{BFD1C50A-9A55-8543-B2E7-9FB3D99C61F9}"/>
    <hyperlink ref="B90" r:id="rId183" display="https://kenpom.com/team.php?team=Utah" xr:uid="{D377E6A7-37E2-474B-A757-AE24210BAD3B}"/>
    <hyperlink ref="C90" r:id="rId184" display="https://kenpom.com/conf.php?c=B12" xr:uid="{F89FEB3C-5BDB-114A-817E-B425603748DF}"/>
    <hyperlink ref="B91" r:id="rId185" display="https://kenpom.com/team.php?team=St.+Bonaventure" xr:uid="{D8394312-E53D-5B4E-B9B8-7E8749AAA678}"/>
    <hyperlink ref="C91" r:id="rId186" display="https://kenpom.com/conf.php?c=A10" xr:uid="{00E5CB07-F786-5347-9864-55E166BFE24E}"/>
    <hyperlink ref="B92" r:id="rId187" display="https://kenpom.com/team.php?team=Grand+Canyon" xr:uid="{934D3168-6876-C446-92AD-3009DD359D6F}"/>
    <hyperlink ref="C92" r:id="rId188" display="https://kenpom.com/conf.php?c=WAC" xr:uid="{16172020-6673-E943-B50A-EB625C615A6C}"/>
    <hyperlink ref="B93" r:id="rId189" display="https://kenpom.com/team.php?team=Washington" xr:uid="{3B054B64-C549-DD42-90EC-C1DCCCECC809}"/>
    <hyperlink ref="C93" r:id="rId190" display="https://kenpom.com/conf.php?c=B10" xr:uid="{75C1C041-6903-044A-952E-BB0DB53D1FEC}"/>
    <hyperlink ref="B94" r:id="rId191" display="https://kenpom.com/team.php?team=Akron" xr:uid="{FCAB3732-F98B-7643-835D-5E377AF14011}"/>
    <hyperlink ref="C94" r:id="rId192" display="https://kenpom.com/conf.php?c=MAC" xr:uid="{AD4717AC-74DD-BD41-9BF5-F4651B487847}"/>
    <hyperlink ref="B95" r:id="rId193" display="https://kenpom.com/team.php?team=Lipscomb" xr:uid="{97F0CB7C-41BA-654A-9803-364525EE68EF}"/>
    <hyperlink ref="C95" r:id="rId194" display="https://kenpom.com/conf.php?c=ASun" xr:uid="{5692348E-683B-F149-B9C1-4A0E0F38F641}"/>
    <hyperlink ref="B96" r:id="rId195" display="https://kenpom.com/team.php?team=Bradley" xr:uid="{239E3543-C261-2844-9BFA-669429027AA7}"/>
    <hyperlink ref="C96" r:id="rId196" display="https://kenpom.com/conf.php?c=MVC" xr:uid="{CC42AD82-D00F-A843-AEB9-9355BD18DDA8}"/>
    <hyperlink ref="B97" r:id="rId197" display="https://kenpom.com/team.php?team=Minnesota" xr:uid="{F11A76E5-FC42-0E48-88FF-21F4AA7B6987}"/>
    <hyperlink ref="C97" r:id="rId198" display="https://kenpom.com/conf.php?c=B10" xr:uid="{AB3AC5E0-0ABB-3F46-A7CC-D9094D2ED29E}"/>
    <hyperlink ref="B98" r:id="rId199" display="https://kenpom.com/team.php?team=High+Point" xr:uid="{4B15777A-713A-6B47-AABA-4237421047F8}"/>
    <hyperlink ref="C98" r:id="rId200" display="https://kenpom.com/conf.php?c=BSth" xr:uid="{F1E9AF8F-7839-B84F-BB41-58F3AFA9EEC3}"/>
    <hyperlink ref="B99" r:id="rId201" display="https://kenpom.com/team.php?team=Samford" xr:uid="{894629BF-EA27-284C-AA8F-B0B3F7268F92}"/>
    <hyperlink ref="C99" r:id="rId202" display="https://kenpom.com/conf.php?c=SC" xr:uid="{C570B77A-2984-944A-84F7-AF21FF66EF76}"/>
    <hyperlink ref="B100" r:id="rId203" display="https://kenpom.com/team.php?team=N.C.+State" xr:uid="{2E68C844-D232-664D-AD5D-A6F3538E1BED}"/>
    <hyperlink ref="C100" r:id="rId204" display="https://kenpom.com/conf.php?c=ACC" xr:uid="{2F306B0D-4CC9-A844-BF1E-714FF02A4510}"/>
    <hyperlink ref="B101" r:id="rId205" display="https://kenpom.com/team.php?team=UNLV" xr:uid="{3EAB8D66-A77F-7C4A-A079-DB23A047A225}"/>
    <hyperlink ref="C101" r:id="rId206" display="https://kenpom.com/conf.php?c=MWC" xr:uid="{C9B0370A-C871-504F-B4C4-147F345AB4B8}"/>
    <hyperlink ref="B102" r:id="rId207" display="https://kenpom.com/team.php?team=Colorado" xr:uid="{191F2CE5-8180-894D-BF0F-01A050DC27DA}"/>
    <hyperlink ref="C102" r:id="rId208" display="https://kenpom.com/conf.php?c=B12" xr:uid="{6D9AF156-9CBE-2646-8684-E63412EAAC56}"/>
    <hyperlink ref="B103" r:id="rId209" display="https://kenpom.com/team.php?team=Washington+St." xr:uid="{E303E31A-7A25-CA43-AC69-884C33EB790D}"/>
    <hyperlink ref="C103" r:id="rId210" display="https://kenpom.com/conf.php?c=WCC" xr:uid="{63D90125-8AD4-4741-A62E-D952959AE045}"/>
    <hyperlink ref="B104" r:id="rId211" display="https://kenpom.com/team.php?team=Troy" xr:uid="{262A967F-1386-8240-AC82-89D242629AF8}"/>
    <hyperlink ref="C104" r:id="rId212" display="https://kenpom.com/conf.php?c=SB" xr:uid="{766CC576-B0A8-9F47-BFFD-DB1B3048254D}"/>
    <hyperlink ref="B105" r:id="rId213" display="https://kenpom.com/team.php?team=Northern+Iowa" xr:uid="{52BBA896-68DA-FC47-AD22-5CFD6C81DA74}"/>
    <hyperlink ref="C105" r:id="rId214" display="https://kenpom.com/conf.php?c=MVC" xr:uid="{AF3D0031-B5B6-F947-A099-E6366C4ADB4C}"/>
    <hyperlink ref="B106" r:id="rId215" display="https://kenpom.com/team.php?team=Georgia+Tech" xr:uid="{34DA7180-E7F5-E84A-8936-A75DA2051D37}"/>
    <hyperlink ref="C106" r:id="rId216" display="https://kenpom.com/conf.php?c=ACC" xr:uid="{95EABB20-AC5B-A049-A7B5-4CD6FABC0B57}"/>
    <hyperlink ref="B107" r:id="rId217" display="https://kenpom.com/team.php?team=Florida+Atlantic" xr:uid="{5A04983F-E81E-484A-A95C-4CEACC33AE10}"/>
    <hyperlink ref="C107" r:id="rId218" display="https://kenpom.com/conf.php?c=Amer" xr:uid="{E7101382-CF27-344E-922C-DF80ED99EA53}"/>
    <hyperlink ref="B108" r:id="rId219" display="https://kenpom.com/team.php?team=UAB" xr:uid="{0DD54AB5-6C76-B747-BC6D-E27B12BDBF1F}"/>
    <hyperlink ref="C108" r:id="rId220" display="https://kenpom.com/conf.php?c=Amer" xr:uid="{070D5485-B48F-C64B-8D01-617DD210FCD5}"/>
    <hyperlink ref="B109" r:id="rId221" display="https://kenpom.com/team.php?team=Virginia" xr:uid="{755F3759-1ECE-4446-A48A-CFF57B0475A1}"/>
    <hyperlink ref="C109" r:id="rId222" display="https://kenpom.com/conf.php?c=ACC" xr:uid="{6CBFB376-56DF-CB49-9416-472CAECA4815}"/>
    <hyperlink ref="B110" r:id="rId223" display="https://kenpom.com/team.php?team=South+Dakota+St." xr:uid="{C2D2ABA5-184B-6D44-B1F2-2EBDE6CAA565}"/>
    <hyperlink ref="C110" r:id="rId224" display="https://kenpom.com/conf.php?c=Sum" xr:uid="{1AF95359-CE3E-8549-B00E-1787DEDD133C}"/>
    <hyperlink ref="B111" r:id="rId225" display="https://kenpom.com/team.php?team=St.+Thomas" xr:uid="{D0E7EE25-C24B-C64D-A8EB-E7487D5ABC41}"/>
    <hyperlink ref="C111" r:id="rId226" display="https://kenpom.com/conf.php?c=Sum" xr:uid="{545A1217-36EB-5849-9652-9F70CF68F9F3}"/>
    <hyperlink ref="B112" r:id="rId227" display="https://kenpom.com/team.php?team=Saint+Louis" xr:uid="{42B358D2-3E80-5649-BF6E-8C7E6AC42160}"/>
    <hyperlink ref="C112" r:id="rId228" display="https://kenpom.com/conf.php?c=A10" xr:uid="{6B0E27B9-1829-A540-B2C7-A07B8C51FE1D}"/>
    <hyperlink ref="B113" r:id="rId229" display="https://kenpom.com/team.php?team=Oklahoma+St." xr:uid="{59E62F84-1EBB-944D-A667-42147EAA7AEB}"/>
    <hyperlink ref="C113" r:id="rId230" display="https://kenpom.com/conf.php?c=B12" xr:uid="{A083620D-03B5-3544-B1A3-F23E4AB8EA7A}"/>
    <hyperlink ref="B114" r:id="rId231" display="https://kenpom.com/team.php?team=Western+Kentucky" xr:uid="{1C6DA407-1B0E-4B49-9C33-958683A2984B}"/>
    <hyperlink ref="C114" r:id="rId232" display="https://kenpom.com/conf.php?c=CUSA" xr:uid="{E9520E8B-0668-3D4B-BA90-7A066CB5B83D}"/>
    <hyperlink ref="B115" r:id="rId233" display="https://kenpom.com/team.php?team=Syracuse" xr:uid="{1B92D105-5852-1045-ADB8-BFD8F7F729F7}"/>
    <hyperlink ref="C115" r:id="rId234" display="https://kenpom.com/conf.php?c=ACC" xr:uid="{3D9B5DDA-3E7E-554D-A638-4586C6C8279F}"/>
    <hyperlink ref="B116" r:id="rId235" display="https://kenpom.com/team.php?team=Louisiana+Tech" xr:uid="{BAE0B80B-5D74-8149-B4E8-82878987E84D}"/>
    <hyperlink ref="C116" r:id="rId236" display="https://kenpom.com/conf.php?c=CUSA" xr:uid="{3D10BA18-032F-E740-83BE-43DCCA081AA8}"/>
    <hyperlink ref="B117" r:id="rId237" display="https://kenpom.com/team.php?team=UNC+Wilmington" xr:uid="{76B799DA-38BB-9C41-974E-7F6CFCF41326}"/>
    <hyperlink ref="C117" r:id="rId238" display="https://kenpom.com/conf.php?c=CAA" xr:uid="{AFA60F56-5B1C-2741-84C2-739F5FFC593C}"/>
    <hyperlink ref="B118" r:id="rId239" display="https://kenpom.com/team.php?team=CSUN" xr:uid="{F50C8C95-A005-854A-89FC-BDF7AD001762}"/>
    <hyperlink ref="C118" r:id="rId240" display="https://kenpom.com/conf.php?c=BW" xr:uid="{191B1E7D-9839-964B-B95B-C4B2FED46D9B}"/>
    <hyperlink ref="B119" r:id="rId241" display="https://kenpom.com/team.php?team=DePaul" xr:uid="{E31359BB-68E2-E84A-8323-2CB2A641DC9D}"/>
    <hyperlink ref="C119" r:id="rId242" display="https://kenpom.com/conf.php?c=BE" xr:uid="{2E674D25-1E16-D544-8F6C-F484F61298F9}"/>
    <hyperlink ref="B120" r:id="rId243" display="https://kenpom.com/team.php?team=Rhode+Island" xr:uid="{DC384183-AB37-AB47-AC53-17A57E3A20E2}"/>
    <hyperlink ref="C120" r:id="rId244" display="https://kenpom.com/conf.php?c=A10" xr:uid="{1C03178D-83C9-2F44-9EF8-54AA8BA2FCEE}"/>
    <hyperlink ref="B121" r:id="rId245" display="https://kenpom.com/team.php?team=North+Dakota+St." xr:uid="{E60FA937-4D20-4E4D-8DE8-6D85773AE0B7}"/>
    <hyperlink ref="C121" r:id="rId246" display="https://kenpom.com/conf.php?c=Sum" xr:uid="{379081EC-77CA-9142-A439-675B0B9FFD72}"/>
    <hyperlink ref="B122" r:id="rId247" display="https://kenpom.com/team.php?team=Cornell" xr:uid="{B27428B0-06EF-E84D-B2C9-5030854F0DB4}"/>
    <hyperlink ref="C122" r:id="rId248" display="https://kenpom.com/conf.php?c=Ivy" xr:uid="{82B0D280-556B-4548-9F86-ECFCAB7E099D}"/>
    <hyperlink ref="B123" r:id="rId249" display="https://kenpom.com/team.php?team=Davidson" xr:uid="{B6ACEC88-35DA-1747-A33B-EFDECE663151}"/>
    <hyperlink ref="C123" r:id="rId250" display="https://kenpom.com/conf.php?c=A10" xr:uid="{A6395A5B-7A3F-BE49-9362-91767BE1B687}"/>
    <hyperlink ref="B124" r:id="rId251" display="https://kenpom.com/team.php?team=Middle+Tennessee" xr:uid="{0468CDB3-0C3F-A640-B9B0-59836FDC028B}"/>
    <hyperlink ref="C124" r:id="rId252" display="https://kenpom.com/conf.php?c=CUSA" xr:uid="{4FA574EA-C82D-174D-94D0-078EB7D44000}"/>
    <hyperlink ref="B125" r:id="rId253" display="https://kenpom.com/team.php?team=Illinois+Chicago" xr:uid="{37B47509-9CCE-674A-8C08-68C3D025ECFD}"/>
    <hyperlink ref="C125" r:id="rId254" display="https://kenpom.com/conf.php?c=MVC" xr:uid="{25D3924A-8C21-AF4A-9EAD-F5CBBA96D78E}"/>
    <hyperlink ref="B126" r:id="rId255" display="https://kenpom.com/team.php?team=Jacksonville+St." xr:uid="{4C220107-02E9-F74C-8FDC-99B0B4AEB902}"/>
    <hyperlink ref="C126" r:id="rId256" display="https://kenpom.com/conf.php?c=CUSA" xr:uid="{7A5430BB-7970-5347-B053-8D25C01741F3}"/>
    <hyperlink ref="B127" r:id="rId257" display="https://kenpom.com/team.php?team=George+Washington" xr:uid="{B2192D55-E8B8-6448-B925-C76892A7A9C8}"/>
    <hyperlink ref="C127" r:id="rId258" display="https://kenpom.com/conf.php?c=A10" xr:uid="{AC66F469-DDFC-0542-B9DE-9D7E2756A130}"/>
    <hyperlink ref="B128" r:id="rId259" display="https://kenpom.com/team.php?team=Milwaukee" xr:uid="{A90132E9-376C-0145-A9D7-DE71807C6556}"/>
    <hyperlink ref="C128" r:id="rId260" display="https://kenpom.com/conf.php?c=Horz" xr:uid="{06713967-7DAA-914A-95EC-930C1B6C5DAA}"/>
    <hyperlink ref="B129" r:id="rId261" display="https://kenpom.com/team.php?team=California" xr:uid="{ECA6B472-BEB0-F248-B9E7-D92C3286FC25}"/>
    <hyperlink ref="C129" r:id="rId262" display="https://kenpom.com/conf.php?c=ACC" xr:uid="{9094D7BA-FF8E-9D43-A73E-C450050B2EC8}"/>
    <hyperlink ref="B130" r:id="rId263" display="https://kenpom.com/team.php?team=North+Alabama" xr:uid="{CB76DEFA-8657-B24C-9D2C-B5F83C27C36B}"/>
    <hyperlink ref="C130" r:id="rId264" display="https://kenpom.com/conf.php?c=ASun" xr:uid="{19A07D7C-22BE-7542-87BB-FA4BF3C3E4EF}"/>
    <hyperlink ref="B131" r:id="rId265" display="https://kenpom.com/team.php?team=Princeton" xr:uid="{6881EA05-00FB-AF43-A2F4-9F85EAD647DA}"/>
    <hyperlink ref="C131" r:id="rId266" display="https://kenpom.com/conf.php?c=Ivy" xr:uid="{EC4AFAE1-0AAC-4E41-AF39-43DC08B2E6ED}"/>
    <hyperlink ref="B132" r:id="rId267" display="https://kenpom.com/team.php?team=Wofford" xr:uid="{AC63075E-E134-CA4F-B431-9A592BC80DA7}"/>
    <hyperlink ref="C132" r:id="rId268" display="https://kenpom.com/conf.php?c=SC" xr:uid="{956DD186-F74E-4E45-A1A4-966B66CA0FB1}"/>
    <hyperlink ref="B133" r:id="rId269" display="https://kenpom.com/team.php?team=Loyola+Marymount" xr:uid="{7DEF3E21-73D1-9C4A-A755-A2F3CF9FB918}"/>
    <hyperlink ref="C133" r:id="rId270" display="https://kenpom.com/conf.php?c=WCC" xr:uid="{DF369AC8-36B6-C34D-AAF0-39EDD52CAF3E}"/>
    <hyperlink ref="B134" r:id="rId271" display="https://kenpom.com/team.php?team=Temple" xr:uid="{1ED9CC5E-9A94-474B-9D06-788441F875F5}"/>
    <hyperlink ref="C134" r:id="rId272" display="https://kenpom.com/conf.php?c=Amer" xr:uid="{E27646CA-5969-324A-84C1-4204CC72F283}"/>
    <hyperlink ref="B135" r:id="rId273" display="https://kenpom.com/team.php?team=East+Tennessee+St." xr:uid="{1BF64B01-696D-8441-A093-9DDC9A0477F7}"/>
    <hyperlink ref="C135" r:id="rId274" display="https://kenpom.com/conf.php?c=SC" xr:uid="{CE888861-D14A-5940-A64B-199A17F12EE2}"/>
    <hyperlink ref="B136" r:id="rId275" display="https://kenpom.com/team.php?team=Chattanooga" xr:uid="{7F8A9863-3CA7-154E-98B6-146220C7FF7C}"/>
    <hyperlink ref="C136" r:id="rId276" display="https://kenpom.com/conf.php?c=SC" xr:uid="{3A9122BD-6C5B-6F45-887C-2035FDC90CEE}"/>
    <hyperlink ref="B137" r:id="rId277" display="https://kenpom.com/team.php?team=Northern+Colorado" xr:uid="{F3DB18AD-4D98-DB4F-A234-57312FE2F223}"/>
    <hyperlink ref="C137" r:id="rId278" display="https://kenpom.com/conf.php?c=BSky" xr:uid="{36ED69C6-8BC2-2A48-8F94-AECDAE2687EF}"/>
    <hyperlink ref="B138" r:id="rId279" display="https://kenpom.com/team.php?team=Appalachian+St." xr:uid="{24C4E54D-3CE4-1A46-A508-E7D5FBE25350}"/>
    <hyperlink ref="C138" r:id="rId280" display="https://kenpom.com/conf.php?c=SB" xr:uid="{2EF747CD-FB56-F84D-A4ED-CEF7F6B6193D}"/>
    <hyperlink ref="B139" r:id="rId281" display="https://kenpom.com/team.php?team=UNC+Greensboro" xr:uid="{635BFD90-F1D8-844D-892C-FE9FE541646B}"/>
    <hyperlink ref="C139" r:id="rId282" display="https://kenpom.com/conf.php?c=SC" xr:uid="{C24F958E-9B02-FD47-B8CA-DA7F105AFE2A}"/>
    <hyperlink ref="B140" r:id="rId283" display="https://kenpom.com/team.php?team=Belmont" xr:uid="{D3DF8AA9-0AE1-9C4A-8904-93E0500DAB7B}"/>
    <hyperlink ref="C140" r:id="rId284" display="https://kenpom.com/conf.php?c=MVC" xr:uid="{BD306100-BA7F-2D49-ABC5-38D3A11EC7E5}"/>
    <hyperlink ref="B141" r:id="rId285" display="https://kenpom.com/team.php?team=Purdue+Fort+Wayne" xr:uid="{2A465F76-A3B5-574D-B058-0B3EEBDE67EF}"/>
    <hyperlink ref="C141" r:id="rId286" display="https://kenpom.com/conf.php?c=Horz" xr:uid="{3B0103DD-BBC7-AD4D-8302-18F93117BF4A}"/>
    <hyperlink ref="B142" r:id="rId287" display="https://kenpom.com/team.php?team=Bryant" xr:uid="{9E87F68B-FBA1-E445-A46D-9482DD5269F7}"/>
    <hyperlink ref="C142" r:id="rId288" display="https://kenpom.com/conf.php?c=AE" xr:uid="{50BCD6CC-1B07-0540-BABE-572019E5DA28}"/>
    <hyperlink ref="B143" r:id="rId289" display="https://kenpom.com/team.php?team=South+Alabama" xr:uid="{7D1D6C9D-19D2-0246-9D8B-237DCBE81679}"/>
    <hyperlink ref="C143" r:id="rId290" display="https://kenpom.com/conf.php?c=SB" xr:uid="{68EB174E-E9F3-7440-84F9-511183787974}"/>
    <hyperlink ref="B144" r:id="rId291" display="https://kenpom.com/team.php?team=Utah+Valley" xr:uid="{0A47BA53-102C-8447-9101-B3851DC5D216}"/>
    <hyperlink ref="C144" r:id="rId292" display="https://kenpom.com/conf.php?c=WAC" xr:uid="{0D2A9728-EAF9-1446-A32B-5AA1A74E8B87}"/>
    <hyperlink ref="B145" r:id="rId293" display="https://kenpom.com/team.php?team=Florida+Gulf+Coast" xr:uid="{A5AC5847-690F-B441-B79B-2277AFBB05BB}"/>
    <hyperlink ref="C145" r:id="rId294" display="https://kenpom.com/conf.php?c=ASun" xr:uid="{D6A751C5-7601-7344-90FD-6C5F96794E51}"/>
    <hyperlink ref="B146" r:id="rId295" display="https://kenpom.com/team.php?team=Loyola+Chicago" xr:uid="{424F0E35-BB85-6543-A274-1B7385D783CE}"/>
    <hyperlink ref="C146" r:id="rId296" display="https://kenpom.com/conf.php?c=A10" xr:uid="{93F7F6D6-44D7-D745-BFCD-22A40A574559}"/>
    <hyperlink ref="B147" r:id="rId297" display="https://kenpom.com/team.php?team=Cleveland+St." xr:uid="{7F0A0621-B1B1-7447-8FD6-5D1910256CD2}"/>
    <hyperlink ref="C147" r:id="rId298" display="https://kenpom.com/conf.php?c=Horz" xr:uid="{6E7429D3-5A6F-EC42-AE82-B4684C7E1929}"/>
    <hyperlink ref="B148" r:id="rId299" display="https://kenpom.com/team.php?team=Illinois+St." xr:uid="{9769CF27-9462-2A43-BE22-4AF0DFEB8EE3}"/>
    <hyperlink ref="C148" r:id="rId300" display="https://kenpom.com/conf.php?c=MVC" xr:uid="{7B95C17B-2F22-3D44-B5CC-4FEEFD647A6F}"/>
    <hyperlink ref="B149" r:id="rId301" display="https://kenpom.com/team.php?team=Kent+St." xr:uid="{CB64D808-13CC-F84E-90E0-BD700B02DED4}"/>
    <hyperlink ref="C149" r:id="rId302" display="https://kenpom.com/conf.php?c=MAC" xr:uid="{8B0896B7-7732-5D42-A0DB-486C20E07F80}"/>
    <hyperlink ref="B150" r:id="rId303" display="https://kenpom.com/team.php?team=UC+Santa+Barbara" xr:uid="{06B92BD5-70C0-7343-BCE1-B1746B1D0557}"/>
    <hyperlink ref="C150" r:id="rId304" display="https://kenpom.com/conf.php?c=BW" xr:uid="{B96F6740-7DE3-7D4B-9A0A-41952A4075C6}"/>
    <hyperlink ref="B151" r:id="rId305" display="https://kenpom.com/team.php?team=Charleston" xr:uid="{4220764D-EE1B-F14E-8E68-2644125BA7CF}"/>
    <hyperlink ref="C151" r:id="rId306" display="https://kenpom.com/conf.php?c=CAA" xr:uid="{76689854-C94D-D142-8D10-C9ECAF417AAC}"/>
    <hyperlink ref="B152" r:id="rId307" display="https://kenpom.com/team.php?team=James+Madison" xr:uid="{04F668CB-8CDE-D84E-9AF4-8B4A520FEF24}"/>
    <hyperlink ref="C152" r:id="rId308" display="https://kenpom.com/conf.php?c=SB" xr:uid="{BD14C351-5A0C-8249-842B-7213BB88C037}"/>
    <hyperlink ref="B153" r:id="rId309" display="https://kenpom.com/team.php?team=Wichita+St." xr:uid="{4CA31F61-0A8C-9C46-98E9-CDEF1CF1D8D5}"/>
    <hyperlink ref="C153" r:id="rId310" display="https://kenpom.com/conf.php?c=Amer" xr:uid="{5D0811C0-BF68-BA47-99D4-B5B60A7066B7}"/>
    <hyperlink ref="B154" r:id="rId311" display="https://kenpom.com/team.php?team=UC+Riverside" xr:uid="{E5E4CA85-19B7-704F-8EFD-F021757E3AB7}"/>
    <hyperlink ref="C154" r:id="rId312" display="https://kenpom.com/conf.php?c=BW" xr:uid="{D42EB12C-EF42-D94A-9AE7-14456BAF7CDE}"/>
    <hyperlink ref="B155" r:id="rId313" display="https://kenpom.com/team.php?team=UTEP" xr:uid="{C0C456C1-240B-6D4F-B7DB-F820800925B0}"/>
    <hyperlink ref="C155" r:id="rId314" display="https://kenpom.com/conf.php?c=CUSA" xr:uid="{F187F1F1-7C39-AD41-BAC8-687305E159E1}"/>
    <hyperlink ref="B156" r:id="rId315" display="https://kenpom.com/team.php?team=Tulane" xr:uid="{4F8F058B-1DBA-2248-9487-36311D3F1BB9}"/>
    <hyperlink ref="C156" r:id="rId316" display="https://kenpom.com/conf.php?c=Amer" xr:uid="{0EB8CDF9-D582-A34D-B95B-818E330E1C71}"/>
    <hyperlink ref="B157" r:id="rId317" display="https://kenpom.com/team.php?team=Duquesne" xr:uid="{C51488CC-2B4B-CA49-9F92-D0C0B74926AD}"/>
    <hyperlink ref="C157" r:id="rId318" display="https://kenpom.com/conf.php?c=A10" xr:uid="{E7483E37-1920-444A-BE8D-26B979B62D9E}"/>
    <hyperlink ref="B158" r:id="rId319" display="https://kenpom.com/team.php?team=Cal+Baptist" xr:uid="{17445685-D9FC-2542-9801-4BA53F5FF37F}"/>
    <hyperlink ref="C158" r:id="rId320" display="https://kenpom.com/conf.php?c=WAC" xr:uid="{322AEABB-8437-C847-933D-B35D27404093}"/>
    <hyperlink ref="B159" r:id="rId321" display="https://kenpom.com/team.php?team=Virginia+Tech" xr:uid="{B1FF3924-EE13-0144-B386-088D16843457}"/>
    <hyperlink ref="C159" r:id="rId322" display="https://kenpom.com/conf.php?c=ACC" xr:uid="{9D207C10-8DA6-1F49-86ED-0006CDB15C6A}"/>
    <hyperlink ref="B160" r:id="rId323" display="https://kenpom.com/team.php?team=Furman" xr:uid="{FDAFF3FA-35F5-F847-8619-2FDFAC8FA1F1}"/>
    <hyperlink ref="C160" r:id="rId324" display="https://kenpom.com/conf.php?c=SC" xr:uid="{0916BDA8-BA01-FA41-886B-F1A12B2268FC}"/>
    <hyperlink ref="B161" r:id="rId325" display="https://kenpom.com/team.php?team=East+Carolina" xr:uid="{992253A6-A0DB-1F43-A9DD-E58F37BFC7B6}"/>
    <hyperlink ref="C161" r:id="rId326" display="https://kenpom.com/conf.php?c=Amer" xr:uid="{25DA9C0F-829D-4743-88CD-02D07D79EFEA}"/>
    <hyperlink ref="B162" r:id="rId327" display="https://kenpom.com/team.php?team=Seattle" xr:uid="{13838AB0-0375-1E42-8344-22CD76EBF42D}"/>
    <hyperlink ref="C162" r:id="rId328" display="https://kenpom.com/conf.php?c=WAC" xr:uid="{BAE1E205-F3D9-C84A-9AEE-A79F678ECBC2}"/>
    <hyperlink ref="B163" r:id="rId329" display="https://kenpom.com/team.php?team=Jacksonville" xr:uid="{24C756B2-836D-AD41-BE57-E6CC5E7602BF}"/>
    <hyperlink ref="C163" r:id="rId330" display="https://kenpom.com/conf.php?c=ASun" xr:uid="{4E45C702-5239-5344-BB85-4C05398007ED}"/>
    <hyperlink ref="B164" r:id="rId331" display="https://kenpom.com/team.php?team=Elon" xr:uid="{BAF94641-0A0D-BA42-9A3E-94D91E9FDA08}"/>
    <hyperlink ref="C164" r:id="rId332" display="https://kenpom.com/conf.php?c=CAA" xr:uid="{0A6A1E51-A9E8-6544-A2E9-3057F7DCA93B}"/>
    <hyperlink ref="B165" r:id="rId333" display="https://kenpom.com/team.php?team=Murray+St." xr:uid="{D04AFA9D-91ED-094A-8EA4-50EF638C87AC}"/>
    <hyperlink ref="C165" r:id="rId334" display="https://kenpom.com/conf.php?c=MVC" xr:uid="{755933C9-088A-9344-B168-0340FF2EDD74}"/>
    <hyperlink ref="B166" r:id="rId335" display="https://kenpom.com/team.php?team=San+Jose+St." xr:uid="{DE951832-A58A-9C43-AF48-59165CB3A73B}"/>
    <hyperlink ref="C166" r:id="rId336" display="https://kenpom.com/conf.php?c=MWC" xr:uid="{0C86697C-B2CC-A54D-B30A-C03AD42FD979}"/>
    <hyperlink ref="B167" r:id="rId337" display="https://kenpom.com/team.php?team=New+Mexico+St." xr:uid="{E55BD853-4C5C-2240-9B23-D55EC22EDCC2}"/>
    <hyperlink ref="C167" r:id="rId338" display="https://kenpom.com/conf.php?c=CUSA" xr:uid="{3510380E-B1FE-4542-9B3C-B896DDAA7FAF}"/>
    <hyperlink ref="B168" r:id="rId339" display="https://kenpom.com/team.php?team=Texas+A%26M+Corpus+Chris" xr:uid="{A4FE0365-B13C-6B4F-89D6-CF3724AD1B3A}"/>
    <hyperlink ref="C168" r:id="rId340" display="https://kenpom.com/conf.php?c=Slnd" xr:uid="{C747FECD-07C5-554D-835B-2F37602F7A52}"/>
    <hyperlink ref="B169" r:id="rId341" display="https://kenpom.com/team.php?team=Miami+OH" xr:uid="{87B6738A-DA8C-6C46-AECE-54E4568D5EA7}"/>
    <hyperlink ref="C169" r:id="rId342" display="https://kenpom.com/conf.php?c=MAC" xr:uid="{818A8D57-10E7-6247-8970-476811826332}"/>
    <hyperlink ref="B170" r:id="rId343" display="https://kenpom.com/team.php?team=Kennesaw+St." xr:uid="{94162F22-0A6C-7A46-B690-FA54034C8BB1}"/>
    <hyperlink ref="C170" r:id="rId344" display="https://kenpom.com/conf.php?c=CUSA" xr:uid="{77E0B5F8-0074-8E46-9E07-1766E8D0D415}"/>
    <hyperlink ref="B171" r:id="rId345" display="https://kenpom.com/team.php?team=Wyoming" xr:uid="{923A8DF8-D3A4-274F-A17D-6484077031D0}"/>
    <hyperlink ref="C171" r:id="rId346" display="https://kenpom.com/conf.php?c=MWC" xr:uid="{58955027-6C0C-794D-BB23-6C2F433E9F23}"/>
    <hyperlink ref="B172" r:id="rId347" display="https://kenpom.com/team.php?team=UNC+Asheville" xr:uid="{DED2C15D-C635-4A47-8FEE-F60378748C55}"/>
    <hyperlink ref="C172" r:id="rId348" display="https://kenpom.com/conf.php?c=BSth" xr:uid="{A28D7FA9-6782-8743-8166-7B4747715DC2}"/>
    <hyperlink ref="B173" r:id="rId349" display="https://kenpom.com/team.php?team=Campbell" xr:uid="{98CBA69A-3682-524E-AA6E-A6DBE0E82DF2}"/>
    <hyperlink ref="C173" r:id="rId350" display="https://kenpom.com/conf.php?c=CAA" xr:uid="{C14B81D4-44FB-C745-8439-1793B2CD345A}"/>
    <hyperlink ref="B174" r:id="rId351" display="https://kenpom.com/team.php?team=Towson" xr:uid="{C4D82ED2-B4E6-8746-9D4E-594FABBB2303}"/>
    <hyperlink ref="C174" r:id="rId352" display="https://kenpom.com/conf.php?c=CAA" xr:uid="{E77B7DEC-37BB-C74A-B012-2E5E6D93EE26}"/>
    <hyperlink ref="B175" r:id="rId353" display="https://kenpom.com/team.php?team=Norfolk+St." xr:uid="{C4D18E69-93C8-1148-8FD1-91DCE05EDD02}"/>
    <hyperlink ref="C175" r:id="rId354" display="https://kenpom.com/conf.php?c=MEAC" xr:uid="{D9901617-3FEF-094F-A5B9-1F802A757994}"/>
    <hyperlink ref="B176" r:id="rId355" display="https://kenpom.com/team.php?team=Massachusetts" xr:uid="{86EEB335-A577-D04E-8685-83C9CF611E13}"/>
    <hyperlink ref="C176" r:id="rId356" display="https://kenpom.com/conf.php?c=A10" xr:uid="{C51DBDC9-2705-F340-B308-B1889BD1B14B}"/>
    <hyperlink ref="B177" r:id="rId357" display="https://kenpom.com/team.php?team=Sam+Houston+St." xr:uid="{7D9D48E1-5983-2540-904F-B88B9FEB23DB}"/>
    <hyperlink ref="C177" r:id="rId358" display="https://kenpom.com/conf.php?c=CUSA" xr:uid="{F0F26BBC-2B5C-D848-8DA4-848321699360}"/>
    <hyperlink ref="B178" r:id="rId359" display="https://kenpom.com/team.php?team=Hofstra" xr:uid="{EB31F693-5324-1748-B463-8BD5B6757569}"/>
    <hyperlink ref="C178" r:id="rId360" display="https://kenpom.com/conf.php?c=CAA" xr:uid="{93F7A3F6-BC82-D24D-B175-0DB08A3F7F84}"/>
    <hyperlink ref="B179" r:id="rId361" display="https://kenpom.com/team.php?team=Ohio" xr:uid="{F06FBCD7-E4B9-AC44-9FD2-C4B8690FC59F}"/>
    <hyperlink ref="C179" r:id="rId362" display="https://kenpom.com/conf.php?c=MAC" xr:uid="{486852C1-FBA6-DE4B-8F4D-65FE394FE277}"/>
    <hyperlink ref="B180" r:id="rId363" display="https://kenpom.com/team.php?team=Radford" xr:uid="{71F12F90-416C-F347-A41C-1A77B885A7E9}"/>
    <hyperlink ref="C180" r:id="rId364" display="https://kenpom.com/conf.php?c=BSth" xr:uid="{9C7B1BB7-DD88-2E4B-9C52-027A96FBBA78}"/>
    <hyperlink ref="B181" r:id="rId365" display="https://kenpom.com/team.php?team=Longwood" xr:uid="{00190256-DB0B-3440-8B95-A2C6ECD19821}"/>
    <hyperlink ref="C181" r:id="rId366" display="https://kenpom.com/conf.php?c=BSth" xr:uid="{6F070783-0834-5140-8617-223794EFA7F8}"/>
    <hyperlink ref="B182" r:id="rId367" display="https://kenpom.com/team.php?team=Texas+St." xr:uid="{F5EAD875-0218-5F49-BC78-3654B8E62F74}"/>
    <hyperlink ref="C182" r:id="rId368" display="https://kenpom.com/conf.php?c=SB" xr:uid="{6D67331F-35BE-E445-A57E-5BDB2476031A}"/>
    <hyperlink ref="B183" r:id="rId369" display="https://kenpom.com/team.php?team=Hawaii" xr:uid="{12062D40-2DA5-0E46-B1BF-3933ECDE466C}"/>
    <hyperlink ref="C183" r:id="rId370" display="https://kenpom.com/conf.php?c=BW" xr:uid="{5B792E46-73A4-E24B-90C0-C18657B17B11}"/>
    <hyperlink ref="B184" r:id="rId371" display="https://kenpom.com/team.php?team=Robert+Morris" xr:uid="{8C138D3D-2DE2-B64A-B042-2D61D17C330F}"/>
    <hyperlink ref="C184" r:id="rId372" display="https://kenpom.com/conf.php?c=Horz" xr:uid="{14321E43-38DF-6F44-9253-83682C2E6B40}"/>
    <hyperlink ref="B185" r:id="rId373" display="https://kenpom.com/team.php?team=Marshall" xr:uid="{27A872E4-ECEF-FD4C-AD6C-85089FFDF0B0}"/>
    <hyperlink ref="C185" r:id="rId374" display="https://kenpom.com/conf.php?c=SB" xr:uid="{E4BAF4D9-C9D4-6444-B3A5-3779BE2839BA}"/>
    <hyperlink ref="B186" r:id="rId375" display="https://kenpom.com/team.php?team=Nicholls" xr:uid="{68AB04C5-7F3B-034C-8256-884E5C8644EF}"/>
    <hyperlink ref="C186" r:id="rId376" display="https://kenpom.com/conf.php?c=Slnd" xr:uid="{CC360D0D-E374-0946-BFB0-5981A3F3916C}"/>
    <hyperlink ref="B187" r:id="rId377" display="https://kenpom.com/team.php?team=Merrimack" xr:uid="{FE4D223F-3A63-0340-9188-1D3DECCDD9EB}"/>
    <hyperlink ref="C187" r:id="rId378" display="https://kenpom.com/conf.php?c=MAAC" xr:uid="{C285826E-90A5-5541-9473-565CE5EB149A}"/>
    <hyperlink ref="B188" r:id="rId379" display="https://kenpom.com/team.php?team=Seton+Hall" xr:uid="{C8E147AB-3A77-C44D-829B-67F6038D43E9}"/>
    <hyperlink ref="C188" r:id="rId380" display="https://kenpom.com/conf.php?c=BE" xr:uid="{43DA76CB-6CAE-3F40-A45E-E049FF9569A7}"/>
    <hyperlink ref="B189" r:id="rId381" display="https://kenpom.com/team.php?team=Oakland" xr:uid="{04D5ED01-53F5-634B-805C-B0FE8E9F9B88}"/>
    <hyperlink ref="C189" r:id="rId382" display="https://kenpom.com/conf.php?c=Horz" xr:uid="{CE8A2D3C-3F14-F543-A59A-F923FE7AE7BC}"/>
    <hyperlink ref="B190" r:id="rId383" display="https://kenpom.com/team.php?team=Wright+St." xr:uid="{71004125-B5E9-2548-8B90-8EEA057B47F5}"/>
    <hyperlink ref="C190" r:id="rId384" display="https://kenpom.com/conf.php?c=Horz" xr:uid="{4070F57E-907F-3B41-8130-71AE7CA7878B}"/>
    <hyperlink ref="B191" r:id="rId385" display="https://kenpom.com/team.php?team=Quinnipiac" xr:uid="{EAAF2F3C-9975-E845-A35D-4EB6F6479DE7}"/>
    <hyperlink ref="C191" r:id="rId386" display="https://kenpom.com/conf.php?c=MAAC" xr:uid="{AFA7AEA8-04FA-074E-9DF9-A50023CA367C}"/>
    <hyperlink ref="B192" r:id="rId387" display="https://kenpom.com/team.php?team=Rice" xr:uid="{1EF3E090-14FB-D449-9F99-4AF84A05D026}"/>
    <hyperlink ref="C192" r:id="rId388" display="https://kenpom.com/conf.php?c=Amer" xr:uid="{280BB258-44BF-BD40-814A-8F87FCCA08FF}"/>
    <hyperlink ref="B193" r:id="rId389" display="https://kenpom.com/team.php?team=Central+Connecticut" xr:uid="{F6CED481-445B-7E49-90B1-57918B7BDA28}"/>
    <hyperlink ref="C193" r:id="rId390" display="https://kenpom.com/conf.php?c=NEC" xr:uid="{5F1899BF-F2EA-1D48-BB42-4B0B7364CD46}"/>
    <hyperlink ref="B194" r:id="rId391" display="https://kenpom.com/team.php?team=Montana+St." xr:uid="{0FA04A82-D8E6-9F46-8FB1-F89D22E85BC1}"/>
    <hyperlink ref="C194" r:id="rId392" display="https://kenpom.com/conf.php?c=BSky" xr:uid="{05DC61A8-AF8B-3842-92CB-60C51B0C0A02}"/>
    <hyperlink ref="B195" r:id="rId393" display="https://kenpom.com/team.php?team=La+Salle" xr:uid="{2B4873A3-EF62-FA42-BD25-521E4DD3BF52}"/>
    <hyperlink ref="C195" r:id="rId394" display="https://kenpom.com/conf.php?c=A10" xr:uid="{06BE862A-BC4B-D845-AFF4-25D50898B37C}"/>
    <hyperlink ref="B196" r:id="rId395" display="https://kenpom.com/team.php?team=Southern+Illinois" xr:uid="{1407D9D9-DC53-074C-8662-4956FED39B58}"/>
    <hyperlink ref="C196" r:id="rId396" display="https://kenpom.com/conf.php?c=MVC" xr:uid="{E36400AE-6EB2-8C4A-8FDD-0112A255C862}"/>
    <hyperlink ref="B197" r:id="rId397" display="https://kenpom.com/team.php?team=Miami+FL" xr:uid="{DD4C85E8-47C8-A443-975B-F8E6CF32A585}"/>
    <hyperlink ref="C197" r:id="rId398" display="https://kenpom.com/conf.php?c=ACC" xr:uid="{107E2D68-08DF-6D41-A1B1-EBF455D3838F}"/>
    <hyperlink ref="B198" r:id="rId399" display="https://kenpom.com/team.php?team=Maine" xr:uid="{55435B0F-7C8B-9A47-8712-CD83FEFA0C23}"/>
    <hyperlink ref="C198" r:id="rId400" display="https://kenpom.com/conf.php?c=AE" xr:uid="{97145BEF-C3F0-9941-B02F-F531BC0291A5}"/>
    <hyperlink ref="B199" r:id="rId401" display="https://kenpom.com/team.php?team=South+Florida" xr:uid="{754C4641-E4C0-4249-8EC8-7F13C204B9FD}"/>
    <hyperlink ref="C199" r:id="rId402" display="https://kenpom.com/conf.php?c=Amer" xr:uid="{534B64DA-9A68-7F4C-8242-E1FE17057EC4}"/>
    <hyperlink ref="B200" r:id="rId403" display="https://kenpom.com/team.php?team=William+%26+Mary" xr:uid="{02414E20-0D70-6145-8A16-CB2BABF4F1F7}"/>
    <hyperlink ref="C200" r:id="rId404" display="https://kenpom.com/conf.php?c=CAA" xr:uid="{660AA02C-2387-064B-AFCE-6ADD63B36901}"/>
    <hyperlink ref="B201" r:id="rId405" display="https://kenpom.com/team.php?team=Boston+College" xr:uid="{3110BAB6-2EE7-AD4B-8193-F54B497B896B}"/>
    <hyperlink ref="C201" r:id="rId406" display="https://kenpom.com/conf.php?c=ACC" xr:uid="{AFEFF988-578B-F540-ADDB-840701C45B73}"/>
    <hyperlink ref="B202" r:id="rId407" display="https://kenpom.com/team.php?team=UT+Arlington" xr:uid="{625D4347-C49D-3448-B08F-E8D605422377}"/>
    <hyperlink ref="C202" r:id="rId408" display="https://kenpom.com/conf.php?c=WAC" xr:uid="{67771778-1633-6742-9DCE-64CF6032F98D}"/>
    <hyperlink ref="B203" r:id="rId409" display="https://kenpom.com/team.php?team=Drexel" xr:uid="{82C7F4D8-1746-5643-B03D-141D593EEFEA}"/>
    <hyperlink ref="C203" r:id="rId410" display="https://kenpom.com/conf.php?c=CAA" xr:uid="{3D67FF1E-35DF-684A-8A10-2D079D40DE06}"/>
    <hyperlink ref="B204" r:id="rId411" display="https://kenpom.com/team.php?team=Winthrop" xr:uid="{28CBFA16-3A04-CF4C-9547-8F6BE48CD631}"/>
    <hyperlink ref="C204" r:id="rId412" display="https://kenpom.com/conf.php?c=BSth" xr:uid="{D966484B-D19A-8F47-8E9D-2DCFC9E5FF50}"/>
    <hyperlink ref="B205" r:id="rId413" display="https://kenpom.com/team.php?team=Fordham" xr:uid="{C9129C6B-8D76-E64D-8ED0-7F2142795B22}"/>
    <hyperlink ref="C205" r:id="rId414" display="https://kenpom.com/conf.php?c=A10" xr:uid="{3BDBA259-A150-B943-94DA-EEBDF6B5447D}"/>
    <hyperlink ref="B206" r:id="rId415" display="https://kenpom.com/team.php?team=Little+Rock" xr:uid="{12833950-7F66-414C-878E-94554EAE285A}"/>
    <hyperlink ref="C206" r:id="rId416" display="https://kenpom.com/conf.php?c=OVC" xr:uid="{E56F01C4-BBF9-0D41-B065-4C724A291981}"/>
    <hyperlink ref="B207" r:id="rId417" display="https://kenpom.com/team.php?team=Lamar" xr:uid="{783D4E3E-A97D-9343-8F9F-C2FE95087983}"/>
    <hyperlink ref="C207" r:id="rId418" display="https://kenpom.com/conf.php?c=Slnd" xr:uid="{621D5A88-D79E-4542-84FB-0F76AB38749C}"/>
    <hyperlink ref="B208" r:id="rId419" display="https://kenpom.com/team.php?team=UMass+Lowell" xr:uid="{57D8353D-AB8F-D34F-AF35-0FAAF3E4D11E}"/>
    <hyperlink ref="C208" r:id="rId420" display="https://kenpom.com/conf.php?c=AE" xr:uid="{30F534C8-4DFA-384B-B4D7-879B0D23D54D}"/>
    <hyperlink ref="B209" r:id="rId421" display="https://kenpom.com/team.php?team=Northeastern" xr:uid="{1BA7AE40-6EAD-DF4A-BAB8-9622AD596F85}"/>
    <hyperlink ref="C209" r:id="rId422" display="https://kenpom.com/conf.php?c=CAA" xr:uid="{949A3D90-4BE8-2048-A97C-19DFF43C1B3C}"/>
    <hyperlink ref="B210" r:id="rId423" display="https://kenpom.com/team.php?team=Toledo" xr:uid="{79FCCA02-7B04-D14D-BF2E-2B31E2C758E9}"/>
    <hyperlink ref="C210" r:id="rId424" display="https://kenpom.com/conf.php?c=MAC" xr:uid="{12001879-0D55-D14E-A49A-08623FB38B96}"/>
    <hyperlink ref="B211" r:id="rId425" display="https://kenpom.com/team.php?team=UTSA" xr:uid="{91E89747-6A2E-3E43-AAEE-AA55FE93A458}"/>
    <hyperlink ref="C211" r:id="rId426" display="https://kenpom.com/conf.php?c=Amer" xr:uid="{0DEBF2EE-F5CB-F14F-A3BA-2C020A27EA76}"/>
    <hyperlink ref="B212" r:id="rId427" display="https://kenpom.com/team.php?team=Southeastern+Louisiana" xr:uid="{0D104C8C-9DB0-F146-8A66-30D63F605585}"/>
    <hyperlink ref="C212" r:id="rId428" display="https://kenpom.com/conf.php?c=Slnd" xr:uid="{FA323674-74DD-1C42-90EC-373606D12F60}"/>
    <hyperlink ref="B213" r:id="rId429" display="https://kenpom.com/team.php?team=Central+Michigan" xr:uid="{FCFDD1DE-2D24-584D-9572-46E54CFE5C0C}"/>
    <hyperlink ref="C213" r:id="rId430" display="https://kenpom.com/conf.php?c=MAC" xr:uid="{D63C3A63-4C89-344F-A1F3-DF7CE351E050}"/>
    <hyperlink ref="B214" r:id="rId431" display="https://kenpom.com/team.php?team=Queens" xr:uid="{9A2A5E87-6E7D-1648-ABEE-79CCD9ACFD9A}"/>
    <hyperlink ref="C214" r:id="rId432" display="https://kenpom.com/conf.php?c=ASun" xr:uid="{925CF9F8-097A-2C4C-A998-5630E0C46FCB}"/>
    <hyperlink ref="B215" r:id="rId433" display="https://kenpom.com/team.php?team=Montana" xr:uid="{1CC4D8CE-EF6B-2649-96E7-F64F25F9BCF1}"/>
    <hyperlink ref="C215" r:id="rId434" display="https://kenpom.com/conf.php?c=BSky" xr:uid="{0815B46E-B71F-EB41-AE64-77B628DC4375}"/>
    <hyperlink ref="B216" r:id="rId435" display="https://kenpom.com/team.php?team=Nebraska+Omaha" xr:uid="{886A47DE-9C1E-BF44-BE74-B703569727E8}"/>
    <hyperlink ref="C216" r:id="rId436" display="https://kenpom.com/conf.php?c=Sum" xr:uid="{3B7FD5DF-524E-374B-BB20-A2B0FF5A97C8}"/>
    <hyperlink ref="B217" r:id="rId437" display="https://kenpom.com/team.php?team=Marist" xr:uid="{D862D2F8-028F-BF4D-99DD-1D7437D6DAFB}"/>
    <hyperlink ref="C217" r:id="rId438" display="https://kenpom.com/conf.php?c=MAAC" xr:uid="{91BF7C0F-56BF-1848-BCFD-825C05F246A5}"/>
    <hyperlink ref="B218" r:id="rId439" display="https://kenpom.com/team.php?team=Portland+St." xr:uid="{2D5DBC4D-43FB-0A40-A18C-927EE4937864}"/>
    <hyperlink ref="C218" r:id="rId440" display="https://kenpom.com/conf.php?c=BSky" xr:uid="{E943D607-74B8-314A-9DD2-7A34225ADA30}"/>
    <hyperlink ref="B219" r:id="rId441" display="https://kenpom.com/team.php?team=South+Carolina+St." xr:uid="{83C997CF-A6BB-6944-BECF-15E40A8EF98C}"/>
    <hyperlink ref="C219" r:id="rId442" display="https://kenpom.com/conf.php?c=MEAC" xr:uid="{3F464700-6DF7-8D4C-9026-1911609E04FB}"/>
    <hyperlink ref="B220" r:id="rId443" display="https://kenpom.com/team.php?team=Eastern+Kentucky" xr:uid="{D0124CD6-849B-7F49-AE27-FADBA7995DA8}"/>
    <hyperlink ref="C220" r:id="rId444" display="https://kenpom.com/conf.php?c=ASun" xr:uid="{D4206D13-AB33-5B45-B730-8F6CF7B6C073}"/>
    <hyperlink ref="B221" r:id="rId445" display="https://kenpom.com/team.php?team=Indiana+St." xr:uid="{2D4C65C7-A063-3243-BC2F-9CDC9EA6DA60}"/>
    <hyperlink ref="C221" r:id="rId446" display="https://kenpom.com/conf.php?c=MVC" xr:uid="{B85CDDF2-50AF-AF44-8A53-BE1AF4642EFE}"/>
    <hyperlink ref="B222" r:id="rId447" display="https://kenpom.com/team.php?team=Southern" xr:uid="{F71285FE-F3F6-4D4A-B1D2-748E18DC0A4E}"/>
    <hyperlink ref="C222" r:id="rId448" display="https://kenpom.com/conf.php?c=SWAC" xr:uid="{98E75AC3-B267-5049-8F7C-89294871658B}"/>
    <hyperlink ref="B223" r:id="rId449" display="https://kenpom.com/team.php?team=Valparaiso" xr:uid="{6C58CAF3-5300-3C4C-9824-F57CA4A08807}"/>
    <hyperlink ref="C223" r:id="rId450" display="https://kenpom.com/conf.php?c=MVC" xr:uid="{C85DC822-E67F-0841-ADF5-C5070EB41B2B}"/>
    <hyperlink ref="B224" r:id="rId451" display="https://kenpom.com/team.php?team=Mercer" xr:uid="{B98E356A-B7C9-7545-B90B-865D70D771C3}"/>
    <hyperlink ref="C224" r:id="rId452" display="https://kenpom.com/conf.php?c=SC" xr:uid="{651127D9-D20A-F04F-8C2E-E080283970C7}"/>
    <hyperlink ref="B225" r:id="rId453" display="https://kenpom.com/team.php?team=Columbia" xr:uid="{DAB2E452-C2AA-1647-BB5F-AD11C4408EB8}"/>
    <hyperlink ref="C225" r:id="rId454" display="https://kenpom.com/conf.php?c=Ivy" xr:uid="{C52A3D52-49BE-3A48-80A7-FB6205F63515}"/>
    <hyperlink ref="B226" r:id="rId455" display="https://kenpom.com/team.php?team=Idaho+St." xr:uid="{D475BAD3-BBAB-1746-B129-DE5D8D9ED312}"/>
    <hyperlink ref="C226" r:id="rId456" display="https://kenpom.com/conf.php?c=BSky" xr:uid="{95DB1574-2A7D-3A4D-BFD7-58FB25299FF5}"/>
    <hyperlink ref="B227" r:id="rId457" display="https://kenpom.com/team.php?team=Youngstown+St." xr:uid="{49C79843-2B67-AE42-9062-F85F7FDF7F46}"/>
    <hyperlink ref="C227" r:id="rId458" display="https://kenpom.com/conf.php?c=Horz" xr:uid="{F456955A-A852-ED4F-B092-C21084A4EC4A}"/>
    <hyperlink ref="B228" r:id="rId459" display="https://kenpom.com/team.php?team=UC+Davis" xr:uid="{1C837A9F-56F3-AF4C-A777-5DF3F6B013C7}"/>
    <hyperlink ref="C228" r:id="rId460" display="https://kenpom.com/conf.php?c=BW" xr:uid="{98490492-0ACF-4B4C-A92D-E80A9E4D4692}"/>
    <hyperlink ref="B229" r:id="rId461" display="https://kenpom.com/team.php?team=Brown" xr:uid="{9203B473-B396-594D-B4F5-577CFABA321E}"/>
    <hyperlink ref="C229" r:id="rId462" display="https://kenpom.com/conf.php?c=Ivy" xr:uid="{A7FECB4A-F618-B143-9356-738274204649}"/>
    <hyperlink ref="B230" r:id="rId463" display="https://kenpom.com/team.php?team=Gardner+Webb" xr:uid="{98F46695-CAC6-E64F-A980-408F31DE3C1E}"/>
    <hyperlink ref="C230" r:id="rId464" display="https://kenpom.com/conf.php?c=BSth" xr:uid="{EB75CEED-B7C1-8E42-BD13-9F18D7BDA74E}"/>
    <hyperlink ref="B231" r:id="rId465" display="https://kenpom.com/team.php?team=Pepperdine" xr:uid="{13674A05-E9C6-AE4B-97F4-E9689146FE97}"/>
    <hyperlink ref="C231" r:id="rId466" display="https://kenpom.com/conf.php?c=WCC" xr:uid="{21ECE1A6-77F9-9248-8BA1-2B11F66A3DDC}"/>
    <hyperlink ref="B232" r:id="rId467" display="https://kenpom.com/team.php?team=North+Florida" xr:uid="{9FD3F18C-F152-FC48-AE7C-89D0A876034D}"/>
    <hyperlink ref="C232" r:id="rId468" display="https://kenpom.com/conf.php?c=ASun" xr:uid="{A39F8D9B-62AF-C449-916F-B3F817DB62EA}"/>
    <hyperlink ref="B233" r:id="rId469" display="https://kenpom.com/team.php?team=American" xr:uid="{1CBF05B9-64B7-6F4A-8355-27166DB864A6}"/>
    <hyperlink ref="C233" r:id="rId470" display="https://kenpom.com/conf.php?c=PL" xr:uid="{B8B87BFE-91E2-4445-BE16-BB8786CF0D9A}"/>
    <hyperlink ref="B234" r:id="rId471" display="https://kenpom.com/team.php?team=Richmond" xr:uid="{713ED2BB-A519-4940-9E99-C2E06CF2CB62}"/>
    <hyperlink ref="C234" r:id="rId472" display="https://kenpom.com/conf.php?c=A10" xr:uid="{E5CB24C6-E9ED-6848-9E67-7BF1008BBEC2}"/>
    <hyperlink ref="B235" r:id="rId473" display="https://kenpom.com/team.php?team=Missouri+St." xr:uid="{E6EDA820-3138-804D-98FC-0EE6DC1391BB}"/>
    <hyperlink ref="C235" r:id="rId474" display="https://kenpom.com/conf.php?c=MVC" xr:uid="{0F74F6BC-578E-B343-8B95-0E1E50E22540}"/>
    <hyperlink ref="B236" r:id="rId475" display="https://kenpom.com/team.php?team=Kansas+City" xr:uid="{F6BD9E89-6765-C846-A262-D98BEFE6ACFC}"/>
    <hyperlink ref="C236" r:id="rId476" display="https://kenpom.com/conf.php?c=Sum" xr:uid="{1B248D04-F75D-1743-9AC3-5B228803E424}"/>
    <hyperlink ref="B237" r:id="rId477" display="https://kenpom.com/team.php?team=UT+Rio+Grande+Valley" xr:uid="{263C8F41-A08B-B441-9826-FC78813EBC05}"/>
    <hyperlink ref="C237" r:id="rId478" display="https://kenpom.com/conf.php?c=Slnd" xr:uid="{2424189B-6327-BA41-8D3D-4D5C0D293BF3}"/>
    <hyperlink ref="B238" r:id="rId479" display="https://kenpom.com/team.php?team=Siena" xr:uid="{32D6B007-1C53-6046-9D05-3C8C862C40C1}"/>
    <hyperlink ref="C238" r:id="rId480" display="https://kenpom.com/conf.php?c=MAAC" xr:uid="{ABCF6020-795A-4D4A-B760-448AFCDD532F}"/>
    <hyperlink ref="B239" r:id="rId481" display="https://kenpom.com/team.php?team=Charlotte" xr:uid="{F49E297F-1DC7-CF49-A770-023A113A75CA}"/>
    <hyperlink ref="C239" r:id="rId482" display="https://kenpom.com/conf.php?c=Amer" xr:uid="{4DB8F222-FAC9-9745-A08C-CD8609BECD91}"/>
    <hyperlink ref="B240" r:id="rId483" display="https://kenpom.com/team.php?team=Evansville" xr:uid="{3DCB406F-593C-4A4E-A58D-4FDE49519583}"/>
    <hyperlink ref="C240" r:id="rId484" display="https://kenpom.com/conf.php?c=MVC" xr:uid="{A1EAA0BA-FA13-EC4C-95A8-1DAE90F3C950}"/>
    <hyperlink ref="B241" r:id="rId485" display="https://kenpom.com/team.php?team=Cal+Poly" xr:uid="{211AFAA3-A2E9-2647-ADAD-C0E349BEB775}"/>
    <hyperlink ref="C241" r:id="rId486" display="https://kenpom.com/conf.php?c=BW" xr:uid="{95F7C376-534D-994D-A5C5-81A675632F6B}"/>
    <hyperlink ref="B242" r:id="rId487" display="https://kenpom.com/team.php?team=Abilene+Christian" xr:uid="{412891AE-B2DD-ED4B-BB98-B0E78778C92D}"/>
    <hyperlink ref="C242" r:id="rId488" display="https://kenpom.com/conf.php?c=WAC" xr:uid="{6B176FF0-92A1-994B-9DE1-A7E7A67B6C5E}"/>
    <hyperlink ref="B243" r:id="rId489" display="https://kenpom.com/team.php?team=Cal+St.+Bakersfield" xr:uid="{9B731210-BCA0-974A-A8FD-9DBE642E6104}"/>
    <hyperlink ref="C243" r:id="rId490" display="https://kenpom.com/conf.php?c=BW" xr:uid="{E4C542B8-3C0A-C347-BB7D-D3D601C3FC3D}"/>
    <hyperlink ref="B244" r:id="rId491" display="https://kenpom.com/team.php?team=FIU" xr:uid="{CB8E9A08-90AB-AB4B-A14F-D676DE96D836}"/>
    <hyperlink ref="C244" r:id="rId492" display="https://kenpom.com/conf.php?c=CUSA" xr:uid="{6930683C-870B-6C49-8A77-EC5C6B3ABCB3}"/>
    <hyperlink ref="B245" r:id="rId493" display="https://kenpom.com/team.php?team=Eastern+Washington" xr:uid="{33FC72D0-6EE9-F743-9A5C-48983FC5D988}"/>
    <hyperlink ref="C245" r:id="rId494" display="https://kenpom.com/conf.php?c=BSky" xr:uid="{C89D9157-37E1-044B-9D3E-3C1C945BBE47}"/>
    <hyperlink ref="B246" r:id="rId495" display="https://kenpom.com/team.php?team=Delaware" xr:uid="{854230B8-FE96-724C-B457-343D0B673D32}"/>
    <hyperlink ref="C246" r:id="rId496" display="https://kenpom.com/conf.php?c=CAA" xr:uid="{BD3589F4-D5AC-2147-8A3F-4D3F04EC2923}"/>
    <hyperlink ref="B247" r:id="rId497" display="https://kenpom.com/team.php?team=SIUE" xr:uid="{8BAFE2C2-E356-CE44-9025-86C69BBFCFFE}"/>
    <hyperlink ref="C247" r:id="rId498" display="https://kenpom.com/conf.php?c=OVC" xr:uid="{5CDBEE35-7891-EB4B-8E6E-1BD13C8521C8}"/>
    <hyperlink ref="B248" r:id="rId499" display="https://kenpom.com/team.php?team=Northern+Arizona" xr:uid="{B1961454-750E-9340-A5DE-C14ABEE5AB27}"/>
    <hyperlink ref="C248" r:id="rId500" display="https://kenpom.com/conf.php?c=BSky" xr:uid="{844F0614-BDAE-344F-B155-35D0BC0B87F0}"/>
    <hyperlink ref="B249" r:id="rId501" display="https://kenpom.com/team.php?team=Southeast+Missouri" xr:uid="{3C2639CE-F317-8D43-87F7-25879629AE06}"/>
    <hyperlink ref="C249" r:id="rId502" display="https://kenpom.com/conf.php?c=OVC" xr:uid="{6397ED55-C2E6-FE4B-8700-8437251659E3}"/>
    <hyperlink ref="B250" r:id="rId503" display="https://kenpom.com/team.php?team=UMBC" xr:uid="{AC2FF50E-AF2E-E044-AB03-199D5A469104}"/>
    <hyperlink ref="C250" r:id="rId504" display="https://kenpom.com/conf.php?c=AE" xr:uid="{40912700-680C-454F-807F-93394E7B7659}"/>
    <hyperlink ref="B251" r:id="rId505" display="https://kenpom.com/team.php?team=Idaho" xr:uid="{5273C8D6-553D-ED4F-949E-4F4E1679DA3D}"/>
    <hyperlink ref="C251" r:id="rId506" display="https://kenpom.com/conf.php?c=BSky" xr:uid="{1616FD5B-952D-FF46-BBCB-AA7743FD9051}"/>
    <hyperlink ref="B252" r:id="rId507" display="https://kenpom.com/team.php?team=Bucknell" xr:uid="{E26C3D7B-6F6A-7F47-BDE5-4CEBEAB1217C}"/>
    <hyperlink ref="C252" r:id="rId508" display="https://kenpom.com/conf.php?c=PL" xr:uid="{4879508A-CA73-1D44-92BB-17378BF31284}"/>
    <hyperlink ref="B253" r:id="rId509" display="https://kenpom.com/team.php?team=Northern+Kentucky" xr:uid="{0FDE687C-C48D-2447-9518-2A76A818FA88}"/>
    <hyperlink ref="C253" r:id="rId510" display="https://kenpom.com/conf.php?c=Horz" xr:uid="{7BB01936-C09A-EB44-BF65-545EE85AE053}"/>
    <hyperlink ref="B254" r:id="rId511" display="https://kenpom.com/team.php?team=South+Dakota" xr:uid="{C5098061-1BD7-1A4A-849B-D925EB70D061}"/>
    <hyperlink ref="C254" r:id="rId512" display="https://kenpom.com/conf.php?c=Sum" xr:uid="{1B3B307D-ABFD-854F-A26E-F6FBAF74C8B7}"/>
    <hyperlink ref="B255" r:id="rId513" display="https://kenpom.com/team.php?team=Mount+St.+Mary%27s" xr:uid="{56142BB9-B649-AD40-9C8C-43233B3AD986}"/>
    <hyperlink ref="C255" r:id="rId514" display="https://kenpom.com/conf.php?c=MAAC" xr:uid="{E46CB4F0-6E42-8541-A845-E687F70C2A3F}"/>
    <hyperlink ref="B256" r:id="rId515" display="https://kenpom.com/team.php?team=Manhattan" xr:uid="{198EE651-2EA5-4A47-AC36-AF90373014B5}"/>
    <hyperlink ref="C256" r:id="rId516" display="https://kenpom.com/conf.php?c=MAAC" xr:uid="{2A5FC9A0-854B-CA42-B8AC-CFFC62369BA4}"/>
    <hyperlink ref="B257" r:id="rId517" display="https://kenpom.com/team.php?team=Colgate" xr:uid="{7B3BD326-24C6-BE46-A69C-F88F8FB6A356}"/>
    <hyperlink ref="C257" r:id="rId518" display="https://kenpom.com/conf.php?c=PL" xr:uid="{223EB517-6B50-A946-AAED-27FF83516B2C}"/>
    <hyperlink ref="B258" r:id="rId519" display="https://kenpom.com/team.php?team=Georgia+Southern" xr:uid="{10E9CDC4-8441-4C43-8EF0-CD1FF5387634}"/>
    <hyperlink ref="C258" r:id="rId520" display="https://kenpom.com/conf.php?c=SB" xr:uid="{491AEE2E-6807-FC40-96FC-1D10B677B1EE}"/>
    <hyperlink ref="B259" r:id="rId521" display="https://kenpom.com/team.php?team=Fresno+St." xr:uid="{1789C1DC-BFA6-8941-8D17-0E0496ADB4FD}"/>
    <hyperlink ref="C259" r:id="rId522" display="https://kenpom.com/conf.php?c=MWC" xr:uid="{2319153C-248A-134D-9D2A-D6F768479596}"/>
    <hyperlink ref="B260" r:id="rId523" display="https://kenpom.com/team.php?team=Navy" xr:uid="{4C671F18-597D-8D4B-A731-4783F913C780}"/>
    <hyperlink ref="C260" r:id="rId524" display="https://kenpom.com/conf.php?c=PL" xr:uid="{AAB85EDE-4F8F-AC4F-9404-694720ADD796}"/>
    <hyperlink ref="B261" r:id="rId525" display="https://kenpom.com/team.php?team=Incarnate+Word" xr:uid="{1F90B42B-F56C-814F-99DC-C3CB9D4D3503}"/>
    <hyperlink ref="C261" r:id="rId526" display="https://kenpom.com/conf.php?c=Slnd" xr:uid="{88AD4FC1-4A6F-A947-82C6-DABA0EC2C96A}"/>
    <hyperlink ref="B262" r:id="rId527" display="https://kenpom.com/team.php?team=Northwestern+St." xr:uid="{4767BAAB-D3C2-994D-82E4-27F60A9E967E}"/>
    <hyperlink ref="C262" r:id="rId528" display="https://kenpom.com/conf.php?c=Slnd" xr:uid="{572FC709-FC88-AC40-B553-A2DD42B45985}"/>
    <hyperlink ref="B263" r:id="rId529" display="https://kenpom.com/team.php?team=Southern+Miss" xr:uid="{DD46D0BC-4832-404A-86F4-F8B32722E858}"/>
    <hyperlink ref="C263" r:id="rId530" display="https://kenpom.com/conf.php?c=SB" xr:uid="{D3464AC5-F8D1-3A45-B879-AC795BEE7E52}"/>
    <hyperlink ref="B264" r:id="rId531" display="https://kenpom.com/team.php?team=Southern+Utah" xr:uid="{4A075B30-321F-9E4A-8077-A6BC37E4FA33}"/>
    <hyperlink ref="C264" r:id="rId532" display="https://kenpom.com/conf.php?c=WAC" xr:uid="{A16D3A0C-F88C-824E-870F-23BFFAFA662D}"/>
    <hyperlink ref="B265" r:id="rId533" display="https://kenpom.com/team.php?team=Bethune+Cookman" xr:uid="{BE7BC953-4A96-CB46-8B5C-6FAFF0F40A3A}"/>
    <hyperlink ref="C265" r:id="rId534" display="https://kenpom.com/conf.php?c=SWAC" xr:uid="{57FB6D66-7159-0446-ADEA-82E314C4E32E}"/>
    <hyperlink ref="B266" r:id="rId535" display="https://kenpom.com/team.php?team=Tarleton+St." xr:uid="{2C3AFC60-0059-E146-9AED-9FE95C67C182}"/>
    <hyperlink ref="C266" r:id="rId536" display="https://kenpom.com/conf.php?c=WAC" xr:uid="{9BD4364B-09BD-344D-A715-52F63A5F2E5D}"/>
    <hyperlink ref="B267" r:id="rId537" display="https://kenpom.com/team.php?team=Jackson+St." xr:uid="{6254C598-5652-FD49-98AD-8C4461DFEC13}"/>
    <hyperlink ref="C267" r:id="rId538" display="https://kenpom.com/conf.php?c=SWAC" xr:uid="{362D0B11-E52C-9843-8698-1023B0793E47}"/>
    <hyperlink ref="B268" r:id="rId539" display="https://kenpom.com/team.php?team=Presbyterian" xr:uid="{202CBE82-B7F8-004A-AB1D-C44C88F34FD4}"/>
    <hyperlink ref="C268" r:id="rId540" display="https://kenpom.com/conf.php?c=BSth" xr:uid="{4FFA11F2-9B52-E245-A376-59C75B43034B}"/>
    <hyperlink ref="B269" r:id="rId541" display="https://kenpom.com/team.php?team=Hampton" xr:uid="{D03197D6-57D3-5A4A-8D80-24A5BC34F638}"/>
    <hyperlink ref="C269" r:id="rId542" display="https://kenpom.com/conf.php?c=CAA" xr:uid="{B56FD61B-AC48-D54B-AE54-B180C120DD45}"/>
    <hyperlink ref="B270" r:id="rId543" display="https://kenpom.com/team.php?team=Dartmouth" xr:uid="{D3FF4310-9C3E-ED43-90AB-4BB1BFB67CBE}"/>
    <hyperlink ref="C270" r:id="rId544" display="https://kenpom.com/conf.php?c=Ivy" xr:uid="{AA0EE9D5-29DC-EE43-955F-830C4E3CBD73}"/>
    <hyperlink ref="B271" r:id="rId545" display="https://kenpom.com/team.php?team=Harvard" xr:uid="{539B1974-2585-3C44-A478-EEFC8EDFF02C}"/>
    <hyperlink ref="C271" r:id="rId546" display="https://kenpom.com/conf.php?c=Ivy" xr:uid="{6F836DB7-0048-7F45-87CF-0C12349B5BEE}"/>
    <hyperlink ref="B272" r:id="rId547" display="https://kenpom.com/team.php?team=Houston+Christian" xr:uid="{F1C0E4E9-0D08-8E45-BD42-13347358578B}"/>
    <hyperlink ref="C272" r:id="rId548" display="https://kenpom.com/conf.php?c=Slnd" xr:uid="{D222D4F1-ABAF-EB4A-8404-BA21410136B0}"/>
    <hyperlink ref="B273" r:id="rId549" display="https://kenpom.com/team.php?team=North+Dakota" xr:uid="{F6CA8710-1819-8747-8E99-47537BF690B3}"/>
    <hyperlink ref="C273" r:id="rId550" display="https://kenpom.com/conf.php?c=Sum" xr:uid="{DCE5AC41-48C2-DF40-B58D-5A8DA1C18A0C}"/>
    <hyperlink ref="B274" r:id="rId551" display="https://kenpom.com/team.php?team=Vermont" xr:uid="{862CD5AE-EDA1-904A-B37E-E15654CC5B78}"/>
    <hyperlink ref="C274" r:id="rId552" display="https://kenpom.com/conf.php?c=AE" xr:uid="{8CCD5237-A7E6-644C-B579-946283D9A8D0}"/>
    <hyperlink ref="B275" r:id="rId553" display="https://kenpom.com/team.php?team=Tulsa" xr:uid="{6EE84FB5-31F9-524F-A22B-E7C34DE04806}"/>
    <hyperlink ref="C275" r:id="rId554" display="https://kenpom.com/conf.php?c=Amer" xr:uid="{CCF00E02-AAF5-9745-93F2-DD33BBA28098}"/>
    <hyperlink ref="B276" r:id="rId555" display="https://kenpom.com/team.php?team=Lehigh" xr:uid="{33CC3D46-B857-4147-914F-3003014E3CAD}"/>
    <hyperlink ref="C276" r:id="rId556" display="https://kenpom.com/conf.php?c=PL" xr:uid="{8280C11D-DC89-1B42-893A-7BEB2EEAABC5}"/>
    <hyperlink ref="B277" r:id="rId557" display="https://kenpom.com/team.php?team=Ball+St." xr:uid="{4F68AB07-8A36-5F42-B6C4-13B5A033D9CF}"/>
    <hyperlink ref="C277" r:id="rId558" display="https://kenpom.com/conf.php?c=MAC" xr:uid="{39CD7660-D482-B24B-95B3-DC7AA1450013}"/>
    <hyperlink ref="B278" r:id="rId559" display="https://kenpom.com/team.php?team=Stephen+F.+Austin" xr:uid="{C4FD438B-0903-F148-B58C-AD9E3325C9B6}"/>
    <hyperlink ref="C278" r:id="rId560" display="https://kenpom.com/conf.php?c=Slnd" xr:uid="{F53E661C-695F-7B40-868E-0BC16C8A8CF9}"/>
    <hyperlink ref="B279" r:id="rId561" display="https://kenpom.com/team.php?team=Albany" xr:uid="{FE5D5647-C9F3-8845-BFF5-4FFA0F815540}"/>
    <hyperlink ref="C279" r:id="rId562" display="https://kenpom.com/conf.php?c=AE" xr:uid="{D721EC25-7F3E-754C-8FCD-18B4E3FD1FA0}"/>
    <hyperlink ref="B280" r:id="rId563" display="https://kenpom.com/team.php?team=Iona" xr:uid="{AEEF014B-80FB-3E4B-9ED1-D0073BA5ED9F}"/>
    <hyperlink ref="C280" r:id="rId564" display="https://kenpom.com/conf.php?c=MAAC" xr:uid="{F721628F-2677-1846-B73D-E45ABCDE4F3A}"/>
    <hyperlink ref="B281" r:id="rId565" display="https://kenpom.com/team.php?team=Texas+Southern" xr:uid="{C576396D-5354-8840-B7E6-DFFCA103302B}"/>
    <hyperlink ref="C281" r:id="rId566" display="https://kenpom.com/conf.php?c=SWAC" xr:uid="{1085670F-1040-3041-A0E3-2B14B82C84F6}"/>
    <hyperlink ref="B282" r:id="rId567" display="https://kenpom.com/team.php?team=Tennessee+St." xr:uid="{AA3C3935-EA48-2D45-8661-1348F2DC9A3A}"/>
    <hyperlink ref="C282" r:id="rId568" display="https://kenpom.com/conf.php?c=OVC" xr:uid="{50D62AF9-CABC-5048-98AD-8D6CD070BAC9}"/>
    <hyperlink ref="B283" r:id="rId569" display="https://kenpom.com/team.php?team=Charleston+Southern" xr:uid="{AD304369-61C1-C941-8BA4-539158E1276D}"/>
    <hyperlink ref="C283" r:id="rId570" display="https://kenpom.com/conf.php?c=BSth" xr:uid="{ADD51BAE-A3B8-CF4B-B384-6EF3F13D3A3E}"/>
    <hyperlink ref="B284" r:id="rId571" display="https://kenpom.com/team.php?team=Sacred+Heart" xr:uid="{4816642B-EB34-C74C-AC02-C34F6E64FD41}"/>
    <hyperlink ref="C284" r:id="rId572" display="https://kenpom.com/conf.php?c=MAAC" xr:uid="{47B413F3-DB1B-A245-BAAA-5392117541F7}"/>
    <hyperlink ref="B285" r:id="rId573" display="https://kenpom.com/team.php?team=Monmouth" xr:uid="{67C3B90B-05C7-8848-B9C8-C6AFE03D31D8}"/>
    <hyperlink ref="C285" r:id="rId574" display="https://kenpom.com/conf.php?c=CAA" xr:uid="{C8721025-93E3-684D-AC75-C0936EB5FEB4}"/>
    <hyperlink ref="B286" r:id="rId575" display="https://kenpom.com/team.php?team=Tennessee+Tech" xr:uid="{60023D37-D7D8-C044-B731-280D844191C3}"/>
    <hyperlink ref="C286" r:id="rId576" display="https://kenpom.com/conf.php?c=OVC" xr:uid="{0F2CBF60-EE1B-FE45-AAF6-140478CF6A57}"/>
    <hyperlink ref="B287" r:id="rId577" display="https://kenpom.com/team.php?team=Morehead+St." xr:uid="{E77C9DF7-5AAF-C340-B84E-FD1CD049146D}"/>
    <hyperlink ref="C287" r:id="rId578" display="https://kenpom.com/conf.php?c=OVC" xr:uid="{F0B9DC71-CD4F-004B-AB8A-B7D66D07B8F5}"/>
    <hyperlink ref="B288" r:id="rId579" display="https://kenpom.com/team.php?team=VMI" xr:uid="{FCC1F587-9E25-DD48-BFD6-94095E435174}"/>
    <hyperlink ref="C288" r:id="rId580" display="https://kenpom.com/conf.php?c=SC" xr:uid="{A07FF286-EA25-C54B-BD33-FD07A420A0BF}"/>
    <hyperlink ref="B289" r:id="rId581" display="https://kenpom.com/team.php?team=Saint+Peter%27s" xr:uid="{7B94D123-8FAC-2342-B2B5-E32B749C3630}"/>
    <hyperlink ref="C289" r:id="rId582" display="https://kenpom.com/conf.php?c=MAAC" xr:uid="{424F7B01-AB51-7248-8082-B653089B67C8}"/>
    <hyperlink ref="B290" r:id="rId583" display="https://kenpom.com/team.php?team=Lafayette" xr:uid="{5348E359-47E4-204D-A27C-3788C821E61A}"/>
    <hyperlink ref="C290" r:id="rId584" display="https://kenpom.com/conf.php?c=PL" xr:uid="{DDDFD2F1-FB47-5A43-AB49-2F5D3944BADB}"/>
    <hyperlink ref="B291" r:id="rId585" display="https://kenpom.com/team.php?team=Army" xr:uid="{CFB9C410-55A1-2A40-8F9C-EC35608DABB8}"/>
    <hyperlink ref="C291" r:id="rId586" display="https://kenpom.com/conf.php?c=PL" xr:uid="{D81B8BF3-9B40-E94D-AE06-DC69BE68F98F}"/>
    <hyperlink ref="B292" r:id="rId587" display="https://kenpom.com/team.php?team=Austin+Peay" xr:uid="{D294DBFA-F68A-6A42-BE1D-75D8760E0939}"/>
    <hyperlink ref="C292" r:id="rId588" display="https://kenpom.com/conf.php?c=ASun" xr:uid="{4A27071F-5EEF-8A45-8FCC-D310F85A18FE}"/>
    <hyperlink ref="B293" r:id="rId589" display="https://kenpom.com/team.php?team=San+Diego" xr:uid="{16796252-9165-714C-81DD-D455EDCC68C3}"/>
    <hyperlink ref="C293" r:id="rId590" display="https://kenpom.com/conf.php?c=WCC" xr:uid="{F03573CF-7190-5741-928F-98841BA9CAE8}"/>
    <hyperlink ref="B294" r:id="rId591" display="https://kenpom.com/team.php?team=Tennessee+Martin" xr:uid="{6AF8E5EC-A552-3C4A-B12C-A07F70994087}"/>
    <hyperlink ref="C294" r:id="rId592" display="https://kenpom.com/conf.php?c=OVC" xr:uid="{1E766F1C-9F68-A849-BA0E-4A800E42A6A7}"/>
    <hyperlink ref="B295" r:id="rId593" display="https://kenpom.com/team.php?team=Georgia+St." xr:uid="{778FC35F-D5D4-1843-BBBC-48519AE45B8D}"/>
    <hyperlink ref="C295" r:id="rId594" display="https://kenpom.com/conf.php?c=SB" xr:uid="{7B6A4F08-7C7A-6D42-902A-81883A921FA9}"/>
    <hyperlink ref="B296" r:id="rId595" display="https://kenpom.com/team.php?team=Penn" xr:uid="{BC48674A-EB4C-EF4D-BCA2-33CF1918CD8B}"/>
    <hyperlink ref="C296" r:id="rId596" display="https://kenpom.com/conf.php?c=Ivy" xr:uid="{83447F47-F5C2-9242-98BC-C25D98C936AF}"/>
    <hyperlink ref="B297" r:id="rId597" display="https://kenpom.com/team.php?team=Alabama+St." xr:uid="{11CBFFB5-8F6A-B847-A831-73CE4084BB45}"/>
    <hyperlink ref="C297" r:id="rId598" display="https://kenpom.com/conf.php?c=SWAC" xr:uid="{152FD84E-3280-3241-8479-0DE73EF4D25F}"/>
    <hyperlink ref="B298" r:id="rId599" display="https://kenpom.com/team.php?team=Utah+Tech" xr:uid="{BB622941-4C6D-0949-BDD9-6DA958034AD9}"/>
    <hyperlink ref="C298" r:id="rId600" display="https://kenpom.com/conf.php?c=WAC" xr:uid="{9950E210-3F19-7C40-A4CE-8F7233A4EA69}"/>
    <hyperlink ref="B299" r:id="rId601" display="https://kenpom.com/team.php?team=Old+Dominion" xr:uid="{DAD7E2FC-BC3A-A24E-95C4-B32EDBDB6262}"/>
    <hyperlink ref="C299" r:id="rId602" display="https://kenpom.com/conf.php?c=SB" xr:uid="{7F1F78DD-3362-5B43-B3AA-D8FE0D6F3A47}"/>
    <hyperlink ref="B300" r:id="rId603" display="https://kenpom.com/team.php?team=Weber+St." xr:uid="{058D5B83-DDA1-4147-862A-63E328DEF0F1}"/>
    <hyperlink ref="C300" r:id="rId604" display="https://kenpom.com/conf.php?c=BSky" xr:uid="{83716FEB-9E79-CB4C-B8F6-3AFE87BAD7F8}"/>
    <hyperlink ref="B301" r:id="rId605" display="https://kenpom.com/team.php?team=Air+Force" xr:uid="{8D0ED154-1A04-884E-B425-40D86E22F154}"/>
    <hyperlink ref="C301" r:id="rId606" display="https://kenpom.com/conf.php?c=MWC" xr:uid="{FA18C8A2-1FA8-FA4A-8B66-6D1A0DFC381C}"/>
    <hyperlink ref="B302" r:id="rId607" display="https://kenpom.com/team.php?team=North+Carolina+Central" xr:uid="{261A1BAC-2885-7045-9ED0-BB1006992F4B}"/>
    <hyperlink ref="C302" r:id="rId608" display="https://kenpom.com/conf.php?c=MEAC" xr:uid="{CB9310B4-0181-DB4D-B03E-20542E8199A1}"/>
    <hyperlink ref="B303" r:id="rId609" display="https://kenpom.com/team.php?team=Boston+University" xr:uid="{E1197426-3CF8-FE44-9DF4-C39D030BCFC6}"/>
    <hyperlink ref="C303" r:id="rId610" display="https://kenpom.com/conf.php?c=PL" xr:uid="{7109F31E-ED7D-3448-A5FF-E2318F0EA239}"/>
    <hyperlink ref="B304" r:id="rId611" display="https://kenpom.com/team.php?team=Western+Michigan" xr:uid="{63C7916B-4605-7F46-8104-DD079BF4E613}"/>
    <hyperlink ref="C304" r:id="rId612" display="https://kenpom.com/conf.php?c=MAC" xr:uid="{CD582F17-FB4C-A84F-9484-EA2016338012}"/>
    <hyperlink ref="B305" r:id="rId613" display="https://kenpom.com/team.php?team=Eastern+Michigan" xr:uid="{9F4F25EE-D12C-2741-B6A3-0612FD4600B5}"/>
    <hyperlink ref="C305" r:id="rId614" display="https://kenpom.com/conf.php?c=MAC" xr:uid="{B6F402EF-68C2-E240-87AA-71CC29FD04CC}"/>
    <hyperlink ref="B306" r:id="rId615" display="https://kenpom.com/team.php?team=Pacific" xr:uid="{5A75112D-5425-2E40-B805-572646A76B53}"/>
    <hyperlink ref="C306" r:id="rId616" display="https://kenpom.com/conf.php?c=WCC" xr:uid="{34E51BC9-839E-344A-941E-6BF3619CD8FF}"/>
    <hyperlink ref="B307" r:id="rId617" display="https://kenpom.com/team.php?team=Stonehill" xr:uid="{A80CB4E2-5759-7B4D-8994-0651FA261417}"/>
    <hyperlink ref="C307" r:id="rId618" display="https://kenpom.com/conf.php?c=NEC" xr:uid="{EC4A9095-A023-4B4F-AEC4-7D71B96C1E95}"/>
    <hyperlink ref="B308" r:id="rId619" display="https://kenpom.com/team.php?team=Delaware+St." xr:uid="{EB6F532C-502A-B845-B1BD-C6CC0726E50C}"/>
    <hyperlink ref="C308" r:id="rId620" display="https://kenpom.com/conf.php?c=MEAC" xr:uid="{9CB1C68E-8C93-A349-9B13-A1D58B87AFBC}"/>
    <hyperlink ref="B309" r:id="rId621" display="https://kenpom.com/team.php?team=Portland" xr:uid="{ED2F1A32-3065-104C-A27D-9FAF3A137A6A}"/>
    <hyperlink ref="C309" r:id="rId622" display="https://kenpom.com/conf.php?c=WCC" xr:uid="{3E730C57-01A6-4441-844D-845CE6045F2B}"/>
    <hyperlink ref="B310" r:id="rId623" display="https://kenpom.com/team.php?team=Bowling+Green" xr:uid="{90FE46C9-A6E7-C444-8A4B-9645D42F69CA}"/>
    <hyperlink ref="C310" r:id="rId624" display="https://kenpom.com/conf.php?c=MAC" xr:uid="{42BF8CA9-DAFD-F84D-AB4C-DA7365F5CF1C}"/>
    <hyperlink ref="B311" r:id="rId625" display="https://kenpom.com/team.php?team=Howard" xr:uid="{13BF5D44-CC20-5643-BE32-84B28132CC55}"/>
    <hyperlink ref="C311" r:id="rId626" display="https://kenpom.com/conf.php?c=MEAC" xr:uid="{4973C3C7-4188-4F43-A451-C2AE371433C3}"/>
    <hyperlink ref="B312" r:id="rId627" display="https://kenpom.com/team.php?team=Holy+Cross" xr:uid="{0812B407-D62E-7547-9A5E-B43145673698}"/>
    <hyperlink ref="C312" r:id="rId628" display="https://kenpom.com/conf.php?c=PL" xr:uid="{A920E70E-538E-5A43-829B-4F8B2ECE2468}"/>
    <hyperlink ref="B313" r:id="rId629" display="https://kenpom.com/team.php?team=LIU" xr:uid="{B1EC5D18-C316-4240-AB30-42215DC9472B}"/>
    <hyperlink ref="C313" r:id="rId630" display="https://kenpom.com/conf.php?c=NEC" xr:uid="{4876735B-C3D2-2147-BAE2-0917930DEC89}"/>
    <hyperlink ref="B314" r:id="rId631" display="https://kenpom.com/team.php?team=Long+Beach+St." xr:uid="{37BBDF4A-7E27-3541-A52E-7616A5B76C7D}"/>
    <hyperlink ref="C314" r:id="rId632" display="https://kenpom.com/conf.php?c=BW" xr:uid="{CF703C04-598C-3E49-B539-99B81E635E28}"/>
    <hyperlink ref="B315" r:id="rId633" display="https://kenpom.com/team.php?team=Loyola+MD" xr:uid="{8B8B07E7-AB3C-304A-BFE4-28219938B16F}"/>
    <hyperlink ref="C315" r:id="rId634" display="https://kenpom.com/conf.php?c=PL" xr:uid="{6FB0DE59-4555-7446-8C90-4CBE31B9F94E}"/>
    <hyperlink ref="B316" r:id="rId635" display="https://kenpom.com/team.php?team=Louisiana" xr:uid="{2B9957A0-3C63-1D48-8DB6-131DBB8CBC3E}"/>
    <hyperlink ref="C316" r:id="rId636" display="https://kenpom.com/conf.php?c=SB" xr:uid="{F255F8C4-6CEE-2546-A6E8-502900539B87}"/>
    <hyperlink ref="B317" r:id="rId637" display="https://kenpom.com/team.php?team=Coastal+Carolina" xr:uid="{4AE18190-75FD-A64F-B44B-F37A1AEF2EB3}"/>
    <hyperlink ref="C317" r:id="rId638" display="https://kenpom.com/conf.php?c=SB" xr:uid="{555282CB-56B1-114E-831E-D8AEC86A9D16}"/>
    <hyperlink ref="B318" r:id="rId639" display="https://kenpom.com/team.php?team=Fairleigh+Dickinson" xr:uid="{A1ABE679-7246-C240-9835-1AFC9D55FC2F}"/>
    <hyperlink ref="C318" r:id="rId640" display="https://kenpom.com/conf.php?c=NEC" xr:uid="{A0F9CF38-9FC8-6947-8BC5-6464D435F231}"/>
    <hyperlink ref="B319" r:id="rId641" display="https://kenpom.com/team.php?team=Rider" xr:uid="{C9F57D7C-6939-174C-9427-413D7A00185C}"/>
    <hyperlink ref="C319" r:id="rId642" display="https://kenpom.com/conf.php?c=MAAC" xr:uid="{A147BF59-6012-3841-93A9-3D8E39F17AC5}"/>
    <hyperlink ref="B320" r:id="rId643" display="https://kenpom.com/team.php?team=Binghamton" xr:uid="{98CDB86D-B9D3-0445-A63D-2BE270C13015}"/>
    <hyperlink ref="C320" r:id="rId644" display="https://kenpom.com/conf.php?c=AE" xr:uid="{678C9B96-4352-9649-AE62-AFF06E8321FC}"/>
    <hyperlink ref="B321" r:id="rId645" display="https://kenpom.com/team.php?team=Cal+St.+Fullerton" xr:uid="{0E982A77-FF69-2043-962E-2D77A7972EBF}"/>
    <hyperlink ref="C321" r:id="rId646" display="https://kenpom.com/conf.php?c=BW" xr:uid="{CD3D603F-97F5-EB4F-AF29-8458AB758B62}"/>
    <hyperlink ref="B322" r:id="rId647" display="https://kenpom.com/team.php?team=Alcorn+St." xr:uid="{2FA71B69-A1D1-C141-96F0-530275D6C626}"/>
    <hyperlink ref="C322" r:id="rId648" display="https://kenpom.com/conf.php?c=SWAC" xr:uid="{D820E373-9E96-7D4D-98BE-C705218373C0}"/>
    <hyperlink ref="B323" r:id="rId649" display="https://kenpom.com/team.php?team=IU+Indy" xr:uid="{8AC68D4B-85F9-8749-AA63-1BD60D6DD5E5}"/>
    <hyperlink ref="C323" r:id="rId650" display="https://kenpom.com/conf.php?c=Horz" xr:uid="{D97CF37B-4248-6149-B2C9-FE483903081A}"/>
    <hyperlink ref="B324" r:id="rId651" display="https://kenpom.com/team.php?team=Niagara" xr:uid="{D274F9D0-6313-AB4E-A42A-5B9291B6D506}"/>
    <hyperlink ref="C324" r:id="rId652" display="https://kenpom.com/conf.php?c=MAAC" xr:uid="{731A23A1-A8F7-E641-BDE0-1E6C63003D0E}"/>
    <hyperlink ref="B325" r:id="rId653" display="https://kenpom.com/team.php?team=Oral+Roberts" xr:uid="{49903926-8C05-104C-A0DB-425918395FC0}"/>
    <hyperlink ref="C325" r:id="rId654" display="https://kenpom.com/conf.php?c=Sum" xr:uid="{B0229125-3817-2A48-8AA8-09C0382B6AAF}"/>
    <hyperlink ref="B326" r:id="rId655" display="https://kenpom.com/team.php?team=Southern+Indiana" xr:uid="{952DEFB7-3B31-E24A-B25D-C26F1ADA9DBF}"/>
    <hyperlink ref="C326" r:id="rId656" display="https://kenpom.com/conf.php?c=OVC" xr:uid="{E1FB7634-E408-A848-B849-F87272D32C33}"/>
    <hyperlink ref="B327" r:id="rId657" display="https://kenpom.com/team.php?team=Detroit+Mercy" xr:uid="{3BF258AA-034F-C040-9195-B0C794377075}"/>
    <hyperlink ref="C327" r:id="rId658" display="https://kenpom.com/conf.php?c=Horz" xr:uid="{4F8E7078-E42C-BA4E-9BE2-CE4342393DFD}"/>
    <hyperlink ref="B328" r:id="rId659" display="https://kenpom.com/team.php?team=Saint+Francis" xr:uid="{4D15E9AB-9E0C-644D-9875-82C8377C2C50}"/>
    <hyperlink ref="C328" r:id="rId660" display="https://kenpom.com/conf.php?c=NEC" xr:uid="{25019036-1AFC-1C4F-90B0-F37557908E6C}"/>
    <hyperlink ref="B329" r:id="rId661" display="https://kenpom.com/team.php?team=Morgan+St." xr:uid="{BE71AABE-0160-3A46-8523-0774318D6190}"/>
    <hyperlink ref="C329" r:id="rId662" display="https://kenpom.com/conf.php?c=MEAC" xr:uid="{BB53FE25-4DBF-4E48-A31E-9F670237754A}"/>
    <hyperlink ref="B330" r:id="rId663" display="https://kenpom.com/team.php?team=Eastern+Illinois" xr:uid="{43CB0DEC-EADD-9D48-A01E-AA8A2C3CCBCC}"/>
    <hyperlink ref="C330" r:id="rId664" display="https://kenpom.com/conf.php?c=OVC" xr:uid="{2AC4E2AD-574C-BC42-A574-BE4F54699C34}"/>
    <hyperlink ref="B331" r:id="rId665" display="https://kenpom.com/team.php?team=East+Texas+A%26M" xr:uid="{E6AED0CF-5969-9F4E-AFA8-98A3E4109F40}"/>
    <hyperlink ref="C331" r:id="rId666" display="https://kenpom.com/conf.php?c=Slnd" xr:uid="{5D1D8B65-F7D2-F14E-8FFA-60D204FA4FDC}"/>
    <hyperlink ref="B332" r:id="rId667" display="https://kenpom.com/team.php?team=Stony+Brook" xr:uid="{ACB16786-E3CC-FA41-BA5C-B1F87D74C06B}"/>
    <hyperlink ref="C332" r:id="rId668" display="https://kenpom.com/conf.php?c=CAA" xr:uid="{477B809C-96A1-7A46-B384-EE4CF2E4F57D}"/>
    <hyperlink ref="B333" r:id="rId669" display="https://kenpom.com/team.php?team=Florida+A%26M" xr:uid="{0D735885-1C90-4249-A39B-57E3FDE054C2}"/>
    <hyperlink ref="C333" r:id="rId670" display="https://kenpom.com/conf.php?c=SWAC" xr:uid="{19AB75AB-89BF-3845-A05A-59D05DB82950}"/>
    <hyperlink ref="B334" r:id="rId671" display="https://kenpom.com/team.php?team=Louisiana+Monroe" xr:uid="{BA03D68F-D50C-9B40-BE36-B2EA98EA9DDA}"/>
    <hyperlink ref="C334" r:id="rId672" display="https://kenpom.com/conf.php?c=SB" xr:uid="{A86E81C5-48E8-3B4E-8E2E-265C7AD4A6F0}"/>
    <hyperlink ref="B335" r:id="rId673" display="https://kenpom.com/team.php?team=Denver" xr:uid="{696E9088-9A90-8743-A516-58B5154677B0}"/>
    <hyperlink ref="C335" r:id="rId674" display="https://kenpom.com/conf.php?c=Sum" xr:uid="{6EA2ACAE-200D-CF4C-809F-51D391C07A4C}"/>
    <hyperlink ref="B336" r:id="rId675" display="https://kenpom.com/team.php?team=West+Georgia" xr:uid="{D7BE07D0-98A6-294B-BE7F-34781B8E7C34}"/>
    <hyperlink ref="C336" r:id="rId676" display="https://kenpom.com/conf.php?c=ASun" xr:uid="{BBED6185-E5F1-EE40-ADF3-EB445D0E99B6}"/>
    <hyperlink ref="B337" r:id="rId677" display="https://kenpom.com/team.php?team=Grambling+St." xr:uid="{6602B720-D39E-9F4A-98F9-4FF2ED9B4E8A}"/>
    <hyperlink ref="C337" r:id="rId678" display="https://kenpom.com/conf.php?c=SWAC" xr:uid="{12218F87-BCB5-3548-BB5F-F7639DC801B6}"/>
    <hyperlink ref="B338" r:id="rId679" display="https://kenpom.com/team.php?team=North+Carolina+A%26T" xr:uid="{5CD5EC49-CC3C-9441-919C-870E5D06D7D2}"/>
    <hyperlink ref="C338" r:id="rId680" display="https://kenpom.com/conf.php?c=CAA" xr:uid="{312DDC56-34A6-3C40-8B0D-B7448344ECF4}"/>
    <hyperlink ref="B339" r:id="rId681" display="https://kenpom.com/team.php?team=Wagner" xr:uid="{763D1152-3A21-FA43-A488-3CC5EC7895BA}"/>
    <hyperlink ref="C339" r:id="rId682" display="https://kenpom.com/conf.php?c=NEC" xr:uid="{B9E23408-A145-FA46-A2A4-AB859351FC05}"/>
    <hyperlink ref="B340" r:id="rId683" display="https://kenpom.com/team.php?team=Buffalo" xr:uid="{375BA7F2-9A84-A04F-8572-667B2624AA8F}"/>
    <hyperlink ref="C340" r:id="rId684" display="https://kenpom.com/conf.php?c=MAC" xr:uid="{A6B4A14D-44FA-B441-8317-99C172778053}"/>
    <hyperlink ref="B341" r:id="rId685" display="https://kenpom.com/team.php?team=Prairie+View+A%26M" xr:uid="{BD0FEC3A-378A-7F49-BCDA-13D105E0A3B3}"/>
    <hyperlink ref="C341" r:id="rId686" display="https://kenpom.com/conf.php?c=SWAC" xr:uid="{B377A7AA-7EE4-FB41-991E-DAEF4A3F1ACB}"/>
    <hyperlink ref="B342" r:id="rId687" display="https://kenpom.com/team.php?team=Stetson" xr:uid="{FB7607D9-CD00-E841-8949-450B18CE1159}"/>
    <hyperlink ref="C342" r:id="rId688" display="https://kenpom.com/conf.php?c=ASun" xr:uid="{75190E28-3946-A34B-BA14-42AB782B2337}"/>
    <hyperlink ref="B343" r:id="rId689" display="https://kenpom.com/team.php?team=New+Orleans" xr:uid="{666D4360-2386-F84E-9BA2-F38E1C094351}"/>
    <hyperlink ref="C343" r:id="rId690" display="https://kenpom.com/conf.php?c=Slnd" xr:uid="{49B41279-27AD-8F41-8714-E42FE60D4604}"/>
    <hyperlink ref="B344" r:id="rId691" display="https://kenpom.com/team.php?team=Lindenwood" xr:uid="{C5191E06-1B04-1C4E-AE31-2537A8679BAA}"/>
    <hyperlink ref="C344" r:id="rId692" display="https://kenpom.com/conf.php?c=OVC" xr:uid="{6E703290-7D0B-144E-AA5D-518523B6A5CE}"/>
    <hyperlink ref="B345" r:id="rId693" display="https://kenpom.com/team.php?team=Fairfield" xr:uid="{38CB17B7-0574-DF4B-AB24-8556A34074C4}"/>
    <hyperlink ref="C345" r:id="rId694" display="https://kenpom.com/conf.php?c=MAAC" xr:uid="{B53D20F7-3DE4-2F48-B9BC-82354813C377}"/>
    <hyperlink ref="B346" r:id="rId695" display="https://kenpom.com/team.php?team=Green+Bay" xr:uid="{F99CAEBF-5571-3647-B7C6-D937E180BB96}"/>
    <hyperlink ref="C346" r:id="rId696" display="https://kenpom.com/conf.php?c=Horz" xr:uid="{FCE99AFD-C91F-EE4A-8E5A-954E46844C94}"/>
    <hyperlink ref="B347" r:id="rId697" display="https://kenpom.com/team.php?team=Central+Arkansas" xr:uid="{0FFE0CAB-BE4A-B443-9272-1D20F268DA1F}"/>
    <hyperlink ref="C347" r:id="rId698" display="https://kenpom.com/conf.php?c=ASun" xr:uid="{5CE1A999-D582-C84E-AB97-80B666A7F4B2}"/>
    <hyperlink ref="B348" r:id="rId699" display="https://kenpom.com/team.php?team=USC+Upstate" xr:uid="{A0400CDC-B492-3144-92EE-6FD063FB65FE}"/>
    <hyperlink ref="C348" r:id="rId700" display="https://kenpom.com/conf.php?c=BSth" xr:uid="{78586169-7CB0-6949-81D1-4EF6CEF3184F}"/>
    <hyperlink ref="B349" r:id="rId701" display="https://kenpom.com/team.php?team=Northern+Illinois" xr:uid="{5D9C94C2-75E3-064E-8A00-52BF94AAB285}"/>
    <hyperlink ref="C349" r:id="rId702" display="https://kenpom.com/conf.php?c=MAC" xr:uid="{A6AE0DBF-9245-B34B-B02A-52AD2D814807}"/>
    <hyperlink ref="B350" r:id="rId703" display="https://kenpom.com/team.php?team=Sacramento+St." xr:uid="{C87BDF37-7075-6F4D-A5CE-6802CBFCB4B6}"/>
    <hyperlink ref="C350" r:id="rId704" display="https://kenpom.com/conf.php?c=BSky" xr:uid="{0EE5DD77-19B0-7445-A587-7C6D0B9E0D82}"/>
    <hyperlink ref="B351" r:id="rId705" display="https://kenpom.com/team.php?team=NJIT" xr:uid="{7D1496CC-4485-8F4D-94CA-261AE833F916}"/>
    <hyperlink ref="C351" r:id="rId706" display="https://kenpom.com/conf.php?c=AE" xr:uid="{DA98FCBC-8B94-9A47-B92B-9231B1602D5A}"/>
    <hyperlink ref="B352" r:id="rId707" display="https://kenpom.com/team.php?team=Mercyhurst" xr:uid="{E6B8177B-3867-EE4D-8229-77994288F58C}"/>
    <hyperlink ref="C352" r:id="rId708" display="https://kenpom.com/conf.php?c=NEC" xr:uid="{1FE26DF1-1FCC-6649-A285-FE13FAC80177}"/>
    <hyperlink ref="B353" r:id="rId709" display="https://kenpom.com/team.php?team=Western+Carolina" xr:uid="{5709B63F-E177-E04D-ADF9-F618F8FD3041}"/>
    <hyperlink ref="C353" r:id="rId710" display="https://kenpom.com/conf.php?c=SC" xr:uid="{24E67180-C89A-8A45-ADD7-53DB44BE6A1B}"/>
    <hyperlink ref="B354" r:id="rId711" display="https://kenpom.com/team.php?team=Le+Moyne" xr:uid="{CBD262F7-275B-DE4D-9B8A-AEDA176416F5}"/>
    <hyperlink ref="C354" r:id="rId712" display="https://kenpom.com/conf.php?c=NEC" xr:uid="{7879C887-6FF4-2E42-9E38-5841DC16A2D8}"/>
    <hyperlink ref="B355" r:id="rId713" display="https://kenpom.com/team.php?team=Bellarmine" xr:uid="{B43276A3-C9E8-E64A-8039-F5998C9F3F1F}"/>
    <hyperlink ref="C355" r:id="rId714" display="https://kenpom.com/conf.php?c=ASun" xr:uid="{17DBFDD1-DD54-AA46-BF31-96C84135610C}"/>
    <hyperlink ref="B356" r:id="rId715" display="https://kenpom.com/team.php?team=Western+Illinois" xr:uid="{429986D9-4F95-454C-84C2-191A0EB6E6C8}"/>
    <hyperlink ref="C356" r:id="rId716" display="https://kenpom.com/conf.php?c=OVC" xr:uid="{B9EAC0D0-1807-034D-9EE1-D7FBF7816B53}"/>
    <hyperlink ref="B357" r:id="rId717" display="https://kenpom.com/team.php?team=Chicago+St." xr:uid="{A3A1F87B-AE2B-5A41-9386-7B246DB6A31F}"/>
    <hyperlink ref="C357" r:id="rId718" display="https://kenpom.com/conf.php?c=NEC" xr:uid="{9BB82688-A409-5241-8ED0-2D3D0D556DFE}"/>
    <hyperlink ref="B358" r:id="rId719" display="https://kenpom.com/team.php?team=Canisius" xr:uid="{879BCCED-3154-FD49-AC43-BAD23796782B}"/>
    <hyperlink ref="C358" r:id="rId720" display="https://kenpom.com/conf.php?c=MAAC" xr:uid="{3A2F6C06-AA55-D24D-8920-7BB7479BD1BB}"/>
    <hyperlink ref="B359" r:id="rId721" display="https://kenpom.com/team.php?team=Alabama+A%26M" xr:uid="{7853410B-0D75-D244-BB13-5C94260693E3}"/>
    <hyperlink ref="C359" r:id="rId722" display="https://kenpom.com/conf.php?c=SWAC" xr:uid="{0255C1E5-5149-6C43-BFEF-8A6C891F1CB8}"/>
    <hyperlink ref="B360" r:id="rId723" display="https://kenpom.com/team.php?team=The+Citadel" xr:uid="{9AF348D6-E92D-0C4F-857A-416EEC4F7D9E}"/>
    <hyperlink ref="C360" r:id="rId724" display="https://kenpom.com/conf.php?c=SC" xr:uid="{098019A6-D8B4-DE40-A88F-0ABC27BF142A}"/>
    <hyperlink ref="B361" r:id="rId725" display="https://kenpom.com/team.php?team=Maryland+Eastern+Shore" xr:uid="{9352938D-E1E9-9E49-BB89-2D61D670F7F5}"/>
    <hyperlink ref="C361" r:id="rId726" display="https://kenpom.com/conf.php?c=MEAC" xr:uid="{25BAAABD-EC58-CA47-A96A-088C83E4A21D}"/>
    <hyperlink ref="B362" r:id="rId727" display="https://kenpom.com/team.php?team=New+Hampshire" xr:uid="{87914263-A9D1-C443-B308-F256BD674F5B}"/>
    <hyperlink ref="C362" r:id="rId728" display="https://kenpom.com/conf.php?c=AE" xr:uid="{9CAA01A7-7193-C342-A20C-DAA58761DA93}"/>
    <hyperlink ref="B363" r:id="rId729" display="https://kenpom.com/team.php?team=Coppin+St." xr:uid="{60C73BF0-2BB2-034F-AC3A-8BCF9C99FD8D}"/>
    <hyperlink ref="C363" r:id="rId730" display="https://kenpom.com/conf.php?c=MEAC" xr:uid="{38CC3F99-6431-D64E-B8BA-FF39E5151095}"/>
    <hyperlink ref="B364" r:id="rId731" display="https://kenpom.com/team.php?team=Arkansas+Pine+Bluff" xr:uid="{B2F7D504-DEF8-D94B-8627-3E391C8ECAE7}"/>
    <hyperlink ref="C364" r:id="rId732" display="https://kenpom.com/conf.php?c=SWAC" xr:uid="{54B61FE6-C17A-694A-8659-83E6D4521743}"/>
    <hyperlink ref="B365" r:id="rId733" display="https://kenpom.com/team.php?team=Mississippi+Valley+St." xr:uid="{70541B6D-946A-3048-BC6A-51A2795CBF0F}"/>
    <hyperlink ref="C365" r:id="rId734" display="https://kenpom.com/conf.php?c=SWAC" xr:uid="{AAF4B3B9-D28C-E547-BBFB-9E3EF120FA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506F-67C3-444F-B8BF-14D3E4C2AEB1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45693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37.090000000000003</v>
      </c>
      <c r="E2" s="13">
        <v>130.80000000000001</v>
      </c>
      <c r="F2" s="14">
        <v>1</v>
      </c>
      <c r="G2" s="10">
        <v>93.7</v>
      </c>
      <c r="H2" s="14">
        <v>11</v>
      </c>
      <c r="I2" s="13">
        <v>68.099999999999994</v>
      </c>
      <c r="J2" s="14">
        <v>123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35.69</v>
      </c>
      <c r="E3" s="18">
        <v>124</v>
      </c>
      <c r="F3" s="19">
        <v>6</v>
      </c>
      <c r="G3" s="15">
        <v>88.3</v>
      </c>
      <c r="H3" s="19">
        <v>3</v>
      </c>
      <c r="I3" s="18">
        <v>65.3</v>
      </c>
      <c r="J3" s="19">
        <v>269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34.85</v>
      </c>
      <c r="E4" s="13">
        <v>123.1</v>
      </c>
      <c r="F4" s="14">
        <v>8</v>
      </c>
      <c r="G4" s="10">
        <v>88.2</v>
      </c>
      <c r="H4" s="14">
        <v>2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116.2</v>
      </c>
      <c r="F5" s="19">
        <v>40</v>
      </c>
      <c r="G5" s="15">
        <v>85.4</v>
      </c>
      <c r="H5" s="19">
        <v>1</v>
      </c>
      <c r="I5" s="18">
        <v>63.5</v>
      </c>
      <c r="J5" s="19">
        <v>339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30.14</v>
      </c>
      <c r="E6" s="13">
        <v>124.1</v>
      </c>
      <c r="F6" s="14">
        <v>5</v>
      </c>
      <c r="G6" s="10">
        <v>94</v>
      </c>
      <c r="H6" s="14">
        <v>14</v>
      </c>
      <c r="I6" s="13">
        <v>68.7</v>
      </c>
      <c r="J6" s="14">
        <v>99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132</v>
      </c>
      <c r="C8" s="12" t="s">
        <v>727</v>
      </c>
      <c r="D8" s="10">
        <v>27.07</v>
      </c>
      <c r="E8" s="13">
        <v>117.2</v>
      </c>
      <c r="F8" s="14">
        <v>34</v>
      </c>
      <c r="G8" s="10">
        <v>90.2</v>
      </c>
      <c r="H8" s="14">
        <v>5</v>
      </c>
      <c r="I8" s="13">
        <v>68.3</v>
      </c>
      <c r="J8" s="14">
        <v>116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27.03</v>
      </c>
      <c r="E9" s="18">
        <v>123.4</v>
      </c>
      <c r="F9" s="19">
        <v>7</v>
      </c>
      <c r="G9" s="15">
        <v>96.4</v>
      </c>
      <c r="H9" s="19">
        <v>33</v>
      </c>
      <c r="I9" s="18">
        <v>64.900000000000006</v>
      </c>
      <c r="J9" s="19">
        <v>287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27.02</v>
      </c>
      <c r="E10" s="13">
        <v>122.6</v>
      </c>
      <c r="F10" s="14">
        <v>11</v>
      </c>
      <c r="G10" s="10">
        <v>95.6</v>
      </c>
      <c r="H10" s="14">
        <v>26</v>
      </c>
      <c r="I10" s="13">
        <v>65.2</v>
      </c>
      <c r="J10" s="14">
        <v>275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26.38</v>
      </c>
      <c r="E11" s="23">
        <v>119</v>
      </c>
      <c r="F11" s="24">
        <v>19</v>
      </c>
      <c r="G11" s="20">
        <v>92.6</v>
      </c>
      <c r="H11" s="24">
        <v>7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14</v>
      </c>
      <c r="C12" s="12" t="s">
        <v>727</v>
      </c>
      <c r="D12" s="10">
        <v>25.79</v>
      </c>
      <c r="E12" s="13">
        <v>120.7</v>
      </c>
      <c r="F12" s="14">
        <v>13</v>
      </c>
      <c r="G12" s="10">
        <v>94.9</v>
      </c>
      <c r="H12" s="14">
        <v>22</v>
      </c>
      <c r="I12" s="13">
        <v>69.8</v>
      </c>
      <c r="J12" s="14">
        <v>49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25.71</v>
      </c>
      <c r="E13" s="18">
        <v>124.2</v>
      </c>
      <c r="F13" s="19">
        <v>4</v>
      </c>
      <c r="G13" s="15">
        <v>98.5</v>
      </c>
      <c r="H13" s="19">
        <v>47</v>
      </c>
      <c r="I13" s="18">
        <v>70</v>
      </c>
      <c r="J13" s="19">
        <v>44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</v>
      </c>
      <c r="E14" s="13">
        <v>123.1</v>
      </c>
      <c r="F14" s="14">
        <v>9</v>
      </c>
      <c r="G14" s="10">
        <v>98.1</v>
      </c>
      <c r="H14" s="14">
        <v>45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112</v>
      </c>
      <c r="C15" s="17" t="s">
        <v>730</v>
      </c>
      <c r="D15" s="15">
        <v>24.86</v>
      </c>
      <c r="E15" s="18">
        <v>118.6</v>
      </c>
      <c r="F15" s="19">
        <v>21</v>
      </c>
      <c r="G15" s="15">
        <v>93.8</v>
      </c>
      <c r="H15" s="19">
        <v>12</v>
      </c>
      <c r="I15" s="18">
        <v>72.400000000000006</v>
      </c>
      <c r="J15" s="19">
        <v>8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24.77</v>
      </c>
      <c r="E16" s="13">
        <v>117.3</v>
      </c>
      <c r="F16" s="14">
        <v>33</v>
      </c>
      <c r="G16" s="10">
        <v>92.5</v>
      </c>
      <c r="H16" s="14">
        <v>6</v>
      </c>
      <c r="I16" s="13">
        <v>66.2</v>
      </c>
      <c r="J16" s="14">
        <v>221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24.46</v>
      </c>
      <c r="E17" s="18">
        <v>112.8</v>
      </c>
      <c r="F17" s="19">
        <v>72</v>
      </c>
      <c r="G17" s="15">
        <v>88.4</v>
      </c>
      <c r="H17" s="19">
        <v>4</v>
      </c>
      <c r="I17" s="18">
        <v>69.599999999999994</v>
      </c>
      <c r="J17" s="19">
        <v>58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24.19</v>
      </c>
      <c r="E18" s="13">
        <v>117.7</v>
      </c>
      <c r="F18" s="14">
        <v>29</v>
      </c>
      <c r="G18" s="10">
        <v>93.5</v>
      </c>
      <c r="H18" s="14">
        <v>10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23.93</v>
      </c>
      <c r="E19" s="18">
        <v>119.1</v>
      </c>
      <c r="F19" s="19">
        <v>18</v>
      </c>
      <c r="G19" s="15">
        <v>95.2</v>
      </c>
      <c r="H19" s="19">
        <v>23</v>
      </c>
      <c r="I19" s="18">
        <v>69</v>
      </c>
      <c r="J19" s="19">
        <v>79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23.6</v>
      </c>
      <c r="E20" s="13">
        <v>118</v>
      </c>
      <c r="F20" s="14">
        <v>26</v>
      </c>
      <c r="G20" s="10">
        <v>94.4</v>
      </c>
      <c r="H20" s="14">
        <v>18</v>
      </c>
      <c r="I20" s="13">
        <v>67.7</v>
      </c>
      <c r="J20" s="14">
        <v>145</v>
      </c>
    </row>
    <row r="21" spans="1:10" ht="15.75" thickBot="1">
      <c r="A21" s="20">
        <v>20</v>
      </c>
      <c r="B21" s="21" t="s">
        <v>184</v>
      </c>
      <c r="C21" s="22" t="s">
        <v>728</v>
      </c>
      <c r="D21" s="20">
        <v>23.58</v>
      </c>
      <c r="E21" s="23">
        <v>117.7</v>
      </c>
      <c r="F21" s="24">
        <v>28</v>
      </c>
      <c r="G21" s="20">
        <v>94.1</v>
      </c>
      <c r="H21" s="24">
        <v>15</v>
      </c>
      <c r="I21" s="23">
        <v>67.599999999999994</v>
      </c>
      <c r="J21" s="24">
        <v>149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23.57</v>
      </c>
      <c r="E22" s="13">
        <v>119</v>
      </c>
      <c r="F22" s="14">
        <v>20</v>
      </c>
      <c r="G22" s="10">
        <v>95.4</v>
      </c>
      <c r="H22" s="14">
        <v>25</v>
      </c>
      <c r="I22" s="13">
        <v>69.7</v>
      </c>
      <c r="J22" s="14">
        <v>52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22.73</v>
      </c>
      <c r="E23" s="18">
        <v>120.7</v>
      </c>
      <c r="F23" s="19">
        <v>14</v>
      </c>
      <c r="G23" s="15">
        <v>98</v>
      </c>
      <c r="H23" s="19">
        <v>43</v>
      </c>
      <c r="I23" s="18">
        <v>67.2</v>
      </c>
      <c r="J23" s="19">
        <v>180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22.52</v>
      </c>
      <c r="E24" s="13">
        <v>117.2</v>
      </c>
      <c r="F24" s="14">
        <v>35</v>
      </c>
      <c r="G24" s="10">
        <v>94.7</v>
      </c>
      <c r="H24" s="14">
        <v>20</v>
      </c>
      <c r="I24" s="13">
        <v>61.9</v>
      </c>
      <c r="J24" s="14">
        <v>358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21.88</v>
      </c>
      <c r="E25" s="28">
        <v>125.2</v>
      </c>
      <c r="F25" s="29">
        <v>2</v>
      </c>
      <c r="G25" s="25">
        <v>103.4</v>
      </c>
      <c r="H25" s="29">
        <v>112</v>
      </c>
      <c r="I25" s="28">
        <v>70.5</v>
      </c>
      <c r="J25" s="29">
        <v>37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21.67</v>
      </c>
      <c r="E26" s="13">
        <v>117.4</v>
      </c>
      <c r="F26" s="14">
        <v>32</v>
      </c>
      <c r="G26" s="10">
        <v>95.7</v>
      </c>
      <c r="H26" s="14">
        <v>27</v>
      </c>
      <c r="I26" s="13">
        <v>67</v>
      </c>
      <c r="J26" s="14">
        <v>187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21.44</v>
      </c>
      <c r="E27" s="18">
        <v>121.3</v>
      </c>
      <c r="F27" s="19">
        <v>12</v>
      </c>
      <c r="G27" s="15">
        <v>99.9</v>
      </c>
      <c r="H27" s="19">
        <v>60</v>
      </c>
      <c r="I27" s="18">
        <v>64.900000000000006</v>
      </c>
      <c r="J27" s="19">
        <v>291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21.32</v>
      </c>
      <c r="E28" s="13">
        <v>115.3</v>
      </c>
      <c r="F28" s="14">
        <v>49</v>
      </c>
      <c r="G28" s="10">
        <v>93.9</v>
      </c>
      <c r="H28" s="14">
        <v>13</v>
      </c>
      <c r="I28" s="13">
        <v>64.7</v>
      </c>
      <c r="J28" s="14">
        <v>299</v>
      </c>
    </row>
    <row r="29" spans="1:10" ht="15.75" thickBot="1">
      <c r="A29" s="15">
        <v>28</v>
      </c>
      <c r="B29" s="16" t="s">
        <v>324</v>
      </c>
      <c r="C29" s="17" t="s">
        <v>728</v>
      </c>
      <c r="D29" s="15">
        <v>20.87</v>
      </c>
      <c r="E29" s="18">
        <v>117.5</v>
      </c>
      <c r="F29" s="19">
        <v>31</v>
      </c>
      <c r="G29" s="15">
        <v>96.6</v>
      </c>
      <c r="H29" s="19">
        <v>36</v>
      </c>
      <c r="I29" s="18">
        <v>66.3</v>
      </c>
      <c r="J29" s="19">
        <v>220</v>
      </c>
    </row>
    <row r="30" spans="1:10" ht="15.75" thickBot="1">
      <c r="A30" s="10">
        <v>29</v>
      </c>
      <c r="B30" s="11" t="s">
        <v>156</v>
      </c>
      <c r="C30" s="12" t="s">
        <v>729</v>
      </c>
      <c r="D30" s="10">
        <v>20.74</v>
      </c>
      <c r="E30" s="13">
        <v>118.2</v>
      </c>
      <c r="F30" s="14">
        <v>25</v>
      </c>
      <c r="G30" s="10">
        <v>97.5</v>
      </c>
      <c r="H30" s="14">
        <v>41</v>
      </c>
      <c r="I30" s="13">
        <v>68.099999999999994</v>
      </c>
      <c r="J30" s="14">
        <v>126</v>
      </c>
    </row>
    <row r="31" spans="1:10" ht="15.75" thickBot="1">
      <c r="A31" s="20">
        <v>30</v>
      </c>
      <c r="B31" s="21" t="s">
        <v>44</v>
      </c>
      <c r="C31" s="22" t="s">
        <v>729</v>
      </c>
      <c r="D31" s="20">
        <v>20</v>
      </c>
      <c r="E31" s="23">
        <v>117.7</v>
      </c>
      <c r="F31" s="24">
        <v>30</v>
      </c>
      <c r="G31" s="20">
        <v>97.7</v>
      </c>
      <c r="H31" s="24">
        <v>42</v>
      </c>
      <c r="I31" s="23">
        <v>63.4</v>
      </c>
      <c r="J31" s="24">
        <v>344</v>
      </c>
    </row>
    <row r="32" spans="1:10" ht="16.5" thickTop="1" thickBot="1">
      <c r="A32" s="10">
        <v>31</v>
      </c>
      <c r="B32" s="11" t="s">
        <v>429</v>
      </c>
      <c r="C32" s="12" t="s">
        <v>732</v>
      </c>
      <c r="D32" s="10">
        <v>19.45</v>
      </c>
      <c r="E32" s="13">
        <v>115.2</v>
      </c>
      <c r="F32" s="14">
        <v>50</v>
      </c>
      <c r="G32" s="10">
        <v>95.8</v>
      </c>
      <c r="H32" s="14">
        <v>28</v>
      </c>
      <c r="I32" s="13">
        <v>68</v>
      </c>
      <c r="J32" s="14">
        <v>132</v>
      </c>
    </row>
    <row r="33" spans="1:10" ht="15.75" thickBot="1">
      <c r="A33" s="15">
        <v>32</v>
      </c>
      <c r="B33" s="16" t="s">
        <v>404</v>
      </c>
      <c r="C33" s="17" t="s">
        <v>727</v>
      </c>
      <c r="D33" s="15">
        <v>19.170000000000002</v>
      </c>
      <c r="E33" s="18">
        <v>119.4</v>
      </c>
      <c r="F33" s="19">
        <v>16</v>
      </c>
      <c r="G33" s="15">
        <v>100.3</v>
      </c>
      <c r="H33" s="19">
        <v>67</v>
      </c>
      <c r="I33" s="18">
        <v>66.8</v>
      </c>
      <c r="J33" s="19">
        <v>194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19.14</v>
      </c>
      <c r="E34" s="13">
        <v>118.3</v>
      </c>
      <c r="F34" s="14">
        <v>24</v>
      </c>
      <c r="G34" s="10">
        <v>99.2</v>
      </c>
      <c r="H34" s="14">
        <v>54</v>
      </c>
      <c r="I34" s="13">
        <v>66.8</v>
      </c>
      <c r="J34" s="14">
        <v>195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18.989999999999998</v>
      </c>
      <c r="E35" s="18">
        <v>122.7</v>
      </c>
      <c r="F35" s="19">
        <v>10</v>
      </c>
      <c r="G35" s="15">
        <v>103.7</v>
      </c>
      <c r="H35" s="19">
        <v>119</v>
      </c>
      <c r="I35" s="18">
        <v>63.7</v>
      </c>
      <c r="J35" s="19">
        <v>335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18.989999999999998</v>
      </c>
      <c r="E36" s="13">
        <v>114.3</v>
      </c>
      <c r="F36" s="14">
        <v>57</v>
      </c>
      <c r="G36" s="10">
        <v>95.3</v>
      </c>
      <c r="H36" s="14">
        <v>24</v>
      </c>
      <c r="I36" s="13">
        <v>66.5</v>
      </c>
      <c r="J36" s="14">
        <v>208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18.75</v>
      </c>
      <c r="E37" s="18">
        <v>119.3</v>
      </c>
      <c r="F37" s="19">
        <v>17</v>
      </c>
      <c r="G37" s="15">
        <v>100.5</v>
      </c>
      <c r="H37" s="19">
        <v>69</v>
      </c>
      <c r="I37" s="18">
        <v>67.5</v>
      </c>
      <c r="J37" s="19">
        <v>162</v>
      </c>
    </row>
    <row r="38" spans="1:10" ht="15.75" thickBot="1">
      <c r="A38" s="10">
        <v>37</v>
      </c>
      <c r="B38" s="11" t="s">
        <v>238</v>
      </c>
      <c r="C38" s="12" t="s">
        <v>730</v>
      </c>
      <c r="D38" s="10">
        <v>17.41</v>
      </c>
      <c r="E38" s="13">
        <v>116.2</v>
      </c>
      <c r="F38" s="14">
        <v>39</v>
      </c>
      <c r="G38" s="10">
        <v>98.8</v>
      </c>
      <c r="H38" s="14">
        <v>50</v>
      </c>
      <c r="I38" s="13">
        <v>68</v>
      </c>
      <c r="J38" s="14">
        <v>127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17.329999999999998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217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17.22</v>
      </c>
      <c r="E40" s="13">
        <v>116.4</v>
      </c>
      <c r="F40" s="14">
        <v>38</v>
      </c>
      <c r="G40" s="10">
        <v>99.1</v>
      </c>
      <c r="H40" s="14">
        <v>53</v>
      </c>
      <c r="I40" s="13">
        <v>71.2</v>
      </c>
      <c r="J40" s="14">
        <v>20</v>
      </c>
    </row>
    <row r="41" spans="1:10" ht="15.75" thickBot="1">
      <c r="A41" s="20">
        <v>40</v>
      </c>
      <c r="B41" s="21" t="s">
        <v>172</v>
      </c>
      <c r="C41" s="22" t="s">
        <v>733</v>
      </c>
      <c r="D41" s="20">
        <v>17.22</v>
      </c>
      <c r="E41" s="23">
        <v>114.1</v>
      </c>
      <c r="F41" s="24">
        <v>59</v>
      </c>
      <c r="G41" s="20">
        <v>96.8</v>
      </c>
      <c r="H41" s="24">
        <v>38</v>
      </c>
      <c r="I41" s="23">
        <v>70.400000000000006</v>
      </c>
      <c r="J41" s="24">
        <v>39</v>
      </c>
    </row>
    <row r="42" spans="1:10" ht="16.5" thickTop="1" thickBot="1">
      <c r="A42" s="10">
        <v>41</v>
      </c>
      <c r="B42" s="11" t="s">
        <v>204</v>
      </c>
      <c r="C42" s="12" t="s">
        <v>734</v>
      </c>
      <c r="D42" s="10">
        <v>16.489999999999998</v>
      </c>
      <c r="E42" s="13">
        <v>112.6</v>
      </c>
      <c r="F42" s="14">
        <v>75</v>
      </c>
      <c r="G42" s="10">
        <v>96.1</v>
      </c>
      <c r="H42" s="14">
        <v>30</v>
      </c>
      <c r="I42" s="13">
        <v>72.7</v>
      </c>
      <c r="J42" s="14">
        <v>7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16.23</v>
      </c>
      <c r="E43" s="18">
        <v>118.5</v>
      </c>
      <c r="F43" s="19">
        <v>22</v>
      </c>
      <c r="G43" s="15">
        <v>102.2</v>
      </c>
      <c r="H43" s="19">
        <v>90</v>
      </c>
      <c r="I43" s="18">
        <v>66.599999999999994</v>
      </c>
      <c r="J43" s="19">
        <v>201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16.23</v>
      </c>
      <c r="E44" s="13">
        <v>110.6</v>
      </c>
      <c r="F44" s="14">
        <v>100</v>
      </c>
      <c r="G44" s="10">
        <v>94.3</v>
      </c>
      <c r="H44" s="14">
        <v>16</v>
      </c>
      <c r="I44" s="13">
        <v>63.9</v>
      </c>
      <c r="J44" s="14">
        <v>331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16.21</v>
      </c>
      <c r="E45" s="18">
        <v>116.4</v>
      </c>
      <c r="F45" s="19">
        <v>37</v>
      </c>
      <c r="G45" s="15">
        <v>100.2</v>
      </c>
      <c r="H45" s="19">
        <v>65</v>
      </c>
      <c r="I45" s="18">
        <v>69.400000000000006</v>
      </c>
      <c r="J45" s="19">
        <v>67</v>
      </c>
    </row>
    <row r="46" spans="1:10" ht="15.75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96.4</v>
      </c>
      <c r="H46" s="14">
        <v>32</v>
      </c>
      <c r="I46" s="13">
        <v>67.400000000000006</v>
      </c>
      <c r="J46" s="14">
        <v>168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15.95</v>
      </c>
      <c r="E47" s="18">
        <v>109.1</v>
      </c>
      <c r="F47" s="19">
        <v>129</v>
      </c>
      <c r="G47" s="15">
        <v>93.2</v>
      </c>
      <c r="H47" s="19">
        <v>9</v>
      </c>
      <c r="I47" s="18">
        <v>66</v>
      </c>
      <c r="J47" s="19">
        <v>234</v>
      </c>
    </row>
    <row r="48" spans="1:10" ht="15.75" thickBot="1">
      <c r="A48" s="10">
        <v>47</v>
      </c>
      <c r="B48" s="11" t="s">
        <v>424</v>
      </c>
      <c r="C48" s="12" t="s">
        <v>728</v>
      </c>
      <c r="D48" s="10">
        <v>15.52</v>
      </c>
      <c r="E48" s="13">
        <v>112</v>
      </c>
      <c r="F48" s="14">
        <v>84</v>
      </c>
      <c r="G48" s="10">
        <v>96.5</v>
      </c>
      <c r="H48" s="14">
        <v>34</v>
      </c>
      <c r="I48" s="13">
        <v>68.5</v>
      </c>
      <c r="J48" s="14">
        <v>101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15.32</v>
      </c>
      <c r="E49" s="18">
        <v>114</v>
      </c>
      <c r="F49" s="19">
        <v>61</v>
      </c>
      <c r="G49" s="15">
        <v>98.7</v>
      </c>
      <c r="H49" s="19">
        <v>48</v>
      </c>
      <c r="I49" s="18">
        <v>68.099999999999994</v>
      </c>
      <c r="J49" s="19">
        <v>124</v>
      </c>
    </row>
    <row r="50" spans="1:10" ht="15.75" thickBot="1">
      <c r="A50" s="10">
        <v>49</v>
      </c>
      <c r="B50" s="11" t="s">
        <v>426</v>
      </c>
      <c r="C50" s="12" t="s">
        <v>734</v>
      </c>
      <c r="D50" s="10">
        <v>15.21</v>
      </c>
      <c r="E50" s="13">
        <v>116</v>
      </c>
      <c r="F50" s="14">
        <v>42</v>
      </c>
      <c r="G50" s="10">
        <v>100.8</v>
      </c>
      <c r="H50" s="14">
        <v>72</v>
      </c>
      <c r="I50" s="13">
        <v>66.2</v>
      </c>
      <c r="J50" s="14">
        <v>223</v>
      </c>
    </row>
    <row r="51" spans="1:10" ht="15.75" thickBot="1">
      <c r="A51" s="20">
        <v>50</v>
      </c>
      <c r="B51" s="21" t="s">
        <v>455</v>
      </c>
      <c r="C51" s="22" t="s">
        <v>734</v>
      </c>
      <c r="D51" s="20">
        <v>15.16</v>
      </c>
      <c r="E51" s="23">
        <v>116.9</v>
      </c>
      <c r="F51" s="24">
        <v>36</v>
      </c>
      <c r="G51" s="20">
        <v>101.8</v>
      </c>
      <c r="H51" s="24">
        <v>82</v>
      </c>
      <c r="I51" s="23">
        <v>68.5</v>
      </c>
      <c r="J51" s="24">
        <v>104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15.13</v>
      </c>
      <c r="E52" s="13">
        <v>116.1</v>
      </c>
      <c r="F52" s="14">
        <v>41</v>
      </c>
      <c r="G52" s="10">
        <v>101</v>
      </c>
      <c r="H52" s="14">
        <v>76</v>
      </c>
      <c r="I52" s="13">
        <v>69.8</v>
      </c>
      <c r="J52" s="14">
        <v>48</v>
      </c>
    </row>
    <row r="53" spans="1:10" ht="15.75" thickBot="1">
      <c r="A53" s="15">
        <v>52</v>
      </c>
      <c r="B53" s="16" t="s">
        <v>226</v>
      </c>
      <c r="C53" s="17" t="s">
        <v>730</v>
      </c>
      <c r="D53" s="15">
        <v>14.29</v>
      </c>
      <c r="E53" s="18">
        <v>113.6</v>
      </c>
      <c r="F53" s="19">
        <v>67</v>
      </c>
      <c r="G53" s="15">
        <v>99.3</v>
      </c>
      <c r="H53" s="19">
        <v>55</v>
      </c>
      <c r="I53" s="18">
        <v>64.2</v>
      </c>
      <c r="J53" s="19">
        <v>320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14.11</v>
      </c>
      <c r="E54" s="13">
        <v>120</v>
      </c>
      <c r="F54" s="14">
        <v>15</v>
      </c>
      <c r="G54" s="10">
        <v>105.9</v>
      </c>
      <c r="H54" s="14">
        <v>156</v>
      </c>
      <c r="I54" s="13">
        <v>63.3</v>
      </c>
      <c r="J54" s="14">
        <v>345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13.96</v>
      </c>
      <c r="E55" s="18">
        <v>114</v>
      </c>
      <c r="F55" s="19">
        <v>60</v>
      </c>
      <c r="G55" s="15">
        <v>100.1</v>
      </c>
      <c r="H55" s="19">
        <v>62</v>
      </c>
      <c r="I55" s="18">
        <v>68.5</v>
      </c>
      <c r="J55" s="19">
        <v>106</v>
      </c>
    </row>
    <row r="56" spans="1:10" ht="15.75" thickBot="1">
      <c r="A56" s="10">
        <v>55</v>
      </c>
      <c r="B56" s="11" t="s">
        <v>452</v>
      </c>
      <c r="C56" s="12" t="s">
        <v>736</v>
      </c>
      <c r="D56" s="10">
        <v>13.81</v>
      </c>
      <c r="E56" s="13">
        <v>112.9</v>
      </c>
      <c r="F56" s="14">
        <v>71</v>
      </c>
      <c r="G56" s="10">
        <v>99.1</v>
      </c>
      <c r="H56" s="14">
        <v>52</v>
      </c>
      <c r="I56" s="13">
        <v>65.8</v>
      </c>
      <c r="J56" s="14">
        <v>240</v>
      </c>
    </row>
    <row r="57" spans="1:10" ht="15.75" thickBot="1">
      <c r="A57" s="15">
        <v>56</v>
      </c>
      <c r="B57" s="16" t="s">
        <v>340</v>
      </c>
      <c r="C57" s="17" t="s">
        <v>727</v>
      </c>
      <c r="D57" s="15">
        <v>13.62</v>
      </c>
      <c r="E57" s="18">
        <v>115.4</v>
      </c>
      <c r="F57" s="19">
        <v>47</v>
      </c>
      <c r="G57" s="15">
        <v>101.8</v>
      </c>
      <c r="H57" s="19">
        <v>83</v>
      </c>
      <c r="I57" s="18">
        <v>71.2</v>
      </c>
      <c r="J57" s="19">
        <v>21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13.48</v>
      </c>
      <c r="E58" s="13">
        <v>110.8</v>
      </c>
      <c r="F58" s="14">
        <v>97</v>
      </c>
      <c r="G58" s="10">
        <v>97.4</v>
      </c>
      <c r="H58" s="14">
        <v>39</v>
      </c>
      <c r="I58" s="13">
        <v>67.5</v>
      </c>
      <c r="J58" s="14">
        <v>156</v>
      </c>
    </row>
    <row r="59" spans="1:10" ht="15.75" thickBot="1">
      <c r="A59" s="15">
        <v>58</v>
      </c>
      <c r="B59" s="16" t="s">
        <v>244</v>
      </c>
      <c r="C59" s="17" t="s">
        <v>730</v>
      </c>
      <c r="D59" s="15">
        <v>13.45</v>
      </c>
      <c r="E59" s="18">
        <v>114.8</v>
      </c>
      <c r="F59" s="19">
        <v>53</v>
      </c>
      <c r="G59" s="15">
        <v>101.3</v>
      </c>
      <c r="H59" s="19">
        <v>78</v>
      </c>
      <c r="I59" s="18">
        <v>69.900000000000006</v>
      </c>
      <c r="J59" s="19">
        <v>46</v>
      </c>
    </row>
    <row r="60" spans="1:10" ht="15.75" thickBot="1">
      <c r="A60" s="10">
        <v>59</v>
      </c>
      <c r="B60" s="11" t="s">
        <v>66</v>
      </c>
      <c r="C60" s="12" t="s">
        <v>738</v>
      </c>
      <c r="D60" s="10">
        <v>13.32</v>
      </c>
      <c r="E60" s="13">
        <v>112.2</v>
      </c>
      <c r="F60" s="14">
        <v>81</v>
      </c>
      <c r="G60" s="10">
        <v>98.9</v>
      </c>
      <c r="H60" s="14">
        <v>51</v>
      </c>
      <c r="I60" s="13">
        <v>58.7</v>
      </c>
      <c r="J60" s="14">
        <v>364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13.24</v>
      </c>
      <c r="E61" s="23">
        <v>115.4</v>
      </c>
      <c r="F61" s="24">
        <v>48</v>
      </c>
      <c r="G61" s="20">
        <v>102.1</v>
      </c>
      <c r="H61" s="24">
        <v>87</v>
      </c>
      <c r="I61" s="23">
        <v>67.599999999999994</v>
      </c>
      <c r="J61" s="24">
        <v>154</v>
      </c>
    </row>
    <row r="62" spans="1:10" ht="16.5" thickTop="1" thickBot="1">
      <c r="A62" s="10">
        <v>61</v>
      </c>
      <c r="B62" s="11" t="s">
        <v>42</v>
      </c>
      <c r="C62" s="12" t="s">
        <v>727</v>
      </c>
      <c r="D62" s="10">
        <v>13.04</v>
      </c>
      <c r="E62" s="13">
        <v>107.4</v>
      </c>
      <c r="F62" s="14">
        <v>165</v>
      </c>
      <c r="G62" s="10">
        <v>94.3</v>
      </c>
      <c r="H62" s="14">
        <v>17</v>
      </c>
      <c r="I62" s="13">
        <v>64.8</v>
      </c>
      <c r="J62" s="14">
        <v>298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12.92</v>
      </c>
      <c r="E63" s="18">
        <v>105.9</v>
      </c>
      <c r="F63" s="19">
        <v>189</v>
      </c>
      <c r="G63" s="15">
        <v>93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412</v>
      </c>
      <c r="C64" s="12" t="s">
        <v>733</v>
      </c>
      <c r="D64" s="10">
        <v>12.75</v>
      </c>
      <c r="E64" s="13">
        <v>109</v>
      </c>
      <c r="F64" s="14">
        <v>131</v>
      </c>
      <c r="G64" s="10">
        <v>96.2</v>
      </c>
      <c r="H64" s="14">
        <v>31</v>
      </c>
      <c r="I64" s="13">
        <v>60.4</v>
      </c>
      <c r="J64" s="14">
        <v>362</v>
      </c>
    </row>
    <row r="65" spans="1:10" ht="15.75" thickBot="1">
      <c r="A65" s="15">
        <v>64</v>
      </c>
      <c r="B65" s="16" t="s">
        <v>408</v>
      </c>
      <c r="C65" s="17" t="s">
        <v>727</v>
      </c>
      <c r="D65" s="15">
        <v>12.65</v>
      </c>
      <c r="E65" s="18">
        <v>113.2</v>
      </c>
      <c r="F65" s="19">
        <v>69</v>
      </c>
      <c r="G65" s="15">
        <v>100.6</v>
      </c>
      <c r="H65" s="19">
        <v>71</v>
      </c>
      <c r="I65" s="18">
        <v>66.7</v>
      </c>
      <c r="J65" s="19">
        <v>199</v>
      </c>
    </row>
    <row r="66" spans="1:10" ht="15.75" thickBot="1">
      <c r="A66" s="10">
        <v>65</v>
      </c>
      <c r="B66" s="11" t="s">
        <v>263</v>
      </c>
      <c r="C66" s="12" t="s">
        <v>731</v>
      </c>
      <c r="D66" s="10">
        <v>12.57</v>
      </c>
      <c r="E66" s="13">
        <v>115.2</v>
      </c>
      <c r="F66" s="14">
        <v>51</v>
      </c>
      <c r="G66" s="10">
        <v>102.6</v>
      </c>
      <c r="H66" s="14">
        <v>98</v>
      </c>
      <c r="I66" s="13">
        <v>68</v>
      </c>
      <c r="J66" s="14">
        <v>130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12.36</v>
      </c>
      <c r="E67" s="18">
        <v>115.7</v>
      </c>
      <c r="F67" s="19">
        <v>44</v>
      </c>
      <c r="G67" s="15">
        <v>103.4</v>
      </c>
      <c r="H67" s="19">
        <v>113</v>
      </c>
      <c r="I67" s="18">
        <v>64</v>
      </c>
      <c r="J67" s="19">
        <v>329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12.17</v>
      </c>
      <c r="E68" s="13">
        <v>118.4</v>
      </c>
      <c r="F68" s="14">
        <v>23</v>
      </c>
      <c r="G68" s="10">
        <v>106.3</v>
      </c>
      <c r="H68" s="14">
        <v>163</v>
      </c>
      <c r="I68" s="13">
        <v>71</v>
      </c>
      <c r="J68" s="14">
        <v>29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12.12</v>
      </c>
      <c r="E69" s="18">
        <v>114.8</v>
      </c>
      <c r="F69" s="19">
        <v>52</v>
      </c>
      <c r="G69" s="15">
        <v>102.7</v>
      </c>
      <c r="H69" s="19">
        <v>101</v>
      </c>
      <c r="I69" s="18">
        <v>67.8</v>
      </c>
      <c r="J69" s="19">
        <v>144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11.6</v>
      </c>
      <c r="E70" s="13">
        <v>111.9</v>
      </c>
      <c r="F70" s="14">
        <v>85</v>
      </c>
      <c r="G70" s="10">
        <v>100.3</v>
      </c>
      <c r="H70" s="14">
        <v>66</v>
      </c>
      <c r="I70" s="13">
        <v>66.8</v>
      </c>
      <c r="J70" s="14">
        <v>192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11.55</v>
      </c>
      <c r="E71" s="23">
        <v>112.5</v>
      </c>
      <c r="F71" s="24">
        <v>77</v>
      </c>
      <c r="G71" s="20">
        <v>100.9</v>
      </c>
      <c r="H71" s="24">
        <v>74</v>
      </c>
      <c r="I71" s="23">
        <v>64.900000000000006</v>
      </c>
      <c r="J71" s="24">
        <v>290</v>
      </c>
    </row>
    <row r="72" spans="1:10" ht="16.5" thickTop="1" thickBot="1">
      <c r="A72" s="10">
        <v>71</v>
      </c>
      <c r="B72" s="11" t="s">
        <v>84</v>
      </c>
      <c r="C72" s="12" t="s">
        <v>735</v>
      </c>
      <c r="D72" s="10">
        <v>11.29</v>
      </c>
      <c r="E72" s="13">
        <v>105.9</v>
      </c>
      <c r="F72" s="14">
        <v>188</v>
      </c>
      <c r="G72" s="10">
        <v>94.6</v>
      </c>
      <c r="H72" s="14">
        <v>19</v>
      </c>
      <c r="I72" s="13">
        <v>64.2</v>
      </c>
      <c r="J72" s="14">
        <v>319</v>
      </c>
    </row>
    <row r="73" spans="1:10" ht="15.75" thickBot="1">
      <c r="A73" s="15">
        <v>72</v>
      </c>
      <c r="B73" s="16" t="s">
        <v>450</v>
      </c>
      <c r="C73" s="17" t="s">
        <v>730</v>
      </c>
      <c r="D73" s="15">
        <v>11.27</v>
      </c>
      <c r="E73" s="18">
        <v>113.7</v>
      </c>
      <c r="F73" s="19">
        <v>66</v>
      </c>
      <c r="G73" s="15">
        <v>102.5</v>
      </c>
      <c r="H73" s="19">
        <v>95</v>
      </c>
      <c r="I73" s="18">
        <v>68.7</v>
      </c>
      <c r="J73" s="19">
        <v>94</v>
      </c>
    </row>
    <row r="74" spans="1:10" ht="15.75" thickBot="1">
      <c r="A74" s="10">
        <v>73</v>
      </c>
      <c r="B74" s="11" t="s">
        <v>50</v>
      </c>
      <c r="C74" s="12" t="s">
        <v>734</v>
      </c>
      <c r="D74" s="10">
        <v>10.99</v>
      </c>
      <c r="E74" s="13">
        <v>111.1</v>
      </c>
      <c r="F74" s="14">
        <v>94</v>
      </c>
      <c r="G74" s="10">
        <v>100.1</v>
      </c>
      <c r="H74" s="14">
        <v>63</v>
      </c>
      <c r="I74" s="13">
        <v>66.2</v>
      </c>
      <c r="J74" s="14">
        <v>224</v>
      </c>
    </row>
    <row r="75" spans="1:10" ht="15.75" thickBot="1">
      <c r="A75" s="15">
        <v>74</v>
      </c>
      <c r="B75" s="16" t="s">
        <v>376</v>
      </c>
      <c r="C75" s="17" t="s">
        <v>729</v>
      </c>
      <c r="D75" s="15">
        <v>10.86</v>
      </c>
      <c r="E75" s="18">
        <v>106.7</v>
      </c>
      <c r="F75" s="19">
        <v>180</v>
      </c>
      <c r="G75" s="15">
        <v>95.9</v>
      </c>
      <c r="H75" s="19">
        <v>29</v>
      </c>
      <c r="I75" s="18">
        <v>66.400000000000006</v>
      </c>
      <c r="J75" s="19">
        <v>213</v>
      </c>
    </row>
    <row r="76" spans="1:10" ht="15.75" thickBot="1">
      <c r="A76" s="10">
        <v>75</v>
      </c>
      <c r="B76" s="11" t="s">
        <v>58</v>
      </c>
      <c r="C76" s="12" t="s">
        <v>735</v>
      </c>
      <c r="D76" s="10">
        <v>10.85</v>
      </c>
      <c r="E76" s="13">
        <v>115.7</v>
      </c>
      <c r="F76" s="14">
        <v>45</v>
      </c>
      <c r="G76" s="10">
        <v>104.8</v>
      </c>
      <c r="H76" s="14">
        <v>137</v>
      </c>
      <c r="I76" s="13">
        <v>65</v>
      </c>
      <c r="J76" s="14">
        <v>279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10.6</v>
      </c>
      <c r="E77" s="18">
        <v>108.7</v>
      </c>
      <c r="F77" s="19">
        <v>136</v>
      </c>
      <c r="G77" s="15">
        <v>98.1</v>
      </c>
      <c r="H77" s="19">
        <v>44</v>
      </c>
      <c r="I77" s="18">
        <v>65</v>
      </c>
      <c r="J77" s="19">
        <v>285</v>
      </c>
    </row>
    <row r="78" spans="1:10" ht="15.75" thickBot="1">
      <c r="A78" s="10">
        <v>77</v>
      </c>
      <c r="B78" s="11" t="s">
        <v>436</v>
      </c>
      <c r="C78" s="12" t="s">
        <v>728</v>
      </c>
      <c r="D78" s="10">
        <v>10.58</v>
      </c>
      <c r="E78" s="13">
        <v>110.1</v>
      </c>
      <c r="F78" s="14">
        <v>108</v>
      </c>
      <c r="G78" s="10">
        <v>99.5</v>
      </c>
      <c r="H78" s="14">
        <v>56</v>
      </c>
      <c r="I78" s="13">
        <v>68.3</v>
      </c>
      <c r="J78" s="14">
        <v>118</v>
      </c>
    </row>
    <row r="79" spans="1:10" ht="15.75" thickBot="1">
      <c r="A79" s="15">
        <v>78</v>
      </c>
      <c r="B79" s="16" t="s">
        <v>142</v>
      </c>
      <c r="C79" s="17" t="s">
        <v>739</v>
      </c>
      <c r="D79" s="15">
        <v>10.57</v>
      </c>
      <c r="E79" s="18">
        <v>109.4</v>
      </c>
      <c r="F79" s="19">
        <v>122</v>
      </c>
      <c r="G79" s="15">
        <v>98.8</v>
      </c>
      <c r="H79" s="19">
        <v>49</v>
      </c>
      <c r="I79" s="18">
        <v>65</v>
      </c>
      <c r="J79" s="19">
        <v>282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9.98</v>
      </c>
      <c r="E80" s="13">
        <v>112.7</v>
      </c>
      <c r="F80" s="14">
        <v>73</v>
      </c>
      <c r="G80" s="10">
        <v>102.7</v>
      </c>
      <c r="H80" s="14">
        <v>102</v>
      </c>
      <c r="I80" s="13">
        <v>65.5</v>
      </c>
      <c r="J80" s="14">
        <v>261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9.93</v>
      </c>
      <c r="E81" s="23">
        <v>114.5</v>
      </c>
      <c r="F81" s="24">
        <v>54</v>
      </c>
      <c r="G81" s="20">
        <v>104.6</v>
      </c>
      <c r="H81" s="24">
        <v>130</v>
      </c>
      <c r="I81" s="23">
        <v>66.599999999999994</v>
      </c>
      <c r="J81" s="24">
        <v>203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9.93</v>
      </c>
      <c r="E82" s="13">
        <v>113.8</v>
      </c>
      <c r="F82" s="14">
        <v>64</v>
      </c>
      <c r="G82" s="10">
        <v>103.9</v>
      </c>
      <c r="H82" s="14">
        <v>123</v>
      </c>
      <c r="I82" s="13">
        <v>66.400000000000006</v>
      </c>
      <c r="J82" s="14">
        <v>215</v>
      </c>
    </row>
    <row r="83" spans="1:10" ht="15.75" thickBot="1">
      <c r="A83" s="15">
        <v>82</v>
      </c>
      <c r="B83" s="16" t="s">
        <v>80</v>
      </c>
      <c r="C83" s="17" t="s">
        <v>729</v>
      </c>
      <c r="D83" s="15">
        <v>9.86</v>
      </c>
      <c r="E83" s="18">
        <v>109.4</v>
      </c>
      <c r="F83" s="19">
        <v>120</v>
      </c>
      <c r="G83" s="15">
        <v>99.5</v>
      </c>
      <c r="H83" s="19">
        <v>58</v>
      </c>
      <c r="I83" s="18">
        <v>70</v>
      </c>
      <c r="J83" s="19">
        <v>45</v>
      </c>
    </row>
    <row r="84" spans="1:10" ht="15.75" thickBot="1">
      <c r="A84" s="10">
        <v>83</v>
      </c>
      <c r="B84" s="11" t="s">
        <v>432</v>
      </c>
      <c r="C84" s="12" t="s">
        <v>732</v>
      </c>
      <c r="D84" s="10">
        <v>9.82</v>
      </c>
      <c r="E84" s="13">
        <v>106.4</v>
      </c>
      <c r="F84" s="14">
        <v>184</v>
      </c>
      <c r="G84" s="10">
        <v>96.6</v>
      </c>
      <c r="H84" s="14">
        <v>35</v>
      </c>
      <c r="I84" s="13">
        <v>67.5</v>
      </c>
      <c r="J84" s="14">
        <v>160</v>
      </c>
    </row>
    <row r="85" spans="1:10" ht="15.75" thickBot="1">
      <c r="A85" s="15">
        <v>84</v>
      </c>
      <c r="B85" s="16" t="s">
        <v>316</v>
      </c>
      <c r="C85" s="17" t="s">
        <v>727</v>
      </c>
      <c r="D85" s="15">
        <v>9.76</v>
      </c>
      <c r="E85" s="18">
        <v>106.6</v>
      </c>
      <c r="F85" s="19">
        <v>181</v>
      </c>
      <c r="G85" s="15">
        <v>96.8</v>
      </c>
      <c r="H85" s="19">
        <v>37</v>
      </c>
      <c r="I85" s="18">
        <v>65.7</v>
      </c>
      <c r="J85" s="19">
        <v>246</v>
      </c>
    </row>
    <row r="86" spans="1:10" ht="15.75" thickBot="1">
      <c r="A86" s="10">
        <v>85</v>
      </c>
      <c r="B86" s="11" t="s">
        <v>443</v>
      </c>
      <c r="C86" s="12" t="s">
        <v>729</v>
      </c>
      <c r="D86" s="10">
        <v>9.66</v>
      </c>
      <c r="E86" s="13">
        <v>114.4</v>
      </c>
      <c r="F86" s="14">
        <v>56</v>
      </c>
      <c r="G86" s="10">
        <v>104.8</v>
      </c>
      <c r="H86" s="14">
        <v>136</v>
      </c>
      <c r="I86" s="13">
        <v>64</v>
      </c>
      <c r="J86" s="14">
        <v>330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9.65</v>
      </c>
      <c r="E87" s="18">
        <v>112.5</v>
      </c>
      <c r="F87" s="19">
        <v>76</v>
      </c>
      <c r="G87" s="15">
        <v>102.8</v>
      </c>
      <c r="H87" s="19">
        <v>103</v>
      </c>
      <c r="I87" s="18">
        <v>63</v>
      </c>
      <c r="J87" s="19">
        <v>348</v>
      </c>
    </row>
    <row r="88" spans="1:10" ht="15.75" thickBot="1">
      <c r="A88" s="10">
        <v>87</v>
      </c>
      <c r="B88" s="11" t="s">
        <v>262</v>
      </c>
      <c r="C88" s="12" t="s">
        <v>735</v>
      </c>
      <c r="D88" s="10">
        <v>9.4</v>
      </c>
      <c r="E88" s="13">
        <v>109.3</v>
      </c>
      <c r="F88" s="14">
        <v>126</v>
      </c>
      <c r="G88" s="10">
        <v>99.9</v>
      </c>
      <c r="H88" s="14">
        <v>59</v>
      </c>
      <c r="I88" s="13">
        <v>68.5</v>
      </c>
      <c r="J88" s="14">
        <v>105</v>
      </c>
    </row>
    <row r="89" spans="1:10" ht="15.75" thickBot="1">
      <c r="A89" s="15">
        <v>88</v>
      </c>
      <c r="B89" s="16" t="s">
        <v>16</v>
      </c>
      <c r="C89" s="17" t="s">
        <v>741</v>
      </c>
      <c r="D89" s="15">
        <v>9.36</v>
      </c>
      <c r="E89" s="18">
        <v>110.1</v>
      </c>
      <c r="F89" s="19">
        <v>107</v>
      </c>
      <c r="G89" s="15">
        <v>100.8</v>
      </c>
      <c r="H89" s="19">
        <v>73</v>
      </c>
      <c r="I89" s="18">
        <v>69.099999999999994</v>
      </c>
      <c r="J89" s="19">
        <v>78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9.01</v>
      </c>
      <c r="E90" s="13">
        <v>110.9</v>
      </c>
      <c r="F90" s="14">
        <v>96</v>
      </c>
      <c r="G90" s="10">
        <v>101.9</v>
      </c>
      <c r="H90" s="14">
        <v>84</v>
      </c>
      <c r="I90" s="13">
        <v>68.900000000000006</v>
      </c>
      <c r="J90" s="14">
        <v>86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8.59</v>
      </c>
      <c r="E91" s="23">
        <v>108.1</v>
      </c>
      <c r="F91" s="24">
        <v>149</v>
      </c>
      <c r="G91" s="20">
        <v>99.5</v>
      </c>
      <c r="H91" s="24">
        <v>57</v>
      </c>
      <c r="I91" s="23">
        <v>71.400000000000006</v>
      </c>
      <c r="J91" s="24">
        <v>16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8.35</v>
      </c>
      <c r="E92" s="13">
        <v>109.9</v>
      </c>
      <c r="F92" s="14">
        <v>112</v>
      </c>
      <c r="G92" s="10">
        <v>101.5</v>
      </c>
      <c r="H92" s="14">
        <v>79</v>
      </c>
      <c r="I92" s="13">
        <v>62</v>
      </c>
      <c r="J92" s="14">
        <v>357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8.02</v>
      </c>
      <c r="E93" s="18">
        <v>108.2</v>
      </c>
      <c r="F93" s="19">
        <v>146</v>
      </c>
      <c r="G93" s="15">
        <v>100.1</v>
      </c>
      <c r="H93" s="19">
        <v>64</v>
      </c>
      <c r="I93" s="18">
        <v>68.400000000000006</v>
      </c>
      <c r="J93" s="19">
        <v>111</v>
      </c>
    </row>
    <row r="94" spans="1:10" ht="15.75" thickBot="1">
      <c r="A94" s="10">
        <v>93</v>
      </c>
      <c r="B94" s="11" t="s">
        <v>71</v>
      </c>
      <c r="C94" s="12" t="s">
        <v>742</v>
      </c>
      <c r="D94" s="10">
        <v>7.51</v>
      </c>
      <c r="E94" s="13">
        <v>109.9</v>
      </c>
      <c r="F94" s="14">
        <v>110</v>
      </c>
      <c r="G94" s="10">
        <v>102.4</v>
      </c>
      <c r="H94" s="14">
        <v>93</v>
      </c>
      <c r="I94" s="13">
        <v>65.8</v>
      </c>
      <c r="J94" s="14">
        <v>245</v>
      </c>
    </row>
    <row r="95" spans="1:10" ht="15.75" thickBot="1">
      <c r="A95" s="15">
        <v>94</v>
      </c>
      <c r="B95" s="16" t="s">
        <v>28</v>
      </c>
      <c r="C95" s="17" t="s">
        <v>738</v>
      </c>
      <c r="D95" s="15">
        <v>7.45</v>
      </c>
      <c r="E95" s="18">
        <v>110.3</v>
      </c>
      <c r="F95" s="19">
        <v>105</v>
      </c>
      <c r="G95" s="15">
        <v>102.9</v>
      </c>
      <c r="H95" s="19">
        <v>105</v>
      </c>
      <c r="I95" s="18">
        <v>65.900000000000006</v>
      </c>
      <c r="J95" s="19">
        <v>238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7.3</v>
      </c>
      <c r="E96" s="13">
        <v>111.7</v>
      </c>
      <c r="F96" s="14">
        <v>87</v>
      </c>
      <c r="G96" s="10">
        <v>104.4</v>
      </c>
      <c r="H96" s="14">
        <v>128</v>
      </c>
      <c r="I96" s="13">
        <v>71.5</v>
      </c>
      <c r="J96" s="14">
        <v>15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7.17</v>
      </c>
      <c r="E97" s="18">
        <v>109.7</v>
      </c>
      <c r="F97" s="19">
        <v>116</v>
      </c>
      <c r="G97" s="15">
        <v>102.5</v>
      </c>
      <c r="H97" s="19">
        <v>96</v>
      </c>
      <c r="I97" s="18">
        <v>63.4</v>
      </c>
      <c r="J97" s="19">
        <v>343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6.92</v>
      </c>
      <c r="E98" s="13">
        <v>117.7</v>
      </c>
      <c r="F98" s="14">
        <v>27</v>
      </c>
      <c r="G98" s="10">
        <v>110.8</v>
      </c>
      <c r="H98" s="14">
        <v>255</v>
      </c>
      <c r="I98" s="13">
        <v>65.7</v>
      </c>
      <c r="J98" s="14">
        <v>247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6.92</v>
      </c>
      <c r="E99" s="18">
        <v>113.2</v>
      </c>
      <c r="F99" s="19">
        <v>68</v>
      </c>
      <c r="G99" s="15">
        <v>106.3</v>
      </c>
      <c r="H99" s="19">
        <v>164</v>
      </c>
      <c r="I99" s="18">
        <v>69.5</v>
      </c>
      <c r="J99" s="19">
        <v>63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6.66</v>
      </c>
      <c r="E100" s="13">
        <v>109.3</v>
      </c>
      <c r="F100" s="14">
        <v>125</v>
      </c>
      <c r="G100" s="10">
        <v>102.6</v>
      </c>
      <c r="H100" s="14">
        <v>99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433</v>
      </c>
      <c r="C101" s="22" t="s">
        <v>729</v>
      </c>
      <c r="D101" s="20">
        <v>6.45</v>
      </c>
      <c r="E101" s="23">
        <v>107.6</v>
      </c>
      <c r="F101" s="24">
        <v>161</v>
      </c>
      <c r="G101" s="20">
        <v>101.2</v>
      </c>
      <c r="H101" s="24">
        <v>77</v>
      </c>
      <c r="I101" s="23">
        <v>69.3</v>
      </c>
      <c r="J101" s="24">
        <v>70</v>
      </c>
    </row>
    <row r="102" spans="1:10" ht="16.5" thickTop="1" thickBot="1">
      <c r="A102" s="10">
        <v>101</v>
      </c>
      <c r="B102" s="11" t="s">
        <v>378</v>
      </c>
      <c r="C102" s="12" t="s">
        <v>731</v>
      </c>
      <c r="D102" s="10">
        <v>5.95</v>
      </c>
      <c r="E102" s="13">
        <v>110.6</v>
      </c>
      <c r="F102" s="14">
        <v>98</v>
      </c>
      <c r="G102" s="10">
        <v>104.7</v>
      </c>
      <c r="H102" s="14">
        <v>134</v>
      </c>
      <c r="I102" s="13">
        <v>69.8</v>
      </c>
      <c r="J102" s="14">
        <v>51</v>
      </c>
    </row>
    <row r="103" spans="1:10" ht="15.75" thickBot="1">
      <c r="A103" s="15">
        <v>102</v>
      </c>
      <c r="B103" s="16" t="s">
        <v>48</v>
      </c>
      <c r="C103" s="17" t="s">
        <v>727</v>
      </c>
      <c r="D103" s="15">
        <v>5.94</v>
      </c>
      <c r="E103" s="18">
        <v>108.1</v>
      </c>
      <c r="F103" s="19">
        <v>150</v>
      </c>
      <c r="G103" s="15">
        <v>102.1</v>
      </c>
      <c r="H103" s="19">
        <v>86</v>
      </c>
      <c r="I103" s="18">
        <v>67.400000000000006</v>
      </c>
      <c r="J103" s="19">
        <v>169</v>
      </c>
    </row>
    <row r="104" spans="1:10" ht="15.75" thickBot="1">
      <c r="A104" s="10">
        <v>103</v>
      </c>
      <c r="B104" s="11" t="s">
        <v>352</v>
      </c>
      <c r="C104" s="12" t="s">
        <v>734</v>
      </c>
      <c r="D104" s="10">
        <v>5.82</v>
      </c>
      <c r="E104" s="13">
        <v>109.6</v>
      </c>
      <c r="F104" s="14">
        <v>117</v>
      </c>
      <c r="G104" s="10">
        <v>103.7</v>
      </c>
      <c r="H104" s="14">
        <v>120</v>
      </c>
      <c r="I104" s="13">
        <v>65.5</v>
      </c>
      <c r="J104" s="14">
        <v>258</v>
      </c>
    </row>
    <row r="105" spans="1:10" ht="15.75" thickBot="1">
      <c r="A105" s="15">
        <v>104</v>
      </c>
      <c r="B105" s="16" t="s">
        <v>328</v>
      </c>
      <c r="C105" s="17" t="s">
        <v>741</v>
      </c>
      <c r="D105" s="15">
        <v>5.48</v>
      </c>
      <c r="E105" s="18">
        <v>107.8</v>
      </c>
      <c r="F105" s="19">
        <v>156</v>
      </c>
      <c r="G105" s="15">
        <v>102.4</v>
      </c>
      <c r="H105" s="19">
        <v>91</v>
      </c>
      <c r="I105" s="18">
        <v>65.2</v>
      </c>
      <c r="J105" s="19">
        <v>273</v>
      </c>
    </row>
    <row r="106" spans="1:10" ht="15.75" thickBot="1">
      <c r="A106" s="10">
        <v>105</v>
      </c>
      <c r="B106" s="11" t="s">
        <v>117</v>
      </c>
      <c r="C106" s="12" t="s">
        <v>733</v>
      </c>
      <c r="D106" s="10">
        <v>5.38</v>
      </c>
      <c r="E106" s="13">
        <v>113.8</v>
      </c>
      <c r="F106" s="14">
        <v>65</v>
      </c>
      <c r="G106" s="10">
        <v>108.4</v>
      </c>
      <c r="H106" s="14">
        <v>210</v>
      </c>
      <c r="I106" s="13">
        <v>69.5</v>
      </c>
      <c r="J106" s="14">
        <v>61</v>
      </c>
    </row>
    <row r="107" spans="1:10" ht="15.75" thickBot="1">
      <c r="A107" s="15">
        <v>106</v>
      </c>
      <c r="B107" s="16" t="s">
        <v>224</v>
      </c>
      <c r="C107" s="17" t="s">
        <v>738</v>
      </c>
      <c r="D107" s="15">
        <v>5.36</v>
      </c>
      <c r="E107" s="18">
        <v>111.4</v>
      </c>
      <c r="F107" s="19">
        <v>89</v>
      </c>
      <c r="G107" s="15">
        <v>106.1</v>
      </c>
      <c r="H107" s="19">
        <v>160</v>
      </c>
      <c r="I107" s="18">
        <v>64.7</v>
      </c>
      <c r="J107" s="19">
        <v>300</v>
      </c>
    </row>
    <row r="108" spans="1:10" ht="15.75" thickBot="1">
      <c r="A108" s="10">
        <v>107</v>
      </c>
      <c r="B108" s="11" t="s">
        <v>234</v>
      </c>
      <c r="C108" s="12" t="s">
        <v>727</v>
      </c>
      <c r="D108" s="10">
        <v>5.29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54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5.24</v>
      </c>
      <c r="E109" s="18">
        <v>115.8</v>
      </c>
      <c r="F109" s="19">
        <v>43</v>
      </c>
      <c r="G109" s="15">
        <v>110.6</v>
      </c>
      <c r="H109" s="19">
        <v>250</v>
      </c>
      <c r="I109" s="18">
        <v>69.3</v>
      </c>
      <c r="J109" s="19">
        <v>69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4.96</v>
      </c>
      <c r="E110" s="13">
        <v>110</v>
      </c>
      <c r="F110" s="14">
        <v>109</v>
      </c>
      <c r="G110" s="10">
        <v>105</v>
      </c>
      <c r="H110" s="14">
        <v>140</v>
      </c>
      <c r="I110" s="13">
        <v>68.400000000000006</v>
      </c>
      <c r="J110" s="14">
        <v>110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4.9400000000000004</v>
      </c>
      <c r="E111" s="23">
        <v>108.2</v>
      </c>
      <c r="F111" s="24">
        <v>145</v>
      </c>
      <c r="G111" s="20">
        <v>103.3</v>
      </c>
      <c r="H111" s="24">
        <v>109</v>
      </c>
      <c r="I111" s="23">
        <v>60.4</v>
      </c>
      <c r="J111" s="24">
        <v>363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4.74</v>
      </c>
      <c r="E112" s="13">
        <v>108.3</v>
      </c>
      <c r="F112" s="14">
        <v>143</v>
      </c>
      <c r="G112" s="10">
        <v>103.6</v>
      </c>
      <c r="H112" s="14">
        <v>114</v>
      </c>
      <c r="I112" s="13">
        <v>67.3</v>
      </c>
      <c r="J112" s="14">
        <v>174</v>
      </c>
    </row>
    <row r="113" spans="1:10" ht="15.75" thickBot="1">
      <c r="A113" s="15">
        <v>112</v>
      </c>
      <c r="B113" s="16" t="s">
        <v>304</v>
      </c>
      <c r="C113" s="17" t="s">
        <v>747</v>
      </c>
      <c r="D113" s="15">
        <v>4.7300000000000004</v>
      </c>
      <c r="E113" s="18">
        <v>114.4</v>
      </c>
      <c r="F113" s="19">
        <v>55</v>
      </c>
      <c r="G113" s="15">
        <v>109.7</v>
      </c>
      <c r="H113" s="19">
        <v>236</v>
      </c>
      <c r="I113" s="18">
        <v>67.8</v>
      </c>
      <c r="J113" s="19">
        <v>143</v>
      </c>
    </row>
    <row r="114" spans="1:10" ht="15.75" thickBot="1">
      <c r="A114" s="10">
        <v>113</v>
      </c>
      <c r="B114" s="11" t="s">
        <v>314</v>
      </c>
      <c r="C114" s="12" t="s">
        <v>729</v>
      </c>
      <c r="D114" s="10">
        <v>4.2699999999999996</v>
      </c>
      <c r="E114" s="13">
        <v>109.4</v>
      </c>
      <c r="F114" s="14">
        <v>123</v>
      </c>
      <c r="G114" s="10">
        <v>105.1</v>
      </c>
      <c r="H114" s="14">
        <v>145</v>
      </c>
      <c r="I114" s="13">
        <v>68.900000000000006</v>
      </c>
      <c r="J114" s="14">
        <v>88</v>
      </c>
    </row>
    <row r="115" spans="1:10" ht="15.75" thickBot="1">
      <c r="A115" s="15">
        <v>114</v>
      </c>
      <c r="B115" s="16" t="s">
        <v>386</v>
      </c>
      <c r="C115" s="17" t="s">
        <v>739</v>
      </c>
      <c r="D115" s="15">
        <v>4.24</v>
      </c>
      <c r="E115" s="18">
        <v>104.3</v>
      </c>
      <c r="F115" s="19">
        <v>220</v>
      </c>
      <c r="G115" s="15">
        <v>100</v>
      </c>
      <c r="H115" s="19">
        <v>61</v>
      </c>
      <c r="I115" s="18">
        <v>72.900000000000006</v>
      </c>
      <c r="J115" s="19">
        <v>4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4.03</v>
      </c>
      <c r="E116" s="13">
        <v>109.4</v>
      </c>
      <c r="F116" s="14">
        <v>121</v>
      </c>
      <c r="G116" s="10">
        <v>105.4</v>
      </c>
      <c r="H116" s="14">
        <v>147</v>
      </c>
      <c r="I116" s="13">
        <v>64.2</v>
      </c>
      <c r="J116" s="14">
        <v>322</v>
      </c>
    </row>
    <row r="117" spans="1:10" ht="15.75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92</v>
      </c>
      <c r="G117" s="15">
        <v>107.1</v>
      </c>
      <c r="H117" s="19">
        <v>185</v>
      </c>
      <c r="I117" s="18">
        <v>65.7</v>
      </c>
      <c r="J117" s="19">
        <v>249</v>
      </c>
    </row>
    <row r="118" spans="1:10" ht="15.75" thickBot="1">
      <c r="A118" s="10">
        <v>117</v>
      </c>
      <c r="B118" s="11" t="s">
        <v>260</v>
      </c>
      <c r="C118" s="12" t="s">
        <v>735</v>
      </c>
      <c r="D118" s="10">
        <v>3.92</v>
      </c>
      <c r="E118" s="13">
        <v>107.2</v>
      </c>
      <c r="F118" s="14">
        <v>170</v>
      </c>
      <c r="G118" s="10">
        <v>103.3</v>
      </c>
      <c r="H118" s="14">
        <v>108</v>
      </c>
      <c r="I118" s="13">
        <v>70.599999999999994</v>
      </c>
      <c r="J118" s="14">
        <v>34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109.9</v>
      </c>
      <c r="F119" s="19">
        <v>111</v>
      </c>
      <c r="G119" s="15">
        <v>106</v>
      </c>
      <c r="H119" s="19">
        <v>158</v>
      </c>
      <c r="I119" s="18">
        <v>67</v>
      </c>
      <c r="J119" s="19">
        <v>186</v>
      </c>
    </row>
    <row r="120" spans="1:10" ht="15.75" thickBot="1">
      <c r="A120" s="10">
        <v>119</v>
      </c>
      <c r="B120" s="11" t="s">
        <v>299</v>
      </c>
      <c r="C120" s="12" t="s">
        <v>736</v>
      </c>
      <c r="D120" s="10">
        <v>3.85</v>
      </c>
      <c r="E120" s="13">
        <v>106.9</v>
      </c>
      <c r="F120" s="14">
        <v>174</v>
      </c>
      <c r="G120" s="10">
        <v>103.1</v>
      </c>
      <c r="H120" s="14">
        <v>106</v>
      </c>
      <c r="I120" s="13">
        <v>72.400000000000006</v>
      </c>
      <c r="J120" s="14">
        <v>9</v>
      </c>
    </row>
    <row r="121" spans="1:10" ht="15.75" thickBot="1">
      <c r="A121" s="20">
        <v>120</v>
      </c>
      <c r="B121" s="21" t="s">
        <v>218</v>
      </c>
      <c r="C121" s="22" t="s">
        <v>747</v>
      </c>
      <c r="D121" s="20">
        <v>3.78</v>
      </c>
      <c r="E121" s="23">
        <v>115.5</v>
      </c>
      <c r="F121" s="24">
        <v>46</v>
      </c>
      <c r="G121" s="20">
        <v>111.7</v>
      </c>
      <c r="H121" s="24">
        <v>281</v>
      </c>
      <c r="I121" s="23">
        <v>64.5</v>
      </c>
      <c r="J121" s="24">
        <v>306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3.65</v>
      </c>
      <c r="E122" s="13">
        <v>112.1</v>
      </c>
      <c r="F122" s="14">
        <v>83</v>
      </c>
      <c r="G122" s="10">
        <v>108.4</v>
      </c>
      <c r="H122" s="14">
        <v>212</v>
      </c>
      <c r="I122" s="13">
        <v>65.599999999999994</v>
      </c>
      <c r="J122" s="14">
        <v>257</v>
      </c>
    </row>
    <row r="123" spans="1:10" ht="15.75" thickBot="1">
      <c r="A123" s="15">
        <v>122</v>
      </c>
      <c r="B123" s="16" t="s">
        <v>180</v>
      </c>
      <c r="C123" s="17" t="s">
        <v>739</v>
      </c>
      <c r="D123" s="15">
        <v>3.55</v>
      </c>
      <c r="E123" s="18">
        <v>107.9</v>
      </c>
      <c r="F123" s="19">
        <v>153</v>
      </c>
      <c r="G123" s="15">
        <v>104.4</v>
      </c>
      <c r="H123" s="19">
        <v>127</v>
      </c>
      <c r="I123" s="18">
        <v>67.8</v>
      </c>
      <c r="J123" s="19">
        <v>142</v>
      </c>
    </row>
    <row r="124" spans="1:10" ht="15.75" thickBot="1">
      <c r="A124" s="10">
        <v>123</v>
      </c>
      <c r="B124" s="11" t="s">
        <v>52</v>
      </c>
      <c r="C124" s="12" t="s">
        <v>740</v>
      </c>
      <c r="D124" s="10">
        <v>3.54</v>
      </c>
      <c r="E124" s="13">
        <v>114</v>
      </c>
      <c r="F124" s="14">
        <v>62</v>
      </c>
      <c r="G124" s="10">
        <v>110.4</v>
      </c>
      <c r="H124" s="14">
        <v>246</v>
      </c>
      <c r="I124" s="13">
        <v>69.8</v>
      </c>
      <c r="J124" s="14">
        <v>50</v>
      </c>
    </row>
    <row r="125" spans="1:10" ht="15.75" thickBot="1">
      <c r="A125" s="15">
        <v>124</v>
      </c>
      <c r="B125" s="16" t="s">
        <v>114</v>
      </c>
      <c r="C125" s="17" t="s">
        <v>738</v>
      </c>
      <c r="D125" s="15">
        <v>3.46</v>
      </c>
      <c r="E125" s="18">
        <v>111.1</v>
      </c>
      <c r="F125" s="19">
        <v>93</v>
      </c>
      <c r="G125" s="15">
        <v>107.7</v>
      </c>
      <c r="H125" s="19">
        <v>198</v>
      </c>
      <c r="I125" s="18">
        <v>69.099999999999994</v>
      </c>
      <c r="J125" s="19">
        <v>77</v>
      </c>
    </row>
    <row r="126" spans="1:10" ht="15.75" thickBot="1">
      <c r="A126" s="10">
        <v>125</v>
      </c>
      <c r="B126" s="11" t="s">
        <v>158</v>
      </c>
      <c r="C126" s="12" t="s">
        <v>735</v>
      </c>
      <c r="D126" s="10">
        <v>3.46</v>
      </c>
      <c r="E126" s="13">
        <v>106.1</v>
      </c>
      <c r="F126" s="14">
        <v>186</v>
      </c>
      <c r="G126" s="10">
        <v>102.7</v>
      </c>
      <c r="H126" s="14">
        <v>100</v>
      </c>
      <c r="I126" s="13">
        <v>66.8</v>
      </c>
      <c r="J126" s="14">
        <v>196</v>
      </c>
    </row>
    <row r="127" spans="1:10" ht="15.75" thickBot="1">
      <c r="A127" s="15">
        <v>126</v>
      </c>
      <c r="B127" s="16" t="s">
        <v>128</v>
      </c>
      <c r="C127" s="17" t="s">
        <v>739</v>
      </c>
      <c r="D127" s="15">
        <v>3.42</v>
      </c>
      <c r="E127" s="18">
        <v>110.5</v>
      </c>
      <c r="F127" s="19">
        <v>102</v>
      </c>
      <c r="G127" s="15">
        <v>107</v>
      </c>
      <c r="H127" s="19">
        <v>183</v>
      </c>
      <c r="I127" s="18">
        <v>64.8</v>
      </c>
      <c r="J127" s="19">
        <v>293</v>
      </c>
    </row>
    <row r="128" spans="1:10" ht="15.75" thickBot="1">
      <c r="A128" s="10">
        <v>127</v>
      </c>
      <c r="B128" s="11" t="s">
        <v>86</v>
      </c>
      <c r="C128" s="12" t="s">
        <v>735</v>
      </c>
      <c r="D128" s="10">
        <v>3.19</v>
      </c>
      <c r="E128" s="13">
        <v>107</v>
      </c>
      <c r="F128" s="14">
        <v>173</v>
      </c>
      <c r="G128" s="10">
        <v>103.8</v>
      </c>
      <c r="H128" s="14">
        <v>121</v>
      </c>
      <c r="I128" s="13">
        <v>67.5</v>
      </c>
      <c r="J128" s="14">
        <v>164</v>
      </c>
    </row>
    <row r="129" spans="1:10" ht="15.75" thickBot="1">
      <c r="A129" s="15">
        <v>128</v>
      </c>
      <c r="B129" s="16" t="s">
        <v>182</v>
      </c>
      <c r="C129" s="17" t="s">
        <v>749</v>
      </c>
      <c r="D129" s="15">
        <v>3.13</v>
      </c>
      <c r="E129" s="18">
        <v>107.8</v>
      </c>
      <c r="F129" s="19">
        <v>159</v>
      </c>
      <c r="G129" s="15">
        <v>104.6</v>
      </c>
      <c r="H129" s="19">
        <v>133</v>
      </c>
      <c r="I129" s="18">
        <v>68.900000000000006</v>
      </c>
      <c r="J129" s="19">
        <v>84</v>
      </c>
    </row>
    <row r="130" spans="1:10" ht="15.75" thickBot="1">
      <c r="A130" s="10">
        <v>129</v>
      </c>
      <c r="B130" s="11" t="s">
        <v>36</v>
      </c>
      <c r="C130" s="12" t="s">
        <v>729</v>
      </c>
      <c r="D130" s="10">
        <v>3.06</v>
      </c>
      <c r="E130" s="13">
        <v>111.4</v>
      </c>
      <c r="F130" s="14">
        <v>90</v>
      </c>
      <c r="G130" s="10">
        <v>108.3</v>
      </c>
      <c r="H130" s="14">
        <v>208</v>
      </c>
      <c r="I130" s="13">
        <v>67.2</v>
      </c>
      <c r="J130" s="14">
        <v>179</v>
      </c>
    </row>
    <row r="131" spans="1:10" ht="15.75" thickBot="1">
      <c r="A131" s="20">
        <v>130</v>
      </c>
      <c r="B131" s="21" t="s">
        <v>7</v>
      </c>
      <c r="C131" s="22" t="s">
        <v>742</v>
      </c>
      <c r="D131" s="20">
        <v>3.05</v>
      </c>
      <c r="E131" s="23">
        <v>110.6</v>
      </c>
      <c r="F131" s="24">
        <v>99</v>
      </c>
      <c r="G131" s="20">
        <v>107.5</v>
      </c>
      <c r="H131" s="24">
        <v>195</v>
      </c>
      <c r="I131" s="23">
        <v>66.5</v>
      </c>
      <c r="J131" s="24">
        <v>205</v>
      </c>
    </row>
    <row r="132" spans="1:10" ht="16.5" thickTop="1" thickBot="1">
      <c r="A132" s="10">
        <v>131</v>
      </c>
      <c r="B132" s="11" t="s">
        <v>250</v>
      </c>
      <c r="C132" s="12" t="s">
        <v>740</v>
      </c>
      <c r="D132" s="10">
        <v>2.97</v>
      </c>
      <c r="E132" s="13">
        <v>109.2</v>
      </c>
      <c r="F132" s="14">
        <v>127</v>
      </c>
      <c r="G132" s="10">
        <v>106.2</v>
      </c>
      <c r="H132" s="14">
        <v>162</v>
      </c>
      <c r="I132" s="13">
        <v>66.599999999999994</v>
      </c>
      <c r="J132" s="14">
        <v>202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104.5</v>
      </c>
      <c r="F133" s="19">
        <v>215</v>
      </c>
      <c r="G133" s="15">
        <v>101.7</v>
      </c>
      <c r="H133" s="19">
        <v>81</v>
      </c>
      <c r="I133" s="18">
        <v>67</v>
      </c>
      <c r="J133" s="19">
        <v>185</v>
      </c>
    </row>
    <row r="134" spans="1:10" ht="15.75" thickBot="1">
      <c r="A134" s="10">
        <v>133</v>
      </c>
      <c r="B134" s="11" t="s">
        <v>149</v>
      </c>
      <c r="C134" s="12" t="s">
        <v>744</v>
      </c>
      <c r="D134" s="10">
        <v>2.72</v>
      </c>
      <c r="E134" s="13">
        <v>101</v>
      </c>
      <c r="F134" s="14">
        <v>271</v>
      </c>
      <c r="G134" s="10">
        <v>98.3</v>
      </c>
      <c r="H134" s="14">
        <v>46</v>
      </c>
      <c r="I134" s="13">
        <v>65.099999999999994</v>
      </c>
      <c r="J134" s="14">
        <v>277</v>
      </c>
    </row>
    <row r="135" spans="1:10" ht="15.75" thickBot="1">
      <c r="A135" s="15">
        <v>134</v>
      </c>
      <c r="B135" s="16" t="s">
        <v>394</v>
      </c>
      <c r="C135" s="17" t="s">
        <v>746</v>
      </c>
      <c r="D135" s="15">
        <v>2.69</v>
      </c>
      <c r="E135" s="18">
        <v>112.3</v>
      </c>
      <c r="F135" s="19">
        <v>80</v>
      </c>
      <c r="G135" s="15">
        <v>109.6</v>
      </c>
      <c r="H135" s="19">
        <v>233</v>
      </c>
      <c r="I135" s="18">
        <v>63.4</v>
      </c>
      <c r="J135" s="19">
        <v>341</v>
      </c>
    </row>
    <row r="136" spans="1:10" ht="15.75" thickBot="1">
      <c r="A136" s="10">
        <v>135</v>
      </c>
      <c r="B136" s="11" t="s">
        <v>318</v>
      </c>
      <c r="C136" s="12" t="s">
        <v>733</v>
      </c>
      <c r="D136" s="10">
        <v>2.59</v>
      </c>
      <c r="E136" s="13">
        <v>110.3</v>
      </c>
      <c r="F136" s="14">
        <v>106</v>
      </c>
      <c r="G136" s="10">
        <v>107.7</v>
      </c>
      <c r="H136" s="14">
        <v>199</v>
      </c>
      <c r="I136" s="13">
        <v>69.5</v>
      </c>
      <c r="J136" s="14">
        <v>62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2.57</v>
      </c>
      <c r="E137" s="18">
        <v>109</v>
      </c>
      <c r="F137" s="19">
        <v>132</v>
      </c>
      <c r="G137" s="15">
        <v>106.4</v>
      </c>
      <c r="H137" s="19">
        <v>165</v>
      </c>
      <c r="I137" s="18">
        <v>65.5</v>
      </c>
      <c r="J137" s="19">
        <v>259</v>
      </c>
    </row>
    <row r="138" spans="1:10" ht="15.75" thickBot="1">
      <c r="A138" s="10">
        <v>137</v>
      </c>
      <c r="B138" s="11" t="s">
        <v>353</v>
      </c>
      <c r="C138" s="12" t="s">
        <v>746</v>
      </c>
      <c r="D138" s="10">
        <v>2.34</v>
      </c>
      <c r="E138" s="13">
        <v>111.7</v>
      </c>
      <c r="F138" s="14">
        <v>88</v>
      </c>
      <c r="G138" s="10">
        <v>109.3</v>
      </c>
      <c r="H138" s="14">
        <v>229</v>
      </c>
      <c r="I138" s="13">
        <v>67.099999999999994</v>
      </c>
      <c r="J138" s="14">
        <v>184</v>
      </c>
    </row>
    <row r="139" spans="1:10" ht="15.75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232</v>
      </c>
      <c r="G139" s="15">
        <v>101</v>
      </c>
      <c r="H139" s="19">
        <v>75</v>
      </c>
      <c r="I139" s="18">
        <v>64.099999999999994</v>
      </c>
      <c r="J139" s="19">
        <v>325</v>
      </c>
    </row>
    <row r="140" spans="1:10" ht="15.75" thickBot="1">
      <c r="A140" s="10">
        <v>139</v>
      </c>
      <c r="B140" s="11" t="s">
        <v>222</v>
      </c>
      <c r="C140" s="12" t="s">
        <v>751</v>
      </c>
      <c r="D140" s="10">
        <v>2.29</v>
      </c>
      <c r="E140" s="13">
        <v>111.2</v>
      </c>
      <c r="F140" s="14">
        <v>91</v>
      </c>
      <c r="G140" s="10">
        <v>108.9</v>
      </c>
      <c r="H140" s="14">
        <v>224</v>
      </c>
      <c r="I140" s="13">
        <v>68.8</v>
      </c>
      <c r="J140" s="14">
        <v>93</v>
      </c>
    </row>
    <row r="141" spans="1:10" ht="15.75" thickBot="1">
      <c r="A141" s="20">
        <v>140</v>
      </c>
      <c r="B141" s="21" t="s">
        <v>348</v>
      </c>
      <c r="C141" s="22" t="s">
        <v>746</v>
      </c>
      <c r="D141" s="20">
        <v>2.2599999999999998</v>
      </c>
      <c r="E141" s="23">
        <v>107.5</v>
      </c>
      <c r="F141" s="24">
        <v>162</v>
      </c>
      <c r="G141" s="20">
        <v>105.3</v>
      </c>
      <c r="H141" s="24">
        <v>146</v>
      </c>
      <c r="I141" s="23">
        <v>63.4</v>
      </c>
      <c r="J141" s="24">
        <v>342</v>
      </c>
    </row>
    <row r="142" spans="1:10" ht="16.5" thickTop="1" thickBot="1">
      <c r="A142" s="10">
        <v>141</v>
      </c>
      <c r="B142" s="11" t="s">
        <v>22</v>
      </c>
      <c r="C142" s="12" t="s">
        <v>738</v>
      </c>
      <c r="D142" s="10">
        <v>2.21</v>
      </c>
      <c r="E142" s="13">
        <v>113.9</v>
      </c>
      <c r="F142" s="14">
        <v>63</v>
      </c>
      <c r="G142" s="10">
        <v>111.7</v>
      </c>
      <c r="H142" s="14">
        <v>279</v>
      </c>
      <c r="I142" s="13">
        <v>70.7</v>
      </c>
      <c r="J142" s="14">
        <v>33</v>
      </c>
    </row>
    <row r="143" spans="1:10" ht="15.75" thickBot="1">
      <c r="A143" s="15">
        <v>142</v>
      </c>
      <c r="B143" s="16" t="s">
        <v>256</v>
      </c>
      <c r="C143" s="17" t="s">
        <v>749</v>
      </c>
      <c r="D143" s="15">
        <v>2</v>
      </c>
      <c r="E143" s="18">
        <v>113.1</v>
      </c>
      <c r="F143" s="19">
        <v>70</v>
      </c>
      <c r="G143" s="15">
        <v>111.1</v>
      </c>
      <c r="H143" s="19">
        <v>264</v>
      </c>
      <c r="I143" s="18">
        <v>68.7</v>
      </c>
      <c r="J143" s="19">
        <v>98</v>
      </c>
    </row>
    <row r="144" spans="1:10" ht="15.75" thickBot="1">
      <c r="A144" s="10">
        <v>143</v>
      </c>
      <c r="B144" s="11" t="s">
        <v>280</v>
      </c>
      <c r="C144" s="12" t="s">
        <v>741</v>
      </c>
      <c r="D144" s="10">
        <v>1.97</v>
      </c>
      <c r="E144" s="13">
        <v>104.4</v>
      </c>
      <c r="F144" s="14">
        <v>218</v>
      </c>
      <c r="G144" s="10">
        <v>102.4</v>
      </c>
      <c r="H144" s="14">
        <v>94</v>
      </c>
      <c r="I144" s="13">
        <v>63.1</v>
      </c>
      <c r="J144" s="14">
        <v>347</v>
      </c>
    </row>
    <row r="145" spans="1:10" ht="15.75" thickBot="1">
      <c r="A145" s="15">
        <v>144</v>
      </c>
      <c r="B145" s="16" t="s">
        <v>175</v>
      </c>
      <c r="C145" s="17" t="s">
        <v>749</v>
      </c>
      <c r="D145" s="15">
        <v>1.95</v>
      </c>
      <c r="E145" s="18">
        <v>105.1</v>
      </c>
      <c r="F145" s="19">
        <v>206</v>
      </c>
      <c r="G145" s="15">
        <v>103.1</v>
      </c>
      <c r="H145" s="19">
        <v>107</v>
      </c>
      <c r="I145" s="18">
        <v>65.3</v>
      </c>
      <c r="J145" s="19">
        <v>266</v>
      </c>
    </row>
    <row r="146" spans="1:10" ht="15.75" thickBot="1">
      <c r="A146" s="10">
        <v>145</v>
      </c>
      <c r="B146" s="11" t="s">
        <v>360</v>
      </c>
      <c r="C146" s="12" t="s">
        <v>743</v>
      </c>
      <c r="D146" s="10">
        <v>1.92</v>
      </c>
      <c r="E146" s="13">
        <v>103.5</v>
      </c>
      <c r="F146" s="14">
        <v>230</v>
      </c>
      <c r="G146" s="10">
        <v>101.5</v>
      </c>
      <c r="H146" s="14">
        <v>80</v>
      </c>
      <c r="I146" s="13">
        <v>68.400000000000006</v>
      </c>
      <c r="J146" s="14">
        <v>112</v>
      </c>
    </row>
    <row r="147" spans="1:10" ht="15.75" thickBot="1">
      <c r="A147" s="15">
        <v>146</v>
      </c>
      <c r="B147" s="16" t="s">
        <v>347</v>
      </c>
      <c r="C147" s="17" t="s">
        <v>742</v>
      </c>
      <c r="D147" s="15">
        <v>1.9</v>
      </c>
      <c r="E147" s="18">
        <v>108.7</v>
      </c>
      <c r="F147" s="19">
        <v>139</v>
      </c>
      <c r="G147" s="15">
        <v>106.8</v>
      </c>
      <c r="H147" s="19">
        <v>171</v>
      </c>
      <c r="I147" s="18">
        <v>64.8</v>
      </c>
      <c r="J147" s="19">
        <v>297</v>
      </c>
    </row>
    <row r="148" spans="1:10" ht="15.75" thickBot="1">
      <c r="A148" s="10">
        <v>147</v>
      </c>
      <c r="B148" s="11" t="s">
        <v>30</v>
      </c>
      <c r="C148" s="12" t="s">
        <v>750</v>
      </c>
      <c r="D148" s="10">
        <v>1.89</v>
      </c>
      <c r="E148" s="13">
        <v>108.7</v>
      </c>
      <c r="F148" s="14">
        <v>135</v>
      </c>
      <c r="G148" s="10">
        <v>106.8</v>
      </c>
      <c r="H148" s="14">
        <v>173</v>
      </c>
      <c r="I148" s="13">
        <v>72.8</v>
      </c>
      <c r="J148" s="14">
        <v>5</v>
      </c>
    </row>
    <row r="149" spans="1:10" ht="15.75" thickBot="1">
      <c r="A149" s="15">
        <v>148</v>
      </c>
      <c r="B149" s="16" t="s">
        <v>116</v>
      </c>
      <c r="C149" s="17" t="s">
        <v>738</v>
      </c>
      <c r="D149" s="15">
        <v>1.86</v>
      </c>
      <c r="E149" s="18">
        <v>112.5</v>
      </c>
      <c r="F149" s="19">
        <v>78</v>
      </c>
      <c r="G149" s="15">
        <v>110.6</v>
      </c>
      <c r="H149" s="19">
        <v>249</v>
      </c>
      <c r="I149" s="18">
        <v>64.3</v>
      </c>
      <c r="J149" s="19">
        <v>315</v>
      </c>
    </row>
    <row r="150" spans="1:10" ht="15.75" thickBot="1">
      <c r="A150" s="10">
        <v>149</v>
      </c>
      <c r="B150" s="11" t="s">
        <v>385</v>
      </c>
      <c r="C150" s="12" t="s">
        <v>733</v>
      </c>
      <c r="D150" s="10">
        <v>1.86</v>
      </c>
      <c r="E150" s="13">
        <v>107.7</v>
      </c>
      <c r="F150" s="14">
        <v>160</v>
      </c>
      <c r="G150" s="10">
        <v>105.8</v>
      </c>
      <c r="H150" s="14">
        <v>155</v>
      </c>
      <c r="I150" s="13">
        <v>68.8</v>
      </c>
      <c r="J150" s="14">
        <v>89</v>
      </c>
    </row>
    <row r="151" spans="1:10" ht="15.75" thickBot="1">
      <c r="A151" s="20">
        <v>150</v>
      </c>
      <c r="B151" s="21" t="s">
        <v>338</v>
      </c>
      <c r="C151" s="22" t="s">
        <v>736</v>
      </c>
      <c r="D151" s="20">
        <v>1.66</v>
      </c>
      <c r="E151" s="23">
        <v>108.3</v>
      </c>
      <c r="F151" s="24">
        <v>144</v>
      </c>
      <c r="G151" s="20">
        <v>106.6</v>
      </c>
      <c r="H151" s="24">
        <v>170</v>
      </c>
      <c r="I151" s="23">
        <v>64.5</v>
      </c>
      <c r="J151" s="24">
        <v>308</v>
      </c>
    </row>
    <row r="152" spans="1:10" ht="16.5" thickTop="1" thickBot="1">
      <c r="A152" s="10">
        <v>151</v>
      </c>
      <c r="B152" s="11" t="s">
        <v>293</v>
      </c>
      <c r="C152" s="12" t="s">
        <v>748</v>
      </c>
      <c r="D152" s="10">
        <v>1.65</v>
      </c>
      <c r="E152" s="13">
        <v>108.1</v>
      </c>
      <c r="F152" s="14">
        <v>148</v>
      </c>
      <c r="G152" s="10">
        <v>106.5</v>
      </c>
      <c r="H152" s="14">
        <v>166</v>
      </c>
      <c r="I152" s="13">
        <v>70.8</v>
      </c>
      <c r="J152" s="14">
        <v>31</v>
      </c>
    </row>
    <row r="153" spans="1:10" ht="15.75" thickBot="1">
      <c r="A153" s="15">
        <v>152</v>
      </c>
      <c r="B153" s="16" t="s">
        <v>130</v>
      </c>
      <c r="C153" s="17" t="s">
        <v>741</v>
      </c>
      <c r="D153" s="15">
        <v>1.57</v>
      </c>
      <c r="E153" s="18">
        <v>109</v>
      </c>
      <c r="F153" s="19">
        <v>130</v>
      </c>
      <c r="G153" s="15">
        <v>107.4</v>
      </c>
      <c r="H153" s="19">
        <v>191</v>
      </c>
      <c r="I153" s="18">
        <v>65.5</v>
      </c>
      <c r="J153" s="19">
        <v>260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1.28</v>
      </c>
      <c r="E154" s="13">
        <v>105.8</v>
      </c>
      <c r="F154" s="14">
        <v>192</v>
      </c>
      <c r="G154" s="10">
        <v>104.5</v>
      </c>
      <c r="H154" s="14">
        <v>129</v>
      </c>
      <c r="I154" s="13">
        <v>67.8</v>
      </c>
      <c r="J154" s="14">
        <v>141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1.24</v>
      </c>
      <c r="E155" s="18">
        <v>107.8</v>
      </c>
      <c r="F155" s="19">
        <v>155</v>
      </c>
      <c r="G155" s="15">
        <v>106.6</v>
      </c>
      <c r="H155" s="19">
        <v>169</v>
      </c>
      <c r="I155" s="18">
        <v>66.400000000000006</v>
      </c>
      <c r="J155" s="19">
        <v>211</v>
      </c>
    </row>
    <row r="156" spans="1:10" ht="15.75" thickBot="1">
      <c r="A156" s="10">
        <v>155</v>
      </c>
      <c r="B156" s="11" t="s">
        <v>330</v>
      </c>
      <c r="C156" s="12" t="s">
        <v>733</v>
      </c>
      <c r="D156" s="10">
        <v>1.1599999999999999</v>
      </c>
      <c r="E156" s="13">
        <v>105.9</v>
      </c>
      <c r="F156" s="14">
        <v>190</v>
      </c>
      <c r="G156" s="10">
        <v>104.7</v>
      </c>
      <c r="H156" s="14">
        <v>135</v>
      </c>
      <c r="I156" s="13">
        <v>66.599999999999994</v>
      </c>
      <c r="J156" s="14">
        <v>200</v>
      </c>
    </row>
    <row r="157" spans="1:10" ht="15.75" thickBot="1">
      <c r="A157" s="15">
        <v>156</v>
      </c>
      <c r="B157" s="16" t="s">
        <v>34</v>
      </c>
      <c r="C157" s="17" t="s">
        <v>743</v>
      </c>
      <c r="D157" s="15">
        <v>1.05</v>
      </c>
      <c r="E157" s="18">
        <v>109.5</v>
      </c>
      <c r="F157" s="19">
        <v>118</v>
      </c>
      <c r="G157" s="15">
        <v>108.4</v>
      </c>
      <c r="H157" s="19">
        <v>211</v>
      </c>
      <c r="I157" s="18">
        <v>65.2</v>
      </c>
      <c r="J157" s="19">
        <v>274</v>
      </c>
    </row>
    <row r="158" spans="1:10" ht="15.75" thickBot="1">
      <c r="A158" s="10">
        <v>157</v>
      </c>
      <c r="B158" s="11" t="s">
        <v>72</v>
      </c>
      <c r="C158" s="12" t="s">
        <v>735</v>
      </c>
      <c r="D158" s="10">
        <v>1</v>
      </c>
      <c r="E158" s="13">
        <v>104.3</v>
      </c>
      <c r="F158" s="14">
        <v>219</v>
      </c>
      <c r="G158" s="10">
        <v>103.3</v>
      </c>
      <c r="H158" s="14">
        <v>111</v>
      </c>
      <c r="I158" s="13">
        <v>64.3</v>
      </c>
      <c r="J158" s="14">
        <v>316</v>
      </c>
    </row>
    <row r="159" spans="1:10" ht="15.75" thickBot="1">
      <c r="A159" s="15">
        <v>158</v>
      </c>
      <c r="B159" s="16" t="s">
        <v>74</v>
      </c>
      <c r="C159" s="17" t="s">
        <v>733</v>
      </c>
      <c r="D159" s="15">
        <v>0.99</v>
      </c>
      <c r="E159" s="18">
        <v>107.1</v>
      </c>
      <c r="F159" s="19">
        <v>171</v>
      </c>
      <c r="G159" s="15">
        <v>106.1</v>
      </c>
      <c r="H159" s="19">
        <v>161</v>
      </c>
      <c r="I159" s="18">
        <v>66</v>
      </c>
      <c r="J159" s="19">
        <v>237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108</v>
      </c>
      <c r="F160" s="14">
        <v>152</v>
      </c>
      <c r="G160" s="10">
        <v>107</v>
      </c>
      <c r="H160" s="14">
        <v>182</v>
      </c>
      <c r="I160" s="13">
        <v>65</v>
      </c>
      <c r="J160" s="14">
        <v>284</v>
      </c>
    </row>
    <row r="161" spans="1:10" ht="15.75" thickBot="1">
      <c r="A161" s="20">
        <v>160</v>
      </c>
      <c r="B161" s="21" t="s">
        <v>372</v>
      </c>
      <c r="C161" s="22" t="s">
        <v>729</v>
      </c>
      <c r="D161" s="20">
        <v>0.96</v>
      </c>
      <c r="E161" s="23">
        <v>108.7</v>
      </c>
      <c r="F161" s="24">
        <v>134</v>
      </c>
      <c r="G161" s="20">
        <v>107.8</v>
      </c>
      <c r="H161" s="24">
        <v>203</v>
      </c>
      <c r="I161" s="23">
        <v>64.599999999999994</v>
      </c>
      <c r="J161" s="24">
        <v>303</v>
      </c>
    </row>
    <row r="162" spans="1:10" ht="16.5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149</v>
      </c>
      <c r="I162" s="13">
        <v>65.8</v>
      </c>
      <c r="J162" s="14">
        <v>243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0.76</v>
      </c>
      <c r="E163" s="18">
        <v>102.9</v>
      </c>
      <c r="F163" s="19">
        <v>237</v>
      </c>
      <c r="G163" s="15">
        <v>102.1</v>
      </c>
      <c r="H163" s="19">
        <v>88</v>
      </c>
      <c r="I163" s="18">
        <v>68</v>
      </c>
      <c r="J163" s="19">
        <v>131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0.62</v>
      </c>
      <c r="E164" s="13">
        <v>107.8</v>
      </c>
      <c r="F164" s="14">
        <v>157</v>
      </c>
      <c r="G164" s="10">
        <v>107.2</v>
      </c>
      <c r="H164" s="14">
        <v>186</v>
      </c>
      <c r="I164" s="13">
        <v>64.5</v>
      </c>
      <c r="J164" s="14">
        <v>310</v>
      </c>
    </row>
    <row r="165" spans="1:10" ht="15.75" thickBot="1">
      <c r="A165" s="15">
        <v>164</v>
      </c>
      <c r="B165" s="16" t="s">
        <v>11</v>
      </c>
      <c r="C165" s="17" t="s">
        <v>744</v>
      </c>
      <c r="D165" s="15">
        <v>0.4</v>
      </c>
      <c r="E165" s="18">
        <v>108.6</v>
      </c>
      <c r="F165" s="19">
        <v>140</v>
      </c>
      <c r="G165" s="15">
        <v>108.2</v>
      </c>
      <c r="H165" s="19">
        <v>207</v>
      </c>
      <c r="I165" s="18">
        <v>68.5</v>
      </c>
      <c r="J165" s="19">
        <v>107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0.08</v>
      </c>
      <c r="E166" s="13">
        <v>108.9</v>
      </c>
      <c r="F166" s="14">
        <v>133</v>
      </c>
      <c r="G166" s="10">
        <v>108.8</v>
      </c>
      <c r="H166" s="14">
        <v>222</v>
      </c>
      <c r="I166" s="13">
        <v>65.2</v>
      </c>
      <c r="J166" s="14">
        <v>272</v>
      </c>
    </row>
    <row r="167" spans="1:10" ht="15.75" thickBot="1">
      <c r="A167" s="15">
        <v>166</v>
      </c>
      <c r="B167" s="16" t="s">
        <v>396</v>
      </c>
      <c r="C167" s="17" t="s">
        <v>734</v>
      </c>
      <c r="D167" s="15">
        <v>0.03</v>
      </c>
      <c r="E167" s="18">
        <v>104.4</v>
      </c>
      <c r="F167" s="19">
        <v>217</v>
      </c>
      <c r="G167" s="15">
        <v>104.4</v>
      </c>
      <c r="H167" s="19">
        <v>126</v>
      </c>
      <c r="I167" s="18">
        <v>64</v>
      </c>
      <c r="J167" s="19">
        <v>328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124</v>
      </c>
      <c r="I168" s="13">
        <v>65.400000000000006</v>
      </c>
      <c r="J168" s="14">
        <v>265</v>
      </c>
    </row>
    <row r="169" spans="1:10" ht="15.75" thickBot="1">
      <c r="A169" s="15">
        <v>168</v>
      </c>
      <c r="B169" s="16" t="s">
        <v>194</v>
      </c>
      <c r="C169" s="17" t="s">
        <v>738</v>
      </c>
      <c r="D169" s="15">
        <v>-0.05</v>
      </c>
      <c r="E169" s="18">
        <v>107</v>
      </c>
      <c r="F169" s="19">
        <v>172</v>
      </c>
      <c r="G169" s="15">
        <v>107.1</v>
      </c>
      <c r="H169" s="19">
        <v>184</v>
      </c>
      <c r="I169" s="18">
        <v>64.599999999999994</v>
      </c>
      <c r="J169" s="19">
        <v>301</v>
      </c>
    </row>
    <row r="170" spans="1:10" ht="15.75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106.8</v>
      </c>
      <c r="F170" s="14">
        <v>177</v>
      </c>
      <c r="G170" s="10">
        <v>106.8</v>
      </c>
      <c r="H170" s="14">
        <v>175</v>
      </c>
      <c r="I170" s="13">
        <v>68.900000000000006</v>
      </c>
      <c r="J170" s="14">
        <v>87</v>
      </c>
    </row>
    <row r="171" spans="1:10" ht="15.75" thickBot="1">
      <c r="A171" s="20">
        <v>170</v>
      </c>
      <c r="B171" s="21" t="s">
        <v>410</v>
      </c>
      <c r="C171" s="22" t="s">
        <v>739</v>
      </c>
      <c r="D171" s="20">
        <v>-0.18</v>
      </c>
      <c r="E171" s="23">
        <v>104.7</v>
      </c>
      <c r="F171" s="24">
        <v>209</v>
      </c>
      <c r="G171" s="20">
        <v>104.9</v>
      </c>
      <c r="H171" s="24">
        <v>139</v>
      </c>
      <c r="I171" s="23">
        <v>71</v>
      </c>
      <c r="J171" s="24">
        <v>28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-0.26</v>
      </c>
      <c r="E172" s="13">
        <v>110.5</v>
      </c>
      <c r="F172" s="14">
        <v>101</v>
      </c>
      <c r="G172" s="10">
        <v>110.7</v>
      </c>
      <c r="H172" s="14">
        <v>254</v>
      </c>
      <c r="I172" s="13">
        <v>67.5</v>
      </c>
      <c r="J172" s="14">
        <v>158</v>
      </c>
    </row>
    <row r="173" spans="1:10" ht="15.75" thickBot="1">
      <c r="A173" s="15">
        <v>172</v>
      </c>
      <c r="B173" s="16" t="s">
        <v>129</v>
      </c>
      <c r="C173" s="17" t="s">
        <v>744</v>
      </c>
      <c r="D173" s="15">
        <v>-0.41</v>
      </c>
      <c r="E173" s="18">
        <v>107.3</v>
      </c>
      <c r="F173" s="19">
        <v>168</v>
      </c>
      <c r="G173" s="15">
        <v>107.7</v>
      </c>
      <c r="H173" s="19">
        <v>200</v>
      </c>
      <c r="I173" s="18">
        <v>70.3</v>
      </c>
      <c r="J173" s="19">
        <v>40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104.5</v>
      </c>
      <c r="F174" s="14">
        <v>214</v>
      </c>
      <c r="G174" s="10">
        <v>105.1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-0.59</v>
      </c>
      <c r="E175" s="18">
        <v>103.1</v>
      </c>
      <c r="F175" s="19">
        <v>234</v>
      </c>
      <c r="G175" s="15">
        <v>103.7</v>
      </c>
      <c r="H175" s="19">
        <v>118</v>
      </c>
      <c r="I175" s="18">
        <v>66.400000000000006</v>
      </c>
      <c r="J175" s="19">
        <v>210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-0.62</v>
      </c>
      <c r="E176" s="13">
        <v>108</v>
      </c>
      <c r="F176" s="14">
        <v>151</v>
      </c>
      <c r="G176" s="10">
        <v>108.6</v>
      </c>
      <c r="H176" s="14">
        <v>218</v>
      </c>
      <c r="I176" s="13">
        <v>65.8</v>
      </c>
      <c r="J176" s="14">
        <v>239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-0.99</v>
      </c>
      <c r="E177" s="18">
        <v>109.7</v>
      </c>
      <c r="F177" s="19">
        <v>115</v>
      </c>
      <c r="G177" s="15">
        <v>110.7</v>
      </c>
      <c r="H177" s="19">
        <v>252</v>
      </c>
      <c r="I177" s="18">
        <v>67.5</v>
      </c>
      <c r="J177" s="19">
        <v>166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-1.06</v>
      </c>
      <c r="E178" s="13">
        <v>99.4</v>
      </c>
      <c r="F178" s="14">
        <v>304</v>
      </c>
      <c r="G178" s="10">
        <v>100.5</v>
      </c>
      <c r="H178" s="14">
        <v>68</v>
      </c>
      <c r="I178" s="13">
        <v>63.6</v>
      </c>
      <c r="J178" s="14">
        <v>337</v>
      </c>
    </row>
    <row r="179" spans="1:10" ht="15.75" thickBot="1">
      <c r="A179" s="15">
        <v>178</v>
      </c>
      <c r="B179" s="16" t="s">
        <v>170</v>
      </c>
      <c r="C179" s="17" t="s">
        <v>735</v>
      </c>
      <c r="D179" s="15">
        <v>-1.1000000000000001</v>
      </c>
      <c r="E179" s="18">
        <v>104</v>
      </c>
      <c r="F179" s="19">
        <v>225</v>
      </c>
      <c r="G179" s="15">
        <v>105.1</v>
      </c>
      <c r="H179" s="19">
        <v>144</v>
      </c>
      <c r="I179" s="18">
        <v>71.099999999999994</v>
      </c>
      <c r="J179" s="19">
        <v>23</v>
      </c>
    </row>
    <row r="180" spans="1:10" ht="15.75" thickBot="1">
      <c r="A180" s="10">
        <v>179</v>
      </c>
      <c r="B180" s="11" t="s">
        <v>148</v>
      </c>
      <c r="C180" s="12" t="s">
        <v>745</v>
      </c>
      <c r="D180" s="10">
        <v>-1.1100000000000001</v>
      </c>
      <c r="E180" s="13">
        <v>107.4</v>
      </c>
      <c r="F180" s="14">
        <v>163</v>
      </c>
      <c r="G180" s="10">
        <v>108.5</v>
      </c>
      <c r="H180" s="14">
        <v>214</v>
      </c>
      <c r="I180" s="13">
        <v>68.5</v>
      </c>
      <c r="J180" s="14">
        <v>103</v>
      </c>
    </row>
    <row r="181" spans="1:10" ht="15.75" thickBot="1">
      <c r="A181" s="20">
        <v>180</v>
      </c>
      <c r="B181" s="21" t="s">
        <v>245</v>
      </c>
      <c r="C181" s="22" t="s">
        <v>745</v>
      </c>
      <c r="D181" s="20">
        <v>-1.1399999999999999</v>
      </c>
      <c r="E181" s="23">
        <v>109.4</v>
      </c>
      <c r="F181" s="24">
        <v>119</v>
      </c>
      <c r="G181" s="20">
        <v>110.6</v>
      </c>
      <c r="H181" s="24">
        <v>248</v>
      </c>
      <c r="I181" s="23">
        <v>62.9</v>
      </c>
      <c r="J181" s="24">
        <v>349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-1.23</v>
      </c>
      <c r="E182" s="13">
        <v>109.8</v>
      </c>
      <c r="F182" s="14">
        <v>113</v>
      </c>
      <c r="G182" s="10">
        <v>111</v>
      </c>
      <c r="H182" s="14">
        <v>259</v>
      </c>
      <c r="I182" s="13">
        <v>65.7</v>
      </c>
      <c r="J182" s="14">
        <v>253</v>
      </c>
    </row>
    <row r="183" spans="1:10" ht="15.75" thickBot="1">
      <c r="A183" s="15">
        <v>182</v>
      </c>
      <c r="B183" s="16" t="s">
        <v>381</v>
      </c>
      <c r="C183" s="17" t="s">
        <v>749</v>
      </c>
      <c r="D183" s="15">
        <v>-1.5</v>
      </c>
      <c r="E183" s="18">
        <v>104.2</v>
      </c>
      <c r="F183" s="19">
        <v>221</v>
      </c>
      <c r="G183" s="15">
        <v>105.7</v>
      </c>
      <c r="H183" s="19">
        <v>153</v>
      </c>
      <c r="I183" s="18">
        <v>68.400000000000006</v>
      </c>
      <c r="J183" s="19">
        <v>108</v>
      </c>
    </row>
    <row r="184" spans="1:10" ht="15.75" thickBot="1">
      <c r="A184" s="10">
        <v>183</v>
      </c>
      <c r="B184" s="11" t="s">
        <v>166</v>
      </c>
      <c r="C184" s="12" t="s">
        <v>741</v>
      </c>
      <c r="D184" s="10">
        <v>-1.56</v>
      </c>
      <c r="E184" s="13">
        <v>105.6</v>
      </c>
      <c r="F184" s="14">
        <v>196</v>
      </c>
      <c r="G184" s="10">
        <v>107.2</v>
      </c>
      <c r="H184" s="14">
        <v>187</v>
      </c>
      <c r="I184" s="13">
        <v>67.900000000000006</v>
      </c>
      <c r="J184" s="14">
        <v>133</v>
      </c>
    </row>
    <row r="185" spans="1:10" ht="15.75" thickBot="1">
      <c r="A185" s="15">
        <v>184</v>
      </c>
      <c r="B185" s="16" t="s">
        <v>483</v>
      </c>
      <c r="C185" s="17" t="s">
        <v>736</v>
      </c>
      <c r="D185" s="15">
        <v>-1.57</v>
      </c>
      <c r="E185" s="18">
        <v>105.3</v>
      </c>
      <c r="F185" s="19">
        <v>202</v>
      </c>
      <c r="G185" s="15">
        <v>106.9</v>
      </c>
      <c r="H185" s="19">
        <v>176</v>
      </c>
      <c r="I185" s="18">
        <v>65.599999999999994</v>
      </c>
      <c r="J185" s="19">
        <v>256</v>
      </c>
    </row>
    <row r="186" spans="1:10" ht="15.75" thickBot="1">
      <c r="A186" s="10">
        <v>185</v>
      </c>
      <c r="B186" s="11" t="s">
        <v>230</v>
      </c>
      <c r="C186" s="12" t="s">
        <v>749</v>
      </c>
      <c r="D186" s="10">
        <v>-1.6</v>
      </c>
      <c r="E186" s="13">
        <v>106.9</v>
      </c>
      <c r="F186" s="14">
        <v>176</v>
      </c>
      <c r="G186" s="10">
        <v>108.5</v>
      </c>
      <c r="H186" s="14">
        <v>213</v>
      </c>
      <c r="I186" s="13">
        <v>61.8</v>
      </c>
      <c r="J186" s="14">
        <v>359</v>
      </c>
    </row>
    <row r="187" spans="1:10" ht="15.75" thickBot="1">
      <c r="A187" s="15">
        <v>186</v>
      </c>
      <c r="B187" s="16" t="s">
        <v>272</v>
      </c>
      <c r="C187" s="17" t="s">
        <v>732</v>
      </c>
      <c r="D187" s="15">
        <v>-1.6</v>
      </c>
      <c r="E187" s="18">
        <v>102.1</v>
      </c>
      <c r="F187" s="19">
        <v>256</v>
      </c>
      <c r="G187" s="15">
        <v>103.7</v>
      </c>
      <c r="H187" s="19">
        <v>116</v>
      </c>
      <c r="I187" s="18">
        <v>63.9</v>
      </c>
      <c r="J187" s="19">
        <v>333</v>
      </c>
    </row>
    <row r="188" spans="1:10" ht="15.75" thickBot="1">
      <c r="A188" s="10">
        <v>187</v>
      </c>
      <c r="B188" s="11" t="s">
        <v>203</v>
      </c>
      <c r="C188" s="12" t="s">
        <v>737</v>
      </c>
      <c r="D188" s="10">
        <v>-1.61</v>
      </c>
      <c r="E188" s="13">
        <v>105.8</v>
      </c>
      <c r="F188" s="14">
        <v>191</v>
      </c>
      <c r="G188" s="10">
        <v>107.5</v>
      </c>
      <c r="H188" s="14">
        <v>192</v>
      </c>
      <c r="I188" s="13">
        <v>68</v>
      </c>
      <c r="J188" s="14">
        <v>128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-1.65</v>
      </c>
      <c r="E189" s="18">
        <v>100.5</v>
      </c>
      <c r="F189" s="19">
        <v>287</v>
      </c>
      <c r="G189" s="15">
        <v>102.1</v>
      </c>
      <c r="H189" s="19">
        <v>85</v>
      </c>
      <c r="I189" s="18">
        <v>64.3</v>
      </c>
      <c r="J189" s="19">
        <v>317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-1.79</v>
      </c>
      <c r="E190" s="13">
        <v>109.4</v>
      </c>
      <c r="F190" s="14">
        <v>124</v>
      </c>
      <c r="G190" s="10">
        <v>111.1</v>
      </c>
      <c r="H190" s="14">
        <v>265</v>
      </c>
      <c r="I190" s="13">
        <v>67.3</v>
      </c>
      <c r="J190" s="14">
        <v>176</v>
      </c>
    </row>
    <row r="191" spans="1:10" ht="15.75" thickBot="1">
      <c r="A191" s="20">
        <v>190</v>
      </c>
      <c r="B191" s="21" t="s">
        <v>414</v>
      </c>
      <c r="C191" s="22" t="s">
        <v>733</v>
      </c>
      <c r="D191" s="20">
        <v>-1.81</v>
      </c>
      <c r="E191" s="23">
        <v>105.7</v>
      </c>
      <c r="F191" s="24">
        <v>193</v>
      </c>
      <c r="G191" s="20">
        <v>107.5</v>
      </c>
      <c r="H191" s="24">
        <v>194</v>
      </c>
      <c r="I191" s="23">
        <v>65.099999999999994</v>
      </c>
      <c r="J191" s="24">
        <v>276</v>
      </c>
    </row>
    <row r="192" spans="1:10" ht="16.5" thickTop="1" thickBot="1">
      <c r="A192" s="10">
        <v>191</v>
      </c>
      <c r="B192" s="11" t="s">
        <v>399</v>
      </c>
      <c r="C192" s="12" t="s">
        <v>753</v>
      </c>
      <c r="D192" s="10">
        <v>-1.83</v>
      </c>
      <c r="E192" s="13">
        <v>101.9</v>
      </c>
      <c r="F192" s="14">
        <v>258</v>
      </c>
      <c r="G192" s="10">
        <v>103.7</v>
      </c>
      <c r="H192" s="14">
        <v>117</v>
      </c>
      <c r="I192" s="13">
        <v>70.8</v>
      </c>
      <c r="J192" s="14">
        <v>30</v>
      </c>
    </row>
    <row r="193" spans="1:10" ht="15.75" thickBot="1">
      <c r="A193" s="15">
        <v>192</v>
      </c>
      <c r="B193" s="16" t="s">
        <v>476</v>
      </c>
      <c r="C193" s="17" t="s">
        <v>751</v>
      </c>
      <c r="D193" s="15">
        <v>-1.93</v>
      </c>
      <c r="E193" s="18">
        <v>105.7</v>
      </c>
      <c r="F193" s="19">
        <v>194</v>
      </c>
      <c r="G193" s="15">
        <v>107.6</v>
      </c>
      <c r="H193" s="19">
        <v>196</v>
      </c>
      <c r="I193" s="18">
        <v>66</v>
      </c>
      <c r="J193" s="19">
        <v>233</v>
      </c>
    </row>
    <row r="194" spans="1:10" ht="15.75" thickBot="1">
      <c r="A194" s="10">
        <v>193</v>
      </c>
      <c r="B194" s="11" t="s">
        <v>251</v>
      </c>
      <c r="C194" s="12" t="s">
        <v>754</v>
      </c>
      <c r="D194" s="10">
        <v>-1.93</v>
      </c>
      <c r="E194" s="13">
        <v>100.4</v>
      </c>
      <c r="F194" s="14">
        <v>288</v>
      </c>
      <c r="G194" s="10">
        <v>102.4</v>
      </c>
      <c r="H194" s="14">
        <v>92</v>
      </c>
      <c r="I194" s="13">
        <v>65</v>
      </c>
      <c r="J194" s="14">
        <v>281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-2.0499999999999998</v>
      </c>
      <c r="E195" s="18">
        <v>104.8</v>
      </c>
      <c r="F195" s="19">
        <v>208</v>
      </c>
      <c r="G195" s="15">
        <v>106.8</v>
      </c>
      <c r="H195" s="19">
        <v>174</v>
      </c>
      <c r="I195" s="18">
        <v>68.3</v>
      </c>
      <c r="J195" s="19">
        <v>117</v>
      </c>
    </row>
    <row r="196" spans="1:10" ht="15.75" thickBot="1">
      <c r="A196" s="10">
        <v>195</v>
      </c>
      <c r="B196" s="11" t="s">
        <v>174</v>
      </c>
      <c r="C196" s="12" t="s">
        <v>729</v>
      </c>
      <c r="D196" s="10">
        <v>-2.14</v>
      </c>
      <c r="E196" s="13">
        <v>114.2</v>
      </c>
      <c r="F196" s="14">
        <v>58</v>
      </c>
      <c r="G196" s="10">
        <v>116.4</v>
      </c>
      <c r="H196" s="14">
        <v>345</v>
      </c>
      <c r="I196" s="13">
        <v>66.7</v>
      </c>
      <c r="J196" s="14">
        <v>198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-2.33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219</v>
      </c>
    </row>
    <row r="198" spans="1:10" ht="15.75" thickBot="1">
      <c r="A198" s="10">
        <v>197</v>
      </c>
      <c r="B198" s="11" t="s">
        <v>290</v>
      </c>
      <c r="C198" s="12" t="s">
        <v>733</v>
      </c>
      <c r="D198" s="10">
        <v>-2.41</v>
      </c>
      <c r="E198" s="13">
        <v>105.4</v>
      </c>
      <c r="F198" s="14">
        <v>201</v>
      </c>
      <c r="G198" s="10">
        <v>107.8</v>
      </c>
      <c r="H198" s="14">
        <v>202</v>
      </c>
      <c r="I198" s="13">
        <v>67.900000000000006</v>
      </c>
      <c r="J198" s="14">
        <v>139</v>
      </c>
    </row>
    <row r="199" spans="1:10" ht="15.75" thickBot="1">
      <c r="A199" s="15">
        <v>198</v>
      </c>
      <c r="B199" s="16" t="s">
        <v>388</v>
      </c>
      <c r="C199" s="17" t="s">
        <v>748</v>
      </c>
      <c r="D199" s="15">
        <v>-2.62</v>
      </c>
      <c r="E199" s="18">
        <v>110.4</v>
      </c>
      <c r="F199" s="19">
        <v>103</v>
      </c>
      <c r="G199" s="15">
        <v>113</v>
      </c>
      <c r="H199" s="19">
        <v>302</v>
      </c>
      <c r="I199" s="18">
        <v>71.2</v>
      </c>
      <c r="J199" s="19">
        <v>22</v>
      </c>
    </row>
    <row r="200" spans="1:10" ht="15.75" thickBot="1">
      <c r="A200" s="10">
        <v>199</v>
      </c>
      <c r="B200" s="11" t="s">
        <v>138</v>
      </c>
      <c r="C200" s="12" t="s">
        <v>735</v>
      </c>
      <c r="D200" s="10">
        <v>-2.72</v>
      </c>
      <c r="E200" s="13">
        <v>104.6</v>
      </c>
      <c r="F200" s="14">
        <v>212</v>
      </c>
      <c r="G200" s="10">
        <v>107.3</v>
      </c>
      <c r="H200" s="14">
        <v>189</v>
      </c>
      <c r="I200" s="13">
        <v>69.400000000000006</v>
      </c>
      <c r="J200" s="14">
        <v>64</v>
      </c>
    </row>
    <row r="201" spans="1:10" ht="15.75" thickBot="1">
      <c r="A201" s="20">
        <v>200</v>
      </c>
      <c r="B201" s="21" t="s">
        <v>24</v>
      </c>
      <c r="C201" s="22" t="s">
        <v>729</v>
      </c>
      <c r="D201" s="20">
        <v>-2.77</v>
      </c>
      <c r="E201" s="23">
        <v>107.4</v>
      </c>
      <c r="F201" s="24">
        <v>167</v>
      </c>
      <c r="G201" s="20">
        <v>110.1</v>
      </c>
      <c r="H201" s="24">
        <v>241</v>
      </c>
      <c r="I201" s="23">
        <v>66</v>
      </c>
      <c r="J201" s="24">
        <v>231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141</v>
      </c>
      <c r="G202" s="10">
        <v>111.4</v>
      </c>
      <c r="H202" s="14">
        <v>274</v>
      </c>
      <c r="I202" s="13">
        <v>67.400000000000006</v>
      </c>
      <c r="J202" s="14">
        <v>170</v>
      </c>
    </row>
    <row r="203" spans="1:10" ht="15.75" thickBot="1">
      <c r="A203" s="15">
        <v>202</v>
      </c>
      <c r="B203" s="16" t="s">
        <v>390</v>
      </c>
      <c r="C203" s="17" t="s">
        <v>745</v>
      </c>
      <c r="D203" s="15">
        <v>-2.92</v>
      </c>
      <c r="E203" s="18">
        <v>107.3</v>
      </c>
      <c r="F203" s="19">
        <v>169</v>
      </c>
      <c r="G203" s="15">
        <v>110.2</v>
      </c>
      <c r="H203" s="19">
        <v>244</v>
      </c>
      <c r="I203" s="18">
        <v>72</v>
      </c>
      <c r="J203" s="19">
        <v>11</v>
      </c>
    </row>
    <row r="204" spans="1:10" ht="15.75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97.6</v>
      </c>
      <c r="F204" s="14">
        <v>330</v>
      </c>
      <c r="G204" s="10">
        <v>100.6</v>
      </c>
      <c r="H204" s="14">
        <v>70</v>
      </c>
      <c r="I204" s="13">
        <v>66.8</v>
      </c>
      <c r="J204" s="14">
        <v>190</v>
      </c>
    </row>
    <row r="205" spans="1:10" ht="15.75" thickBot="1">
      <c r="A205" s="15">
        <v>204</v>
      </c>
      <c r="B205" s="16" t="s">
        <v>68</v>
      </c>
      <c r="C205" s="17" t="s">
        <v>748</v>
      </c>
      <c r="D205" s="15">
        <v>-3.01</v>
      </c>
      <c r="E205" s="18">
        <v>102.8</v>
      </c>
      <c r="F205" s="19">
        <v>241</v>
      </c>
      <c r="G205" s="15">
        <v>105.8</v>
      </c>
      <c r="H205" s="19">
        <v>154</v>
      </c>
      <c r="I205" s="18">
        <v>62.8</v>
      </c>
      <c r="J205" s="19">
        <v>350</v>
      </c>
    </row>
    <row r="206" spans="1:10" ht="15.75" thickBot="1">
      <c r="A206" s="10">
        <v>205</v>
      </c>
      <c r="B206" s="11" t="s">
        <v>140</v>
      </c>
      <c r="C206" s="12" t="s">
        <v>737</v>
      </c>
      <c r="D206" s="10">
        <v>-3.03</v>
      </c>
      <c r="E206" s="13">
        <v>102.6</v>
      </c>
      <c r="F206" s="14">
        <v>246</v>
      </c>
      <c r="G206" s="10">
        <v>105.6</v>
      </c>
      <c r="H206" s="14">
        <v>152</v>
      </c>
      <c r="I206" s="13">
        <v>65.7</v>
      </c>
      <c r="J206" s="14">
        <v>248</v>
      </c>
    </row>
    <row r="207" spans="1:10" ht="15.75" thickBot="1">
      <c r="A207" s="15">
        <v>206</v>
      </c>
      <c r="B207" s="16" t="s">
        <v>344</v>
      </c>
      <c r="C207" s="17" t="s">
        <v>750</v>
      </c>
      <c r="D207" s="15">
        <v>-3.09</v>
      </c>
      <c r="E207" s="18">
        <v>110.4</v>
      </c>
      <c r="F207" s="19">
        <v>104</v>
      </c>
      <c r="G207" s="15">
        <v>113.5</v>
      </c>
      <c r="H207" s="19">
        <v>309</v>
      </c>
      <c r="I207" s="18">
        <v>69.2</v>
      </c>
      <c r="J207" s="19">
        <v>73</v>
      </c>
    </row>
    <row r="208" spans="1:10" ht="15.75" thickBot="1">
      <c r="A208" s="10">
        <v>207</v>
      </c>
      <c r="B208" s="11" t="s">
        <v>301</v>
      </c>
      <c r="C208" s="12" t="s">
        <v>735</v>
      </c>
      <c r="D208" s="10">
        <v>-3.1</v>
      </c>
      <c r="E208" s="13">
        <v>105.5</v>
      </c>
      <c r="F208" s="14">
        <v>197</v>
      </c>
      <c r="G208" s="10">
        <v>108.6</v>
      </c>
      <c r="H208" s="14">
        <v>216</v>
      </c>
      <c r="I208" s="13">
        <v>69.599999999999994</v>
      </c>
      <c r="J208" s="14">
        <v>57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-3.14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69.099999999999994</v>
      </c>
      <c r="J209" s="19">
        <v>76</v>
      </c>
    </row>
    <row r="210" spans="1:10" ht="15.75" thickBot="1">
      <c r="A210" s="10">
        <v>209</v>
      </c>
      <c r="B210" s="11" t="s">
        <v>25</v>
      </c>
      <c r="C210" s="12" t="s">
        <v>748</v>
      </c>
      <c r="D210" s="10">
        <v>-3.21</v>
      </c>
      <c r="E210" s="13">
        <v>103.7</v>
      </c>
      <c r="F210" s="14">
        <v>228</v>
      </c>
      <c r="G210" s="10">
        <v>106.9</v>
      </c>
      <c r="H210" s="14">
        <v>177</v>
      </c>
      <c r="I210" s="13">
        <v>67.900000000000006</v>
      </c>
      <c r="J210" s="14">
        <v>137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-3.25</v>
      </c>
      <c r="E211" s="23">
        <v>108.2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53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-3.47</v>
      </c>
      <c r="E212" s="13">
        <v>102.5</v>
      </c>
      <c r="F212" s="14">
        <v>248</v>
      </c>
      <c r="G212" s="10">
        <v>106</v>
      </c>
      <c r="H212" s="14">
        <v>157</v>
      </c>
      <c r="I212" s="13">
        <v>67.5</v>
      </c>
      <c r="J212" s="14">
        <v>161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-3.62</v>
      </c>
      <c r="E213" s="18">
        <v>105.2</v>
      </c>
      <c r="F213" s="19">
        <v>204</v>
      </c>
      <c r="G213" s="15">
        <v>108.8</v>
      </c>
      <c r="H213" s="19">
        <v>223</v>
      </c>
      <c r="I213" s="18">
        <v>69.2</v>
      </c>
      <c r="J213" s="19">
        <v>74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158</v>
      </c>
      <c r="G214" s="10">
        <v>111.5</v>
      </c>
      <c r="H214" s="14">
        <v>275</v>
      </c>
      <c r="I214" s="13">
        <v>67.5</v>
      </c>
      <c r="J214" s="14">
        <v>165</v>
      </c>
    </row>
    <row r="215" spans="1:10" ht="15.75" thickBot="1">
      <c r="A215" s="15">
        <v>214</v>
      </c>
      <c r="B215" s="16" t="s">
        <v>200</v>
      </c>
      <c r="C215" s="17" t="s">
        <v>747</v>
      </c>
      <c r="D215" s="15">
        <v>-3.92</v>
      </c>
      <c r="E215" s="18">
        <v>107.4</v>
      </c>
      <c r="F215" s="19">
        <v>166</v>
      </c>
      <c r="G215" s="15">
        <v>111.3</v>
      </c>
      <c r="H215" s="19">
        <v>270</v>
      </c>
      <c r="I215" s="18">
        <v>67.3</v>
      </c>
      <c r="J215" s="19">
        <v>173</v>
      </c>
    </row>
    <row r="216" spans="1:10" ht="15.75" thickBot="1">
      <c r="A216" s="10">
        <v>215</v>
      </c>
      <c r="B216" s="11" t="s">
        <v>279</v>
      </c>
      <c r="C216" s="12" t="s">
        <v>744</v>
      </c>
      <c r="D216" s="10">
        <v>-3.99</v>
      </c>
      <c r="E216" s="13">
        <v>102.9</v>
      </c>
      <c r="F216" s="14">
        <v>238</v>
      </c>
      <c r="G216" s="10">
        <v>106.9</v>
      </c>
      <c r="H216" s="14">
        <v>178</v>
      </c>
      <c r="I216" s="13">
        <v>66.5</v>
      </c>
      <c r="J216" s="14">
        <v>207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-4.0999999999999996</v>
      </c>
      <c r="E217" s="18">
        <v>103.3</v>
      </c>
      <c r="F217" s="19">
        <v>233</v>
      </c>
      <c r="G217" s="15">
        <v>107.4</v>
      </c>
      <c r="H217" s="19">
        <v>190</v>
      </c>
      <c r="I217" s="18">
        <v>68.400000000000006</v>
      </c>
      <c r="J217" s="19">
        <v>113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298</v>
      </c>
      <c r="G218" s="10">
        <v>104.1</v>
      </c>
      <c r="H218" s="14">
        <v>125</v>
      </c>
      <c r="I218" s="13">
        <v>63.8</v>
      </c>
      <c r="J218" s="14">
        <v>334</v>
      </c>
    </row>
    <row r="219" spans="1:10" ht="15.75" thickBot="1">
      <c r="A219" s="15">
        <v>218</v>
      </c>
      <c r="B219" s="16" t="s">
        <v>284</v>
      </c>
      <c r="C219" s="17" t="s">
        <v>752</v>
      </c>
      <c r="D219" s="15">
        <v>-4.3899999999999997</v>
      </c>
      <c r="E219" s="18">
        <v>101.1</v>
      </c>
      <c r="F219" s="19">
        <v>270</v>
      </c>
      <c r="G219" s="15">
        <v>105.5</v>
      </c>
      <c r="H219" s="19">
        <v>148</v>
      </c>
      <c r="I219" s="18">
        <v>68.7</v>
      </c>
      <c r="J219" s="19">
        <v>96</v>
      </c>
    </row>
    <row r="220" spans="1:10" ht="15.75" thickBot="1">
      <c r="A220" s="10">
        <v>219</v>
      </c>
      <c r="B220" s="11" t="s">
        <v>118</v>
      </c>
      <c r="C220" s="12" t="s">
        <v>738</v>
      </c>
      <c r="D220" s="10">
        <v>-4.5999999999999996</v>
      </c>
      <c r="E220" s="13">
        <v>106.7</v>
      </c>
      <c r="F220" s="14">
        <v>179</v>
      </c>
      <c r="G220" s="10">
        <v>111.3</v>
      </c>
      <c r="H220" s="14">
        <v>271</v>
      </c>
      <c r="I220" s="13">
        <v>72.7</v>
      </c>
      <c r="J220" s="14">
        <v>6</v>
      </c>
    </row>
    <row r="221" spans="1:10" ht="15.75" thickBot="1">
      <c r="A221" s="20">
        <v>220</v>
      </c>
      <c r="B221" s="21" t="s">
        <v>285</v>
      </c>
      <c r="C221" s="22" t="s">
        <v>756</v>
      </c>
      <c r="D221" s="20">
        <v>-4.6500000000000004</v>
      </c>
      <c r="E221" s="23">
        <v>99.2</v>
      </c>
      <c r="F221" s="24">
        <v>309</v>
      </c>
      <c r="G221" s="20">
        <v>103.8</v>
      </c>
      <c r="H221" s="24">
        <v>122</v>
      </c>
      <c r="I221" s="23">
        <v>68.8</v>
      </c>
      <c r="J221" s="24">
        <v>91</v>
      </c>
    </row>
    <row r="222" spans="1:10" ht="16.5" thickTop="1" thickBot="1">
      <c r="A222" s="10">
        <v>221</v>
      </c>
      <c r="B222" s="11" t="s">
        <v>78</v>
      </c>
      <c r="C222" s="12" t="s">
        <v>742</v>
      </c>
      <c r="D222" s="10">
        <v>-4.6500000000000004</v>
      </c>
      <c r="E222" s="13">
        <v>108.4</v>
      </c>
      <c r="F222" s="14">
        <v>142</v>
      </c>
      <c r="G222" s="10">
        <v>113.1</v>
      </c>
      <c r="H222" s="14">
        <v>303</v>
      </c>
      <c r="I222" s="13">
        <v>68.2</v>
      </c>
      <c r="J222" s="14">
        <v>120</v>
      </c>
    </row>
    <row r="223" spans="1:10" ht="15.75" thickBot="1">
      <c r="A223" s="15">
        <v>222</v>
      </c>
      <c r="B223" s="16" t="s">
        <v>466</v>
      </c>
      <c r="C223" s="17" t="s">
        <v>746</v>
      </c>
      <c r="D223" s="15">
        <v>-4.79</v>
      </c>
      <c r="E223" s="18">
        <v>103</v>
      </c>
      <c r="F223" s="19">
        <v>235</v>
      </c>
      <c r="G223" s="15">
        <v>107.8</v>
      </c>
      <c r="H223" s="19">
        <v>201</v>
      </c>
      <c r="I223" s="18">
        <v>71.3</v>
      </c>
      <c r="J223" s="19">
        <v>18</v>
      </c>
    </row>
    <row r="224" spans="1:10" ht="15.75" thickBot="1">
      <c r="A224" s="10">
        <v>223</v>
      </c>
      <c r="B224" s="11" t="s">
        <v>141</v>
      </c>
      <c r="C224" s="12" t="s">
        <v>738</v>
      </c>
      <c r="D224" s="10">
        <v>-4.82</v>
      </c>
      <c r="E224" s="13">
        <v>106.4</v>
      </c>
      <c r="F224" s="14">
        <v>185</v>
      </c>
      <c r="G224" s="10">
        <v>111.2</v>
      </c>
      <c r="H224" s="14">
        <v>267</v>
      </c>
      <c r="I224" s="13">
        <v>68.400000000000006</v>
      </c>
      <c r="J224" s="14">
        <v>109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109.7</v>
      </c>
      <c r="F225" s="19">
        <v>114</v>
      </c>
      <c r="G225" s="15">
        <v>114.7</v>
      </c>
      <c r="H225" s="19">
        <v>325</v>
      </c>
      <c r="I225" s="18">
        <v>69.8</v>
      </c>
      <c r="J225" s="19">
        <v>47</v>
      </c>
    </row>
    <row r="226" spans="1:10" ht="15.75" thickBot="1">
      <c r="A226" s="10">
        <v>225</v>
      </c>
      <c r="B226" s="11" t="s">
        <v>401</v>
      </c>
      <c r="C226" s="12" t="s">
        <v>751</v>
      </c>
      <c r="D226" s="10">
        <v>-5.05</v>
      </c>
      <c r="E226" s="13">
        <v>105</v>
      </c>
      <c r="F226" s="14">
        <v>207</v>
      </c>
      <c r="G226" s="10">
        <v>110.1</v>
      </c>
      <c r="H226" s="14">
        <v>238</v>
      </c>
      <c r="I226" s="13">
        <v>65</v>
      </c>
      <c r="J226" s="14">
        <v>280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-5.15</v>
      </c>
      <c r="E227" s="18">
        <v>99.4</v>
      </c>
      <c r="F227" s="19">
        <v>305</v>
      </c>
      <c r="G227" s="15">
        <v>104.6</v>
      </c>
      <c r="H227" s="19">
        <v>131</v>
      </c>
      <c r="I227" s="18">
        <v>69.3</v>
      </c>
      <c r="J227" s="19">
        <v>68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-5.16</v>
      </c>
      <c r="E228" s="13">
        <v>97</v>
      </c>
      <c r="F228" s="14">
        <v>335</v>
      </c>
      <c r="G228" s="10">
        <v>102.2</v>
      </c>
      <c r="H228" s="14">
        <v>89</v>
      </c>
      <c r="I228" s="13">
        <v>67.5</v>
      </c>
      <c r="J228" s="14">
        <v>155</v>
      </c>
    </row>
    <row r="229" spans="1:10" ht="15.75" thickBot="1">
      <c r="A229" s="15">
        <v>228</v>
      </c>
      <c r="B229" s="16" t="s">
        <v>273</v>
      </c>
      <c r="C229" s="17" t="s">
        <v>740</v>
      </c>
      <c r="D229" s="15">
        <v>-5.19</v>
      </c>
      <c r="E229" s="18">
        <v>105.4</v>
      </c>
      <c r="F229" s="19">
        <v>198</v>
      </c>
      <c r="G229" s="15">
        <v>110.6</v>
      </c>
      <c r="H229" s="19">
        <v>251</v>
      </c>
      <c r="I229" s="18">
        <v>64.8</v>
      </c>
      <c r="J229" s="19">
        <v>296</v>
      </c>
    </row>
    <row r="230" spans="1:10" ht="15.75" thickBot="1">
      <c r="A230" s="10">
        <v>229</v>
      </c>
      <c r="B230" s="11" t="s">
        <v>281</v>
      </c>
      <c r="C230" s="12" t="s">
        <v>742</v>
      </c>
      <c r="D230" s="10">
        <v>-5.41</v>
      </c>
      <c r="E230" s="13">
        <v>112.6</v>
      </c>
      <c r="F230" s="14">
        <v>74</v>
      </c>
      <c r="G230" s="10">
        <v>118</v>
      </c>
      <c r="H230" s="14">
        <v>353</v>
      </c>
      <c r="I230" s="13">
        <v>71.8</v>
      </c>
      <c r="J230" s="14">
        <v>12</v>
      </c>
    </row>
    <row r="231" spans="1:10" ht="15.75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210</v>
      </c>
      <c r="G231" s="20">
        <v>110.1</v>
      </c>
      <c r="H231" s="24">
        <v>240</v>
      </c>
      <c r="I231" s="23">
        <v>69.400000000000006</v>
      </c>
      <c r="J231" s="24">
        <v>65</v>
      </c>
    </row>
    <row r="232" spans="1:10" ht="16.5" thickTop="1" thickBot="1">
      <c r="A232" s="10">
        <v>231</v>
      </c>
      <c r="B232" s="11" t="s">
        <v>444</v>
      </c>
      <c r="C232" s="12" t="s">
        <v>731</v>
      </c>
      <c r="D232" s="10">
        <v>-5.52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69.099999999999994</v>
      </c>
      <c r="J232" s="14">
        <v>75</v>
      </c>
    </row>
    <row r="233" spans="1:10" ht="15.75" thickBot="1">
      <c r="A233" s="15">
        <v>232</v>
      </c>
      <c r="B233" s="16" t="s">
        <v>137</v>
      </c>
      <c r="C233" s="17" t="s">
        <v>757</v>
      </c>
      <c r="D233" s="15">
        <v>-5.86</v>
      </c>
      <c r="E233" s="18">
        <v>105.1</v>
      </c>
      <c r="F233" s="19">
        <v>205</v>
      </c>
      <c r="G233" s="15">
        <v>111</v>
      </c>
      <c r="H233" s="19">
        <v>258</v>
      </c>
      <c r="I233" s="18">
        <v>63.2</v>
      </c>
      <c r="J233" s="19">
        <v>346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-5.94</v>
      </c>
      <c r="E234" s="13">
        <v>101.7</v>
      </c>
      <c r="F234" s="14">
        <v>261</v>
      </c>
      <c r="G234" s="10">
        <v>107.6</v>
      </c>
      <c r="H234" s="14">
        <v>197</v>
      </c>
      <c r="I234" s="13">
        <v>64.5</v>
      </c>
      <c r="J234" s="14">
        <v>309</v>
      </c>
    </row>
    <row r="235" spans="1:10" ht="15.75" thickBot="1">
      <c r="A235" s="15">
        <v>234</v>
      </c>
      <c r="B235" s="16" t="s">
        <v>31</v>
      </c>
      <c r="C235" s="17" t="s">
        <v>738</v>
      </c>
      <c r="D235" s="15">
        <v>-5.96</v>
      </c>
      <c r="E235" s="18">
        <v>102.6</v>
      </c>
      <c r="F235" s="19">
        <v>245</v>
      </c>
      <c r="G235" s="15">
        <v>108.6</v>
      </c>
      <c r="H235" s="19">
        <v>215</v>
      </c>
      <c r="I235" s="18">
        <v>63.5</v>
      </c>
      <c r="J235" s="19">
        <v>338</v>
      </c>
    </row>
    <row r="236" spans="1:10" ht="15.75" thickBot="1">
      <c r="A236" s="10">
        <v>235</v>
      </c>
      <c r="B236" s="11" t="s">
        <v>134</v>
      </c>
      <c r="C236" s="12" t="s">
        <v>747</v>
      </c>
      <c r="D236" s="10">
        <v>-6.44</v>
      </c>
      <c r="E236" s="13">
        <v>100.4</v>
      </c>
      <c r="F236" s="14">
        <v>290</v>
      </c>
      <c r="G236" s="10">
        <v>106.8</v>
      </c>
      <c r="H236" s="14">
        <v>172</v>
      </c>
      <c r="I236" s="13">
        <v>64.5</v>
      </c>
      <c r="J236" s="14">
        <v>305</v>
      </c>
    </row>
    <row r="237" spans="1:10" ht="15.75" thickBot="1">
      <c r="A237" s="15">
        <v>236</v>
      </c>
      <c r="B237" s="16" t="s">
        <v>197</v>
      </c>
      <c r="C237" s="17" t="s">
        <v>737</v>
      </c>
      <c r="D237" s="15">
        <v>-6.47</v>
      </c>
      <c r="E237" s="18">
        <v>104.4</v>
      </c>
      <c r="F237" s="19">
        <v>216</v>
      </c>
      <c r="G237" s="15">
        <v>110.9</v>
      </c>
      <c r="H237" s="19">
        <v>256</v>
      </c>
      <c r="I237" s="18">
        <v>69.2</v>
      </c>
      <c r="J237" s="19">
        <v>71</v>
      </c>
    </row>
    <row r="238" spans="1:10" ht="15.75" thickBot="1">
      <c r="A238" s="10">
        <v>237</v>
      </c>
      <c r="B238" s="11" t="s">
        <v>276</v>
      </c>
      <c r="C238" s="12" t="s">
        <v>755</v>
      </c>
      <c r="D238" s="10">
        <v>-6.49</v>
      </c>
      <c r="E238" s="13">
        <v>99.5</v>
      </c>
      <c r="F238" s="14">
        <v>303</v>
      </c>
      <c r="G238" s="10">
        <v>106</v>
      </c>
      <c r="H238" s="14">
        <v>159</v>
      </c>
      <c r="I238" s="13">
        <v>65.3</v>
      </c>
      <c r="J238" s="14">
        <v>270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-6.75</v>
      </c>
      <c r="E239" s="18">
        <v>102.3</v>
      </c>
      <c r="F239" s="19">
        <v>253</v>
      </c>
      <c r="G239" s="15">
        <v>109.1</v>
      </c>
      <c r="H239" s="19">
        <v>225</v>
      </c>
      <c r="I239" s="18">
        <v>65.8</v>
      </c>
      <c r="J239" s="19">
        <v>244</v>
      </c>
    </row>
    <row r="240" spans="1:10" ht="15.75" thickBot="1">
      <c r="A240" s="10">
        <v>239</v>
      </c>
      <c r="B240" s="11" t="s">
        <v>411</v>
      </c>
      <c r="C240" s="12" t="s">
        <v>738</v>
      </c>
      <c r="D240" s="10">
        <v>-7.03</v>
      </c>
      <c r="E240" s="13">
        <v>98.5</v>
      </c>
      <c r="F240" s="14">
        <v>319</v>
      </c>
      <c r="G240" s="10">
        <v>105.6</v>
      </c>
      <c r="H240" s="14">
        <v>150</v>
      </c>
      <c r="I240" s="13">
        <v>66.099999999999994</v>
      </c>
      <c r="J240" s="14">
        <v>229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195</v>
      </c>
      <c r="G241" s="20">
        <v>112.8</v>
      </c>
      <c r="H241" s="24">
        <v>299</v>
      </c>
      <c r="I241" s="23">
        <v>73.3</v>
      </c>
      <c r="J241" s="24">
        <v>3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-7.17</v>
      </c>
      <c r="E242" s="13">
        <v>97.4</v>
      </c>
      <c r="F242" s="14">
        <v>331</v>
      </c>
      <c r="G242" s="10">
        <v>104.6</v>
      </c>
      <c r="H242" s="14">
        <v>132</v>
      </c>
      <c r="I242" s="13">
        <v>67.900000000000006</v>
      </c>
      <c r="J242" s="14">
        <v>134</v>
      </c>
    </row>
    <row r="243" spans="1:10" ht="15.75" thickBot="1">
      <c r="A243" s="15">
        <v>242</v>
      </c>
      <c r="B243" s="16" t="s">
        <v>35</v>
      </c>
      <c r="C243" s="17" t="s">
        <v>736</v>
      </c>
      <c r="D243" s="15">
        <v>-7.23</v>
      </c>
      <c r="E243" s="18">
        <v>105.2</v>
      </c>
      <c r="F243" s="19">
        <v>203</v>
      </c>
      <c r="G243" s="15">
        <v>112.4</v>
      </c>
      <c r="H243" s="19">
        <v>293</v>
      </c>
      <c r="I243" s="18">
        <v>65.8</v>
      </c>
      <c r="J243" s="19">
        <v>241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329</v>
      </c>
      <c r="G244" s="10">
        <v>105.1</v>
      </c>
      <c r="H244" s="14">
        <v>142</v>
      </c>
      <c r="I244" s="13">
        <v>69</v>
      </c>
      <c r="J244" s="14">
        <v>83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102.1</v>
      </c>
      <c r="F245" s="19">
        <v>255</v>
      </c>
      <c r="G245" s="15">
        <v>109.4</v>
      </c>
      <c r="H245" s="19">
        <v>231</v>
      </c>
      <c r="I245" s="18">
        <v>67.5</v>
      </c>
      <c r="J245" s="19">
        <v>163</v>
      </c>
    </row>
    <row r="246" spans="1:10" ht="15.75" thickBot="1">
      <c r="A246" s="10">
        <v>245</v>
      </c>
      <c r="B246" s="11" t="s">
        <v>40</v>
      </c>
      <c r="C246" s="12" t="s">
        <v>733</v>
      </c>
      <c r="D246" s="10">
        <v>-7.37</v>
      </c>
      <c r="E246" s="13">
        <v>103.7</v>
      </c>
      <c r="F246" s="14">
        <v>229</v>
      </c>
      <c r="G246" s="10">
        <v>111</v>
      </c>
      <c r="H246" s="14">
        <v>260</v>
      </c>
      <c r="I246" s="13">
        <v>64.5</v>
      </c>
      <c r="J246" s="14">
        <v>311</v>
      </c>
    </row>
    <row r="247" spans="1:10" ht="15.75" thickBot="1">
      <c r="A247" s="15">
        <v>246</v>
      </c>
      <c r="B247" s="16" t="s">
        <v>60</v>
      </c>
      <c r="C247" s="17" t="s">
        <v>748</v>
      </c>
      <c r="D247" s="15">
        <v>-7.41</v>
      </c>
      <c r="E247" s="18">
        <v>108.7</v>
      </c>
      <c r="F247" s="19">
        <v>138</v>
      </c>
      <c r="G247" s="15">
        <v>116.1</v>
      </c>
      <c r="H247" s="19">
        <v>342</v>
      </c>
      <c r="I247" s="18">
        <v>70.2</v>
      </c>
      <c r="J247" s="19">
        <v>42</v>
      </c>
    </row>
    <row r="248" spans="1:10" ht="15.75" thickBot="1">
      <c r="A248" s="10">
        <v>247</v>
      </c>
      <c r="B248" s="11" t="s">
        <v>27</v>
      </c>
      <c r="C248" s="12" t="s">
        <v>755</v>
      </c>
      <c r="D248" s="10">
        <v>-7.51</v>
      </c>
      <c r="E248" s="13">
        <v>101.2</v>
      </c>
      <c r="F248" s="14">
        <v>269</v>
      </c>
      <c r="G248" s="10">
        <v>108.7</v>
      </c>
      <c r="H248" s="14">
        <v>221</v>
      </c>
      <c r="I248" s="13">
        <v>68.2</v>
      </c>
      <c r="J248" s="14">
        <v>119</v>
      </c>
    </row>
    <row r="249" spans="1:10" ht="15.75" thickBot="1">
      <c r="A249" s="15">
        <v>248</v>
      </c>
      <c r="B249" s="16" t="s">
        <v>220</v>
      </c>
      <c r="C249" s="17" t="s">
        <v>751</v>
      </c>
      <c r="D249" s="15">
        <v>-7.54</v>
      </c>
      <c r="E249" s="18">
        <v>103.4</v>
      </c>
      <c r="F249" s="19">
        <v>231</v>
      </c>
      <c r="G249" s="15">
        <v>110.9</v>
      </c>
      <c r="H249" s="19">
        <v>257</v>
      </c>
      <c r="I249" s="18">
        <v>67.3</v>
      </c>
      <c r="J249" s="19">
        <v>175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-7.78</v>
      </c>
      <c r="E250" s="13">
        <v>107.4</v>
      </c>
      <c r="F250" s="14">
        <v>164</v>
      </c>
      <c r="G250" s="10">
        <v>115.2</v>
      </c>
      <c r="H250" s="14">
        <v>335</v>
      </c>
      <c r="I250" s="13">
        <v>70.5</v>
      </c>
      <c r="J250" s="14">
        <v>38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-7.81</v>
      </c>
      <c r="E251" s="23">
        <v>109.2</v>
      </c>
      <c r="F251" s="24">
        <v>128</v>
      </c>
      <c r="G251" s="20">
        <v>117</v>
      </c>
      <c r="H251" s="24">
        <v>347</v>
      </c>
      <c r="I251" s="23">
        <v>65.400000000000006</v>
      </c>
      <c r="J251" s="24">
        <v>263</v>
      </c>
    </row>
    <row r="252" spans="1:10" ht="16.5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318</v>
      </c>
      <c r="G252" s="10">
        <v>106.5</v>
      </c>
      <c r="H252" s="14">
        <v>167</v>
      </c>
      <c r="I252" s="13">
        <v>65.099999999999994</v>
      </c>
      <c r="J252" s="14">
        <v>278</v>
      </c>
    </row>
    <row r="253" spans="1:10" ht="15.75" thickBot="1">
      <c r="A253" s="15">
        <v>252</v>
      </c>
      <c r="B253" s="16" t="s">
        <v>59</v>
      </c>
      <c r="C253" s="17" t="s">
        <v>757</v>
      </c>
      <c r="D253" s="15">
        <v>-7.9</v>
      </c>
      <c r="E253" s="18">
        <v>99.1</v>
      </c>
      <c r="F253" s="19">
        <v>311</v>
      </c>
      <c r="G253" s="15">
        <v>107</v>
      </c>
      <c r="H253" s="19">
        <v>179</v>
      </c>
      <c r="I253" s="18">
        <v>67.400000000000006</v>
      </c>
      <c r="J253" s="19">
        <v>167</v>
      </c>
    </row>
    <row r="254" spans="1:10" ht="15.75" thickBot="1">
      <c r="A254" s="10">
        <v>253</v>
      </c>
      <c r="B254" s="11" t="s">
        <v>286</v>
      </c>
      <c r="C254" s="12" t="s">
        <v>747</v>
      </c>
      <c r="D254" s="10">
        <v>-7.95</v>
      </c>
      <c r="E254" s="13">
        <v>111</v>
      </c>
      <c r="F254" s="14">
        <v>95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5.75" thickBot="1">
      <c r="A255" s="15">
        <v>254</v>
      </c>
      <c r="B255" s="16" t="s">
        <v>90</v>
      </c>
      <c r="C255" s="17" t="s">
        <v>741</v>
      </c>
      <c r="D255" s="15">
        <v>-8.02</v>
      </c>
      <c r="E255" s="18">
        <v>100.6</v>
      </c>
      <c r="F255" s="19">
        <v>283</v>
      </c>
      <c r="G255" s="15">
        <v>108.6</v>
      </c>
      <c r="H255" s="19">
        <v>217</v>
      </c>
      <c r="I255" s="18">
        <v>70.3</v>
      </c>
      <c r="J255" s="19">
        <v>41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-8.06</v>
      </c>
      <c r="E256" s="13">
        <v>100</v>
      </c>
      <c r="F256" s="14">
        <v>297</v>
      </c>
      <c r="G256" s="10">
        <v>108.1</v>
      </c>
      <c r="H256" s="14">
        <v>204</v>
      </c>
      <c r="I256" s="13">
        <v>67.599999999999994</v>
      </c>
      <c r="J256" s="14">
        <v>151</v>
      </c>
    </row>
    <row r="257" spans="1:10" ht="15.75" thickBot="1">
      <c r="A257" s="15">
        <v>256</v>
      </c>
      <c r="B257" s="16" t="s">
        <v>167</v>
      </c>
      <c r="C257" s="17" t="s">
        <v>753</v>
      </c>
      <c r="D257" s="15">
        <v>-8.08</v>
      </c>
      <c r="E257" s="18">
        <v>106.1</v>
      </c>
      <c r="F257" s="19">
        <v>187</v>
      </c>
      <c r="G257" s="15">
        <v>114.2</v>
      </c>
      <c r="H257" s="19">
        <v>318</v>
      </c>
      <c r="I257" s="18">
        <v>67.900000000000006</v>
      </c>
      <c r="J257" s="19">
        <v>135</v>
      </c>
    </row>
    <row r="258" spans="1:10" ht="15.75" thickBot="1">
      <c r="A258" s="10">
        <v>257</v>
      </c>
      <c r="B258" s="11" t="s">
        <v>482</v>
      </c>
      <c r="C258" s="12" t="s">
        <v>734</v>
      </c>
      <c r="D258" s="10">
        <v>-8.08</v>
      </c>
      <c r="E258" s="13">
        <v>100.1</v>
      </c>
      <c r="F258" s="14">
        <v>295</v>
      </c>
      <c r="G258" s="10">
        <v>108.2</v>
      </c>
      <c r="H258" s="14">
        <v>205</v>
      </c>
      <c r="I258" s="13">
        <v>71.7</v>
      </c>
      <c r="J258" s="14">
        <v>13</v>
      </c>
    </row>
    <row r="259" spans="1:10" ht="15.75" thickBot="1">
      <c r="A259" s="15">
        <v>258</v>
      </c>
      <c r="B259" s="16" t="s">
        <v>406</v>
      </c>
      <c r="C259" s="17" t="s">
        <v>757</v>
      </c>
      <c r="D259" s="15">
        <v>-8.1199999999999992</v>
      </c>
      <c r="E259" s="18">
        <v>104.5</v>
      </c>
      <c r="F259" s="19">
        <v>213</v>
      </c>
      <c r="G259" s="15">
        <v>112.7</v>
      </c>
      <c r="H259" s="19">
        <v>297</v>
      </c>
      <c r="I259" s="18">
        <v>66.3</v>
      </c>
      <c r="J259" s="19">
        <v>216</v>
      </c>
    </row>
    <row r="260" spans="1:10" ht="15.75" thickBot="1">
      <c r="A260" s="10">
        <v>259</v>
      </c>
      <c r="B260" s="11" t="s">
        <v>33</v>
      </c>
      <c r="C260" s="12" t="s">
        <v>737</v>
      </c>
      <c r="D260" s="10">
        <v>-8.17</v>
      </c>
      <c r="E260" s="13">
        <v>106.8</v>
      </c>
      <c r="F260" s="14">
        <v>178</v>
      </c>
      <c r="G260" s="10">
        <v>114.9</v>
      </c>
      <c r="H260" s="14">
        <v>329</v>
      </c>
      <c r="I260" s="13">
        <v>64.8</v>
      </c>
      <c r="J260" s="14">
        <v>295</v>
      </c>
    </row>
    <row r="261" spans="1:10" ht="15.75" thickBot="1">
      <c r="A261" s="20">
        <v>260</v>
      </c>
      <c r="B261" s="21" t="s">
        <v>228</v>
      </c>
      <c r="C261" s="22" t="s">
        <v>737</v>
      </c>
      <c r="D261" s="20">
        <v>-8.1999999999999993</v>
      </c>
      <c r="E261" s="23">
        <v>100</v>
      </c>
      <c r="F261" s="24">
        <v>299</v>
      </c>
      <c r="G261" s="20">
        <v>108.2</v>
      </c>
      <c r="H261" s="24">
        <v>206</v>
      </c>
      <c r="I261" s="23">
        <v>64.2</v>
      </c>
      <c r="J261" s="24">
        <v>323</v>
      </c>
    </row>
    <row r="262" spans="1:10" ht="16.5" thickTop="1" thickBot="1">
      <c r="A262" s="10">
        <v>261</v>
      </c>
      <c r="B262" s="11" t="s">
        <v>261</v>
      </c>
      <c r="C262" s="12" t="s">
        <v>757</v>
      </c>
      <c r="D262" s="10">
        <v>-8.24</v>
      </c>
      <c r="E262" s="13">
        <v>102.9</v>
      </c>
      <c r="F262" s="14">
        <v>239</v>
      </c>
      <c r="G262" s="10">
        <v>111.1</v>
      </c>
      <c r="H262" s="14">
        <v>263</v>
      </c>
      <c r="I262" s="13">
        <v>66.8</v>
      </c>
      <c r="J262" s="14">
        <v>197</v>
      </c>
    </row>
    <row r="263" spans="1:10" ht="15.75" thickBot="1">
      <c r="A263" s="15">
        <v>262</v>
      </c>
      <c r="B263" s="16" t="s">
        <v>296</v>
      </c>
      <c r="C263" s="17" t="s">
        <v>741</v>
      </c>
      <c r="D263" s="15">
        <v>-8.24</v>
      </c>
      <c r="E263" s="18">
        <v>99.2</v>
      </c>
      <c r="F263" s="19">
        <v>308</v>
      </c>
      <c r="G263" s="15">
        <v>107.5</v>
      </c>
      <c r="H263" s="19">
        <v>193</v>
      </c>
      <c r="I263" s="18">
        <v>70.099999999999994</v>
      </c>
      <c r="J263" s="19">
        <v>43</v>
      </c>
    </row>
    <row r="264" spans="1:10" ht="15.75" thickBot="1">
      <c r="A264" s="10">
        <v>263</v>
      </c>
      <c r="B264" s="11" t="s">
        <v>298</v>
      </c>
      <c r="C264" s="12" t="s">
        <v>743</v>
      </c>
      <c r="D264" s="10">
        <v>-8.32</v>
      </c>
      <c r="E264" s="13">
        <v>100.9</v>
      </c>
      <c r="F264" s="14">
        <v>274</v>
      </c>
      <c r="G264" s="10">
        <v>109.2</v>
      </c>
      <c r="H264" s="14">
        <v>227</v>
      </c>
      <c r="I264" s="13">
        <v>68.400000000000006</v>
      </c>
      <c r="J264" s="14">
        <v>114</v>
      </c>
    </row>
    <row r="265" spans="1:10" ht="15.75" thickBot="1">
      <c r="A265" s="15">
        <v>264</v>
      </c>
      <c r="B265" s="16" t="s">
        <v>419</v>
      </c>
      <c r="C265" s="17" t="s">
        <v>756</v>
      </c>
      <c r="D265" s="15">
        <v>-8.4700000000000006</v>
      </c>
      <c r="E265" s="18">
        <v>96.4</v>
      </c>
      <c r="F265" s="19">
        <v>340</v>
      </c>
      <c r="G265" s="15">
        <v>104.9</v>
      </c>
      <c r="H265" s="19">
        <v>138</v>
      </c>
      <c r="I265" s="18">
        <v>68.5</v>
      </c>
      <c r="J265" s="19">
        <v>102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-8.59</v>
      </c>
      <c r="E266" s="13">
        <v>95</v>
      </c>
      <c r="F266" s="14">
        <v>350</v>
      </c>
      <c r="G266" s="10">
        <v>103.6</v>
      </c>
      <c r="H266" s="14">
        <v>115</v>
      </c>
      <c r="I266" s="13">
        <v>65.3</v>
      </c>
      <c r="J266" s="14">
        <v>268</v>
      </c>
    </row>
    <row r="267" spans="1:10" ht="15.75" thickBot="1">
      <c r="A267" s="15">
        <v>266</v>
      </c>
      <c r="B267" s="16" t="s">
        <v>105</v>
      </c>
      <c r="C267" s="17" t="s">
        <v>756</v>
      </c>
      <c r="D267" s="15">
        <v>-8.74</v>
      </c>
      <c r="E267" s="18">
        <v>98.5</v>
      </c>
      <c r="F267" s="19">
        <v>321</v>
      </c>
      <c r="G267" s="15">
        <v>107.2</v>
      </c>
      <c r="H267" s="19">
        <v>188</v>
      </c>
      <c r="I267" s="18">
        <v>69</v>
      </c>
      <c r="J267" s="19">
        <v>82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-8.74</v>
      </c>
      <c r="E268" s="13">
        <v>105.4</v>
      </c>
      <c r="F268" s="14">
        <v>200</v>
      </c>
      <c r="G268" s="10">
        <v>114.1</v>
      </c>
      <c r="H268" s="14">
        <v>317</v>
      </c>
      <c r="I268" s="13">
        <v>66.3</v>
      </c>
      <c r="J268" s="14">
        <v>218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-8.8000000000000007</v>
      </c>
      <c r="E269" s="18">
        <v>104.6</v>
      </c>
      <c r="F269" s="19">
        <v>211</v>
      </c>
      <c r="G269" s="15">
        <v>113.4</v>
      </c>
      <c r="H269" s="19">
        <v>308</v>
      </c>
      <c r="I269" s="18">
        <v>63.5</v>
      </c>
      <c r="J269" s="19">
        <v>340</v>
      </c>
    </row>
    <row r="270" spans="1:10" ht="15.75" thickBot="1">
      <c r="A270" s="10">
        <v>269</v>
      </c>
      <c r="B270" s="11" t="s">
        <v>332</v>
      </c>
      <c r="C270" s="12" t="s">
        <v>733</v>
      </c>
      <c r="D270" s="10">
        <v>-8.8000000000000007</v>
      </c>
      <c r="E270" s="13">
        <v>100.8</v>
      </c>
      <c r="F270" s="14">
        <v>275</v>
      </c>
      <c r="G270" s="10">
        <v>109.6</v>
      </c>
      <c r="H270" s="14">
        <v>234</v>
      </c>
      <c r="I270" s="13">
        <v>66</v>
      </c>
      <c r="J270" s="14">
        <v>232</v>
      </c>
    </row>
    <row r="271" spans="1:10" ht="15.75" thickBot="1">
      <c r="A271" s="20">
        <v>270</v>
      </c>
      <c r="B271" s="21" t="s">
        <v>49</v>
      </c>
      <c r="C271" s="22" t="s">
        <v>747</v>
      </c>
      <c r="D271" s="20">
        <v>-8.81</v>
      </c>
      <c r="E271" s="23">
        <v>108.7</v>
      </c>
      <c r="F271" s="24">
        <v>137</v>
      </c>
      <c r="G271" s="20">
        <v>117.5</v>
      </c>
      <c r="H271" s="24">
        <v>348</v>
      </c>
      <c r="I271" s="23">
        <v>68.599999999999994</v>
      </c>
      <c r="J271" s="24">
        <v>100</v>
      </c>
    </row>
    <row r="272" spans="1:10" ht="16.5" thickTop="1" thickBot="1">
      <c r="A272" s="10">
        <v>271</v>
      </c>
      <c r="B272" s="11" t="s">
        <v>54</v>
      </c>
      <c r="C272" s="12" t="s">
        <v>740</v>
      </c>
      <c r="D272" s="10">
        <v>-8.82</v>
      </c>
      <c r="E272" s="13">
        <v>100.3</v>
      </c>
      <c r="F272" s="14">
        <v>292</v>
      </c>
      <c r="G272" s="10">
        <v>109.1</v>
      </c>
      <c r="H272" s="14">
        <v>226</v>
      </c>
      <c r="I272" s="13">
        <v>71.099999999999994</v>
      </c>
      <c r="J272" s="14">
        <v>26</v>
      </c>
    </row>
    <row r="273" spans="1:10" ht="15.75" thickBot="1">
      <c r="A273" s="15">
        <v>272</v>
      </c>
      <c r="B273" s="16" t="s">
        <v>108</v>
      </c>
      <c r="C273" s="17" t="s">
        <v>737</v>
      </c>
      <c r="D273" s="15">
        <v>-8.83</v>
      </c>
      <c r="E273" s="18">
        <v>102.7</v>
      </c>
      <c r="F273" s="19">
        <v>242</v>
      </c>
      <c r="G273" s="15">
        <v>111.6</v>
      </c>
      <c r="H273" s="19">
        <v>277</v>
      </c>
      <c r="I273" s="18">
        <v>65.3</v>
      </c>
      <c r="J273" s="19">
        <v>271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-8.83</v>
      </c>
      <c r="E274" s="13">
        <v>100.6</v>
      </c>
      <c r="F274" s="14">
        <v>282</v>
      </c>
      <c r="G274" s="10">
        <v>109.4</v>
      </c>
      <c r="H274" s="14">
        <v>232</v>
      </c>
      <c r="I274" s="13">
        <v>66.099999999999994</v>
      </c>
      <c r="J274" s="14">
        <v>227</v>
      </c>
    </row>
    <row r="275" spans="1:10" ht="15.75" thickBot="1">
      <c r="A275" s="15">
        <v>274</v>
      </c>
      <c r="B275" s="16" t="s">
        <v>333</v>
      </c>
      <c r="C275" s="17" t="s">
        <v>750</v>
      </c>
      <c r="D275" s="15">
        <v>-8.86</v>
      </c>
      <c r="E275" s="18">
        <v>96.2</v>
      </c>
      <c r="F275" s="19">
        <v>342</v>
      </c>
      <c r="G275" s="15">
        <v>105.1</v>
      </c>
      <c r="H275" s="19">
        <v>143</v>
      </c>
      <c r="I275" s="18">
        <v>62.7</v>
      </c>
      <c r="J275" s="19">
        <v>351</v>
      </c>
    </row>
    <row r="276" spans="1:10" ht="15.75" thickBot="1">
      <c r="A276" s="10">
        <v>275</v>
      </c>
      <c r="B276" s="11" t="s">
        <v>100</v>
      </c>
      <c r="C276" s="12" t="s">
        <v>748</v>
      </c>
      <c r="D276" s="10">
        <v>-8.9</v>
      </c>
      <c r="E276" s="13">
        <v>101.3</v>
      </c>
      <c r="F276" s="14">
        <v>267</v>
      </c>
      <c r="G276" s="10">
        <v>110.2</v>
      </c>
      <c r="H276" s="14">
        <v>242</v>
      </c>
      <c r="I276" s="13">
        <v>64.599999999999994</v>
      </c>
      <c r="J276" s="14">
        <v>302</v>
      </c>
    </row>
    <row r="277" spans="1:10" ht="15.75" thickBot="1">
      <c r="A277" s="15">
        <v>276</v>
      </c>
      <c r="B277" s="16" t="s">
        <v>225</v>
      </c>
      <c r="C277" s="17" t="s">
        <v>757</v>
      </c>
      <c r="D277" s="15">
        <v>-9.08</v>
      </c>
      <c r="E277" s="18">
        <v>101.6</v>
      </c>
      <c r="F277" s="19">
        <v>265</v>
      </c>
      <c r="G277" s="15">
        <v>110.7</v>
      </c>
      <c r="H277" s="19">
        <v>253</v>
      </c>
      <c r="I277" s="18">
        <v>66.900000000000006</v>
      </c>
      <c r="J277" s="19">
        <v>189</v>
      </c>
    </row>
    <row r="278" spans="1:10" ht="15.75" thickBot="1">
      <c r="A278" s="10">
        <v>277</v>
      </c>
      <c r="B278" s="11" t="s">
        <v>308</v>
      </c>
      <c r="C278" s="12" t="s">
        <v>737</v>
      </c>
      <c r="D278" s="10">
        <v>-9.1999999999999993</v>
      </c>
      <c r="E278" s="13">
        <v>93.7</v>
      </c>
      <c r="F278" s="14">
        <v>358</v>
      </c>
      <c r="G278" s="10">
        <v>102.9</v>
      </c>
      <c r="H278" s="14">
        <v>104</v>
      </c>
      <c r="I278" s="13">
        <v>65.8</v>
      </c>
      <c r="J278" s="14">
        <v>242</v>
      </c>
    </row>
    <row r="279" spans="1:10" ht="15.75" thickBot="1">
      <c r="A279" s="15">
        <v>278</v>
      </c>
      <c r="B279" s="16" t="s">
        <v>17</v>
      </c>
      <c r="C279" s="17" t="s">
        <v>750</v>
      </c>
      <c r="D279" s="15">
        <v>-9.36</v>
      </c>
      <c r="E279" s="18">
        <v>102.2</v>
      </c>
      <c r="F279" s="19">
        <v>254</v>
      </c>
      <c r="G279" s="15">
        <v>111.5</v>
      </c>
      <c r="H279" s="19">
        <v>276</v>
      </c>
      <c r="I279" s="18">
        <v>67.900000000000006</v>
      </c>
      <c r="J279" s="19">
        <v>136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-9.4700000000000006</v>
      </c>
      <c r="E280" s="13">
        <v>97</v>
      </c>
      <c r="F280" s="14">
        <v>336</v>
      </c>
      <c r="G280" s="10">
        <v>106.5</v>
      </c>
      <c r="H280" s="14">
        <v>168</v>
      </c>
      <c r="I280" s="13">
        <v>68.900000000000006</v>
      </c>
      <c r="J280" s="14">
        <v>85</v>
      </c>
    </row>
    <row r="281" spans="1:10" ht="15.75" thickBot="1">
      <c r="A281" s="20">
        <v>280</v>
      </c>
      <c r="B281" s="21" t="s">
        <v>43</v>
      </c>
      <c r="C281" s="22" t="s">
        <v>745</v>
      </c>
      <c r="D281" s="20">
        <v>-9.5</v>
      </c>
      <c r="E281" s="23">
        <v>100.3</v>
      </c>
      <c r="F281" s="24">
        <v>291</v>
      </c>
      <c r="G281" s="20">
        <v>109.8</v>
      </c>
      <c r="H281" s="24">
        <v>237</v>
      </c>
      <c r="I281" s="23">
        <v>68.099999999999994</v>
      </c>
      <c r="J281" s="24">
        <v>125</v>
      </c>
    </row>
    <row r="282" spans="1:10" ht="16.5" thickTop="1" thickBot="1">
      <c r="A282" s="10">
        <v>281</v>
      </c>
      <c r="B282" s="11" t="s">
        <v>322</v>
      </c>
      <c r="C282" s="12" t="s">
        <v>755</v>
      </c>
      <c r="D282" s="10">
        <v>-9.52</v>
      </c>
      <c r="E282" s="13">
        <v>100.8</v>
      </c>
      <c r="F282" s="14">
        <v>278</v>
      </c>
      <c r="G282" s="10">
        <v>110.3</v>
      </c>
      <c r="H282" s="14">
        <v>245</v>
      </c>
      <c r="I282" s="13">
        <v>71.099999999999994</v>
      </c>
      <c r="J282" s="14">
        <v>24</v>
      </c>
    </row>
    <row r="283" spans="1:10" ht="15.75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104.1</v>
      </c>
      <c r="F283" s="19">
        <v>222</v>
      </c>
      <c r="G283" s="15">
        <v>113.8</v>
      </c>
      <c r="H283" s="19">
        <v>313</v>
      </c>
      <c r="I283" s="18">
        <v>69.599999999999994</v>
      </c>
      <c r="J283" s="19">
        <v>59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-9.67</v>
      </c>
      <c r="E284" s="13">
        <v>102</v>
      </c>
      <c r="F284" s="14">
        <v>257</v>
      </c>
      <c r="G284" s="10">
        <v>111.7</v>
      </c>
      <c r="H284" s="14">
        <v>278</v>
      </c>
      <c r="I284" s="13">
        <v>67.099999999999994</v>
      </c>
      <c r="J284" s="14">
        <v>183</v>
      </c>
    </row>
    <row r="285" spans="1:10" ht="15.75" thickBot="1">
      <c r="A285" s="15">
        <v>284</v>
      </c>
      <c r="B285" s="16" t="s">
        <v>155</v>
      </c>
      <c r="C285" s="17" t="s">
        <v>755</v>
      </c>
      <c r="D285" s="15">
        <v>-9.99</v>
      </c>
      <c r="E285" s="18">
        <v>100.2</v>
      </c>
      <c r="F285" s="19">
        <v>293</v>
      </c>
      <c r="G285" s="15">
        <v>110.2</v>
      </c>
      <c r="H285" s="19">
        <v>243</v>
      </c>
      <c r="I285" s="18">
        <v>64.2</v>
      </c>
      <c r="J285" s="19">
        <v>321</v>
      </c>
    </row>
    <row r="286" spans="1:10" ht="15.75" thickBot="1">
      <c r="A286" s="10">
        <v>285</v>
      </c>
      <c r="B286" s="11" t="s">
        <v>87</v>
      </c>
      <c r="C286" s="12" t="s">
        <v>755</v>
      </c>
      <c r="D286" s="10">
        <v>-10</v>
      </c>
      <c r="E286" s="13">
        <v>102.5</v>
      </c>
      <c r="F286" s="14">
        <v>250</v>
      </c>
      <c r="G286" s="10">
        <v>112.5</v>
      </c>
      <c r="H286" s="14">
        <v>294</v>
      </c>
      <c r="I286" s="13">
        <v>67.7</v>
      </c>
      <c r="J286" s="14">
        <v>148</v>
      </c>
    </row>
    <row r="287" spans="1:10" ht="15.75" thickBot="1">
      <c r="A287" s="15">
        <v>286</v>
      </c>
      <c r="B287" s="16" t="s">
        <v>374</v>
      </c>
      <c r="C287" s="17" t="s">
        <v>746</v>
      </c>
      <c r="D287" s="15">
        <v>-10.029999999999999</v>
      </c>
      <c r="E287" s="18">
        <v>101.8</v>
      </c>
      <c r="F287" s="19">
        <v>260</v>
      </c>
      <c r="G287" s="15">
        <v>111.8</v>
      </c>
      <c r="H287" s="19">
        <v>284</v>
      </c>
      <c r="I287" s="18">
        <v>67</v>
      </c>
      <c r="J287" s="19">
        <v>188</v>
      </c>
    </row>
    <row r="288" spans="1:10" ht="15.75" thickBot="1">
      <c r="A288" s="10">
        <v>287</v>
      </c>
      <c r="B288" s="11" t="s">
        <v>271</v>
      </c>
      <c r="C288" s="12" t="s">
        <v>753</v>
      </c>
      <c r="D288" s="10">
        <v>-10.17</v>
      </c>
      <c r="E288" s="13">
        <v>95.4</v>
      </c>
      <c r="F288" s="14">
        <v>347</v>
      </c>
      <c r="G288" s="10">
        <v>105.6</v>
      </c>
      <c r="H288" s="14">
        <v>151</v>
      </c>
      <c r="I288" s="13">
        <v>62.3</v>
      </c>
      <c r="J288" s="14">
        <v>355</v>
      </c>
    </row>
    <row r="289" spans="1:10" ht="15.75" thickBot="1">
      <c r="A289" s="15">
        <v>288</v>
      </c>
      <c r="B289" s="16" t="s">
        <v>397</v>
      </c>
      <c r="C289" s="17" t="s">
        <v>756</v>
      </c>
      <c r="D289" s="15">
        <v>-10.210000000000001</v>
      </c>
      <c r="E289" s="18">
        <v>96.8</v>
      </c>
      <c r="F289" s="19">
        <v>339</v>
      </c>
      <c r="G289" s="15">
        <v>107</v>
      </c>
      <c r="H289" s="19">
        <v>181</v>
      </c>
      <c r="I289" s="18">
        <v>69.7</v>
      </c>
      <c r="J289" s="19">
        <v>56</v>
      </c>
    </row>
    <row r="290" spans="1:10" ht="15.75" thickBot="1">
      <c r="A290" s="10">
        <v>289</v>
      </c>
      <c r="B290" s="11" t="s">
        <v>369</v>
      </c>
      <c r="C290" s="12" t="s">
        <v>757</v>
      </c>
      <c r="D290" s="10">
        <v>-10.43</v>
      </c>
      <c r="E290" s="13">
        <v>99</v>
      </c>
      <c r="F290" s="14">
        <v>313</v>
      </c>
      <c r="G290" s="10">
        <v>109.4</v>
      </c>
      <c r="H290" s="14">
        <v>230</v>
      </c>
      <c r="I290" s="13">
        <v>65.7</v>
      </c>
      <c r="J290" s="14">
        <v>250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98</v>
      </c>
      <c r="F291" s="24">
        <v>327</v>
      </c>
      <c r="G291" s="20">
        <v>108.7</v>
      </c>
      <c r="H291" s="24">
        <v>220</v>
      </c>
      <c r="I291" s="23">
        <v>65.7</v>
      </c>
      <c r="J291" s="24">
        <v>252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-10.75</v>
      </c>
      <c r="E292" s="13">
        <v>101.8</v>
      </c>
      <c r="F292" s="14">
        <v>259</v>
      </c>
      <c r="G292" s="10">
        <v>112.6</v>
      </c>
      <c r="H292" s="14">
        <v>295</v>
      </c>
      <c r="I292" s="13">
        <v>67.400000000000006</v>
      </c>
      <c r="J292" s="14">
        <v>171</v>
      </c>
    </row>
    <row r="293" spans="1:10" ht="15.75" thickBot="1">
      <c r="A293" s="15">
        <v>292</v>
      </c>
      <c r="B293" s="16" t="s">
        <v>451</v>
      </c>
      <c r="C293" s="17" t="s">
        <v>731</v>
      </c>
      <c r="D293" s="15">
        <v>-10.8</v>
      </c>
      <c r="E293" s="18">
        <v>97.8</v>
      </c>
      <c r="F293" s="19">
        <v>328</v>
      </c>
      <c r="G293" s="15">
        <v>108.6</v>
      </c>
      <c r="H293" s="19">
        <v>219</v>
      </c>
      <c r="I293" s="18">
        <v>70.599999999999994</v>
      </c>
      <c r="J293" s="19">
        <v>35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263</v>
      </c>
      <c r="G294" s="10">
        <v>112.4</v>
      </c>
      <c r="H294" s="14">
        <v>291</v>
      </c>
      <c r="I294" s="13">
        <v>66.8</v>
      </c>
      <c r="J294" s="14">
        <v>193</v>
      </c>
    </row>
    <row r="295" spans="1:10" ht="15.75" thickBot="1">
      <c r="A295" s="15">
        <v>294</v>
      </c>
      <c r="B295" s="16" t="s">
        <v>92</v>
      </c>
      <c r="C295" s="17" t="s">
        <v>741</v>
      </c>
      <c r="D295" s="15">
        <v>-10.87</v>
      </c>
      <c r="E295" s="18">
        <v>103.9</v>
      </c>
      <c r="F295" s="19">
        <v>226</v>
      </c>
      <c r="G295" s="15">
        <v>114.7</v>
      </c>
      <c r="H295" s="19">
        <v>327</v>
      </c>
      <c r="I295" s="18">
        <v>69</v>
      </c>
      <c r="J295" s="19">
        <v>81</v>
      </c>
    </row>
    <row r="296" spans="1:10" ht="15.75" thickBot="1">
      <c r="A296" s="10">
        <v>295</v>
      </c>
      <c r="B296" s="11" t="s">
        <v>351</v>
      </c>
      <c r="C296" s="12" t="s">
        <v>756</v>
      </c>
      <c r="D296" s="10">
        <v>-10.91</v>
      </c>
      <c r="E296" s="13">
        <v>102.7</v>
      </c>
      <c r="F296" s="14">
        <v>244</v>
      </c>
      <c r="G296" s="10">
        <v>113.6</v>
      </c>
      <c r="H296" s="14">
        <v>311</v>
      </c>
      <c r="I296" s="13">
        <v>67.5</v>
      </c>
      <c r="J296" s="14">
        <v>159</v>
      </c>
    </row>
    <row r="297" spans="1:10" ht="15.75" thickBot="1">
      <c r="A297" s="15">
        <v>296</v>
      </c>
      <c r="B297" s="16" t="s">
        <v>209</v>
      </c>
      <c r="C297" s="17" t="s">
        <v>740</v>
      </c>
      <c r="D297" s="15">
        <v>-10.93</v>
      </c>
      <c r="E297" s="18">
        <v>103.7</v>
      </c>
      <c r="F297" s="19">
        <v>227</v>
      </c>
      <c r="G297" s="15">
        <v>114.6</v>
      </c>
      <c r="H297" s="19">
        <v>323</v>
      </c>
      <c r="I297" s="18">
        <v>66.2</v>
      </c>
      <c r="J297" s="19">
        <v>225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101.7</v>
      </c>
      <c r="F298" s="14">
        <v>262</v>
      </c>
      <c r="G298" s="10">
        <v>112.7</v>
      </c>
      <c r="H298" s="14">
        <v>298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-11.12</v>
      </c>
      <c r="E299" s="18">
        <v>100.1</v>
      </c>
      <c r="F299" s="19">
        <v>296</v>
      </c>
      <c r="G299" s="15">
        <v>111.2</v>
      </c>
      <c r="H299" s="19">
        <v>266</v>
      </c>
      <c r="I299" s="18">
        <v>65.599999999999994</v>
      </c>
      <c r="J299" s="19">
        <v>255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102.6</v>
      </c>
      <c r="F300" s="14">
        <v>247</v>
      </c>
      <c r="G300" s="10">
        <v>113.8</v>
      </c>
      <c r="H300" s="14">
        <v>312</v>
      </c>
      <c r="I300" s="13">
        <v>65.7</v>
      </c>
      <c r="J300" s="14">
        <v>251</v>
      </c>
    </row>
    <row r="301" spans="1:10" ht="15.75" thickBot="1">
      <c r="A301" s="20">
        <v>300</v>
      </c>
      <c r="B301" s="21" t="s">
        <v>83</v>
      </c>
      <c r="C301" s="22" t="s">
        <v>752</v>
      </c>
      <c r="D301" s="20">
        <v>-11.34</v>
      </c>
      <c r="E301" s="23">
        <v>104.1</v>
      </c>
      <c r="F301" s="24">
        <v>223</v>
      </c>
      <c r="G301" s="20">
        <v>115.4</v>
      </c>
      <c r="H301" s="24">
        <v>336</v>
      </c>
      <c r="I301" s="23">
        <v>66.099999999999994</v>
      </c>
      <c r="J301" s="24">
        <v>230</v>
      </c>
    </row>
    <row r="302" spans="1:10" ht="16.5" thickTop="1" thickBot="1">
      <c r="A302" s="10">
        <v>301</v>
      </c>
      <c r="B302" s="11" t="s">
        <v>8</v>
      </c>
      <c r="C302" s="12" t="s">
        <v>734</v>
      </c>
      <c r="D302" s="10">
        <v>-11.57</v>
      </c>
      <c r="E302" s="13">
        <v>100.2</v>
      </c>
      <c r="F302" s="14">
        <v>294</v>
      </c>
      <c r="G302" s="10">
        <v>111.7</v>
      </c>
      <c r="H302" s="14">
        <v>282</v>
      </c>
      <c r="I302" s="13">
        <v>63.7</v>
      </c>
      <c r="J302" s="14">
        <v>336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-11.68</v>
      </c>
      <c r="E303" s="18">
        <v>98</v>
      </c>
      <c r="F303" s="19">
        <v>326</v>
      </c>
      <c r="G303" s="15">
        <v>109.7</v>
      </c>
      <c r="H303" s="19">
        <v>235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242</v>
      </c>
      <c r="C304" s="12" t="s">
        <v>731</v>
      </c>
      <c r="D304" s="10">
        <v>-11.78</v>
      </c>
      <c r="E304" s="13">
        <v>100.7</v>
      </c>
      <c r="F304" s="14">
        <v>281</v>
      </c>
      <c r="G304" s="10">
        <v>112.4</v>
      </c>
      <c r="H304" s="14">
        <v>292</v>
      </c>
      <c r="I304" s="13">
        <v>66.099999999999994</v>
      </c>
      <c r="J304" s="14">
        <v>228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-11.9</v>
      </c>
      <c r="E305" s="18">
        <v>99.8</v>
      </c>
      <c r="F305" s="19">
        <v>302</v>
      </c>
      <c r="G305" s="15">
        <v>111.7</v>
      </c>
      <c r="H305" s="19">
        <v>280</v>
      </c>
      <c r="I305" s="18">
        <v>69.7</v>
      </c>
      <c r="J305" s="19">
        <v>55</v>
      </c>
    </row>
    <row r="306" spans="1:10" ht="15.75" thickBot="1">
      <c r="A306" s="10">
        <v>305</v>
      </c>
      <c r="B306" s="11" t="s">
        <v>312</v>
      </c>
      <c r="C306" s="12" t="s">
        <v>754</v>
      </c>
      <c r="D306" s="10">
        <v>-11.92</v>
      </c>
      <c r="E306" s="13">
        <v>100.7</v>
      </c>
      <c r="F306" s="14">
        <v>279</v>
      </c>
      <c r="G306" s="10">
        <v>112.6</v>
      </c>
      <c r="H306" s="14">
        <v>296</v>
      </c>
      <c r="I306" s="13">
        <v>65</v>
      </c>
      <c r="J306" s="14">
        <v>283</v>
      </c>
    </row>
    <row r="307" spans="1:10" ht="15.75" thickBot="1">
      <c r="A307" s="15">
        <v>306</v>
      </c>
      <c r="B307" s="16" t="s">
        <v>446</v>
      </c>
      <c r="C307" s="17" t="s">
        <v>731</v>
      </c>
      <c r="D307" s="15">
        <v>-12.17</v>
      </c>
      <c r="E307" s="18">
        <v>103</v>
      </c>
      <c r="F307" s="19">
        <v>236</v>
      </c>
      <c r="G307" s="15">
        <v>115.1</v>
      </c>
      <c r="H307" s="19">
        <v>334</v>
      </c>
      <c r="I307" s="18">
        <v>68</v>
      </c>
      <c r="J307" s="19">
        <v>129</v>
      </c>
    </row>
    <row r="308" spans="1:10" ht="15.75" thickBot="1">
      <c r="A308" s="10">
        <v>307</v>
      </c>
      <c r="B308" s="11" t="s">
        <v>45</v>
      </c>
      <c r="C308" s="12" t="s">
        <v>744</v>
      </c>
      <c r="D308" s="10">
        <v>-12.49</v>
      </c>
      <c r="E308" s="13">
        <v>100.4</v>
      </c>
      <c r="F308" s="14">
        <v>289</v>
      </c>
      <c r="G308" s="10">
        <v>112.9</v>
      </c>
      <c r="H308" s="14">
        <v>300</v>
      </c>
      <c r="I308" s="13">
        <v>67.3</v>
      </c>
      <c r="J308" s="14">
        <v>178</v>
      </c>
    </row>
    <row r="309" spans="1:10" ht="15.75" thickBot="1">
      <c r="A309" s="15">
        <v>308</v>
      </c>
      <c r="B309" s="16" t="s">
        <v>325</v>
      </c>
      <c r="C309" s="17" t="s">
        <v>744</v>
      </c>
      <c r="D309" s="15">
        <v>-12.63</v>
      </c>
      <c r="E309" s="18">
        <v>101.2</v>
      </c>
      <c r="F309" s="19">
        <v>268</v>
      </c>
      <c r="G309" s="15">
        <v>113.8</v>
      </c>
      <c r="H309" s="19">
        <v>314</v>
      </c>
      <c r="I309" s="18">
        <v>67.900000000000006</v>
      </c>
      <c r="J309" s="19">
        <v>140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-12.64</v>
      </c>
      <c r="E310" s="13">
        <v>106.9</v>
      </c>
      <c r="F310" s="14">
        <v>175</v>
      </c>
      <c r="G310" s="10">
        <v>119.6</v>
      </c>
      <c r="H310" s="14">
        <v>358</v>
      </c>
      <c r="I310" s="13">
        <v>68.8</v>
      </c>
      <c r="J310" s="14">
        <v>90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-12.79</v>
      </c>
      <c r="E311" s="23">
        <v>101.6</v>
      </c>
      <c r="F311" s="24">
        <v>264</v>
      </c>
      <c r="G311" s="20">
        <v>114.4</v>
      </c>
      <c r="H311" s="24">
        <v>321</v>
      </c>
      <c r="I311" s="23">
        <v>68.8</v>
      </c>
      <c r="J311" s="24">
        <v>92</v>
      </c>
    </row>
    <row r="312" spans="1:10" ht="16.5" thickTop="1" thickBot="1">
      <c r="A312" s="10">
        <v>311</v>
      </c>
      <c r="B312" s="11" t="s">
        <v>391</v>
      </c>
      <c r="C312" s="12" t="s">
        <v>757</v>
      </c>
      <c r="D312" s="10">
        <v>-13.14</v>
      </c>
      <c r="E312" s="13">
        <v>102.5</v>
      </c>
      <c r="F312" s="14">
        <v>249</v>
      </c>
      <c r="G312" s="10">
        <v>115.6</v>
      </c>
      <c r="H312" s="14">
        <v>338</v>
      </c>
      <c r="I312" s="13">
        <v>65.400000000000006</v>
      </c>
      <c r="J312" s="14">
        <v>262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-13.18</v>
      </c>
      <c r="E313" s="18">
        <v>93.8</v>
      </c>
      <c r="F313" s="19">
        <v>356</v>
      </c>
      <c r="G313" s="15">
        <v>107</v>
      </c>
      <c r="H313" s="19">
        <v>180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-13.25</v>
      </c>
      <c r="E314" s="13">
        <v>102.3</v>
      </c>
      <c r="F314" s="14">
        <v>252</v>
      </c>
      <c r="G314" s="10">
        <v>115.6</v>
      </c>
      <c r="H314" s="14">
        <v>337</v>
      </c>
      <c r="I314" s="13">
        <v>64</v>
      </c>
      <c r="J314" s="14">
        <v>327</v>
      </c>
    </row>
    <row r="315" spans="1:10" ht="15.75" thickBot="1">
      <c r="A315" s="15">
        <v>314</v>
      </c>
      <c r="B315" s="16" t="s">
        <v>162</v>
      </c>
      <c r="C315" s="17" t="s">
        <v>757</v>
      </c>
      <c r="D315" s="15">
        <v>-13.28</v>
      </c>
      <c r="E315" s="18">
        <v>100</v>
      </c>
      <c r="F315" s="19">
        <v>300</v>
      </c>
      <c r="G315" s="15">
        <v>113.3</v>
      </c>
      <c r="H315" s="19">
        <v>306</v>
      </c>
      <c r="I315" s="18">
        <v>66.8</v>
      </c>
      <c r="J315" s="19">
        <v>191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</v>
      </c>
      <c r="E316" s="13">
        <v>98.9</v>
      </c>
      <c r="F316" s="14">
        <v>316</v>
      </c>
      <c r="G316" s="10">
        <v>112.3</v>
      </c>
      <c r="H316" s="14">
        <v>289</v>
      </c>
      <c r="I316" s="13">
        <v>66.5</v>
      </c>
      <c r="J316" s="14">
        <v>209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-13.52</v>
      </c>
      <c r="E317" s="18">
        <v>100.6</v>
      </c>
      <c r="F317" s="19">
        <v>284</v>
      </c>
      <c r="G317" s="15">
        <v>114.1</v>
      </c>
      <c r="H317" s="19">
        <v>316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-13.57</v>
      </c>
      <c r="E318" s="13">
        <v>99.3</v>
      </c>
      <c r="F318" s="14">
        <v>306</v>
      </c>
      <c r="G318" s="10">
        <v>112.9</v>
      </c>
      <c r="H318" s="14">
        <v>301</v>
      </c>
      <c r="I318" s="13">
        <v>68.7</v>
      </c>
      <c r="J318" s="14">
        <v>97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-13.61</v>
      </c>
      <c r="E319" s="18">
        <v>99.9</v>
      </c>
      <c r="F319" s="19">
        <v>301</v>
      </c>
      <c r="G319" s="15">
        <v>113.5</v>
      </c>
      <c r="H319" s="19">
        <v>310</v>
      </c>
      <c r="I319" s="18">
        <v>64.5</v>
      </c>
      <c r="J319" s="19">
        <v>307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-13.7</v>
      </c>
      <c r="E320" s="13">
        <v>100.9</v>
      </c>
      <c r="F320" s="14">
        <v>273</v>
      </c>
      <c r="G320" s="10">
        <v>114.6</v>
      </c>
      <c r="H320" s="14">
        <v>324</v>
      </c>
      <c r="I320" s="13">
        <v>65</v>
      </c>
      <c r="J320" s="14">
        <v>286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98</v>
      </c>
      <c r="F321" s="24">
        <v>325</v>
      </c>
      <c r="G321" s="20">
        <v>111.7</v>
      </c>
      <c r="H321" s="24">
        <v>283</v>
      </c>
      <c r="I321" s="23">
        <v>67.099999999999994</v>
      </c>
      <c r="J321" s="24">
        <v>182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-13.99</v>
      </c>
      <c r="E322" s="13">
        <v>97.3</v>
      </c>
      <c r="F322" s="14">
        <v>333</v>
      </c>
      <c r="G322" s="10">
        <v>111.2</v>
      </c>
      <c r="H322" s="14">
        <v>269</v>
      </c>
      <c r="I322" s="13">
        <v>64.8</v>
      </c>
      <c r="J322" s="14">
        <v>294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-14.08</v>
      </c>
      <c r="E323" s="18">
        <v>106.6</v>
      </c>
      <c r="F323" s="19">
        <v>182</v>
      </c>
      <c r="G323" s="15">
        <v>120.7</v>
      </c>
      <c r="H323" s="19">
        <v>360</v>
      </c>
      <c r="I323" s="18">
        <v>64.900000000000006</v>
      </c>
      <c r="J323" s="19">
        <v>289</v>
      </c>
    </row>
    <row r="324" spans="1:10" ht="15.75" thickBot="1">
      <c r="A324" s="10">
        <v>323</v>
      </c>
      <c r="B324" s="11" t="s">
        <v>208</v>
      </c>
      <c r="C324" s="12" t="s">
        <v>753</v>
      </c>
      <c r="D324" s="10">
        <v>-14.2</v>
      </c>
      <c r="E324" s="13">
        <v>100.6</v>
      </c>
      <c r="F324" s="14">
        <v>285</v>
      </c>
      <c r="G324" s="10">
        <v>114.8</v>
      </c>
      <c r="H324" s="14">
        <v>328</v>
      </c>
      <c r="I324" s="13">
        <v>63.9</v>
      </c>
      <c r="J324" s="14">
        <v>332</v>
      </c>
    </row>
    <row r="325" spans="1:10" ht="15.75" thickBot="1">
      <c r="A325" s="15">
        <v>324</v>
      </c>
      <c r="B325" s="16" t="s">
        <v>438</v>
      </c>
      <c r="C325" s="17" t="s">
        <v>747</v>
      </c>
      <c r="D325" s="15">
        <v>-14.34</v>
      </c>
      <c r="E325" s="18">
        <v>105.4</v>
      </c>
      <c r="F325" s="19">
        <v>199</v>
      </c>
      <c r="G325" s="15">
        <v>119.7</v>
      </c>
      <c r="H325" s="19">
        <v>359</v>
      </c>
      <c r="I325" s="18">
        <v>67.7</v>
      </c>
      <c r="J325" s="19">
        <v>147</v>
      </c>
    </row>
    <row r="326" spans="1:10" ht="15.75" thickBot="1">
      <c r="A326" s="10">
        <v>325</v>
      </c>
      <c r="B326" s="11" t="s">
        <v>61</v>
      </c>
      <c r="C326" s="12" t="s">
        <v>755</v>
      </c>
      <c r="D326" s="10">
        <v>-14.46</v>
      </c>
      <c r="E326" s="13">
        <v>98.9</v>
      </c>
      <c r="F326" s="14">
        <v>315</v>
      </c>
      <c r="G326" s="10">
        <v>113.4</v>
      </c>
      <c r="H326" s="14">
        <v>307</v>
      </c>
      <c r="I326" s="13">
        <v>66.5</v>
      </c>
      <c r="J326" s="14">
        <v>206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-14.69</v>
      </c>
      <c r="E327" s="18">
        <v>94.5</v>
      </c>
      <c r="F327" s="19">
        <v>351</v>
      </c>
      <c r="G327" s="15">
        <v>109.2</v>
      </c>
      <c r="H327" s="19">
        <v>228</v>
      </c>
      <c r="I327" s="18">
        <v>66.2</v>
      </c>
      <c r="J327" s="19">
        <v>222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-14.86</v>
      </c>
      <c r="E328" s="13">
        <v>98.3</v>
      </c>
      <c r="F328" s="14">
        <v>322</v>
      </c>
      <c r="G328" s="10">
        <v>113.2</v>
      </c>
      <c r="H328" s="14">
        <v>304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-15.14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-15.56</v>
      </c>
      <c r="E330" s="13">
        <v>95.7</v>
      </c>
      <c r="F330" s="14">
        <v>345</v>
      </c>
      <c r="G330" s="10">
        <v>111.2</v>
      </c>
      <c r="H330" s="14">
        <v>268</v>
      </c>
      <c r="I330" s="13">
        <v>67.3</v>
      </c>
      <c r="J330" s="14">
        <v>177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-15.86</v>
      </c>
      <c r="E331" s="23">
        <v>100.8</v>
      </c>
      <c r="F331" s="24">
        <v>276</v>
      </c>
      <c r="G331" s="20">
        <v>116.7</v>
      </c>
      <c r="H331" s="24">
        <v>346</v>
      </c>
      <c r="I331" s="23">
        <v>64.3</v>
      </c>
      <c r="J331" s="24">
        <v>313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-15.92</v>
      </c>
      <c r="E332" s="13">
        <v>98</v>
      </c>
      <c r="F332" s="14">
        <v>324</v>
      </c>
      <c r="G332" s="10">
        <v>113.9</v>
      </c>
      <c r="H332" s="14">
        <v>315</v>
      </c>
      <c r="I332" s="13">
        <v>67.599999999999994</v>
      </c>
      <c r="J332" s="14">
        <v>150</v>
      </c>
    </row>
    <row r="333" spans="1:10" ht="15.75" thickBot="1">
      <c r="A333" s="15">
        <v>332</v>
      </c>
      <c r="B333" s="16" t="s">
        <v>152</v>
      </c>
      <c r="C333" s="17" t="s">
        <v>741</v>
      </c>
      <c r="D333" s="15">
        <v>-16.260000000000002</v>
      </c>
      <c r="E333" s="18">
        <v>95.9</v>
      </c>
      <c r="F333" s="19">
        <v>343</v>
      </c>
      <c r="G333" s="15">
        <v>112.2</v>
      </c>
      <c r="H333" s="19">
        <v>288</v>
      </c>
      <c r="I333" s="18">
        <v>67.5</v>
      </c>
      <c r="J333" s="19">
        <v>157</v>
      </c>
    </row>
    <row r="334" spans="1:10" ht="15.75" thickBot="1">
      <c r="A334" s="10">
        <v>333</v>
      </c>
      <c r="B334" s="11" t="s">
        <v>305</v>
      </c>
      <c r="C334" s="12" t="s">
        <v>747</v>
      </c>
      <c r="D334" s="10">
        <v>-16.53</v>
      </c>
      <c r="E334" s="13">
        <v>98.5</v>
      </c>
      <c r="F334" s="14">
        <v>320</v>
      </c>
      <c r="G334" s="10">
        <v>115.1</v>
      </c>
      <c r="H334" s="14">
        <v>332</v>
      </c>
      <c r="I334" s="13">
        <v>66</v>
      </c>
      <c r="J334" s="14">
        <v>235</v>
      </c>
    </row>
    <row r="335" spans="1:10" ht="15.75" thickBot="1">
      <c r="A335" s="15">
        <v>334</v>
      </c>
      <c r="B335" s="16" t="s">
        <v>185</v>
      </c>
      <c r="C335" s="17" t="s">
        <v>742</v>
      </c>
      <c r="D335" s="15">
        <v>-16.53</v>
      </c>
      <c r="E335" s="18">
        <v>98.2</v>
      </c>
      <c r="F335" s="19">
        <v>323</v>
      </c>
      <c r="G335" s="15">
        <v>114.7</v>
      </c>
      <c r="H335" s="19">
        <v>326</v>
      </c>
      <c r="I335" s="18">
        <v>67.599999999999994</v>
      </c>
      <c r="J335" s="19">
        <v>153</v>
      </c>
    </row>
    <row r="336" spans="1:10" ht="15.75" thickBot="1">
      <c r="A336" s="10">
        <v>335</v>
      </c>
      <c r="B336" s="11" t="s">
        <v>96</v>
      </c>
      <c r="C336" s="12" t="s">
        <v>756</v>
      </c>
      <c r="D336" s="10">
        <v>-16.54</v>
      </c>
      <c r="E336" s="13">
        <v>95.4</v>
      </c>
      <c r="F336" s="14">
        <v>348</v>
      </c>
      <c r="G336" s="10">
        <v>111.9</v>
      </c>
      <c r="H336" s="14">
        <v>286</v>
      </c>
      <c r="I336" s="13">
        <v>64.400000000000006</v>
      </c>
      <c r="J336" s="14">
        <v>312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-16.64</v>
      </c>
      <c r="E337" s="18">
        <v>93.9</v>
      </c>
      <c r="F337" s="19">
        <v>355</v>
      </c>
      <c r="G337" s="15">
        <v>110.5</v>
      </c>
      <c r="H337" s="19">
        <v>247</v>
      </c>
      <c r="I337" s="18">
        <v>66</v>
      </c>
      <c r="J337" s="19">
        <v>236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-16.68</v>
      </c>
      <c r="E338" s="13">
        <v>99.3</v>
      </c>
      <c r="F338" s="14">
        <v>307</v>
      </c>
      <c r="G338" s="10">
        <v>115.9</v>
      </c>
      <c r="H338" s="14">
        <v>340</v>
      </c>
      <c r="I338" s="13">
        <v>71.2</v>
      </c>
      <c r="J338" s="14">
        <v>19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-16.829999999999998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-16.93</v>
      </c>
      <c r="E340" s="13">
        <v>99</v>
      </c>
      <c r="F340" s="14">
        <v>312</v>
      </c>
      <c r="G340" s="10">
        <v>116</v>
      </c>
      <c r="H340" s="14">
        <v>341</v>
      </c>
      <c r="I340" s="13">
        <v>71.099999999999994</v>
      </c>
      <c r="J340" s="14">
        <v>25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-17.03</v>
      </c>
      <c r="E341" s="23">
        <v>100.7</v>
      </c>
      <c r="F341" s="24">
        <v>280</v>
      </c>
      <c r="G341" s="20">
        <v>117.7</v>
      </c>
      <c r="H341" s="24">
        <v>350</v>
      </c>
      <c r="I341" s="23">
        <v>67.599999999999994</v>
      </c>
      <c r="J341" s="24">
        <v>152</v>
      </c>
    </row>
    <row r="342" spans="1:10" ht="16.5" thickTop="1" thickBot="1">
      <c r="A342" s="10">
        <v>341</v>
      </c>
      <c r="B342" s="11" t="s">
        <v>235</v>
      </c>
      <c r="C342" s="12" t="s">
        <v>744</v>
      </c>
      <c r="D342" s="10">
        <v>-17.07</v>
      </c>
      <c r="E342" s="13">
        <v>97.3</v>
      </c>
      <c r="F342" s="14">
        <v>332</v>
      </c>
      <c r="G342" s="10">
        <v>114.4</v>
      </c>
      <c r="H342" s="14">
        <v>319</v>
      </c>
      <c r="I342" s="13">
        <v>71.099999999999994</v>
      </c>
      <c r="J342" s="14">
        <v>27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-17.100000000000001</v>
      </c>
      <c r="E343" s="18">
        <v>98.8</v>
      </c>
      <c r="F343" s="19">
        <v>317</v>
      </c>
      <c r="G343" s="15">
        <v>115.9</v>
      </c>
      <c r="H343" s="19">
        <v>339</v>
      </c>
      <c r="I343" s="18">
        <v>69.599999999999994</v>
      </c>
      <c r="J343" s="19">
        <v>60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-17.12</v>
      </c>
      <c r="E344" s="13">
        <v>94</v>
      </c>
      <c r="F344" s="14">
        <v>354</v>
      </c>
      <c r="G344" s="10">
        <v>111.1</v>
      </c>
      <c r="H344" s="14">
        <v>262</v>
      </c>
      <c r="I344" s="13">
        <v>69</v>
      </c>
      <c r="J344" s="14">
        <v>80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-17.149999999999999</v>
      </c>
      <c r="E345" s="18">
        <v>100.8</v>
      </c>
      <c r="F345" s="19">
        <v>277</v>
      </c>
      <c r="G345" s="15">
        <v>117.9</v>
      </c>
      <c r="H345" s="19">
        <v>352</v>
      </c>
      <c r="I345" s="18">
        <v>67.900000000000006</v>
      </c>
      <c r="J345" s="19">
        <v>138</v>
      </c>
    </row>
    <row r="346" spans="1:10" ht="15.75" thickBot="1">
      <c r="A346" s="10">
        <v>345</v>
      </c>
      <c r="B346" s="11" t="s">
        <v>259</v>
      </c>
      <c r="C346" s="12" t="s">
        <v>753</v>
      </c>
      <c r="D346" s="10">
        <v>-17.170000000000002</v>
      </c>
      <c r="E346" s="13">
        <v>101.3</v>
      </c>
      <c r="F346" s="14">
        <v>266</v>
      </c>
      <c r="G346" s="10">
        <v>118.4</v>
      </c>
      <c r="H346" s="14">
        <v>354</v>
      </c>
      <c r="I346" s="13">
        <v>65.400000000000006</v>
      </c>
      <c r="J346" s="14">
        <v>264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</v>
      </c>
      <c r="E347" s="18">
        <v>97.2</v>
      </c>
      <c r="F347" s="19">
        <v>334</v>
      </c>
      <c r="G347" s="15">
        <v>114.4</v>
      </c>
      <c r="H347" s="19">
        <v>320</v>
      </c>
      <c r="I347" s="18">
        <v>66.400000000000006</v>
      </c>
      <c r="J347" s="19">
        <v>212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-17.39</v>
      </c>
      <c r="E348" s="13">
        <v>98.9</v>
      </c>
      <c r="F348" s="14">
        <v>314</v>
      </c>
      <c r="G348" s="10">
        <v>116.3</v>
      </c>
      <c r="H348" s="14">
        <v>344</v>
      </c>
      <c r="I348" s="13">
        <v>71.599999999999994</v>
      </c>
      <c r="J348" s="14">
        <v>14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-17.62</v>
      </c>
      <c r="E349" s="18">
        <v>95.5</v>
      </c>
      <c r="F349" s="19">
        <v>346</v>
      </c>
      <c r="G349" s="15">
        <v>113.2</v>
      </c>
      <c r="H349" s="19">
        <v>305</v>
      </c>
      <c r="I349" s="18">
        <v>69.400000000000006</v>
      </c>
      <c r="J349" s="19">
        <v>66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-17.95</v>
      </c>
      <c r="E350" s="13">
        <v>94.4</v>
      </c>
      <c r="F350" s="14">
        <v>353</v>
      </c>
      <c r="G350" s="10">
        <v>112.4</v>
      </c>
      <c r="H350" s="14">
        <v>290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-18.059999999999999</v>
      </c>
      <c r="E351" s="23">
        <v>92</v>
      </c>
      <c r="F351" s="24">
        <v>361</v>
      </c>
      <c r="G351" s="20">
        <v>110.1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-18.25</v>
      </c>
      <c r="E352" s="13">
        <v>96.2</v>
      </c>
      <c r="F352" s="14">
        <v>341</v>
      </c>
      <c r="G352" s="10">
        <v>114.5</v>
      </c>
      <c r="H352" s="14">
        <v>322</v>
      </c>
      <c r="I352" s="13">
        <v>64</v>
      </c>
      <c r="J352" s="14">
        <v>326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36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-19.62</v>
      </c>
      <c r="E354" s="13">
        <v>99.1</v>
      </c>
      <c r="F354" s="14">
        <v>310</v>
      </c>
      <c r="G354" s="10">
        <v>118.7</v>
      </c>
      <c r="H354" s="14">
        <v>356</v>
      </c>
      <c r="I354" s="13">
        <v>68.3</v>
      </c>
      <c r="J354" s="14">
        <v>115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-20.51</v>
      </c>
      <c r="E355" s="18">
        <v>102.4</v>
      </c>
      <c r="F355" s="19">
        <v>251</v>
      </c>
      <c r="G355" s="15">
        <v>122.9</v>
      </c>
      <c r="H355" s="19">
        <v>363</v>
      </c>
      <c r="I355" s="18">
        <v>65.599999999999994</v>
      </c>
      <c r="J355" s="19">
        <v>254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96.8</v>
      </c>
      <c r="F356" s="14">
        <v>338</v>
      </c>
      <c r="G356" s="10">
        <v>117.6</v>
      </c>
      <c r="H356" s="14">
        <v>349</v>
      </c>
      <c r="I356" s="13">
        <v>62.4</v>
      </c>
      <c r="J356" s="14">
        <v>354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-20.85</v>
      </c>
      <c r="E357" s="18">
        <v>90.2</v>
      </c>
      <c r="F357" s="19">
        <v>362</v>
      </c>
      <c r="G357" s="15">
        <v>111.1</v>
      </c>
      <c r="H357" s="19">
        <v>261</v>
      </c>
      <c r="I357" s="18">
        <v>68.2</v>
      </c>
      <c r="J357" s="19">
        <v>121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-20.98</v>
      </c>
      <c r="E358" s="13">
        <v>95.3</v>
      </c>
      <c r="F358" s="14">
        <v>349</v>
      </c>
      <c r="G358" s="10">
        <v>116.3</v>
      </c>
      <c r="H358" s="14">
        <v>343</v>
      </c>
      <c r="I358" s="13">
        <v>71.3</v>
      </c>
      <c r="J358" s="14">
        <v>17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100.5</v>
      </c>
      <c r="F359" s="19">
        <v>286</v>
      </c>
      <c r="G359" s="15">
        <v>121.5</v>
      </c>
      <c r="H359" s="19">
        <v>361</v>
      </c>
      <c r="I359" s="18">
        <v>64.900000000000006</v>
      </c>
      <c r="J359" s="19">
        <v>288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318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-22.78</v>
      </c>
      <c r="E361" s="23">
        <v>95.8</v>
      </c>
      <c r="F361" s="24">
        <v>344</v>
      </c>
      <c r="G361" s="20">
        <v>118.6</v>
      </c>
      <c r="H361" s="24">
        <v>355</v>
      </c>
      <c r="I361" s="23">
        <v>66.099999999999994</v>
      </c>
      <c r="J361" s="24">
        <v>226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-22.82</v>
      </c>
      <c r="E362" s="13">
        <v>92.3</v>
      </c>
      <c r="F362" s="14">
        <v>360</v>
      </c>
      <c r="G362" s="10">
        <v>115.1</v>
      </c>
      <c r="H362" s="14">
        <v>333</v>
      </c>
      <c r="I362" s="13">
        <v>66.599999999999994</v>
      </c>
      <c r="J362" s="14">
        <v>204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-24.99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146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-25.86</v>
      </c>
      <c r="E364" s="13">
        <v>97</v>
      </c>
      <c r="F364" s="14">
        <v>337</v>
      </c>
      <c r="G364" s="10">
        <v>122.8</v>
      </c>
      <c r="H364" s="14">
        <v>362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364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5" xr:uid="{A4454BCA-B5FF-6E4A-ACD4-B26CE708806E}"/>
    <hyperlink ref="B1" r:id="rId2" display="https://kenpom.com/archive.php?d=2025-02-05&amp;s=TeamName" xr:uid="{201DDCA0-E19D-464D-866D-C9DC31844CD9}"/>
    <hyperlink ref="D1" r:id="rId3" display="https://kenpom.com/archive.php?d=2025-02-05" xr:uid="{808E6C1D-C4EF-BF4A-B627-79E6AAFABAF6}"/>
    <hyperlink ref="E1" r:id="rId4" display="https://kenpom.com/archive.php?d=2025-02-05&amp;s=RankAdjOE" xr:uid="{5F5BFCC6-0D98-4D4C-9138-9D0982DEA42E}"/>
    <hyperlink ref="G1" r:id="rId5" display="https://kenpom.com/archive.php?d=2025-02-05&amp;s=RankAdjDE" xr:uid="{BDC8F411-2010-DD42-9C88-1C64A946A659}"/>
    <hyperlink ref="I1" r:id="rId6" display="https://kenpom.com/archive.php?d=2025-02-05&amp;s=RankAdjTempo" xr:uid="{1ED049E0-1540-E44B-9B85-689F1BE76976}"/>
    <hyperlink ref="B2" r:id="rId7" display="https://kenpom.com/team.php?team=Auburn" xr:uid="{983C3704-EDA9-C846-8E21-3E217DA4495D}"/>
    <hyperlink ref="C2" r:id="rId8" display="https://kenpom.com/conf.php?c=SEC" xr:uid="{427877BC-1271-7247-B0C6-9A614A0AE735}"/>
    <hyperlink ref="B3" r:id="rId9" display="https://kenpom.com/team.php?team=Duke" xr:uid="{8627AC71-A03C-734E-A10B-8CFC59AA5BB4}"/>
    <hyperlink ref="C3" r:id="rId10" display="https://kenpom.com/conf.php?c=ACC" xr:uid="{22A325BE-8FE1-594D-8466-5C193B725009}"/>
    <hyperlink ref="B4" r:id="rId11" display="https://kenpom.com/team.php?team=Houston" xr:uid="{3A6591B2-DA36-8E41-940D-EC0F7B2FD384}"/>
    <hyperlink ref="C4" r:id="rId12" display="https://kenpom.com/conf.php?c=B12" xr:uid="{6D4605D2-28A7-6C45-9AD1-A4579A8376ED}"/>
    <hyperlink ref="B5" r:id="rId13" display="https://kenpom.com/team.php?team=Tennessee" xr:uid="{04FC2DAF-6C34-B445-8F98-BB545695583F}"/>
    <hyperlink ref="C5" r:id="rId14" display="https://kenpom.com/conf.php?c=SEC" xr:uid="{F6E7A4E5-ECCB-0542-AC64-286FD2201F85}"/>
    <hyperlink ref="B6" r:id="rId15" display="https://kenpom.com/team.php?team=Florida" xr:uid="{F8E94542-B61E-1843-949D-C0F3F55047A0}"/>
    <hyperlink ref="C6" r:id="rId16" display="https://kenpom.com/conf.php?c=SEC" xr:uid="{ED68F5C9-E94D-994D-94D0-1305DA07DED0}"/>
    <hyperlink ref="B7" r:id="rId17" display="https://kenpom.com/team.php?team=Alabama" xr:uid="{DE314773-1E14-F94E-92AF-E5A3B5A53866}"/>
    <hyperlink ref="C7" r:id="rId18" display="https://kenpom.com/conf.php?c=SEC" xr:uid="{76E4B540-9C9B-1545-AA4C-1BFC1B6F92E4}"/>
    <hyperlink ref="B8" r:id="rId19" display="https://kenpom.com/team.php?team=Kansas" xr:uid="{902EDD7F-34A3-A244-BDD1-FF823D387529}"/>
    <hyperlink ref="C8" r:id="rId20" display="https://kenpom.com/conf.php?c=B12" xr:uid="{C5E7D920-C62D-ED40-80DA-D6CB70CD7465}"/>
    <hyperlink ref="B9" r:id="rId21" display="https://kenpom.com/team.php?team=Purdue" xr:uid="{1C9F7BBD-8647-334D-A736-B2312F40AED5}"/>
    <hyperlink ref="C9" r:id="rId22" display="https://kenpom.com/conf.php?c=B10" xr:uid="{55846F04-E77E-C248-BC33-FA9E9BBF23B8}"/>
    <hyperlink ref="B10" r:id="rId23" display="https://kenpom.com/team.php?team=Texas+Tech" xr:uid="{C6B1128F-AFAE-124B-9316-46E47C8DF195}"/>
    <hyperlink ref="C10" r:id="rId24" display="https://kenpom.com/conf.php?c=B12" xr:uid="{4D764ABD-3898-C24D-A766-045EDA29D220}"/>
    <hyperlink ref="B11" r:id="rId25" display="https://kenpom.com/team.php?team=Iowa+St." xr:uid="{420C9CEE-5B61-FA4C-AF0F-0206F160FF97}"/>
    <hyperlink ref="C11" r:id="rId26" display="https://kenpom.com/conf.php?c=B12" xr:uid="{992C493E-82AB-5143-8ACF-B985634166C2}"/>
    <hyperlink ref="B12" r:id="rId27" display="https://kenpom.com/team.php?team=Arizona" xr:uid="{B15291A1-C82F-1942-8EEB-CBD25C39D27F}"/>
    <hyperlink ref="C12" r:id="rId28" display="https://kenpom.com/conf.php?c=B12" xr:uid="{197E3F8D-51DD-874C-BE3F-55AEB9F15AB0}"/>
    <hyperlink ref="B13" r:id="rId29" display="https://kenpom.com/team.php?team=Gonzaga" xr:uid="{DB83E66E-5F82-2C47-9029-18CAD6D301ED}"/>
    <hyperlink ref="C13" r:id="rId30" display="https://kenpom.com/conf.php?c=WCC" xr:uid="{905C78C5-3BE0-9844-9951-913D21BEFD40}"/>
    <hyperlink ref="B14" r:id="rId31" display="https://kenpom.com/team.php?team=Wisconsin" xr:uid="{E8F0A8FC-AF61-0445-A922-80ED8C9D3974}"/>
    <hyperlink ref="C14" r:id="rId32" display="https://kenpom.com/conf.php?c=B10" xr:uid="{C2088FC8-471E-BD47-95F1-DD4E588397AB}"/>
    <hyperlink ref="B15" r:id="rId33" display="https://kenpom.com/team.php?team=Illinois" xr:uid="{82DD15CC-D300-6D4B-8476-E208CF7840D8}"/>
    <hyperlink ref="C15" r:id="rId34" display="https://kenpom.com/conf.php?c=B10" xr:uid="{7F87B022-3BB3-574A-B763-1DA90F2AF4BB}"/>
    <hyperlink ref="B16" r:id="rId35" display="https://kenpom.com/team.php?team=Texas+A%26M" xr:uid="{312D90F6-3958-DE42-A7D2-B6DA79C63C39}"/>
    <hyperlink ref="C16" r:id="rId36" display="https://kenpom.com/conf.php?c=SEC" xr:uid="{F28FC38D-4B4B-0F46-8266-61A6E1D30673}"/>
    <hyperlink ref="B17" r:id="rId37" display="https://kenpom.com/team.php?team=St.+John%27s" xr:uid="{D246BDB3-8106-274C-A165-161E3421C7F9}"/>
    <hyperlink ref="C17" r:id="rId38" display="https://kenpom.com/conf.php?c=BE" xr:uid="{ACAAAAEB-D579-7A4F-9547-0401A95A3EA3}"/>
    <hyperlink ref="B18" r:id="rId39" display="https://kenpom.com/team.php?team=Michigan+St." xr:uid="{B1B2DF5B-3B98-AC41-BE5A-10607C91F9E0}"/>
    <hyperlink ref="C18" r:id="rId40" display="https://kenpom.com/conf.php?c=B10" xr:uid="{8F7ACB6A-3BAD-0E49-9748-E7CE3BE1C9CB}"/>
    <hyperlink ref="B19" r:id="rId41" display="https://kenpom.com/team.php?team=Maryland" xr:uid="{524BC500-1BC0-DE48-9AEE-8E4306091564}"/>
    <hyperlink ref="C19" r:id="rId42" display="https://kenpom.com/conf.php?c=B10" xr:uid="{39036B66-CB8B-F54E-A0FE-38304B71DBDB}"/>
    <hyperlink ref="B20" r:id="rId43" display="https://kenpom.com/team.php?team=Marquette" xr:uid="{090E0B07-EA9D-2D43-9991-7B2E71B6F88B}"/>
    <hyperlink ref="C20" r:id="rId44" display="https://kenpom.com/conf.php?c=BE" xr:uid="{537D0456-1C2D-AF4A-BB97-321C003D87F3}"/>
    <hyperlink ref="B21" r:id="rId45" display="https://kenpom.com/team.php?team=Mississippi" xr:uid="{5ABBFC4D-FA07-F44B-8F1B-B629BB219D25}"/>
    <hyperlink ref="C21" r:id="rId46" display="https://kenpom.com/conf.php?c=SEC" xr:uid="{715C6C09-89A6-D545-B38B-95174C877ADA}"/>
    <hyperlink ref="B22" r:id="rId47" display="https://kenpom.com/team.php?team=Michigan" xr:uid="{8051D49F-AD34-654C-A3A2-986B65E062CC}"/>
    <hyperlink ref="C22" r:id="rId48" display="https://kenpom.com/conf.php?c=B10" xr:uid="{B5A878BC-561B-C749-9E23-F2D8F7211159}"/>
    <hyperlink ref="B23" r:id="rId49" display="https://kenpom.com/team.php?team=Missouri" xr:uid="{16400511-114D-FA41-B791-C9717A3D763C}"/>
    <hyperlink ref="C23" r:id="rId50" display="https://kenpom.com/conf.php?c=SEC" xr:uid="{62ED1855-ACBF-3843-A9FB-7D0230B474B4}"/>
    <hyperlink ref="B24" r:id="rId51" display="https://kenpom.com/team.php?team=Saint+Mary%27s" xr:uid="{FE27563E-9E19-404C-8A38-1C58C14B8BF6}"/>
    <hyperlink ref="C24" r:id="rId52" display="https://kenpom.com/conf.php?c=WCC" xr:uid="{4CBB5827-90C4-D44C-B76A-A4CE2EF0FE61}"/>
    <hyperlink ref="B25" r:id="rId53" display="https://kenpom.com/team.php?team=Kentucky" xr:uid="{D2EC7AC7-5848-1C45-A8A8-FD6C82DF2847}"/>
    <hyperlink ref="C25" r:id="rId54" display="https://kenpom.com/conf.php?c=SEC" xr:uid="{7648081B-6A1F-6A47-9ADD-498A9CE251AD}"/>
    <hyperlink ref="B26" r:id="rId55" display="https://kenpom.com/team.php?team=Ohio+St." xr:uid="{1F83D79A-9CF8-974A-AB2B-5622AD6131CC}"/>
    <hyperlink ref="C26" r:id="rId56" display="https://kenpom.com/conf.php?c=B10" xr:uid="{C933AA13-07DB-B44F-BCF0-BE9A9CB41FB6}"/>
    <hyperlink ref="B27" r:id="rId57" display="https://kenpom.com/team.php?team=Baylor" xr:uid="{4433819D-35AA-4F46-A171-41D4742B4F9C}"/>
    <hyperlink ref="C27" r:id="rId58" display="https://kenpom.com/conf.php?c=B12" xr:uid="{8B0B1228-B2B1-1442-8F25-DCA14C20D0F7}"/>
    <hyperlink ref="B28" r:id="rId59" display="https://kenpom.com/team.php?team=UCLA" xr:uid="{6417700D-9734-FF42-8F9B-414F96377B9A}"/>
    <hyperlink ref="C28" r:id="rId60" display="https://kenpom.com/conf.php?c=B10" xr:uid="{7204CEE0-46EA-3843-A478-50DAFB88AA91}"/>
    <hyperlink ref="B29" r:id="rId61" display="https://kenpom.com/team.php?team=Texas" xr:uid="{6621BB9D-F144-1842-B88B-765218CC0268}"/>
    <hyperlink ref="C29" r:id="rId62" display="https://kenpom.com/conf.php?c=SEC" xr:uid="{833684C9-2D03-AD42-99E0-CCF4F8F3C8FC}"/>
    <hyperlink ref="B30" r:id="rId63" display="https://kenpom.com/team.php?team=Louisville" xr:uid="{40AD6ED3-0064-DF41-9388-32CE25A3BE2D}"/>
    <hyperlink ref="C30" r:id="rId64" display="https://kenpom.com/conf.php?c=ACC" xr:uid="{3741C1E0-9CA9-E049-BFB0-8A8139064A27}"/>
    <hyperlink ref="B31" r:id="rId65" display="https://kenpom.com/team.php?team=Clemson" xr:uid="{97B06D1C-F672-0249-8008-A0C63C932337}"/>
    <hyperlink ref="C31" r:id="rId66" display="https://kenpom.com/conf.php?c=ACC" xr:uid="{03321D31-7458-D34A-8D0B-72C7A745D08D}"/>
    <hyperlink ref="B32" r:id="rId67" display="https://kenpom.com/team.php?team=Creighton" xr:uid="{04083787-9F80-2F44-8DFA-BE17F8EDE939}"/>
    <hyperlink ref="C32" r:id="rId68" display="https://kenpom.com/conf.php?c=BE" xr:uid="{225A27B7-EBE6-9948-8CA4-BF7AC0E5D919}"/>
    <hyperlink ref="B33" r:id="rId69" display="https://kenpom.com/team.php?team=BYU" xr:uid="{1E761FE9-77E3-AF4B-8157-EBDBC73262EB}"/>
    <hyperlink ref="C33" r:id="rId70" display="https://kenpom.com/conf.php?c=B12" xr:uid="{A509D400-009B-8045-8EA9-5BF7EFADA306}"/>
    <hyperlink ref="B34" r:id="rId71" display="https://kenpom.com/team.php?team=Mississippi+St." xr:uid="{12FA1DB8-57EC-C246-8ED3-5E7DBAEA44D8}"/>
    <hyperlink ref="C34" r:id="rId72" display="https://kenpom.com/conf.php?c=SEC" xr:uid="{A32E6E56-61BE-5E4B-BDA6-488020C80197}"/>
    <hyperlink ref="B35" r:id="rId73" display="https://kenpom.com/team.php?team=Connecticut" xr:uid="{5580269C-6A7B-0544-9BFC-1760781E1CF9}"/>
    <hyperlink ref="C35" r:id="rId74" display="https://kenpom.com/conf.php?c=BE" xr:uid="{D732527C-3676-624E-8F6A-956789B8260F}"/>
    <hyperlink ref="B36" r:id="rId75" display="https://kenpom.com/team.php?team=VCU" xr:uid="{E6EB7881-46C6-1040-BE7A-8E0FA14A9F90}"/>
    <hyperlink ref="C36" r:id="rId76" display="https://kenpom.com/conf.php?c=A10" xr:uid="{8C7ACBBD-6DEC-2843-84B9-AD93281C7F2D}"/>
    <hyperlink ref="B37" r:id="rId77" display="https://kenpom.com/team.php?team=Oklahoma" xr:uid="{3D10E27F-AE75-3643-82B3-4E9B1B48D512}"/>
    <hyperlink ref="C37" r:id="rId78" display="https://kenpom.com/conf.php?c=SEC" xr:uid="{D3FFC119-8082-1146-83F0-33F4E1F25CD1}"/>
    <hyperlink ref="B38" r:id="rId79" display="https://kenpom.com/team.php?team=Oregon" xr:uid="{642C54ED-51EA-4647-9A9F-6A120FD5AFE4}"/>
    <hyperlink ref="C38" r:id="rId80" display="https://kenpom.com/conf.php?c=B10" xr:uid="{1C912933-6D0D-9E42-AA43-2EE9BFD18C2B}"/>
    <hyperlink ref="B39" r:id="rId81" display="https://kenpom.com/team.php?team=Georgia" xr:uid="{00673A02-0C6B-8147-AC87-451F8F65A440}"/>
    <hyperlink ref="C39" r:id="rId82" display="https://kenpom.com/conf.php?c=SEC" xr:uid="{2AEC61A4-51BE-934B-874D-B3E9DB3CDE8E}"/>
    <hyperlink ref="B40" r:id="rId83" display="https://kenpom.com/team.php?team=North+Carolina" xr:uid="{98FC78D0-720B-F545-913D-776CCAD02FA6}"/>
    <hyperlink ref="C40" r:id="rId84" display="https://kenpom.com/conf.php?c=ACC" xr:uid="{9E5BDF71-7C04-C94E-8396-E56FD5EE25F3}"/>
    <hyperlink ref="B41" r:id="rId85" display="https://kenpom.com/team.php?team=Memphis" xr:uid="{51C89607-7A3B-5F4F-811A-DCF4A61E0DC7}"/>
    <hyperlink ref="C41" r:id="rId86" display="https://kenpom.com/conf.php?c=Amer" xr:uid="{4F6BC0DE-4D49-AD4E-8533-2CAAB7BF13A1}"/>
    <hyperlink ref="B42" r:id="rId87" display="https://kenpom.com/team.php?team=New+Mexico" xr:uid="{9C1036CA-92E9-1648-A144-B4408270F747}"/>
    <hyperlink ref="C42" r:id="rId88" display="https://kenpom.com/conf.php?c=MWC" xr:uid="{1FAAD0B6-CA8F-1642-9F8C-42883CF16D2B}"/>
    <hyperlink ref="B43" r:id="rId89" display="https://kenpom.com/team.php?team=Pittsburgh" xr:uid="{E9E03242-D6E5-C04F-A418-D9C21D5E8174}"/>
    <hyperlink ref="C43" r:id="rId90" display="https://kenpom.com/conf.php?c=ACC" xr:uid="{DDCEE55D-5EB8-FE41-95FA-8F6DA6F6C5AC}"/>
    <hyperlink ref="B44" r:id="rId91" display="https://kenpom.com/team.php?team=West+Virginia" xr:uid="{832CC2F5-B5F9-B141-B741-B0A8BCB2FAE3}"/>
    <hyperlink ref="C44" r:id="rId92" display="https://kenpom.com/conf.php?c=B12" xr:uid="{CA2B8CF8-78BF-804B-91B8-798F065AC1A8}"/>
    <hyperlink ref="B45" r:id="rId93" display="https://kenpom.com/team.php?team=SMU" xr:uid="{2F75EEB7-9FA9-3C4B-8611-4D2B5A9579CC}"/>
    <hyperlink ref="C45" r:id="rId94" display="https://kenpom.com/conf.php?c=ACC" xr:uid="{EEF17F32-C8A1-EF44-9B3E-3DFD6D2F491B}"/>
    <hyperlink ref="B46" r:id="rId95" display="https://kenpom.com/team.php?team=Nebraska" xr:uid="{E4D37A63-8019-0942-A3AE-569936AAF7EF}"/>
    <hyperlink ref="C46" r:id="rId96" display="https://kenpom.com/conf.php?c=B10" xr:uid="{6607175E-3DB1-0848-BF26-084C166CF6AE}"/>
    <hyperlink ref="B47" r:id="rId97" display="https://kenpom.com/team.php?team=San+Diego+St." xr:uid="{610A3F62-6063-C64B-97A1-A679EDD3E97F}"/>
    <hyperlink ref="C47" r:id="rId98" display="https://kenpom.com/conf.php?c=MWC" xr:uid="{ED0F87AD-4B22-4F4A-A33F-458A8779B671}"/>
    <hyperlink ref="B48" r:id="rId99" display="https://kenpom.com/team.php?team=Arkansas" xr:uid="{5AD973AC-7ED7-5040-A122-88A02DFE1600}"/>
    <hyperlink ref="C48" r:id="rId100" display="https://kenpom.com/conf.php?c=SEC" xr:uid="{3C155BB1-0B08-4849-9DED-C8E8C24A4729}"/>
    <hyperlink ref="B49" r:id="rId101" display="https://kenpom.com/team.php?team=Xavier" xr:uid="{A1DE715C-3271-7F4C-B4A5-AE748DDC2F62}"/>
    <hyperlink ref="C49" r:id="rId102" display="https://kenpom.com/conf.php?c=BE" xr:uid="{BB7CE64C-C946-8842-8C25-8C32F581F3D3}"/>
    <hyperlink ref="B50" r:id="rId103" display="https://kenpom.com/team.php?team=Boise+St." xr:uid="{86B6AD07-386D-6745-8A33-2A53598C7ACA}"/>
    <hyperlink ref="C50" r:id="rId104" display="https://kenpom.com/conf.php?c=MWC" xr:uid="{A61CEA1F-16FB-B94B-B974-EEDCDDD4B94E}"/>
    <hyperlink ref="B51" r:id="rId105" display="https://kenpom.com/team.php?team=Utah+St." xr:uid="{4D5A0891-D8B1-694C-8C58-AA7ACBCECE76}"/>
    <hyperlink ref="C51" r:id="rId106" display="https://kenpom.com/conf.php?c=MWC" xr:uid="{5B14D07B-CAC8-C44B-A564-CA9D96910E96}"/>
    <hyperlink ref="B52" r:id="rId107" display="https://kenpom.com/team.php?team=Vanderbilt" xr:uid="{9E9B7879-B818-954F-8061-ED38F407005F}"/>
    <hyperlink ref="C52" r:id="rId108" display="https://kenpom.com/conf.php?c=SEC" xr:uid="{B7AC2704-4D7A-774C-BD46-13C5C2D339B7}"/>
    <hyperlink ref="B53" r:id="rId109" display="https://kenpom.com/team.php?team=Northwestern" xr:uid="{1BFE9C5D-D7A1-F245-80D4-456E4175DAC8}"/>
    <hyperlink ref="C53" r:id="rId110" display="https://kenpom.com/conf.php?c=B10" xr:uid="{426FF17F-49B1-EA44-ACF9-A4AA37285F58}"/>
    <hyperlink ref="B54" r:id="rId111" display="https://kenpom.com/team.php?team=Villanova" xr:uid="{FA7338FB-EEA1-9547-87AB-F48D9433DFB0}"/>
    <hyperlink ref="C54" r:id="rId112" display="https://kenpom.com/conf.php?c=BE" xr:uid="{BF8641E1-DC8B-FF40-BED9-4DB51B5A93A1}"/>
    <hyperlink ref="B55" r:id="rId113" display="https://kenpom.com/team.php?team=Indiana" xr:uid="{1B7D4261-CEB9-214F-8CAD-C6CB58B6FD54}"/>
    <hyperlink ref="C55" r:id="rId114" display="https://kenpom.com/conf.php?c=B10" xr:uid="{ED4519E4-75A7-F242-8E7E-6174A55D17D1}"/>
    <hyperlink ref="B56" r:id="rId115" display="https://kenpom.com/team.php?team=UC+San+Diego" xr:uid="{A5B6D9FF-1000-194C-A03A-960B9A9A1714}"/>
    <hyperlink ref="C56" r:id="rId116" display="https://kenpom.com/conf.php?c=BW" xr:uid="{A7CAF3F0-A630-A24B-A792-3DF9D93D5393}"/>
    <hyperlink ref="B57" r:id="rId117" display="https://kenpom.com/team.php?team=UCF" xr:uid="{00A61A4C-8E7A-6B4E-8442-9F7CE7F88DF9}"/>
    <hyperlink ref="C57" r:id="rId118" display="https://kenpom.com/conf.php?c=B12" xr:uid="{73C2A9DB-BB71-EA4D-B987-7593FC54E127}"/>
    <hyperlink ref="B58" r:id="rId119" display="https://kenpom.com/team.php?team=Arizona+St." xr:uid="{1D71F750-24C4-D540-97D5-3785B832036D}"/>
    <hyperlink ref="C58" r:id="rId120" display="https://kenpom.com/conf.php?c=B12" xr:uid="{47E31712-85FF-0043-B99E-840EAE0E8CED}"/>
    <hyperlink ref="B59" r:id="rId121" display="https://kenpom.com/team.php?team=Penn+St." xr:uid="{3C2757E3-DA8A-5D4B-A768-02536BDB4E1E}"/>
    <hyperlink ref="C59" r:id="rId122" display="https://kenpom.com/conf.php?c=B10" xr:uid="{A64275F2-8A89-CA40-B09F-D295485D865C}"/>
    <hyperlink ref="B60" r:id="rId123" display="https://kenpom.com/team.php?team=Drake" xr:uid="{D93F9E97-EE42-574B-8E9E-6116B6CC7B4D}"/>
    <hyperlink ref="C60" r:id="rId124" display="https://kenpom.com/conf.php?c=MVC" xr:uid="{8A2D646F-CE8B-9C4F-B9DA-B46306BA1F36}"/>
    <hyperlink ref="B61" r:id="rId125" display="https://kenpom.com/team.php?team=USC" xr:uid="{810FBFFD-6187-D949-AB93-31561C00CB99}"/>
    <hyperlink ref="C61" r:id="rId126" display="https://kenpom.com/conf.php?c=B10" xr:uid="{A333D348-46C4-3B46-A955-E31A18096834}"/>
    <hyperlink ref="B62" r:id="rId127" display="https://kenpom.com/team.php?team=Cincinnati" xr:uid="{1B82875D-E0D0-6A41-8666-6EAFB7CA191C}"/>
    <hyperlink ref="C62" r:id="rId128" display="https://kenpom.com/conf.php?c=B12" xr:uid="{BF4427A4-88B4-B84A-AEC3-2DA5F8ECE1E4}"/>
    <hyperlink ref="B63" r:id="rId129" display="https://kenpom.com/team.php?team=UC+Irvine" xr:uid="{E5598069-8464-014C-9C89-E76EB65C3E34}"/>
    <hyperlink ref="C63" r:id="rId130" display="https://kenpom.com/conf.php?c=BW" xr:uid="{609DBC83-AC20-044B-A96F-417EDF7B790C}"/>
    <hyperlink ref="B64" r:id="rId131" display="https://kenpom.com/team.php?team=North+Texas" xr:uid="{9A57C489-C571-A84A-A0C0-AA72947C9815}"/>
    <hyperlink ref="C64" r:id="rId132" display="https://kenpom.com/conf.php?c=Amer" xr:uid="{1BAD1840-32F2-B943-BD1D-33A1AB807B34}"/>
    <hyperlink ref="B65" r:id="rId133" display="https://kenpom.com/team.php?team=Kansas+St." xr:uid="{CD257F65-6BB8-E84C-B52F-5EB1B1454DAB}"/>
    <hyperlink ref="C65" r:id="rId134" display="https://kenpom.com/conf.php?c=B12" xr:uid="{A56D0DC5-D4CB-3849-BF7E-79DC8285F8C1}"/>
    <hyperlink ref="B66" r:id="rId135" display="https://kenpom.com/team.php?team=Santa+Clara" xr:uid="{04A51626-3CF5-9C44-829E-E2AD771A5AE5}"/>
    <hyperlink ref="C66" r:id="rId136" display="https://kenpom.com/conf.php?c=WCC" xr:uid="{AAEED2C0-26D3-3E4B-B87F-A8FE2778EC0F}"/>
    <hyperlink ref="B67" r:id="rId137" display="https://kenpom.com/team.php?team=Oregon+St." xr:uid="{63D08E71-C9FE-4C4D-8860-AA6121887EB5}"/>
    <hyperlink ref="C67" r:id="rId138" display="https://kenpom.com/conf.php?c=WCC" xr:uid="{2F5BE536-86D3-DB46-91B3-866C5D7DF4F5}"/>
    <hyperlink ref="B68" r:id="rId139" display="https://kenpom.com/team.php?team=Iowa" xr:uid="{3F4548E7-BDF0-1648-882E-BF18CE0E675C}"/>
    <hyperlink ref="C68" r:id="rId140" display="https://kenpom.com/conf.php?c=B10" xr:uid="{F48C18A6-4E62-0746-A4C1-4D45E14B46CB}"/>
    <hyperlink ref="B69" r:id="rId141" display="https://kenpom.com/team.php?team=Yale" xr:uid="{B9A4906C-4F18-6748-9ECF-A08B12958826}"/>
    <hyperlink ref="C69" r:id="rId142" display="https://kenpom.com/conf.php?c=Ivy" xr:uid="{2B73CA2C-A171-8B4C-9B61-70EA95C5E540}"/>
    <hyperlink ref="B70" r:id="rId143" display="https://kenpom.com/team.php?team=San+Francisco" xr:uid="{58701B02-95A1-B042-8188-960BB770201A}"/>
    <hyperlink ref="C70" r:id="rId144" display="https://kenpom.com/conf.php?c=WCC" xr:uid="{66335CAA-26D5-514B-B934-4968A77F6D34}"/>
    <hyperlink ref="B71" r:id="rId145" display="https://kenpom.com/team.php?team=McNeese" xr:uid="{140A7D6A-2343-FB44-9FF4-AC44130F3A12}"/>
    <hyperlink ref="C71" r:id="rId146" display="https://kenpom.com/conf.php?c=Slnd" xr:uid="{4BBBD6BA-85DA-BA47-B5EA-83DF1FF23F63}"/>
    <hyperlink ref="B72" r:id="rId147" display="https://kenpom.com/team.php?team=George+Mason" xr:uid="{6D665BFE-E385-AF4F-BBCC-8607CC46A2BC}"/>
    <hyperlink ref="C72" r:id="rId148" display="https://kenpom.com/conf.php?c=A10" xr:uid="{829A211E-16B7-A848-87C9-E08DCAE0B17C}"/>
    <hyperlink ref="B73" r:id="rId149" display="https://kenpom.com/team.php?team=Rutgers" xr:uid="{0834BDC6-27D5-6045-AA5C-A4B9E43C1789}"/>
    <hyperlink ref="C73" r:id="rId150" display="https://kenpom.com/conf.php?c=B10" xr:uid="{E90DF654-9526-DD42-B8D5-24985CCFF082}"/>
    <hyperlink ref="B74" r:id="rId151" display="https://kenpom.com/team.php?team=Colorado+St." xr:uid="{DB7FDE81-0625-B343-BDB3-8A297B88C1F7}"/>
    <hyperlink ref="C74" r:id="rId152" display="https://kenpom.com/conf.php?c=MWC" xr:uid="{CCD3C3F5-AEDC-FD46-8B61-351256A7E361}"/>
    <hyperlink ref="B75" r:id="rId153" display="https://kenpom.com/team.php?team=Wake+Forest" xr:uid="{A56317C1-4BC9-054D-AB50-679AD109FD93}"/>
    <hyperlink ref="C75" r:id="rId154" display="https://kenpom.com/conf.php?c=ACC" xr:uid="{C14709DB-446B-284F-A6F7-552348C78354}"/>
    <hyperlink ref="B76" r:id="rId155" display="https://kenpom.com/team.php?team=Dayton" xr:uid="{CDF78D04-BB08-9640-B4AD-FAFE04E08E94}"/>
    <hyperlink ref="C76" r:id="rId156" display="https://kenpom.com/conf.php?c=A10" xr:uid="{EFD309D6-A9E8-C043-A505-EFDBD2F434F2}"/>
    <hyperlink ref="B77" r:id="rId157" display="https://kenpom.com/team.php?team=South+Carolina" xr:uid="{9AB39FCA-FF78-B047-8942-2BCF4365EA7F}"/>
    <hyperlink ref="C77" r:id="rId158" display="https://kenpom.com/conf.php?c=SEC" xr:uid="{8A0724E3-2BC8-4748-959F-C979CBF96606}"/>
    <hyperlink ref="B78" r:id="rId159" display="https://kenpom.com/team.php?team=LSU" xr:uid="{0C72F818-25EE-AF49-B12C-166364D81F88}"/>
    <hyperlink ref="C78" r:id="rId160" display="https://kenpom.com/conf.php?c=SEC" xr:uid="{EA90D4E7-2C49-BA40-BF50-A95F84CE2384}"/>
    <hyperlink ref="B79" r:id="rId161" display="https://kenpom.com/team.php?team=Liberty" xr:uid="{5F3944D2-518D-7B40-884B-09F49E1DCFDD}"/>
    <hyperlink ref="C79" r:id="rId162" display="https://kenpom.com/conf.php?c=CUSA" xr:uid="{A13D27B6-A038-5546-8296-1C57C42B7ECC}"/>
    <hyperlink ref="B80" r:id="rId163" display="https://kenpom.com/team.php?team=Providence" xr:uid="{76663CDE-8C66-D640-9528-FC3E62E719BD}"/>
    <hyperlink ref="C80" r:id="rId164" display="https://kenpom.com/conf.php?c=BE" xr:uid="{77D016D9-AF26-6D4F-8617-B8A5A8BED31E}"/>
    <hyperlink ref="B81" r:id="rId165" display="https://kenpom.com/team.php?team=Butler" xr:uid="{2A9714E8-204E-894F-8FB5-FB60C8E94C6C}"/>
    <hyperlink ref="C81" r:id="rId166" display="https://kenpom.com/conf.php?c=BE" xr:uid="{8C5407DD-B57C-CC4E-BF04-BF81250C50F9}"/>
    <hyperlink ref="B82" r:id="rId167" display="https://kenpom.com/team.php?team=Stanford" xr:uid="{83F9FE99-86EF-DC4B-91C9-12B748932354}"/>
    <hyperlink ref="C82" r:id="rId168" display="https://kenpom.com/conf.php?c=ACC" xr:uid="{9F8C1283-419C-7741-8508-0E6BC2092880}"/>
    <hyperlink ref="B83" r:id="rId169" display="https://kenpom.com/team.php?team=Florida+St." xr:uid="{D62098D9-695C-3945-A6B4-0FE8E9EB42A1}"/>
    <hyperlink ref="C83" r:id="rId170" display="https://kenpom.com/conf.php?c=ACC" xr:uid="{D943907C-E60D-874A-9B49-5E3B008056B5}"/>
    <hyperlink ref="B84" r:id="rId171" display="https://kenpom.com/team.php?team=Georgetown" xr:uid="{1156FD67-A316-3F42-88A9-3226F0883C28}"/>
    <hyperlink ref="C84" r:id="rId172" display="https://kenpom.com/conf.php?c=BE" xr:uid="{7DCD1FC6-4D87-1447-9C05-8BAADAE9FEFC}"/>
    <hyperlink ref="B85" r:id="rId173" display="https://kenpom.com/team.php?team=TCU" xr:uid="{A5852F9C-27D8-EA43-B9D6-BA5EAF4E0D05}"/>
    <hyperlink ref="C85" r:id="rId174" display="https://kenpom.com/conf.php?c=B12" xr:uid="{4206DA2A-2C18-4943-A6F1-5F3F68084A5B}"/>
    <hyperlink ref="B86" r:id="rId175" display="https://kenpom.com/team.php?team=Notre+Dame" xr:uid="{E0A43112-C624-9F4B-970C-1E69455C26BB}"/>
    <hyperlink ref="C86" r:id="rId176" display="https://kenpom.com/conf.php?c=ACC" xr:uid="{E7BFC1F0-2CDC-2547-A8DB-D87D0E431CF1}"/>
    <hyperlink ref="B87" r:id="rId177" display="https://kenpom.com/team.php?team=Nevada" xr:uid="{BC2D7BC1-8A97-5E4C-8351-B1EF9619C6F7}"/>
    <hyperlink ref="C87" r:id="rId178" display="https://kenpom.com/conf.php?c=MWC" xr:uid="{D5B33CEC-8FB4-1F49-94CF-1F28A59FE613}"/>
    <hyperlink ref="B88" r:id="rId179" display="https://kenpom.com/team.php?team=Saint+Joseph%27s" xr:uid="{05964E93-F98B-8047-83CC-BB57F7A89672}"/>
    <hyperlink ref="C88" r:id="rId180" display="https://kenpom.com/conf.php?c=A10" xr:uid="{DC07A1BF-B5EB-164E-82A0-98E724822955}"/>
    <hyperlink ref="B89" r:id="rId181" display="https://kenpom.com/team.php?team=Arkansas+St." xr:uid="{AF8FF790-02BD-D44F-BDD7-ACFA1CDC370E}"/>
    <hyperlink ref="C89" r:id="rId182" display="https://kenpom.com/conf.php?c=SB" xr:uid="{AFFEACDA-BA25-F34B-AF2D-2D7DBE413BB0}"/>
    <hyperlink ref="B90" r:id="rId183" display="https://kenpom.com/team.php?team=Utah" xr:uid="{18CA3262-DC9E-F049-8E52-34778F2781DB}"/>
    <hyperlink ref="C90" r:id="rId184" display="https://kenpom.com/conf.php?c=B12" xr:uid="{56BD18F4-0340-5142-ACB8-8D70A2ACE389}"/>
    <hyperlink ref="B91" r:id="rId185" display="https://kenpom.com/team.php?team=Grand+Canyon" xr:uid="{ECAC4F22-1168-4A46-9422-2E4937E9CAD6}"/>
    <hyperlink ref="C91" r:id="rId186" display="https://kenpom.com/conf.php?c=WAC" xr:uid="{CD78BE3E-A4FA-8943-B64F-FDF52AC69056}"/>
    <hyperlink ref="B92" r:id="rId187" display="https://kenpom.com/team.php?team=Minnesota" xr:uid="{CA8F18F9-0431-8A4C-A3D5-2A54BE408C01}"/>
    <hyperlink ref="C92" r:id="rId188" display="https://kenpom.com/conf.php?c=B10" xr:uid="{1A4B7C83-1856-7F49-8611-9751BF4E4391}"/>
    <hyperlink ref="B93" r:id="rId189" display="https://kenpom.com/team.php?team=Washington" xr:uid="{7FB19ABD-EC6C-9F47-9F04-686CBF868293}"/>
    <hyperlink ref="C93" r:id="rId190" display="https://kenpom.com/conf.php?c=B10" xr:uid="{23CCB2F9-8930-004D-A66C-7C478E978EAF}"/>
    <hyperlink ref="B94" r:id="rId191" display="https://kenpom.com/team.php?team=Lipscomb" xr:uid="{17801FD7-18AB-5846-9E3D-125BCA2A2BC3}"/>
    <hyperlink ref="C94" r:id="rId192" display="https://kenpom.com/conf.php?c=ASun" xr:uid="{4F0BB7F2-05F8-5241-A969-BE332CB24659}"/>
    <hyperlink ref="B95" r:id="rId193" display="https://kenpom.com/team.php?team=Bradley" xr:uid="{99E37A6F-9A3B-0442-AADA-7B6EFA6C8FD2}"/>
    <hyperlink ref="C95" r:id="rId194" display="https://kenpom.com/conf.php?c=MVC" xr:uid="{5A35A412-8041-C848-9ED2-295FE8E72A85}"/>
    <hyperlink ref="B96" r:id="rId195" display="https://kenpom.com/team.php?team=Akron" xr:uid="{EB9DEF81-BA4C-E440-B2D0-12275095D065}"/>
    <hyperlink ref="C96" r:id="rId196" display="https://kenpom.com/conf.php?c=MAC" xr:uid="{A0B86091-208F-B44C-B9B0-BBCE7FDC89FE}"/>
    <hyperlink ref="B97" r:id="rId197" display="https://kenpom.com/team.php?team=St.+Bonaventure" xr:uid="{5535E342-C5A7-5F4E-B166-823929ACA25C}"/>
    <hyperlink ref="C97" r:id="rId198" display="https://kenpom.com/conf.php?c=A10" xr:uid="{AE026521-99FD-E84F-9071-4258F2A3FCC9}"/>
    <hyperlink ref="B98" r:id="rId199" display="https://kenpom.com/team.php?team=High+Point" xr:uid="{9CF2FE0D-603F-D247-A810-790597D148E1}"/>
    <hyperlink ref="C98" r:id="rId200" display="https://kenpom.com/conf.php?c=BSth" xr:uid="{1B9613CD-2F5B-484C-A4F1-5EF4787D8C7B}"/>
    <hyperlink ref="B99" r:id="rId201" display="https://kenpom.com/team.php?team=Samford" xr:uid="{7B33FC10-8A32-004B-A664-D149A8F5DE6B}"/>
    <hyperlink ref="C99" r:id="rId202" display="https://kenpom.com/conf.php?c=SC" xr:uid="{19DC9008-2101-A346-8DEA-68D9152A2E9C}"/>
    <hyperlink ref="B100" r:id="rId203" display="https://kenpom.com/team.php?team=N.C.+State" xr:uid="{8EA888DC-5989-B84B-AF62-2548626740A8}"/>
    <hyperlink ref="C100" r:id="rId204" display="https://kenpom.com/conf.php?c=ACC" xr:uid="{F4FCB0A0-6256-494B-98E9-BAC711C8E7C8}"/>
    <hyperlink ref="B101" r:id="rId205" display="https://kenpom.com/team.php?team=Georgia+Tech" xr:uid="{A372D7F3-1343-EB44-98B3-953E90D778FB}"/>
    <hyperlink ref="C101" r:id="rId206" display="https://kenpom.com/conf.php?c=ACC" xr:uid="{09CFD880-3793-E247-8242-096CB1F556F3}"/>
    <hyperlink ref="B102" r:id="rId207" display="https://kenpom.com/team.php?team=Washington+St." xr:uid="{CFC43186-DBAA-0243-BD9E-3E2068F684F7}"/>
    <hyperlink ref="C102" r:id="rId208" display="https://kenpom.com/conf.php?c=WCC" xr:uid="{C2898820-5DA6-C242-AB9C-4B8931A0F6A7}"/>
    <hyperlink ref="B103" r:id="rId209" display="https://kenpom.com/team.php?team=Colorado" xr:uid="{EB886FB1-9CF1-7B48-B6F3-456EFEE3CE1E}"/>
    <hyperlink ref="C103" r:id="rId210" display="https://kenpom.com/conf.php?c=B12" xr:uid="{1DD5204C-D65A-164B-ACEE-CBE60AFDDC0F}"/>
    <hyperlink ref="B104" r:id="rId211" display="https://kenpom.com/team.php?team=UNLV" xr:uid="{CADD074A-8BB5-E74A-8B7F-5092C33AF088}"/>
    <hyperlink ref="C104" r:id="rId212" display="https://kenpom.com/conf.php?c=MWC" xr:uid="{A1240816-9D9E-6641-8588-8E9CED86EB73}"/>
    <hyperlink ref="B105" r:id="rId213" display="https://kenpom.com/team.php?team=Troy" xr:uid="{A7610B04-729F-E246-B360-0849BA4A1188}"/>
    <hyperlink ref="C105" r:id="rId214" display="https://kenpom.com/conf.php?c=SB" xr:uid="{EB52D203-69AB-574E-8DCD-34EFFB417347}"/>
    <hyperlink ref="B106" r:id="rId215" display="https://kenpom.com/team.php?team=Florida+Atlantic" xr:uid="{725D7BDC-B95C-814C-A80E-CD5F90E449FA}"/>
    <hyperlink ref="C106" r:id="rId216" display="https://kenpom.com/conf.php?c=Amer" xr:uid="{8C730852-489F-3A4E-98A0-9B03E1F34026}"/>
    <hyperlink ref="B107" r:id="rId217" display="https://kenpom.com/team.php?team=Northern+Iowa" xr:uid="{503F4019-A06C-7542-ACB5-E4D7E063F7A0}"/>
    <hyperlink ref="C107" r:id="rId218" display="https://kenpom.com/conf.php?c=MVC" xr:uid="{CB90D047-1EB1-0143-A383-DDDFC194FE11}"/>
    <hyperlink ref="B108" r:id="rId219" display="https://kenpom.com/team.php?team=Oklahoma+St." xr:uid="{3EE9D64E-DA22-B145-A5D8-27CA7A8C2D44}"/>
    <hyperlink ref="C108" r:id="rId220" display="https://kenpom.com/conf.php?c=B12" xr:uid="{4641510B-0C09-294E-B742-22F22698F811}"/>
    <hyperlink ref="B109" r:id="rId221" display="https://kenpom.com/team.php?team=UAB" xr:uid="{8C918A9E-0DE8-424D-8FEC-24F55B10CA81}"/>
    <hyperlink ref="C109" r:id="rId222" display="https://kenpom.com/conf.php?c=Amer" xr:uid="{10DD9AC3-00A6-0A4A-BCD9-607A38E72B59}"/>
    <hyperlink ref="B110" r:id="rId223" display="https://kenpom.com/team.php?team=South+Dakota+St." xr:uid="{B7A41966-3F65-0141-8363-B008712D22C4}"/>
    <hyperlink ref="C110" r:id="rId224" display="https://kenpom.com/conf.php?c=Sum" xr:uid="{654ADD94-3E6A-D34B-B05D-B7B9753A32D2}"/>
    <hyperlink ref="B111" r:id="rId225" display="https://kenpom.com/team.php?team=Virginia" xr:uid="{285F3B75-2565-DC44-A6BA-34E6ED2FFF97}"/>
    <hyperlink ref="C111" r:id="rId226" display="https://kenpom.com/conf.php?c=ACC" xr:uid="{81E88776-2BB7-DE4A-8381-3DEE9D80037D}"/>
    <hyperlink ref="B112" r:id="rId227" display="https://kenpom.com/team.php?team=Saint+Louis" xr:uid="{5A6C471E-6854-A549-8BE3-EE84D93B142C}"/>
    <hyperlink ref="C112" r:id="rId228" display="https://kenpom.com/conf.php?c=A10" xr:uid="{5C3805B1-8BFB-EC4A-A19E-790E13E2CB2C}"/>
    <hyperlink ref="B113" r:id="rId229" display="https://kenpom.com/team.php?team=St.+Thomas" xr:uid="{B53DC8EE-2220-0741-8C04-25744BCF58D4}"/>
    <hyperlink ref="C113" r:id="rId230" display="https://kenpom.com/conf.php?c=Sum" xr:uid="{E89691AC-6F6E-2C4F-A903-B04606B3C6C9}"/>
    <hyperlink ref="B114" r:id="rId231" display="https://kenpom.com/team.php?team=Syracuse" xr:uid="{282B11DA-622D-374B-AE9E-9C9AF54A86B6}"/>
    <hyperlink ref="C114" r:id="rId232" display="https://kenpom.com/conf.php?c=ACC" xr:uid="{6AEC186C-1563-3F48-9028-2807C5EB8FF6}"/>
    <hyperlink ref="B115" r:id="rId233" display="https://kenpom.com/team.php?team=Western+Kentucky" xr:uid="{1F0F1A9F-1904-D644-B74F-6A42373FBBF7}"/>
    <hyperlink ref="C115" r:id="rId234" display="https://kenpom.com/conf.php?c=CUSA" xr:uid="{6DD019FD-4943-9D47-AA22-6584CB1AC708}"/>
    <hyperlink ref="B116" r:id="rId235" display="https://kenpom.com/team.php?team=Louisiana+Tech" xr:uid="{D0307BA2-B6D5-2C4D-8B82-A9C646E66D1B}"/>
    <hyperlink ref="C116" r:id="rId236" display="https://kenpom.com/conf.php?c=CUSA" xr:uid="{1AD7C467-3AED-4F40-946E-5DF38C3716C8}"/>
    <hyperlink ref="B117" r:id="rId237" display="https://kenpom.com/team.php?team=UNC+Wilmington" xr:uid="{C29F9ED0-3C2B-8D49-BF84-FE9E9BBC1FA7}"/>
    <hyperlink ref="C117" r:id="rId238" display="https://kenpom.com/conf.php?c=CAA" xr:uid="{78D43919-88C6-EF44-87B1-1BA7CA1A7375}"/>
    <hyperlink ref="B118" r:id="rId239" display="https://kenpom.com/team.php?team=Rhode+Island" xr:uid="{625C8CDE-CD8A-1542-8BDB-AC3BD2B6E20A}"/>
    <hyperlink ref="C118" r:id="rId240" display="https://kenpom.com/conf.php?c=A10" xr:uid="{D07C3E99-7D25-D24C-84C3-0CFA0BF6BCDC}"/>
    <hyperlink ref="B119" r:id="rId241" display="https://kenpom.com/team.php?team=DePaul" xr:uid="{D6E036BD-3D62-2942-9DD4-89ACC29545F6}"/>
    <hyperlink ref="C119" r:id="rId242" display="https://kenpom.com/conf.php?c=BE" xr:uid="{543DEAAF-2A12-4941-9A08-6038DE8BEAEB}"/>
    <hyperlink ref="B120" r:id="rId243" display="https://kenpom.com/team.php?team=CSUN" xr:uid="{23D8CA81-9A87-6649-BA7C-A1A2A66DEB48}"/>
    <hyperlink ref="C120" r:id="rId244" display="https://kenpom.com/conf.php?c=BW" xr:uid="{F73AE5EF-A118-E340-80D5-E3AFE8C6EF6F}"/>
    <hyperlink ref="B121" r:id="rId245" display="https://kenpom.com/team.php?team=North+Dakota+St." xr:uid="{0AF6D5EA-C062-F146-96D9-4C6CE7FEE4B2}"/>
    <hyperlink ref="C121" r:id="rId246" display="https://kenpom.com/conf.php?c=Sum" xr:uid="{59FB8B0B-5357-DE4A-8A5A-8894D8890796}"/>
    <hyperlink ref="B122" r:id="rId247" display="https://kenpom.com/team.php?team=Davidson" xr:uid="{16F16E22-8E75-9748-925C-E1CDF7B7B65D}"/>
    <hyperlink ref="C122" r:id="rId248" display="https://kenpom.com/conf.php?c=A10" xr:uid="{BE11C49E-CF39-3444-A8C1-C09CEF0081AB}"/>
    <hyperlink ref="B123" r:id="rId249" display="https://kenpom.com/team.php?team=Middle+Tennessee" xr:uid="{639032E8-A048-F343-B012-56844CBAEE69}"/>
    <hyperlink ref="C123" r:id="rId250" display="https://kenpom.com/conf.php?c=CUSA" xr:uid="{3D691FD7-506B-0F4B-A130-E707B6A85A9D}"/>
    <hyperlink ref="B124" r:id="rId251" display="https://kenpom.com/team.php?team=Cornell" xr:uid="{200F421E-2371-AC49-924E-35B5C1CF7365}"/>
    <hyperlink ref="C124" r:id="rId252" display="https://kenpom.com/conf.php?c=Ivy" xr:uid="{92E9110B-EA0F-2E44-8595-0130E1DFB29B}"/>
    <hyperlink ref="B125" r:id="rId253" display="https://kenpom.com/team.php?team=Illinois+Chicago" xr:uid="{7C38AD53-F4F2-F14D-B207-4C12DAF46A28}"/>
    <hyperlink ref="C125" r:id="rId254" display="https://kenpom.com/conf.php?c=MVC" xr:uid="{70633A2E-7813-6040-9179-1BAB52DD9D09}"/>
    <hyperlink ref="B126" r:id="rId255" display="https://kenpom.com/team.php?team=Loyola+Chicago" xr:uid="{88B8DDFB-333F-D243-963B-6F3AFD211D34}"/>
    <hyperlink ref="C126" r:id="rId256" display="https://kenpom.com/conf.php?c=A10" xr:uid="{21BD9AE8-7842-7941-BDA2-F70A2DAA3FA5}"/>
    <hyperlink ref="B127" r:id="rId257" display="https://kenpom.com/team.php?team=Jacksonville+St." xr:uid="{E3CACF1C-06A2-1445-8E09-26ECDA93ECEC}"/>
    <hyperlink ref="C127" r:id="rId258" display="https://kenpom.com/conf.php?c=CUSA" xr:uid="{5BB46CBF-5BD4-8A46-AF3F-148BFD920585}"/>
    <hyperlink ref="B128" r:id="rId259" display="https://kenpom.com/team.php?team=George+Washington" xr:uid="{ED62AC1B-B969-674D-8F40-857AB33DE954}"/>
    <hyperlink ref="C128" r:id="rId260" display="https://kenpom.com/conf.php?c=A10" xr:uid="{BAE1723B-5813-714A-A24E-40834353FB76}"/>
    <hyperlink ref="B129" r:id="rId261" display="https://kenpom.com/team.php?team=Milwaukee" xr:uid="{C27946B1-5C75-044E-88A3-4FEA0C4888BC}"/>
    <hyperlink ref="C129" r:id="rId262" display="https://kenpom.com/conf.php?c=Horz" xr:uid="{C65C6453-DDDC-8245-AA62-3F17BEB4BD36}"/>
    <hyperlink ref="B130" r:id="rId263" display="https://kenpom.com/team.php?team=California" xr:uid="{F83BB34E-90BD-B64D-93FC-B45718513B00}"/>
    <hyperlink ref="C130" r:id="rId264" display="https://kenpom.com/conf.php?c=ACC" xr:uid="{1FF17D39-6D04-694F-AAF4-EA56F0300290}"/>
    <hyperlink ref="B131" r:id="rId265" display="https://kenpom.com/team.php?team=North+Alabama" xr:uid="{711C1BAA-D5CA-244D-AEA2-546C32674D9D}"/>
    <hyperlink ref="C131" r:id="rId266" display="https://kenpom.com/conf.php?c=ASun" xr:uid="{8884192E-636F-B446-B38E-5B374BFC14DA}"/>
    <hyperlink ref="B132" r:id="rId267" display="https://kenpom.com/team.php?team=Princeton" xr:uid="{AA9B84EE-B48F-AF4D-917C-0BEBCC37C5DC}"/>
    <hyperlink ref="C132" r:id="rId268" display="https://kenpom.com/conf.php?c=Ivy" xr:uid="{1AE9709B-3EB7-B642-9262-16B398AEF4B3}"/>
    <hyperlink ref="B133" r:id="rId269" display="https://kenpom.com/team.php?team=Loyola+Marymount" xr:uid="{DC919EA0-0A5C-FE4C-9B12-30914FC93686}"/>
    <hyperlink ref="C133" r:id="rId270" display="https://kenpom.com/conf.php?c=WCC" xr:uid="{017C6F67-75E6-A843-ADC9-849B71EF0E7C}"/>
    <hyperlink ref="B134" r:id="rId271" display="https://kenpom.com/team.php?team=Kent+St." xr:uid="{6AE87395-70FA-AA44-A059-A66584DD718F}"/>
    <hyperlink ref="C134" r:id="rId272" display="https://kenpom.com/conf.php?c=MAC" xr:uid="{608B6742-8A44-B946-B396-92663DFD56B0}"/>
    <hyperlink ref="B135" r:id="rId273" display="https://kenpom.com/team.php?team=Wofford" xr:uid="{3857331C-C193-584E-A5F3-D34E7EA6106C}"/>
    <hyperlink ref="C135" r:id="rId274" display="https://kenpom.com/conf.php?c=SC" xr:uid="{CFEC9222-0A13-314A-B6A5-7919FFD9CE84}"/>
    <hyperlink ref="B136" r:id="rId275" display="https://kenpom.com/team.php?team=Temple" xr:uid="{EBB5ED0F-77C1-CD4D-AF7B-CF2D03D52551}"/>
    <hyperlink ref="C136" r:id="rId276" display="https://kenpom.com/conf.php?c=Amer" xr:uid="{9D4B4188-B714-5D46-9846-2C87C7873644}"/>
    <hyperlink ref="B137" r:id="rId277" display="https://kenpom.com/team.php?team=East+Tennessee+St." xr:uid="{B983F16E-D59B-714D-A0B8-CC7BDDDF299B}"/>
    <hyperlink ref="C137" r:id="rId278" display="https://kenpom.com/conf.php?c=SC" xr:uid="{61031E08-2002-B146-9B0D-9265C5FAB146}"/>
    <hyperlink ref="B138" r:id="rId279" display="https://kenpom.com/team.php?team=Chattanooga" xr:uid="{1820EE5B-4186-D942-B039-CECFE2AF5D00}"/>
    <hyperlink ref="C138" r:id="rId280" display="https://kenpom.com/conf.php?c=SC" xr:uid="{61CDD172-7685-B444-9C00-9DF7C329F98D}"/>
    <hyperlink ref="B139" r:id="rId281" display="https://kenpom.com/team.php?team=Appalachian+St." xr:uid="{02AAAC88-4371-4A41-A5EA-F750F5DACAFD}"/>
    <hyperlink ref="C139" r:id="rId282" display="https://kenpom.com/conf.php?c=SB" xr:uid="{3DA14011-A14D-AA4C-8E9C-ECED4A3CC726}"/>
    <hyperlink ref="B140" r:id="rId283" display="https://kenpom.com/team.php?team=Northern+Colorado" xr:uid="{E0B7EB30-A8A4-E641-B127-5474B577C9D7}"/>
    <hyperlink ref="C140" r:id="rId284" display="https://kenpom.com/conf.php?c=BSky" xr:uid="{836D5226-D670-574B-AA83-2A7BBFF7DEFD}"/>
    <hyperlink ref="B141" r:id="rId285" display="https://kenpom.com/team.php?team=UNC+Greensboro" xr:uid="{D41CCB67-5CF3-3649-9693-3C163B6746D3}"/>
    <hyperlink ref="C141" r:id="rId286" display="https://kenpom.com/conf.php?c=SC" xr:uid="{6EEF9AD5-CFA3-BA45-8644-780E15F1FC01}"/>
    <hyperlink ref="B142" r:id="rId287" display="https://kenpom.com/team.php?team=Belmont" xr:uid="{17972053-87B8-4E40-8263-5D1F705F07FB}"/>
    <hyperlink ref="C142" r:id="rId288" display="https://kenpom.com/conf.php?c=MVC" xr:uid="{A13D9E9D-DD9C-1344-8DE0-DC8FD7497146}"/>
    <hyperlink ref="B143" r:id="rId289" display="https://kenpom.com/team.php?team=Purdue+Fort+Wayne" xr:uid="{4FE7A717-4BA4-5248-915F-7C3881B63B3A}"/>
    <hyperlink ref="C143" r:id="rId290" display="https://kenpom.com/conf.php?c=Horz" xr:uid="{AB390A9D-B7F5-E64A-8615-7CBD7B89F477}"/>
    <hyperlink ref="B144" r:id="rId291" display="https://kenpom.com/team.php?team=South+Alabama" xr:uid="{D02599EC-251C-F940-9160-892DE90BC968}"/>
    <hyperlink ref="C144" r:id="rId292" display="https://kenpom.com/conf.php?c=SB" xr:uid="{959DCDE7-1752-BF43-B58F-D5579D04AFF0}"/>
    <hyperlink ref="B145" r:id="rId293" display="https://kenpom.com/team.php?team=Cleveland+St." xr:uid="{7730D9BC-91EE-4F40-AB52-14ECBFFA96C2}"/>
    <hyperlink ref="C145" r:id="rId294" display="https://kenpom.com/conf.php?c=Horz" xr:uid="{EA46A3BE-FD9F-CC43-9A0F-6848AA6EEF28}"/>
    <hyperlink ref="B146" r:id="rId295" display="https://kenpom.com/team.php?team=Utah+Valley" xr:uid="{B378B377-4358-8847-BEC5-B506B0AF1CC4}"/>
    <hyperlink ref="C146" r:id="rId296" display="https://kenpom.com/conf.php?c=WAC" xr:uid="{E3F0B49D-5DB0-4249-A0DB-FF862F9867D5}"/>
    <hyperlink ref="B147" r:id="rId297" display="https://kenpom.com/team.php?team=Florida+Gulf+Coast" xr:uid="{FE6E9A8F-8297-0346-84AC-01CD9FA27935}"/>
    <hyperlink ref="C147" r:id="rId298" display="https://kenpom.com/conf.php?c=ASun" xr:uid="{DC83DC5D-1A83-4745-8A3E-F27C4C33D866}"/>
    <hyperlink ref="B148" r:id="rId299" display="https://kenpom.com/team.php?team=Bryant" xr:uid="{338986F2-7D59-AB42-9FEE-3EFA0905EB90}"/>
    <hyperlink ref="C148" r:id="rId300" display="https://kenpom.com/conf.php?c=AE" xr:uid="{8B5FC781-8BF5-6F4A-93DA-28C7FFF26F09}"/>
    <hyperlink ref="B149" r:id="rId301" display="https://kenpom.com/team.php?team=Illinois+St." xr:uid="{3102971E-7F46-264A-B4D6-477D23E71EBE}"/>
    <hyperlink ref="C149" r:id="rId302" display="https://kenpom.com/conf.php?c=MVC" xr:uid="{F270AC9F-B65C-4046-858D-002F2A60EE36}"/>
    <hyperlink ref="B150" r:id="rId303" display="https://kenpom.com/team.php?team=Wichita+St." xr:uid="{87116025-05DA-6246-82E6-FE802B09091E}"/>
    <hyperlink ref="C150" r:id="rId304" display="https://kenpom.com/conf.php?c=Amer" xr:uid="{1174A8E4-22FF-9244-A098-87F717384E08}"/>
    <hyperlink ref="B151" r:id="rId305" display="https://kenpom.com/team.php?team=UC+Santa+Barbara" xr:uid="{27079F43-3F1D-7B48-9DDC-7FBA6495B1F9}"/>
    <hyperlink ref="C151" r:id="rId306" display="https://kenpom.com/conf.php?c=BW" xr:uid="{286A352D-A135-754C-AFB7-575097160727}"/>
    <hyperlink ref="B152" r:id="rId307" display="https://kenpom.com/team.php?team=Charleston" xr:uid="{2E33C08A-548C-2447-802C-3BB469AC299D}"/>
    <hyperlink ref="C152" r:id="rId308" display="https://kenpom.com/conf.php?c=CAA" xr:uid="{EB978A65-5927-5240-9FFF-54805B16E668}"/>
    <hyperlink ref="B153" r:id="rId309" display="https://kenpom.com/team.php?team=James+Madison" xr:uid="{E8D0ED08-0D40-DF41-9135-B585E6F047F5}"/>
    <hyperlink ref="C153" r:id="rId310" display="https://kenpom.com/conf.php?c=SB" xr:uid="{BB9D1EA8-3D60-1949-860A-61B1AD9ECD82}"/>
    <hyperlink ref="B154" r:id="rId311" display="https://kenpom.com/team.php?team=UTEP" xr:uid="{301AE276-CE81-834A-98BA-ADF3628B2609}"/>
    <hyperlink ref="C154" r:id="rId312" display="https://kenpom.com/conf.php?c=CUSA" xr:uid="{E562F79A-9D84-6F45-962E-201E4D5E2849}"/>
    <hyperlink ref="B155" r:id="rId313" display="https://kenpom.com/team.php?team=UC+Riverside" xr:uid="{8E7BB508-10EE-3143-A844-10E1FC4F2BA0}"/>
    <hyperlink ref="C155" r:id="rId314" display="https://kenpom.com/conf.php?c=BW" xr:uid="{4F853DCC-E060-424C-A440-0C311976E92B}"/>
    <hyperlink ref="B156" r:id="rId315" display="https://kenpom.com/team.php?team=Tulane" xr:uid="{156A76AB-34D3-0C4C-B603-BEF152BE5BA3}"/>
    <hyperlink ref="C156" r:id="rId316" display="https://kenpom.com/conf.php?c=Amer" xr:uid="{8ACB50E6-B552-6748-94F8-3472D77B6A2F}"/>
    <hyperlink ref="B157" r:id="rId317" display="https://kenpom.com/team.php?team=Cal+Baptist" xr:uid="{E67928B4-9044-3348-A0A5-32098F8C461D}"/>
    <hyperlink ref="C157" r:id="rId318" display="https://kenpom.com/conf.php?c=WAC" xr:uid="{3BC7F7DF-B2BC-3E4D-916D-127C56092A6E}"/>
    <hyperlink ref="B158" r:id="rId319" display="https://kenpom.com/team.php?team=Duquesne" xr:uid="{8DBEF998-E46D-3540-9C31-3D4B79F5CC85}"/>
    <hyperlink ref="C158" r:id="rId320" display="https://kenpom.com/conf.php?c=A10" xr:uid="{705D0524-9737-554F-9A1D-659DE6D9F9D0}"/>
    <hyperlink ref="B159" r:id="rId321" display="https://kenpom.com/team.php?team=East+Carolina" xr:uid="{09A72B8D-6C6F-8E49-B03C-408C47E64157}"/>
    <hyperlink ref="C159" r:id="rId322" display="https://kenpom.com/conf.php?c=Amer" xr:uid="{3BAF43C8-FFB5-B84F-9D99-CA4E47DC2413}"/>
    <hyperlink ref="B160" r:id="rId323" display="https://kenpom.com/team.php?team=Furman" xr:uid="{E0B3EF69-8399-0F49-A559-2F5C005C2B04}"/>
    <hyperlink ref="C160" r:id="rId324" display="https://kenpom.com/conf.php?c=SC" xr:uid="{11DF1A1F-44AE-D449-9887-05F645E2ECAB}"/>
    <hyperlink ref="B161" r:id="rId325" display="https://kenpom.com/team.php?team=Virginia+Tech" xr:uid="{52C2DBA9-393F-CD4D-BD2B-68EB0540BACB}"/>
    <hyperlink ref="C161" r:id="rId326" display="https://kenpom.com/conf.php?c=ACC" xr:uid="{9CFD4358-FB57-3148-80E0-2C032A8A1C46}"/>
    <hyperlink ref="B162" r:id="rId327" display="https://kenpom.com/team.php?team=Seattle" xr:uid="{B50047C4-05CF-7F4B-B76B-F85208436843}"/>
    <hyperlink ref="C162" r:id="rId328" display="https://kenpom.com/conf.php?c=WAC" xr:uid="{5438D83D-7A74-344B-9133-E6650D8072C6}"/>
    <hyperlink ref="B163" r:id="rId329" display="https://kenpom.com/team.php?team=Jacksonville" xr:uid="{AC3166BC-BF72-EC4C-8905-7C940B04497F}"/>
    <hyperlink ref="C163" r:id="rId330" display="https://kenpom.com/conf.php?c=ASun" xr:uid="{957DA5FF-315F-6940-90F5-279E9D9092B7}"/>
    <hyperlink ref="B164" r:id="rId331" display="https://kenpom.com/team.php?team=Elon" xr:uid="{0602DE70-BFF3-6E4F-A99B-DA0C352F754F}"/>
    <hyperlink ref="C164" r:id="rId332" display="https://kenpom.com/conf.php?c=CAA" xr:uid="{B4178A3E-62FD-3442-8D7C-5147850B7E4D}"/>
    <hyperlink ref="B165" r:id="rId333" display="https://kenpom.com/team.php?team=Miami+OH" xr:uid="{060BA723-1812-4242-AB90-74E58BF9B38E}"/>
    <hyperlink ref="C165" r:id="rId334" display="https://kenpom.com/conf.php?c=MAC" xr:uid="{B8ACF7CB-B963-7F4B-8684-7DCD63405ECD}"/>
    <hyperlink ref="B166" r:id="rId335" display="https://kenpom.com/team.php?team=San+Jose+St." xr:uid="{4C48DF3B-6B19-0741-9E60-7A5E1C1FC455}"/>
    <hyperlink ref="C166" r:id="rId336" display="https://kenpom.com/conf.php?c=MWC" xr:uid="{CE304572-848F-1B41-85CA-064727AD5BB9}"/>
    <hyperlink ref="B167" r:id="rId337" display="https://kenpom.com/team.php?team=Wyoming" xr:uid="{9306AC65-AC57-224C-A126-3C469DD86C9A}"/>
    <hyperlink ref="C167" r:id="rId338" display="https://kenpom.com/conf.php?c=MWC" xr:uid="{AFD146CA-4F8A-A143-B417-67AD390D2B13}"/>
    <hyperlink ref="B168" r:id="rId339" display="https://kenpom.com/team.php?team=New+Mexico+St." xr:uid="{3E24953E-AB81-B54B-A058-0BF6272F90D3}"/>
    <hyperlink ref="C168" r:id="rId340" display="https://kenpom.com/conf.php?c=CUSA" xr:uid="{697A8A34-6D82-4244-B301-9724831D44E4}"/>
    <hyperlink ref="B169" r:id="rId341" display="https://kenpom.com/team.php?team=Murray+St." xr:uid="{651F8FB0-D9BC-B34D-A4E8-4203B51DA93D}"/>
    <hyperlink ref="C169" r:id="rId342" display="https://kenpom.com/conf.php?c=MVC" xr:uid="{43C07619-4CCD-4F41-BC18-B1CB8E71031E}"/>
    <hyperlink ref="B170" r:id="rId343" display="https://kenpom.com/team.php?team=Texas+A%26M+Corpus+Chris" xr:uid="{0B822904-066A-764D-B0FA-05E3F7575AA5}"/>
    <hyperlink ref="C170" r:id="rId344" display="https://kenpom.com/conf.php?c=Slnd" xr:uid="{631FD049-3F9A-F847-B9CD-BE0B3A4DA8A0}"/>
    <hyperlink ref="B171" r:id="rId345" display="https://kenpom.com/team.php?team=Kennesaw+St." xr:uid="{2F4FD054-9178-0D49-B95B-9A321066ECEA}"/>
    <hyperlink ref="C171" r:id="rId346" display="https://kenpom.com/conf.php?c=CUSA" xr:uid="{7731A5CF-E2EC-4B4E-86C9-B6C8468C68D5}"/>
    <hyperlink ref="B172" r:id="rId347" display="https://kenpom.com/team.php?team=UNC+Asheville" xr:uid="{E3DE67F9-743E-3B49-84E9-CC567313E7A0}"/>
    <hyperlink ref="C172" r:id="rId348" display="https://kenpom.com/conf.php?c=BSth" xr:uid="{1C59321F-3EB7-8D46-B365-CA920440DC6D}"/>
    <hyperlink ref="B173" r:id="rId349" display="https://kenpom.com/team.php?team=Ohio" xr:uid="{CD3A1B5D-36FC-C448-B0F4-8C15427A50F1}"/>
    <hyperlink ref="C173" r:id="rId350" display="https://kenpom.com/conf.php?c=MAC" xr:uid="{30526A32-44CA-DD4D-8B40-527D230FA063}"/>
    <hyperlink ref="B174" r:id="rId351" display="https://kenpom.com/team.php?team=Towson" xr:uid="{CDDCDFAD-B594-DF4F-B190-E33D16626DF4}"/>
    <hyperlink ref="C174" r:id="rId352" display="https://kenpom.com/conf.php?c=CAA" xr:uid="{8D763C44-5336-1C46-90CD-F71FF343FEC8}"/>
    <hyperlink ref="B175" r:id="rId353" display="https://kenpom.com/team.php?team=Campbell" xr:uid="{CB20DCA9-6866-7A4E-B51F-7EA1DF043745}"/>
    <hyperlink ref="C175" r:id="rId354" display="https://kenpom.com/conf.php?c=CAA" xr:uid="{89E1A5AA-7AA6-1C4A-9B97-414E52A482D6}"/>
    <hyperlink ref="B176" r:id="rId355" display="https://kenpom.com/team.php?team=Norfolk+St." xr:uid="{079C6C6C-F907-4640-A19D-24BF60505CE4}"/>
    <hyperlink ref="C176" r:id="rId356" display="https://kenpom.com/conf.php?c=MEAC" xr:uid="{49CA2AE6-08FB-E64F-A522-49789201E4A8}"/>
    <hyperlink ref="B177" r:id="rId357" display="https://kenpom.com/team.php?team=Sam+Houston+St." xr:uid="{A49FED60-BA6B-604F-8A14-708E3AA656A3}"/>
    <hyperlink ref="C177" r:id="rId358" display="https://kenpom.com/conf.php?c=CUSA" xr:uid="{83E0FE55-3985-0640-B0E7-C73DEAF382C3}"/>
    <hyperlink ref="B178" r:id="rId359" display="https://kenpom.com/team.php?team=Hofstra" xr:uid="{023E4705-DB77-D849-94DD-37647C7D2943}"/>
    <hyperlink ref="C178" r:id="rId360" display="https://kenpom.com/conf.php?c=CAA" xr:uid="{B29BC75D-5156-A549-9A46-40FDAC5AAFC3}"/>
    <hyperlink ref="B179" r:id="rId361" display="https://kenpom.com/team.php?team=Massachusetts" xr:uid="{15F5F674-FA16-9648-A704-E2697A0B8C61}"/>
    <hyperlink ref="C179" r:id="rId362" display="https://kenpom.com/conf.php?c=A10" xr:uid="{28EEC4CE-19E1-0C40-9311-DF20A41A8EF0}"/>
    <hyperlink ref="B180" r:id="rId363" display="https://kenpom.com/team.php?team=Longwood" xr:uid="{98248C9C-FEAB-934B-8F12-1DC2F8C65B0C}"/>
    <hyperlink ref="C180" r:id="rId364" display="https://kenpom.com/conf.php?c=BSth" xr:uid="{7CD26B8A-5041-3C42-B5D8-298EFCFFF77A}"/>
    <hyperlink ref="B181" r:id="rId365" display="https://kenpom.com/team.php?team=Radford" xr:uid="{D2CE17D2-4C0F-9C4C-A9E7-DF7414731556}"/>
    <hyperlink ref="C181" r:id="rId366" display="https://kenpom.com/conf.php?c=BSth" xr:uid="{51473279-64CC-0446-B531-0CA24D03C087}"/>
    <hyperlink ref="B182" r:id="rId367" display="https://kenpom.com/team.php?team=Texas+St." xr:uid="{3C548EDC-50A0-F240-B219-73B8ADC35EE5}"/>
    <hyperlink ref="C182" r:id="rId368" display="https://kenpom.com/conf.php?c=SB" xr:uid="{26EECF1A-18FE-9949-A0E8-09C9C94FB87F}"/>
    <hyperlink ref="B183" r:id="rId369" display="https://kenpom.com/team.php?team=Robert+Morris" xr:uid="{7D287F9A-4FE4-1A4A-BBD0-692CA8A36CAA}"/>
    <hyperlink ref="C183" r:id="rId370" display="https://kenpom.com/conf.php?c=Horz" xr:uid="{ABCD7D27-E247-E447-9CAE-83C669F5A8D4}"/>
    <hyperlink ref="B184" r:id="rId371" display="https://kenpom.com/team.php?team=Marshall" xr:uid="{042AE39C-6BDA-2040-BCA1-82944936A40D}"/>
    <hyperlink ref="C184" r:id="rId372" display="https://kenpom.com/conf.php?c=SB" xr:uid="{55D5736E-B1CE-8D40-AF85-FD2EF9C8C2E8}"/>
    <hyperlink ref="B185" r:id="rId373" display="https://kenpom.com/team.php?team=Hawaii" xr:uid="{82B3607E-27FB-524F-AE57-1088AEEF34A2}"/>
    <hyperlink ref="C185" r:id="rId374" display="https://kenpom.com/conf.php?c=BW" xr:uid="{46FF1C0A-33FE-304A-B7B4-848F0D046CCD}"/>
    <hyperlink ref="B186" r:id="rId375" display="https://kenpom.com/team.php?team=Oakland" xr:uid="{0DE565CC-C255-CD49-9CE7-F1442FD04B49}"/>
    <hyperlink ref="C186" r:id="rId376" display="https://kenpom.com/conf.php?c=Horz" xr:uid="{8129AE6E-7DF6-8A4D-88AF-69DA592A3C90}"/>
    <hyperlink ref="B187" r:id="rId377" display="https://kenpom.com/team.php?team=Seton+Hall" xr:uid="{DBF60110-8381-E34E-9292-B7ED12EA05F9}"/>
    <hyperlink ref="C187" r:id="rId378" display="https://kenpom.com/conf.php?c=BE" xr:uid="{EA628473-EBFC-5F40-B159-2092CAB50CB0}"/>
    <hyperlink ref="B188" r:id="rId379" display="https://kenpom.com/team.php?team=Nicholls" xr:uid="{DF2E3990-FEAD-0F45-ABA5-32CE32C7EFA0}"/>
    <hyperlink ref="C188" r:id="rId380" display="https://kenpom.com/conf.php?c=Slnd" xr:uid="{663164EF-04D6-9149-8D77-29BC97B52072}"/>
    <hyperlink ref="B189" r:id="rId381" display="https://kenpom.com/team.php?team=Merrimack" xr:uid="{C048202A-84A3-734A-9CB8-FBE1FC6ABF24}"/>
    <hyperlink ref="C189" r:id="rId382" display="https://kenpom.com/conf.php?c=MAAC" xr:uid="{EF6C5DC0-7C8E-4E4A-8345-C6C3F70DA862}"/>
    <hyperlink ref="B190" r:id="rId383" display="https://kenpom.com/team.php?team=Wright+St." xr:uid="{5BB93268-7497-3944-9B98-82A37C96E047}"/>
    <hyperlink ref="C190" r:id="rId384" display="https://kenpom.com/conf.php?c=Horz" xr:uid="{B52DE60E-B1BD-7146-9F7E-9802E0612817}"/>
    <hyperlink ref="B191" r:id="rId385" display="https://kenpom.com/team.php?team=Rice" xr:uid="{66C8EA49-781C-1749-9524-95E0D4CE1C7E}"/>
    <hyperlink ref="C191" r:id="rId386" display="https://kenpom.com/conf.php?c=Amer" xr:uid="{5F6615E6-80E6-E342-99AE-EA4D2831AE0F}"/>
    <hyperlink ref="B192" r:id="rId387" display="https://kenpom.com/team.php?team=Quinnipiac" xr:uid="{46808B46-BF4A-2E4D-AFF3-3BCD495E465B}"/>
    <hyperlink ref="C192" r:id="rId388" display="https://kenpom.com/conf.php?c=MAAC" xr:uid="{BCA24FB8-E819-EB49-9A21-64D58E901D8F}"/>
    <hyperlink ref="B193" r:id="rId389" display="https://kenpom.com/team.php?team=Montana+St." xr:uid="{C6D7F4DB-8EC0-E742-9935-BAC3D198B1D1}"/>
    <hyperlink ref="C193" r:id="rId390" display="https://kenpom.com/conf.php?c=BSky" xr:uid="{3C476F9B-242B-D34C-95B1-28D9E616BA82}"/>
    <hyperlink ref="B194" r:id="rId391" display="https://kenpom.com/team.php?team=Central+Connecticut" xr:uid="{8F2B2555-E15E-3641-AB26-8A4AC310D593}"/>
    <hyperlink ref="C194" r:id="rId392" display="https://kenpom.com/conf.php?c=NEC" xr:uid="{638A66C8-4ADA-C249-8D11-31D036914561}"/>
    <hyperlink ref="B195" r:id="rId393" display="https://kenpom.com/team.php?team=Southern+Illinois" xr:uid="{97276C71-DFBA-994F-BF09-4EBC81978904}"/>
    <hyperlink ref="C195" r:id="rId394" display="https://kenpom.com/conf.php?c=MVC" xr:uid="{59CA886E-221C-2346-A316-6E1162080F29}"/>
    <hyperlink ref="B196" r:id="rId395" display="https://kenpom.com/team.php?team=Miami+FL" xr:uid="{EF137F60-7A68-0D4C-9CAC-420B6A9790BD}"/>
    <hyperlink ref="C196" r:id="rId396" display="https://kenpom.com/conf.php?c=ACC" xr:uid="{E248A642-BA25-6641-BF11-B3395A8C40A5}"/>
    <hyperlink ref="B197" r:id="rId397" display="https://kenpom.com/team.php?team=Maine" xr:uid="{712FE42E-EA2C-C94C-AA22-51E4EF9582BC}"/>
    <hyperlink ref="C197" r:id="rId398" display="https://kenpom.com/conf.php?c=AE" xr:uid="{859EE751-AFCA-0D43-8862-335693A32657}"/>
    <hyperlink ref="B198" r:id="rId399" display="https://kenpom.com/team.php?team=South+Florida" xr:uid="{4097DCBC-65EF-3948-9E8C-4539350A9F90}"/>
    <hyperlink ref="C198" r:id="rId400" display="https://kenpom.com/conf.php?c=Amer" xr:uid="{9445E456-06BB-DA46-B7D3-E9E155CF8FCC}"/>
    <hyperlink ref="B199" r:id="rId401" display="https://kenpom.com/team.php?team=William+%26+Mary" xr:uid="{124EBCD0-33A5-224A-AA6B-05D5E8E4F801}"/>
    <hyperlink ref="C199" r:id="rId402" display="https://kenpom.com/conf.php?c=CAA" xr:uid="{0723E7D0-E6E1-C04A-9EE7-BBCD3F8C9779}"/>
    <hyperlink ref="B200" r:id="rId403" display="https://kenpom.com/team.php?team=La+Salle" xr:uid="{C343E9BA-F0E6-8E47-8E68-3435526CEBDF}"/>
    <hyperlink ref="C200" r:id="rId404" display="https://kenpom.com/conf.php?c=A10" xr:uid="{58906EE4-96FF-9D44-BD4D-DEF6172B602A}"/>
    <hyperlink ref="B201" r:id="rId405" display="https://kenpom.com/team.php?team=Boston+College" xr:uid="{6A8D9489-1A16-DE43-A38A-A677F6B76BF1}"/>
    <hyperlink ref="C201" r:id="rId406" display="https://kenpom.com/conf.php?c=ACC" xr:uid="{CAAF8673-0FFC-0D4B-BB8E-4D79D7F17223}"/>
    <hyperlink ref="B202" r:id="rId407" display="https://kenpom.com/team.php?team=UT+Arlington" xr:uid="{B35A6302-2FC1-1E41-83CA-C5BA07C7D076}"/>
    <hyperlink ref="C202" r:id="rId408" display="https://kenpom.com/conf.php?c=WAC" xr:uid="{188EF79C-9816-DF40-8626-0935C15E60DC}"/>
    <hyperlink ref="B203" r:id="rId409" display="https://kenpom.com/team.php?team=Winthrop" xr:uid="{A70AEAE4-7758-CF4A-A940-AA1384B9323F}"/>
    <hyperlink ref="C203" r:id="rId410" display="https://kenpom.com/conf.php?c=BSth" xr:uid="{FD759AC4-B5AD-3F4C-BD1D-361CEF4F1725}"/>
    <hyperlink ref="B204" r:id="rId411" display="https://kenpom.com/team.php?team=Little+Rock" xr:uid="{0B0C8307-0A6C-BE46-9636-B026426C01DB}"/>
    <hyperlink ref="C204" r:id="rId412" display="https://kenpom.com/conf.php?c=OVC" xr:uid="{FEDBE407-B316-A048-8F6D-D2F147E9F7D6}"/>
    <hyperlink ref="B205" r:id="rId413" display="https://kenpom.com/team.php?team=Drexel" xr:uid="{D8E48BFB-0420-4049-A215-0E5DB2BDE1B0}"/>
    <hyperlink ref="C205" r:id="rId414" display="https://kenpom.com/conf.php?c=CAA" xr:uid="{C46B9584-421D-3B40-B305-673EB987B0BC}"/>
    <hyperlink ref="B206" r:id="rId415" display="https://kenpom.com/team.php?team=Lamar" xr:uid="{B5198F81-DC15-5640-9196-1442BE420268}"/>
    <hyperlink ref="C206" r:id="rId416" display="https://kenpom.com/conf.php?c=Slnd" xr:uid="{B443C1E9-78BC-794D-BA65-726E066130B0}"/>
    <hyperlink ref="B207" r:id="rId417" display="https://kenpom.com/team.php?team=UMass+Lowell" xr:uid="{18A26602-D0F7-304C-9303-490C9B681FC3}"/>
    <hyperlink ref="C207" r:id="rId418" display="https://kenpom.com/conf.php?c=AE" xr:uid="{EC1D3506-DB4A-A440-AC7B-8E989D157522}"/>
    <hyperlink ref="B208" r:id="rId419" display="https://kenpom.com/team.php?team=Fordham" xr:uid="{9E3DE6F0-2BF6-7143-8744-D2439C0190BE}"/>
    <hyperlink ref="C208" r:id="rId420" display="https://kenpom.com/conf.php?c=A10" xr:uid="{1EAA127A-4267-EB48-95B2-E28505A0D7C2}"/>
    <hyperlink ref="B209" r:id="rId421" display="https://kenpom.com/team.php?team=Toledo" xr:uid="{56ECA1C4-65A2-A040-9758-2C6D21EAAFA8}"/>
    <hyperlink ref="C209" r:id="rId422" display="https://kenpom.com/conf.php?c=MAC" xr:uid="{F8EBE864-7BFA-1D40-8CFB-CA7B6C15E5E5}"/>
    <hyperlink ref="B210" r:id="rId423" display="https://kenpom.com/team.php?team=Northeastern" xr:uid="{96B0A58A-90DA-B745-9EC8-20F75D7BCAA2}"/>
    <hyperlink ref="C210" r:id="rId424" display="https://kenpom.com/conf.php?c=CAA" xr:uid="{56F87B7D-6D86-2F4C-8D4F-3997BDD9D4E6}"/>
    <hyperlink ref="B211" r:id="rId425" display="https://kenpom.com/team.php?team=UTSA" xr:uid="{A1A4F2D2-64CE-0846-884E-D61BE8EBC8B1}"/>
    <hyperlink ref="C211" r:id="rId426" display="https://kenpom.com/conf.php?c=Amer" xr:uid="{DAAAEE16-8B09-6F47-9E98-73A27516CFAF}"/>
    <hyperlink ref="B212" r:id="rId427" display="https://kenpom.com/team.php?team=Southeastern+Louisiana" xr:uid="{BCEFAAB4-CECE-0E41-999F-DB3CC92742DE}"/>
    <hyperlink ref="C212" r:id="rId428" display="https://kenpom.com/conf.php?c=Slnd" xr:uid="{D0FD76EC-72F2-C042-A2F0-9B6A9D37D950}"/>
    <hyperlink ref="B213" r:id="rId429" display="https://kenpom.com/team.php?team=Queens" xr:uid="{2C77FE8E-5612-5D41-8B3B-CCA7FA20BC4A}"/>
    <hyperlink ref="C213" r:id="rId430" display="https://kenpom.com/conf.php?c=ASun" xr:uid="{AF454787-AC11-BE45-80DC-CC9C575D1CFE}"/>
    <hyperlink ref="B214" r:id="rId431" display="https://kenpom.com/team.php?team=Montana" xr:uid="{A506EA9C-AFD9-2748-A87B-323EF5776CD2}"/>
    <hyperlink ref="C214" r:id="rId432" display="https://kenpom.com/conf.php?c=BSky" xr:uid="{89CAA77E-B8B2-6C40-B19D-9A39E0156CD2}"/>
    <hyperlink ref="B215" r:id="rId433" display="https://kenpom.com/team.php?team=Nebraska+Omaha" xr:uid="{E3739742-6C0A-8249-8E25-FBC757E8694A}"/>
    <hyperlink ref="C215" r:id="rId434" display="https://kenpom.com/conf.php?c=Sum" xr:uid="{45897ECB-8B58-5C4A-A54C-6DAA6F9EB43D}"/>
    <hyperlink ref="B216" r:id="rId435" display="https://kenpom.com/team.php?team=Central+Michigan" xr:uid="{79994C0D-D561-434C-B8C1-4E7BB2063407}"/>
    <hyperlink ref="C216" r:id="rId436" display="https://kenpom.com/conf.php?c=MAC" xr:uid="{6AF18E18-F099-9B44-AEAC-2A784771CA2B}"/>
    <hyperlink ref="B217" r:id="rId437" display="https://kenpom.com/team.php?team=Portland+St." xr:uid="{35D33C3D-7C5C-3043-AE73-E093F1C1F4E8}"/>
    <hyperlink ref="C217" r:id="rId438" display="https://kenpom.com/conf.php?c=BSky" xr:uid="{0D6E80FE-92FB-3F4D-A044-9F09866FE08C}"/>
    <hyperlink ref="B218" r:id="rId439" display="https://kenpom.com/team.php?team=Marist" xr:uid="{09A46775-8206-2242-8CBE-466EDF8777D6}"/>
    <hyperlink ref="C218" r:id="rId440" display="https://kenpom.com/conf.php?c=MAAC" xr:uid="{146DE218-716E-2F4D-B004-02B9A7A2B20F}"/>
    <hyperlink ref="B219" r:id="rId441" display="https://kenpom.com/team.php?team=South+Carolina+St." xr:uid="{951961EC-7108-7943-BDE0-F3183F9FEE4E}"/>
    <hyperlink ref="C219" r:id="rId442" display="https://kenpom.com/conf.php?c=MEAC" xr:uid="{B36C1D32-68E8-1348-ACB6-1779C43AA8BE}"/>
    <hyperlink ref="B220" r:id="rId443" display="https://kenpom.com/team.php?team=Indiana+St." xr:uid="{D43C2F09-A389-EB43-81ED-FDF421EAF5C7}"/>
    <hyperlink ref="C220" r:id="rId444" display="https://kenpom.com/conf.php?c=MVC" xr:uid="{0F84E20F-C44B-2F41-8E56-2E641F6770BB}"/>
    <hyperlink ref="B221" r:id="rId445" display="https://kenpom.com/team.php?team=Southern" xr:uid="{7BD764D8-E401-0546-BA71-FCBADBD2E392}"/>
    <hyperlink ref="C221" r:id="rId446" display="https://kenpom.com/conf.php?c=SWAC" xr:uid="{C48EFBB6-4691-C641-9593-6218F219AA0C}"/>
    <hyperlink ref="B222" r:id="rId447" display="https://kenpom.com/team.php?team=Eastern+Kentucky" xr:uid="{9E18C1B6-A33F-9A46-8482-993C035CC46A}"/>
    <hyperlink ref="C222" r:id="rId448" display="https://kenpom.com/conf.php?c=ASun" xr:uid="{E42E11BD-19FC-3545-9176-CCA0B22ACED4}"/>
    <hyperlink ref="B223" r:id="rId449" display="https://kenpom.com/team.php?team=Mercer" xr:uid="{10D3AABB-50FE-574A-A762-1413FAF80217}"/>
    <hyperlink ref="C223" r:id="rId450" display="https://kenpom.com/conf.php?c=SC" xr:uid="{A17D0485-76C1-CA49-8571-B82E0CF509B5}"/>
    <hyperlink ref="B224" r:id="rId451" display="https://kenpom.com/team.php?team=Valparaiso" xr:uid="{CCA4918F-03FC-9B45-A7D8-22601B298196}"/>
    <hyperlink ref="C224" r:id="rId452" display="https://kenpom.com/conf.php?c=MVC" xr:uid="{1849FDD7-313E-AF46-95FF-4551D8047648}"/>
    <hyperlink ref="B225" r:id="rId453" display="https://kenpom.com/team.php?team=Columbia" xr:uid="{E5A843CE-2294-3748-B2F8-43C1FB76FC26}"/>
    <hyperlink ref="C225" r:id="rId454" display="https://kenpom.com/conf.php?c=Ivy" xr:uid="{F4ED54C9-8D4F-FD40-A674-7425706FB5A8}"/>
    <hyperlink ref="B226" r:id="rId455" display="https://kenpom.com/team.php?team=Idaho+St." xr:uid="{5427D0DF-50E4-D849-8A7F-5F022A048B30}"/>
    <hyperlink ref="C226" r:id="rId456" display="https://kenpom.com/conf.php?c=BSky" xr:uid="{CF8E40B9-BC9E-4D44-ABC4-974F65EE1ECF}"/>
    <hyperlink ref="B227" r:id="rId457" display="https://kenpom.com/team.php?team=Youngstown+St." xr:uid="{64E93245-9B44-2D4C-83A7-29B8F2FD3089}"/>
    <hyperlink ref="C227" r:id="rId458" display="https://kenpom.com/conf.php?c=Horz" xr:uid="{2DBA6FF8-0EC3-EA40-9B7E-782572BAD51D}"/>
    <hyperlink ref="B228" r:id="rId459" display="https://kenpom.com/team.php?team=UC+Davis" xr:uid="{75711C3B-5D24-7F40-9E0D-C329A0311536}"/>
    <hyperlink ref="C228" r:id="rId460" display="https://kenpom.com/conf.php?c=BW" xr:uid="{B0B01A24-3DBA-F144-89F9-779F4FD9AB51}"/>
    <hyperlink ref="B229" r:id="rId461" display="https://kenpom.com/team.php?team=Brown" xr:uid="{4BBF9E24-9E41-944F-96D8-46B3853263DE}"/>
    <hyperlink ref="C229" r:id="rId462" display="https://kenpom.com/conf.php?c=Ivy" xr:uid="{BD18030F-BB8E-A64C-854C-8AF77EF2A1D9}"/>
    <hyperlink ref="B230" r:id="rId463" display="https://kenpom.com/team.php?team=North+Florida" xr:uid="{E6CDF9B2-5BB3-0741-AD5E-A9BAB7A4987F}"/>
    <hyperlink ref="C230" r:id="rId464" display="https://kenpom.com/conf.php?c=ASun" xr:uid="{F5C60E1C-2B61-2741-B375-4EE02C8F38D8}"/>
    <hyperlink ref="B231" r:id="rId465" display="https://kenpom.com/team.php?team=Gardner+Webb" xr:uid="{8E619A45-C22D-2C47-81FA-5024B5FF907F}"/>
    <hyperlink ref="C231" r:id="rId466" display="https://kenpom.com/conf.php?c=BSth" xr:uid="{F185D5C4-1AC0-D145-BFB5-DDEFFC49B644}"/>
    <hyperlink ref="B232" r:id="rId467" display="https://kenpom.com/team.php?team=Pepperdine" xr:uid="{F4209D4A-51C7-3247-9419-11563B958F89}"/>
    <hyperlink ref="C232" r:id="rId468" display="https://kenpom.com/conf.php?c=WCC" xr:uid="{C7425A29-FE7E-EE48-A8A2-64C2DBDD4F32}"/>
    <hyperlink ref="B233" r:id="rId469" display="https://kenpom.com/team.php?team=American" xr:uid="{0CFEE29D-746C-0B43-9BBD-16367270F244}"/>
    <hyperlink ref="C233" r:id="rId470" display="https://kenpom.com/conf.php?c=PL" xr:uid="{CEEA6029-CAB8-984B-AF07-6E1963606A45}"/>
    <hyperlink ref="B234" r:id="rId471" display="https://kenpom.com/team.php?team=Richmond" xr:uid="{2E9011F0-D836-9F4E-AD9E-8F396A54BBB3}"/>
    <hyperlink ref="C234" r:id="rId472" display="https://kenpom.com/conf.php?c=A10" xr:uid="{7F572D73-2D80-0E4E-A753-7B9D87BA513A}"/>
    <hyperlink ref="B235" r:id="rId473" display="https://kenpom.com/team.php?team=Missouri+St." xr:uid="{5B8EC10B-5736-304E-981E-C6DED0274ECC}"/>
    <hyperlink ref="C235" r:id="rId474" display="https://kenpom.com/conf.php?c=MVC" xr:uid="{E1F4180D-CCF1-9743-AAB3-173C106DFDF2}"/>
    <hyperlink ref="B236" r:id="rId475" display="https://kenpom.com/team.php?team=Kansas+City" xr:uid="{73F6B18D-A7D6-3E44-AC68-6208099D512E}"/>
    <hyperlink ref="C236" r:id="rId476" display="https://kenpom.com/conf.php?c=Sum" xr:uid="{EE37CFE8-D89E-7649-BE1B-EE6A4CC3583D}"/>
    <hyperlink ref="B237" r:id="rId477" display="https://kenpom.com/team.php?team=UT+Rio+Grande+Valley" xr:uid="{34E88CA4-815D-2A42-AC6E-552E5325516B}"/>
    <hyperlink ref="C237" r:id="rId478" display="https://kenpom.com/conf.php?c=Slnd" xr:uid="{264966C0-88DC-8645-9340-DE9F38A1C6CB}"/>
    <hyperlink ref="B238" r:id="rId479" display="https://kenpom.com/team.php?team=SIUE" xr:uid="{E356B839-3644-E648-9FA4-23009C7C70BA}"/>
    <hyperlink ref="C238" r:id="rId480" display="https://kenpom.com/conf.php?c=OVC" xr:uid="{A54779F5-F81C-5740-BD3C-031CAED24804}"/>
    <hyperlink ref="B239" r:id="rId481" display="https://kenpom.com/team.php?team=Siena" xr:uid="{C8754BE4-9B2D-6F4A-B86A-55B158C17C2E}"/>
    <hyperlink ref="C239" r:id="rId482" display="https://kenpom.com/conf.php?c=MAAC" xr:uid="{811B33EC-FC8E-6B41-A75C-68926B0F88DA}"/>
    <hyperlink ref="B240" r:id="rId483" display="https://kenpom.com/team.php?team=Evansville" xr:uid="{AF5EAE26-067A-F646-B872-CA7093F0C953}"/>
    <hyperlink ref="C240" r:id="rId484" display="https://kenpom.com/conf.php?c=MVC" xr:uid="{71110B20-A14F-CB48-9885-1C24132ED7FD}"/>
    <hyperlink ref="B241" r:id="rId485" display="https://kenpom.com/team.php?team=Cal+Poly" xr:uid="{43BCAA71-96AD-2548-AACB-B714B9F93183}"/>
    <hyperlink ref="C241" r:id="rId486" display="https://kenpom.com/conf.php?c=BW" xr:uid="{600FE710-4CB0-414E-A321-718925A55E3B}"/>
    <hyperlink ref="B242" r:id="rId487" display="https://kenpom.com/team.php?team=Abilene+Christian" xr:uid="{6515E667-2C48-984E-A0D1-7D95CF965FA8}"/>
    <hyperlink ref="C242" r:id="rId488" display="https://kenpom.com/conf.php?c=WAC" xr:uid="{B53F75D7-AACA-1C46-9046-C0E74FD1A031}"/>
    <hyperlink ref="B243" r:id="rId489" display="https://kenpom.com/team.php?team=Cal+St.+Bakersfield" xr:uid="{F50A285F-6F18-DF4A-9DB5-9AA45B7C3236}"/>
    <hyperlink ref="C243" r:id="rId490" display="https://kenpom.com/conf.php?c=BW" xr:uid="{203B73AB-F108-7449-B1F6-94F6FFF1D34C}"/>
    <hyperlink ref="B244" r:id="rId491" display="https://kenpom.com/team.php?team=FIU" xr:uid="{B3361CA2-4105-4A42-939C-FAC27E8EA16A}"/>
    <hyperlink ref="C244" r:id="rId492" display="https://kenpom.com/conf.php?c=CUSA" xr:uid="{C1944E2C-8305-BB4A-A97B-209E43ED3B68}"/>
    <hyperlink ref="B245" r:id="rId493" display="https://kenpom.com/team.php?team=Eastern+Washington" xr:uid="{FF2842B6-B704-2E4A-BEEB-52C6BFDBC33D}"/>
    <hyperlink ref="C245" r:id="rId494" display="https://kenpom.com/conf.php?c=BSky" xr:uid="{44370BE7-5703-3249-ADBC-1D28DD33BAAB}"/>
    <hyperlink ref="B246" r:id="rId495" display="https://kenpom.com/team.php?team=Charlotte" xr:uid="{3DC05342-1466-7640-A58C-03FBB01B7D5F}"/>
    <hyperlink ref="C246" r:id="rId496" display="https://kenpom.com/conf.php?c=Amer" xr:uid="{BC872732-DCEE-F44A-B9B6-9988F0107BAC}"/>
    <hyperlink ref="B247" r:id="rId497" display="https://kenpom.com/team.php?team=Delaware" xr:uid="{9DA5A892-B3D9-7648-8D2D-79501A7DD7BD}"/>
    <hyperlink ref="C247" r:id="rId498" display="https://kenpom.com/conf.php?c=CAA" xr:uid="{82B31C75-0CA5-7B40-A97F-A64AB7C2C739}"/>
    <hyperlink ref="B248" r:id="rId499" display="https://kenpom.com/team.php?team=Southeast+Missouri" xr:uid="{04F927DE-4D01-C642-9144-68DF8DBEFC53}"/>
    <hyperlink ref="C248" r:id="rId500" display="https://kenpom.com/conf.php?c=OVC" xr:uid="{128BA526-EC24-5A4C-9706-DD823C9F3AB7}"/>
    <hyperlink ref="B249" r:id="rId501" display="https://kenpom.com/team.php?team=Northern+Arizona" xr:uid="{6D5B355A-BE10-C64A-9165-AD320AAA8663}"/>
    <hyperlink ref="C249" r:id="rId502" display="https://kenpom.com/conf.php?c=BSky" xr:uid="{07C6DD81-42BA-4048-8953-64A33BF9680C}"/>
    <hyperlink ref="B250" r:id="rId503" display="https://kenpom.com/team.php?team=UMBC" xr:uid="{4F94814C-0A32-A949-B142-7074D9D5548B}"/>
    <hyperlink ref="C250" r:id="rId504" display="https://kenpom.com/conf.php?c=AE" xr:uid="{85058BB7-2B6A-2A4F-9B5B-8ED89AED9566}"/>
    <hyperlink ref="B251" r:id="rId505" display="https://kenpom.com/team.php?team=Idaho" xr:uid="{D6FFD790-B6BC-1F41-BFE7-3F5C9D0A70A3}"/>
    <hyperlink ref="C251" r:id="rId506" display="https://kenpom.com/conf.php?c=BSky" xr:uid="{7608A9D4-82CC-3649-9E6E-9FE2B310EDEE}"/>
    <hyperlink ref="B252" r:id="rId507" display="https://kenpom.com/team.php?team=Northern+Kentucky" xr:uid="{4A796F42-8652-2244-BB73-9EE9B18E21F7}"/>
    <hyperlink ref="C252" r:id="rId508" display="https://kenpom.com/conf.php?c=Horz" xr:uid="{633CF0C3-BDE6-9848-A8D7-6229E1A8EE2D}"/>
    <hyperlink ref="B253" r:id="rId509" display="https://kenpom.com/team.php?team=Bucknell" xr:uid="{06278353-C21D-7A49-977A-10D57D4127B0}"/>
    <hyperlink ref="C253" r:id="rId510" display="https://kenpom.com/conf.php?c=PL" xr:uid="{1ABAA3C6-FF5F-CA40-A2B0-C07C4D0E1C66}"/>
    <hyperlink ref="B254" r:id="rId511" display="https://kenpom.com/team.php?team=South+Dakota" xr:uid="{C929E2F0-E0C3-FF4A-988E-33B9104D508C}"/>
    <hyperlink ref="C254" r:id="rId512" display="https://kenpom.com/conf.php?c=Sum" xr:uid="{D0FA5A47-67F3-4A4B-BB67-A14CA94F3A52}"/>
    <hyperlink ref="B255" r:id="rId513" display="https://kenpom.com/team.php?team=Georgia+Southern" xr:uid="{2D6D0AC1-02D5-EB4B-8712-3751A90402CB}"/>
    <hyperlink ref="C255" r:id="rId514" display="https://kenpom.com/conf.php?c=SB" xr:uid="{3142C289-97F9-E648-BD93-12ADDFAE871D}"/>
    <hyperlink ref="B256" r:id="rId515" display="https://kenpom.com/team.php?team=Mount+St.+Mary%27s" xr:uid="{554A149B-1685-0840-9142-9002DE8A7641}"/>
    <hyperlink ref="C256" r:id="rId516" display="https://kenpom.com/conf.php?c=MAAC" xr:uid="{085FE263-2C37-8548-9D18-9C3DF677E97D}"/>
    <hyperlink ref="B257" r:id="rId517" display="https://kenpom.com/team.php?team=Manhattan" xr:uid="{2824C060-7DCB-6F49-910A-01E614F2AEA8}"/>
    <hyperlink ref="C257" r:id="rId518" display="https://kenpom.com/conf.php?c=MAAC" xr:uid="{132FB88D-D1C8-844F-830C-88E2CF537FE3}"/>
    <hyperlink ref="B258" r:id="rId519" display="https://kenpom.com/team.php?team=Fresno+St." xr:uid="{14150925-5CB1-F343-AA03-6814F5875AF3}"/>
    <hyperlink ref="C258" r:id="rId520" display="https://kenpom.com/conf.php?c=MWC" xr:uid="{0F6B4E98-5FC5-DD46-9AC8-62E44FFE2A3C}"/>
    <hyperlink ref="B259" r:id="rId521" display="https://kenpom.com/team.php?team=Colgate" xr:uid="{F3399278-F023-6E45-84EF-120951EF8537}"/>
    <hyperlink ref="C259" r:id="rId522" display="https://kenpom.com/conf.php?c=PL" xr:uid="{0B1F89FA-CB66-2443-828E-993EEAF921FD}"/>
    <hyperlink ref="B260" r:id="rId523" display="https://kenpom.com/team.php?team=Incarnate+Word" xr:uid="{6C5F79BB-90B5-0D4E-8CDB-6DA248A9ECD1}"/>
    <hyperlink ref="C260" r:id="rId524" display="https://kenpom.com/conf.php?c=Slnd" xr:uid="{E468EFD8-9DC4-A74A-A6D8-4B4217F9978A}"/>
    <hyperlink ref="B261" r:id="rId525" display="https://kenpom.com/team.php?team=Northwestern+St." xr:uid="{22746A46-BC77-D245-B403-7F4440B70474}"/>
    <hyperlink ref="C261" r:id="rId526" display="https://kenpom.com/conf.php?c=Slnd" xr:uid="{77635FA6-8446-0749-A632-30D83F352B43}"/>
    <hyperlink ref="B262" r:id="rId527" display="https://kenpom.com/team.php?team=Navy" xr:uid="{840F36AD-E605-8147-A030-47E199A7E2CF}"/>
    <hyperlink ref="C262" r:id="rId528" display="https://kenpom.com/conf.php?c=PL" xr:uid="{6FCBC075-C114-F74F-BAE6-DEA287E9613D}"/>
    <hyperlink ref="B263" r:id="rId529" display="https://kenpom.com/team.php?team=Southern+Miss" xr:uid="{D9595F79-F886-904B-889B-D15F5CA90777}"/>
    <hyperlink ref="C263" r:id="rId530" display="https://kenpom.com/conf.php?c=SB" xr:uid="{2760AB14-0AE4-DF4E-B23B-F156E2E98F9F}"/>
    <hyperlink ref="B264" r:id="rId531" display="https://kenpom.com/team.php?team=Southern+Utah" xr:uid="{444E031F-4DA2-7748-88F5-54002DCE6BDF}"/>
    <hyperlink ref="C264" r:id="rId532" display="https://kenpom.com/conf.php?c=WAC" xr:uid="{767152ED-F232-F747-B351-FDCBEB980BDD}"/>
    <hyperlink ref="B265" r:id="rId533" display="https://kenpom.com/team.php?team=Bethune+Cookman" xr:uid="{826349D2-BFF2-D14C-B4E0-061D74911030}"/>
    <hyperlink ref="C265" r:id="rId534" display="https://kenpom.com/conf.php?c=SWAC" xr:uid="{DBE48160-8C3C-C14B-A2DF-F6E8B5F89348}"/>
    <hyperlink ref="B266" r:id="rId535" display="https://kenpom.com/team.php?team=Tarleton+St." xr:uid="{FA895EE7-CC5D-5046-9BE9-81A521C2E34E}"/>
    <hyperlink ref="C266" r:id="rId536" display="https://kenpom.com/conf.php?c=WAC" xr:uid="{653C2D0C-BE52-EA48-894B-A6AF959C6E39}"/>
    <hyperlink ref="B267" r:id="rId537" display="https://kenpom.com/team.php?team=Jackson+St." xr:uid="{1C113863-7A44-A54C-8D85-36D5E5F9DD13}"/>
    <hyperlink ref="C267" r:id="rId538" display="https://kenpom.com/conf.php?c=SWAC" xr:uid="{C4B1C057-9791-0048-B481-5113EE1B0602}"/>
    <hyperlink ref="B268" r:id="rId539" display="https://kenpom.com/team.php?team=Ball+St." xr:uid="{08C29D73-2154-7C4A-87A6-C88B6D7B3A46}"/>
    <hyperlink ref="C268" r:id="rId540" display="https://kenpom.com/conf.php?c=MAC" xr:uid="{0F08E776-DECA-7F41-8828-41729683BA43}"/>
    <hyperlink ref="B269" r:id="rId541" display="https://kenpom.com/team.php?team=Presbyterian" xr:uid="{9DA54CE7-49BD-B341-A967-DE4643FE9E4E}"/>
    <hyperlink ref="C269" r:id="rId542" display="https://kenpom.com/conf.php?c=BSth" xr:uid="{71901438-2F05-6746-99FC-1A88EB4FF592}"/>
    <hyperlink ref="B270" r:id="rId543" display="https://kenpom.com/team.php?team=Tulsa" xr:uid="{A8BA1A75-4C17-F048-9171-360AC0CD86AF}"/>
    <hyperlink ref="C270" r:id="rId544" display="https://kenpom.com/conf.php?c=Amer" xr:uid="{59EB1FF5-BDEF-104D-AC18-D3B2719427A3}"/>
    <hyperlink ref="B271" r:id="rId545" display="https://kenpom.com/team.php?team=North+Dakota" xr:uid="{1AEE2867-6472-A345-A285-A6DE802C5627}"/>
    <hyperlink ref="C271" r:id="rId546" display="https://kenpom.com/conf.php?c=Sum" xr:uid="{226181AD-BB88-0C45-9491-802D8BD3BAAA}"/>
    <hyperlink ref="B272" r:id="rId547" display="https://kenpom.com/team.php?team=Dartmouth" xr:uid="{AC995567-4540-CB4C-BFB6-2D4B2A00F6F1}"/>
    <hyperlink ref="C272" r:id="rId548" display="https://kenpom.com/conf.php?c=Ivy" xr:uid="{3E760B19-BD09-2B43-9CB4-C00EBC8087F3}"/>
    <hyperlink ref="B273" r:id="rId549" display="https://kenpom.com/team.php?team=Houston+Christian" xr:uid="{415D9001-EF0C-9D43-B779-8D24F1AEEC2D}"/>
    <hyperlink ref="C273" r:id="rId550" display="https://kenpom.com/conf.php?c=Slnd" xr:uid="{0FBA8726-E0AD-7441-902F-409FCF97DC04}"/>
    <hyperlink ref="B274" r:id="rId551" display="https://kenpom.com/team.php?team=Harvard" xr:uid="{FA27EAA9-06FD-4044-8910-6F38F552D665}"/>
    <hyperlink ref="C274" r:id="rId552" display="https://kenpom.com/conf.php?c=Ivy" xr:uid="{3EF0407C-40CD-CA41-A310-007741A2138C}"/>
    <hyperlink ref="B275" r:id="rId553" display="https://kenpom.com/team.php?team=Vermont" xr:uid="{4F16E424-C527-8046-8C09-5C174D6F63ED}"/>
    <hyperlink ref="C275" r:id="rId554" display="https://kenpom.com/conf.php?c=AE" xr:uid="{C3613100-A7C5-EF4B-AA99-D5E663007B39}"/>
    <hyperlink ref="B276" r:id="rId555" display="https://kenpom.com/team.php?team=Hampton" xr:uid="{18F9B0A1-CB39-E046-9572-AE3A4E0A1AFC}"/>
    <hyperlink ref="C276" r:id="rId556" display="https://kenpom.com/conf.php?c=CAA" xr:uid="{6BB3FAFD-A453-FA4D-A5D3-693232D41B88}"/>
    <hyperlink ref="B277" r:id="rId557" display="https://kenpom.com/team.php?team=Lehigh" xr:uid="{D0FB8F8B-8A41-CC46-AA83-7C33F2B57052}"/>
    <hyperlink ref="C277" r:id="rId558" display="https://kenpom.com/conf.php?c=PL" xr:uid="{BACD7574-E5C4-8D4F-8216-E404E4C9FA7F}"/>
    <hyperlink ref="B278" r:id="rId559" display="https://kenpom.com/team.php?team=Stephen+F.+Austin" xr:uid="{3ED3070E-AB34-EC43-9254-191B690922EE}"/>
    <hyperlink ref="C278" r:id="rId560" display="https://kenpom.com/conf.php?c=Slnd" xr:uid="{77ACAFA9-1A7E-DA4D-9703-32F4A5E2BD19}"/>
    <hyperlink ref="B279" r:id="rId561" display="https://kenpom.com/team.php?team=Albany" xr:uid="{19482334-112A-1E4A-9E48-08A1D903E44C}"/>
    <hyperlink ref="C279" r:id="rId562" display="https://kenpom.com/conf.php?c=AE" xr:uid="{0AC01054-AFC4-6042-863D-FBC081F69ED7}"/>
    <hyperlink ref="B280" r:id="rId563" display="https://kenpom.com/team.php?team=Iona" xr:uid="{E94B9CBD-BDFF-CE46-A14B-455C609EDD15}"/>
    <hyperlink ref="C280" r:id="rId564" display="https://kenpom.com/conf.php?c=MAAC" xr:uid="{6BEBA9AF-FAEC-9A46-A67C-91B9967460AB}"/>
    <hyperlink ref="B281" r:id="rId565" display="https://kenpom.com/team.php?team=Charleston+Southern" xr:uid="{C99B6C5B-0A60-034C-9B8B-66D166E65AF3}"/>
    <hyperlink ref="C281" r:id="rId566" display="https://kenpom.com/conf.php?c=BSth" xr:uid="{DFE6CD06-1414-334A-BCDD-7121E56848A7}"/>
    <hyperlink ref="B282" r:id="rId567" display="https://kenpom.com/team.php?team=Tennessee+St." xr:uid="{8E6C95B0-151C-184C-84E9-9603A4F835BF}"/>
    <hyperlink ref="C282" r:id="rId568" display="https://kenpom.com/conf.php?c=OVC" xr:uid="{24B2161A-80A1-E94C-8686-896C49B1D9B1}"/>
    <hyperlink ref="B283" r:id="rId569" display="https://kenpom.com/team.php?team=Sacred+Heart" xr:uid="{BD4056B9-8FCD-D94F-8737-D0A3039723E1}"/>
    <hyperlink ref="C283" r:id="rId570" display="https://kenpom.com/conf.php?c=MAAC" xr:uid="{97D99D1B-292E-F846-9450-C68C8D3C1461}"/>
    <hyperlink ref="B284" r:id="rId571" display="https://kenpom.com/team.php?team=Monmouth" xr:uid="{00D8F0C4-5C3A-A44F-9FDE-7BC86DD3E057}"/>
    <hyperlink ref="C284" r:id="rId572" display="https://kenpom.com/conf.php?c=CAA" xr:uid="{9B4991CA-F5D9-F541-B45D-96B2C70EBE49}"/>
    <hyperlink ref="B285" r:id="rId573" display="https://kenpom.com/team.php?team=Morehead+St." xr:uid="{5CEF62BA-4565-1C48-B53D-79678196C48E}"/>
    <hyperlink ref="C285" r:id="rId574" display="https://kenpom.com/conf.php?c=OVC" xr:uid="{B57B0352-79E1-8145-BAA4-C9DB8D1FF88C}"/>
    <hyperlink ref="B286" r:id="rId575" display="https://kenpom.com/team.php?team=Tennessee+Tech" xr:uid="{7B4CD4EC-9E2E-F84C-9871-0B66C95959CE}"/>
    <hyperlink ref="C286" r:id="rId576" display="https://kenpom.com/conf.php?c=OVC" xr:uid="{C601DEEB-67E7-B245-9B9F-F8AE6FFF2B9A}"/>
    <hyperlink ref="B287" r:id="rId577" display="https://kenpom.com/team.php?team=VMI" xr:uid="{8CBDC5CE-7AEB-0E4F-A195-8A66E73117D4}"/>
    <hyperlink ref="C287" r:id="rId578" display="https://kenpom.com/conf.php?c=SC" xr:uid="{9CD9934C-88DB-1F44-BF4B-F75B805F0018}"/>
    <hyperlink ref="B288" r:id="rId579" display="https://kenpom.com/team.php?team=Saint+Peter%27s" xr:uid="{2BF2B98D-2CD7-E94C-A03D-337E10AFC2CB}"/>
    <hyperlink ref="C288" r:id="rId580" display="https://kenpom.com/conf.php?c=MAAC" xr:uid="{3F5290D3-3EA9-B94A-B18D-956BF486315B}"/>
    <hyperlink ref="B289" r:id="rId581" display="https://kenpom.com/team.php?team=Texas+Southern" xr:uid="{E8F75D72-006E-A041-A8B6-59A1B13BA538}"/>
    <hyperlink ref="C289" r:id="rId582" display="https://kenpom.com/conf.php?c=SWAC" xr:uid="{0A5DECD2-7B45-4747-A1B9-A0B40E063AAF}"/>
    <hyperlink ref="B290" r:id="rId583" display="https://kenpom.com/team.php?team=Lafayette" xr:uid="{25D3DC72-8CB3-AE4E-A667-B9176CB2E5AB}"/>
    <hyperlink ref="C290" r:id="rId584" display="https://kenpom.com/conf.php?c=PL" xr:uid="{7230C8A5-E195-844A-8951-9DA6F2FE5184}"/>
    <hyperlink ref="B291" r:id="rId585" display="https://kenpom.com/team.php?team=Austin+Peay" xr:uid="{18FB1E40-F065-A244-A66C-11BD5278F1AA}"/>
    <hyperlink ref="C291" r:id="rId586" display="https://kenpom.com/conf.php?c=ASun" xr:uid="{81317473-A5BD-9C48-8331-C7CCE1EFA383}"/>
    <hyperlink ref="B292" r:id="rId587" display="https://kenpom.com/team.php?team=Army" xr:uid="{8FC248C9-737C-2B45-A456-58157D807B6B}"/>
    <hyperlink ref="C292" r:id="rId588" display="https://kenpom.com/conf.php?c=PL" xr:uid="{8EAB7781-587B-A440-8DCD-39585ADA0151}"/>
    <hyperlink ref="B293" r:id="rId589" display="https://kenpom.com/team.php?team=San+Diego" xr:uid="{AE1DF433-A96E-B846-B838-1A319A21A868}"/>
    <hyperlink ref="C293" r:id="rId590" display="https://kenpom.com/conf.php?c=WCC" xr:uid="{13B6E5C5-A8A9-4749-89ED-A44819725EB6}"/>
    <hyperlink ref="B294" r:id="rId591" display="https://kenpom.com/team.php?team=Tennessee+Martin" xr:uid="{3F0DE5D4-AE60-6147-BEF1-03AE339F7D0E}"/>
    <hyperlink ref="C294" r:id="rId592" display="https://kenpom.com/conf.php?c=OVC" xr:uid="{D6929F26-E098-0044-8AB1-616112A3CA6C}"/>
    <hyperlink ref="B295" r:id="rId593" display="https://kenpom.com/team.php?team=Georgia+St." xr:uid="{92FEB674-8FB2-674A-B125-1498AEBDE644}"/>
    <hyperlink ref="C295" r:id="rId594" display="https://kenpom.com/conf.php?c=SB" xr:uid="{B5287B6E-653E-6141-86FF-B1251B4084D7}"/>
    <hyperlink ref="B296" r:id="rId595" display="https://kenpom.com/team.php?team=Alabama+St." xr:uid="{E53A1438-4AB5-DA4F-BAEA-8956330CAF67}"/>
    <hyperlink ref="C296" r:id="rId596" display="https://kenpom.com/conf.php?c=SWAC" xr:uid="{7DCCF71E-3081-7148-A03B-20C677EE3630}"/>
    <hyperlink ref="B297" r:id="rId597" display="https://kenpom.com/team.php?team=Penn" xr:uid="{4C180D47-41B1-C244-BF1D-E0CBCFB3E01D}"/>
    <hyperlink ref="C297" r:id="rId598" display="https://kenpom.com/conf.php?c=Ivy" xr:uid="{2E711895-D51A-1D46-A8C4-243E687173FF}"/>
    <hyperlink ref="B298" r:id="rId599" display="https://kenpom.com/team.php?team=Utah+Tech" xr:uid="{ABFF8D31-979F-4E41-9F07-EB6B1B892D98}"/>
    <hyperlink ref="C298" r:id="rId600" display="https://kenpom.com/conf.php?c=WAC" xr:uid="{474F2E85-151D-9A46-9ACB-F3C995563996}"/>
    <hyperlink ref="B299" r:id="rId601" display="https://kenpom.com/team.php?team=Old+Dominion" xr:uid="{E416C36C-8A2A-D04F-9F80-FCFC2DF0E59E}"/>
    <hyperlink ref="C299" r:id="rId602" display="https://kenpom.com/conf.php?c=SB" xr:uid="{00E8AA4B-AF51-DB4C-A1D3-F9775C287D18}"/>
    <hyperlink ref="B300" r:id="rId603" display="https://kenpom.com/team.php?team=Weber+St." xr:uid="{D71D5712-C1D1-5D42-8915-60D551665878}"/>
    <hyperlink ref="C300" r:id="rId604" display="https://kenpom.com/conf.php?c=BSky" xr:uid="{F20722FF-FB1B-A443-AF24-3D4E0123C33B}"/>
    <hyperlink ref="B301" r:id="rId605" display="https://kenpom.com/team.php?team=North+Carolina+Central" xr:uid="{8A286228-1EBB-7F43-B70C-D8942A7F2FF5}"/>
    <hyperlink ref="C301" r:id="rId606" display="https://kenpom.com/conf.php?c=MEAC" xr:uid="{B12AC158-E510-2C4F-B8B1-7986538B9FD8}"/>
    <hyperlink ref="B302" r:id="rId607" display="https://kenpom.com/team.php?team=Air+Force" xr:uid="{19FB0019-0E22-834E-9314-78A11421CD18}"/>
    <hyperlink ref="C302" r:id="rId608" display="https://kenpom.com/conf.php?c=MWC" xr:uid="{4DF54305-4948-1E4A-8515-F105473F001B}"/>
    <hyperlink ref="B303" r:id="rId609" display="https://kenpom.com/team.php?team=Boston+University" xr:uid="{B2FF8BC4-8A3B-E24A-811F-1EDCEE3C9214}"/>
    <hyperlink ref="C303" r:id="rId610" display="https://kenpom.com/conf.php?c=PL" xr:uid="{08D365F4-D6F6-114D-93A5-40C68F485E35}"/>
    <hyperlink ref="B304" r:id="rId611" display="https://kenpom.com/team.php?team=Pacific" xr:uid="{E940AE8D-DAE7-7E4C-9E07-3B41BECB16BB}"/>
    <hyperlink ref="C304" r:id="rId612" display="https://kenpom.com/conf.php?c=WCC" xr:uid="{5E79AE0C-CB6A-924A-9A98-6B290850FD00}"/>
    <hyperlink ref="B305" r:id="rId613" display="https://kenpom.com/team.php?team=Delaware+St." xr:uid="{25AE9CB1-1AB6-FB4D-8389-281F956D2161}"/>
    <hyperlink ref="C305" r:id="rId614" display="https://kenpom.com/conf.php?c=MEAC" xr:uid="{59A6ECFF-3659-0248-82FF-3CDE14491A80}"/>
    <hyperlink ref="B306" r:id="rId615" display="https://kenpom.com/team.php?team=Stonehill" xr:uid="{980F2983-6B35-D641-8E3E-8A76F6EC1430}"/>
    <hyperlink ref="C306" r:id="rId616" display="https://kenpom.com/conf.php?c=NEC" xr:uid="{9948F49A-DE9A-434D-919C-29E954B96488}"/>
    <hyperlink ref="B307" r:id="rId617" display="https://kenpom.com/team.php?team=Portland" xr:uid="{FF82F0CD-B761-C44F-9E30-D0E30E522599}"/>
    <hyperlink ref="C307" r:id="rId618" display="https://kenpom.com/conf.php?c=WCC" xr:uid="{CD1236AF-760E-A34C-B9C0-9B66FED8DCD1}"/>
    <hyperlink ref="B308" r:id="rId619" display="https://kenpom.com/team.php?team=Western+Michigan" xr:uid="{569B9B05-46E0-E043-A96F-8CE4F6AC9578}"/>
    <hyperlink ref="C308" r:id="rId620" display="https://kenpom.com/conf.php?c=MAC" xr:uid="{BF56F706-D49F-2A41-B336-1454DD0E5B85}"/>
    <hyperlink ref="B309" r:id="rId621" display="https://kenpom.com/team.php?team=Eastern+Michigan" xr:uid="{7EBC16CC-5B32-C743-9CB2-972ED93C2390}"/>
    <hyperlink ref="C309" r:id="rId622" display="https://kenpom.com/conf.php?c=MAC" xr:uid="{DF99F62F-F014-4349-93AF-80B23021BE5B}"/>
    <hyperlink ref="B310" r:id="rId623" display="https://kenpom.com/team.php?team=Howard" xr:uid="{A066309F-D2CB-E044-898A-1753DE4AE295}"/>
    <hyperlink ref="C310" r:id="rId624" display="https://kenpom.com/conf.php?c=MEAC" xr:uid="{5F7E3BE8-53B1-CB44-A13F-7A0084105347}"/>
    <hyperlink ref="B311" r:id="rId625" display="https://kenpom.com/team.php?team=Bowling+Green" xr:uid="{C230B62A-D554-1840-86B7-3CC740C9DD7B}"/>
    <hyperlink ref="C311" r:id="rId626" display="https://kenpom.com/conf.php?c=MAC" xr:uid="{42C5D1AD-74E7-A04D-ADB9-C10255EFF638}"/>
    <hyperlink ref="B312" r:id="rId627" display="https://kenpom.com/team.php?team=Holy+Cross" xr:uid="{A2CF2ABF-2164-844A-B41F-F4248A37D253}"/>
    <hyperlink ref="C312" r:id="rId628" display="https://kenpom.com/conf.php?c=PL" xr:uid="{3CD652C3-0650-3D4A-B3D1-3EC0E503A550}"/>
    <hyperlink ref="B313" r:id="rId629" display="https://kenpom.com/team.php?team=LIU" xr:uid="{921524A6-78F4-3D42-8770-10AD2425B05B}"/>
    <hyperlink ref="C313" r:id="rId630" display="https://kenpom.com/conf.php?c=NEC" xr:uid="{FBCE8DBA-FE65-1D47-9268-97193494C737}"/>
    <hyperlink ref="B314" r:id="rId631" display="https://kenpom.com/team.php?team=Long+Beach+St." xr:uid="{236673A4-FBBD-D54D-B9D6-69A9A7546540}"/>
    <hyperlink ref="C314" r:id="rId632" display="https://kenpom.com/conf.php?c=BW" xr:uid="{DA6242F1-F99E-124E-8FDA-66ACA0A6F5FE}"/>
    <hyperlink ref="B315" r:id="rId633" display="https://kenpom.com/team.php?team=Loyola+MD" xr:uid="{9FB08FCD-B671-DE42-9D14-6536D14766A2}"/>
    <hyperlink ref="C315" r:id="rId634" display="https://kenpom.com/conf.php?c=PL" xr:uid="{6B881608-13E0-DD4E-884C-F8A8B3B635DF}"/>
    <hyperlink ref="B316" r:id="rId635" display="https://kenpom.com/team.php?team=Louisiana" xr:uid="{970F9EF2-F436-564E-8B89-ABE87FD4A050}"/>
    <hyperlink ref="C316" r:id="rId636" display="https://kenpom.com/conf.php?c=SB" xr:uid="{7F4ED165-6B6D-BB49-AF8F-124923F79131}"/>
    <hyperlink ref="B317" r:id="rId637" display="https://kenpom.com/team.php?team=Coastal+Carolina" xr:uid="{5F1BC98F-95FE-9A46-AFA0-1C2250708B9C}"/>
    <hyperlink ref="C317" r:id="rId638" display="https://kenpom.com/conf.php?c=SB" xr:uid="{0F35A5D4-03BC-ED49-B42E-B73DE5BD4D1C}"/>
    <hyperlink ref="B318" r:id="rId639" display="https://kenpom.com/team.php?team=Fairleigh+Dickinson" xr:uid="{5049C5DE-3FDE-3E41-AA8A-1DBA5461D82B}"/>
    <hyperlink ref="C318" r:id="rId640" display="https://kenpom.com/conf.php?c=NEC" xr:uid="{C9D4C580-83E1-C242-9A3C-ACE70FAEC1C9}"/>
    <hyperlink ref="B319" r:id="rId641" display="https://kenpom.com/team.php?team=Rider" xr:uid="{DEFFF474-6D9C-FC47-BFFB-3B86D7225214}"/>
    <hyperlink ref="C319" r:id="rId642" display="https://kenpom.com/conf.php?c=MAAC" xr:uid="{A4F74195-21F5-E54C-B041-B54BF9525BB1}"/>
    <hyperlink ref="B320" r:id="rId643" display="https://kenpom.com/team.php?team=Binghamton" xr:uid="{6ED9394A-47B0-864E-8706-39578A700241}"/>
    <hyperlink ref="C320" r:id="rId644" display="https://kenpom.com/conf.php?c=AE" xr:uid="{F052D319-DD30-BE4E-8342-459E10753C84}"/>
    <hyperlink ref="B321" r:id="rId645" display="https://kenpom.com/team.php?team=Cal+St.+Fullerton" xr:uid="{39AAE1D2-F043-2749-88A5-3EAC8A99B19D}"/>
    <hyperlink ref="C321" r:id="rId646" display="https://kenpom.com/conf.php?c=BW" xr:uid="{6302C8C1-7258-674A-8FE0-016DF36F7797}"/>
    <hyperlink ref="B322" r:id="rId647" display="https://kenpom.com/team.php?team=Alcorn+St." xr:uid="{3FADAD3F-44C3-FD4A-A64C-D9F251487A45}"/>
    <hyperlink ref="C322" r:id="rId648" display="https://kenpom.com/conf.php?c=SWAC" xr:uid="{ACC8FD8A-343B-3A48-8CB2-677D3E1C9F3D}"/>
    <hyperlink ref="B323" r:id="rId649" display="https://kenpom.com/team.php?team=IU+Indy" xr:uid="{39D54116-BF15-EB4B-B5BD-2308DE402BE6}"/>
    <hyperlink ref="C323" r:id="rId650" display="https://kenpom.com/conf.php?c=Horz" xr:uid="{87921FDA-4441-FF4B-9E01-CFF942445DAE}"/>
    <hyperlink ref="B324" r:id="rId651" display="https://kenpom.com/team.php?team=Niagara" xr:uid="{AEE8D24C-9F40-F347-B8AA-CF5072A2DBE6}"/>
    <hyperlink ref="C324" r:id="rId652" display="https://kenpom.com/conf.php?c=MAAC" xr:uid="{2438C0B4-A12F-0C46-B5D7-8A03559CA649}"/>
    <hyperlink ref="B325" r:id="rId653" display="https://kenpom.com/team.php?team=Oral+Roberts" xr:uid="{9F97B14E-7C13-C646-890F-5FF449502DA5}"/>
    <hyperlink ref="C325" r:id="rId654" display="https://kenpom.com/conf.php?c=Sum" xr:uid="{D33A2979-8A31-184B-974B-82EFAEF60433}"/>
    <hyperlink ref="B326" r:id="rId655" display="https://kenpom.com/team.php?team=Southern+Indiana" xr:uid="{5690347A-3FEE-DF41-8376-1FA3F6DF7A7B}"/>
    <hyperlink ref="C326" r:id="rId656" display="https://kenpom.com/conf.php?c=OVC" xr:uid="{6EF0CA49-3B18-B74F-AC69-2366D9D8D9F8}"/>
    <hyperlink ref="B327" r:id="rId657" display="https://kenpom.com/team.php?team=Detroit+Mercy" xr:uid="{912494E1-A6B7-6146-8DF1-13AEF6D5E916}"/>
    <hyperlink ref="C327" r:id="rId658" display="https://kenpom.com/conf.php?c=Horz" xr:uid="{3C257B65-D301-BB4F-B4E3-BD99F8B3A7DA}"/>
    <hyperlink ref="B328" r:id="rId659" display="https://kenpom.com/team.php?team=Saint+Francis" xr:uid="{7AED3EED-AB67-E44D-AACD-DE777103292D}"/>
    <hyperlink ref="C328" r:id="rId660" display="https://kenpom.com/conf.php?c=NEC" xr:uid="{3842105B-5ACA-4948-8E8F-9A381EB40601}"/>
    <hyperlink ref="B329" r:id="rId661" display="https://kenpom.com/team.php?team=Morgan+St." xr:uid="{0D8912AC-D3F9-6541-BA30-7E73D3A21D66}"/>
    <hyperlink ref="C329" r:id="rId662" display="https://kenpom.com/conf.php?c=MEAC" xr:uid="{0C52BE99-F18E-E247-B02D-9FB2950FF01B}"/>
    <hyperlink ref="B330" r:id="rId663" display="https://kenpom.com/team.php?team=East+Texas+A%26M" xr:uid="{C93B1D84-0D48-004F-8550-8B3F43063B3D}"/>
    <hyperlink ref="C330" r:id="rId664" display="https://kenpom.com/conf.php?c=Slnd" xr:uid="{39B981EF-C378-4647-8107-BD13D3D46190}"/>
    <hyperlink ref="B331" r:id="rId665" display="https://kenpom.com/team.php?team=Stony+Brook" xr:uid="{7E12CA88-4654-2743-BF12-A5158D9B914A}"/>
    <hyperlink ref="C331" r:id="rId666" display="https://kenpom.com/conf.php?c=CAA" xr:uid="{F0F2932C-36BB-544B-9CD4-28C11761A761}"/>
    <hyperlink ref="B332" r:id="rId667" display="https://kenpom.com/team.php?team=Florida+A%26M" xr:uid="{1061AF6C-E0B5-1043-BB7D-C55BD310B711}"/>
    <hyperlink ref="C332" r:id="rId668" display="https://kenpom.com/conf.php?c=SWAC" xr:uid="{BBBB2058-17EB-1B44-9103-BF704B3FC3A7}"/>
    <hyperlink ref="B333" r:id="rId669" display="https://kenpom.com/team.php?team=Louisiana+Monroe" xr:uid="{214F47A8-A4C4-054A-BD7F-778385CB27A3}"/>
    <hyperlink ref="C333" r:id="rId670" display="https://kenpom.com/conf.php?c=SB" xr:uid="{D7458092-8A41-EA44-BCDA-C974E7CCEF5A}"/>
    <hyperlink ref="B334" r:id="rId671" display="https://kenpom.com/team.php?team=Denver" xr:uid="{7DB10BC9-73B7-A344-8D7C-0B41DC6D7FE7}"/>
    <hyperlink ref="C334" r:id="rId672" display="https://kenpom.com/conf.php?c=Sum" xr:uid="{317190B5-088A-5D40-8AC0-60A22350D999}"/>
    <hyperlink ref="B335" r:id="rId673" display="https://kenpom.com/team.php?team=West+Georgia" xr:uid="{DAAEFF6A-487A-C847-88DC-7D117816DDBD}"/>
    <hyperlink ref="C335" r:id="rId674" display="https://kenpom.com/conf.php?c=ASun" xr:uid="{B0E9D71E-0977-CA42-B1EA-A6C9DEE6C02D}"/>
    <hyperlink ref="B336" r:id="rId675" display="https://kenpom.com/team.php?team=Grambling+St." xr:uid="{999719F0-D147-E346-A502-8348358CF544}"/>
    <hyperlink ref="C336" r:id="rId676" display="https://kenpom.com/conf.php?c=SWAC" xr:uid="{3D2DFAFD-1FAD-9243-B583-B12EC8F782B1}"/>
    <hyperlink ref="B337" r:id="rId677" display="https://kenpom.com/team.php?team=Eastern+Illinois" xr:uid="{EE0B7472-1525-F44A-AFC6-FFA6C371459E}"/>
    <hyperlink ref="C337" r:id="rId678" display="https://kenpom.com/conf.php?c=OVC" xr:uid="{959B2C18-8BF0-DF4A-860D-DC6777F78AF3}"/>
    <hyperlink ref="B338" r:id="rId679" display="https://kenpom.com/team.php?team=North+Carolina+A%26T" xr:uid="{851ED1B4-5784-D64C-9DD4-516F7A6623A5}"/>
    <hyperlink ref="C338" r:id="rId680" display="https://kenpom.com/conf.php?c=CAA" xr:uid="{B3BC93F8-7AFF-B740-B957-1121D9AD04E4}"/>
    <hyperlink ref="B339" r:id="rId681" display="https://kenpom.com/team.php?team=Wagner" xr:uid="{CECFF11B-EE4E-E84C-87CB-574FCC1563F3}"/>
    <hyperlink ref="C339" r:id="rId682" display="https://kenpom.com/conf.php?c=NEC" xr:uid="{D8AC2EB1-AA44-A544-A77A-DBA39E417448}"/>
    <hyperlink ref="B340" r:id="rId683" display="https://kenpom.com/team.php?team=Prairie+View+A%26M" xr:uid="{EB937A92-2315-E844-B64C-924020E11A79}"/>
    <hyperlink ref="C340" r:id="rId684" display="https://kenpom.com/conf.php?c=SWAC" xr:uid="{C520EEC7-02B8-AA40-843C-24620F2081E1}"/>
    <hyperlink ref="B341" r:id="rId685" display="https://kenpom.com/team.php?team=Stetson" xr:uid="{2DEC8510-0EE6-924A-B10E-3636DE86F042}"/>
    <hyperlink ref="C341" r:id="rId686" display="https://kenpom.com/conf.php?c=ASun" xr:uid="{D427BE76-4B31-D144-9DA4-D2EEDD9B1334}"/>
    <hyperlink ref="B342" r:id="rId687" display="https://kenpom.com/team.php?team=Buffalo" xr:uid="{12F37844-458B-2146-BBD6-FDB71586561E}"/>
    <hyperlink ref="C342" r:id="rId688" display="https://kenpom.com/conf.php?c=MAC" xr:uid="{CB0BF865-2C5D-EA45-B4C8-B79DB9ED2EAD}"/>
    <hyperlink ref="B343" r:id="rId689" display="https://kenpom.com/team.php?team=New+Orleans" xr:uid="{1B222996-A5C4-1A42-B915-6FA64A217A48}"/>
    <hyperlink ref="C343" r:id="rId690" display="https://kenpom.com/conf.php?c=Slnd" xr:uid="{3F0BFD77-8056-C840-92E6-4C296A50AAC5}"/>
    <hyperlink ref="B344" r:id="rId691" display="https://kenpom.com/team.php?team=Lindenwood" xr:uid="{2082B3B3-1832-B842-A5B9-2F9FFF108EE2}"/>
    <hyperlink ref="C344" r:id="rId692" display="https://kenpom.com/conf.php?c=OVC" xr:uid="{6650F838-4537-A246-B355-D7EB7D03F249}"/>
    <hyperlink ref="B345" r:id="rId693" display="https://kenpom.com/team.php?team=Green+Bay" xr:uid="{EA9EE9E8-8F02-7442-826E-A2C088CC2400}"/>
    <hyperlink ref="C345" r:id="rId694" display="https://kenpom.com/conf.php?c=Horz" xr:uid="{885858F7-3564-DB47-94A3-A95BF068E1D8}"/>
    <hyperlink ref="B346" r:id="rId695" display="https://kenpom.com/team.php?team=Fairfield" xr:uid="{7ABC6B9A-2FA9-3847-BEC7-09BC79B98D23}"/>
    <hyperlink ref="C346" r:id="rId696" display="https://kenpom.com/conf.php?c=MAAC" xr:uid="{21FCDA6F-122A-DD4B-B0A7-488B697F1695}"/>
    <hyperlink ref="B347" r:id="rId697" display="https://kenpom.com/team.php?team=Central+Arkansas" xr:uid="{ED7CCEED-C156-F844-9560-8B9810531B07}"/>
    <hyperlink ref="C347" r:id="rId698" display="https://kenpom.com/conf.php?c=ASun" xr:uid="{512886CF-9E82-5E4F-A1CC-075C825B5C62}"/>
    <hyperlink ref="B348" r:id="rId699" display="https://kenpom.com/team.php?team=USC+Upstate" xr:uid="{5467D182-9F99-E64D-915F-C14FA5A4DBF1}"/>
    <hyperlink ref="C348" r:id="rId700" display="https://kenpom.com/conf.php?c=BSth" xr:uid="{F540399E-2278-F84B-8024-4B988389B593}"/>
    <hyperlink ref="B349" r:id="rId701" display="https://kenpom.com/team.php?team=Northern+Illinois" xr:uid="{5AC0BC2C-5A83-EC41-A425-C6096BEE8E34}"/>
    <hyperlink ref="C349" r:id="rId702" display="https://kenpom.com/conf.php?c=MAC" xr:uid="{0C2C311C-33DA-134A-A0E1-79641B2ECA01}"/>
    <hyperlink ref="B350" r:id="rId703" display="https://kenpom.com/team.php?team=Sacramento+St." xr:uid="{B5DA26FE-F547-E34E-9FAB-F7B4E8B54FE9}"/>
    <hyperlink ref="C350" r:id="rId704" display="https://kenpom.com/conf.php?c=BSky" xr:uid="{43B4A605-44FC-5747-B9B9-7D1655A423E6}"/>
    <hyperlink ref="B351" r:id="rId705" display="https://kenpom.com/team.php?team=NJIT" xr:uid="{8EBDE715-6E58-874B-A897-82717E7C2C5A}"/>
    <hyperlink ref="C351" r:id="rId706" display="https://kenpom.com/conf.php?c=AE" xr:uid="{B90C4CA1-1562-0044-8CDB-2F935B1850AC}"/>
    <hyperlink ref="B352" r:id="rId707" display="https://kenpom.com/team.php?team=Mercyhurst" xr:uid="{72A10425-AC21-D34E-A87C-F9D52ABDF0A6}"/>
    <hyperlink ref="C352" r:id="rId708" display="https://kenpom.com/conf.php?c=NEC" xr:uid="{CEFAF875-6EFF-5546-ABD4-69D70390FD84}"/>
    <hyperlink ref="B353" r:id="rId709" display="https://kenpom.com/team.php?team=Western+Carolina" xr:uid="{450CECA1-71FC-6E45-902A-F046E25A69FF}"/>
    <hyperlink ref="C353" r:id="rId710" display="https://kenpom.com/conf.php?c=SC" xr:uid="{2D385273-D145-AA41-9C85-B99E51243E1F}"/>
    <hyperlink ref="B354" r:id="rId711" display="https://kenpom.com/team.php?team=Le+Moyne" xr:uid="{455234B4-BBB0-B046-9838-C98A68669537}"/>
    <hyperlink ref="C354" r:id="rId712" display="https://kenpom.com/conf.php?c=NEC" xr:uid="{8B37429F-45A5-BB48-AEAB-0808BCF751FB}"/>
    <hyperlink ref="B355" r:id="rId713" display="https://kenpom.com/team.php?team=Bellarmine" xr:uid="{A7F7F673-50F2-7343-B24A-8D5A39DA0DFF}"/>
    <hyperlink ref="C355" r:id="rId714" display="https://kenpom.com/conf.php?c=ASun" xr:uid="{70EA79CE-E5A6-9B4E-925B-B912042B061D}"/>
    <hyperlink ref="B356" r:id="rId715" display="https://kenpom.com/team.php?team=Western+Illinois" xr:uid="{5E963BD6-3E36-A043-8F01-D402985F1588}"/>
    <hyperlink ref="C356" r:id="rId716" display="https://kenpom.com/conf.php?c=OVC" xr:uid="{1A56D1A3-86F5-884C-8E89-5B7A852C14C7}"/>
    <hyperlink ref="B357" r:id="rId717" display="https://kenpom.com/team.php?team=Chicago+St." xr:uid="{57BC4579-07A2-634D-8C80-BDDF12F61050}"/>
    <hyperlink ref="C357" r:id="rId718" display="https://kenpom.com/conf.php?c=NEC" xr:uid="{BAD285D9-078C-9847-A881-726A90C1A7AC}"/>
    <hyperlink ref="B358" r:id="rId719" display="https://kenpom.com/team.php?team=Alabama+A%26M" xr:uid="{10B5D4E9-43D7-6B4E-A440-C30762F6A9DA}"/>
    <hyperlink ref="C358" r:id="rId720" display="https://kenpom.com/conf.php?c=SWAC" xr:uid="{8074B7E1-3DC5-B249-899E-342622106307}"/>
    <hyperlink ref="B359" r:id="rId721" display="https://kenpom.com/team.php?team=Canisius" xr:uid="{4472509B-E191-3A4F-896F-A2B07C457E59}"/>
    <hyperlink ref="C359" r:id="rId722" display="https://kenpom.com/conf.php?c=MAAC" xr:uid="{6A18E5B5-2E23-BC4C-B766-DC8E6A56017D}"/>
    <hyperlink ref="B360" r:id="rId723" display="https://kenpom.com/team.php?team=The+Citadel" xr:uid="{FFDFCDDB-7658-294E-A7EC-011B816C93FC}"/>
    <hyperlink ref="C360" r:id="rId724" display="https://kenpom.com/conf.php?c=SC" xr:uid="{C240D9A6-6F1E-B542-ACD3-53AA1FFBDF5A}"/>
    <hyperlink ref="B361" r:id="rId725" display="https://kenpom.com/team.php?team=Maryland+Eastern+Shore" xr:uid="{06083CA8-5184-0748-8F76-653810F10AD3}"/>
    <hyperlink ref="C361" r:id="rId726" display="https://kenpom.com/conf.php?c=MEAC" xr:uid="{A2227CA7-A6A7-B847-A0FF-090E83DC5B09}"/>
    <hyperlink ref="B362" r:id="rId727" display="https://kenpom.com/team.php?team=New+Hampshire" xr:uid="{49390325-043A-AA4A-A19B-FFCC20EB0F62}"/>
    <hyperlink ref="C362" r:id="rId728" display="https://kenpom.com/conf.php?c=AE" xr:uid="{94ED6ABD-C472-EE4F-8B70-4944CFB4CA3F}"/>
    <hyperlink ref="B363" r:id="rId729" display="https://kenpom.com/team.php?team=Coppin+St." xr:uid="{8E75CA9D-3FD1-B640-B15E-6109EBA49B4D}"/>
    <hyperlink ref="C363" r:id="rId730" display="https://kenpom.com/conf.php?c=MEAC" xr:uid="{38DF0FC0-3BE4-4D41-B9DC-81965CED23F0}"/>
    <hyperlink ref="B364" r:id="rId731" display="https://kenpom.com/team.php?team=Arkansas+Pine+Bluff" xr:uid="{13533188-6392-D448-B44B-D53B7C1F6F8A}"/>
    <hyperlink ref="C364" r:id="rId732" display="https://kenpom.com/conf.php?c=SWAC" xr:uid="{5794B1A1-70C6-9F4C-9879-12ACDA5918B6}"/>
    <hyperlink ref="B365" r:id="rId733" display="https://kenpom.com/team.php?team=Mississippi+Valley+St." xr:uid="{2EC77B6A-48A6-3D49-967C-E9D1F0A0C23A}"/>
    <hyperlink ref="C365" r:id="rId734" display="https://kenpom.com/conf.php?c=SWAC" xr:uid="{7552648A-2BF1-E04B-9C20-708DF413322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126F-CDC9-5345-A88A-270F3E10135D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45694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130.5</v>
      </c>
      <c r="F2" s="14">
        <v>1</v>
      </c>
      <c r="G2" s="10">
        <v>93.4</v>
      </c>
      <c r="H2" s="14">
        <v>12</v>
      </c>
      <c r="I2" s="13">
        <v>68</v>
      </c>
      <c r="J2" s="14">
        <v>125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36.590000000000003</v>
      </c>
      <c r="E3" s="18">
        <v>124.8</v>
      </c>
      <c r="F3" s="19">
        <v>4</v>
      </c>
      <c r="G3" s="15">
        <v>88.2</v>
      </c>
      <c r="H3" s="19">
        <v>3</v>
      </c>
      <c r="I3" s="18">
        <v>64.900000000000006</v>
      </c>
      <c r="J3" s="19">
        <v>286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34.86</v>
      </c>
      <c r="E4" s="13">
        <v>123</v>
      </c>
      <c r="F4" s="14">
        <v>9</v>
      </c>
      <c r="G4" s="10">
        <v>88.2</v>
      </c>
      <c r="H4" s="14">
        <v>2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117.2</v>
      </c>
      <c r="F5" s="19">
        <v>34</v>
      </c>
      <c r="G5" s="15">
        <v>86.7</v>
      </c>
      <c r="H5" s="19">
        <v>1</v>
      </c>
      <c r="I5" s="18">
        <v>63.7</v>
      </c>
      <c r="J5" s="19">
        <v>338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123.9</v>
      </c>
      <c r="F6" s="14">
        <v>6</v>
      </c>
      <c r="G6" s="10">
        <v>93.7</v>
      </c>
      <c r="H6" s="14">
        <v>14</v>
      </c>
      <c r="I6" s="13">
        <v>68.599999999999994</v>
      </c>
      <c r="J6" s="14">
        <v>99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27.56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27.12</v>
      </c>
      <c r="E8" s="13">
        <v>123.3</v>
      </c>
      <c r="F8" s="14">
        <v>7</v>
      </c>
      <c r="G8" s="10">
        <v>96.2</v>
      </c>
      <c r="H8" s="14">
        <v>32</v>
      </c>
      <c r="I8" s="13">
        <v>64.900000000000006</v>
      </c>
      <c r="J8" s="14">
        <v>287</v>
      </c>
    </row>
    <row r="9" spans="1:11" ht="15.75" thickBot="1">
      <c r="A9" s="15">
        <v>8</v>
      </c>
      <c r="B9" s="16" t="s">
        <v>420</v>
      </c>
      <c r="C9" s="17" t="s">
        <v>727</v>
      </c>
      <c r="D9" s="15">
        <v>27.01</v>
      </c>
      <c r="E9" s="18">
        <v>122.6</v>
      </c>
      <c r="F9" s="19">
        <v>11</v>
      </c>
      <c r="G9" s="15">
        <v>95.5</v>
      </c>
      <c r="H9" s="19">
        <v>27</v>
      </c>
      <c r="I9" s="18">
        <v>65.099999999999994</v>
      </c>
      <c r="J9" s="19">
        <v>276</v>
      </c>
    </row>
    <row r="10" spans="1:11" ht="15.75" thickBot="1">
      <c r="A10" s="10">
        <v>9</v>
      </c>
      <c r="B10" s="11" t="s">
        <v>132</v>
      </c>
      <c r="C10" s="12" t="s">
        <v>727</v>
      </c>
      <c r="D10" s="10">
        <v>27.01</v>
      </c>
      <c r="E10" s="13">
        <v>117</v>
      </c>
      <c r="F10" s="14">
        <v>36</v>
      </c>
      <c r="G10" s="10">
        <v>90</v>
      </c>
      <c r="H10" s="14">
        <v>5</v>
      </c>
      <c r="I10" s="13">
        <v>68.2</v>
      </c>
      <c r="J10" s="14">
        <v>118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26.31</v>
      </c>
      <c r="E11" s="23">
        <v>119</v>
      </c>
      <c r="F11" s="24">
        <v>19</v>
      </c>
      <c r="G11" s="20">
        <v>92.7</v>
      </c>
      <c r="H11" s="24">
        <v>7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14</v>
      </c>
      <c r="C12" s="12" t="s">
        <v>727</v>
      </c>
      <c r="D12" s="10">
        <v>25.84</v>
      </c>
      <c r="E12" s="13">
        <v>120.7</v>
      </c>
      <c r="F12" s="14">
        <v>14</v>
      </c>
      <c r="G12" s="10">
        <v>94.8</v>
      </c>
      <c r="H12" s="14">
        <v>22</v>
      </c>
      <c r="I12" s="13">
        <v>69.7</v>
      </c>
      <c r="J12" s="14">
        <v>52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25.78</v>
      </c>
      <c r="E13" s="18">
        <v>124.3</v>
      </c>
      <c r="F13" s="19">
        <v>5</v>
      </c>
      <c r="G13" s="15">
        <v>98.5</v>
      </c>
      <c r="H13" s="19">
        <v>46</v>
      </c>
      <c r="I13" s="18">
        <v>70</v>
      </c>
      <c r="J13" s="19">
        <v>43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123.1</v>
      </c>
      <c r="F14" s="14">
        <v>8</v>
      </c>
      <c r="G14" s="10">
        <v>98</v>
      </c>
      <c r="H14" s="14">
        <v>43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24.69</v>
      </c>
      <c r="E15" s="18">
        <v>117.2</v>
      </c>
      <c r="F15" s="19">
        <v>33</v>
      </c>
      <c r="G15" s="15">
        <v>92.5</v>
      </c>
      <c r="H15" s="19">
        <v>6</v>
      </c>
      <c r="I15" s="18">
        <v>66.2</v>
      </c>
      <c r="J15" s="19">
        <v>222</v>
      </c>
    </row>
    <row r="16" spans="1:11" ht="15.75" thickBot="1">
      <c r="A16" s="10">
        <v>15</v>
      </c>
      <c r="B16" s="11" t="s">
        <v>302</v>
      </c>
      <c r="C16" s="12" t="s">
        <v>732</v>
      </c>
      <c r="D16" s="10">
        <v>24.49</v>
      </c>
      <c r="E16" s="13">
        <v>112.9</v>
      </c>
      <c r="F16" s="14">
        <v>73</v>
      </c>
      <c r="G16" s="10">
        <v>88.4</v>
      </c>
      <c r="H16" s="14">
        <v>4</v>
      </c>
      <c r="I16" s="13">
        <v>69.599999999999994</v>
      </c>
      <c r="J16" s="14">
        <v>58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24.18</v>
      </c>
      <c r="E17" s="18">
        <v>117.6</v>
      </c>
      <c r="F17" s="19">
        <v>30</v>
      </c>
      <c r="G17" s="15">
        <v>93.4</v>
      </c>
      <c r="H17" s="19">
        <v>11</v>
      </c>
      <c r="I17" s="18">
        <v>68.099999999999994</v>
      </c>
      <c r="J17" s="19">
        <v>123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</v>
      </c>
      <c r="E18" s="13">
        <v>118.2</v>
      </c>
      <c r="F18" s="14">
        <v>23</v>
      </c>
      <c r="G18" s="10">
        <v>94.2</v>
      </c>
      <c r="H18" s="14">
        <v>16</v>
      </c>
      <c r="I18" s="13">
        <v>72.099999999999994</v>
      </c>
      <c r="J18" s="14">
        <v>10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23.96</v>
      </c>
      <c r="E19" s="18">
        <v>119.1</v>
      </c>
      <c r="F19" s="19">
        <v>17</v>
      </c>
      <c r="G19" s="15">
        <v>95.1</v>
      </c>
      <c r="H19" s="19">
        <v>23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23.69</v>
      </c>
      <c r="E20" s="13">
        <v>118.1</v>
      </c>
      <c r="F20" s="14">
        <v>25</v>
      </c>
      <c r="G20" s="10">
        <v>94.4</v>
      </c>
      <c r="H20" s="14">
        <v>18</v>
      </c>
      <c r="I20" s="13">
        <v>67.7</v>
      </c>
      <c r="J20" s="14">
        <v>147</v>
      </c>
    </row>
    <row r="21" spans="1:10" ht="15.75" thickBot="1">
      <c r="A21" s="20">
        <v>20</v>
      </c>
      <c r="B21" s="21" t="s">
        <v>184</v>
      </c>
      <c r="C21" s="22" t="s">
        <v>728</v>
      </c>
      <c r="D21" s="20">
        <v>23.67</v>
      </c>
      <c r="E21" s="23">
        <v>117.7</v>
      </c>
      <c r="F21" s="24">
        <v>28</v>
      </c>
      <c r="G21" s="20">
        <v>94</v>
      </c>
      <c r="H21" s="24">
        <v>15</v>
      </c>
      <c r="I21" s="23">
        <v>67.599999999999994</v>
      </c>
      <c r="J21" s="24">
        <v>150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23.52</v>
      </c>
      <c r="E22" s="13">
        <v>118.7</v>
      </c>
      <c r="F22" s="14">
        <v>20</v>
      </c>
      <c r="G22" s="10">
        <v>95.2</v>
      </c>
      <c r="H22" s="14">
        <v>24</v>
      </c>
      <c r="I22" s="13">
        <v>69.900000000000006</v>
      </c>
      <c r="J22" s="14">
        <v>45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</v>
      </c>
      <c r="E23" s="18">
        <v>122.1</v>
      </c>
      <c r="F23" s="19">
        <v>12</v>
      </c>
      <c r="G23" s="15">
        <v>98.9</v>
      </c>
      <c r="H23" s="19">
        <v>52</v>
      </c>
      <c r="I23" s="18">
        <v>67.3</v>
      </c>
      <c r="J23" s="19">
        <v>170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22.63</v>
      </c>
      <c r="E24" s="13">
        <v>117.2</v>
      </c>
      <c r="F24" s="14">
        <v>32</v>
      </c>
      <c r="G24" s="10">
        <v>94.6</v>
      </c>
      <c r="H24" s="14">
        <v>21</v>
      </c>
      <c r="I24" s="13">
        <v>61.9</v>
      </c>
      <c r="J24" s="14">
        <v>358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22.06</v>
      </c>
      <c r="E25" s="28">
        <v>125.3</v>
      </c>
      <c r="F25" s="29">
        <v>2</v>
      </c>
      <c r="G25" s="25">
        <v>103.2</v>
      </c>
      <c r="H25" s="29">
        <v>108</v>
      </c>
      <c r="I25" s="28">
        <v>70.5</v>
      </c>
      <c r="J25" s="29">
        <v>36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21.61</v>
      </c>
      <c r="E26" s="13">
        <v>117.4</v>
      </c>
      <c r="F26" s="14">
        <v>31</v>
      </c>
      <c r="G26" s="10">
        <v>95.8</v>
      </c>
      <c r="H26" s="14">
        <v>30</v>
      </c>
      <c r="I26" s="13">
        <v>67</v>
      </c>
      <c r="J26" s="14">
        <v>187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21.57</v>
      </c>
      <c r="E27" s="18">
        <v>121.3</v>
      </c>
      <c r="F27" s="19">
        <v>13</v>
      </c>
      <c r="G27" s="15">
        <v>99.8</v>
      </c>
      <c r="H27" s="19">
        <v>58</v>
      </c>
      <c r="I27" s="18">
        <v>64.8</v>
      </c>
      <c r="J27" s="19">
        <v>293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21.44</v>
      </c>
      <c r="E28" s="13">
        <v>115.1</v>
      </c>
      <c r="F28" s="14">
        <v>51</v>
      </c>
      <c r="G28" s="10">
        <v>93.7</v>
      </c>
      <c r="H28" s="14">
        <v>13</v>
      </c>
      <c r="I28" s="13">
        <v>64.7</v>
      </c>
      <c r="J28" s="14">
        <v>300</v>
      </c>
    </row>
    <row r="29" spans="1:10" ht="15.75" thickBot="1">
      <c r="A29" s="15">
        <v>28</v>
      </c>
      <c r="B29" s="16" t="s">
        <v>156</v>
      </c>
      <c r="C29" s="17" t="s">
        <v>729</v>
      </c>
      <c r="D29" s="15">
        <v>21.43</v>
      </c>
      <c r="E29" s="18">
        <v>118.1</v>
      </c>
      <c r="F29" s="19">
        <v>26</v>
      </c>
      <c r="G29" s="15">
        <v>96.6</v>
      </c>
      <c r="H29" s="19">
        <v>35</v>
      </c>
      <c r="I29" s="18">
        <v>68.2</v>
      </c>
      <c r="J29" s="19">
        <v>117</v>
      </c>
    </row>
    <row r="30" spans="1:10" ht="15.75" thickBot="1">
      <c r="A30" s="10">
        <v>29</v>
      </c>
      <c r="B30" s="11" t="s">
        <v>429</v>
      </c>
      <c r="C30" s="12" t="s">
        <v>732</v>
      </c>
      <c r="D30" s="10">
        <v>19.989999999999998</v>
      </c>
      <c r="E30" s="13">
        <v>115.5</v>
      </c>
      <c r="F30" s="14">
        <v>48</v>
      </c>
      <c r="G30" s="10">
        <v>95.5</v>
      </c>
      <c r="H30" s="14">
        <v>26</v>
      </c>
      <c r="I30" s="13">
        <v>68.099999999999994</v>
      </c>
      <c r="J30" s="14">
        <v>120</v>
      </c>
    </row>
    <row r="31" spans="1:10" ht="15.75" thickBot="1">
      <c r="A31" s="20">
        <v>30</v>
      </c>
      <c r="B31" s="21" t="s">
        <v>44</v>
      </c>
      <c r="C31" s="22" t="s">
        <v>729</v>
      </c>
      <c r="D31" s="20">
        <v>19.97</v>
      </c>
      <c r="E31" s="23">
        <v>117.6</v>
      </c>
      <c r="F31" s="24">
        <v>29</v>
      </c>
      <c r="G31" s="20">
        <v>97.6</v>
      </c>
      <c r="H31" s="24">
        <v>41</v>
      </c>
      <c r="I31" s="23">
        <v>63.3</v>
      </c>
      <c r="J31" s="24">
        <v>344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19.64</v>
      </c>
      <c r="E32" s="13">
        <v>116.5</v>
      </c>
      <c r="F32" s="14">
        <v>38</v>
      </c>
      <c r="G32" s="10">
        <v>96.9</v>
      </c>
      <c r="H32" s="14">
        <v>37</v>
      </c>
      <c r="I32" s="13">
        <v>66.599999999999994</v>
      </c>
      <c r="J32" s="14">
        <v>205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118.2</v>
      </c>
      <c r="F33" s="19">
        <v>24</v>
      </c>
      <c r="G33" s="15">
        <v>98.9</v>
      </c>
      <c r="H33" s="19">
        <v>50</v>
      </c>
      <c r="I33" s="18">
        <v>66.7</v>
      </c>
      <c r="J33" s="19">
        <v>193</v>
      </c>
    </row>
    <row r="34" spans="1:10" ht="15.75" thickBot="1">
      <c r="A34" s="10">
        <v>33</v>
      </c>
      <c r="B34" s="11" t="s">
        <v>404</v>
      </c>
      <c r="C34" s="12" t="s">
        <v>727</v>
      </c>
      <c r="D34" s="10">
        <v>19.14</v>
      </c>
      <c r="E34" s="13">
        <v>119.4</v>
      </c>
      <c r="F34" s="14">
        <v>15</v>
      </c>
      <c r="G34" s="10">
        <v>100.3</v>
      </c>
      <c r="H34" s="14">
        <v>64</v>
      </c>
      <c r="I34" s="13">
        <v>66.7</v>
      </c>
      <c r="J34" s="14">
        <v>196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19.03</v>
      </c>
      <c r="E35" s="18">
        <v>122.9</v>
      </c>
      <c r="F35" s="19">
        <v>10</v>
      </c>
      <c r="G35" s="15">
        <v>103.9</v>
      </c>
      <c r="H35" s="19">
        <v>121</v>
      </c>
      <c r="I35" s="18">
        <v>63.7</v>
      </c>
      <c r="J35" s="19">
        <v>337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18.91</v>
      </c>
      <c r="E36" s="13">
        <v>114.1</v>
      </c>
      <c r="F36" s="14">
        <v>61</v>
      </c>
      <c r="G36" s="10">
        <v>95.2</v>
      </c>
      <c r="H36" s="14">
        <v>25</v>
      </c>
      <c r="I36" s="13">
        <v>66.5</v>
      </c>
      <c r="J36" s="14">
        <v>208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18.77</v>
      </c>
      <c r="E37" s="18">
        <v>119.4</v>
      </c>
      <c r="F37" s="19">
        <v>16</v>
      </c>
      <c r="G37" s="15">
        <v>100.6</v>
      </c>
      <c r="H37" s="19">
        <v>69</v>
      </c>
      <c r="I37" s="18">
        <v>67.400000000000006</v>
      </c>
      <c r="J37" s="19">
        <v>167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18.04</v>
      </c>
      <c r="E38" s="13">
        <v>112.6</v>
      </c>
      <c r="F38" s="14">
        <v>76</v>
      </c>
      <c r="G38" s="10">
        <v>94.5</v>
      </c>
      <c r="H38" s="14">
        <v>19</v>
      </c>
      <c r="I38" s="13">
        <v>66.3</v>
      </c>
      <c r="J38" s="14">
        <v>217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17.53</v>
      </c>
      <c r="E39" s="18">
        <v>116</v>
      </c>
      <c r="F39" s="19">
        <v>40</v>
      </c>
      <c r="G39" s="15">
        <v>98.5</v>
      </c>
      <c r="H39" s="19">
        <v>47</v>
      </c>
      <c r="I39" s="18">
        <v>68.2</v>
      </c>
      <c r="J39" s="19">
        <v>113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113.5</v>
      </c>
      <c r="F40" s="14">
        <v>70</v>
      </c>
      <c r="G40" s="10">
        <v>96.1</v>
      </c>
      <c r="H40" s="14">
        <v>31</v>
      </c>
      <c r="I40" s="13">
        <v>72.400000000000006</v>
      </c>
      <c r="J40" s="14">
        <v>6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17.190000000000001</v>
      </c>
      <c r="E41" s="23">
        <v>116.4</v>
      </c>
      <c r="F41" s="24">
        <v>39</v>
      </c>
      <c r="G41" s="20">
        <v>99.2</v>
      </c>
      <c r="H41" s="24">
        <v>54</v>
      </c>
      <c r="I41" s="23">
        <v>71.099999999999994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16.93</v>
      </c>
      <c r="E42" s="13">
        <v>113.8</v>
      </c>
      <c r="F42" s="14">
        <v>65</v>
      </c>
      <c r="G42" s="10">
        <v>96.9</v>
      </c>
      <c r="H42" s="14">
        <v>38</v>
      </c>
      <c r="I42" s="13">
        <v>67.2</v>
      </c>
      <c r="J42" s="14">
        <v>180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16.82</v>
      </c>
      <c r="E43" s="18">
        <v>114.5</v>
      </c>
      <c r="F43" s="19">
        <v>55</v>
      </c>
      <c r="G43" s="15">
        <v>97.7</v>
      </c>
      <c r="H43" s="19">
        <v>42</v>
      </c>
      <c r="I43" s="18">
        <v>70.099999999999994</v>
      </c>
      <c r="J43" s="19">
        <v>42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16.55</v>
      </c>
      <c r="E44" s="13">
        <v>112.2</v>
      </c>
      <c r="F44" s="14">
        <v>81</v>
      </c>
      <c r="G44" s="10">
        <v>95.7</v>
      </c>
      <c r="H44" s="14">
        <v>28</v>
      </c>
      <c r="I44" s="13">
        <v>68.8</v>
      </c>
      <c r="J44" s="14">
        <v>86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16.3</v>
      </c>
      <c r="E45" s="18">
        <v>117.2</v>
      </c>
      <c r="F45" s="19">
        <v>35</v>
      </c>
      <c r="G45" s="15">
        <v>100.9</v>
      </c>
      <c r="H45" s="19">
        <v>72</v>
      </c>
      <c r="I45" s="18">
        <v>69.099999999999994</v>
      </c>
      <c r="J45" s="19">
        <v>74</v>
      </c>
    </row>
    <row r="46" spans="1:10" ht="15.75" thickBot="1">
      <c r="A46" s="10">
        <v>45</v>
      </c>
      <c r="B46" s="11" t="s">
        <v>246</v>
      </c>
      <c r="C46" s="12" t="s">
        <v>729</v>
      </c>
      <c r="D46" s="10">
        <v>16.260000000000002</v>
      </c>
      <c r="E46" s="13">
        <v>118.4</v>
      </c>
      <c r="F46" s="14">
        <v>22</v>
      </c>
      <c r="G46" s="10">
        <v>102.2</v>
      </c>
      <c r="H46" s="14">
        <v>89</v>
      </c>
      <c r="I46" s="13">
        <v>66.599999999999994</v>
      </c>
      <c r="J46" s="14">
        <v>204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16.04</v>
      </c>
      <c r="E47" s="18">
        <v>109.1</v>
      </c>
      <c r="F47" s="19">
        <v>125</v>
      </c>
      <c r="G47" s="15">
        <v>93.1</v>
      </c>
      <c r="H47" s="19">
        <v>9</v>
      </c>
      <c r="I47" s="18">
        <v>66</v>
      </c>
      <c r="J47" s="19">
        <v>232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15.98</v>
      </c>
      <c r="E48" s="13">
        <v>110.4</v>
      </c>
      <c r="F48" s="14">
        <v>101</v>
      </c>
      <c r="G48" s="10">
        <v>94.4</v>
      </c>
      <c r="H48" s="14">
        <v>17</v>
      </c>
      <c r="I48" s="13">
        <v>64</v>
      </c>
      <c r="J48" s="14">
        <v>328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15.38</v>
      </c>
      <c r="E49" s="18">
        <v>114</v>
      </c>
      <c r="F49" s="19">
        <v>62</v>
      </c>
      <c r="G49" s="15">
        <v>98.7</v>
      </c>
      <c r="H49" s="19">
        <v>48</v>
      </c>
      <c r="I49" s="18">
        <v>68</v>
      </c>
      <c r="J49" s="19">
        <v>129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15.22</v>
      </c>
      <c r="E50" s="13">
        <v>116.9</v>
      </c>
      <c r="F50" s="14">
        <v>37</v>
      </c>
      <c r="G50" s="10">
        <v>101.7</v>
      </c>
      <c r="H50" s="14">
        <v>82</v>
      </c>
      <c r="I50" s="13">
        <v>68.5</v>
      </c>
      <c r="J50" s="14">
        <v>102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15.21</v>
      </c>
      <c r="E51" s="23">
        <v>115.9</v>
      </c>
      <c r="F51" s="24">
        <v>41</v>
      </c>
      <c r="G51" s="20">
        <v>100.7</v>
      </c>
      <c r="H51" s="24">
        <v>70</v>
      </c>
      <c r="I51" s="23">
        <v>66.2</v>
      </c>
      <c r="J51" s="24">
        <v>221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15.06</v>
      </c>
      <c r="E52" s="13">
        <v>115.9</v>
      </c>
      <c r="F52" s="14">
        <v>42</v>
      </c>
      <c r="G52" s="10">
        <v>100.9</v>
      </c>
      <c r="H52" s="14">
        <v>74</v>
      </c>
      <c r="I52" s="13">
        <v>69.8</v>
      </c>
      <c r="J52" s="14">
        <v>49</v>
      </c>
    </row>
    <row r="53" spans="1:10" ht="15.75" thickBot="1">
      <c r="A53" s="15">
        <v>52</v>
      </c>
      <c r="B53" s="16" t="s">
        <v>370</v>
      </c>
      <c r="C53" s="17" t="s">
        <v>732</v>
      </c>
      <c r="D53" s="15">
        <v>14.51</v>
      </c>
      <c r="E53" s="18">
        <v>119</v>
      </c>
      <c r="F53" s="19">
        <v>18</v>
      </c>
      <c r="G53" s="15">
        <v>104.5</v>
      </c>
      <c r="H53" s="19">
        <v>130</v>
      </c>
      <c r="I53" s="18">
        <v>63.1</v>
      </c>
      <c r="J53" s="19">
        <v>346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14.31</v>
      </c>
      <c r="E54" s="13">
        <v>113.6</v>
      </c>
      <c r="F54" s="14">
        <v>69</v>
      </c>
      <c r="G54" s="10">
        <v>99.3</v>
      </c>
      <c r="H54" s="14">
        <v>55</v>
      </c>
      <c r="I54" s="13">
        <v>64.2</v>
      </c>
      <c r="J54" s="14">
        <v>321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14.09</v>
      </c>
      <c r="E55" s="18">
        <v>114</v>
      </c>
      <c r="F55" s="19">
        <v>63</v>
      </c>
      <c r="G55" s="15">
        <v>99.9</v>
      </c>
      <c r="H55" s="19">
        <v>60</v>
      </c>
      <c r="I55" s="18">
        <v>68.5</v>
      </c>
      <c r="J55" s="19">
        <v>105</v>
      </c>
    </row>
    <row r="56" spans="1:10" ht="15.75" thickBot="1">
      <c r="A56" s="10">
        <v>55</v>
      </c>
      <c r="B56" s="11" t="s">
        <v>42</v>
      </c>
      <c r="C56" s="12" t="s">
        <v>727</v>
      </c>
      <c r="D56" s="10">
        <v>13.91</v>
      </c>
      <c r="E56" s="13">
        <v>108.5</v>
      </c>
      <c r="F56" s="14">
        <v>140</v>
      </c>
      <c r="G56" s="10">
        <v>94.6</v>
      </c>
      <c r="H56" s="14">
        <v>20</v>
      </c>
      <c r="I56" s="13">
        <v>65.099999999999994</v>
      </c>
      <c r="J56" s="14">
        <v>275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13.83</v>
      </c>
      <c r="E57" s="18">
        <v>112.8</v>
      </c>
      <c r="F57" s="19">
        <v>75</v>
      </c>
      <c r="G57" s="15">
        <v>99</v>
      </c>
      <c r="H57" s="19">
        <v>53</v>
      </c>
      <c r="I57" s="18">
        <v>65.8</v>
      </c>
      <c r="J57" s="19">
        <v>240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13.52</v>
      </c>
      <c r="E58" s="13">
        <v>114.7</v>
      </c>
      <c r="F58" s="14">
        <v>53</v>
      </c>
      <c r="G58" s="10">
        <v>101.2</v>
      </c>
      <c r="H58" s="14">
        <v>77</v>
      </c>
      <c r="I58" s="13">
        <v>69.900000000000006</v>
      </c>
      <c r="J58" s="14">
        <v>46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13.46</v>
      </c>
      <c r="E59" s="18">
        <v>110.8</v>
      </c>
      <c r="F59" s="19">
        <v>97</v>
      </c>
      <c r="G59" s="15">
        <v>97.3</v>
      </c>
      <c r="H59" s="19">
        <v>39</v>
      </c>
      <c r="I59" s="18">
        <v>67.5</v>
      </c>
      <c r="J59" s="19">
        <v>159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13.32</v>
      </c>
      <c r="E60" s="13">
        <v>115.3</v>
      </c>
      <c r="F60" s="14">
        <v>49</v>
      </c>
      <c r="G60" s="10">
        <v>102</v>
      </c>
      <c r="H60" s="14">
        <v>86</v>
      </c>
      <c r="I60" s="13">
        <v>67.5</v>
      </c>
      <c r="J60" s="14">
        <v>156</v>
      </c>
    </row>
    <row r="61" spans="1:10" ht="15.75" thickBot="1">
      <c r="A61" s="20">
        <v>60</v>
      </c>
      <c r="B61" s="21" t="s">
        <v>66</v>
      </c>
      <c r="C61" s="22" t="s">
        <v>738</v>
      </c>
      <c r="D61" s="20">
        <v>13.23</v>
      </c>
      <c r="E61" s="23">
        <v>112.1</v>
      </c>
      <c r="F61" s="24">
        <v>83</v>
      </c>
      <c r="G61" s="20">
        <v>98.9</v>
      </c>
      <c r="H61" s="24">
        <v>51</v>
      </c>
      <c r="I61" s="23">
        <v>58.7</v>
      </c>
      <c r="J61" s="24">
        <v>364</v>
      </c>
    </row>
    <row r="62" spans="1:10" ht="16.5" thickTop="1" thickBot="1">
      <c r="A62" s="10">
        <v>61</v>
      </c>
      <c r="B62" s="11" t="s">
        <v>336</v>
      </c>
      <c r="C62" s="12" t="s">
        <v>736</v>
      </c>
      <c r="D62" s="10">
        <v>12.93</v>
      </c>
      <c r="E62" s="13">
        <v>105.9</v>
      </c>
      <c r="F62" s="14">
        <v>186</v>
      </c>
      <c r="G62" s="10">
        <v>92.9</v>
      </c>
      <c r="H62" s="14">
        <v>8</v>
      </c>
      <c r="I62" s="13">
        <v>69.2</v>
      </c>
      <c r="J62" s="14">
        <v>71</v>
      </c>
    </row>
    <row r="63" spans="1:10" ht="15.75" thickBot="1">
      <c r="A63" s="15">
        <v>62</v>
      </c>
      <c r="B63" s="16" t="s">
        <v>340</v>
      </c>
      <c r="C63" s="17" t="s">
        <v>727</v>
      </c>
      <c r="D63" s="15">
        <v>12.83</v>
      </c>
      <c r="E63" s="18">
        <v>115.7</v>
      </c>
      <c r="F63" s="19">
        <v>43</v>
      </c>
      <c r="G63" s="15">
        <v>102.9</v>
      </c>
      <c r="H63" s="19">
        <v>103</v>
      </c>
      <c r="I63" s="18">
        <v>71.599999999999994</v>
      </c>
      <c r="J63" s="19">
        <v>15</v>
      </c>
    </row>
    <row r="64" spans="1:10" ht="15.75" thickBot="1">
      <c r="A64" s="10">
        <v>63</v>
      </c>
      <c r="B64" s="11" t="s">
        <v>412</v>
      </c>
      <c r="C64" s="12" t="s">
        <v>733</v>
      </c>
      <c r="D64" s="10">
        <v>12.67</v>
      </c>
      <c r="E64" s="13">
        <v>109</v>
      </c>
      <c r="F64" s="14">
        <v>128</v>
      </c>
      <c r="G64" s="10">
        <v>96.4</v>
      </c>
      <c r="H64" s="14">
        <v>33</v>
      </c>
      <c r="I64" s="13">
        <v>60.4</v>
      </c>
      <c r="J64" s="14">
        <v>363</v>
      </c>
    </row>
    <row r="65" spans="1:10" ht="15.75" thickBot="1">
      <c r="A65" s="15">
        <v>64</v>
      </c>
      <c r="B65" s="16" t="s">
        <v>408</v>
      </c>
      <c r="C65" s="17" t="s">
        <v>727</v>
      </c>
      <c r="D65" s="15">
        <v>12.6</v>
      </c>
      <c r="E65" s="18">
        <v>113.2</v>
      </c>
      <c r="F65" s="19">
        <v>71</v>
      </c>
      <c r="G65" s="15">
        <v>100.6</v>
      </c>
      <c r="H65" s="19">
        <v>65</v>
      </c>
      <c r="I65" s="18">
        <v>66.599999999999994</v>
      </c>
      <c r="J65" s="19">
        <v>200</v>
      </c>
    </row>
    <row r="66" spans="1:10" ht="15.75" thickBot="1">
      <c r="A66" s="10">
        <v>65</v>
      </c>
      <c r="B66" s="11" t="s">
        <v>263</v>
      </c>
      <c r="C66" s="12" t="s">
        <v>731</v>
      </c>
      <c r="D66" s="10">
        <v>12.51</v>
      </c>
      <c r="E66" s="13">
        <v>115.1</v>
      </c>
      <c r="F66" s="14">
        <v>52</v>
      </c>
      <c r="G66" s="10">
        <v>102.6</v>
      </c>
      <c r="H66" s="14">
        <v>98</v>
      </c>
      <c r="I66" s="13">
        <v>67.900000000000006</v>
      </c>
      <c r="J66" s="14">
        <v>131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12.41</v>
      </c>
      <c r="E67" s="18">
        <v>115.7</v>
      </c>
      <c r="F67" s="19">
        <v>45</v>
      </c>
      <c r="G67" s="15">
        <v>103.3</v>
      </c>
      <c r="H67" s="19">
        <v>109</v>
      </c>
      <c r="I67" s="18">
        <v>64</v>
      </c>
      <c r="J67" s="19">
        <v>331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118.5</v>
      </c>
      <c r="F68" s="14">
        <v>21</v>
      </c>
      <c r="G68" s="10">
        <v>106.2</v>
      </c>
      <c r="H68" s="14">
        <v>165</v>
      </c>
      <c r="I68" s="13">
        <v>70.900000000000006</v>
      </c>
      <c r="J68" s="14">
        <v>29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12.22</v>
      </c>
      <c r="E69" s="18">
        <v>114.5</v>
      </c>
      <c r="F69" s="19">
        <v>56</v>
      </c>
      <c r="G69" s="15">
        <v>102.2</v>
      </c>
      <c r="H69" s="19">
        <v>90</v>
      </c>
      <c r="I69" s="18">
        <v>68.400000000000006</v>
      </c>
      <c r="J69" s="19">
        <v>106</v>
      </c>
    </row>
    <row r="70" spans="1:10" ht="15.75" thickBot="1">
      <c r="A70" s="10">
        <v>69</v>
      </c>
      <c r="B70" s="11" t="s">
        <v>400</v>
      </c>
      <c r="C70" s="12" t="s">
        <v>740</v>
      </c>
      <c r="D70" s="10">
        <v>12.06</v>
      </c>
      <c r="E70" s="13">
        <v>114.7</v>
      </c>
      <c r="F70" s="14">
        <v>54</v>
      </c>
      <c r="G70" s="10">
        <v>102.7</v>
      </c>
      <c r="H70" s="14">
        <v>99</v>
      </c>
      <c r="I70" s="13">
        <v>67.7</v>
      </c>
      <c r="J70" s="14">
        <v>144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11.6</v>
      </c>
      <c r="E71" s="23">
        <v>112.4</v>
      </c>
      <c r="F71" s="24">
        <v>79</v>
      </c>
      <c r="G71" s="20">
        <v>100.8</v>
      </c>
      <c r="H71" s="24">
        <v>71</v>
      </c>
      <c r="I71" s="23">
        <v>64.900000000000006</v>
      </c>
      <c r="J71" s="24">
        <v>290</v>
      </c>
    </row>
    <row r="72" spans="1:10" ht="16.5" thickTop="1" thickBot="1">
      <c r="A72" s="10">
        <v>71</v>
      </c>
      <c r="B72" s="11" t="s">
        <v>418</v>
      </c>
      <c r="C72" s="12" t="s">
        <v>731</v>
      </c>
      <c r="D72" s="10">
        <v>11.55</v>
      </c>
      <c r="E72" s="13">
        <v>111.8</v>
      </c>
      <c r="F72" s="14">
        <v>87</v>
      </c>
      <c r="G72" s="10">
        <v>100.2</v>
      </c>
      <c r="H72" s="14">
        <v>63</v>
      </c>
      <c r="I72" s="13">
        <v>66.8</v>
      </c>
      <c r="J72" s="14">
        <v>191</v>
      </c>
    </row>
    <row r="73" spans="1:10" ht="15.75" thickBot="1">
      <c r="A73" s="15">
        <v>72</v>
      </c>
      <c r="B73" s="16" t="s">
        <v>376</v>
      </c>
      <c r="C73" s="17" t="s">
        <v>729</v>
      </c>
      <c r="D73" s="15">
        <v>11.48</v>
      </c>
      <c r="E73" s="18">
        <v>107.2</v>
      </c>
      <c r="F73" s="19">
        <v>170</v>
      </c>
      <c r="G73" s="15">
        <v>95.7</v>
      </c>
      <c r="H73" s="19">
        <v>29</v>
      </c>
      <c r="I73" s="18">
        <v>66.599999999999994</v>
      </c>
      <c r="J73" s="19">
        <v>201</v>
      </c>
    </row>
    <row r="74" spans="1:10" ht="15.75" thickBot="1">
      <c r="A74" s="10">
        <v>73</v>
      </c>
      <c r="B74" s="11" t="s">
        <v>84</v>
      </c>
      <c r="C74" s="12" t="s">
        <v>735</v>
      </c>
      <c r="D74" s="10">
        <v>11.45</v>
      </c>
      <c r="E74" s="13">
        <v>104.7</v>
      </c>
      <c r="F74" s="14">
        <v>209</v>
      </c>
      <c r="G74" s="10">
        <v>93.3</v>
      </c>
      <c r="H74" s="14">
        <v>10</v>
      </c>
      <c r="I74" s="13">
        <v>64.400000000000006</v>
      </c>
      <c r="J74" s="14">
        <v>310</v>
      </c>
    </row>
    <row r="75" spans="1:10" ht="15.75" thickBot="1">
      <c r="A75" s="15">
        <v>74</v>
      </c>
      <c r="B75" s="16" t="s">
        <v>32</v>
      </c>
      <c r="C75" s="17" t="s">
        <v>732</v>
      </c>
      <c r="D75" s="15">
        <v>11.43</v>
      </c>
      <c r="E75" s="18">
        <v>115.1</v>
      </c>
      <c r="F75" s="19">
        <v>50</v>
      </c>
      <c r="G75" s="15">
        <v>103.7</v>
      </c>
      <c r="H75" s="19">
        <v>118</v>
      </c>
      <c r="I75" s="18">
        <v>66.7</v>
      </c>
      <c r="J75" s="19">
        <v>194</v>
      </c>
    </row>
    <row r="76" spans="1:10" ht="15.75" thickBot="1">
      <c r="A76" s="10">
        <v>75</v>
      </c>
      <c r="B76" s="11" t="s">
        <v>58</v>
      </c>
      <c r="C76" s="12" t="s">
        <v>735</v>
      </c>
      <c r="D76" s="10">
        <v>10.83</v>
      </c>
      <c r="E76" s="13">
        <v>115.7</v>
      </c>
      <c r="F76" s="14">
        <v>46</v>
      </c>
      <c r="G76" s="10">
        <v>104.8</v>
      </c>
      <c r="H76" s="14">
        <v>138</v>
      </c>
      <c r="I76" s="13">
        <v>65</v>
      </c>
      <c r="J76" s="14">
        <v>281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10.57</v>
      </c>
      <c r="E77" s="18">
        <v>108.7</v>
      </c>
      <c r="F77" s="19">
        <v>131</v>
      </c>
      <c r="G77" s="15">
        <v>98.2</v>
      </c>
      <c r="H77" s="19">
        <v>44</v>
      </c>
      <c r="I77" s="18">
        <v>64.900000000000006</v>
      </c>
      <c r="J77" s="19">
        <v>288</v>
      </c>
    </row>
    <row r="78" spans="1:10" ht="15.75" thickBot="1">
      <c r="A78" s="10">
        <v>77</v>
      </c>
      <c r="B78" s="11" t="s">
        <v>142</v>
      </c>
      <c r="C78" s="12" t="s">
        <v>739</v>
      </c>
      <c r="D78" s="10">
        <v>10.51</v>
      </c>
      <c r="E78" s="13">
        <v>109.3</v>
      </c>
      <c r="F78" s="14">
        <v>121</v>
      </c>
      <c r="G78" s="10">
        <v>98.8</v>
      </c>
      <c r="H78" s="14">
        <v>49</v>
      </c>
      <c r="I78" s="13">
        <v>65</v>
      </c>
      <c r="J78" s="14">
        <v>280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10.15</v>
      </c>
      <c r="E79" s="18">
        <v>111</v>
      </c>
      <c r="F79" s="19">
        <v>93</v>
      </c>
      <c r="G79" s="15">
        <v>100.9</v>
      </c>
      <c r="H79" s="19">
        <v>75</v>
      </c>
      <c r="I79" s="18">
        <v>65.900000000000006</v>
      </c>
      <c r="J79" s="19">
        <v>235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9.93</v>
      </c>
      <c r="E80" s="13">
        <v>106.6</v>
      </c>
      <c r="F80" s="14">
        <v>180</v>
      </c>
      <c r="G80" s="10">
        <v>96.6</v>
      </c>
      <c r="H80" s="14">
        <v>34</v>
      </c>
      <c r="I80" s="13">
        <v>65.8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9.8800000000000008</v>
      </c>
      <c r="E81" s="23">
        <v>109.4</v>
      </c>
      <c r="F81" s="24">
        <v>118</v>
      </c>
      <c r="G81" s="20">
        <v>99.5</v>
      </c>
      <c r="H81" s="24">
        <v>57</v>
      </c>
      <c r="I81" s="23">
        <v>69.900000000000006</v>
      </c>
      <c r="J81" s="24">
        <v>44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9.7899999999999991</v>
      </c>
      <c r="E82" s="13">
        <v>106.5</v>
      </c>
      <c r="F82" s="14">
        <v>181</v>
      </c>
      <c r="G82" s="10">
        <v>96.7</v>
      </c>
      <c r="H82" s="14">
        <v>36</v>
      </c>
      <c r="I82" s="13">
        <v>67.5</v>
      </c>
      <c r="J82" s="14">
        <v>163</v>
      </c>
    </row>
    <row r="83" spans="1:10" ht="15.75" thickBot="1">
      <c r="A83" s="15">
        <v>82</v>
      </c>
      <c r="B83" s="16" t="s">
        <v>436</v>
      </c>
      <c r="C83" s="17" t="s">
        <v>728</v>
      </c>
      <c r="D83" s="15">
        <v>9.7100000000000009</v>
      </c>
      <c r="E83" s="18">
        <v>109.7</v>
      </c>
      <c r="F83" s="19">
        <v>113</v>
      </c>
      <c r="G83" s="15">
        <v>100</v>
      </c>
      <c r="H83" s="19">
        <v>61</v>
      </c>
      <c r="I83" s="18">
        <v>68.2</v>
      </c>
      <c r="J83" s="19">
        <v>116</v>
      </c>
    </row>
    <row r="84" spans="1:10" ht="15.75" thickBot="1">
      <c r="A84" s="10">
        <v>83</v>
      </c>
      <c r="B84" s="11" t="s">
        <v>443</v>
      </c>
      <c r="C84" s="12" t="s">
        <v>729</v>
      </c>
      <c r="D84" s="10">
        <v>9.67</v>
      </c>
      <c r="E84" s="13">
        <v>114.4</v>
      </c>
      <c r="F84" s="14">
        <v>58</v>
      </c>
      <c r="G84" s="10">
        <v>104.7</v>
      </c>
      <c r="H84" s="14">
        <v>137</v>
      </c>
      <c r="I84" s="13">
        <v>64</v>
      </c>
      <c r="J84" s="14">
        <v>332</v>
      </c>
    </row>
    <row r="85" spans="1:10" ht="15.75" thickBot="1">
      <c r="A85" s="15">
        <v>84</v>
      </c>
      <c r="B85" s="16" t="s">
        <v>202</v>
      </c>
      <c r="C85" s="17" t="s">
        <v>734</v>
      </c>
      <c r="D85" s="15">
        <v>9.6199999999999992</v>
      </c>
      <c r="E85" s="18">
        <v>112.4</v>
      </c>
      <c r="F85" s="19">
        <v>80</v>
      </c>
      <c r="G85" s="15">
        <v>102.7</v>
      </c>
      <c r="H85" s="19">
        <v>102</v>
      </c>
      <c r="I85" s="18">
        <v>63</v>
      </c>
      <c r="J85" s="19">
        <v>349</v>
      </c>
    </row>
    <row r="86" spans="1:10" ht="15.75" thickBot="1">
      <c r="A86" s="10">
        <v>85</v>
      </c>
      <c r="B86" s="11" t="s">
        <v>358</v>
      </c>
      <c r="C86" s="12" t="s">
        <v>727</v>
      </c>
      <c r="D86" s="10">
        <v>9.5399999999999991</v>
      </c>
      <c r="E86" s="13">
        <v>110.8</v>
      </c>
      <c r="F86" s="14">
        <v>96</v>
      </c>
      <c r="G86" s="10">
        <v>101.2</v>
      </c>
      <c r="H86" s="14">
        <v>78</v>
      </c>
      <c r="I86" s="13">
        <v>68.8</v>
      </c>
      <c r="J86" s="14">
        <v>92</v>
      </c>
    </row>
    <row r="87" spans="1:10" ht="15.75" thickBot="1">
      <c r="A87" s="15">
        <v>86</v>
      </c>
      <c r="B87" s="16" t="s">
        <v>252</v>
      </c>
      <c r="C87" s="17" t="s">
        <v>732</v>
      </c>
      <c r="D87" s="15">
        <v>9.5</v>
      </c>
      <c r="E87" s="18">
        <v>112.5</v>
      </c>
      <c r="F87" s="19">
        <v>78</v>
      </c>
      <c r="G87" s="15">
        <v>103</v>
      </c>
      <c r="H87" s="19">
        <v>105</v>
      </c>
      <c r="I87" s="18">
        <v>65.599999999999994</v>
      </c>
      <c r="J87" s="19">
        <v>252</v>
      </c>
    </row>
    <row r="88" spans="1:10" ht="15.75" thickBot="1">
      <c r="A88" s="10">
        <v>87</v>
      </c>
      <c r="B88" s="11" t="s">
        <v>306</v>
      </c>
      <c r="C88" s="12" t="s">
        <v>729</v>
      </c>
      <c r="D88" s="10">
        <v>9.4600000000000009</v>
      </c>
      <c r="E88" s="13">
        <v>113.8</v>
      </c>
      <c r="F88" s="14">
        <v>66</v>
      </c>
      <c r="G88" s="10">
        <v>104.3</v>
      </c>
      <c r="H88" s="14">
        <v>126</v>
      </c>
      <c r="I88" s="13">
        <v>66.599999999999994</v>
      </c>
      <c r="J88" s="14">
        <v>203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9.16</v>
      </c>
      <c r="E89" s="18">
        <v>109.1</v>
      </c>
      <c r="F89" s="19">
        <v>127</v>
      </c>
      <c r="G89" s="15">
        <v>99.9</v>
      </c>
      <c r="H89" s="19">
        <v>59</v>
      </c>
      <c r="I89" s="18">
        <v>68.5</v>
      </c>
      <c r="J89" s="19">
        <v>104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8.86</v>
      </c>
      <c r="E90" s="13">
        <v>109.7</v>
      </c>
      <c r="F90" s="14">
        <v>111</v>
      </c>
      <c r="G90" s="10">
        <v>100.9</v>
      </c>
      <c r="H90" s="14">
        <v>73</v>
      </c>
      <c r="I90" s="13">
        <v>69.2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8.6</v>
      </c>
      <c r="E91" s="23">
        <v>108.1</v>
      </c>
      <c r="F91" s="24">
        <v>147</v>
      </c>
      <c r="G91" s="20">
        <v>99.5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109.8</v>
      </c>
      <c r="F92" s="14">
        <v>109</v>
      </c>
      <c r="G92" s="10">
        <v>101.5</v>
      </c>
      <c r="H92" s="14">
        <v>79</v>
      </c>
      <c r="I92" s="13">
        <v>61.9</v>
      </c>
      <c r="J92" s="14">
        <v>357</v>
      </c>
    </row>
    <row r="93" spans="1:10" ht="15.75" thickBot="1">
      <c r="A93" s="15">
        <v>92</v>
      </c>
      <c r="B93" s="16" t="s">
        <v>268</v>
      </c>
      <c r="C93" s="17" t="s">
        <v>746</v>
      </c>
      <c r="D93" s="15">
        <v>7.43</v>
      </c>
      <c r="E93" s="18">
        <v>113.7</v>
      </c>
      <c r="F93" s="19">
        <v>68</v>
      </c>
      <c r="G93" s="15">
        <v>106.3</v>
      </c>
      <c r="H93" s="19">
        <v>166</v>
      </c>
      <c r="I93" s="18">
        <v>69.7</v>
      </c>
      <c r="J93" s="19">
        <v>54</v>
      </c>
    </row>
    <row r="94" spans="1:10" ht="15.75" thickBot="1">
      <c r="A94" s="10">
        <v>93</v>
      </c>
      <c r="B94" s="11" t="s">
        <v>71</v>
      </c>
      <c r="C94" s="12" t="s">
        <v>742</v>
      </c>
      <c r="D94" s="10">
        <v>7.37</v>
      </c>
      <c r="E94" s="13">
        <v>109.7</v>
      </c>
      <c r="F94" s="14">
        <v>112</v>
      </c>
      <c r="G94" s="10">
        <v>102.4</v>
      </c>
      <c r="H94" s="14">
        <v>92</v>
      </c>
      <c r="I94" s="13">
        <v>65.900000000000006</v>
      </c>
      <c r="J94" s="14">
        <v>237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7.28</v>
      </c>
      <c r="E95" s="18">
        <v>111.7</v>
      </c>
      <c r="F95" s="19">
        <v>88</v>
      </c>
      <c r="G95" s="15">
        <v>104.4</v>
      </c>
      <c r="H95" s="19">
        <v>129</v>
      </c>
      <c r="I95" s="18">
        <v>71.400000000000006</v>
      </c>
      <c r="J95" s="19">
        <v>17</v>
      </c>
    </row>
    <row r="96" spans="1:10" ht="15.75" thickBot="1">
      <c r="A96" s="10">
        <v>95</v>
      </c>
      <c r="B96" s="11" t="s">
        <v>300</v>
      </c>
      <c r="C96" s="12" t="s">
        <v>735</v>
      </c>
      <c r="D96" s="10">
        <v>7.2</v>
      </c>
      <c r="E96" s="13">
        <v>109.6</v>
      </c>
      <c r="F96" s="14">
        <v>115</v>
      </c>
      <c r="G96" s="10">
        <v>102.4</v>
      </c>
      <c r="H96" s="14">
        <v>95</v>
      </c>
      <c r="I96" s="13">
        <v>63.4</v>
      </c>
      <c r="J96" s="14">
        <v>343</v>
      </c>
    </row>
    <row r="97" spans="1:10" ht="15.75" thickBot="1">
      <c r="A97" s="15">
        <v>96</v>
      </c>
      <c r="B97" s="16" t="s">
        <v>422</v>
      </c>
      <c r="C97" s="17" t="s">
        <v>730</v>
      </c>
      <c r="D97" s="15">
        <v>7.12</v>
      </c>
      <c r="E97" s="18">
        <v>108.7</v>
      </c>
      <c r="F97" s="19">
        <v>132</v>
      </c>
      <c r="G97" s="15">
        <v>101.6</v>
      </c>
      <c r="H97" s="19">
        <v>81</v>
      </c>
      <c r="I97" s="18">
        <v>68.2</v>
      </c>
      <c r="J97" s="19">
        <v>119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</v>
      </c>
      <c r="E98" s="13">
        <v>118</v>
      </c>
      <c r="F98" s="14">
        <v>27</v>
      </c>
      <c r="G98" s="10">
        <v>111.1</v>
      </c>
      <c r="H98" s="14">
        <v>266</v>
      </c>
      <c r="I98" s="13">
        <v>65.8</v>
      </c>
      <c r="J98" s="14">
        <v>245</v>
      </c>
    </row>
    <row r="99" spans="1:10" ht="15.75" thickBot="1">
      <c r="A99" s="15">
        <v>98</v>
      </c>
      <c r="B99" s="16" t="s">
        <v>28</v>
      </c>
      <c r="C99" s="17" t="s">
        <v>738</v>
      </c>
      <c r="D99" s="15">
        <v>6.82</v>
      </c>
      <c r="E99" s="18">
        <v>110.3</v>
      </c>
      <c r="F99" s="19">
        <v>103</v>
      </c>
      <c r="G99" s="15">
        <v>103.5</v>
      </c>
      <c r="H99" s="19">
        <v>111</v>
      </c>
      <c r="I99" s="18">
        <v>65.8</v>
      </c>
      <c r="J99" s="19">
        <v>246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6.49</v>
      </c>
      <c r="E100" s="13">
        <v>107.6</v>
      </c>
      <c r="F100" s="14">
        <v>160</v>
      </c>
      <c r="G100" s="10">
        <v>101.1</v>
      </c>
      <c r="H100" s="14">
        <v>76</v>
      </c>
      <c r="I100" s="13">
        <v>69.3</v>
      </c>
      <c r="J100" s="14">
        <v>68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5.88</v>
      </c>
      <c r="E101" s="23">
        <v>110.5</v>
      </c>
      <c r="F101" s="24">
        <v>99</v>
      </c>
      <c r="G101" s="20">
        <v>104.6</v>
      </c>
      <c r="H101" s="24">
        <v>134</v>
      </c>
      <c r="I101" s="23">
        <v>69.7</v>
      </c>
      <c r="J101" s="24">
        <v>51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5.84</v>
      </c>
      <c r="E102" s="13">
        <v>109.5</v>
      </c>
      <c r="F102" s="14">
        <v>117</v>
      </c>
      <c r="G102" s="10">
        <v>103.7</v>
      </c>
      <c r="H102" s="14">
        <v>115</v>
      </c>
      <c r="I102" s="13">
        <v>65.5</v>
      </c>
      <c r="J102" s="14">
        <v>260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5.75</v>
      </c>
      <c r="E103" s="18">
        <v>108.5</v>
      </c>
      <c r="F103" s="19">
        <v>139</v>
      </c>
      <c r="G103" s="15">
        <v>102.7</v>
      </c>
      <c r="H103" s="19">
        <v>101</v>
      </c>
      <c r="I103" s="18">
        <v>64.099999999999994</v>
      </c>
      <c r="J103" s="19">
        <v>324</v>
      </c>
    </row>
    <row r="104" spans="1:10" ht="15.75" thickBot="1">
      <c r="A104" s="10">
        <v>103</v>
      </c>
      <c r="B104" s="11" t="s">
        <v>224</v>
      </c>
      <c r="C104" s="12" t="s">
        <v>738</v>
      </c>
      <c r="D104" s="10">
        <v>5.42</v>
      </c>
      <c r="E104" s="13">
        <v>110.8</v>
      </c>
      <c r="F104" s="14">
        <v>95</v>
      </c>
      <c r="G104" s="10">
        <v>105.4</v>
      </c>
      <c r="H104" s="14">
        <v>149</v>
      </c>
      <c r="I104" s="13">
        <v>65</v>
      </c>
      <c r="J104" s="14">
        <v>278</v>
      </c>
    </row>
    <row r="105" spans="1:10" ht="15.75" thickBot="1">
      <c r="A105" s="15">
        <v>104</v>
      </c>
      <c r="B105" s="16" t="s">
        <v>48</v>
      </c>
      <c r="C105" s="17" t="s">
        <v>727</v>
      </c>
      <c r="D105" s="15">
        <v>5.34</v>
      </c>
      <c r="E105" s="18">
        <v>107.2</v>
      </c>
      <c r="F105" s="19">
        <v>169</v>
      </c>
      <c r="G105" s="15">
        <v>101.9</v>
      </c>
      <c r="H105" s="19">
        <v>84</v>
      </c>
      <c r="I105" s="18">
        <v>67.3</v>
      </c>
      <c r="J105" s="19">
        <v>176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5.33</v>
      </c>
      <c r="E106" s="13">
        <v>107.6</v>
      </c>
      <c r="F106" s="14">
        <v>159</v>
      </c>
      <c r="G106" s="10">
        <v>102.3</v>
      </c>
      <c r="H106" s="14">
        <v>91</v>
      </c>
      <c r="I106" s="13">
        <v>65</v>
      </c>
      <c r="J106" s="14">
        <v>283</v>
      </c>
    </row>
    <row r="107" spans="1:10" ht="15.75" thickBot="1">
      <c r="A107" s="15">
        <v>106</v>
      </c>
      <c r="B107" s="16" t="s">
        <v>334</v>
      </c>
      <c r="C107" s="17" t="s">
        <v>733</v>
      </c>
      <c r="D107" s="15">
        <v>5.29</v>
      </c>
      <c r="E107" s="18">
        <v>115.7</v>
      </c>
      <c r="F107" s="19">
        <v>44</v>
      </c>
      <c r="G107" s="15">
        <v>110.4</v>
      </c>
      <c r="H107" s="19">
        <v>248</v>
      </c>
      <c r="I107" s="18">
        <v>69.3</v>
      </c>
      <c r="J107" s="19">
        <v>67</v>
      </c>
    </row>
    <row r="108" spans="1:10" ht="15.75" thickBot="1">
      <c r="A108" s="10">
        <v>107</v>
      </c>
      <c r="B108" s="11" t="s">
        <v>234</v>
      </c>
      <c r="C108" s="12" t="s">
        <v>727</v>
      </c>
      <c r="D108" s="10">
        <v>5.27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53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5.24</v>
      </c>
      <c r="E109" s="18">
        <v>113.8</v>
      </c>
      <c r="F109" s="19">
        <v>67</v>
      </c>
      <c r="G109" s="15">
        <v>108.5</v>
      </c>
      <c r="H109" s="19">
        <v>216</v>
      </c>
      <c r="I109" s="18">
        <v>69.5</v>
      </c>
      <c r="J109" s="19">
        <v>60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4.9400000000000004</v>
      </c>
      <c r="E110" s="13">
        <v>109.9</v>
      </c>
      <c r="F110" s="14">
        <v>107</v>
      </c>
      <c r="G110" s="10">
        <v>105</v>
      </c>
      <c r="H110" s="14">
        <v>141</v>
      </c>
      <c r="I110" s="13">
        <v>68.400000000000006</v>
      </c>
      <c r="J110" s="14">
        <v>107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4.88</v>
      </c>
      <c r="E111" s="23">
        <v>108.2</v>
      </c>
      <c r="F111" s="24">
        <v>146</v>
      </c>
      <c r="G111" s="20">
        <v>103.3</v>
      </c>
      <c r="H111" s="24">
        <v>110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4.71</v>
      </c>
      <c r="E112" s="13">
        <v>108.3</v>
      </c>
      <c r="F112" s="14">
        <v>144</v>
      </c>
      <c r="G112" s="10">
        <v>103.6</v>
      </c>
      <c r="H112" s="14">
        <v>113</v>
      </c>
      <c r="I112" s="13">
        <v>67.3</v>
      </c>
      <c r="J112" s="14">
        <v>173</v>
      </c>
    </row>
    <row r="113" spans="1:10" ht="15.75" thickBot="1">
      <c r="A113" s="15">
        <v>112</v>
      </c>
      <c r="B113" s="16" t="s">
        <v>304</v>
      </c>
      <c r="C113" s="17" t="s">
        <v>747</v>
      </c>
      <c r="D113" s="15">
        <v>4.67</v>
      </c>
      <c r="E113" s="18">
        <v>114.4</v>
      </c>
      <c r="F113" s="19">
        <v>59</v>
      </c>
      <c r="G113" s="15">
        <v>109.7</v>
      </c>
      <c r="H113" s="19">
        <v>232</v>
      </c>
      <c r="I113" s="18">
        <v>67.8</v>
      </c>
      <c r="J113" s="19">
        <v>140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4.2300000000000004</v>
      </c>
      <c r="E114" s="13">
        <v>104.3</v>
      </c>
      <c r="F114" s="14">
        <v>219</v>
      </c>
      <c r="G114" s="10">
        <v>100</v>
      </c>
      <c r="H114" s="14">
        <v>62</v>
      </c>
      <c r="I114" s="13">
        <v>72.8</v>
      </c>
      <c r="J114" s="14">
        <v>4</v>
      </c>
    </row>
    <row r="115" spans="1:10" ht="15.75" thickBot="1">
      <c r="A115" s="15">
        <v>114</v>
      </c>
      <c r="B115" s="16" t="s">
        <v>154</v>
      </c>
      <c r="C115" s="17" t="s">
        <v>739</v>
      </c>
      <c r="D115" s="15">
        <v>4.05</v>
      </c>
      <c r="E115" s="18">
        <v>109.2</v>
      </c>
      <c r="F115" s="19">
        <v>124</v>
      </c>
      <c r="G115" s="15">
        <v>105.1</v>
      </c>
      <c r="H115" s="19">
        <v>147</v>
      </c>
      <c r="I115" s="18">
        <v>64.2</v>
      </c>
      <c r="J115" s="19">
        <v>319</v>
      </c>
    </row>
    <row r="116" spans="1:10" ht="15.75" thickBot="1">
      <c r="A116" s="10">
        <v>115</v>
      </c>
      <c r="B116" s="11" t="s">
        <v>350</v>
      </c>
      <c r="C116" s="12" t="s">
        <v>748</v>
      </c>
      <c r="D116" s="10">
        <v>3.92</v>
      </c>
      <c r="E116" s="13">
        <v>111.1</v>
      </c>
      <c r="F116" s="14">
        <v>92</v>
      </c>
      <c r="G116" s="10">
        <v>107.2</v>
      </c>
      <c r="H116" s="14">
        <v>188</v>
      </c>
      <c r="I116" s="13">
        <v>65.7</v>
      </c>
      <c r="J116" s="14">
        <v>249</v>
      </c>
    </row>
    <row r="117" spans="1:10" ht="15.75" thickBot="1">
      <c r="A117" s="15">
        <v>116</v>
      </c>
      <c r="B117" s="16" t="s">
        <v>218</v>
      </c>
      <c r="C117" s="17" t="s">
        <v>747</v>
      </c>
      <c r="D117" s="15">
        <v>3.9</v>
      </c>
      <c r="E117" s="18">
        <v>115.5</v>
      </c>
      <c r="F117" s="19">
        <v>47</v>
      </c>
      <c r="G117" s="15">
        <v>111.6</v>
      </c>
      <c r="H117" s="19">
        <v>277</v>
      </c>
      <c r="I117" s="18">
        <v>64.5</v>
      </c>
      <c r="J117" s="19">
        <v>305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3.86</v>
      </c>
      <c r="E118" s="13">
        <v>106.9</v>
      </c>
      <c r="F118" s="14">
        <v>172</v>
      </c>
      <c r="G118" s="10">
        <v>103.1</v>
      </c>
      <c r="H118" s="14">
        <v>106</v>
      </c>
      <c r="I118" s="13">
        <v>72.3</v>
      </c>
      <c r="J118" s="14">
        <v>8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3.69</v>
      </c>
      <c r="E119" s="18">
        <v>109.2</v>
      </c>
      <c r="F119" s="19">
        <v>123</v>
      </c>
      <c r="G119" s="15">
        <v>105.6</v>
      </c>
      <c r="H119" s="19">
        <v>155</v>
      </c>
      <c r="I119" s="18">
        <v>68.5</v>
      </c>
      <c r="J119" s="19">
        <v>101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3.66</v>
      </c>
      <c r="E120" s="13">
        <v>111.3</v>
      </c>
      <c r="F120" s="14">
        <v>90</v>
      </c>
      <c r="G120" s="10">
        <v>107.6</v>
      </c>
      <c r="H120" s="14">
        <v>197</v>
      </c>
      <c r="I120" s="13">
        <v>67.3</v>
      </c>
      <c r="J120" s="14">
        <v>175</v>
      </c>
    </row>
    <row r="121" spans="1:10" ht="15.75" thickBot="1">
      <c r="A121" s="20">
        <v>120</v>
      </c>
      <c r="B121" s="21" t="s">
        <v>260</v>
      </c>
      <c r="C121" s="22" t="s">
        <v>735</v>
      </c>
      <c r="D121" s="20">
        <v>3.58</v>
      </c>
      <c r="E121" s="23">
        <v>107.4</v>
      </c>
      <c r="F121" s="24">
        <v>165</v>
      </c>
      <c r="G121" s="20">
        <v>103.8</v>
      </c>
      <c r="H121" s="24">
        <v>120</v>
      </c>
      <c r="I121" s="23">
        <v>70.400000000000006</v>
      </c>
      <c r="J121" s="24">
        <v>37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3.57</v>
      </c>
      <c r="E122" s="13">
        <v>112.1</v>
      </c>
      <c r="F122" s="14">
        <v>84</v>
      </c>
      <c r="G122" s="10">
        <v>108.5</v>
      </c>
      <c r="H122" s="14">
        <v>218</v>
      </c>
      <c r="I122" s="13">
        <v>65.5</v>
      </c>
      <c r="J122" s="14">
        <v>258</v>
      </c>
    </row>
    <row r="123" spans="1:10" ht="15.75" thickBot="1">
      <c r="A123" s="15">
        <v>122</v>
      </c>
      <c r="B123" s="16" t="s">
        <v>52</v>
      </c>
      <c r="C123" s="17" t="s">
        <v>740</v>
      </c>
      <c r="D123" s="15">
        <v>3.52</v>
      </c>
      <c r="E123" s="18">
        <v>113.9</v>
      </c>
      <c r="F123" s="19">
        <v>64</v>
      </c>
      <c r="G123" s="15">
        <v>110.4</v>
      </c>
      <c r="H123" s="19">
        <v>247</v>
      </c>
      <c r="I123" s="18">
        <v>69.8</v>
      </c>
      <c r="J123" s="19">
        <v>50</v>
      </c>
    </row>
    <row r="124" spans="1:10" ht="15.75" thickBot="1">
      <c r="A124" s="10">
        <v>123</v>
      </c>
      <c r="B124" s="11" t="s">
        <v>180</v>
      </c>
      <c r="C124" s="12" t="s">
        <v>739</v>
      </c>
      <c r="D124" s="10">
        <v>3.5</v>
      </c>
      <c r="E124" s="13">
        <v>107.9</v>
      </c>
      <c r="F124" s="14">
        <v>153</v>
      </c>
      <c r="G124" s="10">
        <v>104.4</v>
      </c>
      <c r="H124" s="14">
        <v>128</v>
      </c>
      <c r="I124" s="13">
        <v>67.8</v>
      </c>
      <c r="J124" s="14">
        <v>141</v>
      </c>
    </row>
    <row r="125" spans="1:10" ht="15.75" thickBot="1">
      <c r="A125" s="15">
        <v>124</v>
      </c>
      <c r="B125" s="16" t="s">
        <v>128</v>
      </c>
      <c r="C125" s="17" t="s">
        <v>739</v>
      </c>
      <c r="D125" s="15">
        <v>3.44</v>
      </c>
      <c r="E125" s="18">
        <v>110.3</v>
      </c>
      <c r="F125" s="19">
        <v>104</v>
      </c>
      <c r="G125" s="15">
        <v>106.9</v>
      </c>
      <c r="H125" s="19">
        <v>181</v>
      </c>
      <c r="I125" s="18">
        <v>64.8</v>
      </c>
      <c r="J125" s="19">
        <v>296</v>
      </c>
    </row>
    <row r="126" spans="1:10" ht="15.75" thickBot="1">
      <c r="A126" s="10">
        <v>125</v>
      </c>
      <c r="B126" s="11" t="s">
        <v>158</v>
      </c>
      <c r="C126" s="12" t="s">
        <v>735</v>
      </c>
      <c r="D126" s="10">
        <v>3.4</v>
      </c>
      <c r="E126" s="13">
        <v>106.1</v>
      </c>
      <c r="F126" s="14">
        <v>184</v>
      </c>
      <c r="G126" s="10">
        <v>102.7</v>
      </c>
      <c r="H126" s="14">
        <v>100</v>
      </c>
      <c r="I126" s="13">
        <v>66.8</v>
      </c>
      <c r="J126" s="14">
        <v>192</v>
      </c>
    </row>
    <row r="127" spans="1:10" ht="15.75" thickBot="1">
      <c r="A127" s="15">
        <v>126</v>
      </c>
      <c r="B127" s="16" t="s">
        <v>62</v>
      </c>
      <c r="C127" s="17" t="s">
        <v>732</v>
      </c>
      <c r="D127" s="15">
        <v>3.36</v>
      </c>
      <c r="E127" s="18">
        <v>108.3</v>
      </c>
      <c r="F127" s="19">
        <v>142</v>
      </c>
      <c r="G127" s="15">
        <v>105</v>
      </c>
      <c r="H127" s="19">
        <v>142</v>
      </c>
      <c r="I127" s="18">
        <v>66.900000000000006</v>
      </c>
      <c r="J127" s="19">
        <v>189</v>
      </c>
    </row>
    <row r="128" spans="1:10" ht="15.75" thickBot="1">
      <c r="A128" s="10">
        <v>127</v>
      </c>
      <c r="B128" s="11" t="s">
        <v>280</v>
      </c>
      <c r="C128" s="12" t="s">
        <v>741</v>
      </c>
      <c r="D128" s="10">
        <v>3.34</v>
      </c>
      <c r="E128" s="13">
        <v>105.8</v>
      </c>
      <c r="F128" s="14">
        <v>188</v>
      </c>
      <c r="G128" s="10">
        <v>102.4</v>
      </c>
      <c r="H128" s="14">
        <v>94</v>
      </c>
      <c r="I128" s="13">
        <v>63.1</v>
      </c>
      <c r="J128" s="14">
        <v>347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3.23</v>
      </c>
      <c r="E129" s="18">
        <v>110.4</v>
      </c>
      <c r="F129" s="19">
        <v>100</v>
      </c>
      <c r="G129" s="15">
        <v>107.2</v>
      </c>
      <c r="H129" s="19">
        <v>189</v>
      </c>
      <c r="I129" s="18">
        <v>66.7</v>
      </c>
      <c r="J129" s="19">
        <v>197</v>
      </c>
    </row>
    <row r="130" spans="1:10" ht="15.75" thickBot="1">
      <c r="A130" s="10">
        <v>129</v>
      </c>
      <c r="B130" s="11" t="s">
        <v>353</v>
      </c>
      <c r="C130" s="12" t="s">
        <v>746</v>
      </c>
      <c r="D130" s="10">
        <v>3.2</v>
      </c>
      <c r="E130" s="13">
        <v>112.2</v>
      </c>
      <c r="F130" s="14">
        <v>82</v>
      </c>
      <c r="G130" s="10">
        <v>109</v>
      </c>
      <c r="H130" s="14">
        <v>224</v>
      </c>
      <c r="I130" s="13">
        <v>67</v>
      </c>
      <c r="J130" s="14">
        <v>184</v>
      </c>
    </row>
    <row r="131" spans="1:10" ht="15.75" thickBot="1">
      <c r="A131" s="20">
        <v>130</v>
      </c>
      <c r="B131" s="21" t="s">
        <v>86</v>
      </c>
      <c r="C131" s="22" t="s">
        <v>735</v>
      </c>
      <c r="D131" s="20">
        <v>3.18</v>
      </c>
      <c r="E131" s="23">
        <v>105.7</v>
      </c>
      <c r="F131" s="24">
        <v>191</v>
      </c>
      <c r="G131" s="20">
        <v>102.5</v>
      </c>
      <c r="H131" s="24">
        <v>96</v>
      </c>
      <c r="I131" s="23">
        <v>67.599999999999994</v>
      </c>
      <c r="J131" s="24">
        <v>149</v>
      </c>
    </row>
    <row r="132" spans="1:10" ht="16.5" thickTop="1" thickBot="1">
      <c r="A132" s="10">
        <v>131</v>
      </c>
      <c r="B132" s="11" t="s">
        <v>114</v>
      </c>
      <c r="C132" s="12" t="s">
        <v>738</v>
      </c>
      <c r="D132" s="10">
        <v>3.11</v>
      </c>
      <c r="E132" s="13">
        <v>111.3</v>
      </c>
      <c r="F132" s="14">
        <v>89</v>
      </c>
      <c r="G132" s="10">
        <v>108.2</v>
      </c>
      <c r="H132" s="14">
        <v>206</v>
      </c>
      <c r="I132" s="13">
        <v>69</v>
      </c>
      <c r="J132" s="14">
        <v>77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2.87</v>
      </c>
      <c r="E133" s="18">
        <v>114.4</v>
      </c>
      <c r="F133" s="19">
        <v>57</v>
      </c>
      <c r="G133" s="15">
        <v>111.6</v>
      </c>
      <c r="H133" s="19">
        <v>276</v>
      </c>
      <c r="I133" s="18">
        <v>70.599999999999994</v>
      </c>
      <c r="J133" s="19">
        <v>33</v>
      </c>
    </row>
    <row r="134" spans="1:10" ht="15.75" thickBot="1">
      <c r="A134" s="10">
        <v>133</v>
      </c>
      <c r="B134" s="11" t="s">
        <v>250</v>
      </c>
      <c r="C134" s="12" t="s">
        <v>740</v>
      </c>
      <c r="D134" s="10">
        <v>2.86</v>
      </c>
      <c r="E134" s="13">
        <v>109</v>
      </c>
      <c r="F134" s="14">
        <v>129</v>
      </c>
      <c r="G134" s="10">
        <v>106.2</v>
      </c>
      <c r="H134" s="14">
        <v>164</v>
      </c>
      <c r="I134" s="13">
        <v>66.599999999999994</v>
      </c>
      <c r="J134" s="14">
        <v>206</v>
      </c>
    </row>
    <row r="135" spans="1:10" ht="15.75" thickBot="1">
      <c r="A135" s="15">
        <v>134</v>
      </c>
      <c r="B135" s="16" t="s">
        <v>256</v>
      </c>
      <c r="C135" s="17" t="s">
        <v>749</v>
      </c>
      <c r="D135" s="15">
        <v>2.83</v>
      </c>
      <c r="E135" s="18">
        <v>112.9</v>
      </c>
      <c r="F135" s="19">
        <v>74</v>
      </c>
      <c r="G135" s="15">
        <v>110</v>
      </c>
      <c r="H135" s="19">
        <v>236</v>
      </c>
      <c r="I135" s="18">
        <v>68.900000000000006</v>
      </c>
      <c r="J135" s="19">
        <v>83</v>
      </c>
    </row>
    <row r="136" spans="1:10" ht="15.75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107.4</v>
      </c>
      <c r="F136" s="14">
        <v>163</v>
      </c>
      <c r="G136" s="10">
        <v>104.6</v>
      </c>
      <c r="H136" s="14">
        <v>133</v>
      </c>
      <c r="I136" s="13">
        <v>68.8</v>
      </c>
      <c r="J136" s="14">
        <v>88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2.75</v>
      </c>
      <c r="E137" s="18">
        <v>108</v>
      </c>
      <c r="F137" s="19">
        <v>149</v>
      </c>
      <c r="G137" s="15">
        <v>105.3</v>
      </c>
      <c r="H137" s="19">
        <v>148</v>
      </c>
      <c r="I137" s="18">
        <v>65.599999999999994</v>
      </c>
      <c r="J137" s="19">
        <v>254</v>
      </c>
    </row>
    <row r="138" spans="1:10" ht="15.75" thickBot="1">
      <c r="A138" s="10">
        <v>137</v>
      </c>
      <c r="B138" s="11" t="s">
        <v>160</v>
      </c>
      <c r="C138" s="12" t="s">
        <v>731</v>
      </c>
      <c r="D138" s="10">
        <v>2.73</v>
      </c>
      <c r="E138" s="13">
        <v>104.4</v>
      </c>
      <c r="F138" s="14">
        <v>216</v>
      </c>
      <c r="G138" s="10">
        <v>101.7</v>
      </c>
      <c r="H138" s="14">
        <v>83</v>
      </c>
      <c r="I138" s="13">
        <v>67</v>
      </c>
      <c r="J138" s="14">
        <v>186</v>
      </c>
    </row>
    <row r="139" spans="1:10" ht="15.75" thickBot="1">
      <c r="A139" s="15">
        <v>138</v>
      </c>
      <c r="B139" s="16" t="s">
        <v>149</v>
      </c>
      <c r="C139" s="17" t="s">
        <v>744</v>
      </c>
      <c r="D139" s="15">
        <v>2.66</v>
      </c>
      <c r="E139" s="18">
        <v>100.8</v>
      </c>
      <c r="F139" s="19">
        <v>275</v>
      </c>
      <c r="G139" s="15">
        <v>98.2</v>
      </c>
      <c r="H139" s="19">
        <v>45</v>
      </c>
      <c r="I139" s="18">
        <v>65.099999999999994</v>
      </c>
      <c r="J139" s="19">
        <v>277</v>
      </c>
    </row>
    <row r="140" spans="1:10" ht="15.75" thickBot="1">
      <c r="A140" s="10">
        <v>139</v>
      </c>
      <c r="B140" s="11" t="s">
        <v>348</v>
      </c>
      <c r="C140" s="12" t="s">
        <v>746</v>
      </c>
      <c r="D140" s="10">
        <v>2.5499999999999998</v>
      </c>
      <c r="E140" s="13">
        <v>108</v>
      </c>
      <c r="F140" s="14">
        <v>150</v>
      </c>
      <c r="G140" s="10">
        <v>105.5</v>
      </c>
      <c r="H140" s="14">
        <v>152</v>
      </c>
      <c r="I140" s="13">
        <v>63.4</v>
      </c>
      <c r="J140" s="14">
        <v>342</v>
      </c>
    </row>
    <row r="141" spans="1:10" ht="15.75" thickBot="1">
      <c r="A141" s="20">
        <v>140</v>
      </c>
      <c r="B141" s="21" t="s">
        <v>318</v>
      </c>
      <c r="C141" s="22" t="s">
        <v>733</v>
      </c>
      <c r="D141" s="20">
        <v>2.4700000000000002</v>
      </c>
      <c r="E141" s="23">
        <v>110.3</v>
      </c>
      <c r="F141" s="24">
        <v>102</v>
      </c>
      <c r="G141" s="20">
        <v>107.9</v>
      </c>
      <c r="H141" s="24">
        <v>200</v>
      </c>
      <c r="I141" s="23">
        <v>69.5</v>
      </c>
      <c r="J141" s="24">
        <v>61</v>
      </c>
    </row>
    <row r="142" spans="1:10" ht="16.5" thickTop="1" thickBot="1">
      <c r="A142" s="10">
        <v>141</v>
      </c>
      <c r="B142" s="11" t="s">
        <v>116</v>
      </c>
      <c r="C142" s="12" t="s">
        <v>738</v>
      </c>
      <c r="D142" s="10">
        <v>2.34</v>
      </c>
      <c r="E142" s="13">
        <v>113.1</v>
      </c>
      <c r="F142" s="14">
        <v>72</v>
      </c>
      <c r="G142" s="10">
        <v>110.8</v>
      </c>
      <c r="H142" s="14">
        <v>256</v>
      </c>
      <c r="I142" s="13">
        <v>64.3</v>
      </c>
      <c r="J142" s="14">
        <v>316</v>
      </c>
    </row>
    <row r="143" spans="1:10" ht="15.75" thickBot="1">
      <c r="A143" s="15">
        <v>142</v>
      </c>
      <c r="B143" s="16" t="s">
        <v>222</v>
      </c>
      <c r="C143" s="17" t="s">
        <v>751</v>
      </c>
      <c r="D143" s="15">
        <v>2.2599999999999998</v>
      </c>
      <c r="E143" s="18">
        <v>111.2</v>
      </c>
      <c r="F143" s="19">
        <v>91</v>
      </c>
      <c r="G143" s="15">
        <v>108.9</v>
      </c>
      <c r="H143" s="19">
        <v>222</v>
      </c>
      <c r="I143" s="18">
        <v>68.7</v>
      </c>
      <c r="J143" s="19">
        <v>93</v>
      </c>
    </row>
    <row r="144" spans="1:10" ht="15.75" thickBot="1">
      <c r="A144" s="10">
        <v>143</v>
      </c>
      <c r="B144" s="11" t="s">
        <v>394</v>
      </c>
      <c r="C144" s="12" t="s">
        <v>746</v>
      </c>
      <c r="D144" s="10">
        <v>1.99</v>
      </c>
      <c r="E144" s="13">
        <v>112.1</v>
      </c>
      <c r="F144" s="14">
        <v>85</v>
      </c>
      <c r="G144" s="10">
        <v>110.1</v>
      </c>
      <c r="H144" s="14">
        <v>239</v>
      </c>
      <c r="I144" s="13">
        <v>63.4</v>
      </c>
      <c r="J144" s="14">
        <v>341</v>
      </c>
    </row>
    <row r="145" spans="1:10" ht="15.75" thickBot="1">
      <c r="A145" s="15">
        <v>144</v>
      </c>
      <c r="B145" s="16" t="s">
        <v>130</v>
      </c>
      <c r="C145" s="17" t="s">
        <v>741</v>
      </c>
      <c r="D145" s="15">
        <v>1.95</v>
      </c>
      <c r="E145" s="18">
        <v>109.2</v>
      </c>
      <c r="F145" s="19">
        <v>122</v>
      </c>
      <c r="G145" s="15">
        <v>107.3</v>
      </c>
      <c r="H145" s="19">
        <v>192</v>
      </c>
      <c r="I145" s="18">
        <v>65.2</v>
      </c>
      <c r="J145" s="19">
        <v>272</v>
      </c>
    </row>
    <row r="146" spans="1:10" ht="15.75" thickBot="1">
      <c r="A146" s="10">
        <v>145</v>
      </c>
      <c r="B146" s="11" t="s">
        <v>347</v>
      </c>
      <c r="C146" s="12" t="s">
        <v>742</v>
      </c>
      <c r="D146" s="10">
        <v>1.95</v>
      </c>
      <c r="E146" s="13">
        <v>108.7</v>
      </c>
      <c r="F146" s="14">
        <v>135</v>
      </c>
      <c r="G146" s="10">
        <v>106.7</v>
      </c>
      <c r="H146" s="14">
        <v>175</v>
      </c>
      <c r="I146" s="13">
        <v>64.8</v>
      </c>
      <c r="J146" s="14">
        <v>298</v>
      </c>
    </row>
    <row r="147" spans="1:10" ht="15.75" thickBot="1">
      <c r="A147" s="15">
        <v>146</v>
      </c>
      <c r="B147" s="16" t="s">
        <v>360</v>
      </c>
      <c r="C147" s="17" t="s">
        <v>743</v>
      </c>
      <c r="D147" s="15">
        <v>1.94</v>
      </c>
      <c r="E147" s="18">
        <v>103.4</v>
      </c>
      <c r="F147" s="19">
        <v>230</v>
      </c>
      <c r="G147" s="15">
        <v>101.5</v>
      </c>
      <c r="H147" s="19">
        <v>80</v>
      </c>
      <c r="I147" s="18">
        <v>68.3</v>
      </c>
      <c r="J147" s="19">
        <v>111</v>
      </c>
    </row>
    <row r="148" spans="1:10" ht="15.75" thickBot="1">
      <c r="A148" s="10">
        <v>147</v>
      </c>
      <c r="B148" s="11" t="s">
        <v>30</v>
      </c>
      <c r="C148" s="12" t="s">
        <v>750</v>
      </c>
      <c r="D148" s="10">
        <v>1.92</v>
      </c>
      <c r="E148" s="13">
        <v>108.7</v>
      </c>
      <c r="F148" s="14">
        <v>134</v>
      </c>
      <c r="G148" s="10">
        <v>106.7</v>
      </c>
      <c r="H148" s="14">
        <v>176</v>
      </c>
      <c r="I148" s="13">
        <v>72.8</v>
      </c>
      <c r="J148" s="14">
        <v>5</v>
      </c>
    </row>
    <row r="149" spans="1:10" ht="15.75" thickBot="1">
      <c r="A149" s="15">
        <v>148</v>
      </c>
      <c r="B149" s="16" t="s">
        <v>12</v>
      </c>
      <c r="C149" s="17" t="s">
        <v>741</v>
      </c>
      <c r="D149" s="15">
        <v>1.79</v>
      </c>
      <c r="E149" s="18">
        <v>102.4</v>
      </c>
      <c r="F149" s="19">
        <v>250</v>
      </c>
      <c r="G149" s="15">
        <v>100.6</v>
      </c>
      <c r="H149" s="19">
        <v>68</v>
      </c>
      <c r="I149" s="18">
        <v>64.099999999999994</v>
      </c>
      <c r="J149" s="19">
        <v>325</v>
      </c>
    </row>
    <row r="150" spans="1:10" ht="15.75" thickBot="1">
      <c r="A150" s="10">
        <v>149</v>
      </c>
      <c r="B150" s="11" t="s">
        <v>385</v>
      </c>
      <c r="C150" s="12" t="s">
        <v>733</v>
      </c>
      <c r="D150" s="10">
        <v>1.78</v>
      </c>
      <c r="E150" s="13">
        <v>107.7</v>
      </c>
      <c r="F150" s="14">
        <v>158</v>
      </c>
      <c r="G150" s="10">
        <v>105.9</v>
      </c>
      <c r="H150" s="14">
        <v>160</v>
      </c>
      <c r="I150" s="13">
        <v>68.8</v>
      </c>
      <c r="J150" s="14">
        <v>87</v>
      </c>
    </row>
    <row r="151" spans="1:10" ht="15.75" thickBot="1">
      <c r="A151" s="20">
        <v>150</v>
      </c>
      <c r="B151" s="21" t="s">
        <v>338</v>
      </c>
      <c r="C151" s="22" t="s">
        <v>736</v>
      </c>
      <c r="D151" s="20">
        <v>1.65</v>
      </c>
      <c r="E151" s="23">
        <v>108.3</v>
      </c>
      <c r="F151" s="24">
        <v>143</v>
      </c>
      <c r="G151" s="20">
        <v>106.6</v>
      </c>
      <c r="H151" s="24">
        <v>173</v>
      </c>
      <c r="I151" s="23">
        <v>64.400000000000006</v>
      </c>
      <c r="J151" s="24">
        <v>309</v>
      </c>
    </row>
    <row r="152" spans="1:10" ht="16.5" thickTop="1" thickBot="1">
      <c r="A152" s="10">
        <v>151</v>
      </c>
      <c r="B152" s="11" t="s">
        <v>293</v>
      </c>
      <c r="C152" s="12" t="s">
        <v>748</v>
      </c>
      <c r="D152" s="10">
        <v>1.59</v>
      </c>
      <c r="E152" s="13">
        <v>108</v>
      </c>
      <c r="F152" s="14">
        <v>151</v>
      </c>
      <c r="G152" s="10">
        <v>106.4</v>
      </c>
      <c r="H152" s="14">
        <v>168</v>
      </c>
      <c r="I152" s="13">
        <v>70.8</v>
      </c>
      <c r="J152" s="14">
        <v>31</v>
      </c>
    </row>
    <row r="153" spans="1:10" ht="15.75" thickBot="1">
      <c r="A153" s="15">
        <v>152</v>
      </c>
      <c r="B153" s="16" t="s">
        <v>330</v>
      </c>
      <c r="C153" s="17" t="s">
        <v>733</v>
      </c>
      <c r="D153" s="15">
        <v>1.39</v>
      </c>
      <c r="E153" s="18">
        <v>105.2</v>
      </c>
      <c r="F153" s="19">
        <v>203</v>
      </c>
      <c r="G153" s="15">
        <v>103.8</v>
      </c>
      <c r="H153" s="19">
        <v>119</v>
      </c>
      <c r="I153" s="18">
        <v>66.400000000000006</v>
      </c>
      <c r="J153" s="19">
        <v>211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104.5</v>
      </c>
      <c r="H154" s="14">
        <v>131</v>
      </c>
      <c r="I154" s="13">
        <v>67.8</v>
      </c>
      <c r="J154" s="14">
        <v>143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1.21</v>
      </c>
      <c r="E155" s="18">
        <v>107.8</v>
      </c>
      <c r="F155" s="19">
        <v>155</v>
      </c>
      <c r="G155" s="15">
        <v>106.6</v>
      </c>
      <c r="H155" s="19">
        <v>172</v>
      </c>
      <c r="I155" s="18">
        <v>66.400000000000006</v>
      </c>
      <c r="J155" s="19">
        <v>213</v>
      </c>
    </row>
    <row r="156" spans="1:10" ht="15.75" thickBot="1">
      <c r="A156" s="10">
        <v>155</v>
      </c>
      <c r="B156" s="11" t="s">
        <v>34</v>
      </c>
      <c r="C156" s="12" t="s">
        <v>743</v>
      </c>
      <c r="D156" s="10">
        <v>1.01</v>
      </c>
      <c r="E156" s="13">
        <v>109.4</v>
      </c>
      <c r="F156" s="14">
        <v>119</v>
      </c>
      <c r="G156" s="10">
        <v>108.3</v>
      </c>
      <c r="H156" s="14">
        <v>210</v>
      </c>
      <c r="I156" s="13">
        <v>65.2</v>
      </c>
      <c r="J156" s="14">
        <v>274</v>
      </c>
    </row>
    <row r="157" spans="1:10" ht="15.75" thickBot="1">
      <c r="A157" s="15">
        <v>156</v>
      </c>
      <c r="B157" s="16" t="s">
        <v>175</v>
      </c>
      <c r="C157" s="17" t="s">
        <v>749</v>
      </c>
      <c r="D157" s="15">
        <v>1.01</v>
      </c>
      <c r="E157" s="18">
        <v>105.6</v>
      </c>
      <c r="F157" s="19">
        <v>197</v>
      </c>
      <c r="G157" s="15">
        <v>104.6</v>
      </c>
      <c r="H157" s="19">
        <v>132</v>
      </c>
      <c r="I157" s="18">
        <v>65.5</v>
      </c>
      <c r="J157" s="19">
        <v>256</v>
      </c>
    </row>
    <row r="158" spans="1:10" ht="15.75" thickBot="1">
      <c r="A158" s="10">
        <v>157</v>
      </c>
      <c r="B158" s="11" t="s">
        <v>372</v>
      </c>
      <c r="C158" s="12" t="s">
        <v>729</v>
      </c>
      <c r="D158" s="10">
        <v>0.86</v>
      </c>
      <c r="E158" s="13">
        <v>109.3</v>
      </c>
      <c r="F158" s="14">
        <v>120</v>
      </c>
      <c r="G158" s="10">
        <v>108.5</v>
      </c>
      <c r="H158" s="14">
        <v>214</v>
      </c>
      <c r="I158" s="13">
        <v>64.3</v>
      </c>
      <c r="J158" s="14">
        <v>311</v>
      </c>
    </row>
    <row r="159" spans="1:10" ht="15.75" thickBot="1">
      <c r="A159" s="15">
        <v>158</v>
      </c>
      <c r="B159" s="16" t="s">
        <v>431</v>
      </c>
      <c r="C159" s="17" t="s">
        <v>743</v>
      </c>
      <c r="D159" s="15">
        <v>0.82</v>
      </c>
      <c r="E159" s="18">
        <v>106.3</v>
      </c>
      <c r="F159" s="19">
        <v>182</v>
      </c>
      <c r="G159" s="15">
        <v>105.5</v>
      </c>
      <c r="H159" s="19">
        <v>151</v>
      </c>
      <c r="I159" s="18">
        <v>65.8</v>
      </c>
      <c r="J159" s="19">
        <v>241</v>
      </c>
    </row>
    <row r="160" spans="1:10" ht="15.75" thickBot="1">
      <c r="A160" s="10">
        <v>159</v>
      </c>
      <c r="B160" s="11" t="s">
        <v>126</v>
      </c>
      <c r="C160" s="12" t="s">
        <v>742</v>
      </c>
      <c r="D160" s="10">
        <v>0.77</v>
      </c>
      <c r="E160" s="13">
        <v>102.9</v>
      </c>
      <c r="F160" s="14">
        <v>237</v>
      </c>
      <c r="G160" s="10">
        <v>102.2</v>
      </c>
      <c r="H160" s="14">
        <v>88</v>
      </c>
      <c r="I160" s="13">
        <v>67.900000000000006</v>
      </c>
      <c r="J160" s="14">
        <v>132</v>
      </c>
    </row>
    <row r="161" spans="1:10" ht="15.75" thickBot="1">
      <c r="A161" s="20">
        <v>160</v>
      </c>
      <c r="B161" s="21" t="s">
        <v>213</v>
      </c>
      <c r="C161" s="22" t="s">
        <v>748</v>
      </c>
      <c r="D161" s="20">
        <v>0.53</v>
      </c>
      <c r="E161" s="23">
        <v>107.7</v>
      </c>
      <c r="F161" s="24">
        <v>157</v>
      </c>
      <c r="G161" s="20">
        <v>107.2</v>
      </c>
      <c r="H161" s="24">
        <v>190</v>
      </c>
      <c r="I161" s="23">
        <v>64.400000000000006</v>
      </c>
      <c r="J161" s="24">
        <v>308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0.49</v>
      </c>
      <c r="E162" s="13">
        <v>108</v>
      </c>
      <c r="F162" s="14">
        <v>148</v>
      </c>
      <c r="G162" s="10">
        <v>107.6</v>
      </c>
      <c r="H162" s="14">
        <v>195</v>
      </c>
      <c r="I162" s="13">
        <v>64.8</v>
      </c>
      <c r="J162" s="14">
        <v>294</v>
      </c>
    </row>
    <row r="163" spans="1:10" ht="15.75" thickBot="1">
      <c r="A163" s="15">
        <v>162</v>
      </c>
      <c r="B163" s="16" t="s">
        <v>72</v>
      </c>
      <c r="C163" s="17" t="s">
        <v>735</v>
      </c>
      <c r="D163" s="15">
        <v>0.45</v>
      </c>
      <c r="E163" s="18">
        <v>104.7</v>
      </c>
      <c r="F163" s="19">
        <v>210</v>
      </c>
      <c r="G163" s="15">
        <v>104.3</v>
      </c>
      <c r="H163" s="19">
        <v>125</v>
      </c>
      <c r="I163" s="18">
        <v>64.2</v>
      </c>
      <c r="J163" s="19">
        <v>318</v>
      </c>
    </row>
    <row r="164" spans="1:10" ht="15.75" thickBot="1">
      <c r="A164" s="10">
        <v>163</v>
      </c>
      <c r="B164" s="11" t="s">
        <v>11</v>
      </c>
      <c r="C164" s="12" t="s">
        <v>744</v>
      </c>
      <c r="D164" s="10">
        <v>0.32</v>
      </c>
      <c r="E164" s="13">
        <v>108.6</v>
      </c>
      <c r="F164" s="14">
        <v>137</v>
      </c>
      <c r="G164" s="10">
        <v>108.3</v>
      </c>
      <c r="H164" s="14">
        <v>208</v>
      </c>
      <c r="I164" s="13">
        <v>68.400000000000006</v>
      </c>
      <c r="J164" s="14">
        <v>108</v>
      </c>
    </row>
    <row r="165" spans="1:10" ht="15.75" thickBot="1">
      <c r="A165" s="15">
        <v>164</v>
      </c>
      <c r="B165" s="16" t="s">
        <v>270</v>
      </c>
      <c r="C165" s="17" t="s">
        <v>734</v>
      </c>
      <c r="D165" s="15">
        <v>0.14000000000000001</v>
      </c>
      <c r="E165" s="18">
        <v>108.8</v>
      </c>
      <c r="F165" s="19">
        <v>130</v>
      </c>
      <c r="G165" s="15">
        <v>108.7</v>
      </c>
      <c r="H165" s="19">
        <v>220</v>
      </c>
      <c r="I165" s="18">
        <v>65.2</v>
      </c>
      <c r="J165" s="19">
        <v>271</v>
      </c>
    </row>
    <row r="166" spans="1:10" ht="15.75" thickBot="1">
      <c r="A166" s="10">
        <v>165</v>
      </c>
      <c r="B166" s="11" t="s">
        <v>396</v>
      </c>
      <c r="C166" s="12" t="s">
        <v>734</v>
      </c>
      <c r="D166" s="10">
        <v>0.04</v>
      </c>
      <c r="E166" s="13">
        <v>104.4</v>
      </c>
      <c r="F166" s="14">
        <v>218</v>
      </c>
      <c r="G166" s="10">
        <v>104.3</v>
      </c>
      <c r="H166" s="14">
        <v>127</v>
      </c>
      <c r="I166" s="13">
        <v>64</v>
      </c>
      <c r="J166" s="14">
        <v>327</v>
      </c>
    </row>
    <row r="167" spans="1:10" ht="15.75" thickBot="1">
      <c r="A167" s="15">
        <v>166</v>
      </c>
      <c r="B167" s="16" t="s">
        <v>253</v>
      </c>
      <c r="C167" s="17" t="s">
        <v>737</v>
      </c>
      <c r="D167" s="15">
        <v>0.02</v>
      </c>
      <c r="E167" s="18">
        <v>106.8</v>
      </c>
      <c r="F167" s="19">
        <v>175</v>
      </c>
      <c r="G167" s="15">
        <v>106.8</v>
      </c>
      <c r="H167" s="19">
        <v>178</v>
      </c>
      <c r="I167" s="18">
        <v>68.900000000000006</v>
      </c>
      <c r="J167" s="19">
        <v>85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122</v>
      </c>
      <c r="I168" s="13">
        <v>65.400000000000006</v>
      </c>
      <c r="J168" s="14">
        <v>266</v>
      </c>
    </row>
    <row r="169" spans="1:10" ht="15.75" thickBot="1">
      <c r="A169" s="15">
        <v>168</v>
      </c>
      <c r="B169" s="16" t="s">
        <v>410</v>
      </c>
      <c r="C169" s="17" t="s">
        <v>739</v>
      </c>
      <c r="D169" s="15">
        <v>-0.08</v>
      </c>
      <c r="E169" s="18">
        <v>104.8</v>
      </c>
      <c r="F169" s="19">
        <v>208</v>
      </c>
      <c r="G169" s="15">
        <v>104.9</v>
      </c>
      <c r="H169" s="19">
        <v>140</v>
      </c>
      <c r="I169" s="18">
        <v>71</v>
      </c>
      <c r="J169" s="19">
        <v>28</v>
      </c>
    </row>
    <row r="170" spans="1:10" ht="15.75" thickBot="1">
      <c r="A170" s="10">
        <v>169</v>
      </c>
      <c r="B170" s="11" t="s">
        <v>194</v>
      </c>
      <c r="C170" s="12" t="s">
        <v>738</v>
      </c>
      <c r="D170" s="10">
        <v>-0.08</v>
      </c>
      <c r="E170" s="13">
        <v>107</v>
      </c>
      <c r="F170" s="14">
        <v>171</v>
      </c>
      <c r="G170" s="10">
        <v>107.1</v>
      </c>
      <c r="H170" s="14">
        <v>186</v>
      </c>
      <c r="I170" s="13">
        <v>64.599999999999994</v>
      </c>
      <c r="J170" s="14">
        <v>301</v>
      </c>
    </row>
    <row r="171" spans="1:10" ht="15.75" thickBot="1">
      <c r="A171" s="20">
        <v>170</v>
      </c>
      <c r="B171" s="21" t="s">
        <v>9</v>
      </c>
      <c r="C171" s="22" t="s">
        <v>745</v>
      </c>
      <c r="D171" s="20">
        <v>-0.28999999999999998</v>
      </c>
      <c r="E171" s="23">
        <v>110.6</v>
      </c>
      <c r="F171" s="24">
        <v>98</v>
      </c>
      <c r="G171" s="20">
        <v>110.9</v>
      </c>
      <c r="H171" s="24">
        <v>259</v>
      </c>
      <c r="I171" s="23">
        <v>67.5</v>
      </c>
      <c r="J171" s="24">
        <v>161</v>
      </c>
    </row>
    <row r="172" spans="1:10" ht="16.5" thickTop="1" thickBot="1">
      <c r="A172" s="10">
        <v>171</v>
      </c>
      <c r="B172" s="11" t="s">
        <v>74</v>
      </c>
      <c r="C172" s="12" t="s">
        <v>733</v>
      </c>
      <c r="D172" s="10">
        <v>-0.36</v>
      </c>
      <c r="E172" s="13">
        <v>105.7</v>
      </c>
      <c r="F172" s="14">
        <v>192</v>
      </c>
      <c r="G172" s="10">
        <v>106.1</v>
      </c>
      <c r="H172" s="14">
        <v>163</v>
      </c>
      <c r="I172" s="13">
        <v>66.3</v>
      </c>
      <c r="J172" s="14">
        <v>220</v>
      </c>
    </row>
    <row r="173" spans="1:10" ht="15.75" thickBot="1">
      <c r="A173" s="15">
        <v>172</v>
      </c>
      <c r="B173" s="16" t="s">
        <v>129</v>
      </c>
      <c r="C173" s="17" t="s">
        <v>744</v>
      </c>
      <c r="D173" s="15">
        <v>-0.43</v>
      </c>
      <c r="E173" s="18">
        <v>107.2</v>
      </c>
      <c r="F173" s="19">
        <v>168</v>
      </c>
      <c r="G173" s="15">
        <v>107.7</v>
      </c>
      <c r="H173" s="19">
        <v>198</v>
      </c>
      <c r="I173" s="18">
        <v>70.3</v>
      </c>
      <c r="J173" s="19">
        <v>38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104.4</v>
      </c>
      <c r="F174" s="14">
        <v>215</v>
      </c>
      <c r="G174" s="10">
        <v>105</v>
      </c>
      <c r="H174" s="14">
        <v>143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-0.56999999999999995</v>
      </c>
      <c r="E175" s="18">
        <v>107.9</v>
      </c>
      <c r="F175" s="19">
        <v>152</v>
      </c>
      <c r="G175" s="15">
        <v>108.5</v>
      </c>
      <c r="H175" s="19">
        <v>215</v>
      </c>
      <c r="I175" s="18">
        <v>65.8</v>
      </c>
      <c r="J175" s="19">
        <v>242</v>
      </c>
    </row>
    <row r="176" spans="1:10" ht="15.75" thickBot="1">
      <c r="A176" s="10">
        <v>175</v>
      </c>
      <c r="B176" s="11" t="s">
        <v>414</v>
      </c>
      <c r="C176" s="12" t="s">
        <v>733</v>
      </c>
      <c r="D176" s="10">
        <v>-0.68</v>
      </c>
      <c r="E176" s="13">
        <v>105.6</v>
      </c>
      <c r="F176" s="14">
        <v>195</v>
      </c>
      <c r="G176" s="10">
        <v>106.3</v>
      </c>
      <c r="H176" s="14">
        <v>167</v>
      </c>
      <c r="I176" s="13">
        <v>65.5</v>
      </c>
      <c r="J176" s="14">
        <v>261</v>
      </c>
    </row>
    <row r="177" spans="1:10" ht="15.75" thickBot="1">
      <c r="A177" s="15">
        <v>176</v>
      </c>
      <c r="B177" s="16" t="s">
        <v>38</v>
      </c>
      <c r="C177" s="17" t="s">
        <v>748</v>
      </c>
      <c r="D177" s="15">
        <v>-0.8</v>
      </c>
      <c r="E177" s="18">
        <v>102.8</v>
      </c>
      <c r="F177" s="19">
        <v>239</v>
      </c>
      <c r="G177" s="15">
        <v>103.6</v>
      </c>
      <c r="H177" s="19">
        <v>114</v>
      </c>
      <c r="I177" s="18">
        <v>66.400000000000006</v>
      </c>
      <c r="J177" s="19">
        <v>212</v>
      </c>
    </row>
    <row r="178" spans="1:10" ht="15.75" thickBot="1">
      <c r="A178" s="10">
        <v>177</v>
      </c>
      <c r="B178" s="11" t="s">
        <v>166</v>
      </c>
      <c r="C178" s="12" t="s">
        <v>741</v>
      </c>
      <c r="D178" s="10">
        <v>-0.96</v>
      </c>
      <c r="E178" s="13">
        <v>105.7</v>
      </c>
      <c r="F178" s="14">
        <v>190</v>
      </c>
      <c r="G178" s="10">
        <v>106.7</v>
      </c>
      <c r="H178" s="14">
        <v>174</v>
      </c>
      <c r="I178" s="13">
        <v>68</v>
      </c>
      <c r="J178" s="14">
        <v>126</v>
      </c>
    </row>
    <row r="179" spans="1:10" ht="15.75" thickBot="1">
      <c r="A179" s="15">
        <v>178</v>
      </c>
      <c r="B179" s="16" t="s">
        <v>201</v>
      </c>
      <c r="C179" s="17" t="s">
        <v>739</v>
      </c>
      <c r="D179" s="15">
        <v>-1.01</v>
      </c>
      <c r="E179" s="18">
        <v>109.7</v>
      </c>
      <c r="F179" s="19">
        <v>114</v>
      </c>
      <c r="G179" s="15">
        <v>110.7</v>
      </c>
      <c r="H179" s="19">
        <v>254</v>
      </c>
      <c r="I179" s="18">
        <v>67.400000000000006</v>
      </c>
      <c r="J179" s="19">
        <v>165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-1.05</v>
      </c>
      <c r="E180" s="13">
        <v>109.8</v>
      </c>
      <c r="F180" s="14">
        <v>110</v>
      </c>
      <c r="G180" s="10">
        <v>110.8</v>
      </c>
      <c r="H180" s="14">
        <v>257</v>
      </c>
      <c r="I180" s="13">
        <v>63</v>
      </c>
      <c r="J180" s="14">
        <v>348</v>
      </c>
    </row>
    <row r="181" spans="1:10" ht="15.75" thickBot="1">
      <c r="A181" s="20">
        <v>180</v>
      </c>
      <c r="B181" s="21" t="s">
        <v>104</v>
      </c>
      <c r="C181" s="22" t="s">
        <v>748</v>
      </c>
      <c r="D181" s="20">
        <v>-1.1299999999999999</v>
      </c>
      <c r="E181" s="23">
        <v>99.4</v>
      </c>
      <c r="F181" s="24">
        <v>308</v>
      </c>
      <c r="G181" s="20">
        <v>100.6</v>
      </c>
      <c r="H181" s="24">
        <v>66</v>
      </c>
      <c r="I181" s="23">
        <v>63.5</v>
      </c>
      <c r="J181" s="24">
        <v>340</v>
      </c>
    </row>
    <row r="182" spans="1:10" ht="16.5" thickTop="1" thickBot="1">
      <c r="A182" s="10">
        <v>181</v>
      </c>
      <c r="B182" s="11" t="s">
        <v>148</v>
      </c>
      <c r="C182" s="12" t="s">
        <v>745</v>
      </c>
      <c r="D182" s="10">
        <v>-1.1499999999999999</v>
      </c>
      <c r="E182" s="13">
        <v>107.4</v>
      </c>
      <c r="F182" s="14">
        <v>164</v>
      </c>
      <c r="G182" s="10">
        <v>108.6</v>
      </c>
      <c r="H182" s="14">
        <v>219</v>
      </c>
      <c r="I182" s="13">
        <v>68.5</v>
      </c>
      <c r="J182" s="14">
        <v>103</v>
      </c>
    </row>
    <row r="183" spans="1:10" ht="15.75" thickBot="1">
      <c r="A183" s="15">
        <v>182</v>
      </c>
      <c r="B183" s="16" t="s">
        <v>170</v>
      </c>
      <c r="C183" s="17" t="s">
        <v>735</v>
      </c>
      <c r="D183" s="15">
        <v>-1.1599999999999999</v>
      </c>
      <c r="E183" s="18">
        <v>103.9</v>
      </c>
      <c r="F183" s="19">
        <v>226</v>
      </c>
      <c r="G183" s="15">
        <v>105.1</v>
      </c>
      <c r="H183" s="19">
        <v>145</v>
      </c>
      <c r="I183" s="18">
        <v>71.099999999999994</v>
      </c>
      <c r="J183" s="19">
        <v>23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-1.36</v>
      </c>
      <c r="E184" s="13">
        <v>104.2</v>
      </c>
      <c r="F184" s="14">
        <v>220</v>
      </c>
      <c r="G184" s="10">
        <v>105.5</v>
      </c>
      <c r="H184" s="14">
        <v>153</v>
      </c>
      <c r="I184" s="13">
        <v>68.2</v>
      </c>
      <c r="J184" s="14">
        <v>114</v>
      </c>
    </row>
    <row r="185" spans="1:10" ht="15.75" thickBot="1">
      <c r="A185" s="15">
        <v>184</v>
      </c>
      <c r="B185" s="16" t="s">
        <v>203</v>
      </c>
      <c r="C185" s="17" t="s">
        <v>737</v>
      </c>
      <c r="D185" s="15">
        <v>-1.4</v>
      </c>
      <c r="E185" s="18">
        <v>105.7</v>
      </c>
      <c r="F185" s="19">
        <v>189</v>
      </c>
      <c r="G185" s="15">
        <v>107.1</v>
      </c>
      <c r="H185" s="19">
        <v>187</v>
      </c>
      <c r="I185" s="18">
        <v>68</v>
      </c>
      <c r="J185" s="19">
        <v>128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-1.49</v>
      </c>
      <c r="E186" s="13">
        <v>105.1</v>
      </c>
      <c r="F186" s="14">
        <v>205</v>
      </c>
      <c r="G186" s="10">
        <v>106.6</v>
      </c>
      <c r="H186" s="14">
        <v>171</v>
      </c>
      <c r="I186" s="13">
        <v>68</v>
      </c>
      <c r="J186" s="14">
        <v>127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-1.51</v>
      </c>
      <c r="E187" s="18">
        <v>100.5</v>
      </c>
      <c r="F187" s="19">
        <v>287</v>
      </c>
      <c r="G187" s="15">
        <v>102</v>
      </c>
      <c r="H187" s="19">
        <v>85</v>
      </c>
      <c r="I187" s="18">
        <v>64.3</v>
      </c>
      <c r="J187" s="19">
        <v>317</v>
      </c>
    </row>
    <row r="188" spans="1:10" ht="15.75" thickBot="1">
      <c r="A188" s="10">
        <v>187</v>
      </c>
      <c r="B188" s="11" t="s">
        <v>483</v>
      </c>
      <c r="C188" s="12" t="s">
        <v>736</v>
      </c>
      <c r="D188" s="10">
        <v>-1.51</v>
      </c>
      <c r="E188" s="13">
        <v>105.3</v>
      </c>
      <c r="F188" s="14">
        <v>202</v>
      </c>
      <c r="G188" s="10">
        <v>106.8</v>
      </c>
      <c r="H188" s="14">
        <v>177</v>
      </c>
      <c r="I188" s="13">
        <v>65.599999999999994</v>
      </c>
      <c r="J188" s="14">
        <v>255</v>
      </c>
    </row>
    <row r="189" spans="1:10" ht="15.75" thickBot="1">
      <c r="A189" s="15">
        <v>188</v>
      </c>
      <c r="B189" s="16" t="s">
        <v>230</v>
      </c>
      <c r="C189" s="17" t="s">
        <v>749</v>
      </c>
      <c r="D189" s="15">
        <v>-1.57</v>
      </c>
      <c r="E189" s="18">
        <v>106.9</v>
      </c>
      <c r="F189" s="19">
        <v>173</v>
      </c>
      <c r="G189" s="15">
        <v>108.4</v>
      </c>
      <c r="H189" s="19">
        <v>213</v>
      </c>
      <c r="I189" s="18">
        <v>61.8</v>
      </c>
      <c r="J189" s="19">
        <v>359</v>
      </c>
    </row>
    <row r="190" spans="1:10" ht="15.75" thickBot="1">
      <c r="A190" s="10">
        <v>189</v>
      </c>
      <c r="B190" s="11" t="s">
        <v>399</v>
      </c>
      <c r="C190" s="12" t="s">
        <v>753</v>
      </c>
      <c r="D190" s="10">
        <v>-1.89</v>
      </c>
      <c r="E190" s="13">
        <v>101.8</v>
      </c>
      <c r="F190" s="14">
        <v>259</v>
      </c>
      <c r="G190" s="10">
        <v>103.7</v>
      </c>
      <c r="H190" s="14">
        <v>116</v>
      </c>
      <c r="I190" s="13">
        <v>70.8</v>
      </c>
      <c r="J190" s="14">
        <v>30</v>
      </c>
    </row>
    <row r="191" spans="1:10" ht="15.75" thickBot="1">
      <c r="A191" s="20">
        <v>190</v>
      </c>
      <c r="B191" s="21" t="s">
        <v>476</v>
      </c>
      <c r="C191" s="22" t="s">
        <v>751</v>
      </c>
      <c r="D191" s="20">
        <v>-1.91</v>
      </c>
      <c r="E191" s="23">
        <v>105.7</v>
      </c>
      <c r="F191" s="24">
        <v>193</v>
      </c>
      <c r="G191" s="20">
        <v>107.6</v>
      </c>
      <c r="H191" s="24">
        <v>196</v>
      </c>
      <c r="I191" s="23">
        <v>66</v>
      </c>
      <c r="J191" s="24">
        <v>231</v>
      </c>
    </row>
    <row r="192" spans="1:10" ht="16.5" thickTop="1" thickBot="1">
      <c r="A192" s="10">
        <v>191</v>
      </c>
      <c r="B192" s="11" t="s">
        <v>251</v>
      </c>
      <c r="C192" s="12" t="s">
        <v>754</v>
      </c>
      <c r="D192" s="10">
        <v>-2</v>
      </c>
      <c r="E192" s="13">
        <v>100.4</v>
      </c>
      <c r="F192" s="14">
        <v>291</v>
      </c>
      <c r="G192" s="10">
        <v>102.4</v>
      </c>
      <c r="H192" s="14">
        <v>93</v>
      </c>
      <c r="I192" s="13">
        <v>65</v>
      </c>
      <c r="J192" s="14">
        <v>282</v>
      </c>
    </row>
    <row r="193" spans="1:10" ht="15.75" thickBot="1">
      <c r="A193" s="15">
        <v>192</v>
      </c>
      <c r="B193" s="16" t="s">
        <v>390</v>
      </c>
      <c r="C193" s="17" t="s">
        <v>745</v>
      </c>
      <c r="D193" s="15">
        <v>-2.09</v>
      </c>
      <c r="E193" s="18">
        <v>107.5</v>
      </c>
      <c r="F193" s="19">
        <v>161</v>
      </c>
      <c r="G193" s="15">
        <v>109.6</v>
      </c>
      <c r="H193" s="19">
        <v>231</v>
      </c>
      <c r="I193" s="18">
        <v>71.900000000000006</v>
      </c>
      <c r="J193" s="19">
        <v>11</v>
      </c>
    </row>
    <row r="194" spans="1:10" ht="15.75" thickBot="1">
      <c r="A194" s="10">
        <v>193</v>
      </c>
      <c r="B194" s="11" t="s">
        <v>174</v>
      </c>
      <c r="C194" s="12" t="s">
        <v>729</v>
      </c>
      <c r="D194" s="10">
        <v>-2.14</v>
      </c>
      <c r="E194" s="13">
        <v>114.1</v>
      </c>
      <c r="F194" s="14">
        <v>60</v>
      </c>
      <c r="G194" s="10">
        <v>116.3</v>
      </c>
      <c r="H194" s="14">
        <v>345</v>
      </c>
      <c r="I194" s="13">
        <v>66.7</v>
      </c>
      <c r="J194" s="14">
        <v>199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-2.2000000000000002</v>
      </c>
      <c r="E195" s="18">
        <v>109.5</v>
      </c>
      <c r="F195" s="19">
        <v>116</v>
      </c>
      <c r="G195" s="15">
        <v>111.7</v>
      </c>
      <c r="H195" s="19">
        <v>281</v>
      </c>
      <c r="I195" s="18">
        <v>65.5</v>
      </c>
      <c r="J195" s="19">
        <v>259</v>
      </c>
    </row>
    <row r="196" spans="1:10" ht="15.75" thickBot="1">
      <c r="A196" s="10">
        <v>195</v>
      </c>
      <c r="B196" s="11" t="s">
        <v>69</v>
      </c>
      <c r="C196" s="12" t="s">
        <v>750</v>
      </c>
      <c r="D196" s="10">
        <v>-2.34</v>
      </c>
      <c r="E196" s="13">
        <v>100.7</v>
      </c>
      <c r="F196" s="14">
        <v>276</v>
      </c>
      <c r="G196" s="10">
        <v>103.1</v>
      </c>
      <c r="H196" s="14">
        <v>107</v>
      </c>
      <c r="I196" s="13">
        <v>66.3</v>
      </c>
      <c r="J196" s="14">
        <v>218</v>
      </c>
    </row>
    <row r="197" spans="1:10" ht="15.75" thickBot="1">
      <c r="A197" s="15">
        <v>196</v>
      </c>
      <c r="B197" s="16" t="s">
        <v>290</v>
      </c>
      <c r="C197" s="17" t="s">
        <v>733</v>
      </c>
      <c r="D197" s="15">
        <v>-2.5</v>
      </c>
      <c r="E197" s="18">
        <v>105.4</v>
      </c>
      <c r="F197" s="19">
        <v>198</v>
      </c>
      <c r="G197" s="15">
        <v>107.9</v>
      </c>
      <c r="H197" s="19">
        <v>201</v>
      </c>
      <c r="I197" s="18">
        <v>67.8</v>
      </c>
      <c r="J197" s="19">
        <v>142</v>
      </c>
    </row>
    <row r="198" spans="1:10" ht="15.75" thickBot="1">
      <c r="A198" s="10">
        <v>197</v>
      </c>
      <c r="B198" s="11" t="s">
        <v>135</v>
      </c>
      <c r="C198" s="12" t="s">
        <v>749</v>
      </c>
      <c r="D198" s="10">
        <v>-2.68</v>
      </c>
      <c r="E198" s="13">
        <v>108.2</v>
      </c>
      <c r="F198" s="14">
        <v>145</v>
      </c>
      <c r="G198" s="10">
        <v>110.9</v>
      </c>
      <c r="H198" s="14">
        <v>263</v>
      </c>
      <c r="I198" s="13">
        <v>67.5</v>
      </c>
      <c r="J198" s="14">
        <v>158</v>
      </c>
    </row>
    <row r="199" spans="1:10" ht="15.75" thickBot="1">
      <c r="A199" s="15">
        <v>198</v>
      </c>
      <c r="B199" s="16" t="s">
        <v>388</v>
      </c>
      <c r="C199" s="17" t="s">
        <v>748</v>
      </c>
      <c r="D199" s="15">
        <v>-2.69</v>
      </c>
      <c r="E199" s="18">
        <v>110.2</v>
      </c>
      <c r="F199" s="19">
        <v>106</v>
      </c>
      <c r="G199" s="15">
        <v>112.9</v>
      </c>
      <c r="H199" s="19">
        <v>301</v>
      </c>
      <c r="I199" s="18">
        <v>71.2</v>
      </c>
      <c r="J199" s="19">
        <v>21</v>
      </c>
    </row>
    <row r="200" spans="1:10" ht="15.75" thickBot="1">
      <c r="A200" s="10">
        <v>199</v>
      </c>
      <c r="B200" s="11" t="s">
        <v>258</v>
      </c>
      <c r="C200" s="12" t="s">
        <v>742</v>
      </c>
      <c r="D200" s="10">
        <v>-2.83</v>
      </c>
      <c r="E200" s="13">
        <v>104.9</v>
      </c>
      <c r="F200" s="14">
        <v>207</v>
      </c>
      <c r="G200" s="10">
        <v>107.8</v>
      </c>
      <c r="H200" s="14">
        <v>199</v>
      </c>
      <c r="I200" s="13">
        <v>68.8</v>
      </c>
      <c r="J200" s="14">
        <v>89</v>
      </c>
    </row>
    <row r="201" spans="1:10" ht="15.75" thickBot="1">
      <c r="A201" s="20">
        <v>200</v>
      </c>
      <c r="B201" s="21" t="s">
        <v>138</v>
      </c>
      <c r="C201" s="22" t="s">
        <v>735</v>
      </c>
      <c r="D201" s="20">
        <v>-2.88</v>
      </c>
      <c r="E201" s="23">
        <v>104.5</v>
      </c>
      <c r="F201" s="24">
        <v>214</v>
      </c>
      <c r="G201" s="20">
        <v>107.3</v>
      </c>
      <c r="H201" s="24">
        <v>193</v>
      </c>
      <c r="I201" s="23">
        <v>69.400000000000006</v>
      </c>
      <c r="J201" s="24">
        <v>64</v>
      </c>
    </row>
    <row r="202" spans="1:10" ht="16.5" thickTop="1" thickBot="1">
      <c r="A202" s="10">
        <v>201</v>
      </c>
      <c r="B202" s="11" t="s">
        <v>144</v>
      </c>
      <c r="C202" s="12" t="s">
        <v>755</v>
      </c>
      <c r="D202" s="10">
        <v>-2.96</v>
      </c>
      <c r="E202" s="13">
        <v>97.6</v>
      </c>
      <c r="F202" s="14">
        <v>330</v>
      </c>
      <c r="G202" s="10">
        <v>100.6</v>
      </c>
      <c r="H202" s="14">
        <v>67</v>
      </c>
      <c r="I202" s="13">
        <v>66.8</v>
      </c>
      <c r="J202" s="14">
        <v>190</v>
      </c>
    </row>
    <row r="203" spans="1:10" ht="15.75" thickBot="1">
      <c r="A203" s="15">
        <v>202</v>
      </c>
      <c r="B203" s="16" t="s">
        <v>140</v>
      </c>
      <c r="C203" s="17" t="s">
        <v>737</v>
      </c>
      <c r="D203" s="15">
        <v>-2.98</v>
      </c>
      <c r="E203" s="18">
        <v>102.6</v>
      </c>
      <c r="F203" s="19">
        <v>245</v>
      </c>
      <c r="G203" s="15">
        <v>105.6</v>
      </c>
      <c r="H203" s="19">
        <v>156</v>
      </c>
      <c r="I203" s="18">
        <v>65.7</v>
      </c>
      <c r="J203" s="19">
        <v>248</v>
      </c>
    </row>
    <row r="204" spans="1:10" ht="15.75" thickBot="1">
      <c r="A204" s="10">
        <v>203</v>
      </c>
      <c r="B204" s="11" t="s">
        <v>68</v>
      </c>
      <c r="C204" s="12" t="s">
        <v>748</v>
      </c>
      <c r="D204" s="10">
        <v>-3.01</v>
      </c>
      <c r="E204" s="13">
        <v>102.8</v>
      </c>
      <c r="F204" s="14">
        <v>242</v>
      </c>
      <c r="G204" s="10">
        <v>105.8</v>
      </c>
      <c r="H204" s="14">
        <v>159</v>
      </c>
      <c r="I204" s="13">
        <v>62.7</v>
      </c>
      <c r="J204" s="14">
        <v>350</v>
      </c>
    </row>
    <row r="205" spans="1:10" ht="15.75" thickBot="1">
      <c r="A205" s="15">
        <v>204</v>
      </c>
      <c r="B205" s="16" t="s">
        <v>301</v>
      </c>
      <c r="C205" s="17" t="s">
        <v>735</v>
      </c>
      <c r="D205" s="15">
        <v>-3.04</v>
      </c>
      <c r="E205" s="18">
        <v>105.9</v>
      </c>
      <c r="F205" s="19">
        <v>185</v>
      </c>
      <c r="G205" s="15">
        <v>108.9</v>
      </c>
      <c r="H205" s="19">
        <v>223</v>
      </c>
      <c r="I205" s="18">
        <v>69.5</v>
      </c>
      <c r="J205" s="19">
        <v>63</v>
      </c>
    </row>
    <row r="206" spans="1:10" ht="15.75" thickBot="1">
      <c r="A206" s="10">
        <v>205</v>
      </c>
      <c r="B206" s="11" t="s">
        <v>344</v>
      </c>
      <c r="C206" s="12" t="s">
        <v>750</v>
      </c>
      <c r="D206" s="10">
        <v>-3.08</v>
      </c>
      <c r="E206" s="13">
        <v>110.3</v>
      </c>
      <c r="F206" s="14">
        <v>105</v>
      </c>
      <c r="G206" s="10">
        <v>113.4</v>
      </c>
      <c r="H206" s="14">
        <v>308</v>
      </c>
      <c r="I206" s="13">
        <v>69.2</v>
      </c>
      <c r="J206" s="14">
        <v>72</v>
      </c>
    </row>
    <row r="207" spans="1:10" ht="15.75" thickBot="1">
      <c r="A207" s="15">
        <v>206</v>
      </c>
      <c r="B207" s="16" t="s">
        <v>272</v>
      </c>
      <c r="C207" s="17" t="s">
        <v>732</v>
      </c>
      <c r="D207" s="15">
        <v>-3.08</v>
      </c>
      <c r="E207" s="18">
        <v>101.2</v>
      </c>
      <c r="F207" s="19">
        <v>268</v>
      </c>
      <c r="G207" s="15">
        <v>104.3</v>
      </c>
      <c r="H207" s="19">
        <v>124</v>
      </c>
      <c r="I207" s="18">
        <v>64.099999999999994</v>
      </c>
      <c r="J207" s="19">
        <v>326</v>
      </c>
    </row>
    <row r="208" spans="1:10" ht="15.75" thickBot="1">
      <c r="A208" s="10">
        <v>207</v>
      </c>
      <c r="B208" s="11" t="s">
        <v>356</v>
      </c>
      <c r="C208" s="12" t="s">
        <v>743</v>
      </c>
      <c r="D208" s="10">
        <v>-3.13</v>
      </c>
      <c r="E208" s="13">
        <v>108.4</v>
      </c>
      <c r="F208" s="14">
        <v>141</v>
      </c>
      <c r="G208" s="10">
        <v>111.5</v>
      </c>
      <c r="H208" s="14">
        <v>275</v>
      </c>
      <c r="I208" s="13">
        <v>67.3</v>
      </c>
      <c r="J208" s="14">
        <v>171</v>
      </c>
    </row>
    <row r="209" spans="1:10" ht="15.75" thickBot="1">
      <c r="A209" s="15">
        <v>208</v>
      </c>
      <c r="B209" s="16" t="s">
        <v>25</v>
      </c>
      <c r="C209" s="17" t="s">
        <v>748</v>
      </c>
      <c r="D209" s="15">
        <v>-3.17</v>
      </c>
      <c r="E209" s="18">
        <v>103.6</v>
      </c>
      <c r="F209" s="19">
        <v>229</v>
      </c>
      <c r="G209" s="15">
        <v>106.8</v>
      </c>
      <c r="H209" s="19">
        <v>179</v>
      </c>
      <c r="I209" s="18">
        <v>67.900000000000006</v>
      </c>
      <c r="J209" s="19">
        <v>137</v>
      </c>
    </row>
    <row r="210" spans="1:10" ht="15.75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111.8</v>
      </c>
      <c r="F210" s="14">
        <v>86</v>
      </c>
      <c r="G210" s="10">
        <v>115</v>
      </c>
      <c r="H210" s="14">
        <v>330</v>
      </c>
      <c r="I210" s="13">
        <v>69</v>
      </c>
      <c r="J210" s="14">
        <v>78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-3.22</v>
      </c>
      <c r="E211" s="23">
        <v>107.4</v>
      </c>
      <c r="F211" s="24">
        <v>162</v>
      </c>
      <c r="G211" s="20">
        <v>110.7</v>
      </c>
      <c r="H211" s="24">
        <v>253</v>
      </c>
      <c r="I211" s="23">
        <v>69.5</v>
      </c>
      <c r="J211" s="24">
        <v>62</v>
      </c>
    </row>
    <row r="212" spans="1:10" ht="16.5" thickTop="1" thickBot="1">
      <c r="A212" s="10">
        <v>211</v>
      </c>
      <c r="B212" s="11" t="s">
        <v>24</v>
      </c>
      <c r="C212" s="12" t="s">
        <v>729</v>
      </c>
      <c r="D212" s="10">
        <v>-3.26</v>
      </c>
      <c r="E212" s="13">
        <v>106.6</v>
      </c>
      <c r="F212" s="14">
        <v>178</v>
      </c>
      <c r="G212" s="10">
        <v>109.9</v>
      </c>
      <c r="H212" s="14">
        <v>234</v>
      </c>
      <c r="I212" s="13">
        <v>66.3</v>
      </c>
      <c r="J212" s="14">
        <v>219</v>
      </c>
    </row>
    <row r="213" spans="1:10" ht="15.75" thickBot="1">
      <c r="A213" s="15">
        <v>212</v>
      </c>
      <c r="B213" s="16" t="s">
        <v>292</v>
      </c>
      <c r="C213" s="17" t="s">
        <v>737</v>
      </c>
      <c r="D213" s="15">
        <v>-3.48</v>
      </c>
      <c r="E213" s="18">
        <v>102.5</v>
      </c>
      <c r="F213" s="19">
        <v>249</v>
      </c>
      <c r="G213" s="15">
        <v>105.9</v>
      </c>
      <c r="H213" s="19">
        <v>161</v>
      </c>
      <c r="I213" s="18">
        <v>67.5</v>
      </c>
      <c r="J213" s="19">
        <v>160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156</v>
      </c>
      <c r="G214" s="10">
        <v>111.5</v>
      </c>
      <c r="H214" s="14">
        <v>273</v>
      </c>
      <c r="I214" s="13">
        <v>67.400000000000006</v>
      </c>
      <c r="J214" s="14">
        <v>168</v>
      </c>
    </row>
    <row r="215" spans="1:10" ht="15.75" thickBot="1">
      <c r="A215" s="15">
        <v>214</v>
      </c>
      <c r="B215" s="16" t="s">
        <v>118</v>
      </c>
      <c r="C215" s="17" t="s">
        <v>738</v>
      </c>
      <c r="D215" s="15">
        <v>-3.91</v>
      </c>
      <c r="E215" s="18">
        <v>106.8</v>
      </c>
      <c r="F215" s="19">
        <v>176</v>
      </c>
      <c r="G215" s="15">
        <v>110.7</v>
      </c>
      <c r="H215" s="19">
        <v>255</v>
      </c>
      <c r="I215" s="18">
        <v>72.400000000000006</v>
      </c>
      <c r="J215" s="19">
        <v>7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-3.92</v>
      </c>
      <c r="E216" s="13">
        <v>107.4</v>
      </c>
      <c r="F216" s="14">
        <v>166</v>
      </c>
      <c r="G216" s="10">
        <v>111.3</v>
      </c>
      <c r="H216" s="14">
        <v>270</v>
      </c>
      <c r="I216" s="13">
        <v>67.3</v>
      </c>
      <c r="J216" s="14">
        <v>174</v>
      </c>
    </row>
    <row r="217" spans="1:10" ht="15.75" thickBot="1">
      <c r="A217" s="15">
        <v>216</v>
      </c>
      <c r="B217" s="16" t="s">
        <v>279</v>
      </c>
      <c r="C217" s="17" t="s">
        <v>744</v>
      </c>
      <c r="D217" s="15">
        <v>-4</v>
      </c>
      <c r="E217" s="18">
        <v>102.9</v>
      </c>
      <c r="F217" s="19">
        <v>238</v>
      </c>
      <c r="G217" s="15">
        <v>106.9</v>
      </c>
      <c r="H217" s="19">
        <v>183</v>
      </c>
      <c r="I217" s="18">
        <v>66.5</v>
      </c>
      <c r="J217" s="19">
        <v>210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301</v>
      </c>
      <c r="G218" s="10">
        <v>104.1</v>
      </c>
      <c r="H218" s="14">
        <v>123</v>
      </c>
      <c r="I218" s="13">
        <v>63.8</v>
      </c>
      <c r="J218" s="14">
        <v>335</v>
      </c>
    </row>
    <row r="219" spans="1:10" ht="15.75" thickBot="1">
      <c r="A219" s="15">
        <v>218</v>
      </c>
      <c r="B219" s="16" t="s">
        <v>377</v>
      </c>
      <c r="C219" s="17" t="s">
        <v>751</v>
      </c>
      <c r="D219" s="15">
        <v>-4.16</v>
      </c>
      <c r="E219" s="18">
        <v>103.2</v>
      </c>
      <c r="F219" s="19">
        <v>232</v>
      </c>
      <c r="G219" s="15">
        <v>107.4</v>
      </c>
      <c r="H219" s="19">
        <v>194</v>
      </c>
      <c r="I219" s="18">
        <v>68.3</v>
      </c>
      <c r="J219" s="19">
        <v>109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</v>
      </c>
      <c r="E220" s="13">
        <v>101.1</v>
      </c>
      <c r="F220" s="14">
        <v>270</v>
      </c>
      <c r="G220" s="10">
        <v>105.4</v>
      </c>
      <c r="H220" s="14">
        <v>150</v>
      </c>
      <c r="I220" s="13">
        <v>68.599999999999994</v>
      </c>
      <c r="J220" s="14">
        <v>98</v>
      </c>
    </row>
    <row r="221" spans="1:10" ht="15.75" thickBot="1">
      <c r="A221" s="20">
        <v>220</v>
      </c>
      <c r="B221" s="21" t="s">
        <v>285</v>
      </c>
      <c r="C221" s="22" t="s">
        <v>756</v>
      </c>
      <c r="D221" s="20">
        <v>-4.55</v>
      </c>
      <c r="E221" s="23">
        <v>99.1</v>
      </c>
      <c r="F221" s="24">
        <v>312</v>
      </c>
      <c r="G221" s="20">
        <v>103.7</v>
      </c>
      <c r="H221" s="24">
        <v>117</v>
      </c>
      <c r="I221" s="23">
        <v>68.8</v>
      </c>
      <c r="J221" s="24">
        <v>90</v>
      </c>
    </row>
    <row r="222" spans="1:10" ht="16.5" thickTop="1" thickBot="1">
      <c r="A222" s="10">
        <v>221</v>
      </c>
      <c r="B222" s="11" t="s">
        <v>78</v>
      </c>
      <c r="C222" s="12" t="s">
        <v>742</v>
      </c>
      <c r="D222" s="10">
        <v>-4.6399999999999997</v>
      </c>
      <c r="E222" s="13">
        <v>108.5</v>
      </c>
      <c r="F222" s="14">
        <v>138</v>
      </c>
      <c r="G222" s="10">
        <v>113.2</v>
      </c>
      <c r="H222" s="14">
        <v>306</v>
      </c>
      <c r="I222" s="13">
        <v>68.099999999999994</v>
      </c>
      <c r="J222" s="14">
        <v>121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-4.8499999999999996</v>
      </c>
      <c r="E223" s="18">
        <v>109.8</v>
      </c>
      <c r="F223" s="19">
        <v>108</v>
      </c>
      <c r="G223" s="15">
        <v>114.7</v>
      </c>
      <c r="H223" s="19">
        <v>325</v>
      </c>
      <c r="I223" s="18">
        <v>69.8</v>
      </c>
      <c r="J223" s="19">
        <v>48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-4.95</v>
      </c>
      <c r="E224" s="13">
        <v>103.1</v>
      </c>
      <c r="F224" s="14">
        <v>234</v>
      </c>
      <c r="G224" s="10">
        <v>108</v>
      </c>
      <c r="H224" s="14">
        <v>203</v>
      </c>
      <c r="I224" s="13">
        <v>71.5</v>
      </c>
      <c r="J224" s="14">
        <v>16</v>
      </c>
    </row>
    <row r="225" spans="1:10" ht="15.75" thickBot="1">
      <c r="A225" s="15">
        <v>224</v>
      </c>
      <c r="B225" s="16" t="s">
        <v>401</v>
      </c>
      <c r="C225" s="17" t="s">
        <v>751</v>
      </c>
      <c r="D225" s="15">
        <v>-5.04</v>
      </c>
      <c r="E225" s="18">
        <v>105</v>
      </c>
      <c r="F225" s="19">
        <v>206</v>
      </c>
      <c r="G225" s="15">
        <v>110</v>
      </c>
      <c r="H225" s="19">
        <v>237</v>
      </c>
      <c r="I225" s="18">
        <v>65</v>
      </c>
      <c r="J225" s="19">
        <v>279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-5.2</v>
      </c>
      <c r="E226" s="13">
        <v>96.9</v>
      </c>
      <c r="F226" s="14">
        <v>335</v>
      </c>
      <c r="G226" s="10">
        <v>102.2</v>
      </c>
      <c r="H226" s="14">
        <v>87</v>
      </c>
      <c r="I226" s="13">
        <v>67.5</v>
      </c>
      <c r="J226" s="14">
        <v>157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-5.21</v>
      </c>
      <c r="E227" s="18">
        <v>99.4</v>
      </c>
      <c r="F227" s="19">
        <v>307</v>
      </c>
      <c r="G227" s="15">
        <v>104.7</v>
      </c>
      <c r="H227" s="19">
        <v>136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-5.23</v>
      </c>
      <c r="E228" s="13">
        <v>105.4</v>
      </c>
      <c r="F228" s="14">
        <v>199</v>
      </c>
      <c r="G228" s="10">
        <v>110.6</v>
      </c>
      <c r="H228" s="14">
        <v>251</v>
      </c>
      <c r="I228" s="13">
        <v>64.8</v>
      </c>
      <c r="J228" s="14">
        <v>299</v>
      </c>
    </row>
    <row r="229" spans="1:10" ht="15.75" thickBot="1">
      <c r="A229" s="15">
        <v>228</v>
      </c>
      <c r="B229" s="16" t="s">
        <v>281</v>
      </c>
      <c r="C229" s="17" t="s">
        <v>742</v>
      </c>
      <c r="D229" s="15">
        <v>-5.4</v>
      </c>
      <c r="E229" s="18">
        <v>112.5</v>
      </c>
      <c r="F229" s="19">
        <v>77</v>
      </c>
      <c r="G229" s="15">
        <v>117.9</v>
      </c>
      <c r="H229" s="19">
        <v>353</v>
      </c>
      <c r="I229" s="18">
        <v>71.8</v>
      </c>
      <c r="J229" s="19">
        <v>13</v>
      </c>
    </row>
    <row r="230" spans="1:10" ht="15.75" thickBot="1">
      <c r="A230" s="10">
        <v>229</v>
      </c>
      <c r="B230" s="11" t="s">
        <v>448</v>
      </c>
      <c r="C230" s="12" t="s">
        <v>735</v>
      </c>
      <c r="D230" s="10">
        <v>-5.45</v>
      </c>
      <c r="E230" s="13">
        <v>102.9</v>
      </c>
      <c r="F230" s="14">
        <v>236</v>
      </c>
      <c r="G230" s="10">
        <v>108.4</v>
      </c>
      <c r="H230" s="14">
        <v>211</v>
      </c>
      <c r="I230" s="13">
        <v>64.3</v>
      </c>
      <c r="J230" s="14">
        <v>313</v>
      </c>
    </row>
    <row r="231" spans="1:10" ht="15.75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212</v>
      </c>
      <c r="G231" s="20">
        <v>110.1</v>
      </c>
      <c r="H231" s="24">
        <v>240</v>
      </c>
      <c r="I231" s="23">
        <v>69.400000000000006</v>
      </c>
      <c r="J231" s="24">
        <v>66</v>
      </c>
    </row>
    <row r="232" spans="1:10" ht="16.5" thickTop="1" thickBot="1">
      <c r="A232" s="10">
        <v>231</v>
      </c>
      <c r="B232" s="11" t="s">
        <v>444</v>
      </c>
      <c r="C232" s="12" t="s">
        <v>731</v>
      </c>
      <c r="D232" s="10">
        <v>-5.51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</v>
      </c>
      <c r="J232" s="14">
        <v>76</v>
      </c>
    </row>
    <row r="233" spans="1:10" ht="15.75" thickBot="1">
      <c r="A233" s="15">
        <v>232</v>
      </c>
      <c r="B233" s="16" t="s">
        <v>141</v>
      </c>
      <c r="C233" s="17" t="s">
        <v>738</v>
      </c>
      <c r="D233" s="15">
        <v>-5.8</v>
      </c>
      <c r="E233" s="18">
        <v>105.6</v>
      </c>
      <c r="F233" s="19">
        <v>196</v>
      </c>
      <c r="G233" s="15">
        <v>111.4</v>
      </c>
      <c r="H233" s="19">
        <v>272</v>
      </c>
      <c r="I233" s="18">
        <v>68.099999999999994</v>
      </c>
      <c r="J233" s="19">
        <v>124</v>
      </c>
    </row>
    <row r="234" spans="1:10" ht="15.75" thickBot="1">
      <c r="A234" s="10">
        <v>233</v>
      </c>
      <c r="B234" s="11" t="s">
        <v>31</v>
      </c>
      <c r="C234" s="12" t="s">
        <v>738</v>
      </c>
      <c r="D234" s="10">
        <v>-6.01</v>
      </c>
      <c r="E234" s="13">
        <v>102</v>
      </c>
      <c r="F234" s="14">
        <v>255</v>
      </c>
      <c r="G234" s="10">
        <v>108</v>
      </c>
      <c r="H234" s="14">
        <v>202</v>
      </c>
      <c r="I234" s="13">
        <v>63.8</v>
      </c>
      <c r="J234" s="14">
        <v>334</v>
      </c>
    </row>
    <row r="235" spans="1:10" ht="15.75" thickBot="1">
      <c r="A235" s="15">
        <v>234</v>
      </c>
      <c r="B235" s="16" t="s">
        <v>197</v>
      </c>
      <c r="C235" s="17" t="s">
        <v>737</v>
      </c>
      <c r="D235" s="15">
        <v>-6.45</v>
      </c>
      <c r="E235" s="18">
        <v>104.4</v>
      </c>
      <c r="F235" s="19">
        <v>217</v>
      </c>
      <c r="G235" s="15">
        <v>110.8</v>
      </c>
      <c r="H235" s="19">
        <v>258</v>
      </c>
      <c r="I235" s="18">
        <v>69.2</v>
      </c>
      <c r="J235" s="19">
        <v>70</v>
      </c>
    </row>
    <row r="236" spans="1:10" ht="15.75" thickBot="1">
      <c r="A236" s="10">
        <v>235</v>
      </c>
      <c r="B236" s="11" t="s">
        <v>276</v>
      </c>
      <c r="C236" s="12" t="s">
        <v>755</v>
      </c>
      <c r="D236" s="10">
        <v>-6.47</v>
      </c>
      <c r="E236" s="13">
        <v>99.5</v>
      </c>
      <c r="F236" s="14">
        <v>306</v>
      </c>
      <c r="G236" s="10">
        <v>106</v>
      </c>
      <c r="H236" s="14">
        <v>162</v>
      </c>
      <c r="I236" s="13">
        <v>65.3</v>
      </c>
      <c r="J236" s="14">
        <v>269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-6.5</v>
      </c>
      <c r="E237" s="18">
        <v>100.4</v>
      </c>
      <c r="F237" s="19">
        <v>292</v>
      </c>
      <c r="G237" s="15">
        <v>106.9</v>
      </c>
      <c r="H237" s="19">
        <v>180</v>
      </c>
      <c r="I237" s="18">
        <v>64.5</v>
      </c>
      <c r="J237" s="19">
        <v>304</v>
      </c>
    </row>
    <row r="238" spans="1:10" ht="15.75" thickBot="1">
      <c r="A238" s="10">
        <v>237</v>
      </c>
      <c r="B238" s="11" t="s">
        <v>59</v>
      </c>
      <c r="C238" s="12" t="s">
        <v>757</v>
      </c>
      <c r="D238" s="10">
        <v>-6.61</v>
      </c>
      <c r="E238" s="13">
        <v>99.1</v>
      </c>
      <c r="F238" s="14">
        <v>315</v>
      </c>
      <c r="G238" s="10">
        <v>105.7</v>
      </c>
      <c r="H238" s="14">
        <v>157</v>
      </c>
      <c r="I238" s="13">
        <v>67.400000000000006</v>
      </c>
      <c r="J238" s="14">
        <v>166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-6.74</v>
      </c>
      <c r="E239" s="18">
        <v>102.3</v>
      </c>
      <c r="F239" s="19">
        <v>251</v>
      </c>
      <c r="G239" s="15">
        <v>109.1</v>
      </c>
      <c r="H239" s="19">
        <v>226</v>
      </c>
      <c r="I239" s="18">
        <v>65.8</v>
      </c>
      <c r="J239" s="19">
        <v>244</v>
      </c>
    </row>
    <row r="240" spans="1:10" ht="15.75" thickBot="1">
      <c r="A240" s="10">
        <v>239</v>
      </c>
      <c r="B240" s="11" t="s">
        <v>79</v>
      </c>
      <c r="C240" s="12" t="s">
        <v>749</v>
      </c>
      <c r="D240" s="10">
        <v>-6.97</v>
      </c>
      <c r="E240" s="13">
        <v>100</v>
      </c>
      <c r="F240" s="14">
        <v>299</v>
      </c>
      <c r="G240" s="10">
        <v>107</v>
      </c>
      <c r="H240" s="14">
        <v>185</v>
      </c>
      <c r="I240" s="13">
        <v>65.2</v>
      </c>
      <c r="J240" s="14">
        <v>270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194</v>
      </c>
      <c r="G241" s="20">
        <v>112.8</v>
      </c>
      <c r="H241" s="24">
        <v>298</v>
      </c>
      <c r="I241" s="23">
        <v>73.2</v>
      </c>
      <c r="J241" s="24">
        <v>3</v>
      </c>
    </row>
    <row r="242" spans="1:10" ht="16.5" thickTop="1" thickBot="1">
      <c r="A242" s="10">
        <v>241</v>
      </c>
      <c r="B242" s="11" t="s">
        <v>35</v>
      </c>
      <c r="C242" s="12" t="s">
        <v>736</v>
      </c>
      <c r="D242" s="10">
        <v>-7.19</v>
      </c>
      <c r="E242" s="13">
        <v>105.2</v>
      </c>
      <c r="F242" s="14">
        <v>204</v>
      </c>
      <c r="G242" s="10">
        <v>112.4</v>
      </c>
      <c r="H242" s="14">
        <v>291</v>
      </c>
      <c r="I242" s="13">
        <v>65.8</v>
      </c>
      <c r="J242" s="14">
        <v>243</v>
      </c>
    </row>
    <row r="243" spans="1:10" ht="15.75" thickBot="1">
      <c r="A243" s="15">
        <v>242</v>
      </c>
      <c r="B243" s="16" t="s">
        <v>6</v>
      </c>
      <c r="C243" s="17" t="s">
        <v>743</v>
      </c>
      <c r="D243" s="15">
        <v>-7.21</v>
      </c>
      <c r="E243" s="18">
        <v>97.4</v>
      </c>
      <c r="F243" s="19">
        <v>331</v>
      </c>
      <c r="G243" s="15">
        <v>104.6</v>
      </c>
      <c r="H243" s="19">
        <v>135</v>
      </c>
      <c r="I243" s="18">
        <v>67.900000000000006</v>
      </c>
      <c r="J243" s="19">
        <v>134</v>
      </c>
    </row>
    <row r="244" spans="1:10" ht="15.75" thickBot="1">
      <c r="A244" s="10">
        <v>243</v>
      </c>
      <c r="B244" s="11" t="s">
        <v>40</v>
      </c>
      <c r="C244" s="12" t="s">
        <v>733</v>
      </c>
      <c r="D244" s="10">
        <v>-7.22</v>
      </c>
      <c r="E244" s="13">
        <v>103.7</v>
      </c>
      <c r="F244" s="14">
        <v>227</v>
      </c>
      <c r="G244" s="10">
        <v>110.9</v>
      </c>
      <c r="H244" s="14">
        <v>262</v>
      </c>
      <c r="I244" s="13">
        <v>64.400000000000006</v>
      </c>
      <c r="J244" s="14">
        <v>307</v>
      </c>
    </row>
    <row r="245" spans="1:10" ht="15.75" thickBot="1">
      <c r="A245" s="15">
        <v>244</v>
      </c>
      <c r="B245" s="16" t="s">
        <v>413</v>
      </c>
      <c r="C245" s="17" t="s">
        <v>739</v>
      </c>
      <c r="D245" s="15">
        <v>-7.22</v>
      </c>
      <c r="E245" s="18">
        <v>97.9</v>
      </c>
      <c r="F245" s="19">
        <v>327</v>
      </c>
      <c r="G245" s="15">
        <v>105.1</v>
      </c>
      <c r="H245" s="19">
        <v>146</v>
      </c>
      <c r="I245" s="18">
        <v>68.900000000000006</v>
      </c>
      <c r="J245" s="19">
        <v>82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-7.25</v>
      </c>
      <c r="E246" s="13">
        <v>104</v>
      </c>
      <c r="F246" s="14">
        <v>223</v>
      </c>
      <c r="G246" s="10">
        <v>111.3</v>
      </c>
      <c r="H246" s="14">
        <v>271</v>
      </c>
      <c r="I246" s="13">
        <v>63.1</v>
      </c>
      <c r="J246" s="14">
        <v>345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-7.36</v>
      </c>
      <c r="E247" s="18">
        <v>102</v>
      </c>
      <c r="F247" s="19">
        <v>256</v>
      </c>
      <c r="G247" s="15">
        <v>109.4</v>
      </c>
      <c r="H247" s="19">
        <v>229</v>
      </c>
      <c r="I247" s="18">
        <v>67.5</v>
      </c>
      <c r="J247" s="19">
        <v>164</v>
      </c>
    </row>
    <row r="248" spans="1:10" ht="15.75" thickBot="1">
      <c r="A248" s="10">
        <v>247</v>
      </c>
      <c r="B248" s="11" t="s">
        <v>60</v>
      </c>
      <c r="C248" s="12" t="s">
        <v>748</v>
      </c>
      <c r="D248" s="10">
        <v>-7.4</v>
      </c>
      <c r="E248" s="13">
        <v>108.6</v>
      </c>
      <c r="F248" s="14">
        <v>136</v>
      </c>
      <c r="G248" s="10">
        <v>116</v>
      </c>
      <c r="H248" s="14">
        <v>343</v>
      </c>
      <c r="I248" s="13">
        <v>70.2</v>
      </c>
      <c r="J248" s="14">
        <v>40</v>
      </c>
    </row>
    <row r="249" spans="1:10" ht="15.75" thickBot="1">
      <c r="A249" s="15">
        <v>248</v>
      </c>
      <c r="B249" s="16" t="s">
        <v>27</v>
      </c>
      <c r="C249" s="17" t="s">
        <v>755</v>
      </c>
      <c r="D249" s="15">
        <v>-7.53</v>
      </c>
      <c r="E249" s="18">
        <v>101.2</v>
      </c>
      <c r="F249" s="19">
        <v>269</v>
      </c>
      <c r="G249" s="15">
        <v>108.7</v>
      </c>
      <c r="H249" s="19">
        <v>221</v>
      </c>
      <c r="I249" s="18">
        <v>68.2</v>
      </c>
      <c r="J249" s="19">
        <v>115</v>
      </c>
    </row>
    <row r="250" spans="1:10" ht="15.75" thickBot="1">
      <c r="A250" s="10">
        <v>249</v>
      </c>
      <c r="B250" s="11" t="s">
        <v>220</v>
      </c>
      <c r="C250" s="12" t="s">
        <v>751</v>
      </c>
      <c r="D250" s="10">
        <v>-7.56</v>
      </c>
      <c r="E250" s="13">
        <v>103.3</v>
      </c>
      <c r="F250" s="14">
        <v>231</v>
      </c>
      <c r="G250" s="10">
        <v>110.9</v>
      </c>
      <c r="H250" s="14">
        <v>261</v>
      </c>
      <c r="I250" s="13">
        <v>67.2</v>
      </c>
      <c r="J250" s="14">
        <v>177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-7.65</v>
      </c>
      <c r="E251" s="23">
        <v>98.1</v>
      </c>
      <c r="F251" s="24">
        <v>323</v>
      </c>
      <c r="G251" s="20">
        <v>105.8</v>
      </c>
      <c r="H251" s="24">
        <v>158</v>
      </c>
      <c r="I251" s="23">
        <v>65.900000000000006</v>
      </c>
      <c r="J251" s="24">
        <v>236</v>
      </c>
    </row>
    <row r="252" spans="1:10" ht="16.5" thickTop="1" thickBot="1">
      <c r="A252" s="10">
        <v>251</v>
      </c>
      <c r="B252" s="11" t="s">
        <v>296</v>
      </c>
      <c r="C252" s="12" t="s">
        <v>741</v>
      </c>
      <c r="D252" s="10">
        <v>-7.77</v>
      </c>
      <c r="E252" s="13">
        <v>98.8</v>
      </c>
      <c r="F252" s="14">
        <v>317</v>
      </c>
      <c r="G252" s="10">
        <v>106.5</v>
      </c>
      <c r="H252" s="14">
        <v>170</v>
      </c>
      <c r="I252" s="13">
        <v>70.099999999999994</v>
      </c>
      <c r="J252" s="14">
        <v>41</v>
      </c>
    </row>
    <row r="253" spans="1:10" ht="15.75" thickBot="1">
      <c r="A253" s="15">
        <v>252</v>
      </c>
      <c r="B253" s="16" t="s">
        <v>346</v>
      </c>
      <c r="C253" s="17" t="s">
        <v>750</v>
      </c>
      <c r="D253" s="15">
        <v>-7.8</v>
      </c>
      <c r="E253" s="18">
        <v>107.4</v>
      </c>
      <c r="F253" s="19">
        <v>167</v>
      </c>
      <c r="G253" s="15">
        <v>115.2</v>
      </c>
      <c r="H253" s="19">
        <v>332</v>
      </c>
      <c r="I253" s="18">
        <v>70.5</v>
      </c>
      <c r="J253" s="19">
        <v>35</v>
      </c>
    </row>
    <row r="254" spans="1:10" ht="15.75" thickBot="1">
      <c r="A254" s="10">
        <v>253</v>
      </c>
      <c r="B254" s="11" t="s">
        <v>110</v>
      </c>
      <c r="C254" s="12" t="s">
        <v>751</v>
      </c>
      <c r="D254" s="10">
        <v>-7.82</v>
      </c>
      <c r="E254" s="13">
        <v>109.1</v>
      </c>
      <c r="F254" s="14">
        <v>126</v>
      </c>
      <c r="G254" s="10">
        <v>117</v>
      </c>
      <c r="H254" s="14">
        <v>347</v>
      </c>
      <c r="I254" s="13">
        <v>65.400000000000006</v>
      </c>
      <c r="J254" s="14">
        <v>264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-7.9</v>
      </c>
      <c r="E255" s="18">
        <v>111</v>
      </c>
      <c r="F255" s="19">
        <v>94</v>
      </c>
      <c r="G255" s="15">
        <v>118.9</v>
      </c>
      <c r="H255" s="19">
        <v>357</v>
      </c>
      <c r="I255" s="18">
        <v>73.7</v>
      </c>
      <c r="J255" s="19">
        <v>2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-7.96</v>
      </c>
      <c r="E256" s="13">
        <v>100.1</v>
      </c>
      <c r="F256" s="14">
        <v>297</v>
      </c>
      <c r="G256" s="10">
        <v>108.1</v>
      </c>
      <c r="H256" s="14">
        <v>205</v>
      </c>
      <c r="I256" s="13">
        <v>67.5</v>
      </c>
      <c r="J256" s="14">
        <v>155</v>
      </c>
    </row>
    <row r="257" spans="1:10" ht="15.75" thickBot="1">
      <c r="A257" s="15">
        <v>256</v>
      </c>
      <c r="B257" s="16" t="s">
        <v>167</v>
      </c>
      <c r="C257" s="17" t="s">
        <v>753</v>
      </c>
      <c r="D257" s="15">
        <v>-8.06</v>
      </c>
      <c r="E257" s="18">
        <v>106.1</v>
      </c>
      <c r="F257" s="19">
        <v>183</v>
      </c>
      <c r="G257" s="15">
        <v>114.2</v>
      </c>
      <c r="H257" s="19">
        <v>318</v>
      </c>
      <c r="I257" s="18">
        <v>67.900000000000006</v>
      </c>
      <c r="J257" s="19">
        <v>136</v>
      </c>
    </row>
    <row r="258" spans="1:10" ht="15.75" thickBot="1">
      <c r="A258" s="10">
        <v>257</v>
      </c>
      <c r="B258" s="11" t="s">
        <v>33</v>
      </c>
      <c r="C258" s="12" t="s">
        <v>737</v>
      </c>
      <c r="D258" s="10">
        <v>-8.08</v>
      </c>
      <c r="E258" s="13">
        <v>106.7</v>
      </c>
      <c r="F258" s="14">
        <v>177</v>
      </c>
      <c r="G258" s="10">
        <v>114.8</v>
      </c>
      <c r="H258" s="14">
        <v>328</v>
      </c>
      <c r="I258" s="13">
        <v>64.8</v>
      </c>
      <c r="J258" s="14">
        <v>297</v>
      </c>
    </row>
    <row r="259" spans="1:10" ht="15.75" thickBot="1">
      <c r="A259" s="15">
        <v>258</v>
      </c>
      <c r="B259" s="16" t="s">
        <v>482</v>
      </c>
      <c r="C259" s="17" t="s">
        <v>734</v>
      </c>
      <c r="D259" s="15">
        <v>-8.08</v>
      </c>
      <c r="E259" s="18">
        <v>100</v>
      </c>
      <c r="F259" s="19">
        <v>300</v>
      </c>
      <c r="G259" s="15">
        <v>108.1</v>
      </c>
      <c r="H259" s="19">
        <v>204</v>
      </c>
      <c r="I259" s="18">
        <v>71.7</v>
      </c>
      <c r="J259" s="19">
        <v>14</v>
      </c>
    </row>
    <row r="260" spans="1:10" ht="15.75" thickBot="1">
      <c r="A260" s="10">
        <v>259</v>
      </c>
      <c r="B260" s="11" t="s">
        <v>228</v>
      </c>
      <c r="C260" s="12" t="s">
        <v>737</v>
      </c>
      <c r="D260" s="10">
        <v>-8.2100000000000009</v>
      </c>
      <c r="E260" s="13">
        <v>100</v>
      </c>
      <c r="F260" s="14">
        <v>298</v>
      </c>
      <c r="G260" s="10">
        <v>108.2</v>
      </c>
      <c r="H260" s="14">
        <v>207</v>
      </c>
      <c r="I260" s="13">
        <v>64.099999999999994</v>
      </c>
      <c r="J260" s="14">
        <v>323</v>
      </c>
    </row>
    <row r="261" spans="1:10" ht="15.75" thickBot="1">
      <c r="A261" s="20">
        <v>260</v>
      </c>
      <c r="B261" s="21" t="s">
        <v>406</v>
      </c>
      <c r="C261" s="22" t="s">
        <v>757</v>
      </c>
      <c r="D261" s="20">
        <v>-8.2200000000000006</v>
      </c>
      <c r="E261" s="23">
        <v>104.5</v>
      </c>
      <c r="F261" s="24">
        <v>213</v>
      </c>
      <c r="G261" s="20">
        <v>112.8</v>
      </c>
      <c r="H261" s="24">
        <v>297</v>
      </c>
      <c r="I261" s="23">
        <v>66.3</v>
      </c>
      <c r="J261" s="24">
        <v>215</v>
      </c>
    </row>
    <row r="262" spans="1:10" ht="16.5" thickTop="1" thickBot="1">
      <c r="A262" s="10">
        <v>261</v>
      </c>
      <c r="B262" s="11" t="s">
        <v>90</v>
      </c>
      <c r="C262" s="12" t="s">
        <v>741</v>
      </c>
      <c r="D262" s="10">
        <v>-8.34</v>
      </c>
      <c r="E262" s="13">
        <v>101.7</v>
      </c>
      <c r="F262" s="14">
        <v>260</v>
      </c>
      <c r="G262" s="10">
        <v>110</v>
      </c>
      <c r="H262" s="14">
        <v>235</v>
      </c>
      <c r="I262" s="13">
        <v>69.900000000000006</v>
      </c>
      <c r="J262" s="14">
        <v>47</v>
      </c>
    </row>
    <row r="263" spans="1:10" ht="15.75" thickBot="1">
      <c r="A263" s="15">
        <v>262</v>
      </c>
      <c r="B263" s="16" t="s">
        <v>298</v>
      </c>
      <c r="C263" s="17" t="s">
        <v>743</v>
      </c>
      <c r="D263" s="15">
        <v>-8.35</v>
      </c>
      <c r="E263" s="18">
        <v>100.8</v>
      </c>
      <c r="F263" s="19">
        <v>273</v>
      </c>
      <c r="G263" s="15">
        <v>109.2</v>
      </c>
      <c r="H263" s="19">
        <v>228</v>
      </c>
      <c r="I263" s="18">
        <v>68.3</v>
      </c>
      <c r="J263" s="19">
        <v>110</v>
      </c>
    </row>
    <row r="264" spans="1:10" ht="15.75" thickBot="1">
      <c r="A264" s="10">
        <v>263</v>
      </c>
      <c r="B264" s="11" t="s">
        <v>419</v>
      </c>
      <c r="C264" s="12" t="s">
        <v>756</v>
      </c>
      <c r="D264" s="10">
        <v>-8.3800000000000008</v>
      </c>
      <c r="E264" s="13">
        <v>96.5</v>
      </c>
      <c r="F264" s="14">
        <v>339</v>
      </c>
      <c r="G264" s="10">
        <v>104.9</v>
      </c>
      <c r="H264" s="14">
        <v>139</v>
      </c>
      <c r="I264" s="13">
        <v>68.5</v>
      </c>
      <c r="J264" s="14">
        <v>100</v>
      </c>
    </row>
    <row r="265" spans="1:10" ht="15.75" thickBot="1">
      <c r="A265" s="15">
        <v>264</v>
      </c>
      <c r="B265" s="16" t="s">
        <v>332</v>
      </c>
      <c r="C265" s="17" t="s">
        <v>733</v>
      </c>
      <c r="D265" s="15">
        <v>-8.4600000000000009</v>
      </c>
      <c r="E265" s="18">
        <v>101.8</v>
      </c>
      <c r="F265" s="19">
        <v>258</v>
      </c>
      <c r="G265" s="15">
        <v>110.3</v>
      </c>
      <c r="H265" s="19">
        <v>246</v>
      </c>
      <c r="I265" s="18">
        <v>65.7</v>
      </c>
      <c r="J265" s="19">
        <v>250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-8.6</v>
      </c>
      <c r="E266" s="13">
        <v>94.9</v>
      </c>
      <c r="F266" s="14">
        <v>350</v>
      </c>
      <c r="G266" s="10">
        <v>103.5</v>
      </c>
      <c r="H266" s="14">
        <v>112</v>
      </c>
      <c r="I266" s="13">
        <v>65.3</v>
      </c>
      <c r="J266" s="14">
        <v>268</v>
      </c>
    </row>
    <row r="267" spans="1:10" ht="15.75" thickBot="1">
      <c r="A267" s="15">
        <v>266</v>
      </c>
      <c r="B267" s="16" t="s">
        <v>91</v>
      </c>
      <c r="C267" s="17" t="s">
        <v>744</v>
      </c>
      <c r="D267" s="15">
        <v>-8.7100000000000009</v>
      </c>
      <c r="E267" s="18">
        <v>105.3</v>
      </c>
      <c r="F267" s="19">
        <v>201</v>
      </c>
      <c r="G267" s="15">
        <v>114</v>
      </c>
      <c r="H267" s="19">
        <v>317</v>
      </c>
      <c r="I267" s="18">
        <v>66.3</v>
      </c>
      <c r="J267" s="19">
        <v>216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-8.73</v>
      </c>
      <c r="E268" s="13">
        <v>104</v>
      </c>
      <c r="F268" s="14">
        <v>225</v>
      </c>
      <c r="G268" s="10">
        <v>112.7</v>
      </c>
      <c r="H268" s="14">
        <v>294</v>
      </c>
      <c r="I268" s="13">
        <v>63.7</v>
      </c>
      <c r="J268" s="14">
        <v>336</v>
      </c>
    </row>
    <row r="269" spans="1:10" ht="15.75" thickBot="1">
      <c r="A269" s="15">
        <v>268</v>
      </c>
      <c r="B269" s="16" t="s">
        <v>105</v>
      </c>
      <c r="C269" s="17" t="s">
        <v>756</v>
      </c>
      <c r="D269" s="15">
        <v>-8.73</v>
      </c>
      <c r="E269" s="18">
        <v>98.5</v>
      </c>
      <c r="F269" s="19">
        <v>318</v>
      </c>
      <c r="G269" s="15">
        <v>107.2</v>
      </c>
      <c r="H269" s="19">
        <v>191</v>
      </c>
      <c r="I269" s="18">
        <v>69</v>
      </c>
      <c r="J269" s="19">
        <v>81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100.2</v>
      </c>
      <c r="F270" s="14">
        <v>294</v>
      </c>
      <c r="G270" s="10">
        <v>109</v>
      </c>
      <c r="H270" s="14">
        <v>225</v>
      </c>
      <c r="I270" s="13">
        <v>71</v>
      </c>
      <c r="J270" s="14">
        <v>27</v>
      </c>
    </row>
    <row r="271" spans="1:10" ht="15.75" thickBot="1">
      <c r="A271" s="20">
        <v>270</v>
      </c>
      <c r="B271" s="21" t="s">
        <v>49</v>
      </c>
      <c r="C271" s="22" t="s">
        <v>747</v>
      </c>
      <c r="D271" s="20">
        <v>-8.83</v>
      </c>
      <c r="E271" s="23">
        <v>108.7</v>
      </c>
      <c r="F271" s="24">
        <v>133</v>
      </c>
      <c r="G271" s="20">
        <v>117.5</v>
      </c>
      <c r="H271" s="24">
        <v>348</v>
      </c>
      <c r="I271" s="23">
        <v>68.599999999999994</v>
      </c>
      <c r="J271" s="24">
        <v>97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-8.83</v>
      </c>
      <c r="E272" s="13">
        <v>102.8</v>
      </c>
      <c r="F272" s="14">
        <v>241</v>
      </c>
      <c r="G272" s="10">
        <v>111.6</v>
      </c>
      <c r="H272" s="14">
        <v>278</v>
      </c>
      <c r="I272" s="13">
        <v>65.2</v>
      </c>
      <c r="J272" s="14">
        <v>273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-8.86</v>
      </c>
      <c r="E273" s="18">
        <v>96.2</v>
      </c>
      <c r="F273" s="19">
        <v>341</v>
      </c>
      <c r="G273" s="15">
        <v>105.1</v>
      </c>
      <c r="H273" s="19">
        <v>144</v>
      </c>
      <c r="I273" s="18">
        <v>62.6</v>
      </c>
      <c r="J273" s="19">
        <v>351</v>
      </c>
    </row>
    <row r="274" spans="1:10" ht="15.75" thickBot="1">
      <c r="A274" s="10">
        <v>273</v>
      </c>
      <c r="B274" s="11" t="s">
        <v>100</v>
      </c>
      <c r="C274" s="12" t="s">
        <v>748</v>
      </c>
      <c r="D274" s="10">
        <v>-8.93</v>
      </c>
      <c r="E274" s="13">
        <v>101.2</v>
      </c>
      <c r="F274" s="14">
        <v>266</v>
      </c>
      <c r="G274" s="10">
        <v>110.2</v>
      </c>
      <c r="H274" s="14">
        <v>244</v>
      </c>
      <c r="I274" s="13">
        <v>64.599999999999994</v>
      </c>
      <c r="J274" s="14">
        <v>302</v>
      </c>
    </row>
    <row r="275" spans="1:10" ht="15.75" thickBot="1">
      <c r="A275" s="15">
        <v>274</v>
      </c>
      <c r="B275" s="16" t="s">
        <v>102</v>
      </c>
      <c r="C275" s="17" t="s">
        <v>740</v>
      </c>
      <c r="D275" s="15">
        <v>-9.0500000000000007</v>
      </c>
      <c r="E275" s="18">
        <v>100.5</v>
      </c>
      <c r="F275" s="19">
        <v>289</v>
      </c>
      <c r="G275" s="15">
        <v>109.5</v>
      </c>
      <c r="H275" s="19">
        <v>230</v>
      </c>
      <c r="I275" s="18">
        <v>66.099999999999994</v>
      </c>
      <c r="J275" s="19">
        <v>224</v>
      </c>
    </row>
    <row r="276" spans="1:10" ht="15.75" thickBot="1">
      <c r="A276" s="10">
        <v>275</v>
      </c>
      <c r="B276" s="11" t="s">
        <v>225</v>
      </c>
      <c r="C276" s="12" t="s">
        <v>757</v>
      </c>
      <c r="D276" s="10">
        <v>-9.1199999999999992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188</v>
      </c>
    </row>
    <row r="277" spans="1:10" ht="15.75" thickBot="1">
      <c r="A277" s="15">
        <v>276</v>
      </c>
      <c r="B277" s="16" t="s">
        <v>308</v>
      </c>
      <c r="C277" s="17" t="s">
        <v>737</v>
      </c>
      <c r="D277" s="15">
        <v>-9.27</v>
      </c>
      <c r="E277" s="18">
        <v>93.7</v>
      </c>
      <c r="F277" s="19">
        <v>358</v>
      </c>
      <c r="G277" s="15">
        <v>102.9</v>
      </c>
      <c r="H277" s="19">
        <v>104</v>
      </c>
      <c r="I277" s="18">
        <v>65.8</v>
      </c>
      <c r="J277" s="19">
        <v>247</v>
      </c>
    </row>
    <row r="278" spans="1:10" ht="15.75" thickBot="1">
      <c r="A278" s="10">
        <v>277</v>
      </c>
      <c r="B278" s="11" t="s">
        <v>17</v>
      </c>
      <c r="C278" s="12" t="s">
        <v>750</v>
      </c>
      <c r="D278" s="10">
        <v>-9.4</v>
      </c>
      <c r="E278" s="13">
        <v>102.1</v>
      </c>
      <c r="F278" s="14">
        <v>254</v>
      </c>
      <c r="G278" s="10">
        <v>111.5</v>
      </c>
      <c r="H278" s="14">
        <v>274</v>
      </c>
      <c r="I278" s="13">
        <v>67.900000000000006</v>
      </c>
      <c r="J278" s="14">
        <v>135</v>
      </c>
    </row>
    <row r="279" spans="1:10" ht="15.75" thickBot="1">
      <c r="A279" s="15">
        <v>278</v>
      </c>
      <c r="B279" s="16" t="s">
        <v>249</v>
      </c>
      <c r="C279" s="17" t="s">
        <v>753</v>
      </c>
      <c r="D279" s="15">
        <v>-9.42</v>
      </c>
      <c r="E279" s="18">
        <v>97.1</v>
      </c>
      <c r="F279" s="19">
        <v>334</v>
      </c>
      <c r="G279" s="15">
        <v>106.5</v>
      </c>
      <c r="H279" s="19">
        <v>169</v>
      </c>
      <c r="I279" s="18">
        <v>68.900000000000006</v>
      </c>
      <c r="J279" s="19">
        <v>84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-9.49</v>
      </c>
      <c r="E280" s="13">
        <v>100.7</v>
      </c>
      <c r="F280" s="14">
        <v>277</v>
      </c>
      <c r="G280" s="10">
        <v>110.2</v>
      </c>
      <c r="H280" s="14">
        <v>245</v>
      </c>
      <c r="I280" s="13">
        <v>71.099999999999994</v>
      </c>
      <c r="J280" s="14">
        <v>24</v>
      </c>
    </row>
    <row r="281" spans="1:10" ht="15.75" thickBot="1">
      <c r="A281" s="20">
        <v>280</v>
      </c>
      <c r="B281" s="21" t="s">
        <v>317</v>
      </c>
      <c r="C281" s="22" t="s">
        <v>753</v>
      </c>
      <c r="D281" s="20">
        <v>-9.58</v>
      </c>
      <c r="E281" s="23">
        <v>104.1</v>
      </c>
      <c r="F281" s="24">
        <v>222</v>
      </c>
      <c r="G281" s="20">
        <v>113.7</v>
      </c>
      <c r="H281" s="24">
        <v>311</v>
      </c>
      <c r="I281" s="23">
        <v>69.599999999999994</v>
      </c>
      <c r="J281" s="24">
        <v>57</v>
      </c>
    </row>
    <row r="282" spans="1:10" ht="16.5" thickTop="1" thickBot="1">
      <c r="A282" s="10">
        <v>281</v>
      </c>
      <c r="B282" s="11" t="s">
        <v>92</v>
      </c>
      <c r="C282" s="12" t="s">
        <v>741</v>
      </c>
      <c r="D282" s="10">
        <v>-9.6</v>
      </c>
      <c r="E282" s="13">
        <v>104.7</v>
      </c>
      <c r="F282" s="14">
        <v>211</v>
      </c>
      <c r="G282" s="10">
        <v>114.3</v>
      </c>
      <c r="H282" s="14">
        <v>319</v>
      </c>
      <c r="I282" s="13">
        <v>69</v>
      </c>
      <c r="J282" s="14">
        <v>79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-9.73</v>
      </c>
      <c r="E283" s="18">
        <v>103.2</v>
      </c>
      <c r="F283" s="19">
        <v>233</v>
      </c>
      <c r="G283" s="15">
        <v>113</v>
      </c>
      <c r="H283" s="19">
        <v>303</v>
      </c>
      <c r="I283" s="18">
        <v>66.599999999999994</v>
      </c>
      <c r="J283" s="19">
        <v>202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-9.75</v>
      </c>
      <c r="E284" s="13">
        <v>101.9</v>
      </c>
      <c r="F284" s="14">
        <v>257</v>
      </c>
      <c r="G284" s="10">
        <v>111.7</v>
      </c>
      <c r="H284" s="14">
        <v>280</v>
      </c>
      <c r="I284" s="13">
        <v>67</v>
      </c>
      <c r="J284" s="14">
        <v>185</v>
      </c>
    </row>
    <row r="285" spans="1:10" ht="15.75" thickBot="1">
      <c r="A285" s="15">
        <v>284</v>
      </c>
      <c r="B285" s="16" t="s">
        <v>374</v>
      </c>
      <c r="C285" s="17" t="s">
        <v>746</v>
      </c>
      <c r="D285" s="15">
        <v>-9.9</v>
      </c>
      <c r="E285" s="18">
        <v>100.7</v>
      </c>
      <c r="F285" s="19">
        <v>280</v>
      </c>
      <c r="G285" s="15">
        <v>110.6</v>
      </c>
      <c r="H285" s="19">
        <v>250</v>
      </c>
      <c r="I285" s="18">
        <v>67.099999999999994</v>
      </c>
      <c r="J285" s="19">
        <v>181</v>
      </c>
    </row>
    <row r="286" spans="1:10" ht="15.75" thickBot="1">
      <c r="A286" s="10">
        <v>285</v>
      </c>
      <c r="B286" s="11" t="s">
        <v>155</v>
      </c>
      <c r="C286" s="12" t="s">
        <v>755</v>
      </c>
      <c r="D286" s="10">
        <v>-9.91</v>
      </c>
      <c r="E286" s="13">
        <v>100.2</v>
      </c>
      <c r="F286" s="14">
        <v>296</v>
      </c>
      <c r="G286" s="10">
        <v>110.1</v>
      </c>
      <c r="H286" s="14">
        <v>238</v>
      </c>
      <c r="I286" s="13">
        <v>64.099999999999994</v>
      </c>
      <c r="J286" s="14">
        <v>322</v>
      </c>
    </row>
    <row r="287" spans="1:10" ht="15.75" thickBot="1">
      <c r="A287" s="15">
        <v>286</v>
      </c>
      <c r="B287" s="16" t="s">
        <v>87</v>
      </c>
      <c r="C287" s="17" t="s">
        <v>755</v>
      </c>
      <c r="D287" s="15">
        <v>-9.9499999999999993</v>
      </c>
      <c r="E287" s="18">
        <v>102.5</v>
      </c>
      <c r="F287" s="19">
        <v>247</v>
      </c>
      <c r="G287" s="15">
        <v>112.5</v>
      </c>
      <c r="H287" s="19">
        <v>292</v>
      </c>
      <c r="I287" s="18">
        <v>67.599999999999994</v>
      </c>
      <c r="J287" s="19">
        <v>151</v>
      </c>
    </row>
    <row r="288" spans="1:10" ht="15.75" thickBot="1">
      <c r="A288" s="10">
        <v>287</v>
      </c>
      <c r="B288" s="11" t="s">
        <v>397</v>
      </c>
      <c r="C288" s="12" t="s">
        <v>756</v>
      </c>
      <c r="D288" s="10">
        <v>-10.17</v>
      </c>
      <c r="E288" s="13">
        <v>96.7</v>
      </c>
      <c r="F288" s="14">
        <v>338</v>
      </c>
      <c r="G288" s="10">
        <v>106.9</v>
      </c>
      <c r="H288" s="14">
        <v>182</v>
      </c>
      <c r="I288" s="13">
        <v>69.599999999999994</v>
      </c>
      <c r="J288" s="14">
        <v>55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-10.210000000000001</v>
      </c>
      <c r="E289" s="18">
        <v>95.3</v>
      </c>
      <c r="F289" s="19">
        <v>348</v>
      </c>
      <c r="G289" s="15">
        <v>105.5</v>
      </c>
      <c r="H289" s="19">
        <v>154</v>
      </c>
      <c r="I289" s="18">
        <v>62.2</v>
      </c>
      <c r="J289" s="19">
        <v>355</v>
      </c>
    </row>
    <row r="290" spans="1:10" ht="15.75" thickBot="1">
      <c r="A290" s="10">
        <v>289</v>
      </c>
      <c r="B290" s="11" t="s">
        <v>236</v>
      </c>
      <c r="C290" s="12" t="s">
        <v>741</v>
      </c>
      <c r="D290" s="10">
        <v>-10.29</v>
      </c>
      <c r="E290" s="13">
        <v>100.6</v>
      </c>
      <c r="F290" s="14">
        <v>285</v>
      </c>
      <c r="G290" s="10">
        <v>110.9</v>
      </c>
      <c r="H290" s="14">
        <v>260</v>
      </c>
      <c r="I290" s="13">
        <v>65.400000000000006</v>
      </c>
      <c r="J290" s="14">
        <v>263</v>
      </c>
    </row>
    <row r="291" spans="1:10" ht="15.75" thickBot="1">
      <c r="A291" s="20">
        <v>290</v>
      </c>
      <c r="B291" s="21" t="s">
        <v>26</v>
      </c>
      <c r="C291" s="22" t="s">
        <v>757</v>
      </c>
      <c r="D291" s="20">
        <v>-10.38</v>
      </c>
      <c r="E291" s="23">
        <v>99.8</v>
      </c>
      <c r="F291" s="24">
        <v>304</v>
      </c>
      <c r="G291" s="20">
        <v>110.1</v>
      </c>
      <c r="H291" s="24">
        <v>242</v>
      </c>
      <c r="I291" s="23">
        <v>62</v>
      </c>
      <c r="J291" s="24">
        <v>356</v>
      </c>
    </row>
    <row r="292" spans="1:10" ht="16.5" thickTop="1" thickBot="1">
      <c r="A292" s="10">
        <v>291</v>
      </c>
      <c r="B292" s="11" t="s">
        <v>43</v>
      </c>
      <c r="C292" s="12" t="s">
        <v>745</v>
      </c>
      <c r="D292" s="10">
        <v>-10.42</v>
      </c>
      <c r="E292" s="13">
        <v>99.7</v>
      </c>
      <c r="F292" s="14">
        <v>305</v>
      </c>
      <c r="G292" s="10">
        <v>110.1</v>
      </c>
      <c r="H292" s="14">
        <v>243</v>
      </c>
      <c r="I292" s="13">
        <v>67.900000000000006</v>
      </c>
      <c r="J292" s="14">
        <v>133</v>
      </c>
    </row>
    <row r="293" spans="1:10" ht="15.75" thickBot="1">
      <c r="A293" s="15">
        <v>292</v>
      </c>
      <c r="B293" s="16" t="s">
        <v>20</v>
      </c>
      <c r="C293" s="17" t="s">
        <v>742</v>
      </c>
      <c r="D293" s="15">
        <v>-10.72</v>
      </c>
      <c r="E293" s="18">
        <v>97.7</v>
      </c>
      <c r="F293" s="19">
        <v>329</v>
      </c>
      <c r="G293" s="15">
        <v>108.4</v>
      </c>
      <c r="H293" s="19">
        <v>212</v>
      </c>
      <c r="I293" s="18">
        <v>65.900000000000006</v>
      </c>
      <c r="J293" s="19">
        <v>238</v>
      </c>
    </row>
    <row r="294" spans="1:10" ht="15.75" thickBot="1">
      <c r="A294" s="10">
        <v>293</v>
      </c>
      <c r="B294" s="11" t="s">
        <v>451</v>
      </c>
      <c r="C294" s="12" t="s">
        <v>731</v>
      </c>
      <c r="D294" s="10">
        <v>-10.73</v>
      </c>
      <c r="E294" s="13">
        <v>97.8</v>
      </c>
      <c r="F294" s="14">
        <v>328</v>
      </c>
      <c r="G294" s="10">
        <v>108.5</v>
      </c>
      <c r="H294" s="14">
        <v>217</v>
      </c>
      <c r="I294" s="13">
        <v>70.599999999999994</v>
      </c>
      <c r="J294" s="14">
        <v>34</v>
      </c>
    </row>
    <row r="295" spans="1:10" ht="15.75" thickBot="1">
      <c r="A295" s="15">
        <v>294</v>
      </c>
      <c r="B295" s="16" t="s">
        <v>18</v>
      </c>
      <c r="C295" s="17" t="s">
        <v>757</v>
      </c>
      <c r="D295" s="15">
        <v>-10.82</v>
      </c>
      <c r="E295" s="18">
        <v>101.3</v>
      </c>
      <c r="F295" s="19">
        <v>265</v>
      </c>
      <c r="G295" s="15">
        <v>112.1</v>
      </c>
      <c r="H295" s="19">
        <v>287</v>
      </c>
      <c r="I295" s="18">
        <v>67.400000000000006</v>
      </c>
      <c r="J295" s="19">
        <v>169</v>
      </c>
    </row>
    <row r="296" spans="1:10" ht="15.75" thickBot="1">
      <c r="A296" s="10">
        <v>295</v>
      </c>
      <c r="B296" s="11" t="s">
        <v>115</v>
      </c>
      <c r="C296" s="12" t="s">
        <v>755</v>
      </c>
      <c r="D296" s="10">
        <v>-10.84</v>
      </c>
      <c r="E296" s="13">
        <v>101.5</v>
      </c>
      <c r="F296" s="14">
        <v>263</v>
      </c>
      <c r="G296" s="10">
        <v>112.4</v>
      </c>
      <c r="H296" s="14">
        <v>289</v>
      </c>
      <c r="I296" s="13">
        <v>66.7</v>
      </c>
      <c r="J296" s="14">
        <v>195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-10.85</v>
      </c>
      <c r="E297" s="18">
        <v>102.6</v>
      </c>
      <c r="F297" s="19">
        <v>244</v>
      </c>
      <c r="G297" s="15">
        <v>113.5</v>
      </c>
      <c r="H297" s="19">
        <v>309</v>
      </c>
      <c r="I297" s="18">
        <v>67.5</v>
      </c>
      <c r="J297" s="19">
        <v>162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-11.07</v>
      </c>
      <c r="E298" s="13">
        <v>101.7</v>
      </c>
      <c r="F298" s="14">
        <v>261</v>
      </c>
      <c r="G298" s="10">
        <v>112.7</v>
      </c>
      <c r="H298" s="14">
        <v>296</v>
      </c>
      <c r="I298" s="13">
        <v>66.3</v>
      </c>
      <c r="J298" s="14">
        <v>214</v>
      </c>
    </row>
    <row r="299" spans="1:10" ht="15.75" thickBot="1">
      <c r="A299" s="15">
        <v>298</v>
      </c>
      <c r="B299" s="16" t="s">
        <v>209</v>
      </c>
      <c r="C299" s="17" t="s">
        <v>740</v>
      </c>
      <c r="D299" s="15">
        <v>-11.07</v>
      </c>
      <c r="E299" s="18">
        <v>103.6</v>
      </c>
      <c r="F299" s="19">
        <v>228</v>
      </c>
      <c r="G299" s="15">
        <v>114.7</v>
      </c>
      <c r="H299" s="19">
        <v>326</v>
      </c>
      <c r="I299" s="18">
        <v>66.099999999999994</v>
      </c>
      <c r="J299" s="19">
        <v>223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-11.19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251</v>
      </c>
    </row>
    <row r="301" spans="1:10" ht="15.75" thickBot="1">
      <c r="A301" s="20">
        <v>300</v>
      </c>
      <c r="B301" s="21" t="s">
        <v>83</v>
      </c>
      <c r="C301" s="22" t="s">
        <v>752</v>
      </c>
      <c r="D301" s="20">
        <v>-11.24</v>
      </c>
      <c r="E301" s="23">
        <v>104.1</v>
      </c>
      <c r="F301" s="24">
        <v>221</v>
      </c>
      <c r="G301" s="20">
        <v>115.3</v>
      </c>
      <c r="H301" s="24">
        <v>335</v>
      </c>
      <c r="I301" s="23">
        <v>66</v>
      </c>
      <c r="J301" s="24">
        <v>229</v>
      </c>
    </row>
    <row r="302" spans="1:10" ht="16.5" thickTop="1" thickBot="1">
      <c r="A302" s="10">
        <v>301</v>
      </c>
      <c r="B302" s="11" t="s">
        <v>369</v>
      </c>
      <c r="C302" s="12" t="s">
        <v>757</v>
      </c>
      <c r="D302" s="10">
        <v>-11.55</v>
      </c>
      <c r="E302" s="13">
        <v>98.3</v>
      </c>
      <c r="F302" s="14">
        <v>320</v>
      </c>
      <c r="G302" s="10">
        <v>109.9</v>
      </c>
      <c r="H302" s="14">
        <v>233</v>
      </c>
      <c r="I302" s="13">
        <v>65.599999999999994</v>
      </c>
      <c r="J302" s="14">
        <v>253</v>
      </c>
    </row>
    <row r="303" spans="1:10" ht="15.75" thickBot="1">
      <c r="A303" s="15">
        <v>302</v>
      </c>
      <c r="B303" s="16" t="s">
        <v>8</v>
      </c>
      <c r="C303" s="17" t="s">
        <v>734</v>
      </c>
      <c r="D303" s="15">
        <v>-11.57</v>
      </c>
      <c r="E303" s="18">
        <v>100.2</v>
      </c>
      <c r="F303" s="19">
        <v>295</v>
      </c>
      <c r="G303" s="15">
        <v>111.7</v>
      </c>
      <c r="H303" s="19">
        <v>282</v>
      </c>
      <c r="I303" s="18">
        <v>63.7</v>
      </c>
      <c r="J303" s="19">
        <v>339</v>
      </c>
    </row>
    <row r="304" spans="1:10" ht="15.75" thickBot="1">
      <c r="A304" s="10">
        <v>303</v>
      </c>
      <c r="B304" s="11" t="s">
        <v>242</v>
      </c>
      <c r="C304" s="12" t="s">
        <v>731</v>
      </c>
      <c r="D304" s="10">
        <v>-11.75</v>
      </c>
      <c r="E304" s="13">
        <v>100.6</v>
      </c>
      <c r="F304" s="14">
        <v>282</v>
      </c>
      <c r="G304" s="10">
        <v>112.4</v>
      </c>
      <c r="H304" s="14">
        <v>290</v>
      </c>
      <c r="I304" s="13">
        <v>66.099999999999994</v>
      </c>
      <c r="J304" s="14">
        <v>226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-11.87</v>
      </c>
      <c r="E305" s="18">
        <v>99.8</v>
      </c>
      <c r="F305" s="19">
        <v>303</v>
      </c>
      <c r="G305" s="15">
        <v>111.6</v>
      </c>
      <c r="H305" s="19">
        <v>279</v>
      </c>
      <c r="I305" s="18">
        <v>69.599999999999994</v>
      </c>
      <c r="J305" s="19">
        <v>56</v>
      </c>
    </row>
    <row r="306" spans="1:10" ht="15.75" thickBot="1">
      <c r="A306" s="10">
        <v>305</v>
      </c>
      <c r="B306" s="11" t="s">
        <v>312</v>
      </c>
      <c r="C306" s="12" t="s">
        <v>754</v>
      </c>
      <c r="D306" s="10">
        <v>-12.02</v>
      </c>
      <c r="E306" s="13">
        <v>100.6</v>
      </c>
      <c r="F306" s="14">
        <v>283</v>
      </c>
      <c r="G306" s="10">
        <v>112.6</v>
      </c>
      <c r="H306" s="14">
        <v>293</v>
      </c>
      <c r="I306" s="13">
        <v>64.900000000000006</v>
      </c>
      <c r="J306" s="14">
        <v>285</v>
      </c>
    </row>
    <row r="307" spans="1:10" ht="15.75" thickBot="1">
      <c r="A307" s="15">
        <v>306</v>
      </c>
      <c r="B307" s="16" t="s">
        <v>162</v>
      </c>
      <c r="C307" s="17" t="s">
        <v>757</v>
      </c>
      <c r="D307" s="15">
        <v>-12.09</v>
      </c>
      <c r="E307" s="18">
        <v>100.6</v>
      </c>
      <c r="F307" s="19">
        <v>284</v>
      </c>
      <c r="G307" s="15">
        <v>112.7</v>
      </c>
      <c r="H307" s="19">
        <v>295</v>
      </c>
      <c r="I307" s="18">
        <v>66.7</v>
      </c>
      <c r="J307" s="19">
        <v>198</v>
      </c>
    </row>
    <row r="308" spans="1:10" ht="15.75" thickBot="1">
      <c r="A308" s="10">
        <v>307</v>
      </c>
      <c r="B308" s="11" t="s">
        <v>446</v>
      </c>
      <c r="C308" s="12" t="s">
        <v>731</v>
      </c>
      <c r="D308" s="10">
        <v>-12.23</v>
      </c>
      <c r="E308" s="13">
        <v>102.9</v>
      </c>
      <c r="F308" s="14">
        <v>235</v>
      </c>
      <c r="G308" s="10">
        <v>115.2</v>
      </c>
      <c r="H308" s="14">
        <v>333</v>
      </c>
      <c r="I308" s="13">
        <v>68</v>
      </c>
      <c r="J308" s="14">
        <v>130</v>
      </c>
    </row>
    <row r="309" spans="1:10" ht="15.75" thickBot="1">
      <c r="A309" s="15">
        <v>308</v>
      </c>
      <c r="B309" s="16" t="s">
        <v>131</v>
      </c>
      <c r="C309" s="17" t="s">
        <v>752</v>
      </c>
      <c r="D309" s="15">
        <v>-12.53</v>
      </c>
      <c r="E309" s="18">
        <v>106.8</v>
      </c>
      <c r="F309" s="19">
        <v>174</v>
      </c>
      <c r="G309" s="15">
        <v>119.4</v>
      </c>
      <c r="H309" s="19">
        <v>358</v>
      </c>
      <c r="I309" s="18">
        <v>68.8</v>
      </c>
      <c r="J309" s="19">
        <v>91</v>
      </c>
    </row>
    <row r="310" spans="1:10" ht="15.75" thickBot="1">
      <c r="A310" s="10">
        <v>309</v>
      </c>
      <c r="B310" s="11" t="s">
        <v>45</v>
      </c>
      <c r="C310" s="12" t="s">
        <v>744</v>
      </c>
      <c r="D310" s="10">
        <v>-12.57</v>
      </c>
      <c r="E310" s="13">
        <v>100.3</v>
      </c>
      <c r="F310" s="14">
        <v>293</v>
      </c>
      <c r="G310" s="10">
        <v>112.8</v>
      </c>
      <c r="H310" s="14">
        <v>299</v>
      </c>
      <c r="I310" s="13">
        <v>67.2</v>
      </c>
      <c r="J310" s="14">
        <v>178</v>
      </c>
    </row>
    <row r="311" spans="1:10" ht="15.75" thickBot="1">
      <c r="A311" s="20">
        <v>310</v>
      </c>
      <c r="B311" s="21" t="s">
        <v>325</v>
      </c>
      <c r="C311" s="22" t="s">
        <v>744</v>
      </c>
      <c r="D311" s="20">
        <v>-12.72</v>
      </c>
      <c r="E311" s="23">
        <v>101.1</v>
      </c>
      <c r="F311" s="24">
        <v>271</v>
      </c>
      <c r="G311" s="20">
        <v>113.8</v>
      </c>
      <c r="H311" s="24">
        <v>314</v>
      </c>
      <c r="I311" s="23">
        <v>67.8</v>
      </c>
      <c r="J311" s="24">
        <v>138</v>
      </c>
    </row>
    <row r="312" spans="1:10" ht="16.5" thickTop="1" thickBot="1">
      <c r="A312" s="10">
        <v>311</v>
      </c>
      <c r="B312" s="11" t="s">
        <v>295</v>
      </c>
      <c r="C312" s="12" t="s">
        <v>744</v>
      </c>
      <c r="D312" s="10">
        <v>-12.8</v>
      </c>
      <c r="E312" s="13">
        <v>101.6</v>
      </c>
      <c r="F312" s="14">
        <v>262</v>
      </c>
      <c r="G312" s="10">
        <v>114.4</v>
      </c>
      <c r="H312" s="14">
        <v>321</v>
      </c>
      <c r="I312" s="13">
        <v>68.7</v>
      </c>
      <c r="J312" s="14">
        <v>94</v>
      </c>
    </row>
    <row r="313" spans="1:10" ht="15.75" thickBot="1">
      <c r="A313" s="15">
        <v>312</v>
      </c>
      <c r="B313" s="16" t="s">
        <v>391</v>
      </c>
      <c r="C313" s="17" t="s">
        <v>757</v>
      </c>
      <c r="D313" s="15">
        <v>-13.1</v>
      </c>
      <c r="E313" s="18">
        <v>102.1</v>
      </c>
      <c r="F313" s="19">
        <v>253</v>
      </c>
      <c r="G313" s="15">
        <v>115.2</v>
      </c>
      <c r="H313" s="19">
        <v>334</v>
      </c>
      <c r="I313" s="18">
        <v>65.400000000000006</v>
      </c>
      <c r="J313" s="19">
        <v>262</v>
      </c>
    </row>
    <row r="314" spans="1:10" ht="15.75" thickBot="1">
      <c r="A314" s="10">
        <v>313</v>
      </c>
      <c r="B314" s="11" t="s">
        <v>183</v>
      </c>
      <c r="C314" s="12" t="s">
        <v>754</v>
      </c>
      <c r="D314" s="10">
        <v>-13.2</v>
      </c>
      <c r="E314" s="13">
        <v>93.7</v>
      </c>
      <c r="F314" s="14">
        <v>357</v>
      </c>
      <c r="G314" s="10">
        <v>106.9</v>
      </c>
      <c r="H314" s="14">
        <v>184</v>
      </c>
      <c r="I314" s="13">
        <v>65.3</v>
      </c>
      <c r="J314" s="14">
        <v>267</v>
      </c>
    </row>
    <row r="315" spans="1:10" ht="15.75" thickBot="1">
      <c r="A315" s="15">
        <v>314</v>
      </c>
      <c r="B315" s="16" t="s">
        <v>146</v>
      </c>
      <c r="C315" s="17" t="s">
        <v>736</v>
      </c>
      <c r="D315" s="15">
        <v>-13.23</v>
      </c>
      <c r="E315" s="18">
        <v>102.3</v>
      </c>
      <c r="F315" s="19">
        <v>252</v>
      </c>
      <c r="G315" s="15">
        <v>115.5</v>
      </c>
      <c r="H315" s="19">
        <v>337</v>
      </c>
      <c r="I315" s="18">
        <v>64</v>
      </c>
      <c r="J315" s="19">
        <v>329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-13.27</v>
      </c>
      <c r="E316" s="13">
        <v>100.4</v>
      </c>
      <c r="F316" s="14">
        <v>290</v>
      </c>
      <c r="G316" s="10">
        <v>113.7</v>
      </c>
      <c r="H316" s="14">
        <v>312</v>
      </c>
      <c r="I316" s="13">
        <v>66.099999999999994</v>
      </c>
      <c r="J316" s="14">
        <v>227</v>
      </c>
    </row>
    <row r="317" spans="1:10" ht="15.75" thickBot="1">
      <c r="A317" s="15">
        <v>316</v>
      </c>
      <c r="B317" s="16" t="s">
        <v>173</v>
      </c>
      <c r="C317" s="17" t="s">
        <v>754</v>
      </c>
      <c r="D317" s="15">
        <v>-13.58</v>
      </c>
      <c r="E317" s="18">
        <v>99.3</v>
      </c>
      <c r="F317" s="19">
        <v>309</v>
      </c>
      <c r="G317" s="15">
        <v>112.9</v>
      </c>
      <c r="H317" s="19">
        <v>300</v>
      </c>
      <c r="I317" s="18">
        <v>68.599999999999994</v>
      </c>
      <c r="J317" s="19">
        <v>96</v>
      </c>
    </row>
    <row r="318" spans="1:10" ht="15.75" thickBot="1">
      <c r="A318" s="10">
        <v>317</v>
      </c>
      <c r="B318" s="11" t="s">
        <v>341</v>
      </c>
      <c r="C318" s="12" t="s">
        <v>753</v>
      </c>
      <c r="D318" s="10">
        <v>-13.64</v>
      </c>
      <c r="E318" s="13">
        <v>99.9</v>
      </c>
      <c r="F318" s="14">
        <v>302</v>
      </c>
      <c r="G318" s="10">
        <v>113.5</v>
      </c>
      <c r="H318" s="14">
        <v>310</v>
      </c>
      <c r="I318" s="13">
        <v>64.5</v>
      </c>
      <c r="J318" s="14">
        <v>306</v>
      </c>
    </row>
    <row r="319" spans="1:10" ht="15.75" thickBot="1">
      <c r="A319" s="15">
        <v>318</v>
      </c>
      <c r="B319" s="16" t="s">
        <v>124</v>
      </c>
      <c r="C319" s="17" t="s">
        <v>749</v>
      </c>
      <c r="D319" s="15">
        <v>-13.67</v>
      </c>
      <c r="E319" s="18">
        <v>106.6</v>
      </c>
      <c r="F319" s="19">
        <v>179</v>
      </c>
      <c r="G319" s="15">
        <v>120.3</v>
      </c>
      <c r="H319" s="19">
        <v>360</v>
      </c>
      <c r="I319" s="18">
        <v>64.8</v>
      </c>
      <c r="J319" s="19">
        <v>291</v>
      </c>
    </row>
    <row r="320" spans="1:10" ht="15.75" thickBot="1">
      <c r="A320" s="10">
        <v>319</v>
      </c>
      <c r="B320" s="11" t="s">
        <v>97</v>
      </c>
      <c r="C320" s="12" t="s">
        <v>736</v>
      </c>
      <c r="D320" s="10">
        <v>-13.76</v>
      </c>
      <c r="E320" s="13">
        <v>98</v>
      </c>
      <c r="F320" s="14">
        <v>326</v>
      </c>
      <c r="G320" s="10">
        <v>111.7</v>
      </c>
      <c r="H320" s="14">
        <v>283</v>
      </c>
      <c r="I320" s="13">
        <v>67.099999999999994</v>
      </c>
      <c r="J320" s="14">
        <v>183</v>
      </c>
    </row>
    <row r="321" spans="1:10" ht="15.75" thickBot="1">
      <c r="A321" s="20">
        <v>320</v>
      </c>
      <c r="B321" s="21" t="s">
        <v>243</v>
      </c>
      <c r="C321" s="22" t="s">
        <v>750</v>
      </c>
      <c r="D321" s="20">
        <v>-13.77</v>
      </c>
      <c r="E321" s="23">
        <v>100.9</v>
      </c>
      <c r="F321" s="24">
        <v>272</v>
      </c>
      <c r="G321" s="20">
        <v>114.6</v>
      </c>
      <c r="H321" s="24">
        <v>324</v>
      </c>
      <c r="I321" s="23">
        <v>65</v>
      </c>
      <c r="J321" s="24">
        <v>284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-13.85</v>
      </c>
      <c r="E322" s="13">
        <v>97.3</v>
      </c>
      <c r="F322" s="14">
        <v>332</v>
      </c>
      <c r="G322" s="10">
        <v>111.1</v>
      </c>
      <c r="H322" s="14">
        <v>268</v>
      </c>
      <c r="I322" s="13">
        <v>64.8</v>
      </c>
      <c r="J322" s="14">
        <v>295</v>
      </c>
    </row>
    <row r="323" spans="1:10" ht="15.75" thickBot="1">
      <c r="A323" s="15">
        <v>322</v>
      </c>
      <c r="B323" s="16" t="s">
        <v>208</v>
      </c>
      <c r="C323" s="17" t="s">
        <v>753</v>
      </c>
      <c r="D323" s="15">
        <v>-14.26</v>
      </c>
      <c r="E323" s="18">
        <v>100.5</v>
      </c>
      <c r="F323" s="19">
        <v>286</v>
      </c>
      <c r="G323" s="15">
        <v>114.8</v>
      </c>
      <c r="H323" s="19">
        <v>327</v>
      </c>
      <c r="I323" s="18">
        <v>63.9</v>
      </c>
      <c r="J323" s="19">
        <v>333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-14.3</v>
      </c>
      <c r="E325" s="18">
        <v>99.1</v>
      </c>
      <c r="F325" s="19">
        <v>314</v>
      </c>
      <c r="G325" s="15">
        <v>113.4</v>
      </c>
      <c r="H325" s="19">
        <v>307</v>
      </c>
      <c r="I325" s="18">
        <v>66.5</v>
      </c>
      <c r="J325" s="19">
        <v>209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-14.81</v>
      </c>
      <c r="E326" s="13">
        <v>100.7</v>
      </c>
      <c r="F326" s="14">
        <v>279</v>
      </c>
      <c r="G326" s="10">
        <v>115.5</v>
      </c>
      <c r="H326" s="14">
        <v>336</v>
      </c>
      <c r="I326" s="13">
        <v>62.4</v>
      </c>
      <c r="J326" s="14">
        <v>354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-14.86</v>
      </c>
      <c r="E327" s="18">
        <v>94.2</v>
      </c>
      <c r="F327" s="19">
        <v>353</v>
      </c>
      <c r="G327" s="15">
        <v>109.1</v>
      </c>
      <c r="H327" s="19">
        <v>227</v>
      </c>
      <c r="I327" s="18">
        <v>66</v>
      </c>
      <c r="J327" s="19">
        <v>230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-14.87</v>
      </c>
      <c r="E328" s="13">
        <v>98.3</v>
      </c>
      <c r="F328" s="14">
        <v>321</v>
      </c>
      <c r="G328" s="10">
        <v>113.1</v>
      </c>
      <c r="H328" s="14">
        <v>304</v>
      </c>
      <c r="I328" s="13">
        <v>67.099999999999994</v>
      </c>
      <c r="J328" s="14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-15.15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95.7</v>
      </c>
      <c r="F330" s="14">
        <v>344</v>
      </c>
      <c r="G330" s="10">
        <v>111.1</v>
      </c>
      <c r="H330" s="14">
        <v>267</v>
      </c>
      <c r="I330" s="13">
        <v>67.2</v>
      </c>
      <c r="J330" s="14">
        <v>179</v>
      </c>
    </row>
    <row r="331" spans="1:10" ht="15.75" thickBot="1">
      <c r="A331" s="20">
        <v>330</v>
      </c>
      <c r="B331" s="21" t="s">
        <v>315</v>
      </c>
      <c r="C331" s="22" t="s">
        <v>756</v>
      </c>
      <c r="D331" s="20">
        <v>-15.85</v>
      </c>
      <c r="E331" s="23">
        <v>98.1</v>
      </c>
      <c r="F331" s="24">
        <v>324</v>
      </c>
      <c r="G331" s="20">
        <v>113.9</v>
      </c>
      <c r="H331" s="24">
        <v>316</v>
      </c>
      <c r="I331" s="23">
        <v>67.5</v>
      </c>
      <c r="J331" s="24">
        <v>154</v>
      </c>
    </row>
    <row r="332" spans="1:10" ht="16.5" thickTop="1" thickBot="1">
      <c r="A332" s="10">
        <v>331</v>
      </c>
      <c r="B332" s="11" t="s">
        <v>163</v>
      </c>
      <c r="C332" s="12" t="s">
        <v>748</v>
      </c>
      <c r="D332" s="10">
        <v>-15.89</v>
      </c>
      <c r="E332" s="13">
        <v>100.8</v>
      </c>
      <c r="F332" s="14">
        <v>274</v>
      </c>
      <c r="G332" s="10">
        <v>116.7</v>
      </c>
      <c r="H332" s="14">
        <v>346</v>
      </c>
      <c r="I332" s="13">
        <v>64.3</v>
      </c>
      <c r="J332" s="14">
        <v>315</v>
      </c>
    </row>
    <row r="333" spans="1:10" ht="15.75" thickBot="1">
      <c r="A333" s="15">
        <v>332</v>
      </c>
      <c r="B333" s="16" t="s">
        <v>185</v>
      </c>
      <c r="C333" s="17" t="s">
        <v>742</v>
      </c>
      <c r="D333" s="15">
        <v>-16.25</v>
      </c>
      <c r="E333" s="18">
        <v>98.2</v>
      </c>
      <c r="F333" s="19">
        <v>322</v>
      </c>
      <c r="G333" s="15">
        <v>114.4</v>
      </c>
      <c r="H333" s="19">
        <v>322</v>
      </c>
      <c r="I333" s="18">
        <v>67.7</v>
      </c>
      <c r="J333" s="19">
        <v>146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-16.45</v>
      </c>
      <c r="E334" s="13">
        <v>95.4</v>
      </c>
      <c r="F334" s="14">
        <v>347</v>
      </c>
      <c r="G334" s="10">
        <v>111.8</v>
      </c>
      <c r="H334" s="14">
        <v>284</v>
      </c>
      <c r="I334" s="13">
        <v>64.3</v>
      </c>
      <c r="J334" s="14">
        <v>312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-16.57</v>
      </c>
      <c r="E335" s="18">
        <v>98.4</v>
      </c>
      <c r="F335" s="19">
        <v>319</v>
      </c>
      <c r="G335" s="15">
        <v>115</v>
      </c>
      <c r="H335" s="19">
        <v>329</v>
      </c>
      <c r="I335" s="18">
        <v>66</v>
      </c>
      <c r="J335" s="19">
        <v>234</v>
      </c>
    </row>
    <row r="336" spans="1:10" ht="15.75" thickBot="1">
      <c r="A336" s="10">
        <v>335</v>
      </c>
      <c r="B336" s="11" t="s">
        <v>111</v>
      </c>
      <c r="C336" s="12" t="s">
        <v>755</v>
      </c>
      <c r="D336" s="10">
        <v>-16.66</v>
      </c>
      <c r="E336" s="13">
        <v>93.9</v>
      </c>
      <c r="F336" s="14">
        <v>355</v>
      </c>
      <c r="G336" s="10">
        <v>110.6</v>
      </c>
      <c r="H336" s="14">
        <v>249</v>
      </c>
      <c r="I336" s="13">
        <v>66</v>
      </c>
      <c r="J336" s="14">
        <v>233</v>
      </c>
    </row>
    <row r="337" spans="1:10" ht="15.75" thickBot="1">
      <c r="A337" s="15">
        <v>336</v>
      </c>
      <c r="B337" s="16" t="s">
        <v>216</v>
      </c>
      <c r="C337" s="17" t="s">
        <v>748</v>
      </c>
      <c r="D337" s="15">
        <v>-16.8</v>
      </c>
      <c r="E337" s="18">
        <v>99.1</v>
      </c>
      <c r="F337" s="19">
        <v>310</v>
      </c>
      <c r="G337" s="15">
        <v>115.9</v>
      </c>
      <c r="H337" s="19">
        <v>341</v>
      </c>
      <c r="I337" s="18">
        <v>71.2</v>
      </c>
      <c r="J337" s="19">
        <v>20</v>
      </c>
    </row>
    <row r="338" spans="1:10" ht="15.75" thickBot="1">
      <c r="A338" s="10">
        <v>337</v>
      </c>
      <c r="B338" s="11" t="s">
        <v>449</v>
      </c>
      <c r="C338" s="12" t="s">
        <v>754</v>
      </c>
      <c r="D338" s="10">
        <v>-16.84</v>
      </c>
      <c r="E338" s="13">
        <v>94.4</v>
      </c>
      <c r="F338" s="14">
        <v>352</v>
      </c>
      <c r="G338" s="10">
        <v>111.2</v>
      </c>
      <c r="H338" s="14">
        <v>269</v>
      </c>
      <c r="I338" s="13">
        <v>60.7</v>
      </c>
      <c r="J338" s="14">
        <v>361</v>
      </c>
    </row>
    <row r="339" spans="1:10" ht="15.75" thickBot="1">
      <c r="A339" s="15">
        <v>338</v>
      </c>
      <c r="B339" s="16" t="s">
        <v>248</v>
      </c>
      <c r="C339" s="17" t="s">
        <v>756</v>
      </c>
      <c r="D339" s="15">
        <v>-16.86</v>
      </c>
      <c r="E339" s="18">
        <v>99.1</v>
      </c>
      <c r="F339" s="19">
        <v>311</v>
      </c>
      <c r="G339" s="15">
        <v>116</v>
      </c>
      <c r="H339" s="19">
        <v>342</v>
      </c>
      <c r="I339" s="18">
        <v>71.099999999999994</v>
      </c>
      <c r="J339" s="19">
        <v>25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-17.03</v>
      </c>
      <c r="E340" s="13">
        <v>97.3</v>
      </c>
      <c r="F340" s="14">
        <v>333</v>
      </c>
      <c r="G340" s="10">
        <v>114.3</v>
      </c>
      <c r="H340" s="14">
        <v>320</v>
      </c>
      <c r="I340" s="13">
        <v>71</v>
      </c>
      <c r="J340" s="14">
        <v>26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-17.07</v>
      </c>
      <c r="E341" s="23">
        <v>100.7</v>
      </c>
      <c r="F341" s="24">
        <v>278</v>
      </c>
      <c r="G341" s="20">
        <v>117.8</v>
      </c>
      <c r="H341" s="24">
        <v>350</v>
      </c>
      <c r="I341" s="23">
        <v>67.5</v>
      </c>
      <c r="J341" s="24">
        <v>153</v>
      </c>
    </row>
    <row r="342" spans="1:10" ht="16.5" thickTop="1" thickBot="1">
      <c r="A342" s="10">
        <v>341</v>
      </c>
      <c r="B342" s="11" t="s">
        <v>231</v>
      </c>
      <c r="C342" s="12" t="s">
        <v>755</v>
      </c>
      <c r="D342" s="10">
        <v>-17.100000000000001</v>
      </c>
      <c r="E342" s="13">
        <v>93.9</v>
      </c>
      <c r="F342" s="14">
        <v>356</v>
      </c>
      <c r="G342" s="10">
        <v>111</v>
      </c>
      <c r="H342" s="14">
        <v>264</v>
      </c>
      <c r="I342" s="13">
        <v>69</v>
      </c>
      <c r="J342" s="14">
        <v>80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98.8</v>
      </c>
      <c r="F343" s="19">
        <v>316</v>
      </c>
      <c r="G343" s="15">
        <v>115.9</v>
      </c>
      <c r="H343" s="19">
        <v>340</v>
      </c>
      <c r="I343" s="18">
        <v>69.599999999999994</v>
      </c>
      <c r="J343" s="19">
        <v>59</v>
      </c>
    </row>
    <row r="344" spans="1:10" ht="15.75" thickBot="1">
      <c r="A344" s="10">
        <v>343</v>
      </c>
      <c r="B344" s="11" t="s">
        <v>259</v>
      </c>
      <c r="C344" s="12" t="s">
        <v>753</v>
      </c>
      <c r="D344" s="10">
        <v>-17.170000000000002</v>
      </c>
      <c r="E344" s="13">
        <v>101.2</v>
      </c>
      <c r="F344" s="14">
        <v>267</v>
      </c>
      <c r="G344" s="10">
        <v>118.4</v>
      </c>
      <c r="H344" s="14">
        <v>354</v>
      </c>
      <c r="I344" s="13">
        <v>65.400000000000006</v>
      </c>
      <c r="J344" s="14">
        <v>265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-17.239999999999998</v>
      </c>
      <c r="E345" s="18">
        <v>100.6</v>
      </c>
      <c r="F345" s="19">
        <v>281</v>
      </c>
      <c r="G345" s="15">
        <v>117.9</v>
      </c>
      <c r="H345" s="19">
        <v>352</v>
      </c>
      <c r="I345" s="18">
        <v>67.8</v>
      </c>
      <c r="J345" s="19">
        <v>139</v>
      </c>
    </row>
    <row r="346" spans="1:10" ht="15.75" thickBot="1">
      <c r="A346" s="10">
        <v>345</v>
      </c>
      <c r="B346" s="11" t="s">
        <v>195</v>
      </c>
      <c r="C346" s="12" t="s">
        <v>745</v>
      </c>
      <c r="D346" s="10">
        <v>-17.55</v>
      </c>
      <c r="E346" s="13">
        <v>98</v>
      </c>
      <c r="F346" s="14">
        <v>325</v>
      </c>
      <c r="G346" s="10">
        <v>115.6</v>
      </c>
      <c r="H346" s="14">
        <v>338</v>
      </c>
      <c r="I346" s="13">
        <v>71.900000000000006</v>
      </c>
      <c r="J346" s="14">
        <v>12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-17.559999999999999</v>
      </c>
      <c r="E347" s="18">
        <v>95.4</v>
      </c>
      <c r="F347" s="19">
        <v>346</v>
      </c>
      <c r="G347" s="15">
        <v>112.9</v>
      </c>
      <c r="H347" s="19">
        <v>302</v>
      </c>
      <c r="I347" s="18">
        <v>67.599999999999994</v>
      </c>
      <c r="J347" s="19">
        <v>152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-17.739999999999998</v>
      </c>
      <c r="E348" s="13">
        <v>95.4</v>
      </c>
      <c r="F348" s="14">
        <v>345</v>
      </c>
      <c r="G348" s="10">
        <v>113.2</v>
      </c>
      <c r="H348" s="14">
        <v>305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-17.93</v>
      </c>
      <c r="E349" s="18">
        <v>95.9</v>
      </c>
      <c r="F349" s="19">
        <v>342</v>
      </c>
      <c r="G349" s="15">
        <v>113.9</v>
      </c>
      <c r="H349" s="19">
        <v>315</v>
      </c>
      <c r="I349" s="18">
        <v>66</v>
      </c>
      <c r="J349" s="19">
        <v>228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-17.93</v>
      </c>
      <c r="E350" s="13">
        <v>94.4</v>
      </c>
      <c r="F350" s="14">
        <v>351</v>
      </c>
      <c r="G350" s="10">
        <v>112.4</v>
      </c>
      <c r="H350" s="14">
        <v>288</v>
      </c>
      <c r="I350" s="13">
        <v>64.5</v>
      </c>
      <c r="J350" s="14">
        <v>303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-18.149999999999999</v>
      </c>
      <c r="E351" s="23">
        <v>92</v>
      </c>
      <c r="F351" s="24">
        <v>361</v>
      </c>
      <c r="G351" s="20">
        <v>110.1</v>
      </c>
      <c r="H351" s="24">
        <v>241</v>
      </c>
      <c r="I351" s="23">
        <v>64.8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-18.3</v>
      </c>
      <c r="E352" s="13">
        <v>96.2</v>
      </c>
      <c r="F352" s="14">
        <v>340</v>
      </c>
      <c r="G352" s="10">
        <v>114.5</v>
      </c>
      <c r="H352" s="14">
        <v>323</v>
      </c>
      <c r="I352" s="13">
        <v>64</v>
      </c>
      <c r="J352" s="14">
        <v>330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</v>
      </c>
      <c r="F353" s="19">
        <v>359</v>
      </c>
      <c r="G353" s="15">
        <v>111.9</v>
      </c>
      <c r="H353" s="19">
        <v>285</v>
      </c>
      <c r="I353" s="18">
        <v>70.3</v>
      </c>
      <c r="J353" s="19">
        <v>39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-19.670000000000002</v>
      </c>
      <c r="E354" s="13">
        <v>99.1</v>
      </c>
      <c r="F354" s="14">
        <v>313</v>
      </c>
      <c r="G354" s="10">
        <v>118.7</v>
      </c>
      <c r="H354" s="14">
        <v>356</v>
      </c>
      <c r="I354" s="13">
        <v>68.3</v>
      </c>
      <c r="J354" s="14">
        <v>112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-20.47</v>
      </c>
      <c r="E355" s="18">
        <v>102.5</v>
      </c>
      <c r="F355" s="19">
        <v>248</v>
      </c>
      <c r="G355" s="15">
        <v>122.9</v>
      </c>
      <c r="H355" s="19">
        <v>363</v>
      </c>
      <c r="I355" s="18">
        <v>65.5</v>
      </c>
      <c r="J355" s="19">
        <v>257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-20.75</v>
      </c>
      <c r="E356" s="13">
        <v>96.8</v>
      </c>
      <c r="F356" s="14">
        <v>337</v>
      </c>
      <c r="G356" s="10">
        <v>117.6</v>
      </c>
      <c r="H356" s="14">
        <v>349</v>
      </c>
      <c r="I356" s="13">
        <v>62.4</v>
      </c>
      <c r="J356" s="14">
        <v>353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-20.88</v>
      </c>
      <c r="E357" s="18">
        <v>90.2</v>
      </c>
      <c r="F357" s="19">
        <v>362</v>
      </c>
      <c r="G357" s="15">
        <v>111</v>
      </c>
      <c r="H357" s="19">
        <v>265</v>
      </c>
      <c r="I357" s="18">
        <v>68.099999999999994</v>
      </c>
      <c r="J357" s="19">
        <v>122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-20.93</v>
      </c>
      <c r="E358" s="13">
        <v>95.3</v>
      </c>
      <c r="F358" s="14">
        <v>349</v>
      </c>
      <c r="G358" s="10">
        <v>116.2</v>
      </c>
      <c r="H358" s="14">
        <v>344</v>
      </c>
      <c r="I358" s="13">
        <v>71.3</v>
      </c>
      <c r="J358" s="14">
        <v>19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-21.02</v>
      </c>
      <c r="E359" s="18">
        <v>100.5</v>
      </c>
      <c r="F359" s="19">
        <v>288</v>
      </c>
      <c r="G359" s="15">
        <v>121.5</v>
      </c>
      <c r="H359" s="19">
        <v>361</v>
      </c>
      <c r="I359" s="18">
        <v>64.900000000000006</v>
      </c>
      <c r="J359" s="19">
        <v>289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-21.64</v>
      </c>
      <c r="E360" s="13">
        <v>94.1</v>
      </c>
      <c r="F360" s="14">
        <v>354</v>
      </c>
      <c r="G360" s="10">
        <v>115.7</v>
      </c>
      <c r="H360" s="14">
        <v>339</v>
      </c>
      <c r="I360" s="13">
        <v>64.2</v>
      </c>
      <c r="J360" s="14">
        <v>320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-22.71</v>
      </c>
      <c r="E361" s="23">
        <v>95.8</v>
      </c>
      <c r="F361" s="24">
        <v>343</v>
      </c>
      <c r="G361" s="20">
        <v>118.5</v>
      </c>
      <c r="H361" s="24">
        <v>355</v>
      </c>
      <c r="I361" s="23">
        <v>66.099999999999994</v>
      </c>
      <c r="J361" s="24">
        <v>225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-22.84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</v>
      </c>
      <c r="J362" s="14">
        <v>207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-25.02</v>
      </c>
      <c r="E363" s="18">
        <v>87.1</v>
      </c>
      <c r="F363" s="19">
        <v>363</v>
      </c>
      <c r="G363" s="15">
        <v>112.1</v>
      </c>
      <c r="H363" s="19">
        <v>286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-25.93</v>
      </c>
      <c r="E364" s="13">
        <v>96.9</v>
      </c>
      <c r="F364" s="14">
        <v>336</v>
      </c>
      <c r="G364" s="10">
        <v>122.8</v>
      </c>
      <c r="H364" s="14">
        <v>362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-38.19</v>
      </c>
      <c r="E365" s="23">
        <v>84.8</v>
      </c>
      <c r="F365" s="24">
        <v>364</v>
      </c>
      <c r="G365" s="20">
        <v>123</v>
      </c>
      <c r="H365" s="24">
        <v>364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6" xr:uid="{52CF4D2D-2A7C-4148-9E89-731237D24007}"/>
    <hyperlink ref="B1" r:id="rId2" display="https://kenpom.com/archive.php?d=2025-02-06&amp;s=TeamName" xr:uid="{C64472CD-0A26-6942-A3F8-F35E4D58B4E1}"/>
    <hyperlink ref="D1" r:id="rId3" display="https://kenpom.com/archive.php?d=2025-02-06" xr:uid="{8CEECBA3-B3AC-2346-8969-B309BEF0E735}"/>
    <hyperlink ref="E1" r:id="rId4" display="https://kenpom.com/archive.php?d=2025-02-06&amp;s=RankAdjOE" xr:uid="{95CB246A-B958-0C40-A87B-CBB8A2050D8C}"/>
    <hyperlink ref="G1" r:id="rId5" display="https://kenpom.com/archive.php?d=2025-02-06&amp;s=RankAdjDE" xr:uid="{D7150824-9520-364E-8522-402B8AC0F7AE}"/>
    <hyperlink ref="I1" r:id="rId6" display="https://kenpom.com/archive.php?d=2025-02-06&amp;s=RankAdjTempo" xr:uid="{272D0632-214C-3241-A9AF-75310358397D}"/>
    <hyperlink ref="B2" r:id="rId7" display="https://kenpom.com/team.php?team=Auburn" xr:uid="{A36B212B-8FAC-2A43-9FB5-8B5B8ACFE54C}"/>
    <hyperlink ref="C2" r:id="rId8" display="https://kenpom.com/conf.php?c=SEC" xr:uid="{703623EE-80F1-F140-A884-7D8E41A34C61}"/>
    <hyperlink ref="B3" r:id="rId9" display="https://kenpom.com/team.php?team=Duke" xr:uid="{CC2B456F-C394-AF46-B3F8-CC2401B9F0E8}"/>
    <hyperlink ref="C3" r:id="rId10" display="https://kenpom.com/conf.php?c=ACC" xr:uid="{18B26EFD-EC29-7A45-A86B-F0CDB6754146}"/>
    <hyperlink ref="B4" r:id="rId11" display="https://kenpom.com/team.php?team=Houston" xr:uid="{82B937FD-80E9-F345-95C8-5FE2CAE21DED}"/>
    <hyperlink ref="C4" r:id="rId12" display="https://kenpom.com/conf.php?c=B12" xr:uid="{6AC74C02-AE8D-9643-82C4-205B4235BBB7}"/>
    <hyperlink ref="B5" r:id="rId13" display="https://kenpom.com/team.php?team=Tennessee" xr:uid="{56FA9377-AF1C-C34F-8FF3-CA6DBDC644DC}"/>
    <hyperlink ref="C5" r:id="rId14" display="https://kenpom.com/conf.php?c=SEC" xr:uid="{82483572-FC39-F943-B3C5-7008CC1D7C7F}"/>
    <hyperlink ref="B6" r:id="rId15" display="https://kenpom.com/team.php?team=Florida" xr:uid="{DDD4EC18-827E-FC43-ADB5-DD9F70A9424C}"/>
    <hyperlink ref="C6" r:id="rId16" display="https://kenpom.com/conf.php?c=SEC" xr:uid="{5A543F6A-AB04-2C4A-9860-28B02BB9A4CA}"/>
    <hyperlink ref="B7" r:id="rId17" display="https://kenpom.com/team.php?team=Alabama" xr:uid="{F00ED869-F7A5-1249-A353-29FEF577258B}"/>
    <hyperlink ref="C7" r:id="rId18" display="https://kenpom.com/conf.php?c=SEC" xr:uid="{6CC051DC-2793-4C48-AEE9-1474A5195D0B}"/>
    <hyperlink ref="B8" r:id="rId19" display="https://kenpom.com/team.php?team=Purdue" xr:uid="{3284593D-77DD-8640-AE19-21DB50B2F218}"/>
    <hyperlink ref="C8" r:id="rId20" display="https://kenpom.com/conf.php?c=B10" xr:uid="{AC2AD0A1-67FC-4A48-997D-889293C1D2F9}"/>
    <hyperlink ref="B9" r:id="rId21" display="https://kenpom.com/team.php?team=Texas+Tech" xr:uid="{3E6198D8-E7F7-6F4A-83BE-9C088FB5F196}"/>
    <hyperlink ref="C9" r:id="rId22" display="https://kenpom.com/conf.php?c=B12" xr:uid="{86A6E51F-E46B-FE47-9C53-3E87ABA9A3AA}"/>
    <hyperlink ref="B10" r:id="rId23" display="https://kenpom.com/team.php?team=Kansas" xr:uid="{59B83167-DED9-1341-9E67-41E9633EB3F8}"/>
    <hyperlink ref="C10" r:id="rId24" display="https://kenpom.com/conf.php?c=B12" xr:uid="{F04AD99C-5444-4B4B-8F0F-473F02019A64}"/>
    <hyperlink ref="B11" r:id="rId25" display="https://kenpom.com/team.php?team=Iowa+St." xr:uid="{51BCABDE-6B5A-F04B-A63A-431C11378A63}"/>
    <hyperlink ref="C11" r:id="rId26" display="https://kenpom.com/conf.php?c=B12" xr:uid="{29F75AAD-8AF5-7240-8E4D-2698290A0F36}"/>
    <hyperlink ref="B12" r:id="rId27" display="https://kenpom.com/team.php?team=Arizona" xr:uid="{A238C3B8-817A-444E-AE3C-7DA81CEE11AA}"/>
    <hyperlink ref="C12" r:id="rId28" display="https://kenpom.com/conf.php?c=B12" xr:uid="{B332DD69-E623-1848-B007-ED3F6896C4AD}"/>
    <hyperlink ref="B13" r:id="rId29" display="https://kenpom.com/team.php?team=Gonzaga" xr:uid="{5FC2CFA0-D4D8-C34F-9F30-837B06CBB491}"/>
    <hyperlink ref="C13" r:id="rId30" display="https://kenpom.com/conf.php?c=WCC" xr:uid="{A791F5B0-2EA2-1448-BBB5-F11E5516BEF5}"/>
    <hyperlink ref="B14" r:id="rId31" display="https://kenpom.com/team.php?team=Wisconsin" xr:uid="{6C4AB92E-8EF7-7F4D-BF68-0E08BB13A25E}"/>
    <hyperlink ref="C14" r:id="rId32" display="https://kenpom.com/conf.php?c=B10" xr:uid="{A7CD8232-FAF4-4542-9D8E-13BADC76F43F}"/>
    <hyperlink ref="B15" r:id="rId33" display="https://kenpom.com/team.php?team=Texas+A%26M" xr:uid="{CEADA879-EE7B-A647-9F68-1211DC8FD8DE}"/>
    <hyperlink ref="C15" r:id="rId34" display="https://kenpom.com/conf.php?c=SEC" xr:uid="{6FDCFBF7-41B5-B446-BB69-B098631801E0}"/>
    <hyperlink ref="B16" r:id="rId35" display="https://kenpom.com/team.php?team=St.+John%27s" xr:uid="{43C796F4-ABA8-3740-A2C7-C2F80AA3273B}"/>
    <hyperlink ref="C16" r:id="rId36" display="https://kenpom.com/conf.php?c=BE" xr:uid="{22F44F4C-108C-E341-9D17-EAB8EFCD8308}"/>
    <hyperlink ref="B17" r:id="rId37" display="https://kenpom.com/team.php?team=Michigan+St." xr:uid="{9C979E8A-9AB4-F44C-B371-2A07A13A6304}"/>
    <hyperlink ref="C17" r:id="rId38" display="https://kenpom.com/conf.php?c=B10" xr:uid="{4A010CBA-3D17-F646-BF15-63B0964BF0E1}"/>
    <hyperlink ref="B18" r:id="rId39" display="https://kenpom.com/team.php?team=Illinois" xr:uid="{348FE0A1-DE7D-5D44-8120-48AB9BC92910}"/>
    <hyperlink ref="C18" r:id="rId40" display="https://kenpom.com/conf.php?c=B10" xr:uid="{F9A1808B-089C-8740-B295-AD13E26DD0CE}"/>
    <hyperlink ref="B19" r:id="rId41" display="https://kenpom.com/team.php?team=Maryland" xr:uid="{4B304F93-F8FA-374E-914B-7FFD99513D4D}"/>
    <hyperlink ref="C19" r:id="rId42" display="https://kenpom.com/conf.php?c=B10" xr:uid="{B7740383-5F4A-9C44-ABA2-45972F893681}"/>
    <hyperlink ref="B20" r:id="rId43" display="https://kenpom.com/team.php?team=Marquette" xr:uid="{AD726F87-AC8E-A84A-8B79-AF5560A0D310}"/>
    <hyperlink ref="C20" r:id="rId44" display="https://kenpom.com/conf.php?c=BE" xr:uid="{55D33532-5CAB-3E48-ADBF-A76FDA27949C}"/>
    <hyperlink ref="B21" r:id="rId45" display="https://kenpom.com/team.php?team=Mississippi" xr:uid="{96ACAFC9-2435-9442-BF1B-80EAFFC5EE40}"/>
    <hyperlink ref="C21" r:id="rId46" display="https://kenpom.com/conf.php?c=SEC" xr:uid="{377BFE19-034E-5D4F-BB0E-E14B5DCB405F}"/>
    <hyperlink ref="B22" r:id="rId47" display="https://kenpom.com/team.php?team=Michigan" xr:uid="{955C061E-EDB8-444A-85D0-0DFF160FB088}"/>
    <hyperlink ref="C22" r:id="rId48" display="https://kenpom.com/conf.php?c=B10" xr:uid="{AD60D264-5B7A-794C-99B9-0DAD0B916C4C}"/>
    <hyperlink ref="B23" r:id="rId49" display="https://kenpom.com/team.php?team=Missouri" xr:uid="{0B938A7E-7B41-4A45-BAA8-98E4FC30FAF1}"/>
    <hyperlink ref="C23" r:id="rId50" display="https://kenpom.com/conf.php?c=SEC" xr:uid="{F5C73E1F-D483-5E4F-8BC2-F7E04E0086C2}"/>
    <hyperlink ref="B24" r:id="rId51" display="https://kenpom.com/team.php?team=Saint+Mary%27s" xr:uid="{6D022596-6565-654F-9849-E7644C44A9D8}"/>
    <hyperlink ref="C24" r:id="rId52" display="https://kenpom.com/conf.php?c=WCC" xr:uid="{C1FBAD92-1026-B946-B069-10055591701F}"/>
    <hyperlink ref="B25" r:id="rId53" display="https://kenpom.com/team.php?team=Kentucky" xr:uid="{0435688B-8A94-EF48-95A8-9B6976662195}"/>
    <hyperlink ref="C25" r:id="rId54" display="https://kenpom.com/conf.php?c=SEC" xr:uid="{A7FCE441-4DD6-2F44-9A4B-65A35892688D}"/>
    <hyperlink ref="B26" r:id="rId55" display="https://kenpom.com/team.php?team=Ohio+St." xr:uid="{F4B04597-347F-924A-80EC-634FD09C0E1F}"/>
    <hyperlink ref="C26" r:id="rId56" display="https://kenpom.com/conf.php?c=B10" xr:uid="{930A6199-2EFA-9B4A-911D-715D81865747}"/>
    <hyperlink ref="B27" r:id="rId57" display="https://kenpom.com/team.php?team=Baylor" xr:uid="{B37344D0-ED39-5442-AD7E-1089FA5059F6}"/>
    <hyperlink ref="C27" r:id="rId58" display="https://kenpom.com/conf.php?c=B12" xr:uid="{F7751E82-335F-2749-B393-413CBCC39036}"/>
    <hyperlink ref="B28" r:id="rId59" display="https://kenpom.com/team.php?team=UCLA" xr:uid="{D5A3E279-5D41-ED4B-982C-F2B64935A9B4}"/>
    <hyperlink ref="C28" r:id="rId60" display="https://kenpom.com/conf.php?c=B10" xr:uid="{D1A45C41-6408-2F42-9441-8E54CC8A403D}"/>
    <hyperlink ref="B29" r:id="rId61" display="https://kenpom.com/team.php?team=Louisville" xr:uid="{FB7CA3A9-C60C-6F45-8DD3-EA2A38B7CFEE}"/>
    <hyperlink ref="C29" r:id="rId62" display="https://kenpom.com/conf.php?c=ACC" xr:uid="{12B4E1E0-6D26-BB4C-B84E-72C4E3289D5B}"/>
    <hyperlink ref="B30" r:id="rId63" display="https://kenpom.com/team.php?team=Creighton" xr:uid="{F4426BE1-7DA6-9D45-987C-B3892574A6F4}"/>
    <hyperlink ref="C30" r:id="rId64" display="https://kenpom.com/conf.php?c=BE" xr:uid="{990C4AF7-F3D8-0E4F-A8B4-25B76BA19E11}"/>
    <hyperlink ref="B31" r:id="rId65" display="https://kenpom.com/team.php?team=Clemson" xr:uid="{27BB25AF-DDBB-B241-9D00-F74A72E6FB59}"/>
    <hyperlink ref="C31" r:id="rId66" display="https://kenpom.com/conf.php?c=ACC" xr:uid="{7E807935-C876-564A-8E35-FF1BA18D7589}"/>
    <hyperlink ref="B32" r:id="rId67" display="https://kenpom.com/team.php?team=Texas" xr:uid="{86427A55-0217-9A4F-99F8-E25FBD1599E9}"/>
    <hyperlink ref="C32" r:id="rId68" display="https://kenpom.com/conf.php?c=SEC" xr:uid="{B773E32C-0200-1643-A87F-B73B8C9C3DB0}"/>
    <hyperlink ref="B33" r:id="rId69" display="https://kenpom.com/team.php?team=Mississippi+St." xr:uid="{7539553C-D68A-E448-BB8E-4240BF846D8E}"/>
    <hyperlink ref="C33" r:id="rId70" display="https://kenpom.com/conf.php?c=SEC" xr:uid="{B9DB27CE-23AF-CE4E-9AA1-38814F3DB30C}"/>
    <hyperlink ref="B34" r:id="rId71" display="https://kenpom.com/team.php?team=BYU" xr:uid="{D863807F-1485-A843-8087-8F07F830C867}"/>
    <hyperlink ref="C34" r:id="rId72" display="https://kenpom.com/conf.php?c=B12" xr:uid="{2E556189-4446-694F-BEF8-0652B83C48B5}"/>
    <hyperlink ref="B35" r:id="rId73" display="https://kenpom.com/team.php?team=Connecticut" xr:uid="{8A050C37-567E-DB45-A45C-0CA14046A695}"/>
    <hyperlink ref="C35" r:id="rId74" display="https://kenpom.com/conf.php?c=BE" xr:uid="{A56F8489-A48B-524F-AF17-04866AD72D2A}"/>
    <hyperlink ref="B36" r:id="rId75" display="https://kenpom.com/team.php?team=VCU" xr:uid="{2DD2EEA7-85CC-A348-BB84-A8EEAFEC08FD}"/>
    <hyperlink ref="C36" r:id="rId76" display="https://kenpom.com/conf.php?c=A10" xr:uid="{4624BD00-9918-E746-95EF-44F56744B3EC}"/>
    <hyperlink ref="B37" r:id="rId77" display="https://kenpom.com/team.php?team=Oklahoma" xr:uid="{EF90E094-2242-C442-95F4-EDBCC31A492D}"/>
    <hyperlink ref="C37" r:id="rId78" display="https://kenpom.com/conf.php?c=SEC" xr:uid="{F9D7B18D-9637-9646-9E80-D3700662D807}"/>
    <hyperlink ref="B38" r:id="rId79" display="https://kenpom.com/team.php?team=Georgia" xr:uid="{1D5A1AB3-0EB3-0E45-8D12-62BC1D77ECCE}"/>
    <hyperlink ref="C38" r:id="rId80" display="https://kenpom.com/conf.php?c=SEC" xr:uid="{4C69BC59-A5DB-EA4D-B512-D066D76888FC}"/>
    <hyperlink ref="B39" r:id="rId81" display="https://kenpom.com/team.php?team=Oregon" xr:uid="{4D937397-6401-914B-8E7D-3FEFCCE65BFA}"/>
    <hyperlink ref="C39" r:id="rId82" display="https://kenpom.com/conf.php?c=B10" xr:uid="{656140E0-AA94-7743-85E8-78E95FAC12B6}"/>
    <hyperlink ref="B40" r:id="rId83" display="https://kenpom.com/team.php?team=New+Mexico" xr:uid="{DD9295A6-2E6D-5B46-A4F4-55F0DE93EFB5}"/>
    <hyperlink ref="C40" r:id="rId84" display="https://kenpom.com/conf.php?c=MWC" xr:uid="{2ED0B707-FCC4-D74A-A677-CF135763472B}"/>
    <hyperlink ref="B41" r:id="rId85" display="https://kenpom.com/team.php?team=North+Carolina" xr:uid="{3BCCE71E-9578-1C42-9078-26142A3A3531}"/>
    <hyperlink ref="C41" r:id="rId86" display="https://kenpom.com/conf.php?c=ACC" xr:uid="{E52396A6-3CED-E848-B89D-39BA1404B200}"/>
    <hyperlink ref="B42" r:id="rId87" display="https://kenpom.com/team.php?team=Nebraska" xr:uid="{95B95ADE-809A-1249-BC5E-28F98F590313}"/>
    <hyperlink ref="C42" r:id="rId88" display="https://kenpom.com/conf.php?c=B10" xr:uid="{22ACF917-2D4B-794D-A2C9-D2D1491266E8}"/>
    <hyperlink ref="B43" r:id="rId89" display="https://kenpom.com/team.php?team=Memphis" xr:uid="{37D2C6D3-BDF5-2E49-BF2C-926E56580746}"/>
    <hyperlink ref="C43" r:id="rId90" display="https://kenpom.com/conf.php?c=Amer" xr:uid="{6E473321-A04A-AD48-9B49-BF7F25EFD657}"/>
    <hyperlink ref="B44" r:id="rId91" display="https://kenpom.com/team.php?team=Arkansas" xr:uid="{0F78D3A6-357A-C847-B857-0198FB73BBAA}"/>
    <hyperlink ref="C44" r:id="rId92" display="https://kenpom.com/conf.php?c=SEC" xr:uid="{9819707A-AF04-7741-9197-E1914AAF216F}"/>
    <hyperlink ref="B45" r:id="rId93" display="https://kenpom.com/team.php?team=SMU" xr:uid="{41FDB9E9-EA8B-8347-87BD-834474629244}"/>
    <hyperlink ref="C45" r:id="rId94" display="https://kenpom.com/conf.php?c=ACC" xr:uid="{01541E9B-4D31-CF4A-AB2C-FADE2A3FBD91}"/>
    <hyperlink ref="B46" r:id="rId95" display="https://kenpom.com/team.php?team=Pittsburgh" xr:uid="{67A5DD96-F614-6844-9AC2-057947464EE0}"/>
    <hyperlink ref="C46" r:id="rId96" display="https://kenpom.com/conf.php?c=ACC" xr:uid="{D4592D37-6864-5842-BACE-0B6DA1EDD11D}"/>
    <hyperlink ref="B47" r:id="rId97" display="https://kenpom.com/team.php?team=San+Diego+St." xr:uid="{0219852A-F8C9-EA40-9D4C-F6AF678F514E}"/>
    <hyperlink ref="C47" r:id="rId98" display="https://kenpom.com/conf.php?c=MWC" xr:uid="{1E6ECA18-0C54-8348-B435-C259DD9AB08B}"/>
    <hyperlink ref="B48" r:id="rId99" display="https://kenpom.com/team.php?team=West+Virginia" xr:uid="{92D4B68A-2BCA-D146-9333-736DB9F72A22}"/>
    <hyperlink ref="C48" r:id="rId100" display="https://kenpom.com/conf.php?c=B12" xr:uid="{8D1A6A30-9136-DA45-80F2-C7BADE602048}"/>
    <hyperlink ref="B49" r:id="rId101" display="https://kenpom.com/team.php?team=Xavier" xr:uid="{FF14A507-0CC0-DD4D-B7B4-5569DF7D4E63}"/>
    <hyperlink ref="C49" r:id="rId102" display="https://kenpom.com/conf.php?c=BE" xr:uid="{2A1F80C6-0CB6-CD49-849C-C510074BAFEB}"/>
    <hyperlink ref="B50" r:id="rId103" display="https://kenpom.com/team.php?team=Utah+St." xr:uid="{CACD25C0-1327-8048-B550-FBA9B6DFC9CD}"/>
    <hyperlink ref="C50" r:id="rId104" display="https://kenpom.com/conf.php?c=MWC" xr:uid="{F1471985-0DEE-644F-B16E-F3252D22544B}"/>
    <hyperlink ref="B51" r:id="rId105" display="https://kenpom.com/team.php?team=Boise+St." xr:uid="{95241D82-8159-1A4A-916E-03C287E48F79}"/>
    <hyperlink ref="C51" r:id="rId106" display="https://kenpom.com/conf.php?c=MWC" xr:uid="{6976954B-7481-6C40-AC2B-B3794C15C541}"/>
    <hyperlink ref="B52" r:id="rId107" display="https://kenpom.com/team.php?team=Vanderbilt" xr:uid="{E68CEBC5-CDDF-8E4C-91F9-58CC46D31E28}"/>
    <hyperlink ref="C52" r:id="rId108" display="https://kenpom.com/conf.php?c=SEC" xr:uid="{7550F0BB-8D04-224B-BEE0-1CA614908A4E}"/>
    <hyperlink ref="B53" r:id="rId109" display="https://kenpom.com/team.php?team=Villanova" xr:uid="{8A21E6FF-7B9F-0E48-B7E8-62D3B148DAC5}"/>
    <hyperlink ref="C53" r:id="rId110" display="https://kenpom.com/conf.php?c=BE" xr:uid="{18D449C4-1E2C-904E-88F9-76A5BCF9B958}"/>
    <hyperlink ref="B54" r:id="rId111" display="https://kenpom.com/team.php?team=Northwestern" xr:uid="{BA565D46-4EC1-6E4C-8DF5-095907A58181}"/>
    <hyperlink ref="C54" r:id="rId112" display="https://kenpom.com/conf.php?c=B10" xr:uid="{FAC5C80A-8532-B54E-AF49-F0AEA18AFECD}"/>
    <hyperlink ref="B55" r:id="rId113" display="https://kenpom.com/team.php?team=Indiana" xr:uid="{1F6C9C77-37E2-B643-9AE2-4AE475EF9D31}"/>
    <hyperlink ref="C55" r:id="rId114" display="https://kenpom.com/conf.php?c=B10" xr:uid="{FC1F97D1-F494-CD43-8738-8C1562FE4341}"/>
    <hyperlink ref="B56" r:id="rId115" display="https://kenpom.com/team.php?team=Cincinnati" xr:uid="{52CF8103-5313-F744-8646-D16A38E7859C}"/>
    <hyperlink ref="C56" r:id="rId116" display="https://kenpom.com/conf.php?c=B12" xr:uid="{68CF666F-21A4-6C4A-AF05-C6D8B459D5DA}"/>
    <hyperlink ref="B57" r:id="rId117" display="https://kenpom.com/team.php?team=UC+San+Diego" xr:uid="{7DD63017-059C-824C-A1FD-F365B5008F50}"/>
    <hyperlink ref="C57" r:id="rId118" display="https://kenpom.com/conf.php?c=BW" xr:uid="{983F4EC7-2D48-C047-8F86-9ED6EB296298}"/>
    <hyperlink ref="B58" r:id="rId119" display="https://kenpom.com/team.php?team=Penn+St." xr:uid="{6983A79F-B328-FD44-88AA-EF91D65B74D8}"/>
    <hyperlink ref="C58" r:id="rId120" display="https://kenpom.com/conf.php?c=B10" xr:uid="{462AAA7D-3EBE-9241-9D67-993245A44CF7}"/>
    <hyperlink ref="B59" r:id="rId121" display="https://kenpom.com/team.php?team=Arizona+St." xr:uid="{1B2B5AF7-51E5-0C4F-8C18-232ABA6FC5EB}"/>
    <hyperlink ref="C59" r:id="rId122" display="https://kenpom.com/conf.php?c=B12" xr:uid="{F16F545B-F2D1-A140-B41C-E32813868C28}"/>
    <hyperlink ref="B60" r:id="rId123" display="https://kenpom.com/team.php?team=USC" xr:uid="{CA557CBE-375B-804C-B5D7-94CD2299D34E}"/>
    <hyperlink ref="C60" r:id="rId124" display="https://kenpom.com/conf.php?c=B10" xr:uid="{45260477-DD61-3546-A5F6-91810C598D1E}"/>
    <hyperlink ref="B61" r:id="rId125" display="https://kenpom.com/team.php?team=Drake" xr:uid="{B1B78ABD-BF9E-C442-BE5A-79C45AAD7936}"/>
    <hyperlink ref="C61" r:id="rId126" display="https://kenpom.com/conf.php?c=MVC" xr:uid="{26768CBE-8C28-BE49-9D77-C69A673593C5}"/>
    <hyperlink ref="B62" r:id="rId127" display="https://kenpom.com/team.php?team=UC+Irvine" xr:uid="{E09425E5-E8A3-0C4B-AD94-D97368171709}"/>
    <hyperlink ref="C62" r:id="rId128" display="https://kenpom.com/conf.php?c=BW" xr:uid="{CC70C749-0EB9-0C4B-B3F0-F9D7326FA5CE}"/>
    <hyperlink ref="B63" r:id="rId129" display="https://kenpom.com/team.php?team=UCF" xr:uid="{7FBAD3D6-4B0F-494F-9EE3-1BD0208C0C41}"/>
    <hyperlink ref="C63" r:id="rId130" display="https://kenpom.com/conf.php?c=B12" xr:uid="{A4A0176E-0954-6D44-9470-C11E4EF59A84}"/>
    <hyperlink ref="B64" r:id="rId131" display="https://kenpom.com/team.php?team=North+Texas" xr:uid="{0B463DBB-7A55-AD43-98DA-CF3CDE5FF0C7}"/>
    <hyperlink ref="C64" r:id="rId132" display="https://kenpom.com/conf.php?c=Amer" xr:uid="{18EA4A4D-25D5-6A4D-BBAB-6EF2ABBF00D1}"/>
    <hyperlink ref="B65" r:id="rId133" display="https://kenpom.com/team.php?team=Kansas+St." xr:uid="{2401440B-AF68-0C46-8C4C-A23D5D553997}"/>
    <hyperlink ref="C65" r:id="rId134" display="https://kenpom.com/conf.php?c=B12" xr:uid="{51F8D057-57B9-E44F-B478-8C5C6383EB95}"/>
    <hyperlink ref="B66" r:id="rId135" display="https://kenpom.com/team.php?team=Santa+Clara" xr:uid="{F304E024-F841-AF42-BEE6-3B4FFE63331D}"/>
    <hyperlink ref="C66" r:id="rId136" display="https://kenpom.com/conf.php?c=WCC" xr:uid="{60C4A6D5-CCFD-DC46-A1E5-7060718A520E}"/>
    <hyperlink ref="B67" r:id="rId137" display="https://kenpom.com/team.php?team=Oregon+St." xr:uid="{3018E462-A689-6D46-B4E4-5359ACB40ABF}"/>
    <hyperlink ref="C67" r:id="rId138" display="https://kenpom.com/conf.php?c=WCC" xr:uid="{3E58954D-5D42-A245-B85F-5ABEFF4ADBD1}"/>
    <hyperlink ref="B68" r:id="rId139" display="https://kenpom.com/team.php?team=Iowa" xr:uid="{17F69EEB-4C62-784B-8F72-89634B9766D0}"/>
    <hyperlink ref="C68" r:id="rId140" display="https://kenpom.com/conf.php?c=B10" xr:uid="{D014948B-3CF6-AC40-A92D-0710C74E22A3}"/>
    <hyperlink ref="B69" r:id="rId141" display="https://kenpom.com/team.php?team=Rutgers" xr:uid="{353B6DF8-BE01-7C40-A63C-2C270F9EDC0C}"/>
    <hyperlink ref="C69" r:id="rId142" display="https://kenpom.com/conf.php?c=B10" xr:uid="{115298E1-F721-5446-8566-02CF4D702074}"/>
    <hyperlink ref="B70" r:id="rId143" display="https://kenpom.com/team.php?team=Yale" xr:uid="{CD8295B4-5C4F-CB40-B335-11AACDD611F7}"/>
    <hyperlink ref="C70" r:id="rId144" display="https://kenpom.com/conf.php?c=Ivy" xr:uid="{61688E1B-AC79-3B48-A574-FB109327C044}"/>
    <hyperlink ref="B71" r:id="rId145" display="https://kenpom.com/team.php?team=McNeese" xr:uid="{1D9B602F-0350-6444-8AD6-32E4FF07E183}"/>
    <hyperlink ref="C71" r:id="rId146" display="https://kenpom.com/conf.php?c=Slnd" xr:uid="{08876A10-8A78-8441-A216-4A879ABC78DE}"/>
    <hyperlink ref="B72" r:id="rId147" display="https://kenpom.com/team.php?team=San+Francisco" xr:uid="{0CD1BA22-C24E-7949-9B1E-6C4F195AC502}"/>
    <hyperlink ref="C72" r:id="rId148" display="https://kenpom.com/conf.php?c=WCC" xr:uid="{202B54F8-B1E9-E248-8536-24A0952A102F}"/>
    <hyperlink ref="B73" r:id="rId149" display="https://kenpom.com/team.php?team=Wake+Forest" xr:uid="{4C2FFB0F-47E6-9640-A459-BF829E75EB4C}"/>
    <hyperlink ref="C73" r:id="rId150" display="https://kenpom.com/conf.php?c=ACC" xr:uid="{2F540188-C5FE-6940-9AF8-2F0CA8C24250}"/>
    <hyperlink ref="B74" r:id="rId151" display="https://kenpom.com/team.php?team=George+Mason" xr:uid="{62C73D02-9FF5-5B40-84D1-112C05CBEC82}"/>
    <hyperlink ref="C74" r:id="rId152" display="https://kenpom.com/conf.php?c=A10" xr:uid="{2FFF44F7-1491-2944-9A9C-81D10D6D5D9A}"/>
    <hyperlink ref="B75" r:id="rId153" display="https://kenpom.com/team.php?team=Butler" xr:uid="{FEE05BA3-6526-7A45-BBC1-4CB718614F57}"/>
    <hyperlink ref="C75" r:id="rId154" display="https://kenpom.com/conf.php?c=BE" xr:uid="{9AC9F563-2417-7D4F-97F1-F3DE3766EC18}"/>
    <hyperlink ref="B76" r:id="rId155" display="https://kenpom.com/team.php?team=Dayton" xr:uid="{3D1761A7-B2D9-C148-BDF0-81771A86EE00}"/>
    <hyperlink ref="C76" r:id="rId156" display="https://kenpom.com/conf.php?c=A10" xr:uid="{CC7848FD-3867-A140-8976-A93A6206FE56}"/>
    <hyperlink ref="B77" r:id="rId157" display="https://kenpom.com/team.php?team=South+Carolina" xr:uid="{465F874A-0ACA-BF43-9DE9-9431AD38C3E3}"/>
    <hyperlink ref="C77" r:id="rId158" display="https://kenpom.com/conf.php?c=SEC" xr:uid="{EE3BA601-DF73-A943-8A0B-8A6DDB6004C8}"/>
    <hyperlink ref="B78" r:id="rId159" display="https://kenpom.com/team.php?team=Liberty" xr:uid="{EBE74ACA-68BC-2F40-A70C-70D533E8E28A}"/>
    <hyperlink ref="C78" r:id="rId160" display="https://kenpom.com/conf.php?c=CUSA" xr:uid="{F3753218-676F-724C-83F0-18738C8BC838}"/>
    <hyperlink ref="B79" r:id="rId161" display="https://kenpom.com/team.php?team=Colorado+St." xr:uid="{82003DE2-03E3-104D-B99C-9D06EB039D82}"/>
    <hyperlink ref="C79" r:id="rId162" display="https://kenpom.com/conf.php?c=MWC" xr:uid="{428342CC-94A3-4B42-B08A-E55D570BD931}"/>
    <hyperlink ref="B80" r:id="rId163" display="https://kenpom.com/team.php?team=TCU" xr:uid="{9F73C344-CE75-7C4C-982A-2E656055C0F9}"/>
    <hyperlink ref="C80" r:id="rId164" display="https://kenpom.com/conf.php?c=B12" xr:uid="{01C84DF5-D2F6-2143-8FE0-C3CBE398ABEB}"/>
    <hyperlink ref="B81" r:id="rId165" display="https://kenpom.com/team.php?team=Florida+St." xr:uid="{89A9FB9B-B342-2949-B783-D63D7C9192CC}"/>
    <hyperlink ref="C81" r:id="rId166" display="https://kenpom.com/conf.php?c=ACC" xr:uid="{46ED5185-BC26-344F-AA62-4DC673C73406}"/>
    <hyperlink ref="B82" r:id="rId167" display="https://kenpom.com/team.php?team=Georgetown" xr:uid="{E9855BA7-0D5A-D94A-AEC7-03ED3F3097D6}"/>
    <hyperlink ref="C82" r:id="rId168" display="https://kenpom.com/conf.php?c=BE" xr:uid="{A9BF623D-60BF-E24C-974D-A75D6D04780A}"/>
    <hyperlink ref="B83" r:id="rId169" display="https://kenpom.com/team.php?team=LSU" xr:uid="{68F0B87E-8FD4-2745-BB5B-0FF7AF5B467D}"/>
    <hyperlink ref="C83" r:id="rId170" display="https://kenpom.com/conf.php?c=SEC" xr:uid="{872CA558-1348-8F4C-A56F-4F3CFCC9E361}"/>
    <hyperlink ref="B84" r:id="rId171" display="https://kenpom.com/team.php?team=Notre+Dame" xr:uid="{DBA1EFB5-744D-D04C-AAFD-55C3CBF8DFC8}"/>
    <hyperlink ref="C84" r:id="rId172" display="https://kenpom.com/conf.php?c=ACC" xr:uid="{7DC6DE54-F440-E04D-A009-63D78F1BEBB8}"/>
    <hyperlink ref="B85" r:id="rId173" display="https://kenpom.com/team.php?team=Nevada" xr:uid="{A085535C-2C61-3641-A220-B6B02E4C3970}"/>
    <hyperlink ref="C85" r:id="rId174" display="https://kenpom.com/conf.php?c=MWC" xr:uid="{76858AD4-6BDF-0B48-A29E-FDF99F1CE012}"/>
    <hyperlink ref="B86" r:id="rId175" display="https://kenpom.com/team.php?team=Utah" xr:uid="{76DA09EF-195F-3146-8AD0-2678D5F31ABB}"/>
    <hyperlink ref="C86" r:id="rId176" display="https://kenpom.com/conf.php?c=B12" xr:uid="{D1064287-A2E4-2448-9529-028C6CDF0C94}"/>
    <hyperlink ref="B87" r:id="rId177" display="https://kenpom.com/team.php?team=Providence" xr:uid="{817794D2-DF16-6348-B8E5-547D0C6DBA25}"/>
    <hyperlink ref="C87" r:id="rId178" display="https://kenpom.com/conf.php?c=BE" xr:uid="{492E388D-4D95-9944-AC13-0D0EE5E8DDC7}"/>
    <hyperlink ref="B88" r:id="rId179" display="https://kenpom.com/team.php?team=Stanford" xr:uid="{A35B98B1-095A-C642-809B-9EFAE30D8BF5}"/>
    <hyperlink ref="C88" r:id="rId180" display="https://kenpom.com/conf.php?c=ACC" xr:uid="{7DA7345B-0EC3-F144-AA7E-4062CFCFC6B9}"/>
    <hyperlink ref="B89" r:id="rId181" display="https://kenpom.com/team.php?team=Saint+Joseph%27s" xr:uid="{FC47C290-ED46-CD4C-A486-42EBEF4BC547}"/>
    <hyperlink ref="C89" r:id="rId182" display="https://kenpom.com/conf.php?c=A10" xr:uid="{823A9A59-CD9A-B744-AF3F-5FDAAAF05543}"/>
    <hyperlink ref="B90" r:id="rId183" display="https://kenpom.com/team.php?team=Arkansas+St." xr:uid="{3C78EE8B-EF2D-BE40-81A8-C9016DFAB5CD}"/>
    <hyperlink ref="C90" r:id="rId184" display="https://kenpom.com/conf.php?c=SB" xr:uid="{47E0B0E3-0435-CA4C-A58E-E6364D28A6A0}"/>
    <hyperlink ref="B91" r:id="rId185" display="https://kenpom.com/team.php?team=Grand+Canyon" xr:uid="{04966858-3DE2-9940-B78E-B9F456FD8A70}"/>
    <hyperlink ref="C91" r:id="rId186" display="https://kenpom.com/conf.php?c=WAC" xr:uid="{DE125801-9475-CF46-8EFF-58A209DD75F0}"/>
    <hyperlink ref="B92" r:id="rId187" display="https://kenpom.com/team.php?team=Minnesota" xr:uid="{969E1749-39A3-084F-B8EC-DC063FF31E64}"/>
    <hyperlink ref="C92" r:id="rId188" display="https://kenpom.com/conf.php?c=B10" xr:uid="{F8BD5BB1-CE49-184E-B521-D191532E224C}"/>
    <hyperlink ref="B93" r:id="rId189" display="https://kenpom.com/team.php?team=Samford" xr:uid="{63BC67BA-AAFF-2944-A644-8452554F143A}"/>
    <hyperlink ref="C93" r:id="rId190" display="https://kenpom.com/conf.php?c=SC" xr:uid="{AEDB904B-873A-2B4A-A5FA-3A6E55DDACA9}"/>
    <hyperlink ref="B94" r:id="rId191" display="https://kenpom.com/team.php?team=Lipscomb" xr:uid="{FBA3A60A-4572-F048-8E12-9A6243D9BAA8}"/>
    <hyperlink ref="C94" r:id="rId192" display="https://kenpom.com/conf.php?c=ASun" xr:uid="{EC8D5B01-5F23-F647-9F66-4E40D5D75C68}"/>
    <hyperlink ref="B95" r:id="rId193" display="https://kenpom.com/team.php?team=Akron" xr:uid="{3A3C0B51-76F6-0F40-9EF4-54E20A55D301}"/>
    <hyperlink ref="C95" r:id="rId194" display="https://kenpom.com/conf.php?c=MAC" xr:uid="{840292A1-D35D-ED47-A12A-057B616AA072}"/>
    <hyperlink ref="B96" r:id="rId195" display="https://kenpom.com/team.php?team=St.+Bonaventure" xr:uid="{810E89E2-7FCE-3443-B0B7-FD6DB009F2AC}"/>
    <hyperlink ref="C96" r:id="rId196" display="https://kenpom.com/conf.php?c=A10" xr:uid="{32C7160A-8015-0E45-89DD-81F555BD8641}"/>
    <hyperlink ref="B97" r:id="rId197" display="https://kenpom.com/team.php?team=Washington" xr:uid="{6A159E5B-E7D0-EA44-8DA6-B6AD0A6CD8B6}"/>
    <hyperlink ref="C97" r:id="rId198" display="https://kenpom.com/conf.php?c=B10" xr:uid="{3E7A2391-31C2-D04D-B8B9-4C10A303BD2D}"/>
    <hyperlink ref="B98" r:id="rId199" display="https://kenpom.com/team.php?team=High+Point" xr:uid="{8094122A-12A2-D24F-87DD-8C54BAF6E434}"/>
    <hyperlink ref="C98" r:id="rId200" display="https://kenpom.com/conf.php?c=BSth" xr:uid="{5B121145-337C-674D-AD26-8B59738D3F91}"/>
    <hyperlink ref="B99" r:id="rId201" display="https://kenpom.com/team.php?team=Bradley" xr:uid="{E827111A-2681-4245-AD49-61E0CD0247CA}"/>
    <hyperlink ref="C99" r:id="rId202" display="https://kenpom.com/conf.php?c=MVC" xr:uid="{A2E67F35-DC6B-ED4E-AACD-CF070845D941}"/>
    <hyperlink ref="B100" r:id="rId203" display="https://kenpom.com/team.php?team=Georgia+Tech" xr:uid="{A36160E8-A53E-6847-ADFC-67D9E8FD02FB}"/>
    <hyperlink ref="C100" r:id="rId204" display="https://kenpom.com/conf.php?c=ACC" xr:uid="{E2B05415-7E60-574B-94BB-F2EF87663182}"/>
    <hyperlink ref="B101" r:id="rId205" display="https://kenpom.com/team.php?team=Washington+St." xr:uid="{FB831A1B-B20A-4C4B-B512-0B915E1F63AC}"/>
    <hyperlink ref="C101" r:id="rId206" display="https://kenpom.com/conf.php?c=WCC" xr:uid="{5B00F29C-6126-334F-A0DF-90F870D1B070}"/>
    <hyperlink ref="B102" r:id="rId207" display="https://kenpom.com/team.php?team=UNLV" xr:uid="{3338C8C0-AC96-B44F-AB8B-428D19FB4B5F}"/>
    <hyperlink ref="C102" r:id="rId208" display="https://kenpom.com/conf.php?c=MWC" xr:uid="{75C6DD81-18C8-9E42-8183-696BAE601A46}"/>
    <hyperlink ref="B103" r:id="rId209" display="https://kenpom.com/team.php?team=N.C.+State" xr:uid="{B65A5720-0B1B-8547-87F6-ADE6F51F8122}"/>
    <hyperlink ref="C103" r:id="rId210" display="https://kenpom.com/conf.php?c=ACC" xr:uid="{1050B694-12A6-C245-948F-4ED1E52D31FB}"/>
    <hyperlink ref="B104" r:id="rId211" display="https://kenpom.com/team.php?team=Northern+Iowa" xr:uid="{3B6D6A1E-0F26-754F-8C42-361A0CF2BEAD}"/>
    <hyperlink ref="C104" r:id="rId212" display="https://kenpom.com/conf.php?c=MVC" xr:uid="{0C3567CD-DCDB-744C-8F3B-45AE27A9DB84}"/>
    <hyperlink ref="B105" r:id="rId213" display="https://kenpom.com/team.php?team=Colorado" xr:uid="{4825E1F8-0DDE-3448-BF7A-CC3CADF4C4A0}"/>
    <hyperlink ref="C105" r:id="rId214" display="https://kenpom.com/conf.php?c=B12" xr:uid="{224A61C8-369B-6B49-B10F-98845B48DCA1}"/>
    <hyperlink ref="B106" r:id="rId215" display="https://kenpom.com/team.php?team=Troy" xr:uid="{C1E77D3D-8427-CD4C-9ED7-1FE288509152}"/>
    <hyperlink ref="C106" r:id="rId216" display="https://kenpom.com/conf.php?c=SB" xr:uid="{CC25517C-E19C-3347-8AFA-130F861D3560}"/>
    <hyperlink ref="B107" r:id="rId217" display="https://kenpom.com/team.php?team=UAB" xr:uid="{8CE2CF61-33C5-FB49-8504-EB5C14F92195}"/>
    <hyperlink ref="C107" r:id="rId218" display="https://kenpom.com/conf.php?c=Amer" xr:uid="{50875B13-0A20-4D42-AE1F-D58C56202A8E}"/>
    <hyperlink ref="B108" r:id="rId219" display="https://kenpom.com/team.php?team=Oklahoma+St." xr:uid="{661A5977-C3AF-B84C-B183-A7D2D0B9D4AF}"/>
    <hyperlink ref="C108" r:id="rId220" display="https://kenpom.com/conf.php?c=B12" xr:uid="{63528EA1-7173-114A-8A58-E1EB83C6424D}"/>
    <hyperlink ref="B109" r:id="rId221" display="https://kenpom.com/team.php?team=Florida+Atlantic" xr:uid="{D2E8ED6D-B8AC-FA47-8422-73285791B302}"/>
    <hyperlink ref="C109" r:id="rId222" display="https://kenpom.com/conf.php?c=Amer" xr:uid="{69E1CB0A-2BAC-5E4B-B2F6-5121EBF02F43}"/>
    <hyperlink ref="B110" r:id="rId223" display="https://kenpom.com/team.php?team=South+Dakota+St." xr:uid="{46C9697B-F883-B94F-86A7-96AF5E9C285C}"/>
    <hyperlink ref="C110" r:id="rId224" display="https://kenpom.com/conf.php?c=Sum" xr:uid="{69406019-A738-7644-861A-31682DFB8A0C}"/>
    <hyperlink ref="B111" r:id="rId225" display="https://kenpom.com/team.php?team=Virginia" xr:uid="{2FC54865-20CB-C743-B66D-210F0A89D851}"/>
    <hyperlink ref="C111" r:id="rId226" display="https://kenpom.com/conf.php?c=ACC" xr:uid="{64722A99-64EB-584A-9BEE-CAA7753AE91C}"/>
    <hyperlink ref="B112" r:id="rId227" display="https://kenpom.com/team.php?team=Saint+Louis" xr:uid="{94A5A62B-10CC-0A49-B4F8-2397F7ECB755}"/>
    <hyperlink ref="C112" r:id="rId228" display="https://kenpom.com/conf.php?c=A10" xr:uid="{E8B94B06-83A8-1644-8A95-6B013F8E1676}"/>
    <hyperlink ref="B113" r:id="rId229" display="https://kenpom.com/team.php?team=St.+Thomas" xr:uid="{40BC8E11-53ED-3B4A-A0D2-D8BDB389DD3B}"/>
    <hyperlink ref="C113" r:id="rId230" display="https://kenpom.com/conf.php?c=Sum" xr:uid="{2DD08D05-1938-6542-BD82-0C62507FD76F}"/>
    <hyperlink ref="B114" r:id="rId231" display="https://kenpom.com/team.php?team=Western+Kentucky" xr:uid="{E8639966-FCF4-2D49-A897-100A30FDB5A3}"/>
    <hyperlink ref="C114" r:id="rId232" display="https://kenpom.com/conf.php?c=CUSA" xr:uid="{EA0ED44A-AA86-8B40-8393-A3C7FF0C2E58}"/>
    <hyperlink ref="B115" r:id="rId233" display="https://kenpom.com/team.php?team=Louisiana+Tech" xr:uid="{4BA5F53B-4A3E-7245-950B-75B7687AADE2}"/>
    <hyperlink ref="C115" r:id="rId234" display="https://kenpom.com/conf.php?c=CUSA" xr:uid="{E64F7F72-C137-CD44-863A-0BC2E9F35ABC}"/>
    <hyperlink ref="B116" r:id="rId235" display="https://kenpom.com/team.php?team=UNC+Wilmington" xr:uid="{55E3E265-C5CD-8D42-89DF-15DF900B8CA8}"/>
    <hyperlink ref="C116" r:id="rId236" display="https://kenpom.com/conf.php?c=CAA" xr:uid="{3E05F9F9-0129-A34E-9A14-D5E12CCEE956}"/>
    <hyperlink ref="B117" r:id="rId237" display="https://kenpom.com/team.php?team=North+Dakota+St." xr:uid="{74BD66BF-2B43-BD40-BEDA-20E96FE9FC49}"/>
    <hyperlink ref="C117" r:id="rId238" display="https://kenpom.com/conf.php?c=Sum" xr:uid="{CCE90F01-B915-B347-9C9F-90DDBA5BB350}"/>
    <hyperlink ref="B118" r:id="rId239" display="https://kenpom.com/team.php?team=CSUN" xr:uid="{BEDD4999-FE82-BC46-B2F0-A30E1B00EE18}"/>
    <hyperlink ref="C118" r:id="rId240" display="https://kenpom.com/conf.php?c=BW" xr:uid="{D3371AAD-A1AD-CB48-A962-65FE01F3069A}"/>
    <hyperlink ref="B119" r:id="rId241" display="https://kenpom.com/team.php?team=Syracuse" xr:uid="{1178BE07-E2CE-E14C-A021-FAD48358CCDE}"/>
    <hyperlink ref="C119" r:id="rId242" display="https://kenpom.com/conf.php?c=ACC" xr:uid="{9E246087-65C9-5949-9222-0B5232DFD1CF}"/>
    <hyperlink ref="B120" r:id="rId243" display="https://kenpom.com/team.php?team=California" xr:uid="{0E10FCC8-2724-824B-9E18-E6E53A5FF964}"/>
    <hyperlink ref="C120" r:id="rId244" display="https://kenpom.com/conf.php?c=ACC" xr:uid="{705118FE-FA8E-C249-96C6-3D83DB8CAD35}"/>
    <hyperlink ref="B121" r:id="rId245" display="https://kenpom.com/team.php?team=Rhode+Island" xr:uid="{771C616B-FE65-9049-8E44-34894DA04004}"/>
    <hyperlink ref="C121" r:id="rId246" display="https://kenpom.com/conf.php?c=A10" xr:uid="{392FD580-7F52-5349-9898-941D0BBCBD9E}"/>
    <hyperlink ref="B122" r:id="rId247" display="https://kenpom.com/team.php?team=Davidson" xr:uid="{1398391B-C59A-5840-9798-3CD8E91E8F7D}"/>
    <hyperlink ref="C122" r:id="rId248" display="https://kenpom.com/conf.php?c=A10" xr:uid="{7AA2B4F9-0F7F-B64C-8827-246FBE4DDD85}"/>
    <hyperlink ref="B123" r:id="rId249" display="https://kenpom.com/team.php?team=Cornell" xr:uid="{A21625F7-9C33-4B49-9A7A-606B166D916A}"/>
    <hyperlink ref="C123" r:id="rId250" display="https://kenpom.com/conf.php?c=Ivy" xr:uid="{5ECF562A-5DA9-8847-AEEA-28C99C97C728}"/>
    <hyperlink ref="B124" r:id="rId251" display="https://kenpom.com/team.php?team=Middle+Tennessee" xr:uid="{344957F4-6878-5B4A-9CAD-253A693DC1DE}"/>
    <hyperlink ref="C124" r:id="rId252" display="https://kenpom.com/conf.php?c=CUSA" xr:uid="{B4CB2365-E169-4B4E-A7C0-227F30ADEF48}"/>
    <hyperlink ref="B125" r:id="rId253" display="https://kenpom.com/team.php?team=Jacksonville+St." xr:uid="{7D021D53-170A-5F40-9828-DD6CD42CEF21}"/>
    <hyperlink ref="C125" r:id="rId254" display="https://kenpom.com/conf.php?c=CUSA" xr:uid="{75C61F59-157C-DA41-8852-A8BE99CF3998}"/>
    <hyperlink ref="B126" r:id="rId255" display="https://kenpom.com/team.php?team=Loyola+Chicago" xr:uid="{FC3BF443-AE63-794A-961F-27A4A3E357CA}"/>
    <hyperlink ref="C126" r:id="rId256" display="https://kenpom.com/conf.php?c=A10" xr:uid="{E8791026-4074-5849-ACAA-C6BF401CB854}"/>
    <hyperlink ref="B127" r:id="rId257" display="https://kenpom.com/team.php?team=DePaul" xr:uid="{A8C13952-6016-2644-9484-3394FC022AF2}"/>
    <hyperlink ref="C127" r:id="rId258" display="https://kenpom.com/conf.php?c=BE" xr:uid="{59BEBE2C-FAB6-5046-A2D9-10C3DBD0AD7E}"/>
    <hyperlink ref="B128" r:id="rId259" display="https://kenpom.com/team.php?team=South+Alabama" xr:uid="{8CD9B4D2-A619-944B-957C-765B7366ECAA}"/>
    <hyperlink ref="C128" r:id="rId260" display="https://kenpom.com/conf.php?c=SB" xr:uid="{572057B7-02C4-594C-9400-F792E67D7FD9}"/>
    <hyperlink ref="B129" r:id="rId261" display="https://kenpom.com/team.php?team=North+Alabama" xr:uid="{15F0BF44-687E-3846-AA56-F2BE1D283ECF}"/>
    <hyperlink ref="C129" r:id="rId262" display="https://kenpom.com/conf.php?c=ASun" xr:uid="{80B8240C-106B-D24D-B39F-A581D0CD3420}"/>
    <hyperlink ref="B130" r:id="rId263" display="https://kenpom.com/team.php?team=Chattanooga" xr:uid="{56EC3388-DD22-D14D-B5C0-F4169F55A7F7}"/>
    <hyperlink ref="C130" r:id="rId264" display="https://kenpom.com/conf.php?c=SC" xr:uid="{8304F35D-4009-B943-9955-65134A5F9E1F}"/>
    <hyperlink ref="B131" r:id="rId265" display="https://kenpom.com/team.php?team=George+Washington" xr:uid="{41686779-709F-024E-8C69-134EBCB08F84}"/>
    <hyperlink ref="C131" r:id="rId266" display="https://kenpom.com/conf.php?c=A10" xr:uid="{24E03165-8450-CD4D-95F8-C1059216CC49}"/>
    <hyperlink ref="B132" r:id="rId267" display="https://kenpom.com/team.php?team=Illinois+Chicago" xr:uid="{768442A8-E205-1348-8CBD-54434E4A8913}"/>
    <hyperlink ref="C132" r:id="rId268" display="https://kenpom.com/conf.php?c=MVC" xr:uid="{BF2D7C08-D8DB-C143-8FF6-E3A5975119B3}"/>
    <hyperlink ref="B133" r:id="rId269" display="https://kenpom.com/team.php?team=Belmont" xr:uid="{7DDB4FB1-9080-1B4C-A9A1-6D5403823C84}"/>
    <hyperlink ref="C133" r:id="rId270" display="https://kenpom.com/conf.php?c=MVC" xr:uid="{32020963-3B1A-A04C-8597-C21FDC896CC9}"/>
    <hyperlink ref="B134" r:id="rId271" display="https://kenpom.com/team.php?team=Princeton" xr:uid="{A5FA7C5E-3C1F-A54B-91DE-0F41789B2E64}"/>
    <hyperlink ref="C134" r:id="rId272" display="https://kenpom.com/conf.php?c=Ivy" xr:uid="{C6BDDEDB-1F30-7046-BF52-4A95248F1F60}"/>
    <hyperlink ref="B135" r:id="rId273" display="https://kenpom.com/team.php?team=Purdue+Fort+Wayne" xr:uid="{3172CAF6-9CF8-9D45-B191-3B006A7CF3BE}"/>
    <hyperlink ref="C135" r:id="rId274" display="https://kenpom.com/conf.php?c=Horz" xr:uid="{84FCE71D-5506-C341-BD35-8A1878220EE5}"/>
    <hyperlink ref="B136" r:id="rId275" display="https://kenpom.com/team.php?team=Milwaukee" xr:uid="{7BE658E2-28E7-6E4E-95C6-50788F0607BC}"/>
    <hyperlink ref="C136" r:id="rId276" display="https://kenpom.com/conf.php?c=Horz" xr:uid="{B46B7D88-7D68-334C-AA49-305834E36A23}"/>
    <hyperlink ref="B137" r:id="rId277" display="https://kenpom.com/team.php?team=East+Tennessee+St." xr:uid="{F6056D2F-AD4C-FD45-A416-AC5876B3894D}"/>
    <hyperlink ref="C137" r:id="rId278" display="https://kenpom.com/conf.php?c=SC" xr:uid="{88E35707-AECB-DB45-A929-3469B75FEFC0}"/>
    <hyperlink ref="B138" r:id="rId279" display="https://kenpom.com/team.php?team=Loyola+Marymount" xr:uid="{D265201B-A819-6142-A9F4-40D110FBA98C}"/>
    <hyperlink ref="C138" r:id="rId280" display="https://kenpom.com/conf.php?c=WCC" xr:uid="{EB07084E-EFE4-CA4A-ABC3-5819B5EA758C}"/>
    <hyperlink ref="B139" r:id="rId281" display="https://kenpom.com/team.php?team=Kent+St." xr:uid="{75E4B496-BB0B-034C-9B22-6150919A02B4}"/>
    <hyperlink ref="C139" r:id="rId282" display="https://kenpom.com/conf.php?c=MAC" xr:uid="{112FD1FC-E67F-2542-A8B4-9F73F5B1DEC2}"/>
    <hyperlink ref="B140" r:id="rId283" display="https://kenpom.com/team.php?team=UNC+Greensboro" xr:uid="{024D80B9-4E6B-A24D-8184-A79D3D4024F5}"/>
    <hyperlink ref="C140" r:id="rId284" display="https://kenpom.com/conf.php?c=SC" xr:uid="{BEE22ED9-B209-BD4E-B461-2B59193D66F3}"/>
    <hyperlink ref="B141" r:id="rId285" display="https://kenpom.com/team.php?team=Temple" xr:uid="{75BE370A-3265-174F-A2EF-3FA566A07342}"/>
    <hyperlink ref="C141" r:id="rId286" display="https://kenpom.com/conf.php?c=Amer" xr:uid="{06C73873-F681-1843-BBF6-0988D5DDDEB2}"/>
    <hyperlink ref="B142" r:id="rId287" display="https://kenpom.com/team.php?team=Illinois+St." xr:uid="{CD738672-03C0-0D4B-A9CD-1DB1B32F4E39}"/>
    <hyperlink ref="C142" r:id="rId288" display="https://kenpom.com/conf.php?c=MVC" xr:uid="{9C09643F-53D1-F440-A777-680246589C7E}"/>
    <hyperlink ref="B143" r:id="rId289" display="https://kenpom.com/team.php?team=Northern+Colorado" xr:uid="{42409E4F-984E-F746-B909-9798D6B686BA}"/>
    <hyperlink ref="C143" r:id="rId290" display="https://kenpom.com/conf.php?c=BSky" xr:uid="{892580EE-FE93-ED40-9486-5BE441D211C7}"/>
    <hyperlink ref="B144" r:id="rId291" display="https://kenpom.com/team.php?team=Wofford" xr:uid="{844B5FDC-0A8B-A64F-ACAE-0799E57C53F5}"/>
    <hyperlink ref="C144" r:id="rId292" display="https://kenpom.com/conf.php?c=SC" xr:uid="{E99D9497-9A7A-AD4C-8C6D-A0134FD2C5C4}"/>
    <hyperlink ref="B145" r:id="rId293" display="https://kenpom.com/team.php?team=James+Madison" xr:uid="{50C0F7EC-0A50-434B-8197-77F689EA1E3D}"/>
    <hyperlink ref="C145" r:id="rId294" display="https://kenpom.com/conf.php?c=SB" xr:uid="{799E82F8-D53F-A641-8E83-BF4B74110C12}"/>
    <hyperlink ref="B146" r:id="rId295" display="https://kenpom.com/team.php?team=Florida+Gulf+Coast" xr:uid="{FDFA6CBA-8B80-D140-8F3C-1123C084FFB6}"/>
    <hyperlink ref="C146" r:id="rId296" display="https://kenpom.com/conf.php?c=ASun" xr:uid="{B317F3B8-F291-7E45-B8CE-01ADBBCB3043}"/>
    <hyperlink ref="B147" r:id="rId297" display="https://kenpom.com/team.php?team=Utah+Valley" xr:uid="{A01B2541-7213-7B4F-8AA0-9A8BCECF45F8}"/>
    <hyperlink ref="C147" r:id="rId298" display="https://kenpom.com/conf.php?c=WAC" xr:uid="{D5DE3544-B602-9A47-AE19-754A783079F7}"/>
    <hyperlink ref="B148" r:id="rId299" display="https://kenpom.com/team.php?team=Bryant" xr:uid="{54CC577D-B58E-4B43-A9FE-CC61FD47960B}"/>
    <hyperlink ref="C148" r:id="rId300" display="https://kenpom.com/conf.php?c=AE" xr:uid="{431EFC64-76D1-D84C-8A3E-28DE2A143ABE}"/>
    <hyperlink ref="B149" r:id="rId301" display="https://kenpom.com/team.php?team=Appalachian+St." xr:uid="{27F4BD46-79B3-E14D-AA5B-38DFA8798954}"/>
    <hyperlink ref="C149" r:id="rId302" display="https://kenpom.com/conf.php?c=SB" xr:uid="{A1C7C0BC-0740-8941-A3AC-06AA75378250}"/>
    <hyperlink ref="B150" r:id="rId303" display="https://kenpom.com/team.php?team=Wichita+St." xr:uid="{A7180917-5F04-F345-AF64-BBA811305A87}"/>
    <hyperlink ref="C150" r:id="rId304" display="https://kenpom.com/conf.php?c=Amer" xr:uid="{4E97C673-11D6-F444-B695-2B010B41DDDD}"/>
    <hyperlink ref="B151" r:id="rId305" display="https://kenpom.com/team.php?team=UC+Santa+Barbara" xr:uid="{34AE935C-399B-BF45-B54C-61A16039124B}"/>
    <hyperlink ref="C151" r:id="rId306" display="https://kenpom.com/conf.php?c=BW" xr:uid="{FC33E959-A442-1348-B23C-AAADD1B7A7B9}"/>
    <hyperlink ref="B152" r:id="rId307" display="https://kenpom.com/team.php?team=Charleston" xr:uid="{050FC151-DEF9-494E-A85E-7B8B0F9171D5}"/>
    <hyperlink ref="C152" r:id="rId308" display="https://kenpom.com/conf.php?c=CAA" xr:uid="{BC976A75-5681-F845-9B74-A95868FA8A94}"/>
    <hyperlink ref="B153" r:id="rId309" display="https://kenpom.com/team.php?team=Tulane" xr:uid="{C21DE5BA-BA4B-D14B-8B58-9F737D8F1D01}"/>
    <hyperlink ref="C153" r:id="rId310" display="https://kenpom.com/conf.php?c=Amer" xr:uid="{1E1173CA-8939-B249-B817-DCB69D11F9C7}"/>
    <hyperlink ref="B154" r:id="rId311" display="https://kenpom.com/team.php?team=UTEP" xr:uid="{631FD658-5349-9B4B-906A-572FEDE3F920}"/>
    <hyperlink ref="C154" r:id="rId312" display="https://kenpom.com/conf.php?c=CUSA" xr:uid="{2B67BF75-9EA3-8449-89E3-CCC33DD80867}"/>
    <hyperlink ref="B155" r:id="rId313" display="https://kenpom.com/team.php?team=UC+Riverside" xr:uid="{23012565-6AE5-D048-9505-E87112160650}"/>
    <hyperlink ref="C155" r:id="rId314" display="https://kenpom.com/conf.php?c=BW" xr:uid="{CBAE12B7-C564-444D-8F60-BF4359698C73}"/>
    <hyperlink ref="B156" r:id="rId315" display="https://kenpom.com/team.php?team=Cal+Baptist" xr:uid="{4C81BCD3-CA1C-1D49-9C2E-3D0FD4112766}"/>
    <hyperlink ref="C156" r:id="rId316" display="https://kenpom.com/conf.php?c=WAC" xr:uid="{8E49A713-A85C-7441-81E3-14ECE51C0EF7}"/>
    <hyperlink ref="B157" r:id="rId317" display="https://kenpom.com/team.php?team=Cleveland+St." xr:uid="{9C3B760A-E3C7-9745-BC82-6BB46085CA1E}"/>
    <hyperlink ref="C157" r:id="rId318" display="https://kenpom.com/conf.php?c=Horz" xr:uid="{1C2AB3DC-3007-BB42-8FB4-BCE7B6A4EA4B}"/>
    <hyperlink ref="B158" r:id="rId319" display="https://kenpom.com/team.php?team=Virginia+Tech" xr:uid="{EB137512-1031-8E44-85E6-6A3905D07190}"/>
    <hyperlink ref="C158" r:id="rId320" display="https://kenpom.com/conf.php?c=ACC" xr:uid="{E1C4C8A6-8304-BB4E-B6C9-1F77DE328EA5}"/>
    <hyperlink ref="B159" r:id="rId321" display="https://kenpom.com/team.php?team=Seattle" xr:uid="{050C14B8-0D48-4743-A3C3-64B452162991}"/>
    <hyperlink ref="C159" r:id="rId322" display="https://kenpom.com/conf.php?c=WAC" xr:uid="{0D22EB1C-3E37-1F45-87F5-C7F99BBA10EC}"/>
    <hyperlink ref="B160" r:id="rId323" display="https://kenpom.com/team.php?team=Jacksonville" xr:uid="{24F9CD7A-8D61-B547-B666-F396929D752D}"/>
    <hyperlink ref="C160" r:id="rId324" display="https://kenpom.com/conf.php?c=ASun" xr:uid="{EB73C50A-CB2B-CC44-8DAD-247B0FBD028D}"/>
    <hyperlink ref="B161" r:id="rId325" display="https://kenpom.com/team.php?team=Elon" xr:uid="{BD479866-C365-F54E-8CFA-A423B70699C9}"/>
    <hyperlink ref="C161" r:id="rId326" display="https://kenpom.com/conf.php?c=CAA" xr:uid="{E9B09307-A1E9-BE43-BC9A-0744F1ACCBDC}"/>
    <hyperlink ref="B162" r:id="rId327" display="https://kenpom.com/team.php?team=Furman" xr:uid="{2E3F40C8-8584-524B-9B76-E9D8C80F74CC}"/>
    <hyperlink ref="C162" r:id="rId328" display="https://kenpom.com/conf.php?c=SC" xr:uid="{8CFDABE2-51F1-6A41-A8F7-BDE35007087A}"/>
    <hyperlink ref="B163" r:id="rId329" display="https://kenpom.com/team.php?team=Duquesne" xr:uid="{AC75D7A3-9833-3747-9D0A-76BDDD0C40D2}"/>
    <hyperlink ref="C163" r:id="rId330" display="https://kenpom.com/conf.php?c=A10" xr:uid="{59C4A0F6-7C1F-6E45-8CE4-48DA93A70BEF}"/>
    <hyperlink ref="B164" r:id="rId331" display="https://kenpom.com/team.php?team=Miami+OH" xr:uid="{0C839CEA-DE6F-6244-82D5-124CA7F68FB1}"/>
    <hyperlink ref="C164" r:id="rId332" display="https://kenpom.com/conf.php?c=MAC" xr:uid="{AC5441DD-DE1E-8E4A-9AA1-72962E7A0D24}"/>
    <hyperlink ref="B165" r:id="rId333" display="https://kenpom.com/team.php?team=San+Jose+St." xr:uid="{417F38C7-40E5-A34C-9D52-A237D5BECA0F}"/>
    <hyperlink ref="C165" r:id="rId334" display="https://kenpom.com/conf.php?c=MWC" xr:uid="{08F91C4E-7841-C041-B5F7-EE61ADA72650}"/>
    <hyperlink ref="B166" r:id="rId335" display="https://kenpom.com/team.php?team=Wyoming" xr:uid="{DB11035A-FBFE-3844-9B7D-AE03B7ADCA30}"/>
    <hyperlink ref="C166" r:id="rId336" display="https://kenpom.com/conf.php?c=MWC" xr:uid="{5E4EE466-81D4-6149-BDC3-A62E48C8A6B0}"/>
    <hyperlink ref="B167" r:id="rId337" display="https://kenpom.com/team.php?team=Texas+A%26M+Corpus+Chris" xr:uid="{72CA98AD-BB08-CA47-875D-E71EC0A39212}"/>
    <hyperlink ref="C167" r:id="rId338" display="https://kenpom.com/conf.php?c=Slnd" xr:uid="{7E9ED4D1-B742-B44B-8E61-716DEC564223}"/>
    <hyperlink ref="B168" r:id="rId339" display="https://kenpom.com/team.php?team=New+Mexico+St." xr:uid="{8ACB6594-E9C8-7D4A-BAEA-A9CCDB239F98}"/>
    <hyperlink ref="C168" r:id="rId340" display="https://kenpom.com/conf.php?c=CUSA" xr:uid="{3A50E9B4-E281-1641-B717-5799B754A59A}"/>
    <hyperlink ref="B169" r:id="rId341" display="https://kenpom.com/team.php?team=Kennesaw+St." xr:uid="{E20053B5-A517-544B-B3AF-717815743B31}"/>
    <hyperlink ref="C169" r:id="rId342" display="https://kenpom.com/conf.php?c=CUSA" xr:uid="{4529F92E-A121-034F-8ACA-1129D1935CAF}"/>
    <hyperlink ref="B170" r:id="rId343" display="https://kenpom.com/team.php?team=Murray+St." xr:uid="{3C30A62B-8662-EC4E-91CF-4019092DC40D}"/>
    <hyperlink ref="C170" r:id="rId344" display="https://kenpom.com/conf.php?c=MVC" xr:uid="{3213AB41-C22B-0948-87B0-E6D43AC8C326}"/>
    <hyperlink ref="B171" r:id="rId345" display="https://kenpom.com/team.php?team=UNC+Asheville" xr:uid="{4BD06CFF-7635-CE49-A0C2-018EA904C41F}"/>
    <hyperlink ref="C171" r:id="rId346" display="https://kenpom.com/conf.php?c=BSth" xr:uid="{2A2A01CD-DB88-624B-B553-399791658A98}"/>
    <hyperlink ref="B172" r:id="rId347" display="https://kenpom.com/team.php?team=East+Carolina" xr:uid="{0ADD5DC4-FF24-244F-AEE7-E72BF65D0015}"/>
    <hyperlink ref="C172" r:id="rId348" display="https://kenpom.com/conf.php?c=Amer" xr:uid="{57D064EE-867A-F44B-9F8D-239C8D486BBC}"/>
    <hyperlink ref="B173" r:id="rId349" display="https://kenpom.com/team.php?team=Ohio" xr:uid="{2FEC9647-F366-DC4C-ABE3-B1290F2C91D2}"/>
    <hyperlink ref="C173" r:id="rId350" display="https://kenpom.com/conf.php?c=MAC" xr:uid="{FF438F2B-2A38-F440-91E1-E7F04D92FF28}"/>
    <hyperlink ref="B174" r:id="rId351" display="https://kenpom.com/team.php?team=Towson" xr:uid="{33F2F378-4EBB-1D45-882A-77ABF9FD3738}"/>
    <hyperlink ref="C174" r:id="rId352" display="https://kenpom.com/conf.php?c=CAA" xr:uid="{E06A9C87-EACA-724B-AF88-80FC65367377}"/>
    <hyperlink ref="B175" r:id="rId353" display="https://kenpom.com/team.php?team=Norfolk+St." xr:uid="{73DCA50A-A162-9D48-97B9-547C7D9DABF6}"/>
    <hyperlink ref="C175" r:id="rId354" display="https://kenpom.com/conf.php?c=MEAC" xr:uid="{3CC14EA7-DAC5-5F4D-9A84-C1B6910B5DA5}"/>
    <hyperlink ref="B176" r:id="rId355" display="https://kenpom.com/team.php?team=Rice" xr:uid="{372D68E8-03D5-344F-9C56-4BBE45F6578F}"/>
    <hyperlink ref="C176" r:id="rId356" display="https://kenpom.com/conf.php?c=Amer" xr:uid="{2EFF1F74-698D-8445-BA39-4339500A6A64}"/>
    <hyperlink ref="B177" r:id="rId357" display="https://kenpom.com/team.php?team=Campbell" xr:uid="{19659783-A885-844D-85B6-52F171DE9C88}"/>
    <hyperlink ref="C177" r:id="rId358" display="https://kenpom.com/conf.php?c=CAA" xr:uid="{657FFE60-E28E-164B-B566-08570B2DC949}"/>
    <hyperlink ref="B178" r:id="rId359" display="https://kenpom.com/team.php?team=Marshall" xr:uid="{50E13B12-9733-0940-AF45-92D4E86A3696}"/>
    <hyperlink ref="C178" r:id="rId360" display="https://kenpom.com/conf.php?c=SB" xr:uid="{64D31202-70EC-8F41-B268-9CDCD2EA946C}"/>
    <hyperlink ref="B179" r:id="rId361" display="https://kenpom.com/team.php?team=Sam+Houston+St." xr:uid="{02339673-CE56-4943-91A5-8F47CCCD72B3}"/>
    <hyperlink ref="C179" r:id="rId362" display="https://kenpom.com/conf.php?c=CUSA" xr:uid="{F2126175-D536-CF42-9E1F-DF45655119A7}"/>
    <hyperlink ref="B180" r:id="rId363" display="https://kenpom.com/team.php?team=Radford" xr:uid="{F8B8D329-08E6-B945-9A30-F56B5F2DEFFE}"/>
    <hyperlink ref="C180" r:id="rId364" display="https://kenpom.com/conf.php?c=BSth" xr:uid="{E8DFB28B-43DC-5642-8DBF-ABDD0040AC35}"/>
    <hyperlink ref="B181" r:id="rId365" display="https://kenpom.com/team.php?team=Hofstra" xr:uid="{56B244B7-0C58-C84A-BC39-E72DFDB72D33}"/>
    <hyperlink ref="C181" r:id="rId366" display="https://kenpom.com/conf.php?c=CAA" xr:uid="{EB9AC98C-93C8-874D-9AAA-47C5D3130E94}"/>
    <hyperlink ref="B182" r:id="rId367" display="https://kenpom.com/team.php?team=Longwood" xr:uid="{5C846B26-0ABD-FE4F-B559-F217B9B8E619}"/>
    <hyperlink ref="C182" r:id="rId368" display="https://kenpom.com/conf.php?c=BSth" xr:uid="{555AA0CE-3EC9-D041-84B3-419D138ADF4F}"/>
    <hyperlink ref="B183" r:id="rId369" display="https://kenpom.com/team.php?team=Massachusetts" xr:uid="{93772275-E5FB-0D4E-9001-7EBD6CFC20B0}"/>
    <hyperlink ref="C183" r:id="rId370" display="https://kenpom.com/conf.php?c=A10" xr:uid="{A42AAD45-F601-AC4C-9E21-7CFEBB9A3B08}"/>
    <hyperlink ref="B184" r:id="rId371" display="https://kenpom.com/team.php?team=Robert+Morris" xr:uid="{CA5600F0-5D01-FD46-9EB5-086D28655C8E}"/>
    <hyperlink ref="C184" r:id="rId372" display="https://kenpom.com/conf.php?c=Horz" xr:uid="{519F2D34-A3F2-2B46-BF02-153397766191}"/>
    <hyperlink ref="B185" r:id="rId373" display="https://kenpom.com/team.php?team=Nicholls" xr:uid="{40A13BAF-6030-5A45-BB4C-A5D0F20087D3}"/>
    <hyperlink ref="C185" r:id="rId374" display="https://kenpom.com/conf.php?c=Slnd" xr:uid="{D84AECFC-1616-204C-9FA4-696D6AC74836}"/>
    <hyperlink ref="B186" r:id="rId375" display="https://kenpom.com/team.php?team=Southern+Illinois" xr:uid="{A58DB1B9-EC89-684A-BEDA-856515650EE7}"/>
    <hyperlink ref="C186" r:id="rId376" display="https://kenpom.com/conf.php?c=MVC" xr:uid="{0B6FA3DA-9768-3340-8F48-797B9985FD42}"/>
    <hyperlink ref="B187" r:id="rId377" display="https://kenpom.com/team.php?team=Merrimack" xr:uid="{842D60D2-DD11-4C41-9102-15D4A1AAB87C}"/>
    <hyperlink ref="C187" r:id="rId378" display="https://kenpom.com/conf.php?c=MAAC" xr:uid="{EC3BB484-EC17-C24D-A4DC-6C035E76F331}"/>
    <hyperlink ref="B188" r:id="rId379" display="https://kenpom.com/team.php?team=Hawaii" xr:uid="{C6CB6F9A-3491-0243-A897-BBA15700F89B}"/>
    <hyperlink ref="C188" r:id="rId380" display="https://kenpom.com/conf.php?c=BW" xr:uid="{A5AEADA7-A196-BF4E-B0E6-7AF0DD1CCAF2}"/>
    <hyperlink ref="B189" r:id="rId381" display="https://kenpom.com/team.php?team=Oakland" xr:uid="{9C1A1528-2A57-3249-8441-630529435557}"/>
    <hyperlink ref="C189" r:id="rId382" display="https://kenpom.com/conf.php?c=Horz" xr:uid="{833676AE-F2B4-2344-AB8E-FE97382FD91E}"/>
    <hyperlink ref="B190" r:id="rId383" display="https://kenpom.com/team.php?team=Quinnipiac" xr:uid="{C31012D3-D116-1F4D-A7A8-A53FEE0FBF10}"/>
    <hyperlink ref="C190" r:id="rId384" display="https://kenpom.com/conf.php?c=MAAC" xr:uid="{3826E7CA-3614-1740-BABC-1B3B13884A7B}"/>
    <hyperlink ref="B191" r:id="rId385" display="https://kenpom.com/team.php?team=Montana+St." xr:uid="{72337B77-46E6-0C46-A60C-82992AAE1CAA}"/>
    <hyperlink ref="C191" r:id="rId386" display="https://kenpom.com/conf.php?c=BSky" xr:uid="{8C21B764-8A86-6645-B5EF-A49F7468DAFA}"/>
    <hyperlink ref="B192" r:id="rId387" display="https://kenpom.com/team.php?team=Central+Connecticut" xr:uid="{B3ADB216-BFDA-E74B-BBD3-F9ADA95DF8D3}"/>
    <hyperlink ref="C192" r:id="rId388" display="https://kenpom.com/conf.php?c=NEC" xr:uid="{D3563750-DA50-6B49-8B1B-30B942B711CC}"/>
    <hyperlink ref="B193" r:id="rId389" display="https://kenpom.com/team.php?team=Winthrop" xr:uid="{856F4E57-A25A-B847-B95B-8F5DF9AAD32B}"/>
    <hyperlink ref="C193" r:id="rId390" display="https://kenpom.com/conf.php?c=BSth" xr:uid="{370C5C2C-8A9B-9C48-84AF-9F48BD31D3BA}"/>
    <hyperlink ref="B194" r:id="rId391" display="https://kenpom.com/team.php?team=Miami+FL" xr:uid="{A7DB5B84-918C-2D4E-97DB-0A756E2AA3C7}"/>
    <hyperlink ref="C194" r:id="rId392" display="https://kenpom.com/conf.php?c=ACC" xr:uid="{84CD1D0F-8372-1543-BEA0-A1DD6C318814}"/>
    <hyperlink ref="B195" r:id="rId393" display="https://kenpom.com/team.php?team=Texas+St." xr:uid="{3B64D826-C5D0-9543-9007-6A76FB63786B}"/>
    <hyperlink ref="C195" r:id="rId394" display="https://kenpom.com/conf.php?c=SB" xr:uid="{3BA116D3-32B2-EA44-9692-5145297C974C}"/>
    <hyperlink ref="B196" r:id="rId395" display="https://kenpom.com/team.php?team=Maine" xr:uid="{2FA42EDE-7EEA-F941-95C6-8383184F031F}"/>
    <hyperlink ref="C196" r:id="rId396" display="https://kenpom.com/conf.php?c=AE" xr:uid="{507B30DA-7F7A-9B48-BF90-C77E9CB7C13E}"/>
    <hyperlink ref="B197" r:id="rId397" display="https://kenpom.com/team.php?team=South+Florida" xr:uid="{459644F3-DF7B-0D48-81C3-3B139E43B528}"/>
    <hyperlink ref="C197" r:id="rId398" display="https://kenpom.com/conf.php?c=Amer" xr:uid="{C0179525-4028-DB44-B90C-C3DBD77BEF26}"/>
    <hyperlink ref="B198" r:id="rId399" display="https://kenpom.com/team.php?team=Wright+St." xr:uid="{F06272DE-F1E9-8E43-9ACA-CA573D6E1CE8}"/>
    <hyperlink ref="C198" r:id="rId400" display="https://kenpom.com/conf.php?c=Horz" xr:uid="{EE4C4DB2-6638-A642-A2EF-66389B7C9172}"/>
    <hyperlink ref="B199" r:id="rId401" display="https://kenpom.com/team.php?team=William+%26+Mary" xr:uid="{33F3AAC2-7550-9946-8307-C7ED3E750792}"/>
    <hyperlink ref="C199" r:id="rId402" display="https://kenpom.com/conf.php?c=CAA" xr:uid="{43BEF128-130F-4542-B210-4067EF9B04E8}"/>
    <hyperlink ref="B200" r:id="rId403" display="https://kenpom.com/team.php?team=Queens" xr:uid="{14D7C4A0-1A2B-684B-A87D-BFB6D7AB0577}"/>
    <hyperlink ref="C200" r:id="rId404" display="https://kenpom.com/conf.php?c=ASun" xr:uid="{2177EEB9-C832-0F4A-A284-EEE15E6D1552}"/>
    <hyperlink ref="B201" r:id="rId405" display="https://kenpom.com/team.php?team=La+Salle" xr:uid="{10B6FDDD-D30C-114B-9ED7-459FDB982A50}"/>
    <hyperlink ref="C201" r:id="rId406" display="https://kenpom.com/conf.php?c=A10" xr:uid="{24F62C97-5F7F-FD43-83D4-AF325F6E08E9}"/>
    <hyperlink ref="B202" r:id="rId407" display="https://kenpom.com/team.php?team=Little+Rock" xr:uid="{7FE05306-C9B1-1A44-BC79-A3B96CF7F03C}"/>
    <hyperlink ref="C202" r:id="rId408" display="https://kenpom.com/conf.php?c=OVC" xr:uid="{106A992C-A660-144F-BC40-1A4E8B1B4CEE}"/>
    <hyperlink ref="B203" r:id="rId409" display="https://kenpom.com/team.php?team=Lamar" xr:uid="{87C49931-F29D-8444-A6AC-DB2840A4EAE2}"/>
    <hyperlink ref="C203" r:id="rId410" display="https://kenpom.com/conf.php?c=Slnd" xr:uid="{F60B87DF-2793-CA40-9A02-324FDDA0F8F5}"/>
    <hyperlink ref="B204" r:id="rId411" display="https://kenpom.com/team.php?team=Drexel" xr:uid="{D92BE93F-31CD-7D4B-8862-02348269CA26}"/>
    <hyperlink ref="C204" r:id="rId412" display="https://kenpom.com/conf.php?c=CAA" xr:uid="{95ACBE11-6857-BD47-909E-694F4975CEA2}"/>
    <hyperlink ref="B205" r:id="rId413" display="https://kenpom.com/team.php?team=Fordham" xr:uid="{FD7C59BF-1761-B242-8832-1E8DF12F312B}"/>
    <hyperlink ref="C205" r:id="rId414" display="https://kenpom.com/conf.php?c=A10" xr:uid="{4FE920C1-D0A2-884C-9396-158041604E28}"/>
    <hyperlink ref="B206" r:id="rId415" display="https://kenpom.com/team.php?team=UMass+Lowell" xr:uid="{EAEE0E75-BB7E-2C4E-93E2-B7570574D004}"/>
    <hyperlink ref="C206" r:id="rId416" display="https://kenpom.com/conf.php?c=AE" xr:uid="{8CCAE9C8-AB3C-3C43-B05E-2CB1459C6E2F}"/>
    <hyperlink ref="B207" r:id="rId417" display="https://kenpom.com/team.php?team=Seton+Hall" xr:uid="{A922AEC3-C822-4E4A-8314-C46DF2BD4702}"/>
    <hyperlink ref="C207" r:id="rId418" display="https://kenpom.com/conf.php?c=BE" xr:uid="{57AC7E6E-DA0C-0B48-B5A5-5D9886F0D606}"/>
    <hyperlink ref="B208" r:id="rId419" display="https://kenpom.com/team.php?team=UT+Arlington" xr:uid="{F38E84AF-469D-A849-B178-4D25FA74A7C3}"/>
    <hyperlink ref="C208" r:id="rId420" display="https://kenpom.com/conf.php?c=WAC" xr:uid="{49C35266-4019-5D49-8176-3C9D8BE3A308}"/>
    <hyperlink ref="B209" r:id="rId421" display="https://kenpom.com/team.php?team=Northeastern" xr:uid="{67870CC1-69A2-4241-AEF3-23E54B995D2D}"/>
    <hyperlink ref="C209" r:id="rId422" display="https://kenpom.com/conf.php?c=CAA" xr:uid="{BCFA402A-C19F-7644-B846-D4F1AFC2C352}"/>
    <hyperlink ref="B210" r:id="rId423" display="https://kenpom.com/team.php?team=Toledo" xr:uid="{17ADA991-854A-124E-80A1-F3559993F7D4}"/>
    <hyperlink ref="C210" r:id="rId424" display="https://kenpom.com/conf.php?c=MAC" xr:uid="{8C5ADA42-47E3-8449-87E3-38E6749BBEED}"/>
    <hyperlink ref="B211" r:id="rId425" display="https://kenpom.com/team.php?team=UTSA" xr:uid="{6A6D7034-001D-EF4B-AAE5-D4DFE6DD1F55}"/>
    <hyperlink ref="C211" r:id="rId426" display="https://kenpom.com/conf.php?c=Amer" xr:uid="{B2840D28-9204-4E44-A429-966AC23CF067}"/>
    <hyperlink ref="B212" r:id="rId427" display="https://kenpom.com/team.php?team=Boston+College" xr:uid="{96F1AAAA-2CE3-9447-8E51-5227EEDB574F}"/>
    <hyperlink ref="C212" r:id="rId428" display="https://kenpom.com/conf.php?c=ACC" xr:uid="{EFB6BA10-2C84-6048-B4E8-8070C3BC6264}"/>
    <hyperlink ref="B213" r:id="rId429" display="https://kenpom.com/team.php?team=Southeastern+Louisiana" xr:uid="{6CBF17D0-31F9-BC43-93B7-306DD32B86F5}"/>
    <hyperlink ref="C213" r:id="rId430" display="https://kenpom.com/conf.php?c=Slnd" xr:uid="{9CA47764-D40D-5548-A4D6-583FF518AF4C}"/>
    <hyperlink ref="B214" r:id="rId431" display="https://kenpom.com/team.php?team=Montana" xr:uid="{B65FD2C0-8DD9-DE40-A1DD-1E409BAFA312}"/>
    <hyperlink ref="C214" r:id="rId432" display="https://kenpom.com/conf.php?c=BSky" xr:uid="{84F4A343-40D9-804B-87A9-4F9D0E34D70B}"/>
    <hyperlink ref="B215" r:id="rId433" display="https://kenpom.com/team.php?team=Indiana+St." xr:uid="{462BFC14-3EC4-8B41-8EFF-684486EDB723}"/>
    <hyperlink ref="C215" r:id="rId434" display="https://kenpom.com/conf.php?c=MVC" xr:uid="{AB83AE69-E123-4949-830B-BA43B0573CE4}"/>
    <hyperlink ref="B216" r:id="rId435" display="https://kenpom.com/team.php?team=Nebraska+Omaha" xr:uid="{00774AC1-B561-DA4D-87AF-5A2BA7396C89}"/>
    <hyperlink ref="C216" r:id="rId436" display="https://kenpom.com/conf.php?c=Sum" xr:uid="{C74FAF65-42F4-AA4B-808C-8B11D86F224B}"/>
    <hyperlink ref="B217" r:id="rId437" display="https://kenpom.com/team.php?team=Central+Michigan" xr:uid="{522B4B56-4E24-FB4C-BC6C-3BAA09F3D947}"/>
    <hyperlink ref="C217" r:id="rId438" display="https://kenpom.com/conf.php?c=MAC" xr:uid="{EAE2B466-6672-F84B-AE77-388F731FE559}"/>
    <hyperlink ref="B218" r:id="rId439" display="https://kenpom.com/team.php?team=Marist" xr:uid="{9BB1669E-2360-1C4B-BC66-3E7A40C9BEC3}"/>
    <hyperlink ref="C218" r:id="rId440" display="https://kenpom.com/conf.php?c=MAAC" xr:uid="{325B99D7-E068-C84C-B0B2-3EA7A3EB080D}"/>
    <hyperlink ref="B219" r:id="rId441" display="https://kenpom.com/team.php?team=Portland+St." xr:uid="{4272854D-09D9-824A-8D81-3B773E98C91C}"/>
    <hyperlink ref="C219" r:id="rId442" display="https://kenpom.com/conf.php?c=BSky" xr:uid="{91475AC0-CD0E-2448-9E1C-8E12B7B3E15F}"/>
    <hyperlink ref="B220" r:id="rId443" display="https://kenpom.com/team.php?team=South+Carolina+St." xr:uid="{5F021FDB-2627-F340-9D72-D116E5F09D73}"/>
    <hyperlink ref="C220" r:id="rId444" display="https://kenpom.com/conf.php?c=MEAC" xr:uid="{448F1BEC-9301-C64D-9454-B9DA07A87874}"/>
    <hyperlink ref="B221" r:id="rId445" display="https://kenpom.com/team.php?team=Southern" xr:uid="{35CA5163-65F0-BB40-8CB2-EFD8DEB7178B}"/>
    <hyperlink ref="C221" r:id="rId446" display="https://kenpom.com/conf.php?c=SWAC" xr:uid="{CA381D3B-39D0-C94E-922A-F2125AF03B9C}"/>
    <hyperlink ref="B222" r:id="rId447" display="https://kenpom.com/team.php?team=Eastern+Kentucky" xr:uid="{7B054C9A-6671-554C-AEDC-C502FB6DC877}"/>
    <hyperlink ref="C222" r:id="rId448" display="https://kenpom.com/conf.php?c=ASun" xr:uid="{C68FBD02-A721-F642-998F-EC89D7907E16}"/>
    <hyperlink ref="B223" r:id="rId449" display="https://kenpom.com/team.php?team=Columbia" xr:uid="{D36D3E3C-54E8-B747-BE6B-2C9C0C8A6460}"/>
    <hyperlink ref="C223" r:id="rId450" display="https://kenpom.com/conf.php?c=Ivy" xr:uid="{6F3790BC-A287-DA45-9349-AB50FA7ABB5E}"/>
    <hyperlink ref="B224" r:id="rId451" display="https://kenpom.com/team.php?team=Mercer" xr:uid="{EF092E30-03E5-F146-A11A-520B25F8400C}"/>
    <hyperlink ref="C224" r:id="rId452" display="https://kenpom.com/conf.php?c=SC" xr:uid="{AB36FB6F-3A53-E14C-B139-6EEA1BA48D7C}"/>
    <hyperlink ref="B225" r:id="rId453" display="https://kenpom.com/team.php?team=Idaho+St." xr:uid="{84FE03F6-423D-0146-A810-BD6588B28223}"/>
    <hyperlink ref="C225" r:id="rId454" display="https://kenpom.com/conf.php?c=BSky" xr:uid="{13AF3E53-9B76-C444-8AC5-4E260832B73F}"/>
    <hyperlink ref="B226" r:id="rId455" display="https://kenpom.com/team.php?team=UC+Davis" xr:uid="{BCB6C7C9-FD4E-514F-B33F-B4894883FBA3}"/>
    <hyperlink ref="C226" r:id="rId456" display="https://kenpom.com/conf.php?c=BW" xr:uid="{20B6B8CC-132F-6A41-AC18-9984AD75EE2B}"/>
    <hyperlink ref="B227" r:id="rId457" display="https://kenpom.com/team.php?team=Youngstown+St." xr:uid="{57CD894D-0A4B-EE4C-B8D1-4813D8EA6001}"/>
    <hyperlink ref="C227" r:id="rId458" display="https://kenpom.com/conf.php?c=Horz" xr:uid="{7FDBA1D7-D2F0-E243-91B8-16D9C77A8299}"/>
    <hyperlink ref="B228" r:id="rId459" display="https://kenpom.com/team.php?team=Brown" xr:uid="{5EF62909-A08F-3848-AFED-3961620CDD21}"/>
    <hyperlink ref="C228" r:id="rId460" display="https://kenpom.com/conf.php?c=Ivy" xr:uid="{27F0CDC3-B8BE-334F-A89D-034936D1DBFC}"/>
    <hyperlink ref="B229" r:id="rId461" display="https://kenpom.com/team.php?team=North+Florida" xr:uid="{6CF11D8E-2F0B-6545-9D2E-155C0847FDB1}"/>
    <hyperlink ref="C229" r:id="rId462" display="https://kenpom.com/conf.php?c=ASun" xr:uid="{9DB40BD8-0E99-FD49-9BA7-97C7F1173DE7}"/>
    <hyperlink ref="B230" r:id="rId463" display="https://kenpom.com/team.php?team=Richmond" xr:uid="{1BAD0EFC-5D5D-1A41-B680-1E6252EA66E7}"/>
    <hyperlink ref="C230" r:id="rId464" display="https://kenpom.com/conf.php?c=A10" xr:uid="{B554FB5B-5A10-284E-9D7B-A3873957ECB3}"/>
    <hyperlink ref="B231" r:id="rId465" display="https://kenpom.com/team.php?team=Gardner+Webb" xr:uid="{2D206187-D7DC-4A41-91D5-2C8B1FB69BE6}"/>
    <hyperlink ref="C231" r:id="rId466" display="https://kenpom.com/conf.php?c=BSth" xr:uid="{DD567865-58A6-D44B-A408-6FDD8EC3E09A}"/>
    <hyperlink ref="B232" r:id="rId467" display="https://kenpom.com/team.php?team=Pepperdine" xr:uid="{4E284DA8-D39C-3547-9F99-EC939645E98C}"/>
    <hyperlink ref="C232" r:id="rId468" display="https://kenpom.com/conf.php?c=WCC" xr:uid="{EA1E60EB-E78C-3140-A503-F22C8FF6B27C}"/>
    <hyperlink ref="B233" r:id="rId469" display="https://kenpom.com/team.php?team=Valparaiso" xr:uid="{6522F4A3-4083-4645-B743-7005697A9CCA}"/>
    <hyperlink ref="C233" r:id="rId470" display="https://kenpom.com/conf.php?c=MVC" xr:uid="{2E720702-1E77-FE47-8D5C-E6DD55B6E7C0}"/>
    <hyperlink ref="B234" r:id="rId471" display="https://kenpom.com/team.php?team=Missouri+St." xr:uid="{197DA4B8-F2DC-094E-8FA9-794406258294}"/>
    <hyperlink ref="C234" r:id="rId472" display="https://kenpom.com/conf.php?c=MVC" xr:uid="{697002AE-9CB1-7141-80B2-AFF201D3A1B7}"/>
    <hyperlink ref="B235" r:id="rId473" display="https://kenpom.com/team.php?team=UT+Rio+Grande+Valley" xr:uid="{145A6874-8E5D-CD4A-924B-B093BD8E4CE7}"/>
    <hyperlink ref="C235" r:id="rId474" display="https://kenpom.com/conf.php?c=Slnd" xr:uid="{7CCBE956-DD22-324D-9FBC-21CF0DEFBEEB}"/>
    <hyperlink ref="B236" r:id="rId475" display="https://kenpom.com/team.php?team=SIUE" xr:uid="{BEE64055-79A6-D94C-B086-1DD6F55083F8}"/>
    <hyperlink ref="C236" r:id="rId476" display="https://kenpom.com/conf.php?c=OVC" xr:uid="{B7127B4D-B8DC-F540-B938-4250F4F1DD70}"/>
    <hyperlink ref="B237" r:id="rId477" display="https://kenpom.com/team.php?team=Kansas+City" xr:uid="{EDE91D6F-2D90-7647-AA87-F2142EEC81C1}"/>
    <hyperlink ref="C237" r:id="rId478" display="https://kenpom.com/conf.php?c=Sum" xr:uid="{F4E5A3C9-2157-B64C-9FD7-060BFF6823DE}"/>
    <hyperlink ref="B238" r:id="rId479" display="https://kenpom.com/team.php?team=Bucknell" xr:uid="{7694ECFA-23F5-A14E-8E94-E39D4B7E1850}"/>
    <hyperlink ref="C238" r:id="rId480" display="https://kenpom.com/conf.php?c=PL" xr:uid="{B2F185D7-AE16-C64E-AF36-F016A09F3A00}"/>
    <hyperlink ref="B239" r:id="rId481" display="https://kenpom.com/team.php?team=Siena" xr:uid="{C660DEAF-5EA6-9847-A061-156C615D8E03}"/>
    <hyperlink ref="C239" r:id="rId482" display="https://kenpom.com/conf.php?c=MAAC" xr:uid="{3299A596-8C6F-7942-B372-D7D15EB42713}"/>
    <hyperlink ref="B240" r:id="rId483" display="https://kenpom.com/team.php?team=Northern+Kentucky" xr:uid="{2FB7CB53-E27D-2D4D-9232-E0E34E43A88A}"/>
    <hyperlink ref="C240" r:id="rId484" display="https://kenpom.com/conf.php?c=Horz" xr:uid="{60F6FEA8-999B-D948-BE92-8A6F0E43F394}"/>
    <hyperlink ref="B241" r:id="rId485" display="https://kenpom.com/team.php?team=Cal+Poly" xr:uid="{8BD8F706-91B9-A24F-A27A-20347ED1990A}"/>
    <hyperlink ref="C241" r:id="rId486" display="https://kenpom.com/conf.php?c=BW" xr:uid="{C3E48302-4440-5746-AAB2-7926A23C0332}"/>
    <hyperlink ref="B242" r:id="rId487" display="https://kenpom.com/team.php?team=Cal+St.+Bakersfield" xr:uid="{C0E9E9BC-58A5-934A-8E3C-058F269CE72A}"/>
    <hyperlink ref="C242" r:id="rId488" display="https://kenpom.com/conf.php?c=BW" xr:uid="{15DF744C-BD9B-7449-BAE3-49227C22F10E}"/>
    <hyperlink ref="B243" r:id="rId489" display="https://kenpom.com/team.php?team=Abilene+Christian" xr:uid="{A54F0ACA-AFA2-E143-86A9-B54965CF6ABC}"/>
    <hyperlink ref="C243" r:id="rId490" display="https://kenpom.com/conf.php?c=WAC" xr:uid="{AE914F74-9D65-B442-B5E8-D81FC9768780}"/>
    <hyperlink ref="B244" r:id="rId491" display="https://kenpom.com/team.php?team=Charlotte" xr:uid="{4D6F63D7-2C8B-2748-B581-C97961B109C2}"/>
    <hyperlink ref="C244" r:id="rId492" display="https://kenpom.com/conf.php?c=Amer" xr:uid="{42D482C6-4BC6-694D-9298-E1B0B5762871}"/>
    <hyperlink ref="B245" r:id="rId493" display="https://kenpom.com/team.php?team=FIU" xr:uid="{A99D56EA-1BEE-1346-A30A-0007EB69CF09}"/>
    <hyperlink ref="C245" r:id="rId494" display="https://kenpom.com/conf.php?c=CUSA" xr:uid="{37B352B6-EFF6-B34F-8ABC-55A2EF219C9B}"/>
    <hyperlink ref="B246" r:id="rId495" display="https://kenpom.com/team.php?team=American" xr:uid="{429BA164-0F80-084B-A845-AEED9B01ACB9}"/>
    <hyperlink ref="C246" r:id="rId496" display="https://kenpom.com/conf.php?c=PL" xr:uid="{76DB59AA-C8DF-3940-8D80-DDECB588C349}"/>
    <hyperlink ref="B247" r:id="rId497" display="https://kenpom.com/team.php?team=Eastern+Washington" xr:uid="{0210E127-A444-F94C-8762-B07DB4AB60D1}"/>
    <hyperlink ref="C247" r:id="rId498" display="https://kenpom.com/conf.php?c=BSky" xr:uid="{866D6D0F-79ED-3646-A5F4-B3B0200236ED}"/>
    <hyperlink ref="B248" r:id="rId499" display="https://kenpom.com/team.php?team=Delaware" xr:uid="{0C7FBBC7-5258-8E4B-ABAA-A3B286924C66}"/>
    <hyperlink ref="C248" r:id="rId500" display="https://kenpom.com/conf.php?c=CAA" xr:uid="{A89E88C4-92EA-384B-A8ED-8AD76633E743}"/>
    <hyperlink ref="B249" r:id="rId501" display="https://kenpom.com/team.php?team=Southeast+Missouri" xr:uid="{8646FA3B-7170-A34E-8CBC-39F50A97DD06}"/>
    <hyperlink ref="C249" r:id="rId502" display="https://kenpom.com/conf.php?c=OVC" xr:uid="{77C86B5C-6B89-C74F-9382-235B55390BC8}"/>
    <hyperlink ref="B250" r:id="rId503" display="https://kenpom.com/team.php?team=Northern+Arizona" xr:uid="{C11E6C9D-EBBC-E249-ABA0-8E64FA1E8DA7}"/>
    <hyperlink ref="C250" r:id="rId504" display="https://kenpom.com/conf.php?c=BSky" xr:uid="{8AA985AF-D964-A74B-B29D-0353B07E6914}"/>
    <hyperlink ref="B251" r:id="rId505" display="https://kenpom.com/team.php?team=Evansville" xr:uid="{915342AE-521D-4B40-933D-6ED55112D82E}"/>
    <hyperlink ref="C251" r:id="rId506" display="https://kenpom.com/conf.php?c=MVC" xr:uid="{9D056254-5C55-5543-B553-897F1BA0BE67}"/>
    <hyperlink ref="B252" r:id="rId507" display="https://kenpom.com/team.php?team=Southern+Miss" xr:uid="{DFFE65F8-342C-7E4B-881B-C5AECEE3583B}"/>
    <hyperlink ref="C252" r:id="rId508" display="https://kenpom.com/conf.php?c=SB" xr:uid="{A9A92C81-0847-A541-B1E9-C8F51886DBF2}"/>
    <hyperlink ref="B253" r:id="rId509" display="https://kenpom.com/team.php?team=UMBC" xr:uid="{579346C3-0CE8-B740-BC15-FA1BC98E28C2}"/>
    <hyperlink ref="C253" r:id="rId510" display="https://kenpom.com/conf.php?c=AE" xr:uid="{76362590-CB64-4C4E-B8D1-AF66BA0AA35A}"/>
    <hyperlink ref="B254" r:id="rId511" display="https://kenpom.com/team.php?team=Idaho" xr:uid="{2ADC43D9-ABFA-0140-8618-D7AC8585A6B0}"/>
    <hyperlink ref="C254" r:id="rId512" display="https://kenpom.com/conf.php?c=BSky" xr:uid="{FB7AEF46-D1B9-AC40-AE0D-00BC8DA2E0A9}"/>
    <hyperlink ref="B255" r:id="rId513" display="https://kenpom.com/team.php?team=South+Dakota" xr:uid="{752A7F20-2E1A-D04B-8FA8-79E2B528E615}"/>
    <hyperlink ref="C255" r:id="rId514" display="https://kenpom.com/conf.php?c=Sum" xr:uid="{C2C80603-8F9E-514A-8CCD-D1F38C395C7D}"/>
    <hyperlink ref="B256" r:id="rId515" display="https://kenpom.com/team.php?team=Mount+St.+Mary%27s" xr:uid="{C1941599-76FF-B944-83B2-33864573B1A1}"/>
    <hyperlink ref="C256" r:id="rId516" display="https://kenpom.com/conf.php?c=MAAC" xr:uid="{6B96088D-3CE7-2543-B1F0-5325A79B0877}"/>
    <hyperlink ref="B257" r:id="rId517" display="https://kenpom.com/team.php?team=Manhattan" xr:uid="{B104F1A2-C46B-424A-BBCB-EB4A5616D45E}"/>
    <hyperlink ref="C257" r:id="rId518" display="https://kenpom.com/conf.php?c=MAAC" xr:uid="{B24001D3-2CAC-B840-B185-AB1D5DCB88E3}"/>
    <hyperlink ref="B258" r:id="rId519" display="https://kenpom.com/team.php?team=Incarnate+Word" xr:uid="{78328CE9-4512-F44D-9A68-7911FFDECA2A}"/>
    <hyperlink ref="C258" r:id="rId520" display="https://kenpom.com/conf.php?c=Slnd" xr:uid="{8F3B44EF-FB08-0349-9843-318201206CEA}"/>
    <hyperlink ref="B259" r:id="rId521" display="https://kenpom.com/team.php?team=Fresno+St." xr:uid="{0158BD32-FCE2-AD4A-B81B-8F4A8ABDBB25}"/>
    <hyperlink ref="C259" r:id="rId522" display="https://kenpom.com/conf.php?c=MWC" xr:uid="{B8C2A11C-5EFD-3041-8059-BAEC707F0589}"/>
    <hyperlink ref="B260" r:id="rId523" display="https://kenpom.com/team.php?team=Northwestern+St." xr:uid="{5172DABF-5980-5F41-A70C-A609F1869B9C}"/>
    <hyperlink ref="C260" r:id="rId524" display="https://kenpom.com/conf.php?c=Slnd" xr:uid="{B52E334C-3CBC-6C4D-AC25-F70D3611A170}"/>
    <hyperlink ref="B261" r:id="rId525" display="https://kenpom.com/team.php?team=Colgate" xr:uid="{B018B6B4-C521-7B41-8C7B-6927E6DBB1DD}"/>
    <hyperlink ref="C261" r:id="rId526" display="https://kenpom.com/conf.php?c=PL" xr:uid="{6A500F93-F99E-154A-BDD4-84736D22300A}"/>
    <hyperlink ref="B262" r:id="rId527" display="https://kenpom.com/team.php?team=Georgia+Southern" xr:uid="{7DF94506-9E78-3A4C-A4F1-A2F10C8F4A78}"/>
    <hyperlink ref="C262" r:id="rId528" display="https://kenpom.com/conf.php?c=SB" xr:uid="{AA65814B-3FA7-9D47-8D63-816A55E1A301}"/>
    <hyperlink ref="B263" r:id="rId529" display="https://kenpom.com/team.php?team=Southern+Utah" xr:uid="{BD4220B6-FB23-CF46-8A9B-FEB852D1D571}"/>
    <hyperlink ref="C263" r:id="rId530" display="https://kenpom.com/conf.php?c=WAC" xr:uid="{0BCA37D0-4226-B548-8185-1F0DE95B2983}"/>
    <hyperlink ref="B264" r:id="rId531" display="https://kenpom.com/team.php?team=Bethune+Cookman" xr:uid="{0BE12D26-3F2A-6945-82DA-58E5D39542FA}"/>
    <hyperlink ref="C264" r:id="rId532" display="https://kenpom.com/conf.php?c=SWAC" xr:uid="{73424FF8-F05C-A748-B846-7AACDD502247}"/>
    <hyperlink ref="B265" r:id="rId533" display="https://kenpom.com/team.php?team=Tulsa" xr:uid="{4703BB84-A051-F342-A9B6-BDA35BC0875B}"/>
    <hyperlink ref="C265" r:id="rId534" display="https://kenpom.com/conf.php?c=Amer" xr:uid="{198F133A-E155-7A42-A0D8-C981C9518B42}"/>
    <hyperlink ref="B266" r:id="rId535" display="https://kenpom.com/team.php?team=Tarleton+St." xr:uid="{D845EEA6-3CAA-D943-8504-107C48FBC0D7}"/>
    <hyperlink ref="C266" r:id="rId536" display="https://kenpom.com/conf.php?c=WAC" xr:uid="{3752CD8C-A87D-1347-8746-1ED337E9776F}"/>
    <hyperlink ref="B267" r:id="rId537" display="https://kenpom.com/team.php?team=Ball+St." xr:uid="{8378BA65-B00E-8F42-83A0-5B3F3A3CC3C6}"/>
    <hyperlink ref="C267" r:id="rId538" display="https://kenpom.com/conf.php?c=MAC" xr:uid="{FA645C66-2480-574F-A5EE-9E2BC42E2E09}"/>
    <hyperlink ref="B268" r:id="rId539" display="https://kenpom.com/team.php?team=Presbyterian" xr:uid="{D8D8052F-35C4-3E48-8616-C4B2C59D9FDE}"/>
    <hyperlink ref="C268" r:id="rId540" display="https://kenpom.com/conf.php?c=BSth" xr:uid="{FA1452E2-09DE-9A41-9F36-EFDF189FBBF8}"/>
    <hyperlink ref="B269" r:id="rId541" display="https://kenpom.com/team.php?team=Jackson+St." xr:uid="{451422FA-36D4-AC40-BC58-1F0D0B2E172F}"/>
    <hyperlink ref="C269" r:id="rId542" display="https://kenpom.com/conf.php?c=SWAC" xr:uid="{38201045-4166-6F4D-A932-5D82AA0828D9}"/>
    <hyperlink ref="B270" r:id="rId543" display="https://kenpom.com/team.php?team=Dartmouth" xr:uid="{C70699CA-1BDE-224A-8FB1-890E614DD6EE}"/>
    <hyperlink ref="C270" r:id="rId544" display="https://kenpom.com/conf.php?c=Ivy" xr:uid="{36FAE760-7D4D-244D-8292-947A9831A285}"/>
    <hyperlink ref="B271" r:id="rId545" display="https://kenpom.com/team.php?team=North+Dakota" xr:uid="{4FE5D37B-5899-7749-935E-9A3F7F752E53}"/>
    <hyperlink ref="C271" r:id="rId546" display="https://kenpom.com/conf.php?c=Sum" xr:uid="{BFF80688-01F5-9E43-9F1C-183C56BF14ED}"/>
    <hyperlink ref="B272" r:id="rId547" display="https://kenpom.com/team.php?team=Houston+Christian" xr:uid="{1BF6AB10-F366-FE4F-994D-AF7D20E8A8E8}"/>
    <hyperlink ref="C272" r:id="rId548" display="https://kenpom.com/conf.php?c=Slnd" xr:uid="{8D2470F9-E4CB-4F4C-BB1A-D02A4884D313}"/>
    <hyperlink ref="B273" r:id="rId549" display="https://kenpom.com/team.php?team=Vermont" xr:uid="{C38362F4-DDFB-BC4F-A5C1-CB573CE3A922}"/>
    <hyperlink ref="C273" r:id="rId550" display="https://kenpom.com/conf.php?c=AE" xr:uid="{AEB2ACA0-AA94-E244-AEF2-A80B40D770DB}"/>
    <hyperlink ref="B274" r:id="rId551" display="https://kenpom.com/team.php?team=Hampton" xr:uid="{1631363B-F374-2E4C-9506-39A5D97B1EC0}"/>
    <hyperlink ref="C274" r:id="rId552" display="https://kenpom.com/conf.php?c=CAA" xr:uid="{92102BEF-EFF8-814E-B03A-3800E64C03A4}"/>
    <hyperlink ref="B275" r:id="rId553" display="https://kenpom.com/team.php?team=Harvard" xr:uid="{2E50140A-124D-7F4B-8677-EA587271543F}"/>
    <hyperlink ref="C275" r:id="rId554" display="https://kenpom.com/conf.php?c=Ivy" xr:uid="{18606F99-F582-8A4E-BB79-B8A36D5E7D0F}"/>
    <hyperlink ref="B276" r:id="rId555" display="https://kenpom.com/team.php?team=Lehigh" xr:uid="{C684F709-3A37-4445-897F-01A7F5867A8A}"/>
    <hyperlink ref="C276" r:id="rId556" display="https://kenpom.com/conf.php?c=PL" xr:uid="{7E96F3ED-F784-4048-B691-119C0D9BC63A}"/>
    <hyperlink ref="B277" r:id="rId557" display="https://kenpom.com/team.php?team=Stephen+F.+Austin" xr:uid="{05F90024-BECA-3940-89AC-2118F11926D6}"/>
    <hyperlink ref="C277" r:id="rId558" display="https://kenpom.com/conf.php?c=Slnd" xr:uid="{638ED63C-B95C-294C-A2BE-EB403D75D823}"/>
    <hyperlink ref="B278" r:id="rId559" display="https://kenpom.com/team.php?team=Albany" xr:uid="{022DFDDC-FEA2-F541-93D3-3F36AC8A5B2E}"/>
    <hyperlink ref="C278" r:id="rId560" display="https://kenpom.com/conf.php?c=AE" xr:uid="{7D33D0C3-DEDD-4F45-954D-7AB0733EA310}"/>
    <hyperlink ref="B279" r:id="rId561" display="https://kenpom.com/team.php?team=Iona" xr:uid="{16B33681-A32F-DC4D-BC5D-A46E69CFD9DB}"/>
    <hyperlink ref="C279" r:id="rId562" display="https://kenpom.com/conf.php?c=MAAC" xr:uid="{F499AE1C-4786-FC49-838C-719D21E505C7}"/>
    <hyperlink ref="B280" r:id="rId563" display="https://kenpom.com/team.php?team=Tennessee+St." xr:uid="{806FE7E9-0802-3E42-B887-A09E711B9A0C}"/>
    <hyperlink ref="C280" r:id="rId564" display="https://kenpom.com/conf.php?c=OVC" xr:uid="{CB809662-3348-C741-8CDD-792018D07627}"/>
    <hyperlink ref="B281" r:id="rId565" display="https://kenpom.com/team.php?team=Sacred+Heart" xr:uid="{A18BE2D3-E350-4D41-AEF8-1DFD21335FC6}"/>
    <hyperlink ref="C281" r:id="rId566" display="https://kenpom.com/conf.php?c=MAAC" xr:uid="{D459A018-D660-4F46-BCC9-86C3086C6CB4}"/>
    <hyperlink ref="B282" r:id="rId567" display="https://kenpom.com/team.php?team=Georgia+St." xr:uid="{DD097F8B-1E40-2B4E-882C-5B12A68636C4}"/>
    <hyperlink ref="C282" r:id="rId568" display="https://kenpom.com/conf.php?c=SB" xr:uid="{32CCE5FA-F252-FE48-8ADA-B4B38179CC68}"/>
    <hyperlink ref="B283" r:id="rId569" display="https://kenpom.com/team.php?team=Navy" xr:uid="{C78C87B4-97D0-0040-BEFF-DE51C94519B8}"/>
    <hyperlink ref="C283" r:id="rId570" display="https://kenpom.com/conf.php?c=PL" xr:uid="{EF1BFE41-3E9A-FC42-AB12-52DA07919307}"/>
    <hyperlink ref="B284" r:id="rId571" display="https://kenpom.com/team.php?team=Monmouth" xr:uid="{AB77E8CC-9640-BB43-855F-AEA7E0674F8F}"/>
    <hyperlink ref="C284" r:id="rId572" display="https://kenpom.com/conf.php?c=CAA" xr:uid="{2634FDDF-1D3E-A647-B04B-0E1C1B5B1F4F}"/>
    <hyperlink ref="B285" r:id="rId573" display="https://kenpom.com/team.php?team=VMI" xr:uid="{12FBE54C-67B4-5E4A-B0FA-BE132AF63762}"/>
    <hyperlink ref="C285" r:id="rId574" display="https://kenpom.com/conf.php?c=SC" xr:uid="{E4F58CE3-8EDC-6D49-9816-66F3323C014E}"/>
    <hyperlink ref="B286" r:id="rId575" display="https://kenpom.com/team.php?team=Morehead+St." xr:uid="{0D327AD9-4F89-3A49-A114-4259BDD43A78}"/>
    <hyperlink ref="C286" r:id="rId576" display="https://kenpom.com/conf.php?c=OVC" xr:uid="{2AC4C295-492C-3E44-AC4D-9501F2D9E6D8}"/>
    <hyperlink ref="B287" r:id="rId577" display="https://kenpom.com/team.php?team=Tennessee+Tech" xr:uid="{A0D8F986-8F35-094C-B569-CC1F5E356E74}"/>
    <hyperlink ref="C287" r:id="rId578" display="https://kenpom.com/conf.php?c=OVC" xr:uid="{DD301C78-4FEA-3240-98AF-CC599D66DAC0}"/>
    <hyperlink ref="B288" r:id="rId579" display="https://kenpom.com/team.php?team=Texas+Southern" xr:uid="{862A300C-9CA5-AE4A-96B3-3BA8AFF28227}"/>
    <hyperlink ref="C288" r:id="rId580" display="https://kenpom.com/conf.php?c=SWAC" xr:uid="{D6937182-0DB6-0445-B9B9-45051A1364BF}"/>
    <hyperlink ref="B289" r:id="rId581" display="https://kenpom.com/team.php?team=Saint+Peter%27s" xr:uid="{DF24E3D8-FE81-7E4E-AF44-E560CCAD2E76}"/>
    <hyperlink ref="C289" r:id="rId582" display="https://kenpom.com/conf.php?c=MAAC" xr:uid="{5C28902B-2F4F-334D-9022-BAB6DB29279C}"/>
    <hyperlink ref="B290" r:id="rId583" display="https://kenpom.com/team.php?team=Old+Dominion" xr:uid="{006C160B-17B3-1849-9662-A949F6ACBABA}"/>
    <hyperlink ref="C290" r:id="rId584" display="https://kenpom.com/conf.php?c=SB" xr:uid="{084F2D11-E446-4A49-BB7F-44FDF4928544}"/>
    <hyperlink ref="B291" r:id="rId585" display="https://kenpom.com/team.php?team=Boston+University" xr:uid="{539DCA20-ACA5-234C-A17F-F27CA5674888}"/>
    <hyperlink ref="C291" r:id="rId586" display="https://kenpom.com/conf.php?c=PL" xr:uid="{7C15C6F1-C6DC-A549-A743-5C23705D04EC}"/>
    <hyperlink ref="B292" r:id="rId587" display="https://kenpom.com/team.php?team=Charleston+Southern" xr:uid="{0DFAC64C-7202-E54E-88A0-9FBA26909E40}"/>
    <hyperlink ref="C292" r:id="rId588" display="https://kenpom.com/conf.php?c=BSth" xr:uid="{6041DA9A-6EDA-E846-80B6-F8BA5A388649}"/>
    <hyperlink ref="B293" r:id="rId589" display="https://kenpom.com/team.php?team=Austin+Peay" xr:uid="{6C40BE4C-CAED-0142-BE70-CBE13A7A8A19}"/>
    <hyperlink ref="C293" r:id="rId590" display="https://kenpom.com/conf.php?c=ASun" xr:uid="{D0F6BE07-7CE9-524E-805B-1E82564A67E5}"/>
    <hyperlink ref="B294" r:id="rId591" display="https://kenpom.com/team.php?team=San+Diego" xr:uid="{1031CD98-F597-A04F-B980-7BA2F11B900B}"/>
    <hyperlink ref="C294" r:id="rId592" display="https://kenpom.com/conf.php?c=WCC" xr:uid="{2C78C3BD-83EE-4D40-90B3-F0D3A0391475}"/>
    <hyperlink ref="B295" r:id="rId593" display="https://kenpom.com/team.php?team=Army" xr:uid="{FDE87645-E7AD-4044-9BEF-07AD8F5EA81C}"/>
    <hyperlink ref="C295" r:id="rId594" display="https://kenpom.com/conf.php?c=PL" xr:uid="{4B615773-7D92-6E45-92FA-138F8AC1E670}"/>
    <hyperlink ref="B296" r:id="rId595" display="https://kenpom.com/team.php?team=Tennessee+Martin" xr:uid="{92CC2472-2571-BB42-B42C-174C9DC91FE2}"/>
    <hyperlink ref="C296" r:id="rId596" display="https://kenpom.com/conf.php?c=OVC" xr:uid="{689B2D5E-78C4-914B-B25A-608303CAE543}"/>
    <hyperlink ref="B297" r:id="rId597" display="https://kenpom.com/team.php?team=Alabama+St." xr:uid="{3503D039-05F5-874E-80F5-927A6BDEC849}"/>
    <hyperlink ref="C297" r:id="rId598" display="https://kenpom.com/conf.php?c=SWAC" xr:uid="{F81A09A7-9FBB-834F-8655-BF32A62A3F43}"/>
    <hyperlink ref="B298" r:id="rId599" display="https://kenpom.com/team.php?team=Utah+Tech" xr:uid="{C123B483-87BA-8048-9833-AA06E50DDE27}"/>
    <hyperlink ref="C298" r:id="rId600" display="https://kenpom.com/conf.php?c=WAC" xr:uid="{A798D2FF-2703-A14C-8D19-60A083E2486D}"/>
    <hyperlink ref="B299" r:id="rId601" display="https://kenpom.com/team.php?team=Penn" xr:uid="{0DB2E699-2718-8747-8B04-605591C4F912}"/>
    <hyperlink ref="C299" r:id="rId602" display="https://kenpom.com/conf.php?c=Ivy" xr:uid="{2FDD7018-D705-A846-BF7F-ADE5B9FA1EBC}"/>
    <hyperlink ref="B300" r:id="rId603" display="https://kenpom.com/team.php?team=Weber+St." xr:uid="{A1C8BC7C-2AD3-2443-AB70-5E904A6305E2}"/>
    <hyperlink ref="C300" r:id="rId604" display="https://kenpom.com/conf.php?c=BSky" xr:uid="{BAA8A2CA-B2F6-8946-AD38-C8B88D89B745}"/>
    <hyperlink ref="B301" r:id="rId605" display="https://kenpom.com/team.php?team=North+Carolina+Central" xr:uid="{DA3F886D-9A2E-AC45-A62E-4834EBF4F321}"/>
    <hyperlink ref="C301" r:id="rId606" display="https://kenpom.com/conf.php?c=MEAC" xr:uid="{F7125BEC-A5B4-A346-8BF1-2F2228C7E94A}"/>
    <hyperlink ref="B302" r:id="rId607" display="https://kenpom.com/team.php?team=Lafayette" xr:uid="{499D107F-E184-1A4C-8F73-F77EEADCB194}"/>
    <hyperlink ref="C302" r:id="rId608" display="https://kenpom.com/conf.php?c=PL" xr:uid="{79D6AE49-87F8-AF45-98F1-D2C370CA033B}"/>
    <hyperlink ref="B303" r:id="rId609" display="https://kenpom.com/team.php?team=Air+Force" xr:uid="{4E7D1B4C-2A56-7247-A612-077A37509B2F}"/>
    <hyperlink ref="C303" r:id="rId610" display="https://kenpom.com/conf.php?c=MWC" xr:uid="{77FEA007-E62E-944C-B06C-3ABEFE79B68D}"/>
    <hyperlink ref="B304" r:id="rId611" display="https://kenpom.com/team.php?team=Pacific" xr:uid="{5BBF2A12-3610-FE48-88E9-A97C805DA36A}"/>
    <hyperlink ref="C304" r:id="rId612" display="https://kenpom.com/conf.php?c=WCC" xr:uid="{9F8B776E-48B6-DC46-A4E5-73FBC76D787F}"/>
    <hyperlink ref="B305" r:id="rId613" display="https://kenpom.com/team.php?team=Delaware+St." xr:uid="{62720658-3E70-3D42-A5A1-67F4B761D0E3}"/>
    <hyperlink ref="C305" r:id="rId614" display="https://kenpom.com/conf.php?c=MEAC" xr:uid="{8556B7E1-645B-C34E-AAA5-FD38DB1165F0}"/>
    <hyperlink ref="B306" r:id="rId615" display="https://kenpom.com/team.php?team=Stonehill" xr:uid="{3193AEB2-1607-4B4D-8323-EC1B399A6348}"/>
    <hyperlink ref="C306" r:id="rId616" display="https://kenpom.com/conf.php?c=NEC" xr:uid="{78E4F66B-993A-C243-A151-239AB4C838C2}"/>
    <hyperlink ref="B307" r:id="rId617" display="https://kenpom.com/team.php?team=Loyola+MD" xr:uid="{F361937A-52A3-4045-A30B-E4F378CE96E2}"/>
    <hyperlink ref="C307" r:id="rId618" display="https://kenpom.com/conf.php?c=PL" xr:uid="{4FE087BA-DEF4-AF4F-A682-41E5CD56C985}"/>
    <hyperlink ref="B308" r:id="rId619" display="https://kenpom.com/team.php?team=Portland" xr:uid="{9CC9D237-8858-8A4A-ABFD-40F64157AEFA}"/>
    <hyperlink ref="C308" r:id="rId620" display="https://kenpom.com/conf.php?c=WCC" xr:uid="{138408B5-AD0B-584D-9DCD-D7871C869A66}"/>
    <hyperlink ref="B309" r:id="rId621" display="https://kenpom.com/team.php?team=Howard" xr:uid="{3DF4944F-FBA0-7441-BEF7-178EFC41F89F}"/>
    <hyperlink ref="C309" r:id="rId622" display="https://kenpom.com/conf.php?c=MEAC" xr:uid="{D47F7D10-1D6E-0E4A-88C4-0D4B8E6876B3}"/>
    <hyperlink ref="B310" r:id="rId623" display="https://kenpom.com/team.php?team=Western+Michigan" xr:uid="{8021B282-C3A4-6244-A02B-1D18232DA4E1}"/>
    <hyperlink ref="C310" r:id="rId624" display="https://kenpom.com/conf.php?c=MAC" xr:uid="{3730C523-F564-E542-8A79-E24C525975A5}"/>
    <hyperlink ref="B311" r:id="rId625" display="https://kenpom.com/team.php?team=Eastern+Michigan" xr:uid="{35A9157D-F145-4342-8781-879B71FF0C2E}"/>
    <hyperlink ref="C311" r:id="rId626" display="https://kenpom.com/conf.php?c=MAC" xr:uid="{699790D9-D7BC-004D-980A-89C0AC3B98E3}"/>
    <hyperlink ref="B312" r:id="rId627" display="https://kenpom.com/team.php?team=Bowling+Green" xr:uid="{27FB9F7A-6003-1E4B-9BB5-C6EDEBD23F66}"/>
    <hyperlink ref="C312" r:id="rId628" display="https://kenpom.com/conf.php?c=MAC" xr:uid="{154BE68F-DD10-BD4C-8733-AD73D54254C0}"/>
    <hyperlink ref="B313" r:id="rId629" display="https://kenpom.com/team.php?team=Holy+Cross" xr:uid="{E6F54487-DEAA-D14D-9718-338310E093B7}"/>
    <hyperlink ref="C313" r:id="rId630" display="https://kenpom.com/conf.php?c=PL" xr:uid="{471FC598-D966-674C-BFFA-0A519EC4895C}"/>
    <hyperlink ref="B314" r:id="rId631" display="https://kenpom.com/team.php?team=LIU" xr:uid="{6D99D838-C36E-B943-B39C-60A69B9E60A0}"/>
    <hyperlink ref="C314" r:id="rId632" display="https://kenpom.com/conf.php?c=NEC" xr:uid="{668EA054-09FD-394F-974A-1C30DAA9DA56}"/>
    <hyperlink ref="B315" r:id="rId633" display="https://kenpom.com/team.php?team=Long+Beach+St." xr:uid="{4EE4CB27-9FC7-3E4A-8775-9F9CF379B2AB}"/>
    <hyperlink ref="C315" r:id="rId634" display="https://kenpom.com/conf.php?c=BW" xr:uid="{70082224-B95B-CC43-978F-ABFB20B55660}"/>
    <hyperlink ref="B316" r:id="rId635" display="https://kenpom.com/team.php?team=Louisiana" xr:uid="{BB8256F7-7B5C-C748-8FE5-659E63F8D959}"/>
    <hyperlink ref="C316" r:id="rId636" display="https://kenpom.com/conf.php?c=SB" xr:uid="{AE103304-D4DD-4048-849C-2CA8803A806B}"/>
    <hyperlink ref="B317" r:id="rId637" display="https://kenpom.com/team.php?team=Fairleigh+Dickinson" xr:uid="{DFD984D5-919A-3E41-9BA0-307808C833E6}"/>
    <hyperlink ref="C317" r:id="rId638" display="https://kenpom.com/conf.php?c=NEC" xr:uid="{7614F1D1-2130-4A4D-9C2E-A6FE4EE15A3C}"/>
    <hyperlink ref="B318" r:id="rId639" display="https://kenpom.com/team.php?team=Rider" xr:uid="{8EB5BAEE-1BBB-C148-AC81-5BC6182D9BC3}"/>
    <hyperlink ref="C318" r:id="rId640" display="https://kenpom.com/conf.php?c=MAAC" xr:uid="{8BD5F50B-3F68-DA40-92C1-D992231BBB78}"/>
    <hyperlink ref="B319" r:id="rId641" display="https://kenpom.com/team.php?team=IU+Indy" xr:uid="{C8591C58-5B5C-474B-8E9A-761DF3CBEA40}"/>
    <hyperlink ref="C319" r:id="rId642" display="https://kenpom.com/conf.php?c=Horz" xr:uid="{DA2C82DB-6870-E743-99FB-DCCFA796FAB2}"/>
    <hyperlink ref="B320" r:id="rId643" display="https://kenpom.com/team.php?team=Cal+St.+Fullerton" xr:uid="{D4B90BF2-EEAC-8245-9C1A-163CA15D9FF7}"/>
    <hyperlink ref="C320" r:id="rId644" display="https://kenpom.com/conf.php?c=BW" xr:uid="{455268F2-8889-BC47-9E70-C4B8B474879F}"/>
    <hyperlink ref="B321" r:id="rId645" display="https://kenpom.com/team.php?team=Binghamton" xr:uid="{1688BB22-E838-3E4D-9AB4-D91FEFCF4DFF}"/>
    <hyperlink ref="C321" r:id="rId646" display="https://kenpom.com/conf.php?c=AE" xr:uid="{9DCD46C6-BF93-D042-8163-6D26CF74AABE}"/>
    <hyperlink ref="B322" r:id="rId647" display="https://kenpom.com/team.php?team=Alcorn+St." xr:uid="{3DD3A840-A99A-2B44-B639-6F9BD455A516}"/>
    <hyperlink ref="C322" r:id="rId648" display="https://kenpom.com/conf.php?c=SWAC" xr:uid="{30F84F92-7390-FD41-B407-ADAD2AA8F37E}"/>
    <hyperlink ref="B323" r:id="rId649" display="https://kenpom.com/team.php?team=Niagara" xr:uid="{8D6593F6-2707-A94E-A90D-FC323BE54662}"/>
    <hyperlink ref="C323" r:id="rId650" display="https://kenpom.com/conf.php?c=MAAC" xr:uid="{32AFF89A-5E06-B741-B9B4-37C1E92E2AD5}"/>
    <hyperlink ref="B324" r:id="rId651" display="https://kenpom.com/team.php?team=Oral+Roberts" xr:uid="{700DC1D9-EFF1-2548-97FD-0FE30FFCDA06}"/>
    <hyperlink ref="C324" r:id="rId652" display="https://kenpom.com/conf.php?c=Sum" xr:uid="{7AB9DCDA-4AF6-1141-A622-4CDC6EB9A722}"/>
    <hyperlink ref="B325" r:id="rId653" display="https://kenpom.com/team.php?team=Southern+Indiana" xr:uid="{038A5DC4-1A46-5143-8922-941A0F72A6FA}"/>
    <hyperlink ref="C325" r:id="rId654" display="https://kenpom.com/conf.php?c=OVC" xr:uid="{7DBBED57-0025-3D45-8F65-38AF06E57460}"/>
    <hyperlink ref="B326" r:id="rId655" display="https://kenpom.com/team.php?team=Coastal+Carolina" xr:uid="{1DBC4FFE-CB43-8644-9908-9240E7CF4806}"/>
    <hyperlink ref="C326" r:id="rId656" display="https://kenpom.com/conf.php?c=SB" xr:uid="{64C6BE02-0DD8-B146-A444-A902CFE7E7D2}"/>
    <hyperlink ref="B327" r:id="rId657" display="https://kenpom.com/team.php?team=Detroit+Mercy" xr:uid="{47AE1ECF-3620-CF47-90C5-877FE4FB6654}"/>
    <hyperlink ref="C327" r:id="rId658" display="https://kenpom.com/conf.php?c=Horz" xr:uid="{B3502776-0295-2343-9AB6-8E17826F642B}"/>
    <hyperlink ref="B328" r:id="rId659" display="https://kenpom.com/team.php?team=Saint+Francis" xr:uid="{C114874C-EFEC-5041-A22E-5D3DA3CD4820}"/>
    <hyperlink ref="C328" r:id="rId660" display="https://kenpom.com/conf.php?c=NEC" xr:uid="{23CA6705-5B8E-5A42-B7BC-1494825F8D1B}"/>
    <hyperlink ref="B329" r:id="rId661" display="https://kenpom.com/team.php?team=Morgan+St." xr:uid="{E3D5225D-455F-8E48-ADEA-A5871627E4EE}"/>
    <hyperlink ref="C329" r:id="rId662" display="https://kenpom.com/conf.php?c=MEAC" xr:uid="{17BCF96D-4B6C-6C49-A66F-35C86F9E064B}"/>
    <hyperlink ref="B330" r:id="rId663" display="https://kenpom.com/team.php?team=East+Texas+A%26M" xr:uid="{605C768D-87E3-634C-B08C-E81EA4D38927}"/>
    <hyperlink ref="C330" r:id="rId664" display="https://kenpom.com/conf.php?c=Slnd" xr:uid="{2B85456E-AA05-0A47-89CF-A8772C7CFFE7}"/>
    <hyperlink ref="B331" r:id="rId665" display="https://kenpom.com/team.php?team=Florida+A%26M" xr:uid="{12BAE431-D91A-0F44-8F53-F217F1F35871}"/>
    <hyperlink ref="C331" r:id="rId666" display="https://kenpom.com/conf.php?c=SWAC" xr:uid="{2F8E525A-CAB0-C843-915C-558393E5A7B0}"/>
    <hyperlink ref="B332" r:id="rId667" display="https://kenpom.com/team.php?team=Stony+Brook" xr:uid="{1B7D045A-4915-DD44-88BE-F94414DB6D1F}"/>
    <hyperlink ref="C332" r:id="rId668" display="https://kenpom.com/conf.php?c=CAA" xr:uid="{2B625739-DDBD-CB46-B10C-FF14A2A3458B}"/>
    <hyperlink ref="B333" r:id="rId669" display="https://kenpom.com/team.php?team=West+Georgia" xr:uid="{4CD42A61-67CA-EE49-9E6C-1460B30CA417}"/>
    <hyperlink ref="C333" r:id="rId670" display="https://kenpom.com/conf.php?c=ASun" xr:uid="{B1B90C57-4A35-C44A-ACA9-9883E523942E}"/>
    <hyperlink ref="B334" r:id="rId671" display="https://kenpom.com/team.php?team=Grambling+St." xr:uid="{46D89987-B18C-E342-A80C-218D340DD9CC}"/>
    <hyperlink ref="C334" r:id="rId672" display="https://kenpom.com/conf.php?c=SWAC" xr:uid="{12330B53-C5C6-994D-AB6E-1851506C66E1}"/>
    <hyperlink ref="B335" r:id="rId673" display="https://kenpom.com/team.php?team=Denver" xr:uid="{C498EB29-D9DB-DF4A-B3F2-F4A623F0D715}"/>
    <hyperlink ref="C335" r:id="rId674" display="https://kenpom.com/conf.php?c=Sum" xr:uid="{6F83AEE2-40AE-D841-992E-4D2752A29DDD}"/>
    <hyperlink ref="B336" r:id="rId675" display="https://kenpom.com/team.php?team=Eastern+Illinois" xr:uid="{F1C51934-4353-3647-98DE-CFB6A8D15C4D}"/>
    <hyperlink ref="C336" r:id="rId676" display="https://kenpom.com/conf.php?c=OVC" xr:uid="{2003483F-359B-4946-A970-99B9B92AA1E4}"/>
    <hyperlink ref="B337" r:id="rId677" display="https://kenpom.com/team.php?team=North+Carolina+A%26T" xr:uid="{8BF9D765-7815-5A4E-9D27-E7F4B2C407CB}"/>
    <hyperlink ref="C337" r:id="rId678" display="https://kenpom.com/conf.php?c=CAA" xr:uid="{7ADCFD2E-8045-394F-B650-540A8E4EF4C1}"/>
    <hyperlink ref="B338" r:id="rId679" display="https://kenpom.com/team.php?team=Wagner" xr:uid="{8C73FBB5-C180-BE4D-B34C-32CA662048C6}"/>
    <hyperlink ref="C338" r:id="rId680" display="https://kenpom.com/conf.php?c=NEC" xr:uid="{31CED05A-1DC9-0240-9ADC-CF3E8E551237}"/>
    <hyperlink ref="B339" r:id="rId681" display="https://kenpom.com/team.php?team=Prairie+View+A%26M" xr:uid="{F3BC65B4-DA9C-2540-A465-03A96375FBA2}"/>
    <hyperlink ref="C339" r:id="rId682" display="https://kenpom.com/conf.php?c=SWAC" xr:uid="{042B0E57-3E92-984C-B527-3B370DA56C2C}"/>
    <hyperlink ref="B340" r:id="rId683" display="https://kenpom.com/team.php?team=Buffalo" xr:uid="{B7A4D76A-3545-4643-8706-BE296396757D}"/>
    <hyperlink ref="C340" r:id="rId684" display="https://kenpom.com/conf.php?c=MAC" xr:uid="{D91806BA-2D5B-FA46-90DA-09869BE82D8B}"/>
    <hyperlink ref="B341" r:id="rId685" display="https://kenpom.com/team.php?team=Stetson" xr:uid="{E7FCCC0F-783E-4844-8347-AF88A44B3B27}"/>
    <hyperlink ref="C341" r:id="rId686" display="https://kenpom.com/conf.php?c=ASun" xr:uid="{E72D1CE4-99CD-6E46-9999-F02EFF12F8EF}"/>
    <hyperlink ref="B342" r:id="rId687" display="https://kenpom.com/team.php?team=Lindenwood" xr:uid="{7C99B40A-4BA8-E045-A1D1-4E074D590BF0}"/>
    <hyperlink ref="C342" r:id="rId688" display="https://kenpom.com/conf.php?c=OVC" xr:uid="{72C95698-0004-B545-B7C7-C9C2F7F5E2B3}"/>
    <hyperlink ref="B343" r:id="rId689" display="https://kenpom.com/team.php?team=New+Orleans" xr:uid="{63270D48-FA79-1643-AE57-1DCF951E2757}"/>
    <hyperlink ref="C343" r:id="rId690" display="https://kenpom.com/conf.php?c=Slnd" xr:uid="{7EB8492F-112F-3D4A-8512-88334DEA8C80}"/>
    <hyperlink ref="B344" r:id="rId691" display="https://kenpom.com/team.php?team=Fairfield" xr:uid="{95EB184B-B35F-6743-B86B-E567577E970B}"/>
    <hyperlink ref="C344" r:id="rId692" display="https://kenpom.com/conf.php?c=MAAC" xr:uid="{B8816175-44F6-4341-BA16-C808E46268BF}"/>
    <hyperlink ref="B345" r:id="rId693" display="https://kenpom.com/team.php?team=Green+Bay" xr:uid="{790DD231-9667-EF4A-AD2B-864D7848CA34}"/>
    <hyperlink ref="C345" r:id="rId694" display="https://kenpom.com/conf.php?c=Horz" xr:uid="{E05545BC-B4B5-174A-B4DD-38CA53E8116E}"/>
    <hyperlink ref="B346" r:id="rId695" display="https://kenpom.com/team.php?team=USC+Upstate" xr:uid="{3CAAE449-F81B-CD49-93ED-BA58D2152CD5}"/>
    <hyperlink ref="C346" r:id="rId696" display="https://kenpom.com/conf.php?c=BSth" xr:uid="{623CE0CF-AD48-144C-8C3E-45BCA4DC2A91}"/>
    <hyperlink ref="B347" r:id="rId697" display="https://kenpom.com/team.php?team=Louisiana+Monroe" xr:uid="{645E9C32-437C-0341-84A4-43E9DA7DA163}"/>
    <hyperlink ref="C347" r:id="rId698" display="https://kenpom.com/conf.php?c=SB" xr:uid="{AD941475-87A1-4D45-8697-1863B54D05C5}"/>
    <hyperlink ref="B348" r:id="rId699" display="https://kenpom.com/team.php?team=Northern+Illinois" xr:uid="{F1ABB5A2-5BA9-2246-B7DA-D13A80372131}"/>
    <hyperlink ref="C348" r:id="rId700" display="https://kenpom.com/conf.php?c=MAC" xr:uid="{C6510805-85E4-8746-AA0F-6CCB1F1B34E0}"/>
    <hyperlink ref="B349" r:id="rId701" display="https://kenpom.com/team.php?team=Central+Arkansas" xr:uid="{8C78C4B2-2EC9-3241-B948-52A3081E93B6}"/>
    <hyperlink ref="C349" r:id="rId702" display="https://kenpom.com/conf.php?c=ASun" xr:uid="{0082F8FE-AA16-2041-905D-C97E8652BD3B}"/>
    <hyperlink ref="B350" r:id="rId703" display="https://kenpom.com/team.php?team=Sacramento+St." xr:uid="{0A5B729F-DBDD-AA4E-B68B-2D3D4F6E8B21}"/>
    <hyperlink ref="C350" r:id="rId704" display="https://kenpom.com/conf.php?c=BSky" xr:uid="{FDFD7FD8-57AA-2143-AF89-BA7DDAE57EC0}"/>
    <hyperlink ref="B351" r:id="rId705" display="https://kenpom.com/team.php?team=NJIT" xr:uid="{860AD43A-AC17-C348-91DC-E66F650C74CA}"/>
    <hyperlink ref="C351" r:id="rId706" display="https://kenpom.com/conf.php?c=AE" xr:uid="{4984E54A-82B4-394B-9523-CE9C18E61557}"/>
    <hyperlink ref="B352" r:id="rId707" display="https://kenpom.com/team.php?team=Mercyhurst" xr:uid="{07437431-4513-B54A-86E0-044E956FD366}"/>
    <hyperlink ref="C352" r:id="rId708" display="https://kenpom.com/conf.php?c=NEC" xr:uid="{26607660-B09F-FB41-84BD-906A16463834}"/>
    <hyperlink ref="B353" r:id="rId709" display="https://kenpom.com/team.php?team=Western+Carolina" xr:uid="{A1BAC3CB-0DFB-614C-A55D-9716DC79F292}"/>
    <hyperlink ref="C353" r:id="rId710" display="https://kenpom.com/conf.php?c=SC" xr:uid="{BAB12F6E-C028-8544-8F54-9A33515CB48E}"/>
    <hyperlink ref="B354" r:id="rId711" display="https://kenpom.com/team.php?team=Le+Moyne" xr:uid="{EDE13608-806B-4D42-842B-89249B21FE05}"/>
    <hyperlink ref="C354" r:id="rId712" display="https://kenpom.com/conf.php?c=NEC" xr:uid="{15CA9C84-20B6-DD43-953A-0E5BDFBEB55D}"/>
    <hyperlink ref="B355" r:id="rId713" display="https://kenpom.com/team.php?team=Bellarmine" xr:uid="{86D9A0CD-1D24-794F-889C-59300473A21B}"/>
    <hyperlink ref="C355" r:id="rId714" display="https://kenpom.com/conf.php?c=ASun" xr:uid="{74582D90-A56A-1E4A-8BED-384F554C2E2D}"/>
    <hyperlink ref="B356" r:id="rId715" display="https://kenpom.com/team.php?team=Western+Illinois" xr:uid="{900633EA-33D0-914E-88C2-CC39E29638E7}"/>
    <hyperlink ref="C356" r:id="rId716" display="https://kenpom.com/conf.php?c=OVC" xr:uid="{99407D19-D693-904F-ADEB-9056669E0F6F}"/>
    <hyperlink ref="B357" r:id="rId717" display="https://kenpom.com/team.php?team=Chicago+St." xr:uid="{CB9644AD-4DB0-FA41-A77A-0BCDCACB0229}"/>
    <hyperlink ref="C357" r:id="rId718" display="https://kenpom.com/conf.php?c=NEC" xr:uid="{27DFBCB7-6DD2-7D46-B64B-6B5D878245D5}"/>
    <hyperlink ref="B358" r:id="rId719" display="https://kenpom.com/team.php?team=Alabama+A%26M" xr:uid="{F1E08024-15F0-A740-B6F2-2C9AF5C85058}"/>
    <hyperlink ref="C358" r:id="rId720" display="https://kenpom.com/conf.php?c=SWAC" xr:uid="{140CC8C3-ABA4-1C42-BC51-51450944EADB}"/>
    <hyperlink ref="B359" r:id="rId721" display="https://kenpom.com/team.php?team=Canisius" xr:uid="{171EA5B6-8FAF-7B41-AC8D-8C7EA7C9422B}"/>
    <hyperlink ref="C359" r:id="rId722" display="https://kenpom.com/conf.php?c=MAAC" xr:uid="{1B7791A3-6C6C-7C4D-B49A-65DBCB4F1C84}"/>
    <hyperlink ref="B360" r:id="rId723" display="https://kenpom.com/team.php?team=The+Citadel" xr:uid="{FDE8851A-6B4E-4548-B162-F5A4EE0AC5A9}"/>
    <hyperlink ref="C360" r:id="rId724" display="https://kenpom.com/conf.php?c=SC" xr:uid="{E0B294C4-E943-EE45-A86A-536838846760}"/>
    <hyperlink ref="B361" r:id="rId725" display="https://kenpom.com/team.php?team=Maryland+Eastern+Shore" xr:uid="{5E58A021-3BA8-FD4E-AE0C-DFFE2EEA3136}"/>
    <hyperlink ref="C361" r:id="rId726" display="https://kenpom.com/conf.php?c=MEAC" xr:uid="{53B5CD31-4F1E-F649-83FC-954CCC6F6889}"/>
    <hyperlink ref="B362" r:id="rId727" display="https://kenpom.com/team.php?team=New+Hampshire" xr:uid="{6AD814E2-C806-8144-82BE-7B7E487C52F3}"/>
    <hyperlink ref="C362" r:id="rId728" display="https://kenpom.com/conf.php?c=AE" xr:uid="{A3347E41-BF40-5346-9DBC-B678AFA35949}"/>
    <hyperlink ref="B363" r:id="rId729" display="https://kenpom.com/team.php?team=Coppin+St." xr:uid="{D434A8C4-E733-4E46-BD4B-C5A3A833D47E}"/>
    <hyperlink ref="C363" r:id="rId730" display="https://kenpom.com/conf.php?c=MEAC" xr:uid="{8ED106A5-B84A-814B-B3AC-E79428488723}"/>
    <hyperlink ref="B364" r:id="rId731" display="https://kenpom.com/team.php?team=Arkansas+Pine+Bluff" xr:uid="{502446DA-7B75-334C-A82B-509DB59C1F2A}"/>
    <hyperlink ref="C364" r:id="rId732" display="https://kenpom.com/conf.php?c=SWAC" xr:uid="{746DB1A5-A546-1043-AB2B-6E496ED10C78}"/>
    <hyperlink ref="B365" r:id="rId733" display="https://kenpom.com/team.php?team=Mississippi+Valley+St." xr:uid="{9EBD327C-2896-1645-A084-95817C523145}"/>
    <hyperlink ref="C365" r:id="rId734" display="https://kenpom.com/conf.php?c=SWAC" xr:uid="{F442DDB6-0FC4-084A-AC1A-F5CBB544F1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2666-F0CF-644D-8570-E73CEF974094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45695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</v>
      </c>
      <c r="J2" s="14">
        <v>130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36.6</v>
      </c>
      <c r="E3" s="18">
        <v>124.9</v>
      </c>
      <c r="F3" s="19">
        <v>4</v>
      </c>
      <c r="G3" s="15">
        <v>88.3</v>
      </c>
      <c r="H3" s="19">
        <v>2</v>
      </c>
      <c r="I3" s="18">
        <v>64.900000000000006</v>
      </c>
      <c r="J3" s="19">
        <v>285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123.2</v>
      </c>
      <c r="F4" s="14">
        <v>9</v>
      </c>
      <c r="G4" s="10">
        <v>88.4</v>
      </c>
      <c r="H4" s="14">
        <v>3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117.4</v>
      </c>
      <c r="F5" s="19">
        <v>33</v>
      </c>
      <c r="G5" s="15">
        <v>86.9</v>
      </c>
      <c r="H5" s="19">
        <v>1</v>
      </c>
      <c r="I5" s="18">
        <v>63.7</v>
      </c>
      <c r="J5" s="19">
        <v>336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30.17</v>
      </c>
      <c r="E6" s="13">
        <v>124.2</v>
      </c>
      <c r="F6" s="14">
        <v>6</v>
      </c>
      <c r="G6" s="10">
        <v>94</v>
      </c>
      <c r="H6" s="14">
        <v>14</v>
      </c>
      <c r="I6" s="13">
        <v>68.5</v>
      </c>
      <c r="J6" s="14">
        <v>101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27.13</v>
      </c>
      <c r="E8" s="13">
        <v>123.6</v>
      </c>
      <c r="F8" s="14">
        <v>7</v>
      </c>
      <c r="G8" s="10">
        <v>96.5</v>
      </c>
      <c r="H8" s="14">
        <v>32</v>
      </c>
      <c r="I8" s="13">
        <v>64.900000000000006</v>
      </c>
      <c r="J8" s="14">
        <v>288</v>
      </c>
    </row>
    <row r="9" spans="1:11" ht="15.75" thickBot="1">
      <c r="A9" s="15">
        <v>8</v>
      </c>
      <c r="B9" s="16" t="s">
        <v>132</v>
      </c>
      <c r="C9" s="17" t="s">
        <v>727</v>
      </c>
      <c r="D9" s="15">
        <v>26.95</v>
      </c>
      <c r="E9" s="18">
        <v>117.3</v>
      </c>
      <c r="F9" s="19">
        <v>35</v>
      </c>
      <c r="G9" s="15">
        <v>90.3</v>
      </c>
      <c r="H9" s="19">
        <v>5</v>
      </c>
      <c r="I9" s="18">
        <v>68.099999999999994</v>
      </c>
      <c r="J9" s="19">
        <v>120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26.94</v>
      </c>
      <c r="E10" s="13">
        <v>122.8</v>
      </c>
      <c r="F10" s="14">
        <v>11</v>
      </c>
      <c r="G10" s="10">
        <v>95.8</v>
      </c>
      <c r="H10" s="14">
        <v>28</v>
      </c>
      <c r="I10" s="13">
        <v>65.099999999999994</v>
      </c>
      <c r="J10" s="14">
        <v>275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26.27</v>
      </c>
      <c r="E11" s="23">
        <v>119.2</v>
      </c>
      <c r="F11" s="24">
        <v>17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25.92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22</v>
      </c>
      <c r="I13" s="18">
        <v>69.7</v>
      </c>
      <c r="J13" s="19">
        <v>53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24.71</v>
      </c>
      <c r="E15" s="18">
        <v>117.5</v>
      </c>
      <c r="F15" s="19">
        <v>32</v>
      </c>
      <c r="G15" s="15">
        <v>92.8</v>
      </c>
      <c r="H15" s="19">
        <v>6</v>
      </c>
      <c r="I15" s="18">
        <v>66.099999999999994</v>
      </c>
      <c r="J15" s="19">
        <v>223</v>
      </c>
    </row>
    <row r="16" spans="1:11" ht="15.75" thickBot="1">
      <c r="A16" s="10">
        <v>15</v>
      </c>
      <c r="B16" s="11" t="s">
        <v>302</v>
      </c>
      <c r="C16" s="12" t="s">
        <v>732</v>
      </c>
      <c r="D16" s="10">
        <v>24.39</v>
      </c>
      <c r="E16" s="13">
        <v>113.1</v>
      </c>
      <c r="F16" s="14">
        <v>74</v>
      </c>
      <c r="G16" s="10">
        <v>88.7</v>
      </c>
      <c r="H16" s="14">
        <v>4</v>
      </c>
      <c r="I16" s="13">
        <v>69.599999999999994</v>
      </c>
      <c r="J16" s="14">
        <v>57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24.16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24.06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23.98</v>
      </c>
      <c r="E19" s="18">
        <v>119.2</v>
      </c>
      <c r="F19" s="19">
        <v>19</v>
      </c>
      <c r="G19" s="15">
        <v>95.2</v>
      </c>
      <c r="H19" s="19">
        <v>23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23.7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151</v>
      </c>
    </row>
    <row r="21" spans="1:10" ht="15.75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94.7</v>
      </c>
      <c r="H21" s="24">
        <v>18</v>
      </c>
      <c r="I21" s="23">
        <v>67.599999999999994</v>
      </c>
      <c r="J21" s="24">
        <v>146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24</v>
      </c>
      <c r="I22" s="13">
        <v>69.900000000000006</v>
      </c>
      <c r="J22" s="14">
        <v>44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23.27</v>
      </c>
      <c r="E23" s="18">
        <v>122.4</v>
      </c>
      <c r="F23" s="19">
        <v>12</v>
      </c>
      <c r="G23" s="15">
        <v>99.1</v>
      </c>
      <c r="H23" s="19">
        <v>51</v>
      </c>
      <c r="I23" s="18">
        <v>67.3</v>
      </c>
      <c r="J23" s="19">
        <v>167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117.1</v>
      </c>
      <c r="F24" s="14">
        <v>37</v>
      </c>
      <c r="G24" s="10">
        <v>94.7</v>
      </c>
      <c r="H24" s="14">
        <v>19</v>
      </c>
      <c r="I24" s="13">
        <v>62.1</v>
      </c>
      <c r="J24" s="14">
        <v>357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22.08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21.79</v>
      </c>
      <c r="E26" s="13">
        <v>117.5</v>
      </c>
      <c r="F26" s="14">
        <v>31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121.5</v>
      </c>
      <c r="F27" s="19">
        <v>13</v>
      </c>
      <c r="G27" s="15">
        <v>100</v>
      </c>
      <c r="H27" s="19">
        <v>59</v>
      </c>
      <c r="I27" s="18">
        <v>64.8</v>
      </c>
      <c r="J27" s="19">
        <v>295</v>
      </c>
    </row>
    <row r="28" spans="1:10" ht="15.75" thickBot="1">
      <c r="A28" s="10">
        <v>27</v>
      </c>
      <c r="B28" s="11" t="s">
        <v>156</v>
      </c>
      <c r="C28" s="12" t="s">
        <v>729</v>
      </c>
      <c r="D28" s="10">
        <v>21.46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21.44</v>
      </c>
      <c r="E29" s="18">
        <v>115.4</v>
      </c>
      <c r="F29" s="19">
        <v>51</v>
      </c>
      <c r="G29" s="15">
        <v>94</v>
      </c>
      <c r="H29" s="19">
        <v>13</v>
      </c>
      <c r="I29" s="18">
        <v>64.7</v>
      </c>
      <c r="J29" s="19">
        <v>300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20.05</v>
      </c>
      <c r="E30" s="13">
        <v>117.9</v>
      </c>
      <c r="F30" s="14">
        <v>29</v>
      </c>
      <c r="G30" s="10">
        <v>97.8</v>
      </c>
      <c r="H30" s="14">
        <v>41</v>
      </c>
      <c r="I30" s="13">
        <v>63.3</v>
      </c>
      <c r="J30" s="14">
        <v>344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115.7</v>
      </c>
      <c r="F31" s="24">
        <v>48</v>
      </c>
      <c r="G31" s="20">
        <v>95.8</v>
      </c>
      <c r="H31" s="24">
        <v>27</v>
      </c>
      <c r="I31" s="23">
        <v>68.099999999999994</v>
      </c>
      <c r="J31" s="24">
        <v>123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19.649999999999999</v>
      </c>
      <c r="E32" s="13">
        <v>116.8</v>
      </c>
      <c r="F32" s="14">
        <v>38</v>
      </c>
      <c r="G32" s="10">
        <v>97.1</v>
      </c>
      <c r="H32" s="14">
        <v>37</v>
      </c>
      <c r="I32" s="13">
        <v>66.5</v>
      </c>
      <c r="J32" s="14">
        <v>209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118.5</v>
      </c>
      <c r="F33" s="19">
        <v>24</v>
      </c>
      <c r="G33" s="15">
        <v>99.2</v>
      </c>
      <c r="H33" s="19">
        <v>52</v>
      </c>
      <c r="I33" s="18">
        <v>66.7</v>
      </c>
      <c r="J33" s="19">
        <v>191</v>
      </c>
    </row>
    <row r="34" spans="1:10" ht="15.75" thickBot="1">
      <c r="A34" s="10">
        <v>33</v>
      </c>
      <c r="B34" s="11" t="s">
        <v>404</v>
      </c>
      <c r="C34" s="12" t="s">
        <v>727</v>
      </c>
      <c r="D34" s="10">
        <v>19.059999999999999</v>
      </c>
      <c r="E34" s="13">
        <v>119.6</v>
      </c>
      <c r="F34" s="14">
        <v>16</v>
      </c>
      <c r="G34" s="10">
        <v>100.6</v>
      </c>
      <c r="H34" s="14">
        <v>64</v>
      </c>
      <c r="I34" s="13">
        <v>66.7</v>
      </c>
      <c r="J34" s="14">
        <v>194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19.02</v>
      </c>
      <c r="E35" s="18">
        <v>123.1</v>
      </c>
      <c r="F35" s="19">
        <v>10</v>
      </c>
      <c r="G35" s="15">
        <v>104.1</v>
      </c>
      <c r="H35" s="19">
        <v>118</v>
      </c>
      <c r="I35" s="18">
        <v>63.7</v>
      </c>
      <c r="J35" s="19">
        <v>337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18.829999999999998</v>
      </c>
      <c r="E36" s="13">
        <v>114.3</v>
      </c>
      <c r="F36" s="14">
        <v>61</v>
      </c>
      <c r="G36" s="10">
        <v>95.5</v>
      </c>
      <c r="H36" s="14">
        <v>25</v>
      </c>
      <c r="I36" s="13">
        <v>66.5</v>
      </c>
      <c r="J36" s="14">
        <v>210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18.78</v>
      </c>
      <c r="E37" s="18">
        <v>119.7</v>
      </c>
      <c r="F37" s="19">
        <v>15</v>
      </c>
      <c r="G37" s="15">
        <v>100.9</v>
      </c>
      <c r="H37" s="19">
        <v>68</v>
      </c>
      <c r="I37" s="18">
        <v>67.400000000000006</v>
      </c>
      <c r="J37" s="19">
        <v>164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17.98</v>
      </c>
      <c r="E38" s="13">
        <v>112.8</v>
      </c>
      <c r="F38" s="14">
        <v>76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115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17.36</v>
      </c>
      <c r="E40" s="13">
        <v>113.7</v>
      </c>
      <c r="F40" s="14">
        <v>70</v>
      </c>
      <c r="G40" s="10">
        <v>96.4</v>
      </c>
      <c r="H40" s="14">
        <v>31</v>
      </c>
      <c r="I40" s="13">
        <v>72.400000000000006</v>
      </c>
      <c r="J40" s="14">
        <v>6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17.149999999999999</v>
      </c>
      <c r="E41" s="23">
        <v>116.7</v>
      </c>
      <c r="F41" s="24">
        <v>40</v>
      </c>
      <c r="G41" s="20">
        <v>99.5</v>
      </c>
      <c r="H41" s="24">
        <v>54</v>
      </c>
      <c r="I41" s="23">
        <v>71.099999999999994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16.86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16.78</v>
      </c>
      <c r="E43" s="18">
        <v>114.8</v>
      </c>
      <c r="F43" s="19">
        <v>56</v>
      </c>
      <c r="G43" s="15">
        <v>98</v>
      </c>
      <c r="H43" s="19">
        <v>42</v>
      </c>
      <c r="I43" s="18">
        <v>70</v>
      </c>
      <c r="J43" s="19">
        <v>41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16.57</v>
      </c>
      <c r="E44" s="13">
        <v>112.5</v>
      </c>
      <c r="F44" s="14">
        <v>81</v>
      </c>
      <c r="G44" s="10">
        <v>95.9</v>
      </c>
      <c r="H44" s="14">
        <v>29</v>
      </c>
      <c r="I44" s="13">
        <v>68.8</v>
      </c>
      <c r="J44" s="14">
        <v>84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16.32</v>
      </c>
      <c r="E45" s="18">
        <v>118.7</v>
      </c>
      <c r="F45" s="19">
        <v>21</v>
      </c>
      <c r="G45" s="15">
        <v>102.4</v>
      </c>
      <c r="H45" s="19">
        <v>90</v>
      </c>
      <c r="I45" s="18">
        <v>66.5</v>
      </c>
      <c r="J45" s="19">
        <v>206</v>
      </c>
    </row>
    <row r="46" spans="1:10" ht="15.75" thickBot="1">
      <c r="A46" s="10">
        <v>45</v>
      </c>
      <c r="B46" s="11" t="s">
        <v>278</v>
      </c>
      <c r="C46" s="12" t="s">
        <v>729</v>
      </c>
      <c r="D46" s="10">
        <v>16.22</v>
      </c>
      <c r="E46" s="13">
        <v>117.3</v>
      </c>
      <c r="F46" s="14">
        <v>34</v>
      </c>
      <c r="G46" s="10">
        <v>101.1</v>
      </c>
      <c r="H46" s="14">
        <v>73</v>
      </c>
      <c r="I46" s="13">
        <v>69.099999999999994</v>
      </c>
      <c r="J46" s="14">
        <v>74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16.05</v>
      </c>
      <c r="E47" s="18">
        <v>109.4</v>
      </c>
      <c r="F47" s="19">
        <v>124</v>
      </c>
      <c r="G47" s="15">
        <v>93.4</v>
      </c>
      <c r="H47" s="19">
        <v>9</v>
      </c>
      <c r="I47" s="18">
        <v>66</v>
      </c>
      <c r="J47" s="19">
        <v>231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15.35</v>
      </c>
      <c r="E49" s="18">
        <v>114.3</v>
      </c>
      <c r="F49" s="19">
        <v>63</v>
      </c>
      <c r="G49" s="15">
        <v>98.9</v>
      </c>
      <c r="H49" s="19">
        <v>49</v>
      </c>
      <c r="I49" s="18">
        <v>67.900000000000006</v>
      </c>
      <c r="J49" s="19">
        <v>133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15.25</v>
      </c>
      <c r="E50" s="13">
        <v>117.1</v>
      </c>
      <c r="F50" s="14">
        <v>36</v>
      </c>
      <c r="G50" s="10">
        <v>101.9</v>
      </c>
      <c r="H50" s="14">
        <v>83</v>
      </c>
      <c r="I50" s="13">
        <v>68.400000000000006</v>
      </c>
      <c r="J50" s="14">
        <v>107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15.16</v>
      </c>
      <c r="E51" s="23">
        <v>116.2</v>
      </c>
      <c r="F51" s="24">
        <v>44</v>
      </c>
      <c r="G51" s="20">
        <v>101</v>
      </c>
      <c r="H51" s="24">
        <v>70</v>
      </c>
      <c r="I51" s="23">
        <v>66.099999999999994</v>
      </c>
      <c r="J51" s="24">
        <v>226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15.1</v>
      </c>
      <c r="E52" s="13">
        <v>116.2</v>
      </c>
      <c r="F52" s="14">
        <v>43</v>
      </c>
      <c r="G52" s="10">
        <v>101.1</v>
      </c>
      <c r="H52" s="14">
        <v>72</v>
      </c>
      <c r="I52" s="13">
        <v>69.7</v>
      </c>
      <c r="J52" s="14">
        <v>50</v>
      </c>
    </row>
    <row r="53" spans="1:10" ht="15.75" thickBot="1">
      <c r="A53" s="15">
        <v>52</v>
      </c>
      <c r="B53" s="16" t="s">
        <v>452</v>
      </c>
      <c r="C53" s="17" t="s">
        <v>736</v>
      </c>
      <c r="D53" s="15">
        <v>14.52</v>
      </c>
      <c r="E53" s="18">
        <v>113.6</v>
      </c>
      <c r="F53" s="19">
        <v>71</v>
      </c>
      <c r="G53" s="15">
        <v>99.1</v>
      </c>
      <c r="H53" s="19">
        <v>50</v>
      </c>
      <c r="I53" s="18">
        <v>66.099999999999994</v>
      </c>
      <c r="J53" s="19">
        <v>228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14.42</v>
      </c>
      <c r="E54" s="13">
        <v>119.2</v>
      </c>
      <c r="F54" s="14">
        <v>18</v>
      </c>
      <c r="G54" s="10">
        <v>104.7</v>
      </c>
      <c r="H54" s="14">
        <v>130</v>
      </c>
      <c r="I54" s="13">
        <v>63</v>
      </c>
      <c r="J54" s="14">
        <v>346</v>
      </c>
    </row>
    <row r="55" spans="1:10" ht="15.75" thickBot="1">
      <c r="A55" s="15">
        <v>54</v>
      </c>
      <c r="B55" s="16" t="s">
        <v>226</v>
      </c>
      <c r="C55" s="17" t="s">
        <v>730</v>
      </c>
      <c r="D55" s="15">
        <v>14.34</v>
      </c>
      <c r="E55" s="18">
        <v>113.9</v>
      </c>
      <c r="F55" s="19">
        <v>69</v>
      </c>
      <c r="G55" s="15">
        <v>99.5</v>
      </c>
      <c r="H55" s="19">
        <v>55</v>
      </c>
      <c r="I55" s="18">
        <v>64.2</v>
      </c>
      <c r="J55" s="19">
        <v>321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62</v>
      </c>
      <c r="G56" s="10">
        <v>100.2</v>
      </c>
      <c r="H56" s="14">
        <v>60</v>
      </c>
      <c r="I56" s="13">
        <v>68.400000000000006</v>
      </c>
      <c r="J56" s="14">
        <v>108</v>
      </c>
    </row>
    <row r="57" spans="1:10" ht="15.75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138</v>
      </c>
      <c r="G57" s="15">
        <v>94.9</v>
      </c>
      <c r="H57" s="19">
        <v>21</v>
      </c>
      <c r="I57" s="18">
        <v>65.099999999999994</v>
      </c>
      <c r="J57" s="19">
        <v>273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13.59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</v>
      </c>
      <c r="J59" s="19">
        <v>159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13.48</v>
      </c>
      <c r="E60" s="13">
        <v>115.6</v>
      </c>
      <c r="F60" s="14">
        <v>49</v>
      </c>
      <c r="G60" s="10">
        <v>102.1</v>
      </c>
      <c r="H60" s="14">
        <v>88</v>
      </c>
      <c r="I60" s="13">
        <v>68</v>
      </c>
      <c r="J60" s="14">
        <v>128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13.27</v>
      </c>
      <c r="E61" s="23">
        <v>115.5</v>
      </c>
      <c r="F61" s="24">
        <v>50</v>
      </c>
      <c r="G61" s="20">
        <v>102.3</v>
      </c>
      <c r="H61" s="24">
        <v>89</v>
      </c>
      <c r="I61" s="23">
        <v>67.5</v>
      </c>
      <c r="J61" s="24">
        <v>158</v>
      </c>
    </row>
    <row r="62" spans="1:10" ht="16.5" thickTop="1" thickBot="1">
      <c r="A62" s="10">
        <v>61</v>
      </c>
      <c r="B62" s="11" t="s">
        <v>66</v>
      </c>
      <c r="C62" s="12" t="s">
        <v>738</v>
      </c>
      <c r="D62" s="10">
        <v>13.2</v>
      </c>
      <c r="E62" s="13">
        <v>112.4</v>
      </c>
      <c r="F62" s="14">
        <v>83</v>
      </c>
      <c r="G62" s="10">
        <v>99.2</v>
      </c>
      <c r="H62" s="14">
        <v>53</v>
      </c>
      <c r="I62" s="13">
        <v>58.7</v>
      </c>
      <c r="J62" s="14">
        <v>364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12.98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15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12.66</v>
      </c>
      <c r="E65" s="18">
        <v>109.2</v>
      </c>
      <c r="F65" s="19">
        <v>127</v>
      </c>
      <c r="G65" s="15">
        <v>96.6</v>
      </c>
      <c r="H65" s="19">
        <v>33</v>
      </c>
      <c r="I65" s="18">
        <v>60.4</v>
      </c>
      <c r="J65" s="19">
        <v>361</v>
      </c>
    </row>
    <row r="66" spans="1:10" ht="15.75" thickBot="1">
      <c r="A66" s="10">
        <v>65</v>
      </c>
      <c r="B66" s="11" t="s">
        <v>408</v>
      </c>
      <c r="C66" s="12" t="s">
        <v>727</v>
      </c>
      <c r="D66" s="10">
        <v>12.62</v>
      </c>
      <c r="E66" s="13">
        <v>113.4</v>
      </c>
      <c r="F66" s="14">
        <v>72</v>
      </c>
      <c r="G66" s="10">
        <v>100.8</v>
      </c>
      <c r="H66" s="14">
        <v>66</v>
      </c>
      <c r="I66" s="13">
        <v>66.599999999999994</v>
      </c>
      <c r="J66" s="14">
        <v>200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12.54</v>
      </c>
      <c r="E67" s="18">
        <v>116.7</v>
      </c>
      <c r="F67" s="19">
        <v>39</v>
      </c>
      <c r="G67" s="15">
        <v>104.1</v>
      </c>
      <c r="H67" s="19">
        <v>119</v>
      </c>
      <c r="I67" s="18">
        <v>63.8</v>
      </c>
      <c r="J67" s="19">
        <v>333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12.27</v>
      </c>
      <c r="E68" s="13">
        <v>118.7</v>
      </c>
      <c r="F68" s="14">
        <v>22</v>
      </c>
      <c r="G68" s="10">
        <v>106.4</v>
      </c>
      <c r="H68" s="14">
        <v>165</v>
      </c>
      <c r="I68" s="13">
        <v>70.900000000000006</v>
      </c>
      <c r="J68" s="14">
        <v>28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114.7</v>
      </c>
      <c r="F69" s="19">
        <v>57</v>
      </c>
      <c r="G69" s="15">
        <v>102.5</v>
      </c>
      <c r="H69" s="19">
        <v>93</v>
      </c>
      <c r="I69" s="18">
        <v>68.400000000000006</v>
      </c>
      <c r="J69" s="19">
        <v>109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12.07</v>
      </c>
      <c r="E70" s="13">
        <v>111.9</v>
      </c>
      <c r="F70" s="14">
        <v>88</v>
      </c>
      <c r="G70" s="10">
        <v>99.8</v>
      </c>
      <c r="H70" s="14">
        <v>57</v>
      </c>
      <c r="I70" s="13">
        <v>67</v>
      </c>
      <c r="J70" s="14">
        <v>187</v>
      </c>
    </row>
    <row r="71" spans="1:10" ht="15.75" thickBot="1">
      <c r="A71" s="20">
        <v>70</v>
      </c>
      <c r="B71" s="21" t="s">
        <v>400</v>
      </c>
      <c r="C71" s="22" t="s">
        <v>740</v>
      </c>
      <c r="D71" s="20">
        <v>12.06</v>
      </c>
      <c r="E71" s="23">
        <v>115</v>
      </c>
      <c r="F71" s="24">
        <v>54</v>
      </c>
      <c r="G71" s="20">
        <v>102.9</v>
      </c>
      <c r="H71" s="24">
        <v>100</v>
      </c>
      <c r="I71" s="23">
        <v>67.7</v>
      </c>
      <c r="J71" s="24">
        <v>143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78</v>
      </c>
      <c r="G72" s="10">
        <v>101</v>
      </c>
      <c r="H72" s="14">
        <v>69</v>
      </c>
      <c r="I72" s="13">
        <v>64.8</v>
      </c>
      <c r="J72" s="14">
        <v>291</v>
      </c>
    </row>
    <row r="73" spans="1:10" ht="15.75" thickBot="1">
      <c r="A73" s="15">
        <v>72</v>
      </c>
      <c r="B73" s="16" t="s">
        <v>142</v>
      </c>
      <c r="C73" s="17" t="s">
        <v>739</v>
      </c>
      <c r="D73" s="15">
        <v>11.67</v>
      </c>
      <c r="E73" s="18">
        <v>109.9</v>
      </c>
      <c r="F73" s="19">
        <v>113</v>
      </c>
      <c r="G73" s="15">
        <v>98.2</v>
      </c>
      <c r="H73" s="19">
        <v>43</v>
      </c>
      <c r="I73" s="18">
        <v>65.2</v>
      </c>
      <c r="J73" s="19">
        <v>271</v>
      </c>
    </row>
    <row r="74" spans="1:10" ht="15.75" thickBot="1">
      <c r="A74" s="10">
        <v>73</v>
      </c>
      <c r="B74" s="11" t="s">
        <v>376</v>
      </c>
      <c r="C74" s="12" t="s">
        <v>729</v>
      </c>
      <c r="D74" s="10">
        <v>11.51</v>
      </c>
      <c r="E74" s="13">
        <v>107.4</v>
      </c>
      <c r="F74" s="14">
        <v>168</v>
      </c>
      <c r="G74" s="10">
        <v>95.9</v>
      </c>
      <c r="H74" s="14">
        <v>30</v>
      </c>
      <c r="I74" s="13">
        <v>66.599999999999994</v>
      </c>
      <c r="J74" s="14">
        <v>199</v>
      </c>
    </row>
    <row r="75" spans="1:10" ht="15.75" thickBot="1">
      <c r="A75" s="15">
        <v>74</v>
      </c>
      <c r="B75" s="16" t="s">
        <v>84</v>
      </c>
      <c r="C75" s="17" t="s">
        <v>735</v>
      </c>
      <c r="D75" s="15">
        <v>11.42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11.39</v>
      </c>
      <c r="E76" s="13">
        <v>115.4</v>
      </c>
      <c r="F76" s="14">
        <v>52</v>
      </c>
      <c r="G76" s="10">
        <v>104</v>
      </c>
      <c r="H76" s="14">
        <v>114</v>
      </c>
      <c r="I76" s="13">
        <v>66.7</v>
      </c>
      <c r="J76" s="14">
        <v>192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10.82</v>
      </c>
      <c r="E77" s="18">
        <v>115.9</v>
      </c>
      <c r="F77" s="19">
        <v>47</v>
      </c>
      <c r="G77" s="15">
        <v>105.1</v>
      </c>
      <c r="H77" s="19">
        <v>138</v>
      </c>
      <c r="I77" s="18">
        <v>64.900000000000006</v>
      </c>
      <c r="J77" s="19">
        <v>284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10.57</v>
      </c>
      <c r="E78" s="13">
        <v>109</v>
      </c>
      <c r="F78" s="14">
        <v>131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10.130000000000001</v>
      </c>
      <c r="E79" s="18">
        <v>111.3</v>
      </c>
      <c r="F79" s="19">
        <v>91</v>
      </c>
      <c r="G79" s="15">
        <v>101.2</v>
      </c>
      <c r="H79" s="19">
        <v>74</v>
      </c>
      <c r="I79" s="18">
        <v>65.900000000000006</v>
      </c>
      <c r="J79" s="19">
        <v>236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9.86</v>
      </c>
      <c r="E80" s="13">
        <v>106.8</v>
      </c>
      <c r="F80" s="14">
        <v>181</v>
      </c>
      <c r="G80" s="10">
        <v>96.9</v>
      </c>
      <c r="H80" s="14">
        <v>35</v>
      </c>
      <c r="I80" s="13">
        <v>65.8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9.76</v>
      </c>
      <c r="E81" s="23">
        <v>109.6</v>
      </c>
      <c r="F81" s="24">
        <v>120</v>
      </c>
      <c r="G81" s="20">
        <v>99.8</v>
      </c>
      <c r="H81" s="24">
        <v>58</v>
      </c>
      <c r="I81" s="23">
        <v>69.900000000000006</v>
      </c>
      <c r="J81" s="24">
        <v>43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9.74</v>
      </c>
      <c r="E82" s="13">
        <v>106.7</v>
      </c>
      <c r="F82" s="14">
        <v>182</v>
      </c>
      <c r="G82" s="10">
        <v>97</v>
      </c>
      <c r="H82" s="14">
        <v>36</v>
      </c>
      <c r="I82" s="13">
        <v>67.5</v>
      </c>
      <c r="J82" s="14">
        <v>161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9.68</v>
      </c>
      <c r="E83" s="18">
        <v>112.7</v>
      </c>
      <c r="F83" s="19">
        <v>80</v>
      </c>
      <c r="G83" s="15">
        <v>103</v>
      </c>
      <c r="H83" s="19">
        <v>101</v>
      </c>
      <c r="I83" s="18">
        <v>62.9</v>
      </c>
      <c r="J83" s="19">
        <v>349</v>
      </c>
    </row>
    <row r="84" spans="1:10" ht="15.75" thickBot="1">
      <c r="A84" s="10">
        <v>83</v>
      </c>
      <c r="B84" s="11" t="s">
        <v>436</v>
      </c>
      <c r="C84" s="12" t="s">
        <v>728</v>
      </c>
      <c r="D84" s="10">
        <v>9.64</v>
      </c>
      <c r="E84" s="13">
        <v>109.9</v>
      </c>
      <c r="F84" s="14">
        <v>114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5.75" thickBot="1">
      <c r="A85" s="15">
        <v>84</v>
      </c>
      <c r="B85" s="16" t="s">
        <v>443</v>
      </c>
      <c r="C85" s="17" t="s">
        <v>729</v>
      </c>
      <c r="D85" s="15">
        <v>9.6</v>
      </c>
      <c r="E85" s="18">
        <v>114.6</v>
      </c>
      <c r="F85" s="19">
        <v>59</v>
      </c>
      <c r="G85" s="15">
        <v>105</v>
      </c>
      <c r="H85" s="19">
        <v>136</v>
      </c>
      <c r="I85" s="18">
        <v>63.9</v>
      </c>
      <c r="J85" s="19">
        <v>331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65</v>
      </c>
      <c r="G86" s="10">
        <v>104.5</v>
      </c>
      <c r="H86" s="14">
        <v>124</v>
      </c>
      <c r="I86" s="13">
        <v>66.5</v>
      </c>
      <c r="J86" s="14">
        <v>205</v>
      </c>
    </row>
    <row r="87" spans="1:10" ht="15.75" thickBot="1">
      <c r="A87" s="15">
        <v>86</v>
      </c>
      <c r="B87" s="16" t="s">
        <v>252</v>
      </c>
      <c r="C87" s="17" t="s">
        <v>732</v>
      </c>
      <c r="D87" s="15">
        <v>9.4700000000000006</v>
      </c>
      <c r="E87" s="18">
        <v>112.7</v>
      </c>
      <c r="F87" s="19">
        <v>77</v>
      </c>
      <c r="G87" s="15">
        <v>103.3</v>
      </c>
      <c r="H87" s="19">
        <v>106</v>
      </c>
      <c r="I87" s="18">
        <v>65.599999999999994</v>
      </c>
      <c r="J87" s="19">
        <v>252</v>
      </c>
    </row>
    <row r="88" spans="1:10" ht="15.75" thickBot="1">
      <c r="A88" s="10">
        <v>87</v>
      </c>
      <c r="B88" s="11" t="s">
        <v>358</v>
      </c>
      <c r="C88" s="12" t="s">
        <v>727</v>
      </c>
      <c r="D88" s="10">
        <v>9.43</v>
      </c>
      <c r="E88" s="13">
        <v>111</v>
      </c>
      <c r="F88" s="14">
        <v>99</v>
      </c>
      <c r="G88" s="10">
        <v>101.5</v>
      </c>
      <c r="H88" s="14">
        <v>78</v>
      </c>
      <c r="I88" s="13">
        <v>68.7</v>
      </c>
      <c r="J88" s="14">
        <v>92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9.1300000000000008</v>
      </c>
      <c r="E89" s="18">
        <v>109.3</v>
      </c>
      <c r="F89" s="19">
        <v>125</v>
      </c>
      <c r="G89" s="15">
        <v>100.2</v>
      </c>
      <c r="H89" s="19">
        <v>61</v>
      </c>
      <c r="I89" s="18">
        <v>68.5</v>
      </c>
      <c r="J89" s="19">
        <v>103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112</v>
      </c>
      <c r="G90" s="10">
        <v>101.1</v>
      </c>
      <c r="H90" s="14">
        <v>71</v>
      </c>
      <c r="I90" s="13">
        <v>69.099999999999994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8.57</v>
      </c>
      <c r="E91" s="23">
        <v>108.3</v>
      </c>
      <c r="F91" s="24">
        <v>147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8.31</v>
      </c>
      <c r="E92" s="13">
        <v>110</v>
      </c>
      <c r="F92" s="14">
        <v>109</v>
      </c>
      <c r="G92" s="10">
        <v>101.7</v>
      </c>
      <c r="H92" s="14">
        <v>79</v>
      </c>
      <c r="I92" s="13">
        <v>61.9</v>
      </c>
      <c r="J92" s="14">
        <v>359</v>
      </c>
    </row>
    <row r="93" spans="1:10" ht="15.75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102.5</v>
      </c>
      <c r="H93" s="19">
        <v>94</v>
      </c>
      <c r="I93" s="18">
        <v>65.8</v>
      </c>
      <c r="J93" s="19">
        <v>237</v>
      </c>
    </row>
    <row r="94" spans="1:10" ht="15.75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166</v>
      </c>
      <c r="I94" s="13">
        <v>69.599999999999994</v>
      </c>
      <c r="J94" s="14">
        <v>55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7.25</v>
      </c>
      <c r="E95" s="18">
        <v>111.9</v>
      </c>
      <c r="F95" s="19">
        <v>87</v>
      </c>
      <c r="G95" s="15">
        <v>104.7</v>
      </c>
      <c r="H95" s="19">
        <v>128</v>
      </c>
      <c r="I95" s="18">
        <v>71.400000000000006</v>
      </c>
      <c r="J95" s="19">
        <v>17</v>
      </c>
    </row>
    <row r="96" spans="1:10" ht="15.75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130</v>
      </c>
      <c r="G96" s="10">
        <v>101.8</v>
      </c>
      <c r="H96" s="14">
        <v>81</v>
      </c>
      <c r="I96" s="13">
        <v>68.099999999999994</v>
      </c>
      <c r="J96" s="14">
        <v>121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7.12</v>
      </c>
      <c r="E97" s="18">
        <v>109.9</v>
      </c>
      <c r="F97" s="19">
        <v>115</v>
      </c>
      <c r="G97" s="15">
        <v>102.7</v>
      </c>
      <c r="H97" s="19">
        <v>96</v>
      </c>
      <c r="I97" s="18">
        <v>63.3</v>
      </c>
      <c r="J97" s="19">
        <v>343</v>
      </c>
    </row>
    <row r="98" spans="1:10" ht="15.75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65.7</v>
      </c>
      <c r="J98" s="14">
        <v>246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6.88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6.44</v>
      </c>
      <c r="E100" s="13">
        <v>107.8</v>
      </c>
      <c r="F100" s="14">
        <v>161</v>
      </c>
      <c r="G100" s="10">
        <v>101.4</v>
      </c>
      <c r="H100" s="14">
        <v>75</v>
      </c>
      <c r="I100" s="13">
        <v>69.2</v>
      </c>
      <c r="J100" s="14">
        <v>69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5.85</v>
      </c>
      <c r="E101" s="23">
        <v>111.3</v>
      </c>
      <c r="F101" s="24">
        <v>92</v>
      </c>
      <c r="G101" s="20">
        <v>105.4</v>
      </c>
      <c r="H101" s="24">
        <v>146</v>
      </c>
      <c r="I101" s="23">
        <v>69.599999999999994</v>
      </c>
      <c r="J101" s="24">
        <v>58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5.81</v>
      </c>
      <c r="E102" s="13">
        <v>109.7</v>
      </c>
      <c r="F102" s="14">
        <v>118</v>
      </c>
      <c r="G102" s="10">
        <v>103.9</v>
      </c>
      <c r="H102" s="14">
        <v>111</v>
      </c>
      <c r="I102" s="13">
        <v>65.5</v>
      </c>
      <c r="J102" s="14">
        <v>259</v>
      </c>
    </row>
    <row r="103" spans="1:10" ht="15.75" thickBot="1">
      <c r="A103" s="15">
        <v>102</v>
      </c>
      <c r="B103" s="16" t="s">
        <v>288</v>
      </c>
      <c r="C103" s="17" t="s">
        <v>747</v>
      </c>
      <c r="D103" s="15">
        <v>5.68</v>
      </c>
      <c r="E103" s="18">
        <v>110.9</v>
      </c>
      <c r="F103" s="19">
        <v>100</v>
      </c>
      <c r="G103" s="15">
        <v>105.3</v>
      </c>
      <c r="H103" s="19">
        <v>142</v>
      </c>
      <c r="I103" s="18">
        <v>68.8</v>
      </c>
      <c r="J103" s="19">
        <v>90</v>
      </c>
    </row>
    <row r="104" spans="1:10" ht="15.75" thickBot="1">
      <c r="A104" s="10">
        <v>103</v>
      </c>
      <c r="B104" s="11" t="s">
        <v>196</v>
      </c>
      <c r="C104" s="12" t="s">
        <v>729</v>
      </c>
      <c r="D104" s="10">
        <v>5.68</v>
      </c>
      <c r="E104" s="13">
        <v>108.7</v>
      </c>
      <c r="F104" s="14">
        <v>137</v>
      </c>
      <c r="G104" s="10">
        <v>103</v>
      </c>
      <c r="H104" s="14">
        <v>103</v>
      </c>
      <c r="I104" s="13">
        <v>64.099999999999994</v>
      </c>
      <c r="J104" s="14">
        <v>326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</v>
      </c>
      <c r="J105" s="19">
        <v>281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92</v>
      </c>
      <c r="I106" s="13">
        <v>64.900000000000006</v>
      </c>
      <c r="J106" s="14">
        <v>286</v>
      </c>
    </row>
    <row r="107" spans="1:10" ht="15.75" thickBot="1">
      <c r="A107" s="15">
        <v>106</v>
      </c>
      <c r="B107" s="16" t="s">
        <v>48</v>
      </c>
      <c r="C107" s="17" t="s">
        <v>727</v>
      </c>
      <c r="D107" s="15">
        <v>5.29</v>
      </c>
      <c r="E107" s="18">
        <v>107.4</v>
      </c>
      <c r="F107" s="19">
        <v>170</v>
      </c>
      <c r="G107" s="15">
        <v>102.1</v>
      </c>
      <c r="H107" s="19">
        <v>86</v>
      </c>
      <c r="I107" s="18">
        <v>67.2</v>
      </c>
      <c r="J107" s="19">
        <v>176</v>
      </c>
    </row>
    <row r="108" spans="1:10" ht="15.75" thickBot="1">
      <c r="A108" s="10">
        <v>107</v>
      </c>
      <c r="B108" s="11" t="s">
        <v>334</v>
      </c>
      <c r="C108" s="12" t="s">
        <v>733</v>
      </c>
      <c r="D108" s="10">
        <v>5.28</v>
      </c>
      <c r="E108" s="13">
        <v>115.9</v>
      </c>
      <c r="F108" s="14">
        <v>45</v>
      </c>
      <c r="G108" s="10">
        <v>110.7</v>
      </c>
      <c r="H108" s="14">
        <v>247</v>
      </c>
      <c r="I108" s="13">
        <v>69.3</v>
      </c>
      <c r="J108" s="14">
        <v>67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218</v>
      </c>
      <c r="I109" s="18">
        <v>69.5</v>
      </c>
      <c r="J109" s="19">
        <v>62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5.15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69.7</v>
      </c>
      <c r="J110" s="14">
        <v>54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4.8899999999999997</v>
      </c>
      <c r="E111" s="23">
        <v>108.4</v>
      </c>
      <c r="F111" s="24">
        <v>145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</v>
      </c>
      <c r="E112" s="13">
        <v>108.6</v>
      </c>
      <c r="F112" s="14">
        <v>139</v>
      </c>
      <c r="G112" s="10">
        <v>103.9</v>
      </c>
      <c r="H112" s="14">
        <v>112</v>
      </c>
      <c r="I112" s="13">
        <v>67.2</v>
      </c>
      <c r="J112" s="14">
        <v>175</v>
      </c>
    </row>
    <row r="113" spans="1:10" ht="15.75" thickBot="1">
      <c r="A113" s="15">
        <v>112</v>
      </c>
      <c r="B113" s="16" t="s">
        <v>128</v>
      </c>
      <c r="C113" s="17" t="s">
        <v>739</v>
      </c>
      <c r="D113" s="15">
        <v>4.43</v>
      </c>
      <c r="E113" s="18">
        <v>111</v>
      </c>
      <c r="F113" s="19">
        <v>97</v>
      </c>
      <c r="G113" s="15">
        <v>106.6</v>
      </c>
      <c r="H113" s="19">
        <v>169</v>
      </c>
      <c r="I113" s="18">
        <v>64.8</v>
      </c>
      <c r="J113" s="19">
        <v>292</v>
      </c>
    </row>
    <row r="114" spans="1:10" ht="15.75" thickBot="1">
      <c r="A114" s="10">
        <v>113</v>
      </c>
      <c r="B114" s="11" t="s">
        <v>350</v>
      </c>
      <c r="C114" s="12" t="s">
        <v>748</v>
      </c>
      <c r="D114" s="10">
        <v>4.21</v>
      </c>
      <c r="E114" s="13">
        <v>111.2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5.75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64.400000000000006</v>
      </c>
      <c r="J115" s="19">
        <v>310</v>
      </c>
    </row>
    <row r="116" spans="1:10" ht="15.75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55</v>
      </c>
      <c r="G116" s="10">
        <v>110.6</v>
      </c>
      <c r="H116" s="14">
        <v>245</v>
      </c>
      <c r="I116" s="13">
        <v>68.099999999999994</v>
      </c>
      <c r="J116" s="14">
        <v>124</v>
      </c>
    </row>
    <row r="117" spans="1:10" ht="15.75" thickBot="1">
      <c r="A117" s="15">
        <v>116</v>
      </c>
      <c r="B117" s="16" t="s">
        <v>299</v>
      </c>
      <c r="C117" s="17" t="s">
        <v>736</v>
      </c>
      <c r="D117" s="15">
        <v>4.12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5.75" thickBot="1">
      <c r="A118" s="10">
        <v>117</v>
      </c>
      <c r="B118" s="11" t="s">
        <v>386</v>
      </c>
      <c r="C118" s="12" t="s">
        <v>739</v>
      </c>
      <c r="D118" s="10">
        <v>3.88</v>
      </c>
      <c r="E118" s="13">
        <v>104.4</v>
      </c>
      <c r="F118" s="14">
        <v>222</v>
      </c>
      <c r="G118" s="10">
        <v>100.5</v>
      </c>
      <c r="H118" s="14">
        <v>63</v>
      </c>
      <c r="I118" s="13">
        <v>72.5</v>
      </c>
      <c r="J118" s="14">
        <v>4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3.75</v>
      </c>
      <c r="E119" s="18">
        <v>109.5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105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4.1" customHeight="1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114.2</v>
      </c>
      <c r="F121" s="24">
        <v>64</v>
      </c>
      <c r="G121" s="20">
        <v>110.7</v>
      </c>
      <c r="H121" s="24">
        <v>246</v>
      </c>
      <c r="I121" s="23">
        <v>69.7</v>
      </c>
      <c r="J121" s="24">
        <v>51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3.52</v>
      </c>
      <c r="E122" s="13">
        <v>112.3</v>
      </c>
      <c r="F122" s="14">
        <v>84</v>
      </c>
      <c r="G122" s="10">
        <v>108.8</v>
      </c>
      <c r="H122" s="14">
        <v>217</v>
      </c>
      <c r="I122" s="13">
        <v>65.5</v>
      </c>
      <c r="J122" s="14">
        <v>256</v>
      </c>
    </row>
    <row r="123" spans="1:10" ht="15.75" thickBot="1">
      <c r="A123" s="15">
        <v>122</v>
      </c>
      <c r="B123" s="16" t="s">
        <v>260</v>
      </c>
      <c r="C123" s="17" t="s">
        <v>735</v>
      </c>
      <c r="D123" s="15">
        <v>3.5</v>
      </c>
      <c r="E123" s="18">
        <v>107.6</v>
      </c>
      <c r="F123" s="19">
        <v>165</v>
      </c>
      <c r="G123" s="15">
        <v>104.1</v>
      </c>
      <c r="H123" s="19">
        <v>117</v>
      </c>
      <c r="I123" s="18">
        <v>70.400000000000006</v>
      </c>
      <c r="J123" s="19">
        <v>35</v>
      </c>
    </row>
    <row r="124" spans="1:10" ht="15.75" thickBot="1">
      <c r="A124" s="10">
        <v>123</v>
      </c>
      <c r="B124" s="11" t="s">
        <v>158</v>
      </c>
      <c r="C124" s="12" t="s">
        <v>735</v>
      </c>
      <c r="D124" s="10">
        <v>3.4</v>
      </c>
      <c r="E124" s="13">
        <v>106.4</v>
      </c>
      <c r="F124" s="14">
        <v>184</v>
      </c>
      <c r="G124" s="10">
        <v>103</v>
      </c>
      <c r="H124" s="14">
        <v>102</v>
      </c>
      <c r="I124" s="13">
        <v>66.7</v>
      </c>
      <c r="J124" s="14">
        <v>193</v>
      </c>
    </row>
    <row r="125" spans="1:10" ht="15.75" thickBot="1">
      <c r="A125" s="15">
        <v>124</v>
      </c>
      <c r="B125" s="16" t="s">
        <v>280</v>
      </c>
      <c r="C125" s="17" t="s">
        <v>741</v>
      </c>
      <c r="D125" s="15">
        <v>3.38</v>
      </c>
      <c r="E125" s="18">
        <v>106</v>
      </c>
      <c r="F125" s="19">
        <v>191</v>
      </c>
      <c r="G125" s="15">
        <v>102.6</v>
      </c>
      <c r="H125" s="19">
        <v>95</v>
      </c>
      <c r="I125" s="18">
        <v>63</v>
      </c>
      <c r="J125" s="19">
        <v>347</v>
      </c>
    </row>
    <row r="126" spans="1:10" ht="15.75" thickBot="1">
      <c r="A126" s="10">
        <v>125</v>
      </c>
      <c r="B126" s="11" t="s">
        <v>62</v>
      </c>
      <c r="C126" s="12" t="s">
        <v>732</v>
      </c>
      <c r="D126" s="10">
        <v>3.28</v>
      </c>
      <c r="E126" s="13">
        <v>108.5</v>
      </c>
      <c r="F126" s="14">
        <v>141</v>
      </c>
      <c r="G126" s="10">
        <v>105.3</v>
      </c>
      <c r="H126" s="14">
        <v>141</v>
      </c>
      <c r="I126" s="13">
        <v>66.8</v>
      </c>
      <c r="J126" s="14">
        <v>189</v>
      </c>
    </row>
    <row r="127" spans="1:10" ht="15.75" thickBot="1">
      <c r="A127" s="15">
        <v>126</v>
      </c>
      <c r="B127" s="16" t="s">
        <v>114</v>
      </c>
      <c r="C127" s="17" t="s">
        <v>738</v>
      </c>
      <c r="D127" s="15">
        <v>3.26</v>
      </c>
      <c r="E127" s="18">
        <v>111.6</v>
      </c>
      <c r="F127" s="19">
        <v>89</v>
      </c>
      <c r="G127" s="15">
        <v>108.3</v>
      </c>
      <c r="H127" s="19">
        <v>208</v>
      </c>
      <c r="I127" s="18">
        <v>69</v>
      </c>
      <c r="J127" s="19">
        <v>76</v>
      </c>
    </row>
    <row r="128" spans="1:10" ht="15.75" thickBot="1">
      <c r="A128" s="10">
        <v>127</v>
      </c>
      <c r="B128" s="11" t="s">
        <v>154</v>
      </c>
      <c r="C128" s="12" t="s">
        <v>739</v>
      </c>
      <c r="D128" s="10">
        <v>3.2</v>
      </c>
      <c r="E128" s="13">
        <v>108.8</v>
      </c>
      <c r="F128" s="14">
        <v>135</v>
      </c>
      <c r="G128" s="10">
        <v>105.6</v>
      </c>
      <c r="H128" s="14">
        <v>151</v>
      </c>
      <c r="I128" s="13">
        <v>64.3</v>
      </c>
      <c r="J128" s="14">
        <v>314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3.18</v>
      </c>
      <c r="E129" s="18">
        <v>110.7</v>
      </c>
      <c r="F129" s="19">
        <v>102</v>
      </c>
      <c r="G129" s="15">
        <v>107.5</v>
      </c>
      <c r="H129" s="19">
        <v>190</v>
      </c>
      <c r="I129" s="18">
        <v>66.599999999999994</v>
      </c>
      <c r="J129" s="19">
        <v>196</v>
      </c>
    </row>
    <row r="130" spans="1:10" ht="15.75" thickBot="1">
      <c r="A130" s="10">
        <v>129</v>
      </c>
      <c r="B130" s="11" t="s">
        <v>86</v>
      </c>
      <c r="C130" s="12" t="s">
        <v>735</v>
      </c>
      <c r="D130" s="10">
        <v>3.16</v>
      </c>
      <c r="E130" s="13">
        <v>105.9</v>
      </c>
      <c r="F130" s="14">
        <v>195</v>
      </c>
      <c r="G130" s="10">
        <v>102.8</v>
      </c>
      <c r="H130" s="14">
        <v>97</v>
      </c>
      <c r="I130" s="13">
        <v>67.599999999999994</v>
      </c>
      <c r="J130" s="14">
        <v>147</v>
      </c>
    </row>
    <row r="131" spans="1:10" ht="15.75" thickBot="1">
      <c r="A131" s="20">
        <v>130</v>
      </c>
      <c r="B131" s="21" t="s">
        <v>353</v>
      </c>
      <c r="C131" s="22" t="s">
        <v>746</v>
      </c>
      <c r="D131" s="20">
        <v>3.15</v>
      </c>
      <c r="E131" s="23">
        <v>112.4</v>
      </c>
      <c r="F131" s="24">
        <v>82</v>
      </c>
      <c r="G131" s="20">
        <v>109.3</v>
      </c>
      <c r="H131" s="24">
        <v>224</v>
      </c>
      <c r="I131" s="23">
        <v>67</v>
      </c>
      <c r="J131" s="24">
        <v>184</v>
      </c>
    </row>
    <row r="132" spans="1:10" ht="16.5" thickTop="1" thickBot="1">
      <c r="A132" s="10">
        <v>131</v>
      </c>
      <c r="B132" s="11" t="s">
        <v>180</v>
      </c>
      <c r="C132" s="12" t="s">
        <v>739</v>
      </c>
      <c r="D132" s="10">
        <v>2.92</v>
      </c>
      <c r="E132" s="13">
        <v>107.8</v>
      </c>
      <c r="F132" s="14">
        <v>160</v>
      </c>
      <c r="G132" s="10">
        <v>104.9</v>
      </c>
      <c r="H132" s="14">
        <v>133</v>
      </c>
      <c r="I132" s="13">
        <v>67.8</v>
      </c>
      <c r="J132" s="14">
        <v>139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5.75" thickBot="1">
      <c r="A134" s="10">
        <v>133</v>
      </c>
      <c r="B134" s="11" t="s">
        <v>256</v>
      </c>
      <c r="C134" s="12" t="s">
        <v>749</v>
      </c>
      <c r="D134" s="10">
        <v>2.83</v>
      </c>
      <c r="E134" s="13">
        <v>113.1</v>
      </c>
      <c r="F134" s="14">
        <v>75</v>
      </c>
      <c r="G134" s="10">
        <v>110.2</v>
      </c>
      <c r="H134" s="14">
        <v>236</v>
      </c>
      <c r="I134" s="13">
        <v>68.8</v>
      </c>
      <c r="J134" s="14">
        <v>85</v>
      </c>
    </row>
    <row r="135" spans="1:10" ht="15.75" thickBot="1">
      <c r="A135" s="15">
        <v>134</v>
      </c>
      <c r="B135" s="16" t="s">
        <v>250</v>
      </c>
      <c r="C135" s="17" t="s">
        <v>740</v>
      </c>
      <c r="D135" s="15">
        <v>2.83</v>
      </c>
      <c r="E135" s="18">
        <v>109.3</v>
      </c>
      <c r="F135" s="19">
        <v>126</v>
      </c>
      <c r="G135" s="15">
        <v>106.5</v>
      </c>
      <c r="H135" s="19">
        <v>167</v>
      </c>
      <c r="I135" s="18">
        <v>66.5</v>
      </c>
      <c r="J135" s="19">
        <v>207</v>
      </c>
    </row>
    <row r="136" spans="1:10" ht="15.75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107.7</v>
      </c>
      <c r="F136" s="14">
        <v>164</v>
      </c>
      <c r="G136" s="10">
        <v>104.9</v>
      </c>
      <c r="H136" s="14">
        <v>132</v>
      </c>
      <c r="I136" s="13">
        <v>68.8</v>
      </c>
      <c r="J136" s="14">
        <v>87</v>
      </c>
    </row>
    <row r="137" spans="1:10" ht="15.75" thickBot="1">
      <c r="A137" s="15">
        <v>136</v>
      </c>
      <c r="B137" s="16" t="s">
        <v>360</v>
      </c>
      <c r="C137" s="17" t="s">
        <v>743</v>
      </c>
      <c r="D137" s="15">
        <v>2.78</v>
      </c>
      <c r="E137" s="18">
        <v>104.6</v>
      </c>
      <c r="F137" s="19">
        <v>219</v>
      </c>
      <c r="G137" s="15">
        <v>101.9</v>
      </c>
      <c r="H137" s="19">
        <v>82</v>
      </c>
      <c r="I137" s="18">
        <v>68.400000000000006</v>
      </c>
      <c r="J137" s="19">
        <v>111</v>
      </c>
    </row>
    <row r="138" spans="1:10" ht="15.75" thickBot="1">
      <c r="A138" s="10">
        <v>137</v>
      </c>
      <c r="B138" s="11" t="s">
        <v>76</v>
      </c>
      <c r="C138" s="12" t="s">
        <v>746</v>
      </c>
      <c r="D138" s="10">
        <v>2.73</v>
      </c>
      <c r="E138" s="13">
        <v>108.2</v>
      </c>
      <c r="F138" s="14">
        <v>148</v>
      </c>
      <c r="G138" s="10">
        <v>105.5</v>
      </c>
      <c r="H138" s="14">
        <v>148</v>
      </c>
      <c r="I138" s="13">
        <v>65.599999999999994</v>
      </c>
      <c r="J138" s="14">
        <v>253</v>
      </c>
    </row>
    <row r="139" spans="1:10" ht="15.75" thickBot="1">
      <c r="A139" s="15">
        <v>138</v>
      </c>
      <c r="B139" s="16" t="s">
        <v>149</v>
      </c>
      <c r="C139" s="17" t="s">
        <v>744</v>
      </c>
      <c r="D139" s="15">
        <v>2.67</v>
      </c>
      <c r="E139" s="18">
        <v>101.1</v>
      </c>
      <c r="F139" s="19">
        <v>275</v>
      </c>
      <c r="G139" s="15">
        <v>98.4</v>
      </c>
      <c r="H139" s="19">
        <v>47</v>
      </c>
      <c r="I139" s="18">
        <v>65</v>
      </c>
      <c r="J139" s="19">
        <v>276</v>
      </c>
    </row>
    <row r="140" spans="1:10" ht="15.75" thickBot="1">
      <c r="A140" s="10">
        <v>139</v>
      </c>
      <c r="B140" s="11" t="s">
        <v>160</v>
      </c>
      <c r="C140" s="12" t="s">
        <v>731</v>
      </c>
      <c r="D140" s="10">
        <v>2.66</v>
      </c>
      <c r="E140" s="13">
        <v>104.1</v>
      </c>
      <c r="F140" s="14">
        <v>227</v>
      </c>
      <c r="G140" s="10">
        <v>101.4</v>
      </c>
      <c r="H140" s="14">
        <v>76</v>
      </c>
      <c r="I140" s="13">
        <v>66.8</v>
      </c>
      <c r="J140" s="14">
        <v>190</v>
      </c>
    </row>
    <row r="141" spans="1:10" ht="15.75" thickBot="1">
      <c r="A141" s="20">
        <v>140</v>
      </c>
      <c r="B141" s="21" t="s">
        <v>431</v>
      </c>
      <c r="C141" s="22" t="s">
        <v>743</v>
      </c>
      <c r="D141" s="20">
        <v>2.5</v>
      </c>
      <c r="E141" s="23">
        <v>108.2</v>
      </c>
      <c r="F141" s="24">
        <v>151</v>
      </c>
      <c r="G141" s="20">
        <v>105.7</v>
      </c>
      <c r="H141" s="24">
        <v>153</v>
      </c>
      <c r="I141" s="23">
        <v>65.5</v>
      </c>
      <c r="J141" s="24">
        <v>257</v>
      </c>
    </row>
    <row r="142" spans="1:10" ht="16.5" thickTop="1" thickBot="1">
      <c r="A142" s="10">
        <v>141</v>
      </c>
      <c r="B142" s="11" t="s">
        <v>348</v>
      </c>
      <c r="C142" s="12" t="s">
        <v>746</v>
      </c>
      <c r="D142" s="10">
        <v>2.44</v>
      </c>
      <c r="E142" s="13">
        <v>108.2</v>
      </c>
      <c r="F142" s="14">
        <v>149</v>
      </c>
      <c r="G142" s="10">
        <v>105.8</v>
      </c>
      <c r="H142" s="14">
        <v>156</v>
      </c>
      <c r="I142" s="13">
        <v>63.3</v>
      </c>
      <c r="J142" s="14">
        <v>342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2.36</v>
      </c>
      <c r="E143" s="18">
        <v>113.4</v>
      </c>
      <c r="F143" s="19">
        <v>73</v>
      </c>
      <c r="G143" s="15">
        <v>111</v>
      </c>
      <c r="H143" s="19">
        <v>257</v>
      </c>
      <c r="I143" s="18">
        <v>64.3</v>
      </c>
      <c r="J143" s="19">
        <v>319</v>
      </c>
    </row>
    <row r="144" spans="1:10" ht="15.75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187</v>
      </c>
      <c r="I144" s="13">
        <v>65.2</v>
      </c>
      <c r="J144" s="14">
        <v>272</v>
      </c>
    </row>
    <row r="145" spans="1:10" ht="15.75" thickBot="1">
      <c r="A145" s="15">
        <v>144</v>
      </c>
      <c r="B145" s="16" t="s">
        <v>318</v>
      </c>
      <c r="C145" s="17" t="s">
        <v>733</v>
      </c>
      <c r="D145" s="15">
        <v>1.93</v>
      </c>
      <c r="E145" s="18">
        <v>110.4</v>
      </c>
      <c r="F145" s="19">
        <v>105</v>
      </c>
      <c r="G145" s="15">
        <v>108.5</v>
      </c>
      <c r="H145" s="19">
        <v>210</v>
      </c>
      <c r="I145" s="18">
        <v>69.3</v>
      </c>
      <c r="J145" s="19">
        <v>66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1.91</v>
      </c>
      <c r="E146" s="13">
        <v>109.5</v>
      </c>
      <c r="F146" s="14">
        <v>123</v>
      </c>
      <c r="G146" s="10">
        <v>107.6</v>
      </c>
      <c r="H146" s="14">
        <v>191</v>
      </c>
      <c r="I146" s="13">
        <v>64.3</v>
      </c>
      <c r="J146" s="14">
        <v>316</v>
      </c>
    </row>
    <row r="147" spans="1:10" ht="15.75" thickBot="1">
      <c r="A147" s="15">
        <v>146</v>
      </c>
      <c r="B147" s="16" t="s">
        <v>394</v>
      </c>
      <c r="C147" s="17" t="s">
        <v>746</v>
      </c>
      <c r="D147" s="15">
        <v>1.88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63.4</v>
      </c>
      <c r="J147" s="19">
        <v>341</v>
      </c>
    </row>
    <row r="148" spans="1:10" ht="15.75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67</v>
      </c>
      <c r="I148" s="13">
        <v>64</v>
      </c>
      <c r="J148" s="14">
        <v>327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1.73</v>
      </c>
      <c r="E149" s="18">
        <v>107.9</v>
      </c>
      <c r="F149" s="19">
        <v>157</v>
      </c>
      <c r="G149" s="15">
        <v>106.2</v>
      </c>
      <c r="H149" s="19">
        <v>161</v>
      </c>
      <c r="I149" s="18">
        <v>68.8</v>
      </c>
      <c r="J149" s="19">
        <v>83</v>
      </c>
    </row>
    <row r="150" spans="1:10" ht="15.75" thickBot="1">
      <c r="A150" s="10">
        <v>149</v>
      </c>
      <c r="B150" s="11" t="s">
        <v>362</v>
      </c>
      <c r="C150" s="12" t="s">
        <v>739</v>
      </c>
      <c r="D150" s="10">
        <v>1.42</v>
      </c>
      <c r="E150" s="13">
        <v>106</v>
      </c>
      <c r="F150" s="14">
        <v>189</v>
      </c>
      <c r="G150" s="10">
        <v>104.6</v>
      </c>
      <c r="H150" s="14">
        <v>126</v>
      </c>
      <c r="I150" s="13">
        <v>67.8</v>
      </c>
      <c r="J150" s="14">
        <v>138</v>
      </c>
    </row>
    <row r="151" spans="1:10" ht="15.75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116</v>
      </c>
      <c r="I152" s="13">
        <v>66.400000000000006</v>
      </c>
      <c r="J152" s="14">
        <v>213</v>
      </c>
    </row>
    <row r="153" spans="1:10" ht="15.75" thickBot="1">
      <c r="A153" s="15">
        <v>152</v>
      </c>
      <c r="B153" s="16" t="s">
        <v>30</v>
      </c>
      <c r="C153" s="17" t="s">
        <v>750</v>
      </c>
      <c r="D153" s="15">
        <v>0.97</v>
      </c>
      <c r="E153" s="18">
        <v>108</v>
      </c>
      <c r="F153" s="19">
        <v>154</v>
      </c>
      <c r="G153" s="15">
        <v>107</v>
      </c>
      <c r="H153" s="19">
        <v>175</v>
      </c>
      <c r="I153" s="18">
        <v>72.400000000000006</v>
      </c>
      <c r="J153" s="19">
        <v>5</v>
      </c>
    </row>
    <row r="154" spans="1:10" ht="15.75" thickBot="1">
      <c r="A154" s="10">
        <v>153</v>
      </c>
      <c r="B154" s="11" t="s">
        <v>175</v>
      </c>
      <c r="C154" s="12" t="s">
        <v>749</v>
      </c>
      <c r="D154" s="10">
        <v>0.92</v>
      </c>
      <c r="E154" s="13">
        <v>105.7</v>
      </c>
      <c r="F154" s="14">
        <v>198</v>
      </c>
      <c r="G154" s="10">
        <v>104.8</v>
      </c>
      <c r="H154" s="14">
        <v>131</v>
      </c>
      <c r="I154" s="13">
        <v>65.5</v>
      </c>
      <c r="J154" s="14">
        <v>258</v>
      </c>
    </row>
    <row r="155" spans="1:10" ht="15.75" thickBot="1">
      <c r="A155" s="15">
        <v>154</v>
      </c>
      <c r="B155" s="16" t="s">
        <v>293</v>
      </c>
      <c r="C155" s="17" t="s">
        <v>748</v>
      </c>
      <c r="D155" s="15">
        <v>0.91</v>
      </c>
      <c r="E155" s="18">
        <v>107.4</v>
      </c>
      <c r="F155" s="19">
        <v>169</v>
      </c>
      <c r="G155" s="15">
        <v>106.5</v>
      </c>
      <c r="H155" s="19">
        <v>168</v>
      </c>
      <c r="I155" s="18">
        <v>70.400000000000006</v>
      </c>
      <c r="J155" s="19">
        <v>36</v>
      </c>
    </row>
    <row r="156" spans="1:10" ht="15.75" thickBot="1">
      <c r="A156" s="10">
        <v>155</v>
      </c>
      <c r="B156" s="11" t="s">
        <v>372</v>
      </c>
      <c r="C156" s="12" t="s">
        <v>729</v>
      </c>
      <c r="D156" s="10">
        <v>0.88</v>
      </c>
      <c r="E156" s="13">
        <v>109.6</v>
      </c>
      <c r="F156" s="14">
        <v>119</v>
      </c>
      <c r="G156" s="10">
        <v>108.7</v>
      </c>
      <c r="H156" s="14">
        <v>215</v>
      </c>
      <c r="I156" s="13">
        <v>64.3</v>
      </c>
      <c r="J156" s="14">
        <v>313</v>
      </c>
    </row>
    <row r="157" spans="1:10" ht="15.75" thickBot="1">
      <c r="A157" s="15">
        <v>156</v>
      </c>
      <c r="B157" s="16" t="s">
        <v>237</v>
      </c>
      <c r="C157" s="17" t="s">
        <v>736</v>
      </c>
      <c r="D157" s="15">
        <v>0.71</v>
      </c>
      <c r="E157" s="18">
        <v>108.2</v>
      </c>
      <c r="F157" s="19">
        <v>152</v>
      </c>
      <c r="G157" s="15">
        <v>107.5</v>
      </c>
      <c r="H157" s="19">
        <v>186</v>
      </c>
      <c r="I157" s="18">
        <v>66.599999999999994</v>
      </c>
      <c r="J157" s="19">
        <v>202</v>
      </c>
    </row>
    <row r="158" spans="1:10" ht="15.75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247</v>
      </c>
      <c r="G158" s="10">
        <v>102.1</v>
      </c>
      <c r="H158" s="14">
        <v>87</v>
      </c>
      <c r="I158" s="13">
        <v>67.900000000000006</v>
      </c>
      <c r="J158" s="14">
        <v>134</v>
      </c>
    </row>
    <row r="159" spans="1:10" ht="15.75" thickBot="1">
      <c r="A159" s="15">
        <v>158</v>
      </c>
      <c r="B159" s="16" t="s">
        <v>410</v>
      </c>
      <c r="C159" s="17" t="s">
        <v>739</v>
      </c>
      <c r="D159" s="15">
        <v>0.56000000000000005</v>
      </c>
      <c r="E159" s="18">
        <v>105.5</v>
      </c>
      <c r="F159" s="19">
        <v>203</v>
      </c>
      <c r="G159" s="15">
        <v>104.9</v>
      </c>
      <c r="H159" s="19">
        <v>134</v>
      </c>
      <c r="I159" s="18">
        <v>70.599999999999994</v>
      </c>
      <c r="J159" s="19">
        <v>31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0.48</v>
      </c>
      <c r="E160" s="13">
        <v>108.2</v>
      </c>
      <c r="F160" s="14">
        <v>150</v>
      </c>
      <c r="G160" s="10">
        <v>107.8</v>
      </c>
      <c r="H160" s="14">
        <v>194</v>
      </c>
      <c r="I160" s="13">
        <v>64.8</v>
      </c>
      <c r="J160" s="14">
        <v>293</v>
      </c>
    </row>
    <row r="161" spans="1:10" ht="15.75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143</v>
      </c>
      <c r="G161" s="20">
        <v>108</v>
      </c>
      <c r="H161" s="24">
        <v>199</v>
      </c>
      <c r="I161" s="23">
        <v>64.900000000000006</v>
      </c>
      <c r="J161" s="24">
        <v>287</v>
      </c>
    </row>
    <row r="162" spans="1:10" ht="16.5" thickTop="1" thickBot="1">
      <c r="A162" s="10">
        <v>161</v>
      </c>
      <c r="B162" s="11" t="s">
        <v>72</v>
      </c>
      <c r="C162" s="12" t="s">
        <v>735</v>
      </c>
      <c r="D162" s="10">
        <v>0.38</v>
      </c>
      <c r="E162" s="13">
        <v>104.9</v>
      </c>
      <c r="F162" s="14">
        <v>211</v>
      </c>
      <c r="G162" s="10">
        <v>104.5</v>
      </c>
      <c r="H162" s="14">
        <v>123</v>
      </c>
      <c r="I162" s="13">
        <v>64.2</v>
      </c>
      <c r="J162" s="14">
        <v>322</v>
      </c>
    </row>
    <row r="163" spans="1:10" ht="15.75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132</v>
      </c>
      <c r="G163" s="15">
        <v>108.5</v>
      </c>
      <c r="H163" s="19">
        <v>211</v>
      </c>
      <c r="I163" s="18">
        <v>68.3</v>
      </c>
      <c r="J163" s="19">
        <v>112</v>
      </c>
    </row>
    <row r="164" spans="1:10" ht="15.75" thickBot="1">
      <c r="A164" s="10">
        <v>163</v>
      </c>
      <c r="B164" s="11" t="s">
        <v>34</v>
      </c>
      <c r="C164" s="12" t="s">
        <v>743</v>
      </c>
      <c r="D164" s="10">
        <v>0.31</v>
      </c>
      <c r="E164" s="13">
        <v>108.4</v>
      </c>
      <c r="F164" s="14">
        <v>146</v>
      </c>
      <c r="G164" s="10">
        <v>108.1</v>
      </c>
      <c r="H164" s="14">
        <v>201</v>
      </c>
      <c r="I164" s="13">
        <v>65</v>
      </c>
      <c r="J164" s="14">
        <v>277</v>
      </c>
    </row>
    <row r="165" spans="1:10" ht="15.75" thickBot="1">
      <c r="A165" s="15">
        <v>164</v>
      </c>
      <c r="B165" s="16" t="s">
        <v>270</v>
      </c>
      <c r="C165" s="17" t="s">
        <v>734</v>
      </c>
      <c r="D165" s="15">
        <v>0.16</v>
      </c>
      <c r="E165" s="18">
        <v>109</v>
      </c>
      <c r="F165" s="19">
        <v>129</v>
      </c>
      <c r="G165" s="15">
        <v>108.9</v>
      </c>
      <c r="H165" s="19">
        <v>219</v>
      </c>
      <c r="I165" s="18">
        <v>65.3</v>
      </c>
      <c r="J165" s="19">
        <v>267</v>
      </c>
    </row>
    <row r="166" spans="1:10" ht="15.75" thickBot="1">
      <c r="A166" s="10">
        <v>165</v>
      </c>
      <c r="B166" s="11" t="s">
        <v>38</v>
      </c>
      <c r="C166" s="12" t="s">
        <v>748</v>
      </c>
      <c r="D166" s="10">
        <v>7.0000000000000007E-2</v>
      </c>
      <c r="E166" s="13">
        <v>103.5</v>
      </c>
      <c r="F166" s="14">
        <v>233</v>
      </c>
      <c r="G166" s="10">
        <v>103.4</v>
      </c>
      <c r="H166" s="14">
        <v>107</v>
      </c>
      <c r="I166" s="13">
        <v>66.400000000000006</v>
      </c>
      <c r="J166" s="14">
        <v>212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0.02</v>
      </c>
      <c r="E167" s="18">
        <v>104.3</v>
      </c>
      <c r="F167" s="19">
        <v>223</v>
      </c>
      <c r="G167" s="15">
        <v>104.3</v>
      </c>
      <c r="H167" s="19">
        <v>121</v>
      </c>
      <c r="I167" s="18">
        <v>65.3</v>
      </c>
      <c r="J167" s="19">
        <v>265</v>
      </c>
    </row>
    <row r="168" spans="1:10" ht="15.75" thickBot="1">
      <c r="A168" s="10">
        <v>167</v>
      </c>
      <c r="B168" s="11" t="s">
        <v>396</v>
      </c>
      <c r="C168" s="12" t="s">
        <v>734</v>
      </c>
      <c r="D168" s="10">
        <v>0.01</v>
      </c>
      <c r="E168" s="13">
        <v>104.6</v>
      </c>
      <c r="F168" s="14">
        <v>218</v>
      </c>
      <c r="G168" s="10">
        <v>104.6</v>
      </c>
      <c r="H168" s="14">
        <v>127</v>
      </c>
      <c r="I168" s="13">
        <v>63.9</v>
      </c>
      <c r="J168" s="14">
        <v>332</v>
      </c>
    </row>
    <row r="169" spans="1:10" ht="15.75" thickBot="1">
      <c r="A169" s="15">
        <v>168</v>
      </c>
      <c r="B169" s="16" t="s">
        <v>194</v>
      </c>
      <c r="C169" s="17" t="s">
        <v>738</v>
      </c>
      <c r="D169" s="15">
        <v>-0.01</v>
      </c>
      <c r="E169" s="18">
        <v>107.2</v>
      </c>
      <c r="F169" s="19">
        <v>172</v>
      </c>
      <c r="G169" s="15">
        <v>107.2</v>
      </c>
      <c r="H169" s="19">
        <v>181</v>
      </c>
      <c r="I169" s="18">
        <v>64.599999999999994</v>
      </c>
      <c r="J169" s="19">
        <v>304</v>
      </c>
    </row>
    <row r="170" spans="1:10" ht="15.75" thickBot="1">
      <c r="A170" s="10">
        <v>169</v>
      </c>
      <c r="B170" s="11" t="s">
        <v>9</v>
      </c>
      <c r="C170" s="12" t="s">
        <v>745</v>
      </c>
      <c r="D170" s="10">
        <v>-0.02</v>
      </c>
      <c r="E170" s="13">
        <v>110.8</v>
      </c>
      <c r="F170" s="14">
        <v>101</v>
      </c>
      <c r="G170" s="10">
        <v>110.9</v>
      </c>
      <c r="H170" s="14">
        <v>250</v>
      </c>
      <c r="I170" s="13">
        <v>67.3</v>
      </c>
      <c r="J170" s="14">
        <v>168</v>
      </c>
    </row>
    <row r="171" spans="1:10" ht="15.75" thickBot="1">
      <c r="A171" s="20">
        <v>170</v>
      </c>
      <c r="B171" s="21" t="s">
        <v>253</v>
      </c>
      <c r="C171" s="22" t="s">
        <v>737</v>
      </c>
      <c r="D171" s="20">
        <v>-0.05</v>
      </c>
      <c r="E171" s="23">
        <v>107.1</v>
      </c>
      <c r="F171" s="24">
        <v>174</v>
      </c>
      <c r="G171" s="20">
        <v>107.1</v>
      </c>
      <c r="H171" s="24">
        <v>178</v>
      </c>
      <c r="I171" s="23">
        <v>68.900000000000006</v>
      </c>
      <c r="J171" s="24">
        <v>82</v>
      </c>
    </row>
    <row r="172" spans="1:10" ht="16.5" thickTop="1" thickBot="1">
      <c r="A172" s="10">
        <v>171</v>
      </c>
      <c r="B172" s="11" t="s">
        <v>74</v>
      </c>
      <c r="C172" s="12" t="s">
        <v>733</v>
      </c>
      <c r="D172" s="10">
        <v>-0.3</v>
      </c>
      <c r="E172" s="13">
        <v>106</v>
      </c>
      <c r="F172" s="14">
        <v>193</v>
      </c>
      <c r="G172" s="10">
        <v>106.3</v>
      </c>
      <c r="H172" s="14">
        <v>164</v>
      </c>
      <c r="I172" s="13">
        <v>66.3</v>
      </c>
      <c r="J172" s="14">
        <v>216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-0.5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</v>
      </c>
      <c r="J173" s="19">
        <v>305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135</v>
      </c>
      <c r="I174" s="13">
        <v>62.6</v>
      </c>
      <c r="J174" s="14">
        <v>352</v>
      </c>
    </row>
    <row r="175" spans="1:10" ht="15.75" thickBot="1">
      <c r="A175" s="15">
        <v>174</v>
      </c>
      <c r="B175" s="16" t="s">
        <v>129</v>
      </c>
      <c r="C175" s="17" t="s">
        <v>744</v>
      </c>
      <c r="D175" s="15">
        <v>-0.56999999999999995</v>
      </c>
      <c r="E175" s="18">
        <v>107.4</v>
      </c>
      <c r="F175" s="19">
        <v>167</v>
      </c>
      <c r="G175" s="15">
        <v>108</v>
      </c>
      <c r="H175" s="19">
        <v>198</v>
      </c>
      <c r="I175" s="18">
        <v>70.3</v>
      </c>
      <c r="J175" s="19">
        <v>37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216</v>
      </c>
      <c r="I176" s="13">
        <v>65.7</v>
      </c>
      <c r="J176" s="14">
        <v>243</v>
      </c>
    </row>
    <row r="177" spans="1:10" ht="15.75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5.75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220</v>
      </c>
      <c r="I178" s="13">
        <v>68.5</v>
      </c>
      <c r="J178" s="14">
        <v>106</v>
      </c>
    </row>
    <row r="179" spans="1:10" ht="15.75" thickBot="1">
      <c r="A179" s="15">
        <v>178</v>
      </c>
      <c r="B179" s="16" t="s">
        <v>245</v>
      </c>
      <c r="C179" s="17" t="s">
        <v>745</v>
      </c>
      <c r="D179" s="15">
        <v>-1.06</v>
      </c>
      <c r="E179" s="18">
        <v>110</v>
      </c>
      <c r="F179" s="19">
        <v>111</v>
      </c>
      <c r="G179" s="15">
        <v>111</v>
      </c>
      <c r="H179" s="19">
        <v>258</v>
      </c>
      <c r="I179" s="18">
        <v>62.9</v>
      </c>
      <c r="J179" s="19">
        <v>348</v>
      </c>
    </row>
    <row r="180" spans="1:10" ht="15.75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196</v>
      </c>
      <c r="G180" s="10">
        <v>107</v>
      </c>
      <c r="H180" s="14">
        <v>176</v>
      </c>
      <c r="I180" s="13">
        <v>68</v>
      </c>
      <c r="J180" s="14">
        <v>129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-1.2</v>
      </c>
      <c r="E181" s="23">
        <v>101.3</v>
      </c>
      <c r="F181" s="24">
        <v>272</v>
      </c>
      <c r="G181" s="20">
        <v>102.5</v>
      </c>
      <c r="H181" s="24">
        <v>91</v>
      </c>
      <c r="I181" s="23">
        <v>65.099999999999994</v>
      </c>
      <c r="J181" s="24">
        <v>274</v>
      </c>
    </row>
    <row r="182" spans="1:10" ht="16.5" thickTop="1" thickBot="1">
      <c r="A182" s="10">
        <v>181</v>
      </c>
      <c r="B182" s="11" t="s">
        <v>170</v>
      </c>
      <c r="C182" s="12" t="s">
        <v>735</v>
      </c>
      <c r="D182" s="10">
        <v>-1.25</v>
      </c>
      <c r="E182" s="13">
        <v>104.1</v>
      </c>
      <c r="F182" s="14">
        <v>228</v>
      </c>
      <c r="G182" s="10">
        <v>105.3</v>
      </c>
      <c r="H182" s="14">
        <v>143</v>
      </c>
      <c r="I182" s="13">
        <v>71.099999999999994</v>
      </c>
      <c r="J182" s="14">
        <v>23</v>
      </c>
    </row>
    <row r="183" spans="1:10" ht="15.75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192</v>
      </c>
      <c r="G183" s="15">
        <v>107.3</v>
      </c>
      <c r="H183" s="19">
        <v>184</v>
      </c>
      <c r="I183" s="18">
        <v>68</v>
      </c>
      <c r="J183" s="19">
        <v>132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157</v>
      </c>
      <c r="I184" s="13">
        <v>68.099999999999994</v>
      </c>
      <c r="J184" s="14">
        <v>122</v>
      </c>
    </row>
    <row r="185" spans="1:10" ht="15.75" thickBot="1">
      <c r="A185" s="15">
        <v>184</v>
      </c>
      <c r="B185" s="16" t="s">
        <v>201</v>
      </c>
      <c r="C185" s="17" t="s">
        <v>739</v>
      </c>
      <c r="D185" s="15">
        <v>-1.35</v>
      </c>
      <c r="E185" s="18">
        <v>109.7</v>
      </c>
      <c r="F185" s="19">
        <v>116</v>
      </c>
      <c r="G185" s="15">
        <v>111.1</v>
      </c>
      <c r="H185" s="19">
        <v>259</v>
      </c>
      <c r="I185" s="18">
        <v>67.599999999999994</v>
      </c>
      <c r="J185" s="19">
        <v>154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</v>
      </c>
      <c r="J186" s="14">
        <v>131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-1.88</v>
      </c>
      <c r="E187" s="18">
        <v>100.1</v>
      </c>
      <c r="F187" s="19">
        <v>301</v>
      </c>
      <c r="G187" s="15">
        <v>102</v>
      </c>
      <c r="H187" s="19">
        <v>85</v>
      </c>
      <c r="I187" s="18">
        <v>64.5</v>
      </c>
      <c r="J187" s="19">
        <v>308</v>
      </c>
    </row>
    <row r="188" spans="1:10" ht="15.75" thickBot="1">
      <c r="A188" s="10">
        <v>187</v>
      </c>
      <c r="B188" s="11" t="s">
        <v>144</v>
      </c>
      <c r="C188" s="12" t="s">
        <v>755</v>
      </c>
      <c r="D188" s="10">
        <v>-1.95</v>
      </c>
      <c r="E188" s="13">
        <v>98.7</v>
      </c>
      <c r="F188" s="14">
        <v>321</v>
      </c>
      <c r="G188" s="10">
        <v>100.6</v>
      </c>
      <c r="H188" s="14">
        <v>65</v>
      </c>
      <c r="I188" s="13">
        <v>66.599999999999994</v>
      </c>
      <c r="J188" s="14">
        <v>201</v>
      </c>
    </row>
    <row r="189" spans="1:10" ht="15.75" thickBot="1">
      <c r="A189" s="15">
        <v>188</v>
      </c>
      <c r="B189" s="16" t="s">
        <v>399</v>
      </c>
      <c r="C189" s="17" t="s">
        <v>753</v>
      </c>
      <c r="D189" s="15">
        <v>-1.95</v>
      </c>
      <c r="E189" s="18">
        <v>102</v>
      </c>
      <c r="F189" s="19">
        <v>258</v>
      </c>
      <c r="G189" s="15">
        <v>104</v>
      </c>
      <c r="H189" s="19">
        <v>113</v>
      </c>
      <c r="I189" s="18">
        <v>70.900000000000006</v>
      </c>
      <c r="J189" s="19">
        <v>27</v>
      </c>
    </row>
    <row r="190" spans="1:10" ht="15.75" thickBot="1">
      <c r="A190" s="10">
        <v>189</v>
      </c>
      <c r="B190" s="11" t="s">
        <v>68</v>
      </c>
      <c r="C190" s="12" t="s">
        <v>748</v>
      </c>
      <c r="D190" s="10">
        <v>-2</v>
      </c>
      <c r="E190" s="13">
        <v>103.6</v>
      </c>
      <c r="F190" s="14">
        <v>232</v>
      </c>
      <c r="G190" s="10">
        <v>105.6</v>
      </c>
      <c r="H190" s="14">
        <v>149</v>
      </c>
      <c r="I190" s="13">
        <v>62.8</v>
      </c>
      <c r="J190" s="14">
        <v>351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-2.0499999999999998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71.900000000000006</v>
      </c>
      <c r="J191" s="24">
        <v>12</v>
      </c>
    </row>
    <row r="192" spans="1:10" ht="16.5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84</v>
      </c>
      <c r="I192" s="13">
        <v>63.5</v>
      </c>
      <c r="J192" s="14">
        <v>340</v>
      </c>
    </row>
    <row r="193" spans="1:10" ht="15.75" thickBot="1">
      <c r="A193" s="15">
        <v>192</v>
      </c>
      <c r="B193" s="16" t="s">
        <v>174</v>
      </c>
      <c r="C193" s="17" t="s">
        <v>729</v>
      </c>
      <c r="D193" s="15">
        <v>-2.15</v>
      </c>
      <c r="E193" s="18">
        <v>114.4</v>
      </c>
      <c r="F193" s="19">
        <v>60</v>
      </c>
      <c r="G193" s="15">
        <v>116.6</v>
      </c>
      <c r="H193" s="19">
        <v>345</v>
      </c>
      <c r="I193" s="18">
        <v>66.599999999999994</v>
      </c>
      <c r="J193" s="19">
        <v>197</v>
      </c>
    </row>
    <row r="194" spans="1:10" ht="15.75" thickBot="1">
      <c r="A194" s="10">
        <v>193</v>
      </c>
      <c r="B194" s="11" t="s">
        <v>290</v>
      </c>
      <c r="C194" s="12" t="s">
        <v>733</v>
      </c>
      <c r="D194" s="10">
        <v>-2.16</v>
      </c>
      <c r="E194" s="13">
        <v>106</v>
      </c>
      <c r="F194" s="14">
        <v>190</v>
      </c>
      <c r="G194" s="10">
        <v>108.2</v>
      </c>
      <c r="H194" s="14">
        <v>205</v>
      </c>
      <c r="I194" s="13">
        <v>67.7</v>
      </c>
      <c r="J194" s="14">
        <v>144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-2.2200000000000002</v>
      </c>
      <c r="E195" s="18">
        <v>109.7</v>
      </c>
      <c r="F195" s="19">
        <v>117</v>
      </c>
      <c r="G195" s="15">
        <v>111.9</v>
      </c>
      <c r="H195" s="19">
        <v>280</v>
      </c>
      <c r="I195" s="18">
        <v>65.5</v>
      </c>
      <c r="J195" s="19">
        <v>260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-2.25</v>
      </c>
      <c r="E196" s="13">
        <v>105.6</v>
      </c>
      <c r="F196" s="14">
        <v>199</v>
      </c>
      <c r="G196" s="10">
        <v>107.9</v>
      </c>
      <c r="H196" s="14">
        <v>197</v>
      </c>
      <c r="I196" s="13">
        <v>65.8</v>
      </c>
      <c r="J196" s="14">
        <v>242</v>
      </c>
    </row>
    <row r="197" spans="1:10" ht="15.75" thickBot="1">
      <c r="A197" s="15">
        <v>196</v>
      </c>
      <c r="B197" s="16" t="s">
        <v>25</v>
      </c>
      <c r="C197" s="17" t="s">
        <v>748</v>
      </c>
      <c r="D197" s="15">
        <v>-2.4300000000000002</v>
      </c>
      <c r="E197" s="18">
        <v>104.9</v>
      </c>
      <c r="F197" s="19">
        <v>212</v>
      </c>
      <c r="G197" s="15">
        <v>107.3</v>
      </c>
      <c r="H197" s="19">
        <v>183</v>
      </c>
      <c r="I197" s="18">
        <v>67.8</v>
      </c>
      <c r="J197" s="19">
        <v>137</v>
      </c>
    </row>
    <row r="198" spans="1:10" ht="15.75" thickBot="1">
      <c r="A198" s="10">
        <v>197</v>
      </c>
      <c r="B198" s="11" t="s">
        <v>230</v>
      </c>
      <c r="C198" s="12" t="s">
        <v>749</v>
      </c>
      <c r="D198" s="10">
        <v>-2.44</v>
      </c>
      <c r="E198" s="13">
        <v>106.8</v>
      </c>
      <c r="F198" s="14">
        <v>180</v>
      </c>
      <c r="G198" s="10">
        <v>109.2</v>
      </c>
      <c r="H198" s="14">
        <v>223</v>
      </c>
      <c r="I198" s="13">
        <v>62.3</v>
      </c>
      <c r="J198" s="14">
        <v>356</v>
      </c>
    </row>
    <row r="199" spans="1:10" ht="15.75" thickBot="1">
      <c r="A199" s="15">
        <v>198</v>
      </c>
      <c r="B199" s="16" t="s">
        <v>135</v>
      </c>
      <c r="C199" s="17" t="s">
        <v>749</v>
      </c>
      <c r="D199" s="15">
        <v>-2.66</v>
      </c>
      <c r="E199" s="18">
        <v>108.5</v>
      </c>
      <c r="F199" s="19">
        <v>144</v>
      </c>
      <c r="G199" s="15">
        <v>111.1</v>
      </c>
      <c r="H199" s="19">
        <v>261</v>
      </c>
      <c r="I199" s="18">
        <v>67.400000000000006</v>
      </c>
      <c r="J199" s="19">
        <v>163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-2.69</v>
      </c>
      <c r="E200" s="13">
        <v>104.7</v>
      </c>
      <c r="F200" s="14">
        <v>214</v>
      </c>
      <c r="G200" s="10">
        <v>107.4</v>
      </c>
      <c r="H200" s="14">
        <v>185</v>
      </c>
      <c r="I200" s="13">
        <v>65.3</v>
      </c>
      <c r="J200" s="14">
        <v>266</v>
      </c>
    </row>
    <row r="201" spans="1:10" ht="15.75" thickBot="1">
      <c r="A201" s="20">
        <v>200</v>
      </c>
      <c r="B201" s="21" t="s">
        <v>188</v>
      </c>
      <c r="C201" s="22" t="s">
        <v>751</v>
      </c>
      <c r="D201" s="20">
        <v>-2.72</v>
      </c>
      <c r="E201" s="23">
        <v>108.9</v>
      </c>
      <c r="F201" s="24">
        <v>134</v>
      </c>
      <c r="G201" s="20">
        <v>111.6</v>
      </c>
      <c r="H201" s="24">
        <v>271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5.75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68.2</v>
      </c>
      <c r="J203" s="19">
        <v>116</v>
      </c>
    </row>
    <row r="204" spans="1:10" ht="15.75" thickBot="1">
      <c r="A204" s="10">
        <v>203</v>
      </c>
      <c r="B204" s="11" t="s">
        <v>140</v>
      </c>
      <c r="C204" s="12" t="s">
        <v>737</v>
      </c>
      <c r="D204" s="10">
        <v>-2.97</v>
      </c>
      <c r="E204" s="13">
        <v>102.8</v>
      </c>
      <c r="F204" s="14">
        <v>244</v>
      </c>
      <c r="G204" s="10">
        <v>105.8</v>
      </c>
      <c r="H204" s="14">
        <v>154</v>
      </c>
      <c r="I204" s="13">
        <v>65.7</v>
      </c>
      <c r="J204" s="14">
        <v>245</v>
      </c>
    </row>
    <row r="205" spans="1:10" ht="15.75" thickBot="1">
      <c r="A205" s="15">
        <v>204</v>
      </c>
      <c r="B205" s="16" t="s">
        <v>69</v>
      </c>
      <c r="C205" s="17" t="s">
        <v>750</v>
      </c>
      <c r="D205" s="15">
        <v>-2.98</v>
      </c>
      <c r="E205" s="18">
        <v>102</v>
      </c>
      <c r="F205" s="19">
        <v>257</v>
      </c>
      <c r="G205" s="15">
        <v>105</v>
      </c>
      <c r="H205" s="19">
        <v>137</v>
      </c>
      <c r="I205" s="18">
        <v>66.099999999999994</v>
      </c>
      <c r="J205" s="19">
        <v>222</v>
      </c>
    </row>
    <row r="206" spans="1:10" ht="15.75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5.75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5.75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5.75" thickBot="1">
      <c r="A209" s="15">
        <v>208</v>
      </c>
      <c r="B209" s="16" t="s">
        <v>364</v>
      </c>
      <c r="C209" s="17" t="s">
        <v>733</v>
      </c>
      <c r="D209" s="15">
        <v>-3.2</v>
      </c>
      <c r="E209" s="18">
        <v>107.7</v>
      </c>
      <c r="F209" s="19">
        <v>163</v>
      </c>
      <c r="G209" s="15">
        <v>110.9</v>
      </c>
      <c r="H209" s="19">
        <v>254</v>
      </c>
      <c r="I209" s="18">
        <v>69.5</v>
      </c>
      <c r="J209" s="19">
        <v>61</v>
      </c>
    </row>
    <row r="210" spans="1:10" ht="15.75" thickBot="1">
      <c r="A210" s="10">
        <v>209</v>
      </c>
      <c r="B210" s="11" t="s">
        <v>272</v>
      </c>
      <c r="C210" s="12" t="s">
        <v>732</v>
      </c>
      <c r="D210" s="10">
        <v>-3.23</v>
      </c>
      <c r="E210" s="13">
        <v>101.3</v>
      </c>
      <c r="F210" s="14">
        <v>273</v>
      </c>
      <c r="G210" s="10">
        <v>104.5</v>
      </c>
      <c r="H210" s="14">
        <v>122</v>
      </c>
      <c r="I210" s="13">
        <v>64</v>
      </c>
      <c r="J210" s="14">
        <v>328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-3.32</v>
      </c>
      <c r="E211" s="23">
        <v>106.8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218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240</v>
      </c>
      <c r="G213" s="15">
        <v>106.6</v>
      </c>
      <c r="H213" s="19">
        <v>171</v>
      </c>
      <c r="I213" s="18">
        <v>68.599999999999994</v>
      </c>
      <c r="J213" s="19">
        <v>98</v>
      </c>
    </row>
    <row r="214" spans="1:10" ht="15.75" thickBot="1">
      <c r="A214" s="10">
        <v>213</v>
      </c>
      <c r="B214" s="11" t="s">
        <v>388</v>
      </c>
      <c r="C214" s="12" t="s">
        <v>748</v>
      </c>
      <c r="D214" s="10">
        <v>-3.72</v>
      </c>
      <c r="E214" s="13">
        <v>110.1</v>
      </c>
      <c r="F214" s="14">
        <v>107</v>
      </c>
      <c r="G214" s="10">
        <v>113.9</v>
      </c>
      <c r="H214" s="14">
        <v>310</v>
      </c>
      <c r="I214" s="13">
        <v>71.3</v>
      </c>
      <c r="J214" s="14">
        <v>20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-3.89</v>
      </c>
      <c r="E215" s="18">
        <v>108.9</v>
      </c>
      <c r="F215" s="19">
        <v>133</v>
      </c>
      <c r="G215" s="15">
        <v>112.8</v>
      </c>
      <c r="H215" s="19">
        <v>289</v>
      </c>
      <c r="I215" s="18">
        <v>67.3</v>
      </c>
      <c r="J215" s="19">
        <v>169</v>
      </c>
    </row>
    <row r="216" spans="1:10" ht="15.75" thickBot="1">
      <c r="A216" s="10">
        <v>215</v>
      </c>
      <c r="B216" s="11" t="s">
        <v>118</v>
      </c>
      <c r="C216" s="12" t="s">
        <v>738</v>
      </c>
      <c r="D216" s="10">
        <v>-3.92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7</v>
      </c>
    </row>
    <row r="217" spans="1:10" ht="15.75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111.7</v>
      </c>
      <c r="H217" s="19">
        <v>275</v>
      </c>
      <c r="I217" s="18">
        <v>67.099999999999994</v>
      </c>
      <c r="J217" s="19">
        <v>183</v>
      </c>
    </row>
    <row r="218" spans="1:10" ht="15.75" thickBot="1">
      <c r="A218" s="10">
        <v>217</v>
      </c>
      <c r="B218" s="11" t="s">
        <v>279</v>
      </c>
      <c r="C218" s="12" t="s">
        <v>744</v>
      </c>
      <c r="D218" s="10">
        <v>-3.99</v>
      </c>
      <c r="E218" s="13">
        <v>103.2</v>
      </c>
      <c r="F218" s="14">
        <v>236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-4.3</v>
      </c>
      <c r="E219" s="18">
        <v>108.6</v>
      </c>
      <c r="F219" s="19">
        <v>140</v>
      </c>
      <c r="G219" s="15">
        <v>112.9</v>
      </c>
      <c r="H219" s="19">
        <v>291</v>
      </c>
      <c r="I219" s="18">
        <v>69.2</v>
      </c>
      <c r="J219" s="19">
        <v>70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-4.33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298</v>
      </c>
      <c r="G221" s="20">
        <v>104.6</v>
      </c>
      <c r="H221" s="24">
        <v>125</v>
      </c>
      <c r="I221" s="23">
        <v>69.7</v>
      </c>
      <c r="J221" s="24">
        <v>52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-4.5999999999999996</v>
      </c>
      <c r="E222" s="13">
        <v>99.4</v>
      </c>
      <c r="F222" s="14">
        <v>310</v>
      </c>
      <c r="G222" s="10">
        <v>104</v>
      </c>
      <c r="H222" s="14">
        <v>115</v>
      </c>
      <c r="I222" s="13">
        <v>68.8</v>
      </c>
      <c r="J222" s="14">
        <v>88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114.9</v>
      </c>
      <c r="H223" s="19">
        <v>326</v>
      </c>
      <c r="I223" s="18">
        <v>69.8</v>
      </c>
      <c r="J223" s="19">
        <v>47</v>
      </c>
    </row>
    <row r="224" spans="1:10" ht="15.75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63.5</v>
      </c>
      <c r="J224" s="14">
        <v>339</v>
      </c>
    </row>
    <row r="225" spans="1:10" ht="15.75" thickBot="1">
      <c r="A225" s="15">
        <v>224</v>
      </c>
      <c r="B225" s="16" t="s">
        <v>421</v>
      </c>
      <c r="C225" s="17" t="s">
        <v>736</v>
      </c>
      <c r="D225" s="15">
        <v>-4.95</v>
      </c>
      <c r="E225" s="18">
        <v>96.8</v>
      </c>
      <c r="F225" s="19">
        <v>338</v>
      </c>
      <c r="G225" s="15">
        <v>101.7</v>
      </c>
      <c r="H225" s="19">
        <v>80</v>
      </c>
      <c r="I225" s="18">
        <v>67.599999999999994</v>
      </c>
      <c r="J225" s="19">
        <v>153</v>
      </c>
    </row>
    <row r="226" spans="1:10" ht="15.75" thickBot="1">
      <c r="A226" s="10">
        <v>225</v>
      </c>
      <c r="B226" s="11" t="s">
        <v>466</v>
      </c>
      <c r="C226" s="12" t="s">
        <v>746</v>
      </c>
      <c r="D226" s="10">
        <v>-4.96</v>
      </c>
      <c r="E226" s="13">
        <v>103.3</v>
      </c>
      <c r="F226" s="14">
        <v>234</v>
      </c>
      <c r="G226" s="10">
        <v>108.3</v>
      </c>
      <c r="H226" s="14">
        <v>206</v>
      </c>
      <c r="I226" s="13">
        <v>71.400000000000006</v>
      </c>
      <c r="J226" s="14">
        <v>16</v>
      </c>
    </row>
    <row r="227" spans="1:10" ht="15.75" thickBot="1">
      <c r="A227" s="15">
        <v>226</v>
      </c>
      <c r="B227" s="16" t="s">
        <v>401</v>
      </c>
      <c r="C227" s="17" t="s">
        <v>751</v>
      </c>
      <c r="D227" s="15">
        <v>-5.0199999999999996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283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105.6</v>
      </c>
      <c r="F228" s="14">
        <v>201</v>
      </c>
      <c r="G228" s="10">
        <v>110.8</v>
      </c>
      <c r="H228" s="14">
        <v>249</v>
      </c>
      <c r="I228" s="13">
        <v>64.7</v>
      </c>
      <c r="J228" s="14">
        <v>299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-5.24</v>
      </c>
      <c r="E229" s="18">
        <v>100.2</v>
      </c>
      <c r="F229" s="19">
        <v>299</v>
      </c>
      <c r="G229" s="15">
        <v>105.4</v>
      </c>
      <c r="H229" s="19">
        <v>145</v>
      </c>
      <c r="I229" s="18">
        <v>65.400000000000006</v>
      </c>
      <c r="J229" s="19">
        <v>264</v>
      </c>
    </row>
    <row r="230" spans="1:10" ht="15.75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195</v>
      </c>
      <c r="I230" s="13">
        <v>68.2</v>
      </c>
      <c r="J230" s="14">
        <v>117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-5.47</v>
      </c>
      <c r="E231" s="23">
        <v>103.1</v>
      </c>
      <c r="F231" s="24">
        <v>237</v>
      </c>
      <c r="G231" s="20">
        <v>108.6</v>
      </c>
      <c r="H231" s="24">
        <v>212</v>
      </c>
      <c r="I231" s="23">
        <v>69</v>
      </c>
      <c r="J231" s="24">
        <v>77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215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5.75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79</v>
      </c>
      <c r="G233" s="15">
        <v>118.3</v>
      </c>
      <c r="H233" s="19">
        <v>354</v>
      </c>
      <c r="I233" s="18">
        <v>72.099999999999994</v>
      </c>
      <c r="J233" s="19">
        <v>10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-5.7</v>
      </c>
      <c r="E234" s="13">
        <v>103</v>
      </c>
      <c r="F234" s="14">
        <v>239</v>
      </c>
      <c r="G234" s="10">
        <v>108.7</v>
      </c>
      <c r="H234" s="14">
        <v>214</v>
      </c>
      <c r="I234" s="13">
        <v>64.3</v>
      </c>
      <c r="J234" s="14">
        <v>317</v>
      </c>
    </row>
    <row r="235" spans="1:10" ht="15.75" thickBot="1">
      <c r="A235" s="15">
        <v>234</v>
      </c>
      <c r="B235" s="16" t="s">
        <v>141</v>
      </c>
      <c r="C235" s="17" t="s">
        <v>738</v>
      </c>
      <c r="D235" s="15">
        <v>-5.71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5.75" thickBot="1">
      <c r="A236" s="10">
        <v>235</v>
      </c>
      <c r="B236" s="11" t="s">
        <v>417</v>
      </c>
      <c r="C236" s="12" t="s">
        <v>736</v>
      </c>
      <c r="D236" s="10">
        <v>-5.83</v>
      </c>
      <c r="E236" s="13">
        <v>106.4</v>
      </c>
      <c r="F236" s="14">
        <v>183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5.75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334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245</v>
      </c>
      <c r="G238" s="10">
        <v>109.1</v>
      </c>
      <c r="H238" s="14">
        <v>221</v>
      </c>
      <c r="I238" s="13">
        <v>66.400000000000006</v>
      </c>
      <c r="J238" s="14">
        <v>214</v>
      </c>
    </row>
    <row r="239" spans="1:10" ht="15.75" thickBot="1">
      <c r="A239" s="15">
        <v>238</v>
      </c>
      <c r="B239" s="16" t="s">
        <v>6</v>
      </c>
      <c r="C239" s="17" t="s">
        <v>743</v>
      </c>
      <c r="D239" s="15">
        <v>-6.41</v>
      </c>
      <c r="E239" s="18">
        <v>98.3</v>
      </c>
      <c r="F239" s="19">
        <v>325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5.75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217</v>
      </c>
      <c r="G240" s="10">
        <v>111.1</v>
      </c>
      <c r="H240" s="14">
        <v>262</v>
      </c>
      <c r="I240" s="13">
        <v>69.2</v>
      </c>
      <c r="J240" s="14">
        <v>71</v>
      </c>
    </row>
    <row r="241" spans="1:10" ht="15.75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64.400000000000006</v>
      </c>
      <c r="J241" s="24">
        <v>309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-6.68</v>
      </c>
      <c r="E242" s="13">
        <v>99.2</v>
      </c>
      <c r="F242" s="14">
        <v>313</v>
      </c>
      <c r="G242" s="10">
        <v>105.9</v>
      </c>
      <c r="H242" s="14">
        <v>158</v>
      </c>
      <c r="I242" s="13">
        <v>67.400000000000006</v>
      </c>
      <c r="J242" s="14">
        <v>165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5.75" thickBot="1">
      <c r="A244" s="10">
        <v>243</v>
      </c>
      <c r="B244" s="11" t="s">
        <v>79</v>
      </c>
      <c r="C244" s="12" t="s">
        <v>749</v>
      </c>
      <c r="D244" s="10">
        <v>-7.06</v>
      </c>
      <c r="E244" s="13">
        <v>100.2</v>
      </c>
      <c r="F244" s="14">
        <v>297</v>
      </c>
      <c r="G244" s="10">
        <v>107.3</v>
      </c>
      <c r="H244" s="14">
        <v>182</v>
      </c>
      <c r="I244" s="13">
        <v>65.2</v>
      </c>
      <c r="J244" s="14">
        <v>270</v>
      </c>
    </row>
    <row r="245" spans="1:10" ht="15.75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255</v>
      </c>
      <c r="I245" s="18">
        <v>67</v>
      </c>
      <c r="J245" s="19">
        <v>185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63.1</v>
      </c>
      <c r="J246" s="14">
        <v>345</v>
      </c>
    </row>
    <row r="247" spans="1:10" ht="15.75" thickBot="1">
      <c r="A247" s="15">
        <v>246</v>
      </c>
      <c r="B247" s="16" t="s">
        <v>40</v>
      </c>
      <c r="C247" s="17" t="s">
        <v>733</v>
      </c>
      <c r="D247" s="15">
        <v>-7.3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307</v>
      </c>
    </row>
    <row r="248" spans="1:10" ht="15.75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113.6</v>
      </c>
      <c r="H248" s="14">
        <v>305</v>
      </c>
      <c r="I248" s="13">
        <v>65.7</v>
      </c>
      <c r="J248" s="14">
        <v>250</v>
      </c>
    </row>
    <row r="249" spans="1:10" ht="15.75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98</v>
      </c>
      <c r="G249" s="15">
        <v>118.6</v>
      </c>
      <c r="H249" s="19">
        <v>355</v>
      </c>
      <c r="I249" s="18">
        <v>73.900000000000006</v>
      </c>
      <c r="J249" s="19">
        <v>2</v>
      </c>
    </row>
    <row r="250" spans="1:10" ht="15.75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243</v>
      </c>
      <c r="G250" s="10">
        <v>110.5</v>
      </c>
      <c r="H250" s="14">
        <v>244</v>
      </c>
      <c r="I250" s="13">
        <v>67.599999999999994</v>
      </c>
      <c r="J250" s="14">
        <v>150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-7.66</v>
      </c>
      <c r="E251" s="23">
        <v>98.3</v>
      </c>
      <c r="F251" s="24">
        <v>323</v>
      </c>
      <c r="G251" s="20">
        <v>106</v>
      </c>
      <c r="H251" s="24">
        <v>159</v>
      </c>
      <c r="I251" s="23">
        <v>65.900000000000006</v>
      </c>
      <c r="J251" s="24">
        <v>235</v>
      </c>
    </row>
    <row r="252" spans="1:10" ht="16.5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100.3</v>
      </c>
      <c r="F252" s="14">
        <v>294</v>
      </c>
      <c r="G252" s="10">
        <v>108.1</v>
      </c>
      <c r="H252" s="14">
        <v>200</v>
      </c>
      <c r="I252" s="13">
        <v>68.3</v>
      </c>
      <c r="J252" s="14">
        <v>113</v>
      </c>
    </row>
    <row r="253" spans="1:10" ht="15.75" thickBot="1">
      <c r="A253" s="15">
        <v>252</v>
      </c>
      <c r="B253" s="16" t="s">
        <v>296</v>
      </c>
      <c r="C253" s="17" t="s">
        <v>741</v>
      </c>
      <c r="D253" s="15">
        <v>-7.73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70.099999999999994</v>
      </c>
      <c r="J253" s="19">
        <v>40</v>
      </c>
    </row>
    <row r="254" spans="1:10" ht="15.75" thickBot="1">
      <c r="A254" s="10">
        <v>253</v>
      </c>
      <c r="B254" s="11" t="s">
        <v>60</v>
      </c>
      <c r="C254" s="12" t="s">
        <v>748</v>
      </c>
      <c r="D254" s="10">
        <v>-7.82</v>
      </c>
      <c r="E254" s="13">
        <v>108.5</v>
      </c>
      <c r="F254" s="14">
        <v>142</v>
      </c>
      <c r="G254" s="10">
        <v>116.3</v>
      </c>
      <c r="H254" s="14">
        <v>343</v>
      </c>
      <c r="I254" s="13">
        <v>70</v>
      </c>
      <c r="J254" s="14">
        <v>42</v>
      </c>
    </row>
    <row r="255" spans="1:10" ht="15.75" thickBot="1">
      <c r="A255" s="15">
        <v>254</v>
      </c>
      <c r="B255" s="16" t="s">
        <v>33</v>
      </c>
      <c r="C255" s="17" t="s">
        <v>737</v>
      </c>
      <c r="D255" s="15">
        <v>-8.07</v>
      </c>
      <c r="E255" s="18">
        <v>107</v>
      </c>
      <c r="F255" s="19">
        <v>175</v>
      </c>
      <c r="G255" s="15">
        <v>115.1</v>
      </c>
      <c r="H255" s="19">
        <v>328</v>
      </c>
      <c r="I255" s="18">
        <v>64.8</v>
      </c>
      <c r="J255" s="19">
        <v>294</v>
      </c>
    </row>
    <row r="256" spans="1:10" ht="15.75" thickBot="1">
      <c r="A256" s="10">
        <v>255</v>
      </c>
      <c r="B256" s="11" t="s">
        <v>110</v>
      </c>
      <c r="C256" s="12" t="s">
        <v>751</v>
      </c>
      <c r="D256" s="10">
        <v>-8.09</v>
      </c>
      <c r="E256" s="13">
        <v>108.7</v>
      </c>
      <c r="F256" s="14">
        <v>136</v>
      </c>
      <c r="G256" s="10">
        <v>116.8</v>
      </c>
      <c r="H256" s="14">
        <v>347</v>
      </c>
      <c r="I256" s="13">
        <v>65.7</v>
      </c>
      <c r="J256" s="14">
        <v>248</v>
      </c>
    </row>
    <row r="257" spans="1:10" ht="15.75" thickBot="1">
      <c r="A257" s="15">
        <v>256</v>
      </c>
      <c r="B257" s="16" t="s">
        <v>482</v>
      </c>
      <c r="C257" s="17" t="s">
        <v>734</v>
      </c>
      <c r="D257" s="15">
        <v>-8.14</v>
      </c>
      <c r="E257" s="18">
        <v>100.2</v>
      </c>
      <c r="F257" s="19">
        <v>300</v>
      </c>
      <c r="G257" s="15">
        <v>108.3</v>
      </c>
      <c r="H257" s="19">
        <v>207</v>
      </c>
      <c r="I257" s="18">
        <v>71.7</v>
      </c>
      <c r="J257" s="19">
        <v>14</v>
      </c>
    </row>
    <row r="258" spans="1:10" ht="15.75" thickBot="1">
      <c r="A258" s="10">
        <v>257</v>
      </c>
      <c r="B258" s="11" t="s">
        <v>406</v>
      </c>
      <c r="C258" s="12" t="s">
        <v>757</v>
      </c>
      <c r="D258" s="10">
        <v>-8.16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5.75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295</v>
      </c>
      <c r="G259" s="15">
        <v>108.5</v>
      </c>
      <c r="H259" s="19">
        <v>209</v>
      </c>
      <c r="I259" s="18">
        <v>64.099999999999994</v>
      </c>
      <c r="J259" s="19">
        <v>325</v>
      </c>
    </row>
    <row r="260" spans="1:10" ht="15.75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321</v>
      </c>
      <c r="I260" s="13">
        <v>67.8</v>
      </c>
      <c r="J260" s="14">
        <v>140</v>
      </c>
    </row>
    <row r="261" spans="1:10" ht="15.75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67.3</v>
      </c>
      <c r="J261" s="24">
        <v>171</v>
      </c>
    </row>
    <row r="262" spans="1:10" ht="16.5" thickTop="1" thickBot="1">
      <c r="A262" s="10">
        <v>261</v>
      </c>
      <c r="B262" s="11" t="s">
        <v>17</v>
      </c>
      <c r="C262" s="12" t="s">
        <v>750</v>
      </c>
      <c r="D262" s="10">
        <v>-8.32</v>
      </c>
      <c r="E262" s="13">
        <v>102.4</v>
      </c>
      <c r="F262" s="14">
        <v>252</v>
      </c>
      <c r="G262" s="10">
        <v>110.7</v>
      </c>
      <c r="H262" s="14">
        <v>248</v>
      </c>
      <c r="I262" s="13">
        <v>67.5</v>
      </c>
      <c r="J262" s="14">
        <v>157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</v>
      </c>
      <c r="J263" s="19">
        <v>102</v>
      </c>
    </row>
    <row r="264" spans="1:10" ht="15.75" thickBot="1">
      <c r="A264" s="10">
        <v>263</v>
      </c>
      <c r="B264" s="11" t="s">
        <v>332</v>
      </c>
      <c r="C264" s="12" t="s">
        <v>733</v>
      </c>
      <c r="D264" s="10">
        <v>-8.41</v>
      </c>
      <c r="E264" s="13">
        <v>102.1</v>
      </c>
      <c r="F264" s="14">
        <v>256</v>
      </c>
      <c r="G264" s="10">
        <v>110.5</v>
      </c>
      <c r="H264" s="14">
        <v>242</v>
      </c>
      <c r="I264" s="13">
        <v>65.7</v>
      </c>
      <c r="J264" s="14">
        <v>249</v>
      </c>
    </row>
    <row r="265" spans="1:10" ht="15.75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5.75" thickBot="1">
      <c r="A266" s="10">
        <v>265</v>
      </c>
      <c r="B266" s="11" t="s">
        <v>346</v>
      </c>
      <c r="C266" s="12" t="s">
        <v>750</v>
      </c>
      <c r="D266" s="10">
        <v>-8.5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</v>
      </c>
      <c r="J266" s="14">
        <v>33</v>
      </c>
    </row>
    <row r="267" spans="1:10" ht="15.75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128</v>
      </c>
      <c r="G267" s="15">
        <v>117.7</v>
      </c>
      <c r="H267" s="19">
        <v>349</v>
      </c>
      <c r="I267" s="18">
        <v>68.400000000000006</v>
      </c>
      <c r="J267" s="19">
        <v>110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-8.58</v>
      </c>
      <c r="E268" s="13">
        <v>105.6</v>
      </c>
      <c r="F268" s="14">
        <v>200</v>
      </c>
      <c r="G268" s="10">
        <v>114.2</v>
      </c>
      <c r="H268" s="14">
        <v>316</v>
      </c>
      <c r="I268" s="13">
        <v>66.3</v>
      </c>
      <c r="J268" s="14">
        <v>217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112.9</v>
      </c>
      <c r="H269" s="19">
        <v>293</v>
      </c>
      <c r="I269" s="18">
        <v>63.7</v>
      </c>
      <c r="J269" s="19">
        <v>335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109.3</v>
      </c>
      <c r="H270" s="14">
        <v>226</v>
      </c>
      <c r="I270" s="13">
        <v>71</v>
      </c>
      <c r="J270" s="14">
        <v>26</v>
      </c>
    </row>
    <row r="271" spans="1:10" ht="15.75" thickBot="1">
      <c r="A271" s="20">
        <v>270</v>
      </c>
      <c r="B271" s="21" t="s">
        <v>105</v>
      </c>
      <c r="C271" s="22" t="s">
        <v>756</v>
      </c>
      <c r="D271" s="20">
        <v>-8.7799999999999994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-8.8000000000000007</v>
      </c>
      <c r="E272" s="13">
        <v>103</v>
      </c>
      <c r="F272" s="14">
        <v>238</v>
      </c>
      <c r="G272" s="10">
        <v>111.9</v>
      </c>
      <c r="H272" s="14">
        <v>277</v>
      </c>
      <c r="I272" s="13">
        <v>65.2</v>
      </c>
      <c r="J272" s="14">
        <v>269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62.6</v>
      </c>
      <c r="J273" s="19">
        <v>353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100.8</v>
      </c>
      <c r="F274" s="14">
        <v>284</v>
      </c>
      <c r="G274" s="10">
        <v>109.8</v>
      </c>
      <c r="H274" s="14">
        <v>230</v>
      </c>
      <c r="I274" s="13">
        <v>66.099999999999994</v>
      </c>
      <c r="J274" s="14">
        <v>224</v>
      </c>
    </row>
    <row r="275" spans="1:10" ht="15.75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251</v>
      </c>
      <c r="I275" s="18">
        <v>66.900000000000006</v>
      </c>
      <c r="J275" s="19">
        <v>188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-9.08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71.3</v>
      </c>
      <c r="J276" s="14">
        <v>19</v>
      </c>
    </row>
    <row r="277" spans="1:10" ht="15.75" thickBot="1">
      <c r="A277" s="15">
        <v>276</v>
      </c>
      <c r="B277" s="16" t="s">
        <v>317</v>
      </c>
      <c r="C277" s="17" t="s">
        <v>753</v>
      </c>
      <c r="D277" s="15">
        <v>-9.09</v>
      </c>
      <c r="E277" s="18">
        <v>105</v>
      </c>
      <c r="F277" s="19">
        <v>209</v>
      </c>
      <c r="G277" s="15">
        <v>114.1</v>
      </c>
      <c r="H277" s="19">
        <v>313</v>
      </c>
      <c r="I277" s="18">
        <v>69.7</v>
      </c>
      <c r="J277" s="19">
        <v>49</v>
      </c>
    </row>
    <row r="278" spans="1:10" ht="15.75" thickBot="1">
      <c r="A278" s="10">
        <v>277</v>
      </c>
      <c r="B278" s="11" t="s">
        <v>100</v>
      </c>
      <c r="C278" s="12" t="s">
        <v>748</v>
      </c>
      <c r="D278" s="10">
        <v>-9.1300000000000008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64.7</v>
      </c>
      <c r="J278" s="14">
        <v>298</v>
      </c>
    </row>
    <row r="279" spans="1:10" ht="15.75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-9.2100000000000009</v>
      </c>
      <c r="E280" s="13">
        <v>97</v>
      </c>
      <c r="F280" s="14">
        <v>336</v>
      </c>
      <c r="G280" s="10">
        <v>106.2</v>
      </c>
      <c r="H280" s="14">
        <v>163</v>
      </c>
      <c r="I280" s="13">
        <v>68.599999999999994</v>
      </c>
      <c r="J280" s="14">
        <v>97</v>
      </c>
    </row>
    <row r="281" spans="1:10" ht="15.75" thickBot="1">
      <c r="A281" s="20">
        <v>280</v>
      </c>
      <c r="B281" s="21" t="s">
        <v>92</v>
      </c>
      <c r="C281" s="22" t="s">
        <v>741</v>
      </c>
      <c r="D281" s="20">
        <v>-9.5399999999999991</v>
      </c>
      <c r="E281" s="23">
        <v>104.9</v>
      </c>
      <c r="F281" s="24">
        <v>210</v>
      </c>
      <c r="G281" s="20">
        <v>114.5</v>
      </c>
      <c r="H281" s="24">
        <v>318</v>
      </c>
      <c r="I281" s="23">
        <v>69</v>
      </c>
      <c r="J281" s="24">
        <v>78</v>
      </c>
    </row>
    <row r="282" spans="1:10" ht="16.5" thickTop="1" thickBot="1">
      <c r="A282" s="10">
        <v>281</v>
      </c>
      <c r="B282" s="11" t="s">
        <v>177</v>
      </c>
      <c r="C282" s="12" t="s">
        <v>748</v>
      </c>
      <c r="D282" s="10">
        <v>-9.68</v>
      </c>
      <c r="E282" s="13">
        <v>102</v>
      </c>
      <c r="F282" s="14">
        <v>261</v>
      </c>
      <c r="G282" s="10">
        <v>111.6</v>
      </c>
      <c r="H282" s="14">
        <v>273</v>
      </c>
      <c r="I282" s="13">
        <v>67.099999999999994</v>
      </c>
      <c r="J282" s="14">
        <v>180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-9.82</v>
      </c>
      <c r="E283" s="18">
        <v>103.3</v>
      </c>
      <c r="F283" s="19">
        <v>235</v>
      </c>
      <c r="G283" s="15">
        <v>113.1</v>
      </c>
      <c r="H283" s="19">
        <v>299</v>
      </c>
      <c r="I283" s="18">
        <v>66.599999999999994</v>
      </c>
      <c r="J283" s="19">
        <v>204</v>
      </c>
    </row>
    <row r="284" spans="1:10" ht="15.75" thickBot="1">
      <c r="A284" s="10">
        <v>283</v>
      </c>
      <c r="B284" s="11" t="s">
        <v>374</v>
      </c>
      <c r="C284" s="12" t="s">
        <v>746</v>
      </c>
      <c r="D284" s="10">
        <v>-9.9700000000000006</v>
      </c>
      <c r="E284" s="13">
        <v>100.9</v>
      </c>
      <c r="F284" s="14">
        <v>278</v>
      </c>
      <c r="G284" s="10">
        <v>110.9</v>
      </c>
      <c r="H284" s="14">
        <v>252</v>
      </c>
      <c r="I284" s="13">
        <v>67.099999999999994</v>
      </c>
      <c r="J284" s="14">
        <v>182</v>
      </c>
    </row>
    <row r="285" spans="1:10" ht="15.75" thickBot="1">
      <c r="A285" s="15">
        <v>284</v>
      </c>
      <c r="B285" s="16" t="s">
        <v>397</v>
      </c>
      <c r="C285" s="17" t="s">
        <v>756</v>
      </c>
      <c r="D285" s="15">
        <v>-10.17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69.599999999999994</v>
      </c>
      <c r="J285" s="19">
        <v>59</v>
      </c>
    </row>
    <row r="286" spans="1:10" ht="15.75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283</v>
      </c>
      <c r="G286" s="10">
        <v>111.1</v>
      </c>
      <c r="H286" s="14">
        <v>260</v>
      </c>
      <c r="I286" s="13">
        <v>65.400000000000006</v>
      </c>
      <c r="J286" s="14">
        <v>262</v>
      </c>
    </row>
    <row r="287" spans="1:10" ht="15.75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147</v>
      </c>
      <c r="I287" s="18">
        <v>65</v>
      </c>
      <c r="J287" s="19">
        <v>278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67.900000000000006</v>
      </c>
      <c r="J288" s="14">
        <v>135</v>
      </c>
    </row>
    <row r="289" spans="1:10" ht="15.75" thickBot="1">
      <c r="A289" s="15">
        <v>288</v>
      </c>
      <c r="B289" s="16" t="s">
        <v>26</v>
      </c>
      <c r="C289" s="17" t="s">
        <v>757</v>
      </c>
      <c r="D289" s="15">
        <v>-10.44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</v>
      </c>
      <c r="J289" s="19">
        <v>358</v>
      </c>
    </row>
    <row r="290" spans="1:10" ht="15.75" thickBot="1">
      <c r="A290" s="10">
        <v>289</v>
      </c>
      <c r="B290" s="11" t="s">
        <v>451</v>
      </c>
      <c r="C290" s="12" t="s">
        <v>731</v>
      </c>
      <c r="D290" s="10">
        <v>-10.69</v>
      </c>
      <c r="E290" s="13">
        <v>98.6</v>
      </c>
      <c r="F290" s="14">
        <v>322</v>
      </c>
      <c r="G290" s="10">
        <v>109.3</v>
      </c>
      <c r="H290" s="14">
        <v>225</v>
      </c>
      <c r="I290" s="13">
        <v>70.2</v>
      </c>
      <c r="J290" s="14">
        <v>39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97.9</v>
      </c>
      <c r="F291" s="24">
        <v>331</v>
      </c>
      <c r="G291" s="20">
        <v>108.6</v>
      </c>
      <c r="H291" s="24">
        <v>213</v>
      </c>
      <c r="I291" s="23">
        <v>65.8</v>
      </c>
      <c r="J291" s="24">
        <v>240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-10.77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5.75" thickBot="1">
      <c r="A293" s="15">
        <v>292</v>
      </c>
      <c r="B293" s="16" t="s">
        <v>351</v>
      </c>
      <c r="C293" s="17" t="s">
        <v>756</v>
      </c>
      <c r="D293" s="15">
        <v>-10.89</v>
      </c>
      <c r="E293" s="18">
        <v>102.9</v>
      </c>
      <c r="F293" s="19">
        <v>241</v>
      </c>
      <c r="G293" s="15">
        <v>113.8</v>
      </c>
      <c r="H293" s="19">
        <v>308</v>
      </c>
      <c r="I293" s="18">
        <v>67.5</v>
      </c>
      <c r="J293" s="19">
        <v>162</v>
      </c>
    </row>
    <row r="294" spans="1:10" ht="15.75" thickBot="1">
      <c r="A294" s="10">
        <v>293</v>
      </c>
      <c r="B294" s="11" t="s">
        <v>271</v>
      </c>
      <c r="C294" s="12" t="s">
        <v>753</v>
      </c>
      <c r="D294" s="10">
        <v>-11.02</v>
      </c>
      <c r="E294" s="13">
        <v>95.1</v>
      </c>
      <c r="F294" s="14">
        <v>351</v>
      </c>
      <c r="G294" s="10">
        <v>106.1</v>
      </c>
      <c r="H294" s="14">
        <v>160</v>
      </c>
      <c r="I294" s="13">
        <v>62.9</v>
      </c>
      <c r="J294" s="14">
        <v>350</v>
      </c>
    </row>
    <row r="295" spans="1:10" ht="15.75" thickBot="1">
      <c r="A295" s="15">
        <v>294</v>
      </c>
      <c r="B295" s="16" t="s">
        <v>87</v>
      </c>
      <c r="C295" s="17" t="s">
        <v>755</v>
      </c>
      <c r="D295" s="15">
        <v>-11.09</v>
      </c>
      <c r="E295" s="18">
        <v>102</v>
      </c>
      <c r="F295" s="19">
        <v>260</v>
      </c>
      <c r="G295" s="15">
        <v>113.1</v>
      </c>
      <c r="H295" s="19">
        <v>298</v>
      </c>
      <c r="I295" s="18">
        <v>67.7</v>
      </c>
      <c r="J295" s="19">
        <v>142</v>
      </c>
    </row>
    <row r="296" spans="1:10" ht="15.75" thickBot="1">
      <c r="A296" s="10">
        <v>295</v>
      </c>
      <c r="B296" s="11" t="s">
        <v>115</v>
      </c>
      <c r="C296" s="12" t="s">
        <v>755</v>
      </c>
      <c r="D296" s="10">
        <v>-11.11</v>
      </c>
      <c r="E296" s="13">
        <v>100.5</v>
      </c>
      <c r="F296" s="14">
        <v>291</v>
      </c>
      <c r="G296" s="10">
        <v>111.6</v>
      </c>
      <c r="H296" s="14">
        <v>270</v>
      </c>
      <c r="I296" s="13">
        <v>66.5</v>
      </c>
      <c r="J296" s="14">
        <v>208</v>
      </c>
    </row>
    <row r="297" spans="1:10" ht="15.75" thickBot="1">
      <c r="A297" s="15">
        <v>296</v>
      </c>
      <c r="B297" s="16" t="s">
        <v>209</v>
      </c>
      <c r="C297" s="17" t="s">
        <v>740</v>
      </c>
      <c r="D297" s="15">
        <v>-11.12</v>
      </c>
      <c r="E297" s="18">
        <v>103.7</v>
      </c>
      <c r="F297" s="19">
        <v>231</v>
      </c>
      <c r="G297" s="15">
        <v>114.8</v>
      </c>
      <c r="H297" s="19">
        <v>325</v>
      </c>
      <c r="I297" s="18">
        <v>66.099999999999994</v>
      </c>
      <c r="J297" s="19">
        <v>227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309</v>
      </c>
      <c r="I298" s="13">
        <v>65.7</v>
      </c>
      <c r="J298" s="14">
        <v>251</v>
      </c>
    </row>
    <row r="299" spans="1:10" ht="15.75" thickBot="1">
      <c r="A299" s="15">
        <v>298</v>
      </c>
      <c r="B299" s="16" t="s">
        <v>83</v>
      </c>
      <c r="C299" s="17" t="s">
        <v>752</v>
      </c>
      <c r="D299" s="15">
        <v>-11.27</v>
      </c>
      <c r="E299" s="18">
        <v>104.3</v>
      </c>
      <c r="F299" s="19">
        <v>224</v>
      </c>
      <c r="G299" s="15">
        <v>115.6</v>
      </c>
      <c r="H299" s="19">
        <v>336</v>
      </c>
      <c r="I299" s="18">
        <v>66</v>
      </c>
      <c r="J299" s="19">
        <v>229</v>
      </c>
    </row>
    <row r="300" spans="1:10" ht="15.75" thickBot="1">
      <c r="A300" s="10">
        <v>299</v>
      </c>
      <c r="B300" s="11" t="s">
        <v>369</v>
      </c>
      <c r="C300" s="12" t="s">
        <v>757</v>
      </c>
      <c r="D300" s="10">
        <v>-11.49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</v>
      </c>
      <c r="J300" s="14">
        <v>255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-11.52</v>
      </c>
      <c r="E301" s="23">
        <v>100.4</v>
      </c>
      <c r="F301" s="24">
        <v>293</v>
      </c>
      <c r="G301" s="20">
        <v>111.9</v>
      </c>
      <c r="H301" s="24">
        <v>279</v>
      </c>
      <c r="I301" s="23">
        <v>63.6</v>
      </c>
      <c r="J301" s="24">
        <v>338</v>
      </c>
    </row>
    <row r="302" spans="1:10" ht="16.5" thickTop="1" thickBot="1">
      <c r="A302" s="10">
        <v>301</v>
      </c>
      <c r="B302" s="11" t="s">
        <v>242</v>
      </c>
      <c r="C302" s="12" t="s">
        <v>731</v>
      </c>
      <c r="D302" s="10">
        <v>-11.79</v>
      </c>
      <c r="E302" s="13">
        <v>101.4</v>
      </c>
      <c r="F302" s="14">
        <v>270</v>
      </c>
      <c r="G302" s="10">
        <v>113.2</v>
      </c>
      <c r="H302" s="14">
        <v>300</v>
      </c>
      <c r="I302" s="13">
        <v>65.7</v>
      </c>
      <c r="J302" s="14">
        <v>244</v>
      </c>
    </row>
    <row r="303" spans="1:10" ht="15.75" thickBot="1">
      <c r="A303" s="15">
        <v>302</v>
      </c>
      <c r="B303" s="16" t="s">
        <v>371</v>
      </c>
      <c r="C303" s="17" t="s">
        <v>752</v>
      </c>
      <c r="D303" s="15">
        <v>-11.92</v>
      </c>
      <c r="E303" s="18">
        <v>99.9</v>
      </c>
      <c r="F303" s="19">
        <v>303</v>
      </c>
      <c r="G303" s="15">
        <v>111.9</v>
      </c>
      <c r="H303" s="19">
        <v>278</v>
      </c>
      <c r="I303" s="18">
        <v>69.599999999999994</v>
      </c>
      <c r="J303" s="19">
        <v>56</v>
      </c>
    </row>
    <row r="304" spans="1:10" ht="15.75" thickBot="1">
      <c r="A304" s="10">
        <v>303</v>
      </c>
      <c r="B304" s="11" t="s">
        <v>312</v>
      </c>
      <c r="C304" s="12" t="s">
        <v>754</v>
      </c>
      <c r="D304" s="10">
        <v>-12.01</v>
      </c>
      <c r="E304" s="13">
        <v>100.9</v>
      </c>
      <c r="F304" s="14">
        <v>279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5.75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282</v>
      </c>
    </row>
    <row r="306" spans="1:10" ht="15.75" thickBot="1">
      <c r="A306" s="10">
        <v>305</v>
      </c>
      <c r="B306" s="11" t="s">
        <v>155</v>
      </c>
      <c r="C306" s="12" t="s">
        <v>755</v>
      </c>
      <c r="D306" s="10">
        <v>-12.11</v>
      </c>
      <c r="E306" s="13">
        <v>99.2</v>
      </c>
      <c r="F306" s="14">
        <v>314</v>
      </c>
      <c r="G306" s="10">
        <v>111.3</v>
      </c>
      <c r="H306" s="14">
        <v>265</v>
      </c>
      <c r="I306" s="13">
        <v>64.099999999999994</v>
      </c>
      <c r="J306" s="14">
        <v>324</v>
      </c>
    </row>
    <row r="307" spans="1:10" ht="15.75" thickBot="1">
      <c r="A307" s="15">
        <v>306</v>
      </c>
      <c r="B307" s="16" t="s">
        <v>162</v>
      </c>
      <c r="C307" s="17" t="s">
        <v>757</v>
      </c>
      <c r="D307" s="15">
        <v>-12.11</v>
      </c>
      <c r="E307" s="18">
        <v>100.8</v>
      </c>
      <c r="F307" s="19">
        <v>281</v>
      </c>
      <c r="G307" s="15">
        <v>112.9</v>
      </c>
      <c r="H307" s="19">
        <v>292</v>
      </c>
      <c r="I307" s="18">
        <v>66.7</v>
      </c>
      <c r="J307" s="19">
        <v>195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-12.12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66.599999999999994</v>
      </c>
      <c r="J308" s="14">
        <v>198</v>
      </c>
    </row>
    <row r="309" spans="1:10" ht="15.75" thickBot="1">
      <c r="A309" s="15">
        <v>308</v>
      </c>
      <c r="B309" s="16" t="s">
        <v>45</v>
      </c>
      <c r="C309" s="17" t="s">
        <v>744</v>
      </c>
      <c r="D309" s="15">
        <v>-12.47</v>
      </c>
      <c r="E309" s="18">
        <v>100.6</v>
      </c>
      <c r="F309" s="19">
        <v>289</v>
      </c>
      <c r="G309" s="15">
        <v>113</v>
      </c>
      <c r="H309" s="19">
        <v>297</v>
      </c>
      <c r="I309" s="18">
        <v>67.2</v>
      </c>
      <c r="J309" s="19">
        <v>179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-12.53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68.7</v>
      </c>
      <c r="J310" s="14">
        <v>91</v>
      </c>
    </row>
    <row r="311" spans="1:10" ht="15.75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292</v>
      </c>
      <c r="G311" s="20">
        <v>113</v>
      </c>
      <c r="H311" s="24">
        <v>296</v>
      </c>
      <c r="I311" s="23">
        <v>65</v>
      </c>
      <c r="J311" s="24">
        <v>279</v>
      </c>
    </row>
    <row r="312" spans="1:10" ht="16.5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67.8</v>
      </c>
      <c r="J312" s="14">
        <v>136</v>
      </c>
    </row>
    <row r="313" spans="1:10" ht="15.75" thickBot="1">
      <c r="A313" s="15">
        <v>312</v>
      </c>
      <c r="B313" s="16" t="s">
        <v>295</v>
      </c>
      <c r="C313" s="17" t="s">
        <v>744</v>
      </c>
      <c r="D313" s="15">
        <v>-12.78</v>
      </c>
      <c r="E313" s="18">
        <v>101.8</v>
      </c>
      <c r="F313" s="19">
        <v>263</v>
      </c>
      <c r="G313" s="15">
        <v>114.6</v>
      </c>
      <c r="H313" s="19">
        <v>323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-13.03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5.75" thickBot="1">
      <c r="A315" s="15">
        <v>314</v>
      </c>
      <c r="B315" s="16" t="s">
        <v>446</v>
      </c>
      <c r="C315" s="17" t="s">
        <v>731</v>
      </c>
      <c r="D315" s="15">
        <v>-13.22</v>
      </c>
      <c r="E315" s="18">
        <v>102.4</v>
      </c>
      <c r="F315" s="19">
        <v>253</v>
      </c>
      <c r="G315" s="15">
        <v>115.6</v>
      </c>
      <c r="H315" s="19">
        <v>335</v>
      </c>
      <c r="I315" s="18">
        <v>68.099999999999994</v>
      </c>
      <c r="J315" s="19">
        <v>125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286</v>
      </c>
      <c r="G316" s="10">
        <v>113.9</v>
      </c>
      <c r="H316" s="14">
        <v>311</v>
      </c>
      <c r="I316" s="13">
        <v>66</v>
      </c>
      <c r="J316" s="14">
        <v>230</v>
      </c>
    </row>
    <row r="317" spans="1:10" ht="15.75" thickBot="1">
      <c r="A317" s="15">
        <v>316</v>
      </c>
      <c r="B317" s="16" t="s">
        <v>146</v>
      </c>
      <c r="C317" s="17" t="s">
        <v>736</v>
      </c>
      <c r="D317" s="15">
        <v>-13.54</v>
      </c>
      <c r="E317" s="18">
        <v>102</v>
      </c>
      <c r="F317" s="19">
        <v>259</v>
      </c>
      <c r="G317" s="15">
        <v>115.5</v>
      </c>
      <c r="H317" s="19">
        <v>334</v>
      </c>
      <c r="I317" s="18">
        <v>64</v>
      </c>
      <c r="J317" s="19">
        <v>329</v>
      </c>
    </row>
    <row r="318" spans="1:10" ht="15.75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5.75" thickBot="1">
      <c r="A319" s="15">
        <v>318</v>
      </c>
      <c r="B319" s="16" t="s">
        <v>208</v>
      </c>
      <c r="C319" s="17" t="s">
        <v>753</v>
      </c>
      <c r="D319" s="15">
        <v>-13.83</v>
      </c>
      <c r="E319" s="18">
        <v>100.5</v>
      </c>
      <c r="F319" s="19">
        <v>290</v>
      </c>
      <c r="G319" s="15">
        <v>114.3</v>
      </c>
      <c r="H319" s="19">
        <v>317</v>
      </c>
      <c r="I319" s="18">
        <v>64.2</v>
      </c>
      <c r="J319" s="19">
        <v>323</v>
      </c>
    </row>
    <row r="320" spans="1:10" ht="15.75" thickBot="1">
      <c r="A320" s="10">
        <v>319</v>
      </c>
      <c r="B320" s="11" t="s">
        <v>357</v>
      </c>
      <c r="C320" s="12" t="s">
        <v>756</v>
      </c>
      <c r="D320" s="10">
        <v>-13.89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297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-14.09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173</v>
      </c>
      <c r="C322" s="12" t="s">
        <v>754</v>
      </c>
      <c r="D322" s="10">
        <v>-14.21</v>
      </c>
      <c r="E322" s="13">
        <v>99.5</v>
      </c>
      <c r="F322" s="14">
        <v>309</v>
      </c>
      <c r="G322" s="10">
        <v>113.7</v>
      </c>
      <c r="H322" s="14">
        <v>307</v>
      </c>
      <c r="I322" s="13">
        <v>68.7</v>
      </c>
      <c r="J322" s="14">
        <v>93</v>
      </c>
    </row>
    <row r="323" spans="1:10" ht="15.75" thickBot="1">
      <c r="A323" s="15">
        <v>322</v>
      </c>
      <c r="B323" s="16" t="s">
        <v>341</v>
      </c>
      <c r="C323" s="17" t="s">
        <v>753</v>
      </c>
      <c r="D323" s="15">
        <v>-14.26</v>
      </c>
      <c r="E323" s="18">
        <v>100.3</v>
      </c>
      <c r="F323" s="19">
        <v>296</v>
      </c>
      <c r="G323" s="15">
        <v>114.5</v>
      </c>
      <c r="H323" s="19">
        <v>319</v>
      </c>
      <c r="I323" s="18">
        <v>64.599999999999994</v>
      </c>
      <c r="J323" s="19">
        <v>302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67.599999999999994</v>
      </c>
      <c r="J324" s="14">
        <v>148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67.3</v>
      </c>
      <c r="J325" s="19">
        <v>170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276</v>
      </c>
      <c r="G326" s="10">
        <v>115.7</v>
      </c>
      <c r="H326" s="14">
        <v>337</v>
      </c>
      <c r="I326" s="13">
        <v>62.4</v>
      </c>
      <c r="J326" s="14">
        <v>355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-14.85</v>
      </c>
      <c r="E327" s="18">
        <v>94.5</v>
      </c>
      <c r="F327" s="19">
        <v>353</v>
      </c>
      <c r="G327" s="15">
        <v>109.4</v>
      </c>
      <c r="H327" s="19">
        <v>227</v>
      </c>
      <c r="I327" s="18">
        <v>66</v>
      </c>
      <c r="J327" s="19">
        <v>233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-15.13</v>
      </c>
      <c r="E328" s="13">
        <v>102.9</v>
      </c>
      <c r="F328" s="14">
        <v>242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5.75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66.2</v>
      </c>
      <c r="J329" s="19">
        <v>220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-15.35</v>
      </c>
      <c r="E330" s="13">
        <v>96</v>
      </c>
      <c r="F330" s="14">
        <v>344</v>
      </c>
      <c r="G330" s="10">
        <v>111.3</v>
      </c>
      <c r="H330" s="14">
        <v>264</v>
      </c>
      <c r="I330" s="13">
        <v>67.2</v>
      </c>
      <c r="J330" s="14">
        <v>178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282</v>
      </c>
      <c r="G331" s="20">
        <v>116.7</v>
      </c>
      <c r="H331" s="24">
        <v>346</v>
      </c>
      <c r="I331" s="23">
        <v>64.5</v>
      </c>
      <c r="J331" s="24">
        <v>306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315</v>
      </c>
      <c r="I332" s="13">
        <v>67.5</v>
      </c>
      <c r="J332" s="14">
        <v>156</v>
      </c>
    </row>
    <row r="333" spans="1:10" ht="15.75" thickBot="1">
      <c r="A333" s="15">
        <v>332</v>
      </c>
      <c r="B333" s="16" t="s">
        <v>216</v>
      </c>
      <c r="C333" s="17" t="s">
        <v>748</v>
      </c>
      <c r="D333" s="15">
        <v>-16.07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70.7</v>
      </c>
      <c r="J333" s="19">
        <v>29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95.6</v>
      </c>
      <c r="F334" s="14">
        <v>347</v>
      </c>
      <c r="G334" s="10">
        <v>112.1</v>
      </c>
      <c r="H334" s="14">
        <v>283</v>
      </c>
      <c r="I334" s="13">
        <v>64.3</v>
      </c>
      <c r="J334" s="14">
        <v>315</v>
      </c>
    </row>
    <row r="335" spans="1:10" ht="15.75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68.8</v>
      </c>
      <c r="J335" s="19">
        <v>86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324</v>
      </c>
      <c r="I336" s="13">
        <v>67.599999999999994</v>
      </c>
      <c r="J336" s="14">
        <v>149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118.1</v>
      </c>
      <c r="H338" s="14">
        <v>351</v>
      </c>
      <c r="I338" s="13">
        <v>65.2</v>
      </c>
      <c r="J338" s="14">
        <v>268</v>
      </c>
    </row>
    <row r="339" spans="1:10" ht="15.75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327</v>
      </c>
      <c r="I339" s="18">
        <v>66.099999999999994</v>
      </c>
      <c r="J339" s="19">
        <v>221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-16.91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25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97.5</v>
      </c>
      <c r="F341" s="24">
        <v>332</v>
      </c>
      <c r="G341" s="20">
        <v>114.6</v>
      </c>
      <c r="H341" s="24">
        <v>322</v>
      </c>
      <c r="I341" s="23">
        <v>71.099999999999994</v>
      </c>
      <c r="J341" s="24">
        <v>24</v>
      </c>
    </row>
    <row r="342" spans="1:10" ht="16.5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</v>
      </c>
      <c r="J342" s="14">
        <v>60</v>
      </c>
    </row>
    <row r="343" spans="1:10" ht="15.75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287</v>
      </c>
      <c r="G343" s="15">
        <v>117.7</v>
      </c>
      <c r="H343" s="19">
        <v>348</v>
      </c>
      <c r="I343" s="18">
        <v>67.599999999999994</v>
      </c>
      <c r="J343" s="19">
        <v>152</v>
      </c>
    </row>
    <row r="344" spans="1:10" ht="15.75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280</v>
      </c>
      <c r="G344" s="10">
        <v>118.1</v>
      </c>
      <c r="H344" s="14">
        <v>352</v>
      </c>
      <c r="I344" s="13">
        <v>67.7</v>
      </c>
      <c r="J344" s="14">
        <v>141</v>
      </c>
    </row>
    <row r="345" spans="1:10" ht="15.75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326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5.75" thickBot="1">
      <c r="A346" s="10">
        <v>345</v>
      </c>
      <c r="B346" s="11" t="s">
        <v>416</v>
      </c>
      <c r="C346" s="12" t="s">
        <v>751</v>
      </c>
      <c r="D346" s="10">
        <v>-17.5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64.599999999999994</v>
      </c>
      <c r="J346" s="14">
        <v>303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95.5</v>
      </c>
      <c r="F347" s="19">
        <v>348</v>
      </c>
      <c r="G347" s="15">
        <v>113.2</v>
      </c>
      <c r="H347" s="19">
        <v>301</v>
      </c>
      <c r="I347" s="18">
        <v>67.5</v>
      </c>
      <c r="J347" s="19">
        <v>155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312</v>
      </c>
      <c r="I349" s="18">
        <v>66</v>
      </c>
      <c r="J349" s="19">
        <v>232</v>
      </c>
    </row>
    <row r="350" spans="1:10" ht="15.75" thickBot="1">
      <c r="A350" s="10">
        <v>349</v>
      </c>
      <c r="B350" s="11" t="s">
        <v>210</v>
      </c>
      <c r="C350" s="12" t="s">
        <v>750</v>
      </c>
      <c r="D350" s="10">
        <v>-17.95</v>
      </c>
      <c r="E350" s="13">
        <v>93.7</v>
      </c>
      <c r="F350" s="14">
        <v>358</v>
      </c>
      <c r="G350" s="10">
        <v>111.6</v>
      </c>
      <c r="H350" s="14">
        <v>272</v>
      </c>
      <c r="I350" s="13">
        <v>64.7</v>
      </c>
      <c r="J350" s="14">
        <v>301</v>
      </c>
    </row>
    <row r="351" spans="1:10" ht="15.75" thickBot="1">
      <c r="A351" s="20">
        <v>350</v>
      </c>
      <c r="B351" s="21" t="s">
        <v>449</v>
      </c>
      <c r="C351" s="22" t="s">
        <v>754</v>
      </c>
      <c r="D351" s="20">
        <v>-18.13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60.3</v>
      </c>
      <c r="J351" s="24">
        <v>363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64.400000000000006</v>
      </c>
      <c r="J352" s="14">
        <v>311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70.3</v>
      </c>
      <c r="J353" s="19">
        <v>38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-19.809999999999999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104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246</v>
      </c>
      <c r="G355" s="15">
        <v>123</v>
      </c>
      <c r="H355" s="19">
        <v>362</v>
      </c>
      <c r="I355" s="18">
        <v>65.8</v>
      </c>
      <c r="J355" s="19">
        <v>238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-20.29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</v>
      </c>
      <c r="J356" s="14">
        <v>100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-20.92</v>
      </c>
      <c r="E357" s="18">
        <v>95.5</v>
      </c>
      <c r="F357" s="19">
        <v>349</v>
      </c>
      <c r="G357" s="15">
        <v>116.4</v>
      </c>
      <c r="H357" s="19">
        <v>344</v>
      </c>
      <c r="I357" s="18">
        <v>71.3</v>
      </c>
      <c r="J357" s="19">
        <v>21</v>
      </c>
    </row>
    <row r="358" spans="1:10" ht="15.75" thickBot="1">
      <c r="A358" s="10">
        <v>357</v>
      </c>
      <c r="B358" s="11" t="s">
        <v>269</v>
      </c>
      <c r="C358" s="12" t="s">
        <v>755</v>
      </c>
      <c r="D358" s="10">
        <v>-21.12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285</v>
      </c>
      <c r="G359" s="15">
        <v>121.9</v>
      </c>
      <c r="H359" s="19">
        <v>361</v>
      </c>
      <c r="I359" s="18">
        <v>65</v>
      </c>
      <c r="J359" s="19">
        <v>280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-21.58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64.2</v>
      </c>
      <c r="J360" s="14">
        <v>320</v>
      </c>
    </row>
    <row r="361" spans="1:10" ht="15.75" thickBot="1">
      <c r="A361" s="20">
        <v>360</v>
      </c>
      <c r="B361" s="21" t="s">
        <v>169</v>
      </c>
      <c r="C361" s="22" t="s">
        <v>750</v>
      </c>
      <c r="D361" s="20">
        <v>-22.27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203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-22.78</v>
      </c>
      <c r="E362" s="13">
        <v>96</v>
      </c>
      <c r="F362" s="14">
        <v>343</v>
      </c>
      <c r="G362" s="10">
        <v>118.8</v>
      </c>
      <c r="H362" s="14">
        <v>356</v>
      </c>
      <c r="I362" s="13">
        <v>66.099999999999994</v>
      </c>
      <c r="J362" s="14">
        <v>225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-25.18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318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7" xr:uid="{FEC09C8E-CDEB-EF4E-AE3F-28948886AFE9}"/>
    <hyperlink ref="B1" r:id="rId2" display="https://kenpom.com/archive.php?d=2025-02-07&amp;s=TeamName" xr:uid="{FE4536A3-7DD6-244E-B04C-AC0766614F2B}"/>
    <hyperlink ref="D1" r:id="rId3" display="https://kenpom.com/archive.php?d=2025-02-07" xr:uid="{7CEC86F7-FA38-9740-8E78-BA60D6D0EFBD}"/>
    <hyperlink ref="E1" r:id="rId4" display="https://kenpom.com/archive.php?d=2025-02-07&amp;s=RankAdjOE" xr:uid="{F212BD01-2D53-544D-BF80-018620555FAC}"/>
    <hyperlink ref="G1" r:id="rId5" display="https://kenpom.com/archive.php?d=2025-02-07&amp;s=RankAdjDE" xr:uid="{7B801034-705D-5B4B-9AD0-2A4BCE3C72F4}"/>
    <hyperlink ref="I1" r:id="rId6" display="https://kenpom.com/archive.php?d=2025-02-07&amp;s=RankAdjTempo" xr:uid="{5EAB5496-208C-A04E-A6FD-3C155D64D850}"/>
    <hyperlink ref="B2" r:id="rId7" display="https://kenpom.com/team.php?team=Auburn" xr:uid="{5396650D-20DF-9244-82D5-3EDE7DD7823C}"/>
    <hyperlink ref="C2" r:id="rId8" display="https://kenpom.com/conf.php?c=SEC" xr:uid="{474F9198-620A-3349-B252-AE6DCCEA2747}"/>
    <hyperlink ref="B3" r:id="rId9" display="https://kenpom.com/team.php?team=Duke" xr:uid="{5C0A07F7-048D-784A-8D89-A9867C307292}"/>
    <hyperlink ref="C3" r:id="rId10" display="https://kenpom.com/conf.php?c=ACC" xr:uid="{1797A440-A177-D24B-A9B7-86335F2590A3}"/>
    <hyperlink ref="B4" r:id="rId11" display="https://kenpom.com/team.php?team=Houston" xr:uid="{590BA40E-6B29-8D4F-81A6-8879A30A71F4}"/>
    <hyperlink ref="C4" r:id="rId12" display="https://kenpom.com/conf.php?c=B12" xr:uid="{246E4BB9-50F9-DB4B-882E-8BD640CBFAF1}"/>
    <hyperlink ref="B5" r:id="rId13" display="https://kenpom.com/team.php?team=Tennessee" xr:uid="{BD7469E5-9562-C942-AA26-0B27184B61B2}"/>
    <hyperlink ref="C5" r:id="rId14" display="https://kenpom.com/conf.php?c=SEC" xr:uid="{5140EFFE-AD13-9E48-83D0-D27859531DB9}"/>
    <hyperlink ref="B6" r:id="rId15" display="https://kenpom.com/team.php?team=Florida" xr:uid="{37ECFD37-7EEB-5B46-B325-1A6F1FE58684}"/>
    <hyperlink ref="C6" r:id="rId16" display="https://kenpom.com/conf.php?c=SEC" xr:uid="{311B8C76-7B31-E445-9B94-74E19B09A199}"/>
    <hyperlink ref="B7" r:id="rId17" display="https://kenpom.com/team.php?team=Alabama" xr:uid="{8A3B6BA9-8EE8-E54A-A416-D14814F67064}"/>
    <hyperlink ref="C7" r:id="rId18" display="https://kenpom.com/conf.php?c=SEC" xr:uid="{8CF688B7-5D51-1844-ACA1-2D0FBE4F3EB3}"/>
    <hyperlink ref="B8" r:id="rId19" display="https://kenpom.com/team.php?team=Purdue" xr:uid="{72165279-810D-9048-8A00-569C91331D04}"/>
    <hyperlink ref="C8" r:id="rId20" display="https://kenpom.com/conf.php?c=B10" xr:uid="{0662E4BB-992B-AD41-B9B7-A019DBF8C175}"/>
    <hyperlink ref="B9" r:id="rId21" display="https://kenpom.com/team.php?team=Kansas" xr:uid="{D2AE7988-0B39-5348-B3E0-FA16603487BF}"/>
    <hyperlink ref="C9" r:id="rId22" display="https://kenpom.com/conf.php?c=B12" xr:uid="{36C24E27-2D9A-4B41-93B9-6A85910881B5}"/>
    <hyperlink ref="B10" r:id="rId23" display="https://kenpom.com/team.php?team=Texas+Tech" xr:uid="{BD462483-3C78-4048-A119-B3C825C3811A}"/>
    <hyperlink ref="C10" r:id="rId24" display="https://kenpom.com/conf.php?c=B12" xr:uid="{4DB910EA-E98A-C041-BA81-FED8B43D1D43}"/>
    <hyperlink ref="B11" r:id="rId25" display="https://kenpom.com/team.php?team=Iowa+St." xr:uid="{9B6560A9-B71F-7A45-9436-ED2ECB0D6313}"/>
    <hyperlink ref="C11" r:id="rId26" display="https://kenpom.com/conf.php?c=B12" xr:uid="{162EFFA2-1F8E-4246-9E14-47CC267EAC9F}"/>
    <hyperlink ref="B12" r:id="rId27" display="https://kenpom.com/team.php?team=Gonzaga" xr:uid="{2641A2D4-EC2C-FC44-B97E-EB05F4224074}"/>
    <hyperlink ref="C12" r:id="rId28" display="https://kenpom.com/conf.php?c=WCC" xr:uid="{D09E2D45-5001-2347-9126-209FCE155B23}"/>
    <hyperlink ref="B13" r:id="rId29" display="https://kenpom.com/team.php?team=Arizona" xr:uid="{1AA13792-1D35-0B4A-AFAA-3C0F5C2035CE}"/>
    <hyperlink ref="C13" r:id="rId30" display="https://kenpom.com/conf.php?c=B12" xr:uid="{4F9154D9-9233-5A45-88F7-1474CA5D8B2C}"/>
    <hyperlink ref="B14" r:id="rId31" display="https://kenpom.com/team.php?team=Wisconsin" xr:uid="{628C4FD6-1E53-EA4A-8982-7FACC8922383}"/>
    <hyperlink ref="C14" r:id="rId32" display="https://kenpom.com/conf.php?c=B10" xr:uid="{91789D68-3121-CF46-A72D-E75905093E7C}"/>
    <hyperlink ref="B15" r:id="rId33" display="https://kenpom.com/team.php?team=Texas+A%26M" xr:uid="{D35E4255-10B9-974C-B628-757C16EA2336}"/>
    <hyperlink ref="C15" r:id="rId34" display="https://kenpom.com/conf.php?c=SEC" xr:uid="{75D6E4AF-91D5-8D46-8041-7858FCA0ECAC}"/>
    <hyperlink ref="B16" r:id="rId35" display="https://kenpom.com/team.php?team=St.+John%27s" xr:uid="{6704B792-CF99-C74A-9B75-D10A6DCC01EE}"/>
    <hyperlink ref="C16" r:id="rId36" display="https://kenpom.com/conf.php?c=BE" xr:uid="{726CF0D1-1CCE-5042-B5F4-DCA91561B5BB}"/>
    <hyperlink ref="B17" r:id="rId37" display="https://kenpom.com/team.php?team=Michigan+St." xr:uid="{E932FACB-8156-1A4B-8ACF-03940EFEF993}"/>
    <hyperlink ref="C17" r:id="rId38" display="https://kenpom.com/conf.php?c=B10" xr:uid="{615284AA-514A-7C44-A331-0EB996276C27}"/>
    <hyperlink ref="B18" r:id="rId39" display="https://kenpom.com/team.php?team=Illinois" xr:uid="{9C52ED60-979E-6242-9AEE-AC844A023D64}"/>
    <hyperlink ref="C18" r:id="rId40" display="https://kenpom.com/conf.php?c=B10" xr:uid="{1C00A5A5-BE2E-DE45-8DA3-1163D9D75264}"/>
    <hyperlink ref="B19" r:id="rId41" display="https://kenpom.com/team.php?team=Maryland" xr:uid="{550465E8-7E1C-714B-944A-CEE3A0F125FE}"/>
    <hyperlink ref="C19" r:id="rId42" display="https://kenpom.com/conf.php?c=B10" xr:uid="{F176FDE8-7CC2-BC41-904E-C72241945E9C}"/>
    <hyperlink ref="B20" r:id="rId43" display="https://kenpom.com/team.php?team=Mississippi" xr:uid="{BA4B46A7-2C5F-B14C-9BD2-13159730B7D3}"/>
    <hyperlink ref="C20" r:id="rId44" display="https://kenpom.com/conf.php?c=SEC" xr:uid="{BB093570-6B13-3940-95B8-62F45C2E87B9}"/>
    <hyperlink ref="B21" r:id="rId45" display="https://kenpom.com/team.php?team=Marquette" xr:uid="{FE6D11B6-BAAE-A14B-BC62-42A198118F08}"/>
    <hyperlink ref="C21" r:id="rId46" display="https://kenpom.com/conf.php?c=BE" xr:uid="{36400BC6-4806-C34B-8272-3F4E45CD55D9}"/>
    <hyperlink ref="B22" r:id="rId47" display="https://kenpom.com/team.php?team=Michigan" xr:uid="{65FC9D7D-9B67-6D49-B559-FF809ED8A853}"/>
    <hyperlink ref="C22" r:id="rId48" display="https://kenpom.com/conf.php?c=B10" xr:uid="{BDED9FBA-4BE4-E645-B270-750D8FF554FE}"/>
    <hyperlink ref="B23" r:id="rId49" display="https://kenpom.com/team.php?team=Missouri" xr:uid="{B1AC6702-0510-8C4D-898D-76B5EA4A1F74}"/>
    <hyperlink ref="C23" r:id="rId50" display="https://kenpom.com/conf.php?c=SEC" xr:uid="{2CE8EE5E-D649-1A4F-8482-2BF074BCBE2C}"/>
    <hyperlink ref="B24" r:id="rId51" display="https://kenpom.com/team.php?team=Saint+Mary%27s" xr:uid="{6295E00F-598F-E442-B7F3-13CF05A941D9}"/>
    <hyperlink ref="C24" r:id="rId52" display="https://kenpom.com/conf.php?c=WCC" xr:uid="{B5AFE477-A548-0044-B907-7CD293733F6E}"/>
    <hyperlink ref="B25" r:id="rId53" display="https://kenpom.com/team.php?team=Kentucky" xr:uid="{395CB975-A584-3B40-9E6B-A023D70DAED3}"/>
    <hyperlink ref="C25" r:id="rId54" display="https://kenpom.com/conf.php?c=SEC" xr:uid="{A81EE94F-23F2-8948-820A-611BBFCF1C90}"/>
    <hyperlink ref="B26" r:id="rId55" display="https://kenpom.com/team.php?team=Ohio+St." xr:uid="{EB9A6040-7F4C-7441-8744-E5629C771B43}"/>
    <hyperlink ref="C26" r:id="rId56" display="https://kenpom.com/conf.php?c=B10" xr:uid="{EA1D7BB9-A4FD-8F4C-B45D-AAA04B175DDC}"/>
    <hyperlink ref="B27" r:id="rId57" display="https://kenpom.com/team.php?team=Baylor" xr:uid="{7F1866C5-E74D-A445-8986-0CD94348818D}"/>
    <hyperlink ref="C27" r:id="rId58" display="https://kenpom.com/conf.php?c=B12" xr:uid="{2AB2DF82-BAF6-C14B-810F-D7323B7D7273}"/>
    <hyperlink ref="B28" r:id="rId59" display="https://kenpom.com/team.php?team=Louisville" xr:uid="{B23B717A-9934-EA43-851C-A66353C1FA8A}"/>
    <hyperlink ref="C28" r:id="rId60" display="https://kenpom.com/conf.php?c=ACC" xr:uid="{7F277448-83C2-2A4C-BF98-3643F3002725}"/>
    <hyperlink ref="B29" r:id="rId61" display="https://kenpom.com/team.php?team=UCLA" xr:uid="{F1BC0C0C-66D1-3F49-9FB7-AC2634542510}"/>
    <hyperlink ref="C29" r:id="rId62" display="https://kenpom.com/conf.php?c=B10" xr:uid="{33355101-8962-FC41-863E-0D3679A3802D}"/>
    <hyperlink ref="B30" r:id="rId63" display="https://kenpom.com/team.php?team=Clemson" xr:uid="{E2370956-A70D-9C47-9383-C0676951506C}"/>
    <hyperlink ref="C30" r:id="rId64" display="https://kenpom.com/conf.php?c=ACC" xr:uid="{DB546B4F-4AFC-B245-8B34-B1BF1A9B9321}"/>
    <hyperlink ref="B31" r:id="rId65" display="https://kenpom.com/team.php?team=Creighton" xr:uid="{57F2A298-75CC-3446-AC2C-46BD03FB8781}"/>
    <hyperlink ref="C31" r:id="rId66" display="https://kenpom.com/conf.php?c=BE" xr:uid="{FA301EB6-E436-C843-AE98-1DFF8F7EE268}"/>
    <hyperlink ref="B32" r:id="rId67" display="https://kenpom.com/team.php?team=Texas" xr:uid="{631A2CFA-01F2-B749-BD67-3C13739140D8}"/>
    <hyperlink ref="C32" r:id="rId68" display="https://kenpom.com/conf.php?c=SEC" xr:uid="{4E7E0071-707D-8B40-8D80-5218E5CE6D0A}"/>
    <hyperlink ref="B33" r:id="rId69" display="https://kenpom.com/team.php?team=Mississippi+St." xr:uid="{AFE5E6EB-B95C-E54D-B7F6-C3E643AB50C8}"/>
    <hyperlink ref="C33" r:id="rId70" display="https://kenpom.com/conf.php?c=SEC" xr:uid="{ABB9F961-7A60-D441-96CD-6E2A841C34D5}"/>
    <hyperlink ref="B34" r:id="rId71" display="https://kenpom.com/team.php?team=BYU" xr:uid="{158A1B39-921B-6642-9BB2-E6ED9EF9CC21}"/>
    <hyperlink ref="C34" r:id="rId72" display="https://kenpom.com/conf.php?c=B12" xr:uid="{F66AABCB-9822-5240-908D-599387B0A985}"/>
    <hyperlink ref="B35" r:id="rId73" display="https://kenpom.com/team.php?team=Connecticut" xr:uid="{55D20B47-20C2-D840-A757-ACDB449762F9}"/>
    <hyperlink ref="C35" r:id="rId74" display="https://kenpom.com/conf.php?c=BE" xr:uid="{1FDEBD52-C340-EF4B-8739-80BEEE9F703B}"/>
    <hyperlink ref="B36" r:id="rId75" display="https://kenpom.com/team.php?team=VCU" xr:uid="{9702BAB6-371F-3E44-A1CE-5121EB51A75B}"/>
    <hyperlink ref="C36" r:id="rId76" display="https://kenpom.com/conf.php?c=A10" xr:uid="{BB7B13EB-BA81-7348-8B16-BE41CF9A3552}"/>
    <hyperlink ref="B37" r:id="rId77" display="https://kenpom.com/team.php?team=Oklahoma" xr:uid="{642D29C7-6B6B-D640-BD4E-502F36581239}"/>
    <hyperlink ref="C37" r:id="rId78" display="https://kenpom.com/conf.php?c=SEC" xr:uid="{74745F19-79A7-A343-B6FE-5645E836B4F6}"/>
    <hyperlink ref="B38" r:id="rId79" display="https://kenpom.com/team.php?team=Georgia" xr:uid="{534FA1B8-A646-8D49-939A-DB3B4D0AC8CC}"/>
    <hyperlink ref="C38" r:id="rId80" display="https://kenpom.com/conf.php?c=SEC" xr:uid="{DB7647D5-0DA1-B141-93EC-B6EAF9BB5E46}"/>
    <hyperlink ref="B39" r:id="rId81" display="https://kenpom.com/team.php?team=Oregon" xr:uid="{F8423480-0591-894F-B978-C6EF86064769}"/>
    <hyperlink ref="C39" r:id="rId82" display="https://kenpom.com/conf.php?c=B10" xr:uid="{978EFB86-4CA4-7745-978F-EA2BBCB8DF83}"/>
    <hyperlink ref="B40" r:id="rId83" display="https://kenpom.com/team.php?team=New+Mexico" xr:uid="{13C366D4-2491-8D4E-ABA0-2ED98F881CB9}"/>
    <hyperlink ref="C40" r:id="rId84" display="https://kenpom.com/conf.php?c=MWC" xr:uid="{EF3A7C44-F2DF-CE4B-829D-3DE0A0D9B849}"/>
    <hyperlink ref="B41" r:id="rId85" display="https://kenpom.com/team.php?team=North+Carolina" xr:uid="{578C82E9-5381-E849-B729-9D853D28053C}"/>
    <hyperlink ref="C41" r:id="rId86" display="https://kenpom.com/conf.php?c=ACC" xr:uid="{CA2A5E01-F1EF-5448-9BCE-9F1B4FB0CF2A}"/>
    <hyperlink ref="B42" r:id="rId87" display="https://kenpom.com/team.php?team=Nebraska" xr:uid="{3C4FC1A2-D225-E34D-ACD8-1A860A7B126E}"/>
    <hyperlink ref="C42" r:id="rId88" display="https://kenpom.com/conf.php?c=B10" xr:uid="{0C837C57-7CA6-7C44-B083-8CB7D8F75A2E}"/>
    <hyperlink ref="B43" r:id="rId89" display="https://kenpom.com/team.php?team=Memphis" xr:uid="{87F225B3-76BF-AB42-B274-830C4685C95A}"/>
    <hyperlink ref="C43" r:id="rId90" display="https://kenpom.com/conf.php?c=Amer" xr:uid="{AAB8534B-397D-6043-9CDA-65732CD58895}"/>
    <hyperlink ref="B44" r:id="rId91" display="https://kenpom.com/team.php?team=Arkansas" xr:uid="{BB3ABFB5-7D1F-7747-8483-459F07BD3A55}"/>
    <hyperlink ref="C44" r:id="rId92" display="https://kenpom.com/conf.php?c=SEC" xr:uid="{A80A955F-EF75-6B4D-8C0A-78E06A1B7B01}"/>
    <hyperlink ref="B45" r:id="rId93" display="https://kenpom.com/team.php?team=Pittsburgh" xr:uid="{39BAFBC2-DCF2-314E-A73E-E7C231209D75}"/>
    <hyperlink ref="C45" r:id="rId94" display="https://kenpom.com/conf.php?c=ACC" xr:uid="{8E82CB47-5285-CB40-8E11-0E5FF9AB0820}"/>
    <hyperlink ref="B46" r:id="rId95" display="https://kenpom.com/team.php?team=SMU" xr:uid="{F4DC135B-C1A9-F246-8D4D-68C9B24AD4BE}"/>
    <hyperlink ref="C46" r:id="rId96" display="https://kenpom.com/conf.php?c=ACC" xr:uid="{80E8334A-BB79-5E42-8586-07AABF7A8106}"/>
    <hyperlink ref="B47" r:id="rId97" display="https://kenpom.com/team.php?team=San+Diego+St." xr:uid="{E72839D3-E2EA-2D4F-B5DB-6E9A1F9F621C}"/>
    <hyperlink ref="C47" r:id="rId98" display="https://kenpom.com/conf.php?c=MWC" xr:uid="{6DDECF6E-EC8D-3345-8B9C-1026AD9B7303}"/>
    <hyperlink ref="B48" r:id="rId99" display="https://kenpom.com/team.php?team=West+Virginia" xr:uid="{36981192-3122-B548-9807-BC7C149132BA}"/>
    <hyperlink ref="C48" r:id="rId100" display="https://kenpom.com/conf.php?c=B12" xr:uid="{C9F0F791-E833-5740-A417-FA16AE4FA521}"/>
    <hyperlink ref="B49" r:id="rId101" display="https://kenpom.com/team.php?team=Xavier" xr:uid="{C0B0C469-E210-AF46-AE7F-4A40EB838EB4}"/>
    <hyperlink ref="C49" r:id="rId102" display="https://kenpom.com/conf.php?c=BE" xr:uid="{77926834-FCEC-9348-90C1-5E8F6F631EC1}"/>
    <hyperlink ref="B50" r:id="rId103" display="https://kenpom.com/team.php?team=Utah+St." xr:uid="{ABF15DFF-78BA-5248-9293-B085D1A36819}"/>
    <hyperlink ref="C50" r:id="rId104" display="https://kenpom.com/conf.php?c=MWC" xr:uid="{332D9E34-5F2D-6348-A194-4B4574622784}"/>
    <hyperlink ref="B51" r:id="rId105" display="https://kenpom.com/team.php?team=Boise+St." xr:uid="{DF9A1E0E-335D-2E48-8104-664ACC9BB278}"/>
    <hyperlink ref="C51" r:id="rId106" display="https://kenpom.com/conf.php?c=MWC" xr:uid="{74780CAB-4FD3-5D4D-86FF-44434EEE7583}"/>
    <hyperlink ref="B52" r:id="rId107" display="https://kenpom.com/team.php?team=Vanderbilt" xr:uid="{AF26FD7D-F04F-3F47-8F62-19FD6638C15D}"/>
    <hyperlink ref="C52" r:id="rId108" display="https://kenpom.com/conf.php?c=SEC" xr:uid="{FF362B6C-F2A6-5B46-A07E-8970C1143597}"/>
    <hyperlink ref="B53" r:id="rId109" display="https://kenpom.com/team.php?team=UC+San+Diego" xr:uid="{C7DB3BC6-E06E-4C4A-80CE-1A9EA274885F}"/>
    <hyperlink ref="C53" r:id="rId110" display="https://kenpom.com/conf.php?c=BW" xr:uid="{E545A68A-F076-8E4E-9A86-3DAED4BC3C13}"/>
    <hyperlink ref="B54" r:id="rId111" display="https://kenpom.com/team.php?team=Villanova" xr:uid="{106CF412-372A-ED43-BAC2-3303F3800085}"/>
    <hyperlink ref="C54" r:id="rId112" display="https://kenpom.com/conf.php?c=BE" xr:uid="{8BE8E895-9C6B-284C-A434-DE206A34D4B1}"/>
    <hyperlink ref="B55" r:id="rId113" display="https://kenpom.com/team.php?team=Northwestern" xr:uid="{168259C5-7947-0140-93C9-10AFCC61E5F6}"/>
    <hyperlink ref="C55" r:id="rId114" display="https://kenpom.com/conf.php?c=B10" xr:uid="{92296879-6C72-3B4D-A268-7E022F164134}"/>
    <hyperlink ref="B56" r:id="rId115" display="https://kenpom.com/team.php?team=Indiana" xr:uid="{E083EE20-31BB-0440-857D-A7B35FBA5E35}"/>
    <hyperlink ref="C56" r:id="rId116" display="https://kenpom.com/conf.php?c=B10" xr:uid="{828C2C22-E901-7F4B-86B7-2041987C955C}"/>
    <hyperlink ref="B57" r:id="rId117" display="https://kenpom.com/team.php?team=Cincinnati" xr:uid="{8B6E2147-30E9-7F41-AFFA-2EFE893C9C17}"/>
    <hyperlink ref="C57" r:id="rId118" display="https://kenpom.com/conf.php?c=B12" xr:uid="{7B57B694-BC2A-8F40-AB0C-4DC9D77765DC}"/>
    <hyperlink ref="B58" r:id="rId119" display="https://kenpom.com/team.php?team=Penn+St." xr:uid="{E3EC08F0-7E35-F046-83CB-5EAC9CE89592}"/>
    <hyperlink ref="C58" r:id="rId120" display="https://kenpom.com/conf.php?c=B10" xr:uid="{D6FDB05A-B96C-7042-B9FF-C0BD70A539BD}"/>
    <hyperlink ref="B59" r:id="rId121" display="https://kenpom.com/team.php?team=Arizona+St." xr:uid="{4727292E-A2C8-7940-B091-8F29074E50EE}"/>
    <hyperlink ref="C59" r:id="rId122" display="https://kenpom.com/conf.php?c=B12" xr:uid="{4164A6CC-977E-E44A-98EA-F1E2F30F11F4}"/>
    <hyperlink ref="B60" r:id="rId123" display="https://kenpom.com/team.php?team=Santa+Clara" xr:uid="{EC839B3C-E898-1547-9A19-45C0CE67FF8C}"/>
    <hyperlink ref="C60" r:id="rId124" display="https://kenpom.com/conf.php?c=WCC" xr:uid="{9B0C3FD0-EC65-E146-A2F1-A80D0564B2C2}"/>
    <hyperlink ref="B61" r:id="rId125" display="https://kenpom.com/team.php?team=USC" xr:uid="{DE1E694F-B728-8A4F-8073-86D7EB6595BE}"/>
    <hyperlink ref="C61" r:id="rId126" display="https://kenpom.com/conf.php?c=B10" xr:uid="{C9BF6970-4032-F64D-A303-55D3475CE040}"/>
    <hyperlink ref="B62" r:id="rId127" display="https://kenpom.com/team.php?team=Drake" xr:uid="{4ADBE659-3A58-2D4E-9B0D-069589420E9D}"/>
    <hyperlink ref="C62" r:id="rId128" display="https://kenpom.com/conf.php?c=MVC" xr:uid="{3A6A61AE-AA93-2B44-9FFE-A11851CFA818}"/>
    <hyperlink ref="B63" r:id="rId129" display="https://kenpom.com/team.php?team=UC+Irvine" xr:uid="{0C5C5512-05FF-A240-81D1-3C3AA2FF0F7E}"/>
    <hyperlink ref="C63" r:id="rId130" display="https://kenpom.com/conf.php?c=BW" xr:uid="{2C141561-DDBB-574F-A32F-D02F25084056}"/>
    <hyperlink ref="B64" r:id="rId131" display="https://kenpom.com/team.php?team=UCF" xr:uid="{059DFF90-B933-F94E-8E9C-09C794407A97}"/>
    <hyperlink ref="C64" r:id="rId132" display="https://kenpom.com/conf.php?c=B12" xr:uid="{636541FD-9F20-6547-87AF-B4AD8C8D66EE}"/>
    <hyperlink ref="B65" r:id="rId133" display="https://kenpom.com/team.php?team=North+Texas" xr:uid="{D904E173-CF2F-0245-93E5-0CFF800161B9}"/>
    <hyperlink ref="C65" r:id="rId134" display="https://kenpom.com/conf.php?c=Amer" xr:uid="{C544C234-3B33-AD43-A260-F74630AB00C0}"/>
    <hyperlink ref="B66" r:id="rId135" display="https://kenpom.com/team.php?team=Kansas+St." xr:uid="{5480B3A3-6FF5-634B-BD82-8ADE6E407812}"/>
    <hyperlink ref="C66" r:id="rId136" display="https://kenpom.com/conf.php?c=B12" xr:uid="{682A4B2E-C60F-8741-9495-08C73854AD65}"/>
    <hyperlink ref="B67" r:id="rId137" display="https://kenpom.com/team.php?team=Oregon+St." xr:uid="{DB78C9A5-5C6D-DB4E-8A0D-4F37F94B9A3F}"/>
    <hyperlink ref="C67" r:id="rId138" display="https://kenpom.com/conf.php?c=WCC" xr:uid="{1EF7FDBF-482C-FF49-835C-0C70562C06FF}"/>
    <hyperlink ref="B68" r:id="rId139" display="https://kenpom.com/team.php?team=Iowa" xr:uid="{10D84465-5DB2-464A-8836-64E11DB8E6EB}"/>
    <hyperlink ref="C68" r:id="rId140" display="https://kenpom.com/conf.php?c=B10" xr:uid="{7E639D44-5B73-2A43-AB4D-C5C968FCB0AF}"/>
    <hyperlink ref="B69" r:id="rId141" display="https://kenpom.com/team.php?team=Rutgers" xr:uid="{B5A25496-F08D-3C4B-BD18-79AF0362F227}"/>
    <hyperlink ref="C69" r:id="rId142" display="https://kenpom.com/conf.php?c=B10" xr:uid="{49656872-D8E9-D84E-B1B4-B4D2473CEC5B}"/>
    <hyperlink ref="B70" r:id="rId143" display="https://kenpom.com/team.php?team=San+Francisco" xr:uid="{4A002B1E-44CA-6F4E-AFAC-C13641EEF273}"/>
    <hyperlink ref="C70" r:id="rId144" display="https://kenpom.com/conf.php?c=WCC" xr:uid="{0EE908E0-35E7-4A44-AF42-B13032499602}"/>
    <hyperlink ref="B71" r:id="rId145" display="https://kenpom.com/team.php?team=Yale" xr:uid="{53C18FE5-9E33-0243-B98D-B2122DEFAE26}"/>
    <hyperlink ref="C71" r:id="rId146" display="https://kenpom.com/conf.php?c=Ivy" xr:uid="{27EAA2F0-2E16-5842-9DCF-C143E25AACB9}"/>
    <hyperlink ref="B72" r:id="rId147" display="https://kenpom.com/team.php?team=McNeese" xr:uid="{2508ECEE-1FA7-FD40-B1D8-A7B94CDC7310}"/>
    <hyperlink ref="C72" r:id="rId148" display="https://kenpom.com/conf.php?c=Slnd" xr:uid="{18EDF6E7-B6FA-EE40-B68D-6F3F77D51B53}"/>
    <hyperlink ref="B73" r:id="rId149" display="https://kenpom.com/team.php?team=Liberty" xr:uid="{920FA940-BB9B-044A-85E2-251A291B8EF0}"/>
    <hyperlink ref="C73" r:id="rId150" display="https://kenpom.com/conf.php?c=CUSA" xr:uid="{CB435AF5-F45C-C14A-A00C-26E574900B35}"/>
    <hyperlink ref="B74" r:id="rId151" display="https://kenpom.com/team.php?team=Wake+Forest" xr:uid="{20F3E25B-DAFE-6441-8F02-CA7D658A1AB4}"/>
    <hyperlink ref="C74" r:id="rId152" display="https://kenpom.com/conf.php?c=ACC" xr:uid="{B8AD134C-DD47-2041-9DFB-DECBBB32F758}"/>
    <hyperlink ref="B75" r:id="rId153" display="https://kenpom.com/team.php?team=George+Mason" xr:uid="{D0B6C37D-D3A3-194B-95EA-D23BAEA6B829}"/>
    <hyperlink ref="C75" r:id="rId154" display="https://kenpom.com/conf.php?c=A10" xr:uid="{9B337436-8AA6-1940-81D1-543D84B95A32}"/>
    <hyperlink ref="B76" r:id="rId155" display="https://kenpom.com/team.php?team=Butler" xr:uid="{D2B22D25-5E16-294D-9335-C033494BE5F8}"/>
    <hyperlink ref="C76" r:id="rId156" display="https://kenpom.com/conf.php?c=BE" xr:uid="{4DA3E44B-FEE9-F046-BE5A-91DA2B3D0FE4}"/>
    <hyperlink ref="B77" r:id="rId157" display="https://kenpom.com/team.php?team=Dayton" xr:uid="{4CC49F47-442C-C64B-9000-9533EE54C486}"/>
    <hyperlink ref="C77" r:id="rId158" display="https://kenpom.com/conf.php?c=A10" xr:uid="{E40D7FEA-863F-3248-A550-8C0E673E4DFA}"/>
    <hyperlink ref="B78" r:id="rId159" display="https://kenpom.com/team.php?team=South+Carolina" xr:uid="{546BCFE2-F79F-6E4F-98FE-7950CA2146A2}"/>
    <hyperlink ref="C78" r:id="rId160" display="https://kenpom.com/conf.php?c=SEC" xr:uid="{E0D28CA1-DF52-6347-BF39-5E8F6D690E7B}"/>
    <hyperlink ref="B79" r:id="rId161" display="https://kenpom.com/team.php?team=Colorado+St." xr:uid="{36E2960A-10CD-8649-909E-8502E4641D2B}"/>
    <hyperlink ref="C79" r:id="rId162" display="https://kenpom.com/conf.php?c=MWC" xr:uid="{5A0BE832-685D-F74C-A1F0-9BB7EC3E1C1D}"/>
    <hyperlink ref="B80" r:id="rId163" display="https://kenpom.com/team.php?team=TCU" xr:uid="{D1697B80-259B-A14A-A23D-E518CFEB52AA}"/>
    <hyperlink ref="C80" r:id="rId164" display="https://kenpom.com/conf.php?c=B12" xr:uid="{29F772E5-BD91-D942-B742-2FD029CBE46F}"/>
    <hyperlink ref="B81" r:id="rId165" display="https://kenpom.com/team.php?team=Florida+St." xr:uid="{8C9B5FF4-AD8C-3547-9EB0-CE1D77073025}"/>
    <hyperlink ref="C81" r:id="rId166" display="https://kenpom.com/conf.php?c=ACC" xr:uid="{7212601F-B633-E348-8FFF-B90A767701AA}"/>
    <hyperlink ref="B82" r:id="rId167" display="https://kenpom.com/team.php?team=Georgetown" xr:uid="{8921B395-FA82-4E4C-AB44-5B8D921FC510}"/>
    <hyperlink ref="C82" r:id="rId168" display="https://kenpom.com/conf.php?c=BE" xr:uid="{80C66BFD-F20A-4143-8940-C08C6F101949}"/>
    <hyperlink ref="B83" r:id="rId169" display="https://kenpom.com/team.php?team=Nevada" xr:uid="{FEE719CF-7E0F-A34F-9D98-A9487D06F66A}"/>
    <hyperlink ref="C83" r:id="rId170" display="https://kenpom.com/conf.php?c=MWC" xr:uid="{E609B78D-3252-0E41-8B82-030DAA4F2D48}"/>
    <hyperlink ref="B84" r:id="rId171" display="https://kenpom.com/team.php?team=LSU" xr:uid="{BD51A0AB-C45C-B043-B431-ED6659BD8BAB}"/>
    <hyperlink ref="C84" r:id="rId172" display="https://kenpom.com/conf.php?c=SEC" xr:uid="{72988E2A-32E0-2F4D-9A9F-3EEC4B591B39}"/>
    <hyperlink ref="B85" r:id="rId173" display="https://kenpom.com/team.php?team=Notre+Dame" xr:uid="{4E5A0404-DD77-7F41-A2DA-0ED9DA877ACD}"/>
    <hyperlink ref="C85" r:id="rId174" display="https://kenpom.com/conf.php?c=ACC" xr:uid="{52C1331A-374E-3146-8A0E-16CBC12ECD66}"/>
    <hyperlink ref="B86" r:id="rId175" display="https://kenpom.com/team.php?team=Stanford" xr:uid="{7F6F6EB1-E515-8648-87E8-73BF5496A437}"/>
    <hyperlink ref="C86" r:id="rId176" display="https://kenpom.com/conf.php?c=ACC" xr:uid="{E0C1FA49-5220-AB4B-9B94-A1FFD0234EB1}"/>
    <hyperlink ref="B87" r:id="rId177" display="https://kenpom.com/team.php?team=Providence" xr:uid="{B270FD19-ED9A-424E-95EC-28E9A5BDEA3B}"/>
    <hyperlink ref="C87" r:id="rId178" display="https://kenpom.com/conf.php?c=BE" xr:uid="{3DCCBFD7-A28D-0A4C-8E8A-8A90F7E460BD}"/>
    <hyperlink ref="B88" r:id="rId179" display="https://kenpom.com/team.php?team=Utah" xr:uid="{406F43E3-9F36-BD49-A52A-6843E7A92F23}"/>
    <hyperlink ref="C88" r:id="rId180" display="https://kenpom.com/conf.php?c=B12" xr:uid="{00206007-FC14-1842-AFC7-3100F78AE5B8}"/>
    <hyperlink ref="B89" r:id="rId181" display="https://kenpom.com/team.php?team=Saint+Joseph%27s" xr:uid="{1BAF9841-3356-F64A-983D-FC1BFB2A64AB}"/>
    <hyperlink ref="C89" r:id="rId182" display="https://kenpom.com/conf.php?c=A10" xr:uid="{FE7C63D3-DD2E-B54D-B468-C6A71D2ECCA5}"/>
    <hyperlink ref="B90" r:id="rId183" display="https://kenpom.com/team.php?team=Arkansas+St." xr:uid="{D7DEB78D-7C59-1740-90AD-1EE95288C954}"/>
    <hyperlink ref="C90" r:id="rId184" display="https://kenpom.com/conf.php?c=SB" xr:uid="{18806CA0-BCA3-CB47-A0BB-B48499518D0B}"/>
    <hyperlink ref="B91" r:id="rId185" display="https://kenpom.com/team.php?team=Grand+Canyon" xr:uid="{0E900D72-588A-3741-AB33-EDD6D046EC42}"/>
    <hyperlink ref="C91" r:id="rId186" display="https://kenpom.com/conf.php?c=WAC" xr:uid="{F9F7EB2E-5FF2-7D40-9AAC-096A0FECA499}"/>
    <hyperlink ref="B92" r:id="rId187" display="https://kenpom.com/team.php?team=Minnesota" xr:uid="{E7D9584B-3DF2-BC41-A369-DE775753391C}"/>
    <hyperlink ref="C92" r:id="rId188" display="https://kenpom.com/conf.php?c=B10" xr:uid="{E52C7014-C1D4-1842-A148-71D0106C959A}"/>
    <hyperlink ref="B93" r:id="rId189" display="https://kenpom.com/team.php?team=Lipscomb" xr:uid="{66333CD5-80DC-D846-98F3-6B4C2549A51A}"/>
    <hyperlink ref="C93" r:id="rId190" display="https://kenpom.com/conf.php?c=ASun" xr:uid="{177235E3-5F38-DD41-BEF9-C6508782F7D4}"/>
    <hyperlink ref="B94" r:id="rId191" display="https://kenpom.com/team.php?team=Samford" xr:uid="{395AD42E-A7B0-D248-B374-E4B7BF827500}"/>
    <hyperlink ref="C94" r:id="rId192" display="https://kenpom.com/conf.php?c=SC" xr:uid="{05483DBE-3B3F-1947-B561-A68A5DB572FF}"/>
    <hyperlink ref="B95" r:id="rId193" display="https://kenpom.com/team.php?team=Akron" xr:uid="{F41521E0-5BEB-404C-8D79-95333E853EA3}"/>
    <hyperlink ref="C95" r:id="rId194" display="https://kenpom.com/conf.php?c=MAC" xr:uid="{60F61F25-F31D-9945-8F24-E8EE362BFC39}"/>
    <hyperlink ref="B96" r:id="rId195" display="https://kenpom.com/team.php?team=Washington" xr:uid="{05218FE4-8B32-6B42-A784-5A2396008B6E}"/>
    <hyperlink ref="C96" r:id="rId196" display="https://kenpom.com/conf.php?c=B10" xr:uid="{4EB7AC1C-24FC-D340-A3C8-AD62A2B1696C}"/>
    <hyperlink ref="B97" r:id="rId197" display="https://kenpom.com/team.php?team=St.+Bonaventure" xr:uid="{70AEF250-30F5-CB4D-90FE-86EFD10E7A02}"/>
    <hyperlink ref="C97" r:id="rId198" display="https://kenpom.com/conf.php?c=A10" xr:uid="{9B8D453C-F72B-D04D-B3DC-707F998265CC}"/>
    <hyperlink ref="B98" r:id="rId199" display="https://kenpom.com/team.php?team=Bradley" xr:uid="{D182FDA8-4395-D446-A563-BC21BEC2ECC7}"/>
    <hyperlink ref="C98" r:id="rId200" display="https://kenpom.com/conf.php?c=MVC" xr:uid="{A2E0F1D1-2783-024A-B447-1F33A8AE1218}"/>
    <hyperlink ref="B99" r:id="rId201" display="https://kenpom.com/team.php?team=High+Point" xr:uid="{AD93DD00-A9DD-C64A-8F71-A400327FA801}"/>
    <hyperlink ref="C99" r:id="rId202" display="https://kenpom.com/conf.php?c=BSth" xr:uid="{7F7F1961-7FC9-114E-9F49-03B9DA4BB239}"/>
    <hyperlink ref="B100" r:id="rId203" display="https://kenpom.com/team.php?team=Georgia+Tech" xr:uid="{E603859E-A864-7141-A234-FA519E8E6AB7}"/>
    <hyperlink ref="C100" r:id="rId204" display="https://kenpom.com/conf.php?c=ACC" xr:uid="{26E4DB18-A160-8849-9A8C-CB842C67871B}"/>
    <hyperlink ref="B101" r:id="rId205" display="https://kenpom.com/team.php?team=Washington+St." xr:uid="{1EA795D6-7911-554D-9B8E-52FB1E2BF4C7}"/>
    <hyperlink ref="C101" r:id="rId206" display="https://kenpom.com/conf.php?c=WCC" xr:uid="{DC3799E5-50DA-964B-8F6C-C91CA7CC9FF1}"/>
    <hyperlink ref="B102" r:id="rId207" display="https://kenpom.com/team.php?team=UNLV" xr:uid="{C6858521-D05F-8A4E-973F-71D93CE7AB84}"/>
    <hyperlink ref="C102" r:id="rId208" display="https://kenpom.com/conf.php?c=MWC" xr:uid="{CB30D9AF-CBE5-9B44-A828-71309F4BBBB2}"/>
    <hyperlink ref="B103" r:id="rId209" display="https://kenpom.com/team.php?team=South+Dakota+St." xr:uid="{F2919975-D8FB-F349-928D-34B60D93448C}"/>
    <hyperlink ref="C103" r:id="rId210" display="https://kenpom.com/conf.php?c=Sum" xr:uid="{06E1A574-DDAB-934B-86F3-96949ABA495A}"/>
    <hyperlink ref="B104" r:id="rId211" display="https://kenpom.com/team.php?team=N.C.+State" xr:uid="{E1013799-FB63-CB48-A510-11D4F8FE2E0A}"/>
    <hyperlink ref="C104" r:id="rId212" display="https://kenpom.com/conf.php?c=ACC" xr:uid="{A39FB6B4-BC6D-A644-BBD6-FCCEF05D2485}"/>
    <hyperlink ref="B105" r:id="rId213" display="https://kenpom.com/team.php?team=Northern+Iowa" xr:uid="{C556A5FE-4E02-2141-8A0A-E5D2B321ACCD}"/>
    <hyperlink ref="C105" r:id="rId214" display="https://kenpom.com/conf.php?c=MVC" xr:uid="{4E152DB4-523F-8B48-AE4A-0CA948372B18}"/>
    <hyperlink ref="B106" r:id="rId215" display="https://kenpom.com/team.php?team=Troy" xr:uid="{526F861E-E5AC-754B-BE6C-86830995CAD1}"/>
    <hyperlink ref="C106" r:id="rId216" display="https://kenpom.com/conf.php?c=SB" xr:uid="{FCD38F66-8874-E24C-A095-4D56EE3741AC}"/>
    <hyperlink ref="B107" r:id="rId217" display="https://kenpom.com/team.php?team=Colorado" xr:uid="{91238967-9124-E64B-AB46-B9A530490AE2}"/>
    <hyperlink ref="C107" r:id="rId218" display="https://kenpom.com/conf.php?c=B12" xr:uid="{8AA1E8E8-BF04-EA41-8792-DE128DBDC320}"/>
    <hyperlink ref="B108" r:id="rId219" display="https://kenpom.com/team.php?team=UAB" xr:uid="{9C4E8AAB-62AE-9248-A086-D6D690B8A1FE}"/>
    <hyperlink ref="C108" r:id="rId220" display="https://kenpom.com/conf.php?c=Amer" xr:uid="{1B12BB88-2D28-5D4E-8E5F-FB1153365FDB}"/>
    <hyperlink ref="B109" r:id="rId221" display="https://kenpom.com/team.php?team=Florida+Atlantic" xr:uid="{24FE485A-970C-1D42-B3D5-5329A46CE890}"/>
    <hyperlink ref="C109" r:id="rId222" display="https://kenpom.com/conf.php?c=Amer" xr:uid="{4EF39BCA-DDAA-EA40-AA09-75CF8951CE5B}"/>
    <hyperlink ref="B110" r:id="rId223" display="https://kenpom.com/team.php?team=Oklahoma+St." xr:uid="{587A1F8A-8146-A843-8449-EF539267E02C}"/>
    <hyperlink ref="C110" r:id="rId224" display="https://kenpom.com/conf.php?c=B12" xr:uid="{EB6F9F4F-3233-4A45-93E2-8155BF5AAA06}"/>
    <hyperlink ref="B111" r:id="rId225" display="https://kenpom.com/team.php?team=Virginia" xr:uid="{995C6F71-1CD3-7B49-9B50-0B1E4A895902}"/>
    <hyperlink ref="C111" r:id="rId226" display="https://kenpom.com/conf.php?c=ACC" xr:uid="{9FA20F56-D25F-9F4C-93DC-3B1ABE86D58E}"/>
    <hyperlink ref="B112" r:id="rId227" display="https://kenpom.com/team.php?team=Saint+Louis" xr:uid="{81F94057-B59A-9E4E-AD16-44F584B915CC}"/>
    <hyperlink ref="C112" r:id="rId228" display="https://kenpom.com/conf.php?c=A10" xr:uid="{46A1B949-1860-8C40-BA6B-C4B38F0F8E04}"/>
    <hyperlink ref="B113" r:id="rId229" display="https://kenpom.com/team.php?team=Jacksonville+St." xr:uid="{011FB922-53D3-9B47-88B8-1A0F7355F56B}"/>
    <hyperlink ref="C113" r:id="rId230" display="https://kenpom.com/conf.php?c=CUSA" xr:uid="{EF62007D-23D9-9442-A7F8-55ECCDC449BA}"/>
    <hyperlink ref="B114" r:id="rId231" display="https://kenpom.com/team.php?team=UNC+Wilmington" xr:uid="{7109ACED-E3CB-AB44-9B91-57EA03D3EE85}"/>
    <hyperlink ref="C114" r:id="rId232" display="https://kenpom.com/conf.php?c=CAA" xr:uid="{EE8844E6-E983-A147-A0F1-BC73D510DC61}"/>
    <hyperlink ref="B115" r:id="rId233" display="https://kenpom.com/team.php?team=North+Dakota+St." xr:uid="{5F570B2D-3C78-1A4D-AEB4-E7F23393BF49}"/>
    <hyperlink ref="C115" r:id="rId234" display="https://kenpom.com/conf.php?c=Sum" xr:uid="{B29D27AD-5D96-7A4D-9A85-BF5AC0551FBE}"/>
    <hyperlink ref="B116" r:id="rId235" display="https://kenpom.com/team.php?team=St.+Thomas" xr:uid="{96F5F209-49D8-C349-9982-5D0A28A38696}"/>
    <hyperlink ref="C116" r:id="rId236" display="https://kenpom.com/conf.php?c=Sum" xr:uid="{26B34B8B-92FE-F04A-BDAC-780667BDF3F0}"/>
    <hyperlink ref="B117" r:id="rId237" display="https://kenpom.com/team.php?team=CSUN" xr:uid="{6911C9D7-4E44-CA42-9111-3A15901B29BA}"/>
    <hyperlink ref="C117" r:id="rId238" display="https://kenpom.com/conf.php?c=BW" xr:uid="{AB4F7E74-486F-5B4B-AE1D-9DD79026AAF7}"/>
    <hyperlink ref="B118" r:id="rId239" display="https://kenpom.com/team.php?team=Western+Kentucky" xr:uid="{684124C6-9D80-564C-89B1-0B999BE28B53}"/>
    <hyperlink ref="C118" r:id="rId240" display="https://kenpom.com/conf.php?c=CUSA" xr:uid="{ABD0EA96-63DC-1441-92C3-74498AE91699}"/>
    <hyperlink ref="B119" r:id="rId241" display="https://kenpom.com/team.php?team=Syracuse" xr:uid="{3344306F-CB04-0641-B933-DDA59A212B3E}"/>
    <hyperlink ref="C119" r:id="rId242" display="https://kenpom.com/conf.php?c=ACC" xr:uid="{0922EFDB-7445-424B-81B7-669B47A37B28}"/>
    <hyperlink ref="B120" r:id="rId243" display="https://kenpom.com/team.php?team=California" xr:uid="{045F9A85-1468-664E-AEED-C41B5DE2C4EA}"/>
    <hyperlink ref="C120" r:id="rId244" display="https://kenpom.com/conf.php?c=ACC" xr:uid="{664AC26B-527C-7E47-A674-E7ECCD6FC94C}"/>
    <hyperlink ref="B121" r:id="rId245" display="https://kenpom.com/team.php?team=Cornell" xr:uid="{F079E5B0-BA96-5247-A905-AEED5D8406D4}"/>
    <hyperlink ref="C121" r:id="rId246" display="https://kenpom.com/conf.php?c=Ivy" xr:uid="{F204BC01-823F-654A-9630-B5998296F789}"/>
    <hyperlink ref="B122" r:id="rId247" display="https://kenpom.com/team.php?team=Davidson" xr:uid="{D55EB2F8-EC22-9F49-A7C6-643932C61375}"/>
    <hyperlink ref="C122" r:id="rId248" display="https://kenpom.com/conf.php?c=A10" xr:uid="{E2A5452E-FDCE-5146-963C-B84679B4CE1D}"/>
    <hyperlink ref="B123" r:id="rId249" display="https://kenpom.com/team.php?team=Rhode+Island" xr:uid="{5A4E2EDB-B7C9-4948-B1F3-F9714BFC3059}"/>
    <hyperlink ref="C123" r:id="rId250" display="https://kenpom.com/conf.php?c=A10" xr:uid="{6ED9895B-7B6B-E84C-B509-AEA81AD1F846}"/>
    <hyperlink ref="B124" r:id="rId251" display="https://kenpom.com/team.php?team=Loyola+Chicago" xr:uid="{4124030A-7D82-9E42-9847-8B7CB784E7A9}"/>
    <hyperlink ref="C124" r:id="rId252" display="https://kenpom.com/conf.php?c=A10" xr:uid="{88050B5F-B932-A64A-8B74-0770D25645DE}"/>
    <hyperlink ref="B125" r:id="rId253" display="https://kenpom.com/team.php?team=South+Alabama" xr:uid="{AE373674-0955-BA44-B035-C62B834A882C}"/>
    <hyperlink ref="C125" r:id="rId254" display="https://kenpom.com/conf.php?c=SB" xr:uid="{8FEA3EE3-8072-FC46-B43F-48994203691A}"/>
    <hyperlink ref="B126" r:id="rId255" display="https://kenpom.com/team.php?team=DePaul" xr:uid="{994DB4CA-8DDC-E64F-9897-4EA65F89AD92}"/>
    <hyperlink ref="C126" r:id="rId256" display="https://kenpom.com/conf.php?c=BE" xr:uid="{E36285BC-E590-A043-B476-605E6C965034}"/>
    <hyperlink ref="B127" r:id="rId257" display="https://kenpom.com/team.php?team=Illinois+Chicago" xr:uid="{5FACAC44-B578-F247-A894-D71CBDC2D3B9}"/>
    <hyperlink ref="C127" r:id="rId258" display="https://kenpom.com/conf.php?c=MVC" xr:uid="{AE973830-74E8-D94B-A65D-B706B7DC35E3}"/>
    <hyperlink ref="B128" r:id="rId259" display="https://kenpom.com/team.php?team=Louisiana+Tech" xr:uid="{907A13D1-05A7-1B46-B448-57C48F936B93}"/>
    <hyperlink ref="C128" r:id="rId260" display="https://kenpom.com/conf.php?c=CUSA" xr:uid="{E47DE865-8AEC-2249-9537-80918EC4FECE}"/>
    <hyperlink ref="B129" r:id="rId261" display="https://kenpom.com/team.php?team=North+Alabama" xr:uid="{03A704C6-67AF-3F4E-9901-D76D169BDFCD}"/>
    <hyperlink ref="C129" r:id="rId262" display="https://kenpom.com/conf.php?c=ASun" xr:uid="{35DAD2E6-F890-8045-A3A6-5672D89C8879}"/>
    <hyperlink ref="B130" r:id="rId263" display="https://kenpom.com/team.php?team=George+Washington" xr:uid="{FBA26068-2816-2C4E-9FC8-E96195E1A1C0}"/>
    <hyperlink ref="C130" r:id="rId264" display="https://kenpom.com/conf.php?c=A10" xr:uid="{91FA5888-4B44-964E-9C67-7CF6D4AD0AA5}"/>
    <hyperlink ref="B131" r:id="rId265" display="https://kenpom.com/team.php?team=Chattanooga" xr:uid="{2B30AC96-1F7F-334B-A4ED-4A252019AD78}"/>
    <hyperlink ref="C131" r:id="rId266" display="https://kenpom.com/conf.php?c=SC" xr:uid="{832A41D8-4564-FE46-8B10-F76622C083C2}"/>
    <hyperlink ref="B132" r:id="rId267" display="https://kenpom.com/team.php?team=Middle+Tennessee" xr:uid="{9C0981F4-52CD-9C42-AD2D-C906391150DA}"/>
    <hyperlink ref="C132" r:id="rId268" display="https://kenpom.com/conf.php?c=CUSA" xr:uid="{944083CA-7CA8-B049-A1CE-667A40F8D3F5}"/>
    <hyperlink ref="B133" r:id="rId269" display="https://kenpom.com/team.php?team=Belmont" xr:uid="{8758F5F5-1E0E-F948-AB94-67A21C5F990E}"/>
    <hyperlink ref="C133" r:id="rId270" display="https://kenpom.com/conf.php?c=MVC" xr:uid="{28415A0E-312C-9945-8731-1438A6BF732E}"/>
    <hyperlink ref="B134" r:id="rId271" display="https://kenpom.com/team.php?team=Purdue+Fort+Wayne" xr:uid="{643B5376-ED45-F44A-8425-7E28B832FA0A}"/>
    <hyperlink ref="C134" r:id="rId272" display="https://kenpom.com/conf.php?c=Horz" xr:uid="{EF98A842-9D0A-304E-8181-F4AB2E6B8D4E}"/>
    <hyperlink ref="B135" r:id="rId273" display="https://kenpom.com/team.php?team=Princeton" xr:uid="{13B8E807-DA0B-5A4F-A1B7-E2926B660105}"/>
    <hyperlink ref="C135" r:id="rId274" display="https://kenpom.com/conf.php?c=Ivy" xr:uid="{DB97182C-09FD-7243-8567-25A91A5BD83F}"/>
    <hyperlink ref="B136" r:id="rId275" display="https://kenpom.com/team.php?team=Milwaukee" xr:uid="{AF68CF59-832F-774C-BA8D-9FD6AB9F1B4E}"/>
    <hyperlink ref="C136" r:id="rId276" display="https://kenpom.com/conf.php?c=Horz" xr:uid="{2E97B5D9-DB49-C844-838D-79B8A51050C5}"/>
    <hyperlink ref="B137" r:id="rId277" display="https://kenpom.com/team.php?team=Utah+Valley" xr:uid="{266C6CB1-DD1F-8D40-A09A-154A49717FD9}"/>
    <hyperlink ref="C137" r:id="rId278" display="https://kenpom.com/conf.php?c=WAC" xr:uid="{2AA67C12-FDCB-BA4C-B3A2-D3A6FDE9A98A}"/>
    <hyperlink ref="B138" r:id="rId279" display="https://kenpom.com/team.php?team=East+Tennessee+St." xr:uid="{C27C7885-6D39-E84F-9B90-BCDFE366602E}"/>
    <hyperlink ref="C138" r:id="rId280" display="https://kenpom.com/conf.php?c=SC" xr:uid="{7002C624-B788-7444-AD97-EBE0E953365B}"/>
    <hyperlink ref="B139" r:id="rId281" display="https://kenpom.com/team.php?team=Kent+St." xr:uid="{5B4ADECE-668A-E748-988B-600C63EAFE6E}"/>
    <hyperlink ref="C139" r:id="rId282" display="https://kenpom.com/conf.php?c=MAC" xr:uid="{04C78D1D-47AC-EB46-89BA-7CA67D5FCBDB}"/>
    <hyperlink ref="B140" r:id="rId283" display="https://kenpom.com/team.php?team=Loyola+Marymount" xr:uid="{13F17A67-4F1C-A344-B4C1-69738FC153D8}"/>
    <hyperlink ref="C140" r:id="rId284" display="https://kenpom.com/conf.php?c=WCC" xr:uid="{1134680E-B095-2E48-850B-FAF3AE19B660}"/>
    <hyperlink ref="B141" r:id="rId285" display="https://kenpom.com/team.php?team=Seattle" xr:uid="{F968FCE9-6F48-0E4E-8C92-6040A855B00B}"/>
    <hyperlink ref="C141" r:id="rId286" display="https://kenpom.com/conf.php?c=WAC" xr:uid="{E60B2CF8-610D-5543-A2D2-1C634F35A2E8}"/>
    <hyperlink ref="B142" r:id="rId287" display="https://kenpom.com/team.php?team=UNC+Greensboro" xr:uid="{13D086BE-D12F-F248-9683-A22A7B001B57}"/>
    <hyperlink ref="C142" r:id="rId288" display="https://kenpom.com/conf.php?c=SC" xr:uid="{EB2A8527-2740-1C41-B92E-505FF52074ED}"/>
    <hyperlink ref="B143" r:id="rId289" display="https://kenpom.com/team.php?team=Illinois+St." xr:uid="{4821AD97-CA7F-0848-A874-6F3F4DB02D6F}"/>
    <hyperlink ref="C143" r:id="rId290" display="https://kenpom.com/conf.php?c=MVC" xr:uid="{D749E50E-A42B-6943-AA58-91D88ED9ED01}"/>
    <hyperlink ref="B144" r:id="rId291" display="https://kenpom.com/team.php?team=James+Madison" xr:uid="{B9220B7B-BACF-C048-A786-A4091D4C4BFA}"/>
    <hyperlink ref="C144" r:id="rId292" display="https://kenpom.com/conf.php?c=SB" xr:uid="{AC6D5205-4DA5-9245-BD10-397AD016DC41}"/>
    <hyperlink ref="B145" r:id="rId293" display="https://kenpom.com/team.php?team=Temple" xr:uid="{DE8ED013-6888-2848-94D0-54070971218C}"/>
    <hyperlink ref="C145" r:id="rId294" display="https://kenpom.com/conf.php?c=Amer" xr:uid="{9EE3DB9C-079A-1642-B74E-8CE90B369A95}"/>
    <hyperlink ref="B146" r:id="rId295" display="https://kenpom.com/team.php?team=UC+Santa+Barbara" xr:uid="{43974899-AB16-4541-BD50-C153439CF187}"/>
    <hyperlink ref="C146" r:id="rId296" display="https://kenpom.com/conf.php?c=BW" xr:uid="{E92E008C-3CA0-2146-9FE7-2D5725781908}"/>
    <hyperlink ref="B147" r:id="rId297" display="https://kenpom.com/team.php?team=Wofford" xr:uid="{128B7141-234C-A144-A8E0-6EB2B4C0BD7E}"/>
    <hyperlink ref="C147" r:id="rId298" display="https://kenpom.com/conf.php?c=SC" xr:uid="{EA281D76-0D73-FE49-8CFB-13C77C570B02}"/>
    <hyperlink ref="B148" r:id="rId299" display="https://kenpom.com/team.php?team=Appalachian+St." xr:uid="{54FD9949-A04A-8B40-B29D-E70E4068BA67}"/>
    <hyperlink ref="C148" r:id="rId300" display="https://kenpom.com/conf.php?c=SB" xr:uid="{46ECBFB4-538E-D64A-B8A1-A176934EB683}"/>
    <hyperlink ref="B149" r:id="rId301" display="https://kenpom.com/team.php?team=Wichita+St." xr:uid="{7B7BB0E8-3FC4-F640-B994-0C6A3B0F1ACB}"/>
    <hyperlink ref="C149" r:id="rId302" display="https://kenpom.com/conf.php?c=Amer" xr:uid="{798FD359-3142-E34F-B0DB-4A4312FD0DCB}"/>
    <hyperlink ref="B150" r:id="rId303" display="https://kenpom.com/team.php?team=UTEP" xr:uid="{97CD61A9-8B05-C944-944E-EE0A4324DB6E}"/>
    <hyperlink ref="C150" r:id="rId304" display="https://kenpom.com/conf.php?c=CUSA" xr:uid="{888B168C-919E-BB4A-8C65-5319EBDE234A}"/>
    <hyperlink ref="B151" r:id="rId305" display="https://kenpom.com/team.php?team=Northern+Colorado" xr:uid="{D46E91D5-33A7-1C45-8C8B-366FBF09FEA5}"/>
    <hyperlink ref="C151" r:id="rId306" display="https://kenpom.com/conf.php?c=BSky" xr:uid="{8FF109A6-FBDE-D243-B27D-9D3056EA4EBF}"/>
    <hyperlink ref="B152" r:id="rId307" display="https://kenpom.com/team.php?team=Tulane" xr:uid="{F0C42F90-8C60-D949-A37C-76A1400162F0}"/>
    <hyperlink ref="C152" r:id="rId308" display="https://kenpom.com/conf.php?c=Amer" xr:uid="{BAE90E1E-8240-D944-BEFE-F9881D4CF9B3}"/>
    <hyperlink ref="B153" r:id="rId309" display="https://kenpom.com/team.php?team=Bryant" xr:uid="{E8019AB6-8D91-E943-98CD-6F7C3FB247A9}"/>
    <hyperlink ref="C153" r:id="rId310" display="https://kenpom.com/conf.php?c=AE" xr:uid="{BF7B0545-E356-7F47-A707-1935A13F7B00}"/>
    <hyperlink ref="B154" r:id="rId311" display="https://kenpom.com/team.php?team=Cleveland+St." xr:uid="{4463E6C5-8D51-9441-ABE7-08B8CCB5AB16}"/>
    <hyperlink ref="C154" r:id="rId312" display="https://kenpom.com/conf.php?c=Horz" xr:uid="{37359F96-5B48-654F-86CF-A7D1A1994805}"/>
    <hyperlink ref="B155" r:id="rId313" display="https://kenpom.com/team.php?team=Charleston" xr:uid="{64952E08-D27A-D945-8B53-058E4C3D9626}"/>
    <hyperlink ref="C155" r:id="rId314" display="https://kenpom.com/conf.php?c=CAA" xr:uid="{EF742144-5566-AA44-9738-5E6B1D3C8D97}"/>
    <hyperlink ref="B156" r:id="rId315" display="https://kenpom.com/team.php?team=Virginia+Tech" xr:uid="{5AED12FE-8BB2-094A-BDE7-6FBB331F7B67}"/>
    <hyperlink ref="C156" r:id="rId316" display="https://kenpom.com/conf.php?c=ACC" xr:uid="{4DCEFABE-DBF8-7E4E-BEED-ECBFF33D0193}"/>
    <hyperlink ref="B157" r:id="rId317" display="https://kenpom.com/team.php?team=UC+Riverside" xr:uid="{2EF9B099-6426-A043-8616-4EDA80D379E5}"/>
    <hyperlink ref="C157" r:id="rId318" display="https://kenpom.com/conf.php?c=BW" xr:uid="{EF029EF3-D924-C94D-A7FC-C2F26ADD9F8F}"/>
    <hyperlink ref="B158" r:id="rId319" display="https://kenpom.com/team.php?team=Jacksonville" xr:uid="{A4C2DA10-5A7E-274F-8C30-B6DAB766D4C0}"/>
    <hyperlink ref="C158" r:id="rId320" display="https://kenpom.com/conf.php?c=ASun" xr:uid="{CBE5259E-9B3D-5048-86E7-4797150B61D5}"/>
    <hyperlink ref="B159" r:id="rId321" display="https://kenpom.com/team.php?team=Kennesaw+St." xr:uid="{8E1E0C70-9B4A-DF43-8C32-1586681C52DB}"/>
    <hyperlink ref="C159" r:id="rId322" display="https://kenpom.com/conf.php?c=CUSA" xr:uid="{F76FED91-6A42-574C-B7F6-A7C29430D131}"/>
    <hyperlink ref="B160" r:id="rId323" display="https://kenpom.com/team.php?team=Furman" xr:uid="{F8305596-C4B0-DF42-9050-245411D8D460}"/>
    <hyperlink ref="C160" r:id="rId324" display="https://kenpom.com/conf.php?c=SC" xr:uid="{6971F45E-2F57-BC47-9118-C5B9BD2E539D}"/>
    <hyperlink ref="B161" r:id="rId325" display="https://kenpom.com/team.php?team=Florida+Gulf+Coast" xr:uid="{2783926B-B7C1-6040-AB49-617C98743743}"/>
    <hyperlink ref="C161" r:id="rId326" display="https://kenpom.com/conf.php?c=ASun" xr:uid="{EE4C7854-422A-2046-A460-667022C5889A}"/>
    <hyperlink ref="B162" r:id="rId327" display="https://kenpom.com/team.php?team=Duquesne" xr:uid="{1F6DDAF8-9980-8A4A-899C-EF74B354090C}"/>
    <hyperlink ref="C162" r:id="rId328" display="https://kenpom.com/conf.php?c=A10" xr:uid="{6BCA7EED-ECC9-6547-A26C-C9A13BFE0F7B}"/>
    <hyperlink ref="B163" r:id="rId329" display="https://kenpom.com/team.php?team=Miami+OH" xr:uid="{CFC1C8BE-C634-7C4A-A454-AAC5973E609F}"/>
    <hyperlink ref="C163" r:id="rId330" display="https://kenpom.com/conf.php?c=MAC" xr:uid="{A1F23F97-3DE7-A94F-A163-DF35E9F51413}"/>
    <hyperlink ref="B164" r:id="rId331" display="https://kenpom.com/team.php?team=Cal+Baptist" xr:uid="{B02C5587-199D-3C4A-A04C-ADCDF33C627B}"/>
    <hyperlink ref="C164" r:id="rId332" display="https://kenpom.com/conf.php?c=WAC" xr:uid="{9B4BFA7E-B6E0-7A4F-BF99-B8A69E36C7B3}"/>
    <hyperlink ref="B165" r:id="rId333" display="https://kenpom.com/team.php?team=San+Jose+St." xr:uid="{3E8FC2D6-A4AE-1940-8996-2F1324F1EA9B}"/>
    <hyperlink ref="C165" r:id="rId334" display="https://kenpom.com/conf.php?c=MWC" xr:uid="{9D2B51AF-6317-0140-83E5-F494E126DC20}"/>
    <hyperlink ref="B166" r:id="rId335" display="https://kenpom.com/team.php?team=Campbell" xr:uid="{F0E74E3C-88E5-3645-B085-BF8366EB44B6}"/>
    <hyperlink ref="C166" r:id="rId336" display="https://kenpom.com/conf.php?c=CAA" xr:uid="{941365EB-553F-E947-96FB-24358414C6DD}"/>
    <hyperlink ref="B167" r:id="rId337" display="https://kenpom.com/team.php?team=New+Mexico+St." xr:uid="{DD89D32D-EDEA-8A49-BDD5-EA8E01CFDE8D}"/>
    <hyperlink ref="C167" r:id="rId338" display="https://kenpom.com/conf.php?c=CUSA" xr:uid="{054CE0A9-7EC0-8643-9C8E-02FE54B6F139}"/>
    <hyperlink ref="B168" r:id="rId339" display="https://kenpom.com/team.php?team=Wyoming" xr:uid="{86F3633E-EEA7-8E4E-A576-ADB933F96F5A}"/>
    <hyperlink ref="C168" r:id="rId340" display="https://kenpom.com/conf.php?c=MWC" xr:uid="{B4864681-8A0C-064D-A856-7B13163B7EC7}"/>
    <hyperlink ref="B169" r:id="rId341" display="https://kenpom.com/team.php?team=Murray+St." xr:uid="{072000F5-372E-9B42-AA72-C428170D85C2}"/>
    <hyperlink ref="C169" r:id="rId342" display="https://kenpom.com/conf.php?c=MVC" xr:uid="{803F0324-DF0C-154B-91C2-BAD7D5CAFC56}"/>
    <hyperlink ref="B170" r:id="rId343" display="https://kenpom.com/team.php?team=UNC+Asheville" xr:uid="{BC87E99E-B85A-A64D-8DF1-5189E8C0C81B}"/>
    <hyperlink ref="C170" r:id="rId344" display="https://kenpom.com/conf.php?c=BSth" xr:uid="{9A3607A6-20A6-B54F-AAA4-154CC9E7DEA3}"/>
    <hyperlink ref="B171" r:id="rId345" display="https://kenpom.com/team.php?team=Texas+A%26M+Corpus+Chris" xr:uid="{AB513E51-3500-8C43-A694-58BDA2076D92}"/>
    <hyperlink ref="C171" r:id="rId346" display="https://kenpom.com/conf.php?c=Slnd" xr:uid="{58FFA123-7338-D947-B64C-6022C02C71A9}"/>
    <hyperlink ref="B172" r:id="rId347" display="https://kenpom.com/team.php?team=East+Carolina" xr:uid="{82F30B9D-D489-764F-B9E2-4108D5F168FA}"/>
    <hyperlink ref="C172" r:id="rId348" display="https://kenpom.com/conf.php?c=Amer" xr:uid="{B8C21E77-AA4E-4C46-B338-A8A0DF63626C}"/>
    <hyperlink ref="B173" r:id="rId349" display="https://kenpom.com/team.php?team=Elon" xr:uid="{80854092-4FBF-EC43-A395-149CC002DB63}"/>
    <hyperlink ref="C173" r:id="rId350" display="https://kenpom.com/conf.php?c=CAA" xr:uid="{7D779C6C-7D63-DA4A-AF59-32B562DBF718}"/>
    <hyperlink ref="B174" r:id="rId351" display="https://kenpom.com/team.php?team=Towson" xr:uid="{068900EB-6991-5146-AE4C-767B0AE09C43}"/>
    <hyperlink ref="C174" r:id="rId352" display="https://kenpom.com/conf.php?c=CAA" xr:uid="{E296027D-9231-C447-9A65-C34AECE9BF11}"/>
    <hyperlink ref="B175" r:id="rId353" display="https://kenpom.com/team.php?team=Ohio" xr:uid="{2BD80C3D-87C7-0E43-9BC4-E8FD526105B5}"/>
    <hyperlink ref="C175" r:id="rId354" display="https://kenpom.com/conf.php?c=MAC" xr:uid="{DCA8E887-751C-2B4C-81BB-4283B97697A6}"/>
    <hyperlink ref="B176" r:id="rId355" display="https://kenpom.com/team.php?team=Norfolk+St." xr:uid="{D51081B8-984A-A444-A61D-7EB13408E626}"/>
    <hyperlink ref="C176" r:id="rId356" display="https://kenpom.com/conf.php?c=MEAC" xr:uid="{038EB27B-D81C-2F44-9CA7-248D545651F5}"/>
    <hyperlink ref="B177" r:id="rId357" display="https://kenpom.com/team.php?team=Rice" xr:uid="{E1E67AEE-8622-0D48-8DAA-4FE9D944ED5A}"/>
    <hyperlink ref="C177" r:id="rId358" display="https://kenpom.com/conf.php?c=Amer" xr:uid="{0EE400B9-1AB0-5947-802E-1C23252B16B2}"/>
    <hyperlink ref="B178" r:id="rId359" display="https://kenpom.com/team.php?team=Longwood" xr:uid="{332572E2-E70A-D640-A7C9-71209E19E952}"/>
    <hyperlink ref="C178" r:id="rId360" display="https://kenpom.com/conf.php?c=BSth" xr:uid="{0D9AD03C-F792-114A-93A1-38ECE1A2C775}"/>
    <hyperlink ref="B179" r:id="rId361" display="https://kenpom.com/team.php?team=Radford" xr:uid="{DE91DD1C-4EEB-3F4F-BDDC-737B073C223C}"/>
    <hyperlink ref="C179" r:id="rId362" display="https://kenpom.com/conf.php?c=BSth" xr:uid="{37FA8A05-8C20-034A-BC3E-CDB269D9C312}"/>
    <hyperlink ref="B180" r:id="rId363" display="https://kenpom.com/team.php?team=Marshall" xr:uid="{101BD70B-77D9-9547-A049-4D37347514A6}"/>
    <hyperlink ref="C180" r:id="rId364" display="https://kenpom.com/conf.php?c=SB" xr:uid="{4CE3CB07-FCAD-624A-8ECE-8CED65A81ACB}"/>
    <hyperlink ref="B181" r:id="rId365" display="https://kenpom.com/team.php?team=Central+Connecticut" xr:uid="{351D3AB2-D46B-A24C-A5C2-C842689B3155}"/>
    <hyperlink ref="C181" r:id="rId366" display="https://kenpom.com/conf.php?c=NEC" xr:uid="{56816CB9-FF8E-8A4F-9069-47332B61BFEA}"/>
    <hyperlink ref="B182" r:id="rId367" display="https://kenpom.com/team.php?team=Massachusetts" xr:uid="{943EEA70-E5DF-BD4A-840B-96869A5D0469}"/>
    <hyperlink ref="C182" r:id="rId368" display="https://kenpom.com/conf.php?c=A10" xr:uid="{F53CFB68-0363-9E4E-A785-A37C18EBF1A2}"/>
    <hyperlink ref="B183" r:id="rId369" display="https://kenpom.com/team.php?team=Nicholls" xr:uid="{45BCB2A1-3885-1049-A982-CEA5CE2E3B92}"/>
    <hyperlink ref="C183" r:id="rId370" display="https://kenpom.com/conf.php?c=Slnd" xr:uid="{65B28962-7C91-1646-82D5-84CA8155673A}"/>
    <hyperlink ref="B184" r:id="rId371" display="https://kenpom.com/team.php?team=Robert+Morris" xr:uid="{512697EB-AFD4-D544-84EE-0F297893CCC6}"/>
    <hyperlink ref="C184" r:id="rId372" display="https://kenpom.com/conf.php?c=Horz" xr:uid="{DBD807C7-AEA6-7245-8331-C65D2BD23629}"/>
    <hyperlink ref="B185" r:id="rId373" display="https://kenpom.com/team.php?team=Sam+Houston+St." xr:uid="{F8344F5D-841B-5B4C-881A-143E6F4D4256}"/>
    <hyperlink ref="C185" r:id="rId374" display="https://kenpom.com/conf.php?c=CUSA" xr:uid="{C87B02DB-D6A1-4E42-B2D9-EA40AEE8921B}"/>
    <hyperlink ref="B186" r:id="rId375" display="https://kenpom.com/team.php?team=Southern+Illinois" xr:uid="{006546ED-FB1F-4140-AC69-CB83862ED57F}"/>
    <hyperlink ref="C186" r:id="rId376" display="https://kenpom.com/conf.php?c=MVC" xr:uid="{BB818424-5327-C746-BCDA-9B9A82243DC2}"/>
    <hyperlink ref="B187" r:id="rId377" display="https://kenpom.com/team.php?team=Merrimack" xr:uid="{1B863C74-9B22-994E-AA19-D792C0081DC6}"/>
    <hyperlink ref="C187" r:id="rId378" display="https://kenpom.com/conf.php?c=MAAC" xr:uid="{0BC86570-4DE1-394D-ABEF-06C58A00949B}"/>
    <hyperlink ref="B188" r:id="rId379" display="https://kenpom.com/team.php?team=Little+Rock" xr:uid="{6B2A73F3-ABBC-D24E-8EB0-32160622F8E6}"/>
    <hyperlink ref="C188" r:id="rId380" display="https://kenpom.com/conf.php?c=OVC" xr:uid="{CEB3E3DA-7367-EE4B-A39F-C6A2C53418CD}"/>
    <hyperlink ref="B189" r:id="rId381" display="https://kenpom.com/team.php?team=Quinnipiac" xr:uid="{666ADFE8-ED58-4741-B2DF-D82E95114531}"/>
    <hyperlink ref="C189" r:id="rId382" display="https://kenpom.com/conf.php?c=MAAC" xr:uid="{3E09BA80-1B02-BF42-9148-144D935DBF8D}"/>
    <hyperlink ref="B190" r:id="rId383" display="https://kenpom.com/team.php?team=Drexel" xr:uid="{2101F487-41DB-5442-911C-D19E9384D2D1}"/>
    <hyperlink ref="C190" r:id="rId384" display="https://kenpom.com/conf.php?c=CAA" xr:uid="{C528330D-5F70-BA43-9F3C-E789A546DC94}"/>
    <hyperlink ref="B191" r:id="rId385" display="https://kenpom.com/team.php?team=Winthrop" xr:uid="{BE047688-3E54-FD4B-87E8-D981112D601C}"/>
    <hyperlink ref="C191" r:id="rId386" display="https://kenpom.com/conf.php?c=BSth" xr:uid="{5C99D4CF-84B8-1348-8C56-7ACF81E9D524}"/>
    <hyperlink ref="B192" r:id="rId387" display="https://kenpom.com/team.php?team=Hofstra" xr:uid="{F669E159-3875-AD48-946E-435D02310E91}"/>
    <hyperlink ref="C192" r:id="rId388" display="https://kenpom.com/conf.php?c=CAA" xr:uid="{B7DDBD72-36A1-AF43-8435-20C97C104D94}"/>
    <hyperlink ref="B193" r:id="rId389" display="https://kenpom.com/team.php?team=Miami+FL" xr:uid="{C0E0D28F-B9F2-0743-B7DC-9A6DCEC5A5CF}"/>
    <hyperlink ref="C193" r:id="rId390" display="https://kenpom.com/conf.php?c=ACC" xr:uid="{64757626-5E63-924B-B3F3-D7A9432AB56A}"/>
    <hyperlink ref="B194" r:id="rId391" display="https://kenpom.com/team.php?team=South+Florida" xr:uid="{BBB499AA-F574-7F47-803B-F788590F3D9E}"/>
    <hyperlink ref="C194" r:id="rId392" display="https://kenpom.com/conf.php?c=Amer" xr:uid="{4DEB0499-94F8-CF49-9AE2-F25F4EF5FA5D}"/>
    <hyperlink ref="B195" r:id="rId393" display="https://kenpom.com/team.php?team=Texas+St." xr:uid="{15480134-DC80-CA4B-86D3-DF4BF32C752C}"/>
    <hyperlink ref="C195" r:id="rId394" display="https://kenpom.com/conf.php?c=SB" xr:uid="{72366EC6-FDC0-AD49-8A98-5F7AD19F532E}"/>
    <hyperlink ref="B196" r:id="rId395" display="https://kenpom.com/team.php?team=Montana+St." xr:uid="{272AACCF-DE33-7743-B9E7-AC02ED513F73}"/>
    <hyperlink ref="C196" r:id="rId396" display="https://kenpom.com/conf.php?c=BSky" xr:uid="{42EB4E78-9F89-604D-AE40-AA9F565D58E0}"/>
    <hyperlink ref="B197" r:id="rId397" display="https://kenpom.com/team.php?team=Northeastern" xr:uid="{C243CC80-879F-2843-ACDC-2C74685DE5F1}"/>
    <hyperlink ref="C197" r:id="rId398" display="https://kenpom.com/conf.php?c=CAA" xr:uid="{C678D208-B1EA-394C-A453-C892F3B68A81}"/>
    <hyperlink ref="B198" r:id="rId399" display="https://kenpom.com/team.php?team=Oakland" xr:uid="{51BF147B-8DAB-FC49-ACAB-D0633483CE1F}"/>
    <hyperlink ref="C198" r:id="rId400" display="https://kenpom.com/conf.php?c=Horz" xr:uid="{22CF2F4D-7CE3-4E40-82B7-99AC86548713}"/>
    <hyperlink ref="B199" r:id="rId401" display="https://kenpom.com/team.php?team=Wright+St." xr:uid="{FB3B9D91-2051-E64C-8B5A-9EBF434368DF}"/>
    <hyperlink ref="C199" r:id="rId402" display="https://kenpom.com/conf.php?c=Horz" xr:uid="{ACBE0770-7029-774E-B556-360B30D60202}"/>
    <hyperlink ref="B200" r:id="rId403" display="https://kenpom.com/team.php?team=Hawaii" xr:uid="{E20BE2B1-F693-384A-A7AC-0B644DF544C9}"/>
    <hyperlink ref="C200" r:id="rId404" display="https://kenpom.com/conf.php?c=BW" xr:uid="{734D1C81-F95B-7246-A9DD-043C809AFE18}"/>
    <hyperlink ref="B201" r:id="rId405" display="https://kenpom.com/team.php?team=Montana" xr:uid="{9254CEA3-5D59-324B-804F-23239D6DA18F}"/>
    <hyperlink ref="C201" r:id="rId406" display="https://kenpom.com/conf.php?c=BSky" xr:uid="{0E529240-80B8-0C49-9C41-B4AE17B78CF4}"/>
    <hyperlink ref="B202" r:id="rId407" display="https://kenpom.com/team.php?team=La+Salle" xr:uid="{EC433D65-69FD-5B4B-9467-0054DA63520C}"/>
    <hyperlink ref="C202" r:id="rId408" display="https://kenpom.com/conf.php?c=A10" xr:uid="{CF032135-19B6-B54D-99A6-F7A4CF632105}"/>
    <hyperlink ref="B203" r:id="rId409" display="https://kenpom.com/team.php?team=Eastern+Kentucky" xr:uid="{5F070335-E492-9449-8D32-AC15AD357A5F}"/>
    <hyperlink ref="C203" r:id="rId410" display="https://kenpom.com/conf.php?c=ASun" xr:uid="{33F4ED0F-B244-794E-99D7-7FBD23990FD2}"/>
    <hyperlink ref="B204" r:id="rId411" display="https://kenpom.com/team.php?team=Lamar" xr:uid="{2FFD7EB5-3D12-BC45-9F3A-9D82DE712F38}"/>
    <hyperlink ref="C204" r:id="rId412" display="https://kenpom.com/conf.php?c=Slnd" xr:uid="{2F0688A1-EB9D-0744-819E-3AA9BAB36145}"/>
    <hyperlink ref="B205" r:id="rId413" display="https://kenpom.com/team.php?team=Maine" xr:uid="{FCEDC23F-EB14-5248-8313-BCEFAF8707BD}"/>
    <hyperlink ref="C205" r:id="rId414" display="https://kenpom.com/conf.php?c=AE" xr:uid="{4AD3CF5A-F702-174A-84F7-C9EC9663C0FD}"/>
    <hyperlink ref="B206" r:id="rId415" display="https://kenpom.com/team.php?team=Fordham" xr:uid="{1E3F73DA-BD20-1642-90CD-4222AF0BFDFF}"/>
    <hyperlink ref="C206" r:id="rId416" display="https://kenpom.com/conf.php?c=A10" xr:uid="{46E4D4B0-3A42-BE47-AF97-B334ACFA6E48}"/>
    <hyperlink ref="B207" r:id="rId417" display="https://kenpom.com/team.php?team=Queens" xr:uid="{9E2C04C4-6D09-3B42-AFED-FAEFEC890A92}"/>
    <hyperlink ref="C207" r:id="rId418" display="https://kenpom.com/conf.php?c=ASun" xr:uid="{536AF49C-4917-D041-8975-8B76A84FF873}"/>
    <hyperlink ref="B208" r:id="rId419" display="https://kenpom.com/team.php?team=Toledo" xr:uid="{98270360-E2D5-D548-AF84-B77CC27DA622}"/>
    <hyperlink ref="C208" r:id="rId420" display="https://kenpom.com/conf.php?c=MAC" xr:uid="{2F996BC0-8CEC-F848-B619-3B08BD72FA39}"/>
    <hyperlink ref="B209" r:id="rId421" display="https://kenpom.com/team.php?team=UTSA" xr:uid="{B79656E8-B43A-0945-AB7F-D7867B25BCE7}"/>
    <hyperlink ref="C209" r:id="rId422" display="https://kenpom.com/conf.php?c=Amer" xr:uid="{A1926B42-4B4E-D747-8C9C-EE6583E12B5F}"/>
    <hyperlink ref="B210" r:id="rId423" display="https://kenpom.com/team.php?team=Seton+Hall" xr:uid="{B1C3E237-0CA2-5049-9F01-B3D41740989D}"/>
    <hyperlink ref="C210" r:id="rId424" display="https://kenpom.com/conf.php?c=BE" xr:uid="{4F3291D5-9FED-534F-A803-B42061E01847}"/>
    <hyperlink ref="B211" r:id="rId425" display="https://kenpom.com/team.php?team=Boston+College" xr:uid="{BC851249-9B8E-6744-9270-AB5FD4E2D316}"/>
    <hyperlink ref="C211" r:id="rId426" display="https://kenpom.com/conf.php?c=ACC" xr:uid="{D36B500F-F870-3543-B556-612F3B4C5B57}"/>
    <hyperlink ref="B212" r:id="rId427" display="https://kenpom.com/team.php?team=Southeastern+Louisiana" xr:uid="{C3838299-E09B-D848-A0FE-1D6C121D9F43}"/>
    <hyperlink ref="C212" r:id="rId428" display="https://kenpom.com/conf.php?c=Slnd" xr:uid="{7C4EB259-B537-A240-BA6F-1CB626ED532C}"/>
    <hyperlink ref="B213" r:id="rId429" display="https://kenpom.com/team.php?team=Portland+St." xr:uid="{2D49C255-4EEC-824F-A57C-C9450B95F6B1}"/>
    <hyperlink ref="C213" r:id="rId430" display="https://kenpom.com/conf.php?c=BSky" xr:uid="{25AFC1BC-607F-F047-A94D-5519BC6D4382}"/>
    <hyperlink ref="B214" r:id="rId431" display="https://kenpom.com/team.php?team=William+%26+Mary" xr:uid="{C3B04090-4A90-8B4C-BDE4-900E1B2F3C6A}"/>
    <hyperlink ref="C214" r:id="rId432" display="https://kenpom.com/conf.php?c=CAA" xr:uid="{98E529C2-3265-804D-B1EF-6343F038A538}"/>
    <hyperlink ref="B215" r:id="rId433" display="https://kenpom.com/team.php?team=UT+Arlington" xr:uid="{7722935B-9E9C-E846-A183-A6D406DEA03A}"/>
    <hyperlink ref="C215" r:id="rId434" display="https://kenpom.com/conf.php?c=WAC" xr:uid="{13237915-F1C9-404E-AAB5-3C617F069C8B}"/>
    <hyperlink ref="B216" r:id="rId435" display="https://kenpom.com/team.php?team=Indiana+St." xr:uid="{A64755A5-CB80-EF4F-B48C-D46E1F90801D}"/>
    <hyperlink ref="C216" r:id="rId436" display="https://kenpom.com/conf.php?c=MVC" xr:uid="{98407F1A-D3D0-5A47-8CB0-5AE8CA21E1B1}"/>
    <hyperlink ref="B217" r:id="rId437" display="https://kenpom.com/team.php?team=Nebraska+Omaha" xr:uid="{6971CD96-37FC-CA4F-BF69-C851549A58B4}"/>
    <hyperlink ref="C217" r:id="rId438" display="https://kenpom.com/conf.php?c=Sum" xr:uid="{413A2CFF-2435-A545-A785-439803424F99}"/>
    <hyperlink ref="B218" r:id="rId439" display="https://kenpom.com/team.php?team=Central+Michigan" xr:uid="{D04388C8-9E85-E341-A6E9-B6B901649996}"/>
    <hyperlink ref="C218" r:id="rId440" display="https://kenpom.com/conf.php?c=MAC" xr:uid="{C2D4C9A9-45EA-1848-A45F-36F36AB4177A}"/>
    <hyperlink ref="B219" r:id="rId441" display="https://kenpom.com/team.php?team=UMass+Lowell" xr:uid="{2E2AD307-C14D-E14D-93F1-7FA8B44B6AE8}"/>
    <hyperlink ref="C219" r:id="rId442" display="https://kenpom.com/conf.php?c=AE" xr:uid="{B9651386-6DA8-A24F-A005-5C80363D6595}"/>
    <hyperlink ref="B220" r:id="rId443" display="https://kenpom.com/team.php?team=South+Carolina+St." xr:uid="{1BA87352-8064-BB4B-99AB-CDEE50627CBB}"/>
    <hyperlink ref="C220" r:id="rId444" display="https://kenpom.com/conf.php?c=MEAC" xr:uid="{E0E85A72-1A0C-0F49-92E2-4F9809B6E32E}"/>
    <hyperlink ref="B221" r:id="rId445" display="https://kenpom.com/team.php?team=Youngstown+St." xr:uid="{56E7D803-26F1-514A-8542-15F7479E7BE2}"/>
    <hyperlink ref="C221" r:id="rId446" display="https://kenpom.com/conf.php?c=Horz" xr:uid="{AA7CFC80-8BD3-8A45-91F4-832A93E981D3}"/>
    <hyperlink ref="B222" r:id="rId447" display="https://kenpom.com/team.php?team=Southern" xr:uid="{33B6B8F1-484C-7249-85E8-3D0A602BE04E}"/>
    <hyperlink ref="C222" r:id="rId448" display="https://kenpom.com/conf.php?c=SWAC" xr:uid="{4F060000-F423-6B43-9763-7CA8B018214D}"/>
    <hyperlink ref="B223" r:id="rId449" display="https://kenpom.com/team.php?team=Columbia" xr:uid="{42052DA1-1075-B94B-AD72-A472FD2C89E6}"/>
    <hyperlink ref="C223" r:id="rId450" display="https://kenpom.com/conf.php?c=Ivy" xr:uid="{68E22CCC-EBE5-D846-88B0-96676F09AE63}"/>
    <hyperlink ref="B224" r:id="rId451" display="https://kenpom.com/team.php?team=Marist" xr:uid="{3BC30362-BC13-8D4D-B296-71781DD34568}"/>
    <hyperlink ref="C224" r:id="rId452" display="https://kenpom.com/conf.php?c=MAAC" xr:uid="{C9361DB1-9A47-C94A-A549-87B6997BC399}"/>
    <hyperlink ref="B225" r:id="rId453" display="https://kenpom.com/team.php?team=UC+Davis" xr:uid="{DAB46204-8BEC-C849-BAF1-AABB0532F0F2}"/>
    <hyperlink ref="C225" r:id="rId454" display="https://kenpom.com/conf.php?c=BW" xr:uid="{BF4A99A8-43B2-5A4F-B4F8-CBDBEB61C6DA}"/>
    <hyperlink ref="B226" r:id="rId455" display="https://kenpom.com/team.php?team=Mercer" xr:uid="{1EBE7894-6090-444B-B7FA-B1B1D2BEE580}"/>
    <hyperlink ref="C226" r:id="rId456" display="https://kenpom.com/conf.php?c=SC" xr:uid="{28CB4170-3706-BE41-96E1-C90DD92AED85}"/>
    <hyperlink ref="B227" r:id="rId457" display="https://kenpom.com/team.php?team=Idaho+St." xr:uid="{DDA9E509-759E-B148-8EE7-9BCCBEEC00B7}"/>
    <hyperlink ref="C227" r:id="rId458" display="https://kenpom.com/conf.php?c=BSky" xr:uid="{1694CDF9-86B0-C440-B082-001868F159AF}"/>
    <hyperlink ref="B228" r:id="rId459" display="https://kenpom.com/team.php?team=Brown" xr:uid="{0245E131-FE55-3442-8B35-49F372A89567}"/>
    <hyperlink ref="C228" r:id="rId460" display="https://kenpom.com/conf.php?c=Ivy" xr:uid="{356D3B9B-EAA2-DC4B-AEB3-826AF9D5FA1E}"/>
    <hyperlink ref="B229" r:id="rId461" display="https://kenpom.com/team.php?team=SIUE" xr:uid="{2436DBF9-F9C3-3A43-8698-729F2EC9319C}"/>
    <hyperlink ref="C229" r:id="rId462" display="https://kenpom.com/conf.php?c=OVC" xr:uid="{FA7AAC01-2281-4440-B86B-4CBC6DB07040}"/>
    <hyperlink ref="B230" r:id="rId463" display="https://kenpom.com/team.php?team=Southeast+Missouri" xr:uid="{C1A82E4D-D4D9-0844-AB91-C1051C6763F4}"/>
    <hyperlink ref="C230" r:id="rId464" display="https://kenpom.com/conf.php?c=OVC" xr:uid="{6B9A50B9-9619-2448-92C4-2461A49CE165}"/>
    <hyperlink ref="B231" r:id="rId465" display="https://kenpom.com/team.php?team=Pepperdine" xr:uid="{54AA6B8B-3542-B24A-97A3-566E0568E0C1}"/>
    <hyperlink ref="C231" r:id="rId466" display="https://kenpom.com/conf.php?c=WCC" xr:uid="{97489A2E-34AD-154F-8033-95823ADF6A79}"/>
    <hyperlink ref="B232" r:id="rId467" display="https://kenpom.com/team.php?team=Gardner+Webb" xr:uid="{FF3EBA2F-2537-934D-BAA9-DE2CB22459BF}"/>
    <hyperlink ref="C232" r:id="rId468" display="https://kenpom.com/conf.php?c=BSth" xr:uid="{8C40A631-02B2-2941-91D5-E069EE16A4D0}"/>
    <hyperlink ref="B233" r:id="rId469" display="https://kenpom.com/team.php?team=North+Florida" xr:uid="{05CB989C-5EF5-2842-862C-C28699B9245D}"/>
    <hyperlink ref="C233" r:id="rId470" display="https://kenpom.com/conf.php?c=ASun" xr:uid="{CBFEF850-CC06-E94F-B1F4-C6346D92FFA5}"/>
    <hyperlink ref="B234" r:id="rId471" display="https://kenpom.com/team.php?team=Richmond" xr:uid="{44826F27-10B6-CE4B-88D6-1AA97506A487}"/>
    <hyperlink ref="C234" r:id="rId472" display="https://kenpom.com/conf.php?c=A10" xr:uid="{43D50C48-3E95-104A-AF08-A68388C05603}"/>
    <hyperlink ref="B235" r:id="rId473" display="https://kenpom.com/team.php?team=Valparaiso" xr:uid="{20C8A231-AE28-CF41-BF89-3C27032BAED7}"/>
    <hyperlink ref="C235" r:id="rId474" display="https://kenpom.com/conf.php?c=MVC" xr:uid="{28D85B57-144E-4B4B-9994-D9F1A6B7E45C}"/>
    <hyperlink ref="B236" r:id="rId475" display="https://kenpom.com/team.php?team=Cal+Poly" xr:uid="{66E1DABE-252C-3F4D-9C40-20150B2D65F5}"/>
    <hyperlink ref="C236" r:id="rId476" display="https://kenpom.com/conf.php?c=BW" xr:uid="{4F55E17C-273C-8D4E-A6FD-B0A675E8703A}"/>
    <hyperlink ref="B237" r:id="rId477" display="https://kenpom.com/team.php?team=Missouri+St." xr:uid="{30C29CCC-87C9-8943-80FF-345E6137BD3F}"/>
    <hyperlink ref="C237" r:id="rId478" display="https://kenpom.com/conf.php?c=MVC" xr:uid="{2D6B8803-F846-9546-9779-23106FD79C03}"/>
    <hyperlink ref="B238" r:id="rId479" display="https://kenpom.com/team.php?team=Siena" xr:uid="{05412694-47D3-4F44-BDC8-42B6E094A61C}"/>
    <hyperlink ref="C238" r:id="rId480" display="https://kenpom.com/conf.php?c=MAAC" xr:uid="{EDE453EB-545C-4A49-867A-1E41D17F4A2D}"/>
    <hyperlink ref="B239" r:id="rId481" display="https://kenpom.com/team.php?team=Abilene+Christian" xr:uid="{84393F0A-98B5-E241-8E88-E878584C4BCC}"/>
    <hyperlink ref="C239" r:id="rId482" display="https://kenpom.com/conf.php?c=WAC" xr:uid="{17F1BADE-EEC6-9143-BA78-9C2797D6D52D}"/>
    <hyperlink ref="B240" r:id="rId483" display="https://kenpom.com/team.php?team=UT+Rio+Grande+Valley" xr:uid="{D78679B6-514A-964C-A721-B5AA096B002A}"/>
    <hyperlink ref="C240" r:id="rId484" display="https://kenpom.com/conf.php?c=Slnd" xr:uid="{FBDC21CE-FF6A-3C4D-81C4-0DBB2589B4FE}"/>
    <hyperlink ref="B241" r:id="rId485" display="https://kenpom.com/team.php?team=Kansas+City" xr:uid="{05CCE381-A281-5B40-BAEA-860383790F34}"/>
    <hyperlink ref="C241" r:id="rId486" display="https://kenpom.com/conf.php?c=Sum" xr:uid="{16558161-4418-D742-B435-03015985E01E}"/>
    <hyperlink ref="B242" r:id="rId487" display="https://kenpom.com/team.php?team=Bucknell" xr:uid="{E6A228E6-CACD-7249-864C-B4DBA4CB258D}"/>
    <hyperlink ref="C242" r:id="rId488" display="https://kenpom.com/conf.php?c=PL" xr:uid="{EA3C6BDE-93D6-CA44-8102-E16A9AE9FFEC}"/>
    <hyperlink ref="B243" r:id="rId489" display="https://kenpom.com/team.php?team=FIU" xr:uid="{CFEF9622-3381-1241-AF9E-BF94E0675BF4}"/>
    <hyperlink ref="C243" r:id="rId490" display="https://kenpom.com/conf.php?c=CUSA" xr:uid="{E52FC362-61A3-5047-B957-C2524840902F}"/>
    <hyperlink ref="B244" r:id="rId491" display="https://kenpom.com/team.php?team=Northern+Kentucky" xr:uid="{3C078F75-03CF-4449-A339-44021D88922B}"/>
    <hyperlink ref="C244" r:id="rId492" display="https://kenpom.com/conf.php?c=Horz" xr:uid="{197C8596-9BAD-E346-8A4F-13F73B3376A8}"/>
    <hyperlink ref="B245" r:id="rId493" display="https://kenpom.com/team.php?team=Northern+Arizona" xr:uid="{70489A4E-9613-5B45-BF3D-DB97C3DCDAAF}"/>
    <hyperlink ref="C245" r:id="rId494" display="https://kenpom.com/conf.php?c=BSky" xr:uid="{9FC84CF0-95A5-0D40-8541-C5DDEF35D1DA}"/>
    <hyperlink ref="B246" r:id="rId495" display="https://kenpom.com/team.php?team=American" xr:uid="{CBEB0526-A9EE-E24E-ABE2-7FCCAAB6BA7E}"/>
    <hyperlink ref="C246" r:id="rId496" display="https://kenpom.com/conf.php?c=PL" xr:uid="{70B17FD2-0128-8A4E-9FF3-B6A97992CB29}"/>
    <hyperlink ref="B247" r:id="rId497" display="https://kenpom.com/team.php?team=Charlotte" xr:uid="{0B8E6D35-325C-6745-BAF5-74E5332A8112}"/>
    <hyperlink ref="C247" r:id="rId498" display="https://kenpom.com/conf.php?c=Amer" xr:uid="{CC2F9C97-BE5D-2343-8BE2-0BA489D578BB}"/>
    <hyperlink ref="B248" r:id="rId499" display="https://kenpom.com/team.php?team=Cal+St.+Bakersfield" xr:uid="{9049F085-3AD5-374A-8FDD-1681080296A3}"/>
    <hyperlink ref="C248" r:id="rId500" display="https://kenpom.com/conf.php?c=BW" xr:uid="{0C21361C-8FAB-C847-A0F4-650FFBB5FD05}"/>
    <hyperlink ref="B249" r:id="rId501" display="https://kenpom.com/team.php?team=South+Dakota" xr:uid="{5ECDFF69-0FF9-1B40-8BA1-A1BDAA4E9491}"/>
    <hyperlink ref="C249" r:id="rId502" display="https://kenpom.com/conf.php?c=Sum" xr:uid="{464A64F6-353E-BA48-B875-35CC2FC58E68}"/>
    <hyperlink ref="B250" r:id="rId503" display="https://kenpom.com/team.php?team=Eastern+Washington" xr:uid="{96DF03FB-81B5-E841-8AD7-15F4A671D43A}"/>
    <hyperlink ref="C250" r:id="rId504" display="https://kenpom.com/conf.php?c=BSky" xr:uid="{1CB8A8E3-596A-7D43-B5DE-5FAF7B70DA6E}"/>
    <hyperlink ref="B251" r:id="rId505" display="https://kenpom.com/team.php?team=Evansville" xr:uid="{AF80DB0C-B960-AF46-BF1B-F1B2D0558EEA}"/>
    <hyperlink ref="C251" r:id="rId506" display="https://kenpom.com/conf.php?c=MVC" xr:uid="{129C2F56-75BC-3B44-9C18-2CAA42474AC3}"/>
    <hyperlink ref="B252" r:id="rId507" display="https://kenpom.com/team.php?team=Southern+Utah" xr:uid="{03674B14-3995-8443-8AF2-57D33852F6C0}"/>
    <hyperlink ref="C252" r:id="rId508" display="https://kenpom.com/conf.php?c=WAC" xr:uid="{AE1C3369-0CDC-8C43-85F6-403EDC62CE65}"/>
    <hyperlink ref="B253" r:id="rId509" display="https://kenpom.com/team.php?team=Southern+Miss" xr:uid="{12555660-700B-2C42-9D7B-CB8F2D7AA33E}"/>
    <hyperlink ref="C253" r:id="rId510" display="https://kenpom.com/conf.php?c=SB" xr:uid="{1D204F60-A72D-E74D-8CA2-9BBD1D321021}"/>
    <hyperlink ref="B254" r:id="rId511" display="https://kenpom.com/team.php?team=Delaware" xr:uid="{79C3B67E-624F-1743-B74E-8C24E417051F}"/>
    <hyperlink ref="C254" r:id="rId512" display="https://kenpom.com/conf.php?c=CAA" xr:uid="{92D3FCDC-D74A-1F40-87FC-2C0613311147}"/>
    <hyperlink ref="B255" r:id="rId513" display="https://kenpom.com/team.php?team=Incarnate+Word" xr:uid="{4A7C0122-DF98-9744-9128-46DAEF81AAD0}"/>
    <hyperlink ref="C255" r:id="rId514" display="https://kenpom.com/conf.php?c=Slnd" xr:uid="{570A28FD-6534-1A4E-A1AF-EEAF4D196ED5}"/>
    <hyperlink ref="B256" r:id="rId515" display="https://kenpom.com/team.php?team=Idaho" xr:uid="{1BDC6F71-3639-D644-83E3-B9A6C3F5BE67}"/>
    <hyperlink ref="C256" r:id="rId516" display="https://kenpom.com/conf.php?c=BSky" xr:uid="{4ECA9D69-ABD3-9042-8772-D48652CF8384}"/>
    <hyperlink ref="B257" r:id="rId517" display="https://kenpom.com/team.php?team=Fresno+St." xr:uid="{8D458A91-32B8-854F-B6B6-A1B3BDC4A879}"/>
    <hyperlink ref="C257" r:id="rId518" display="https://kenpom.com/conf.php?c=MWC" xr:uid="{0772A1A9-4011-F84B-8DCF-2EA91F49BAEA}"/>
    <hyperlink ref="B258" r:id="rId519" display="https://kenpom.com/team.php?team=Colgate" xr:uid="{354573D2-55ED-BC47-8E42-04229B099B0B}"/>
    <hyperlink ref="C258" r:id="rId520" display="https://kenpom.com/conf.php?c=PL" xr:uid="{6155468D-757F-2D48-9409-7D6DE1918885}"/>
    <hyperlink ref="B259" r:id="rId521" display="https://kenpom.com/team.php?team=Northwestern+St." xr:uid="{1E8BAF2B-4C1D-C440-82E3-259D6BAC6889}"/>
    <hyperlink ref="C259" r:id="rId522" display="https://kenpom.com/conf.php?c=Slnd" xr:uid="{F96620CE-7722-CE42-B453-3541E6308FC2}"/>
    <hyperlink ref="B260" r:id="rId523" display="https://kenpom.com/team.php?team=Manhattan" xr:uid="{A634FD68-0A9D-FA43-BC41-952BE44D7A43}"/>
    <hyperlink ref="C260" r:id="rId524" display="https://kenpom.com/conf.php?c=MAAC" xr:uid="{C093C13A-59F1-1946-B717-9EB2A5B18EA5}"/>
    <hyperlink ref="B261" r:id="rId525" display="https://kenpom.com/team.php?team=Mount+St.+Mary%27s" xr:uid="{0790F56B-A298-6F49-BEED-5D65CB8D425D}"/>
    <hyperlink ref="C261" r:id="rId526" display="https://kenpom.com/conf.php?c=MAAC" xr:uid="{E5056D5A-F282-3545-944E-602FD2455822}"/>
    <hyperlink ref="B262" r:id="rId527" display="https://kenpom.com/team.php?team=Albany" xr:uid="{0820F022-9128-4545-8DA8-2001FD657A7B}"/>
    <hyperlink ref="C262" r:id="rId528" display="https://kenpom.com/conf.php?c=AE" xr:uid="{1375FB40-6856-024B-B0D7-A80C5459F7D5}"/>
    <hyperlink ref="B263" r:id="rId529" display="https://kenpom.com/team.php?team=Bethune+Cookman" xr:uid="{43C23D19-8168-B146-852C-CED7071B9780}"/>
    <hyperlink ref="C263" r:id="rId530" display="https://kenpom.com/conf.php?c=SWAC" xr:uid="{FCCE7E52-97FA-8346-9F82-1DF31EEB5DC4}"/>
    <hyperlink ref="B264" r:id="rId531" display="https://kenpom.com/team.php?team=Tulsa" xr:uid="{31D27980-A5D2-D649-999D-8B2BAE54421B}"/>
    <hyperlink ref="C264" r:id="rId532" display="https://kenpom.com/conf.php?c=Amer" xr:uid="{98333FA9-A8BB-BA4E-9DBA-4EA7739C88B4}"/>
    <hyperlink ref="B265" r:id="rId533" display="https://kenpom.com/team.php?team=Georgia+Southern" xr:uid="{324A1959-4CF0-1546-805F-CF91810921C9}"/>
    <hyperlink ref="C265" r:id="rId534" display="https://kenpom.com/conf.php?c=SB" xr:uid="{45A50052-8378-CE48-AF9F-F72862E23FF2}"/>
    <hyperlink ref="B266" r:id="rId535" display="https://kenpom.com/team.php?team=UMBC" xr:uid="{4E543C73-1C67-AC44-BAE9-F2118C280A7B}"/>
    <hyperlink ref="C266" r:id="rId536" display="https://kenpom.com/conf.php?c=AE" xr:uid="{4801A5BD-8F4C-7245-8917-DCF68310CA92}"/>
    <hyperlink ref="B267" r:id="rId537" display="https://kenpom.com/team.php?team=North+Dakota" xr:uid="{C829D3D6-0D5F-1C44-9367-D66A7C429D4C}"/>
    <hyperlink ref="C267" r:id="rId538" display="https://kenpom.com/conf.php?c=Sum" xr:uid="{BEABBBD9-D5DE-DC43-8A3A-AABACA063393}"/>
    <hyperlink ref="B268" r:id="rId539" display="https://kenpom.com/team.php?team=Ball+St." xr:uid="{FB883301-8574-0545-BD5D-6BC548C8C94F}"/>
    <hyperlink ref="C268" r:id="rId540" display="https://kenpom.com/conf.php?c=MAC" xr:uid="{28883828-1802-B24D-83B4-D890901C4DE6}"/>
    <hyperlink ref="B269" r:id="rId541" display="https://kenpom.com/team.php?team=Presbyterian" xr:uid="{EEC12057-FEEA-8D42-A090-7162C27113CC}"/>
    <hyperlink ref="C269" r:id="rId542" display="https://kenpom.com/conf.php?c=BSth" xr:uid="{946D1D7F-ED8F-C147-ABD0-245A01FCBCDA}"/>
    <hyperlink ref="B270" r:id="rId543" display="https://kenpom.com/team.php?team=Dartmouth" xr:uid="{9F71E453-2958-9947-ACE7-FB3805FED975}"/>
    <hyperlink ref="C270" r:id="rId544" display="https://kenpom.com/conf.php?c=Ivy" xr:uid="{8AAD6C5A-9AB8-6D41-8000-20128A39018F}"/>
    <hyperlink ref="B271" r:id="rId545" display="https://kenpom.com/team.php?team=Jackson+St." xr:uid="{2439B897-8574-9E4C-9830-E6A810E22A37}"/>
    <hyperlink ref="C271" r:id="rId546" display="https://kenpom.com/conf.php?c=SWAC" xr:uid="{25FD29EA-EEF3-9E47-9A33-9B69D2C6F9BD}"/>
    <hyperlink ref="B272" r:id="rId547" display="https://kenpom.com/team.php?team=Houston+Christian" xr:uid="{7A1D4820-9FCD-F64A-BC8A-B7BD1009F489}"/>
    <hyperlink ref="C272" r:id="rId548" display="https://kenpom.com/conf.php?c=Slnd" xr:uid="{D9A11ED1-A949-EA45-8A29-79D2BE35D2B7}"/>
    <hyperlink ref="B273" r:id="rId549" display="https://kenpom.com/team.php?team=Vermont" xr:uid="{6AABE16E-E092-F94B-9239-C0AC105FC7D8}"/>
    <hyperlink ref="C273" r:id="rId550" display="https://kenpom.com/conf.php?c=AE" xr:uid="{57859EB4-0DF8-6F42-897D-B4A1A07732FD}"/>
    <hyperlink ref="B274" r:id="rId551" display="https://kenpom.com/team.php?team=Harvard" xr:uid="{142BC447-CD82-284C-9790-8E9FD0464BC8}"/>
    <hyperlink ref="C274" r:id="rId552" display="https://kenpom.com/conf.php?c=Ivy" xr:uid="{0E314A45-CEC8-F943-A391-03BF7F92A4BF}"/>
    <hyperlink ref="B275" r:id="rId553" display="https://kenpom.com/team.php?team=Lehigh" xr:uid="{526E6987-D51D-874D-808C-9EF6F2D11CDB}"/>
    <hyperlink ref="C275" r:id="rId554" display="https://kenpom.com/conf.php?c=PL" xr:uid="{6A93BBAF-7947-8D40-BB9A-B53878C13BE1}"/>
    <hyperlink ref="B276" r:id="rId555" display="https://kenpom.com/team.php?team=Tennessee+St." xr:uid="{48B12B67-8031-DC43-9641-9314BFB907FA}"/>
    <hyperlink ref="C276" r:id="rId556" display="https://kenpom.com/conf.php?c=OVC" xr:uid="{2625F9A6-C3A3-8940-BB43-CE8CFC942D39}"/>
    <hyperlink ref="B277" r:id="rId557" display="https://kenpom.com/team.php?team=Sacred+Heart" xr:uid="{BECB8113-1696-C64E-A452-9BE0BA65F94F}"/>
    <hyperlink ref="C277" r:id="rId558" display="https://kenpom.com/conf.php?c=MAAC" xr:uid="{138D26A0-FF19-A64E-8E2E-30057A211CC3}"/>
    <hyperlink ref="B278" r:id="rId559" display="https://kenpom.com/team.php?team=Hampton" xr:uid="{4A1FC984-445A-E540-8468-E59578945572}"/>
    <hyperlink ref="C278" r:id="rId560" display="https://kenpom.com/conf.php?c=CAA" xr:uid="{70C0660A-98D6-6E48-9BC5-3E147DB37AFE}"/>
    <hyperlink ref="B279" r:id="rId561" display="https://kenpom.com/team.php?team=Stephen+F.+Austin" xr:uid="{BE11F4AD-A2FC-1E4D-BE8A-665A78C02B11}"/>
    <hyperlink ref="C279" r:id="rId562" display="https://kenpom.com/conf.php?c=Slnd" xr:uid="{46D75DF0-7C37-3841-AC2A-80B256D7FBBD}"/>
    <hyperlink ref="B280" r:id="rId563" display="https://kenpom.com/team.php?team=Iona" xr:uid="{24E6912D-B311-6742-A804-21EA0FCFBDAC}"/>
    <hyperlink ref="C280" r:id="rId564" display="https://kenpom.com/conf.php?c=MAAC" xr:uid="{3BD70C89-0800-AC43-BC42-12B87665C078}"/>
    <hyperlink ref="B281" r:id="rId565" display="https://kenpom.com/team.php?team=Georgia+St." xr:uid="{750EFF77-C8C7-034D-BFB6-67DDACFC0D02}"/>
    <hyperlink ref="C281" r:id="rId566" display="https://kenpom.com/conf.php?c=SB" xr:uid="{1FF24FD2-63E8-E74C-95EF-8B2F0EBC8B11}"/>
    <hyperlink ref="B282" r:id="rId567" display="https://kenpom.com/team.php?team=Monmouth" xr:uid="{F4F43E26-CD5B-6E4A-8B3C-0DA0A7C32598}"/>
    <hyperlink ref="C282" r:id="rId568" display="https://kenpom.com/conf.php?c=CAA" xr:uid="{5D21619C-FF8C-004D-B02A-1829B9D0A68C}"/>
    <hyperlink ref="B283" r:id="rId569" display="https://kenpom.com/team.php?team=Navy" xr:uid="{A6F8A767-9FF6-7645-9917-E714FB1C3526}"/>
    <hyperlink ref="C283" r:id="rId570" display="https://kenpom.com/conf.php?c=PL" xr:uid="{D8A10BDF-8B56-F24A-8F6B-A5A8BB390E57}"/>
    <hyperlink ref="B284" r:id="rId571" display="https://kenpom.com/team.php?team=VMI" xr:uid="{BA943B7D-4DC8-8C49-B026-09BB186B2883}"/>
    <hyperlink ref="C284" r:id="rId572" display="https://kenpom.com/conf.php?c=SC" xr:uid="{B0D098DB-B989-7D4D-81C6-03FE76AC3C3B}"/>
    <hyperlink ref="B285" r:id="rId573" display="https://kenpom.com/team.php?team=Texas+Southern" xr:uid="{59223CAC-CA85-A843-92A0-D4DD0BF8B7A9}"/>
    <hyperlink ref="C285" r:id="rId574" display="https://kenpom.com/conf.php?c=SWAC" xr:uid="{981B962E-9939-8F45-ABF6-C9363CD49AA9}"/>
    <hyperlink ref="B286" r:id="rId575" display="https://kenpom.com/team.php?team=Old+Dominion" xr:uid="{AC168E5F-8662-0C48-912F-16E6526FBF49}"/>
    <hyperlink ref="C286" r:id="rId576" display="https://kenpom.com/conf.php?c=SB" xr:uid="{A3A57FB6-C473-A844-AED8-761E17C03311}"/>
    <hyperlink ref="B287" r:id="rId577" display="https://kenpom.com/team.php?team=Tarleton+St." xr:uid="{CCC73FEE-C331-9542-B777-9D2F51722E21}"/>
    <hyperlink ref="C287" r:id="rId578" display="https://kenpom.com/conf.php?c=WAC" xr:uid="{8AEAD2CF-FD33-2041-BE9A-3812EE96D5CC}"/>
    <hyperlink ref="B288" r:id="rId579" display="https://kenpom.com/team.php?team=Charleston+Southern" xr:uid="{3FAA43A5-9724-7540-AC52-01E09FC0D147}"/>
    <hyperlink ref="C288" r:id="rId580" display="https://kenpom.com/conf.php?c=BSth" xr:uid="{FBDB390F-1D44-D249-A227-297AD4D2EF45}"/>
    <hyperlink ref="B289" r:id="rId581" display="https://kenpom.com/team.php?team=Boston+University" xr:uid="{2A4800BF-99A1-1444-93DF-C132E449BD20}"/>
    <hyperlink ref="C289" r:id="rId582" display="https://kenpom.com/conf.php?c=PL" xr:uid="{09707CA6-3AE4-4647-9F3E-CCFFE1B51867}"/>
    <hyperlink ref="B290" r:id="rId583" display="https://kenpom.com/team.php?team=San+Diego" xr:uid="{21EE5D46-4139-6E48-A6C7-F9BC496DF66B}"/>
    <hyperlink ref="C290" r:id="rId584" display="https://kenpom.com/conf.php?c=WCC" xr:uid="{534A5F97-9CCC-5B4D-B1D8-5AF5CAFAD9A8}"/>
    <hyperlink ref="B291" r:id="rId585" display="https://kenpom.com/team.php?team=Austin+Peay" xr:uid="{2AFEF827-F9C5-DC4A-A74F-AAA84F00C43A}"/>
    <hyperlink ref="C291" r:id="rId586" display="https://kenpom.com/conf.php?c=ASun" xr:uid="{928D49A6-93E0-4E44-B4C6-74216EEB896D}"/>
    <hyperlink ref="B292" r:id="rId587" display="https://kenpom.com/team.php?team=Army" xr:uid="{A57F9009-4DCC-114D-9083-341E71EEA0E2}"/>
    <hyperlink ref="C292" r:id="rId588" display="https://kenpom.com/conf.php?c=PL" xr:uid="{F007A156-7D8E-4748-9EB2-E791EA65392A}"/>
    <hyperlink ref="B293" r:id="rId589" display="https://kenpom.com/team.php?team=Alabama+St." xr:uid="{D88EC60F-1A77-F544-8856-627CA1511A1A}"/>
    <hyperlink ref="C293" r:id="rId590" display="https://kenpom.com/conf.php?c=SWAC" xr:uid="{A38F750C-3A7C-544F-A935-3280D39E544F}"/>
    <hyperlink ref="B294" r:id="rId591" display="https://kenpom.com/team.php?team=Saint+Peter%27s" xr:uid="{520EB10C-3513-DC43-8C6E-7CA3DC2739E0}"/>
    <hyperlink ref="C294" r:id="rId592" display="https://kenpom.com/conf.php?c=MAAC" xr:uid="{A08EBA14-E759-4347-8317-DBAAFFB8FC22}"/>
    <hyperlink ref="B295" r:id="rId593" display="https://kenpom.com/team.php?team=Tennessee+Tech" xr:uid="{24D66B47-D076-5E40-83D4-F338691CD4D3}"/>
    <hyperlink ref="C295" r:id="rId594" display="https://kenpom.com/conf.php?c=OVC" xr:uid="{C22AA1C4-73F8-194C-8216-D5C8A6994466}"/>
    <hyperlink ref="B296" r:id="rId595" display="https://kenpom.com/team.php?team=Tennessee+Martin" xr:uid="{1570487C-D428-A247-944A-66F6541260D8}"/>
    <hyperlink ref="C296" r:id="rId596" display="https://kenpom.com/conf.php?c=OVC" xr:uid="{A8039A91-2395-C146-8691-F7E87B86C477}"/>
    <hyperlink ref="B297" r:id="rId597" display="https://kenpom.com/team.php?team=Penn" xr:uid="{71092C4D-01D0-0240-A4AB-A4925FAECFDD}"/>
    <hyperlink ref="C297" r:id="rId598" display="https://kenpom.com/conf.php?c=Ivy" xr:uid="{C793112C-16D4-714B-B4E3-F1A38244EFB9}"/>
    <hyperlink ref="B298" r:id="rId599" display="https://kenpom.com/team.php?team=Weber+St." xr:uid="{192D9775-5126-5A4D-B470-2CEA6BE42D61}"/>
    <hyperlink ref="C298" r:id="rId600" display="https://kenpom.com/conf.php?c=BSky" xr:uid="{4CE95779-A0DB-8B45-AE79-523BA4F924D6}"/>
    <hyperlink ref="B299" r:id="rId601" display="https://kenpom.com/team.php?team=North+Carolina+Central" xr:uid="{FFFEECF7-1B0C-A44B-862E-1D4D1C29C020}"/>
    <hyperlink ref="C299" r:id="rId602" display="https://kenpom.com/conf.php?c=MEAC" xr:uid="{201F6E5D-9016-104F-BB1B-83B1321440FC}"/>
    <hyperlink ref="B300" r:id="rId603" display="https://kenpom.com/team.php?team=Lafayette" xr:uid="{0EBB6A33-EB79-7F45-8E89-AF2C8DC71A8E}"/>
    <hyperlink ref="C300" r:id="rId604" display="https://kenpom.com/conf.php?c=PL" xr:uid="{03F3EB90-6FE3-0F46-A5BD-99E5FA117254}"/>
    <hyperlink ref="B301" r:id="rId605" display="https://kenpom.com/team.php?team=Air+Force" xr:uid="{878B765D-1E81-2346-A8DD-0F7BFD521B0A}"/>
    <hyperlink ref="C301" r:id="rId606" display="https://kenpom.com/conf.php?c=MWC" xr:uid="{2071F695-BB64-6042-9763-F931963A06A4}"/>
    <hyperlink ref="B302" r:id="rId607" display="https://kenpom.com/team.php?team=Pacific" xr:uid="{FB939691-5591-664A-B99F-FECC4320A21D}"/>
    <hyperlink ref="C302" r:id="rId608" display="https://kenpom.com/conf.php?c=WCC" xr:uid="{FE688E29-93F0-A74A-A1CF-689F4AD1CBA3}"/>
    <hyperlink ref="B303" r:id="rId609" display="https://kenpom.com/team.php?team=Delaware+St." xr:uid="{0CE4C6B9-44E0-1243-858F-1ABE8F542EAA}"/>
    <hyperlink ref="C303" r:id="rId610" display="https://kenpom.com/conf.php?c=MEAC" xr:uid="{4359B5F9-38AB-3940-B7BA-64409C4D49F0}"/>
    <hyperlink ref="B304" r:id="rId611" display="https://kenpom.com/team.php?team=Stonehill" xr:uid="{4D0CA17B-0AF3-7648-971E-63E7B34171C9}"/>
    <hyperlink ref="C304" r:id="rId612" display="https://kenpom.com/conf.php?c=NEC" xr:uid="{64037985-281E-FB45-AB04-C37503BA1DC7}"/>
    <hyperlink ref="B305" r:id="rId613" display="https://kenpom.com/team.php?team=LIU" xr:uid="{269520B9-4A74-6344-B574-1C82F7ED6066}"/>
    <hyperlink ref="C305" r:id="rId614" display="https://kenpom.com/conf.php?c=NEC" xr:uid="{43CAC838-B26A-1E49-83F4-A33BA0B49560}"/>
    <hyperlink ref="B306" r:id="rId615" display="https://kenpom.com/team.php?team=Morehead+St." xr:uid="{765249D1-9CC5-1D4A-BCB6-65D793FF8726}"/>
    <hyperlink ref="C306" r:id="rId616" display="https://kenpom.com/conf.php?c=OVC" xr:uid="{41504A2B-EF36-D847-BCA5-CF927981336C}"/>
    <hyperlink ref="B307" r:id="rId617" display="https://kenpom.com/team.php?team=Loyola+MD" xr:uid="{BE84C219-8CE8-E144-9571-EFFF120DA02B}"/>
    <hyperlink ref="C307" r:id="rId618" display="https://kenpom.com/conf.php?c=PL" xr:uid="{364D7691-B370-F643-8BE6-9E8CDF139CCF}"/>
    <hyperlink ref="B308" r:id="rId619" display="https://kenpom.com/team.php?team=Utah+Tech" xr:uid="{066577FF-BE49-F64B-B614-46A878F57CA8}"/>
    <hyperlink ref="C308" r:id="rId620" display="https://kenpom.com/conf.php?c=WAC" xr:uid="{5A1B3750-891C-F045-B1D3-A619B434E22A}"/>
    <hyperlink ref="B309" r:id="rId621" display="https://kenpom.com/team.php?team=Western+Michigan" xr:uid="{9D8D621F-3529-EE46-83E8-6999E5FBE126}"/>
    <hyperlink ref="C309" r:id="rId622" display="https://kenpom.com/conf.php?c=MAC" xr:uid="{83CF7119-19A0-574B-A452-05DD826D056C}"/>
    <hyperlink ref="B310" r:id="rId623" display="https://kenpom.com/team.php?team=Howard" xr:uid="{C2CC5DA7-4EB0-0C47-9D9C-7F91DBDCA398}"/>
    <hyperlink ref="C310" r:id="rId624" display="https://kenpom.com/conf.php?c=MEAC" xr:uid="{EBD3F1BF-25D8-2240-AF2C-E384EBBF17DD}"/>
    <hyperlink ref="B311" r:id="rId625" display="https://kenpom.com/team.php?team=Binghamton" xr:uid="{6805C6A6-E12F-874E-94F8-0F61E2694E7C}"/>
    <hyperlink ref="C311" r:id="rId626" display="https://kenpom.com/conf.php?c=AE" xr:uid="{C0B660A2-E760-134C-9158-DB30F28D0009}"/>
    <hyperlink ref="B312" r:id="rId627" display="https://kenpom.com/team.php?team=Eastern+Michigan" xr:uid="{C68FD6BB-0517-224D-B852-2EEEF635190C}"/>
    <hyperlink ref="C312" r:id="rId628" display="https://kenpom.com/conf.php?c=MAC" xr:uid="{1182289A-CF45-8E44-8564-C5A8D78C6B0E}"/>
    <hyperlink ref="B313" r:id="rId629" display="https://kenpom.com/team.php?team=Bowling+Green" xr:uid="{362DC761-E094-1643-9D59-8B1BA974292D}"/>
    <hyperlink ref="C313" r:id="rId630" display="https://kenpom.com/conf.php?c=MAC" xr:uid="{C6A98B0C-2C55-A440-BE04-E878B1F5C40E}"/>
    <hyperlink ref="B314" r:id="rId631" display="https://kenpom.com/team.php?team=Holy+Cross" xr:uid="{96AE14FF-E123-9F42-A95C-514DC3192FC4}"/>
    <hyperlink ref="C314" r:id="rId632" display="https://kenpom.com/conf.php?c=PL" xr:uid="{14474823-2BBE-7E4B-B6A2-FC56E3491B4C}"/>
    <hyperlink ref="B315" r:id="rId633" display="https://kenpom.com/team.php?team=Portland" xr:uid="{948371DC-938B-F945-848C-02E5217DC78B}"/>
    <hyperlink ref="C315" r:id="rId634" display="https://kenpom.com/conf.php?c=WCC" xr:uid="{3361F008-FAC0-A24E-81E3-20D0D3034D1A}"/>
    <hyperlink ref="B316" r:id="rId635" display="https://kenpom.com/team.php?team=Louisiana" xr:uid="{080CB6D6-3EEC-A745-B101-B0553C841D1A}"/>
    <hyperlink ref="C316" r:id="rId636" display="https://kenpom.com/conf.php?c=SB" xr:uid="{EF28FC8A-C964-C24C-A92D-2962433314F3}"/>
    <hyperlink ref="B317" r:id="rId637" display="https://kenpom.com/team.php?team=Long+Beach+St." xr:uid="{ABD412D0-D25F-8C4E-A278-EECCBBE60B11}"/>
    <hyperlink ref="C317" r:id="rId638" display="https://kenpom.com/conf.php?c=BW" xr:uid="{BEE6B97A-ADF9-164E-8D5B-C583CF0E6239}"/>
    <hyperlink ref="B318" r:id="rId639" display="https://kenpom.com/team.php?team=IU+Indy" xr:uid="{443CCD98-3870-4645-AD88-2612B7E12045}"/>
    <hyperlink ref="C318" r:id="rId640" display="https://kenpom.com/conf.php?c=Horz" xr:uid="{58787FE7-D2A3-804C-A26B-8A47096407C9}"/>
    <hyperlink ref="B319" r:id="rId641" display="https://kenpom.com/team.php?team=Niagara" xr:uid="{C26F76FD-8D8F-A145-8BC7-323CBDA2E7CB}"/>
    <hyperlink ref="C319" r:id="rId642" display="https://kenpom.com/conf.php?c=MAAC" xr:uid="{503803DE-6A3A-9D44-B782-08B8325011CB}"/>
    <hyperlink ref="B320" r:id="rId643" display="https://kenpom.com/team.php?team=Alcorn+St." xr:uid="{40685B47-F123-564A-AC3B-42F7E59E902A}"/>
    <hyperlink ref="C320" r:id="rId644" display="https://kenpom.com/conf.php?c=SWAC" xr:uid="{24515114-597E-F34B-8233-33D188878565}"/>
    <hyperlink ref="B321" r:id="rId645" display="https://kenpom.com/team.php?team=Cal+St.+Fullerton" xr:uid="{2CA8C0CF-A5E9-4B4B-A672-CA14317B5FAA}"/>
    <hyperlink ref="C321" r:id="rId646" display="https://kenpom.com/conf.php?c=BW" xr:uid="{FA2CC634-4C37-344B-BC61-9E0DCF840A89}"/>
    <hyperlink ref="B322" r:id="rId647" display="https://kenpom.com/team.php?team=Fairleigh+Dickinson" xr:uid="{CB4C8187-01B1-EC4D-8DCE-32989E1D7F27}"/>
    <hyperlink ref="C322" r:id="rId648" display="https://kenpom.com/conf.php?c=NEC" xr:uid="{F3C124AA-923A-AE42-80EF-A1FC4D735AE2}"/>
    <hyperlink ref="B323" r:id="rId649" display="https://kenpom.com/team.php?team=Rider" xr:uid="{ABC1600F-CDB1-8244-8F61-95A6A377A14D}"/>
    <hyperlink ref="C323" r:id="rId650" display="https://kenpom.com/conf.php?c=MAAC" xr:uid="{028EE8AD-869C-1749-B56C-438CED017275}"/>
    <hyperlink ref="B324" r:id="rId651" display="https://kenpom.com/team.php?team=Oral+Roberts" xr:uid="{0F21A416-2EE0-A44A-9B66-67556A1DDC82}"/>
    <hyperlink ref="C324" r:id="rId652" display="https://kenpom.com/conf.php?c=Sum" xr:uid="{C82FEB0E-9B95-F041-B8A9-BC715901354F}"/>
    <hyperlink ref="B325" r:id="rId653" display="https://kenpom.com/team.php?team=Saint+Francis" xr:uid="{FB273130-0E7A-4848-84CF-531A90B284E7}"/>
    <hyperlink ref="C325" r:id="rId654" display="https://kenpom.com/conf.php?c=NEC" xr:uid="{F500B85E-020C-AA4E-83B1-60983C64CDED}"/>
    <hyperlink ref="B326" r:id="rId655" display="https://kenpom.com/team.php?team=Coastal+Carolina" xr:uid="{F4A05F3A-C455-C14C-995E-3F89E01898DA}"/>
    <hyperlink ref="C326" r:id="rId656" display="https://kenpom.com/conf.php?c=SB" xr:uid="{9A4CA6D7-C080-DB4D-BDC9-1587727FDD3D}"/>
    <hyperlink ref="B327" r:id="rId657" display="https://kenpom.com/team.php?team=Detroit+Mercy" xr:uid="{B311529C-46D6-D647-AF89-D487F30260CF}"/>
    <hyperlink ref="C327" r:id="rId658" display="https://kenpom.com/conf.php?c=Horz" xr:uid="{036D310D-0F0D-F64E-9607-F63612AC9962}"/>
    <hyperlink ref="B328" r:id="rId659" display="https://kenpom.com/team.php?team=Morgan+St." xr:uid="{EA2DA3AA-E86C-1D46-93DE-10DEAFED6FC4}"/>
    <hyperlink ref="C328" r:id="rId660" display="https://kenpom.com/conf.php?c=MEAC" xr:uid="{39ED63D4-C436-6C4D-86B9-0582B394C48E}"/>
    <hyperlink ref="B329" r:id="rId661" display="https://kenpom.com/team.php?team=Southern+Indiana" xr:uid="{24E1004D-C7F6-554B-AAFE-9A3BFEAE7C10}"/>
    <hyperlink ref="C329" r:id="rId662" display="https://kenpom.com/conf.php?c=OVC" xr:uid="{9AC7150F-32C8-F747-A347-C0C3ED8B187F}"/>
    <hyperlink ref="B330" r:id="rId663" display="https://kenpom.com/team.php?team=East+Texas+A%26M" xr:uid="{D600649E-17CF-B64C-BC4B-B6256A966832}"/>
    <hyperlink ref="C330" r:id="rId664" display="https://kenpom.com/conf.php?c=Slnd" xr:uid="{1710641B-A74F-264F-80AB-1188DF68D18F}"/>
    <hyperlink ref="B331" r:id="rId665" display="https://kenpom.com/team.php?team=Stony+Brook" xr:uid="{ECA0FB09-6E1E-4D46-AFD3-541E47D14FFC}"/>
    <hyperlink ref="C331" r:id="rId666" display="https://kenpom.com/conf.php?c=CAA" xr:uid="{00C553DD-8E8C-4C4B-9437-7DFCECD6B998}"/>
    <hyperlink ref="B332" r:id="rId667" display="https://kenpom.com/team.php?team=Florida+A%26M" xr:uid="{F199A2D6-1D15-9D4E-93DA-3CD2D6E23065}"/>
    <hyperlink ref="C332" r:id="rId668" display="https://kenpom.com/conf.php?c=SWAC" xr:uid="{C2E04641-C08F-3647-9886-1800B469F5B9}"/>
    <hyperlink ref="B333" r:id="rId669" display="https://kenpom.com/team.php?team=North+Carolina+A%26T" xr:uid="{ACDCAAD7-B950-6F41-8B58-2CDE136E31A3}"/>
    <hyperlink ref="C333" r:id="rId670" display="https://kenpom.com/conf.php?c=CAA" xr:uid="{0C96EC18-E091-CB4C-AAC8-10C934260C31}"/>
    <hyperlink ref="B334" r:id="rId671" display="https://kenpom.com/team.php?team=Grambling+St." xr:uid="{3FD91BA7-D145-8740-884A-D305D376C8D6}"/>
    <hyperlink ref="C334" r:id="rId672" display="https://kenpom.com/conf.php?c=SWAC" xr:uid="{D6CFC27D-6F05-D14D-B2D2-0C918CF12A77}"/>
    <hyperlink ref="B335" r:id="rId673" display="https://kenpom.com/team.php?team=Lindenwood" xr:uid="{CB4D9367-132D-134D-9557-06B28627FCC7}"/>
    <hyperlink ref="C335" r:id="rId674" display="https://kenpom.com/conf.php?c=OVC" xr:uid="{9800C9A2-CEEB-C84C-A09F-7FCFDD700923}"/>
    <hyperlink ref="B336" r:id="rId675" display="https://kenpom.com/team.php?team=West+Georgia" xr:uid="{30C49691-ACB0-394D-940D-0E83CA40EF52}"/>
    <hyperlink ref="C336" r:id="rId676" display="https://kenpom.com/conf.php?c=ASun" xr:uid="{1F106A79-DF75-9E45-A84B-23BE698ACF1A}"/>
    <hyperlink ref="B337" r:id="rId677" display="https://kenpom.com/team.php?team=Eastern+Illinois" xr:uid="{96DCFCED-AB8E-F644-A4C4-A09253CA3C3B}"/>
    <hyperlink ref="C337" r:id="rId678" display="https://kenpom.com/conf.php?c=OVC" xr:uid="{68E6D694-5E76-BA4D-B13B-DC0EAA207765}"/>
    <hyperlink ref="B338" r:id="rId679" display="https://kenpom.com/team.php?team=Fairfield" xr:uid="{29463160-BEAC-5B4A-B831-0BC57610FE3D}"/>
    <hyperlink ref="C338" r:id="rId680" display="https://kenpom.com/conf.php?c=MAAC" xr:uid="{69A4FE6F-20F9-064A-8E62-91B2C070544E}"/>
    <hyperlink ref="B339" r:id="rId681" display="https://kenpom.com/team.php?team=Denver" xr:uid="{524B2B29-E42C-4646-9F5A-34B56F4C89A7}"/>
    <hyperlink ref="C339" r:id="rId682" display="https://kenpom.com/conf.php?c=Sum" xr:uid="{19BB82C9-A2DA-9846-8127-5344AA81F311}"/>
    <hyperlink ref="B340" r:id="rId683" display="https://kenpom.com/team.php?team=Prairie+View+A%26M" xr:uid="{0A62BDE2-AF4A-B748-B12D-A43EE374DF74}"/>
    <hyperlink ref="C340" r:id="rId684" display="https://kenpom.com/conf.php?c=SWAC" xr:uid="{D7D583BA-EB4F-CF45-85EB-89BD117A414F}"/>
    <hyperlink ref="B341" r:id="rId685" display="https://kenpom.com/team.php?team=Buffalo" xr:uid="{F04E9F85-E4FA-2F4C-90F0-6B06EE7D08B3}"/>
    <hyperlink ref="C341" r:id="rId686" display="https://kenpom.com/conf.php?c=MAC" xr:uid="{D7F3B4DE-DF36-374F-B10E-01E7B694FCA7}"/>
    <hyperlink ref="B342" r:id="rId687" display="https://kenpom.com/team.php?team=New+Orleans" xr:uid="{10289545-0A7A-7348-BD07-3468EEE5E85B}"/>
    <hyperlink ref="C342" r:id="rId688" display="https://kenpom.com/conf.php?c=Slnd" xr:uid="{A1DE4AD5-9D91-9640-AE4C-E0E2CED97952}"/>
    <hyperlink ref="B343" r:id="rId689" display="https://kenpom.com/team.php?team=Stetson" xr:uid="{7D35DBE2-5F5C-DD41-A7AD-8361661E057C}"/>
    <hyperlink ref="C343" r:id="rId690" display="https://kenpom.com/conf.php?c=ASun" xr:uid="{F2FBB6A6-BEA6-A247-9698-349BE9EE0DDE}"/>
    <hyperlink ref="B344" r:id="rId691" display="https://kenpom.com/team.php?team=Green+Bay" xr:uid="{F838B1D0-0AF4-1C46-A380-27423B462BEE}"/>
    <hyperlink ref="C344" r:id="rId692" display="https://kenpom.com/conf.php?c=Horz" xr:uid="{12A314BD-B604-F74F-8A91-CF73F2EE78D8}"/>
    <hyperlink ref="B345" r:id="rId693" display="https://kenpom.com/team.php?team=USC+Upstate" xr:uid="{EE742E52-96F3-B44D-B5E6-0E921DE61F6D}"/>
    <hyperlink ref="C345" r:id="rId694" display="https://kenpom.com/conf.php?c=BSth" xr:uid="{4872ED6F-610F-774F-9737-EB04D29A1D82}"/>
    <hyperlink ref="B346" r:id="rId695" display="https://kenpom.com/team.php?team=Sacramento+St." xr:uid="{1B225879-27B4-6243-A3A0-B0D93F71A3C1}"/>
    <hyperlink ref="C346" r:id="rId696" display="https://kenpom.com/conf.php?c=BSky" xr:uid="{461FBF0B-8A6C-9F42-B35F-283115D10A99}"/>
    <hyperlink ref="B347" r:id="rId697" display="https://kenpom.com/team.php?team=Louisiana+Monroe" xr:uid="{ECDB542F-7CCA-3B44-A96C-EE1E5C559070}"/>
    <hyperlink ref="C347" r:id="rId698" display="https://kenpom.com/conf.php?c=SB" xr:uid="{386F5827-CF53-C34B-85D5-5CEB38694C2F}"/>
    <hyperlink ref="B348" r:id="rId699" display="https://kenpom.com/team.php?team=Northern+Illinois" xr:uid="{C0ABEDBC-A08E-CE46-A6B0-180F0E0BBB77}"/>
    <hyperlink ref="C348" r:id="rId700" display="https://kenpom.com/conf.php?c=MAC" xr:uid="{942D66E7-3FC2-7B4B-B1CC-B3567429B557}"/>
    <hyperlink ref="B349" r:id="rId701" display="https://kenpom.com/team.php?team=Central+Arkansas" xr:uid="{287F336F-775B-BC4B-A3FC-CFB9BE07B54C}"/>
    <hyperlink ref="C349" r:id="rId702" display="https://kenpom.com/conf.php?c=ASun" xr:uid="{FD502CE1-C3B1-4E40-8ED2-F2CFDF90EC24}"/>
    <hyperlink ref="B350" r:id="rId703" display="https://kenpom.com/team.php?team=NJIT" xr:uid="{A4BC19F0-8439-214C-AF93-59CA9C73B835}"/>
    <hyperlink ref="C350" r:id="rId704" display="https://kenpom.com/conf.php?c=AE" xr:uid="{D8793717-22DA-A44A-AE7C-0B737F3A17B7}"/>
    <hyperlink ref="B351" r:id="rId705" display="https://kenpom.com/team.php?team=Wagner" xr:uid="{19AEBA90-DD70-DA47-9F2F-CDDADAC9DF26}"/>
    <hyperlink ref="C351" r:id="rId706" display="https://kenpom.com/conf.php?c=NEC" xr:uid="{27CD386A-C764-FC48-98E1-C65ACB1FC2DD}"/>
    <hyperlink ref="B352" r:id="rId707" display="https://kenpom.com/team.php?team=Mercyhurst" xr:uid="{B622C7F0-2B88-0A4E-96EE-5FD9A589AB04}"/>
    <hyperlink ref="C352" r:id="rId708" display="https://kenpom.com/conf.php?c=NEC" xr:uid="{9443C678-3946-3E4F-A52B-1CCB4B5A9695}"/>
    <hyperlink ref="B353" r:id="rId709" display="https://kenpom.com/team.php?team=Western+Carolina" xr:uid="{927B5250-FD43-1A42-8D46-962F5FE5AFF0}"/>
    <hyperlink ref="C353" r:id="rId710" display="https://kenpom.com/conf.php?c=SC" xr:uid="{BC30C5AA-5C8F-BA47-9100-1538C059CB10}"/>
    <hyperlink ref="B354" r:id="rId711" display="https://kenpom.com/team.php?team=Le+Moyne" xr:uid="{0E1C8C94-29EA-244F-8FC4-DE6C376FDE45}"/>
    <hyperlink ref="C354" r:id="rId712" display="https://kenpom.com/conf.php?c=NEC" xr:uid="{8C1C264A-CF71-5041-B7F2-F47BAE8EF790}"/>
    <hyperlink ref="B355" r:id="rId713" display="https://kenpom.com/team.php?team=Bellarmine" xr:uid="{044F5375-1179-0540-989F-8EEAE5AF5C83}"/>
    <hyperlink ref="C355" r:id="rId714" display="https://kenpom.com/conf.php?c=ASun" xr:uid="{DFC4B4A0-D7A6-7C45-B4F0-F355C15BF3EE}"/>
    <hyperlink ref="B356" r:id="rId715" display="https://kenpom.com/team.php?team=Chicago+St." xr:uid="{DDB12296-4C6A-B04A-86F7-AD8EDD86950B}"/>
    <hyperlink ref="C356" r:id="rId716" display="https://kenpom.com/conf.php?c=NEC" xr:uid="{44B3C583-0466-3745-B29C-A4E772C0201E}"/>
    <hyperlink ref="B357" r:id="rId717" display="https://kenpom.com/team.php?team=Alabama+A%26M" xr:uid="{F0479BD0-080F-1049-8AAA-F5D8784E187B}"/>
    <hyperlink ref="C357" r:id="rId718" display="https://kenpom.com/conf.php?c=SWAC" xr:uid="{C2CAC184-F62C-604A-8F8B-6E04A38A71E2}"/>
    <hyperlink ref="B358" r:id="rId719" display="https://kenpom.com/team.php?team=Western+Illinois" xr:uid="{C1FA9B73-2358-C245-BE06-04976FF2AD04}"/>
    <hyperlink ref="C358" r:id="rId720" display="https://kenpom.com/conf.php?c=OVC" xr:uid="{AB05B87E-3A89-8E42-87BD-3D62282F77F8}"/>
    <hyperlink ref="B359" r:id="rId721" display="https://kenpom.com/team.php?team=Canisius" xr:uid="{A3D1569F-E46B-1746-8E36-0F08D3690FDF}"/>
    <hyperlink ref="C359" r:id="rId722" display="https://kenpom.com/conf.php?c=MAAC" xr:uid="{CBBE24F8-1907-D544-825C-EB4FB60CDFD5}"/>
    <hyperlink ref="B360" r:id="rId723" display="https://kenpom.com/team.php?team=The+Citadel" xr:uid="{6F0F0341-C90C-5843-94A1-4A82C38C08D0}"/>
    <hyperlink ref="C360" r:id="rId724" display="https://kenpom.com/conf.php?c=SC" xr:uid="{D602C324-4710-9142-8BED-6A2CFB85F6AB}"/>
    <hyperlink ref="B361" r:id="rId725" display="https://kenpom.com/team.php?team=New+Hampshire" xr:uid="{1F5BF2F4-5AB7-B346-ACB5-6545E7114112}"/>
    <hyperlink ref="C361" r:id="rId726" display="https://kenpom.com/conf.php?c=AE" xr:uid="{8B4C3AF4-BA8E-DD4B-A450-36609B80B7C0}"/>
    <hyperlink ref="B362" r:id="rId727" display="https://kenpom.com/team.php?team=Maryland+Eastern+Shore" xr:uid="{6D601361-919D-0945-BD44-E638B4D7F0D4}"/>
    <hyperlink ref="C362" r:id="rId728" display="https://kenpom.com/conf.php?c=MEAC" xr:uid="{F8F04BBD-EEA5-E140-AC32-A9F5C5D969AE}"/>
    <hyperlink ref="B363" r:id="rId729" display="https://kenpom.com/team.php?team=Coppin+St." xr:uid="{E51E4A12-3745-1B44-9D80-757B07B59F66}"/>
    <hyperlink ref="C363" r:id="rId730" display="https://kenpom.com/conf.php?c=MEAC" xr:uid="{FA70E227-1DC8-4548-AF75-891EBE915A60}"/>
    <hyperlink ref="B364" r:id="rId731" display="https://kenpom.com/team.php?team=Arkansas+Pine+Bluff" xr:uid="{0E41AD05-9145-C44C-9E58-B04CCA43D312}"/>
    <hyperlink ref="C364" r:id="rId732" display="https://kenpom.com/conf.php?c=SWAC" xr:uid="{C1B8F9E6-D54E-0047-8B25-E30E99EC307B}"/>
    <hyperlink ref="B365" r:id="rId733" display="https://kenpom.com/team.php?team=Mississippi+Valley+St." xr:uid="{0D2EA3C0-16EA-7343-8AEA-73244007C235}"/>
    <hyperlink ref="C365" r:id="rId734" display="https://kenpom.com/conf.php?c=SWAC" xr:uid="{86C3A5B7-EBFB-A841-9986-187743F9627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C79A-7394-954D-AE28-90FD5C120C8E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45696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37.119999999999997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68.099999999999994</v>
      </c>
      <c r="J2" s="14">
        <v>131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36.61</v>
      </c>
      <c r="E3" s="18">
        <v>125</v>
      </c>
      <c r="F3" s="19">
        <v>4</v>
      </c>
      <c r="G3" s="15">
        <v>88.3</v>
      </c>
      <c r="H3" s="19">
        <v>3</v>
      </c>
      <c r="I3" s="18">
        <v>65</v>
      </c>
      <c r="J3" s="19">
        <v>286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123.3</v>
      </c>
      <c r="F4" s="14">
        <v>9</v>
      </c>
      <c r="G4" s="10">
        <v>88.5</v>
      </c>
      <c r="H4" s="14">
        <v>4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30.51</v>
      </c>
      <c r="E5" s="18">
        <v>117.4</v>
      </c>
      <c r="F5" s="19">
        <v>34</v>
      </c>
      <c r="G5" s="15">
        <v>86.9</v>
      </c>
      <c r="H5" s="19">
        <v>1</v>
      </c>
      <c r="I5" s="18">
        <v>63.7</v>
      </c>
      <c r="J5" s="19">
        <v>337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124.2</v>
      </c>
      <c r="F6" s="14">
        <v>6</v>
      </c>
      <c r="G6" s="10">
        <v>94</v>
      </c>
      <c r="H6" s="14">
        <v>14</v>
      </c>
      <c r="I6" s="13">
        <v>68.599999999999994</v>
      </c>
      <c r="J6" s="14">
        <v>101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27.38</v>
      </c>
      <c r="E8" s="13">
        <v>123.7</v>
      </c>
      <c r="F8" s="14">
        <v>7</v>
      </c>
      <c r="G8" s="10">
        <v>96.3</v>
      </c>
      <c r="H8" s="14">
        <v>31</v>
      </c>
      <c r="I8" s="13">
        <v>65.3</v>
      </c>
      <c r="J8" s="14">
        <v>267</v>
      </c>
    </row>
    <row r="9" spans="1:11" ht="15.75" thickBot="1">
      <c r="A9" s="15">
        <v>8</v>
      </c>
      <c r="B9" s="16" t="s">
        <v>420</v>
      </c>
      <c r="C9" s="17" t="s">
        <v>727</v>
      </c>
      <c r="D9" s="15">
        <v>26.97</v>
      </c>
      <c r="E9" s="18">
        <v>122.8</v>
      </c>
      <c r="F9" s="19">
        <v>10</v>
      </c>
      <c r="G9" s="15">
        <v>95.8</v>
      </c>
      <c r="H9" s="19">
        <v>27</v>
      </c>
      <c r="I9" s="18">
        <v>65.2</v>
      </c>
      <c r="J9" s="19">
        <v>276</v>
      </c>
    </row>
    <row r="10" spans="1:11" ht="15.75" thickBot="1">
      <c r="A10" s="10">
        <v>9</v>
      </c>
      <c r="B10" s="11" t="s">
        <v>132</v>
      </c>
      <c r="C10" s="12" t="s">
        <v>727</v>
      </c>
      <c r="D10" s="10">
        <v>26.95</v>
      </c>
      <c r="E10" s="13">
        <v>117.3</v>
      </c>
      <c r="F10" s="14">
        <v>36</v>
      </c>
      <c r="G10" s="10">
        <v>90.3</v>
      </c>
      <c r="H10" s="14">
        <v>5</v>
      </c>
      <c r="I10" s="13">
        <v>68.2</v>
      </c>
      <c r="J10" s="14">
        <v>120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26.26</v>
      </c>
      <c r="E11" s="23">
        <v>119.2</v>
      </c>
      <c r="F11" s="24">
        <v>18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25.89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23</v>
      </c>
      <c r="I13" s="18">
        <v>69.8</v>
      </c>
      <c r="J13" s="19">
        <v>54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25.08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302</v>
      </c>
      <c r="C15" s="17" t="s">
        <v>732</v>
      </c>
      <c r="D15" s="15">
        <v>24.94</v>
      </c>
      <c r="E15" s="18">
        <v>112.5</v>
      </c>
      <c r="F15" s="19">
        <v>80</v>
      </c>
      <c r="G15" s="15">
        <v>87.6</v>
      </c>
      <c r="H15" s="19">
        <v>2</v>
      </c>
      <c r="I15" s="18">
        <v>69.8</v>
      </c>
      <c r="J15" s="19">
        <v>49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24.73</v>
      </c>
      <c r="E16" s="13">
        <v>117.5</v>
      </c>
      <c r="F16" s="14">
        <v>33</v>
      </c>
      <c r="G16" s="10">
        <v>92.8</v>
      </c>
      <c r="H16" s="14">
        <v>6</v>
      </c>
      <c r="I16" s="13">
        <v>66.2</v>
      </c>
      <c r="J16" s="14">
        <v>225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24.15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24.05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23.99</v>
      </c>
      <c r="E19" s="18">
        <v>119.2</v>
      </c>
      <c r="F19" s="19">
        <v>19</v>
      </c>
      <c r="G19" s="15">
        <v>95.2</v>
      </c>
      <c r="H19" s="19">
        <v>24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23.72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152</v>
      </c>
    </row>
    <row r="21" spans="1:10" ht="15.75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94.8</v>
      </c>
      <c r="H21" s="24">
        <v>19</v>
      </c>
      <c r="I21" s="23">
        <v>67.7</v>
      </c>
      <c r="J21" s="24">
        <v>150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25</v>
      </c>
      <c r="I22" s="13">
        <v>69.900000000000006</v>
      </c>
      <c r="J22" s="14">
        <v>44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23.28</v>
      </c>
      <c r="E23" s="18">
        <v>122.4</v>
      </c>
      <c r="F23" s="19">
        <v>11</v>
      </c>
      <c r="G23" s="15">
        <v>99.1</v>
      </c>
      <c r="H23" s="19">
        <v>51</v>
      </c>
      <c r="I23" s="18">
        <v>67.400000000000006</v>
      </c>
      <c r="J23" s="19">
        <v>167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</v>
      </c>
      <c r="E24" s="13">
        <v>117</v>
      </c>
      <c r="F24" s="14">
        <v>37</v>
      </c>
      <c r="G24" s="10">
        <v>94.7</v>
      </c>
      <c r="H24" s="14">
        <v>18</v>
      </c>
      <c r="I24" s="13">
        <v>62.1</v>
      </c>
      <c r="J24" s="14">
        <v>357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22.09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21.8</v>
      </c>
      <c r="E26" s="13">
        <v>117.5</v>
      </c>
      <c r="F26" s="14">
        <v>32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121.6</v>
      </c>
      <c r="F27" s="19">
        <v>13</v>
      </c>
      <c r="G27" s="15">
        <v>100.1</v>
      </c>
      <c r="H27" s="19">
        <v>60</v>
      </c>
      <c r="I27" s="18">
        <v>64.8</v>
      </c>
      <c r="J27" s="19">
        <v>297</v>
      </c>
    </row>
    <row r="28" spans="1:10" ht="15.75" thickBot="1">
      <c r="A28" s="10">
        <v>27</v>
      </c>
      <c r="B28" s="11" t="s">
        <v>156</v>
      </c>
      <c r="C28" s="12" t="s">
        <v>729</v>
      </c>
      <c r="D28" s="10">
        <v>21.47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21.43</v>
      </c>
      <c r="E29" s="18">
        <v>115.4</v>
      </c>
      <c r="F29" s="19">
        <v>51</v>
      </c>
      <c r="G29" s="15">
        <v>94</v>
      </c>
      <c r="H29" s="19">
        <v>13</v>
      </c>
      <c r="I29" s="18">
        <v>64.8</v>
      </c>
      <c r="J29" s="19">
        <v>301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20.09</v>
      </c>
      <c r="E30" s="13">
        <v>117.9</v>
      </c>
      <c r="F30" s="14">
        <v>29</v>
      </c>
      <c r="G30" s="10">
        <v>97.8</v>
      </c>
      <c r="H30" s="14">
        <v>41</v>
      </c>
      <c r="I30" s="13">
        <v>63.4</v>
      </c>
      <c r="J30" s="14">
        <v>343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115.8</v>
      </c>
      <c r="F31" s="24">
        <v>47</v>
      </c>
      <c r="G31" s="20">
        <v>95.8</v>
      </c>
      <c r="H31" s="24">
        <v>28</v>
      </c>
      <c r="I31" s="23">
        <v>68.2</v>
      </c>
      <c r="J31" s="24">
        <v>122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19.66</v>
      </c>
      <c r="E32" s="13">
        <v>116.8</v>
      </c>
      <c r="F32" s="14">
        <v>38</v>
      </c>
      <c r="G32" s="10">
        <v>97.1</v>
      </c>
      <c r="H32" s="14">
        <v>37</v>
      </c>
      <c r="I32" s="13">
        <v>66.599999999999994</v>
      </c>
      <c r="J32" s="14">
        <v>208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19.3</v>
      </c>
      <c r="E33" s="18">
        <v>118.5</v>
      </c>
      <c r="F33" s="19">
        <v>24</v>
      </c>
      <c r="G33" s="15">
        <v>99.2</v>
      </c>
      <c r="H33" s="19">
        <v>52</v>
      </c>
      <c r="I33" s="18">
        <v>66.8</v>
      </c>
      <c r="J33" s="19">
        <v>192</v>
      </c>
    </row>
    <row r="34" spans="1:10" ht="15.75" thickBot="1">
      <c r="A34" s="10">
        <v>33</v>
      </c>
      <c r="B34" s="11" t="s">
        <v>368</v>
      </c>
      <c r="C34" s="12" t="s">
        <v>735</v>
      </c>
      <c r="D34" s="10">
        <v>19.100000000000001</v>
      </c>
      <c r="E34" s="13">
        <v>114.1</v>
      </c>
      <c r="F34" s="14">
        <v>65</v>
      </c>
      <c r="G34" s="10">
        <v>95</v>
      </c>
      <c r="H34" s="14">
        <v>22</v>
      </c>
      <c r="I34" s="13">
        <v>66.8</v>
      </c>
      <c r="J34" s="14">
        <v>191</v>
      </c>
    </row>
    <row r="35" spans="1:10" ht="15.75" thickBot="1">
      <c r="A35" s="15">
        <v>34</v>
      </c>
      <c r="B35" s="16" t="s">
        <v>404</v>
      </c>
      <c r="C35" s="17" t="s">
        <v>727</v>
      </c>
      <c r="D35" s="15">
        <v>19.079999999999998</v>
      </c>
      <c r="E35" s="18">
        <v>119.6</v>
      </c>
      <c r="F35" s="19">
        <v>16</v>
      </c>
      <c r="G35" s="15">
        <v>100.5</v>
      </c>
      <c r="H35" s="19">
        <v>65</v>
      </c>
      <c r="I35" s="18">
        <v>66.7</v>
      </c>
      <c r="J35" s="19">
        <v>194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18.79</v>
      </c>
      <c r="E36" s="13">
        <v>119.7</v>
      </c>
      <c r="F36" s="14">
        <v>15</v>
      </c>
      <c r="G36" s="10">
        <v>100.9</v>
      </c>
      <c r="H36" s="14">
        <v>69</v>
      </c>
      <c r="I36" s="13">
        <v>67.5</v>
      </c>
      <c r="J36" s="14">
        <v>164</v>
      </c>
    </row>
    <row r="37" spans="1:10" ht="15.75" thickBot="1">
      <c r="A37" s="15">
        <v>36</v>
      </c>
      <c r="B37" s="16" t="s">
        <v>428</v>
      </c>
      <c r="C37" s="17" t="s">
        <v>732</v>
      </c>
      <c r="D37" s="15">
        <v>18.489999999999998</v>
      </c>
      <c r="E37" s="18">
        <v>122.2</v>
      </c>
      <c r="F37" s="19">
        <v>12</v>
      </c>
      <c r="G37" s="15">
        <v>103.7</v>
      </c>
      <c r="H37" s="19">
        <v>111</v>
      </c>
      <c r="I37" s="18">
        <v>63.9</v>
      </c>
      <c r="J37" s="19">
        <v>334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18.010000000000002</v>
      </c>
      <c r="E38" s="13">
        <v>112.9</v>
      </c>
      <c r="F38" s="14">
        <v>75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117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113.7</v>
      </c>
      <c r="F40" s="14">
        <v>70</v>
      </c>
      <c r="G40" s="10">
        <v>96.4</v>
      </c>
      <c r="H40" s="14">
        <v>32</v>
      </c>
      <c r="I40" s="13">
        <v>72.400000000000006</v>
      </c>
      <c r="J40" s="14">
        <v>7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17.14</v>
      </c>
      <c r="E41" s="23">
        <v>116.7</v>
      </c>
      <c r="F41" s="24">
        <v>40</v>
      </c>
      <c r="G41" s="20">
        <v>99.5</v>
      </c>
      <c r="H41" s="24">
        <v>54</v>
      </c>
      <c r="I41" s="23">
        <v>71.2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16.850000000000001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16.760000000000002</v>
      </c>
      <c r="E43" s="18">
        <v>114.8</v>
      </c>
      <c r="F43" s="19">
        <v>55</v>
      </c>
      <c r="G43" s="15">
        <v>98</v>
      </c>
      <c r="H43" s="19">
        <v>42</v>
      </c>
      <c r="I43" s="18">
        <v>70.099999999999994</v>
      </c>
      <c r="J43" s="19">
        <v>41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16.579999999999998</v>
      </c>
      <c r="E44" s="13">
        <v>112.5</v>
      </c>
      <c r="F44" s="14">
        <v>81</v>
      </c>
      <c r="G44" s="10">
        <v>95.9</v>
      </c>
      <c r="H44" s="14">
        <v>29</v>
      </c>
      <c r="I44" s="13">
        <v>68.900000000000006</v>
      </c>
      <c r="J44" s="14">
        <v>84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16.329999999999998</v>
      </c>
      <c r="E45" s="18">
        <v>118.7</v>
      </c>
      <c r="F45" s="19">
        <v>21</v>
      </c>
      <c r="G45" s="15">
        <v>102.4</v>
      </c>
      <c r="H45" s="19">
        <v>89</v>
      </c>
      <c r="I45" s="18">
        <v>66.599999999999994</v>
      </c>
      <c r="J45" s="19">
        <v>207</v>
      </c>
    </row>
    <row r="46" spans="1:10" ht="15.75" thickBot="1">
      <c r="A46" s="10">
        <v>45</v>
      </c>
      <c r="B46" s="11" t="s">
        <v>278</v>
      </c>
      <c r="C46" s="12" t="s">
        <v>729</v>
      </c>
      <c r="D46" s="10">
        <v>16.23</v>
      </c>
      <c r="E46" s="13">
        <v>117.4</v>
      </c>
      <c r="F46" s="14">
        <v>35</v>
      </c>
      <c r="G46" s="10">
        <v>101.1</v>
      </c>
      <c r="H46" s="14">
        <v>72</v>
      </c>
      <c r="I46" s="13">
        <v>69.2</v>
      </c>
      <c r="J46" s="14">
        <v>74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16.059999999999999</v>
      </c>
      <c r="E47" s="18">
        <v>109.4</v>
      </c>
      <c r="F47" s="19">
        <v>125</v>
      </c>
      <c r="G47" s="15">
        <v>93.4</v>
      </c>
      <c r="H47" s="19">
        <v>9</v>
      </c>
      <c r="I47" s="18">
        <v>66.099999999999994</v>
      </c>
      <c r="J47" s="19">
        <v>231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5.75" thickBot="1">
      <c r="A49" s="15">
        <v>48</v>
      </c>
      <c r="B49" s="16" t="s">
        <v>426</v>
      </c>
      <c r="C49" s="17" t="s">
        <v>734</v>
      </c>
      <c r="D49" s="15">
        <v>15.87</v>
      </c>
      <c r="E49" s="18">
        <v>116.3</v>
      </c>
      <c r="F49" s="19">
        <v>43</v>
      </c>
      <c r="G49" s="15">
        <v>100.4</v>
      </c>
      <c r="H49" s="19">
        <v>63</v>
      </c>
      <c r="I49" s="18">
        <v>66.099999999999994</v>
      </c>
      <c r="J49" s="19">
        <v>227</v>
      </c>
    </row>
    <row r="50" spans="1:10" ht="15.75" thickBot="1">
      <c r="A50" s="10">
        <v>49</v>
      </c>
      <c r="B50" s="11" t="s">
        <v>398</v>
      </c>
      <c r="C50" s="12" t="s">
        <v>732</v>
      </c>
      <c r="D50" s="10">
        <v>15.35</v>
      </c>
      <c r="E50" s="13">
        <v>114.4</v>
      </c>
      <c r="F50" s="14">
        <v>61</v>
      </c>
      <c r="G50" s="10">
        <v>99.1</v>
      </c>
      <c r="H50" s="14">
        <v>49</v>
      </c>
      <c r="I50" s="13">
        <v>68</v>
      </c>
      <c r="J50" s="14">
        <v>133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15.1</v>
      </c>
      <c r="E51" s="23">
        <v>116.2</v>
      </c>
      <c r="F51" s="24">
        <v>44</v>
      </c>
      <c r="G51" s="20">
        <v>101.1</v>
      </c>
      <c r="H51" s="24">
        <v>73</v>
      </c>
      <c r="I51" s="23">
        <v>69.8</v>
      </c>
      <c r="J51" s="24">
        <v>51</v>
      </c>
    </row>
    <row r="52" spans="1:10" ht="16.5" thickTop="1" thickBot="1">
      <c r="A52" s="10">
        <v>51</v>
      </c>
      <c r="B52" s="11" t="s">
        <v>455</v>
      </c>
      <c r="C52" s="12" t="s">
        <v>734</v>
      </c>
      <c r="D52" s="10">
        <v>14.96</v>
      </c>
      <c r="E52" s="13">
        <v>117.8</v>
      </c>
      <c r="F52" s="14">
        <v>31</v>
      </c>
      <c r="G52" s="10">
        <v>102.8</v>
      </c>
      <c r="H52" s="14">
        <v>97</v>
      </c>
      <c r="I52" s="13">
        <v>68.3</v>
      </c>
      <c r="J52" s="14">
        <v>113</v>
      </c>
    </row>
    <row r="53" spans="1:10" ht="15.75" thickBot="1">
      <c r="A53" s="15">
        <v>52</v>
      </c>
      <c r="B53" s="16" t="s">
        <v>452</v>
      </c>
      <c r="C53" s="17" t="s">
        <v>736</v>
      </c>
      <c r="D53" s="15">
        <v>14.5</v>
      </c>
      <c r="E53" s="18">
        <v>113.6</v>
      </c>
      <c r="F53" s="19">
        <v>71</v>
      </c>
      <c r="G53" s="15">
        <v>99.1</v>
      </c>
      <c r="H53" s="19">
        <v>50</v>
      </c>
      <c r="I53" s="18">
        <v>66.2</v>
      </c>
      <c r="J53" s="19">
        <v>226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14.45</v>
      </c>
      <c r="E54" s="13">
        <v>119.2</v>
      </c>
      <c r="F54" s="14">
        <v>17</v>
      </c>
      <c r="G54" s="10">
        <v>104.8</v>
      </c>
      <c r="H54" s="14">
        <v>130</v>
      </c>
      <c r="I54" s="13">
        <v>63.1</v>
      </c>
      <c r="J54" s="14">
        <v>347</v>
      </c>
    </row>
    <row r="55" spans="1:10" ht="15.75" thickBot="1">
      <c r="A55" s="15">
        <v>54</v>
      </c>
      <c r="B55" s="16" t="s">
        <v>226</v>
      </c>
      <c r="C55" s="17" t="s">
        <v>730</v>
      </c>
      <c r="D55" s="15">
        <v>14.31</v>
      </c>
      <c r="E55" s="18">
        <v>113.9</v>
      </c>
      <c r="F55" s="19">
        <v>69</v>
      </c>
      <c r="G55" s="15">
        <v>99.6</v>
      </c>
      <c r="H55" s="19">
        <v>55</v>
      </c>
      <c r="I55" s="18">
        <v>64.2</v>
      </c>
      <c r="J55" s="19">
        <v>323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63</v>
      </c>
      <c r="G56" s="10">
        <v>100.2</v>
      </c>
      <c r="H56" s="14">
        <v>61</v>
      </c>
      <c r="I56" s="13">
        <v>68.5</v>
      </c>
      <c r="J56" s="14">
        <v>106</v>
      </c>
    </row>
    <row r="57" spans="1:10" ht="15.75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136</v>
      </c>
      <c r="G57" s="15">
        <v>94.9</v>
      </c>
      <c r="H57" s="19">
        <v>21</v>
      </c>
      <c r="I57" s="18">
        <v>65.2</v>
      </c>
      <c r="J57" s="19">
        <v>277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13.62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67.599999999999994</v>
      </c>
      <c r="J59" s="19">
        <v>159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13.47</v>
      </c>
      <c r="E60" s="13">
        <v>115.6</v>
      </c>
      <c r="F60" s="14">
        <v>48</v>
      </c>
      <c r="G60" s="10">
        <v>102.1</v>
      </c>
      <c r="H60" s="14">
        <v>86</v>
      </c>
      <c r="I60" s="13">
        <v>68.099999999999994</v>
      </c>
      <c r="J60" s="14">
        <v>128</v>
      </c>
    </row>
    <row r="61" spans="1:10" ht="15.75" thickBot="1">
      <c r="A61" s="20">
        <v>60</v>
      </c>
      <c r="B61" s="21" t="s">
        <v>66</v>
      </c>
      <c r="C61" s="22" t="s">
        <v>738</v>
      </c>
      <c r="D61" s="20">
        <v>13.2</v>
      </c>
      <c r="E61" s="23">
        <v>112.4</v>
      </c>
      <c r="F61" s="24">
        <v>83</v>
      </c>
      <c r="G61" s="20">
        <v>99.2</v>
      </c>
      <c r="H61" s="24">
        <v>53</v>
      </c>
      <c r="I61" s="23">
        <v>58.8</v>
      </c>
      <c r="J61" s="24">
        <v>364</v>
      </c>
    </row>
    <row r="62" spans="1:10" ht="16.5" thickTop="1" thickBot="1">
      <c r="A62" s="10">
        <v>61</v>
      </c>
      <c r="B62" s="11" t="s">
        <v>354</v>
      </c>
      <c r="C62" s="12" t="s">
        <v>730</v>
      </c>
      <c r="D62" s="10">
        <v>12.99</v>
      </c>
      <c r="E62" s="13">
        <v>115.4</v>
      </c>
      <c r="F62" s="14">
        <v>52</v>
      </c>
      <c r="G62" s="10">
        <v>102.4</v>
      </c>
      <c r="H62" s="14">
        <v>88</v>
      </c>
      <c r="I62" s="13">
        <v>67.900000000000006</v>
      </c>
      <c r="J62" s="14">
        <v>136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12.96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14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12.64</v>
      </c>
      <c r="E65" s="18">
        <v>109.2</v>
      </c>
      <c r="F65" s="19">
        <v>127</v>
      </c>
      <c r="G65" s="15">
        <v>96.6</v>
      </c>
      <c r="H65" s="19">
        <v>33</v>
      </c>
      <c r="I65" s="18">
        <v>60.5</v>
      </c>
      <c r="J65" s="19">
        <v>361</v>
      </c>
    </row>
    <row r="66" spans="1:10" ht="15.75" thickBot="1">
      <c r="A66" s="10">
        <v>65</v>
      </c>
      <c r="B66" s="11" t="s">
        <v>408</v>
      </c>
      <c r="C66" s="12" t="s">
        <v>727</v>
      </c>
      <c r="D66" s="10">
        <v>12.64</v>
      </c>
      <c r="E66" s="13">
        <v>113.5</v>
      </c>
      <c r="F66" s="14">
        <v>72</v>
      </c>
      <c r="G66" s="10">
        <v>100.8</v>
      </c>
      <c r="H66" s="14">
        <v>67</v>
      </c>
      <c r="I66" s="13">
        <v>66.7</v>
      </c>
      <c r="J66" s="14">
        <v>202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12.53</v>
      </c>
      <c r="E67" s="18">
        <v>116.7</v>
      </c>
      <c r="F67" s="19">
        <v>39</v>
      </c>
      <c r="G67" s="15">
        <v>104.1</v>
      </c>
      <c r="H67" s="19">
        <v>119</v>
      </c>
      <c r="I67" s="18">
        <v>63.9</v>
      </c>
      <c r="J67" s="19">
        <v>333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118.7</v>
      </c>
      <c r="F68" s="14">
        <v>22</v>
      </c>
      <c r="G68" s="10">
        <v>106.4</v>
      </c>
      <c r="H68" s="14">
        <v>166</v>
      </c>
      <c r="I68" s="13">
        <v>70.900000000000006</v>
      </c>
      <c r="J68" s="14">
        <v>28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114.8</v>
      </c>
      <c r="F69" s="19">
        <v>57</v>
      </c>
      <c r="G69" s="15">
        <v>102.6</v>
      </c>
      <c r="H69" s="19">
        <v>93</v>
      </c>
      <c r="I69" s="18">
        <v>68.5</v>
      </c>
      <c r="J69" s="19">
        <v>109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12.08</v>
      </c>
      <c r="E70" s="13">
        <v>111.9</v>
      </c>
      <c r="F70" s="14">
        <v>88</v>
      </c>
      <c r="G70" s="10">
        <v>99.8</v>
      </c>
      <c r="H70" s="14">
        <v>58</v>
      </c>
      <c r="I70" s="13">
        <v>67</v>
      </c>
      <c r="J70" s="14">
        <v>187</v>
      </c>
    </row>
    <row r="71" spans="1:10" ht="15.75" thickBot="1">
      <c r="A71" s="20">
        <v>70</v>
      </c>
      <c r="B71" s="21" t="s">
        <v>400</v>
      </c>
      <c r="C71" s="22" t="s">
        <v>740</v>
      </c>
      <c r="D71" s="20">
        <v>12.07</v>
      </c>
      <c r="E71" s="23">
        <v>115.1</v>
      </c>
      <c r="F71" s="24">
        <v>54</v>
      </c>
      <c r="G71" s="20">
        <v>103</v>
      </c>
      <c r="H71" s="24">
        <v>101</v>
      </c>
      <c r="I71" s="23">
        <v>67.7</v>
      </c>
      <c r="J71" s="24">
        <v>145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77</v>
      </c>
      <c r="G72" s="10">
        <v>101</v>
      </c>
      <c r="H72" s="14">
        <v>70</v>
      </c>
      <c r="I72" s="13">
        <v>64.900000000000006</v>
      </c>
      <c r="J72" s="14">
        <v>291</v>
      </c>
    </row>
    <row r="73" spans="1:10" ht="15.75" thickBot="1">
      <c r="A73" s="15">
        <v>72</v>
      </c>
      <c r="B73" s="16" t="s">
        <v>142</v>
      </c>
      <c r="C73" s="17" t="s">
        <v>739</v>
      </c>
      <c r="D73" s="15">
        <v>11.66</v>
      </c>
      <c r="E73" s="18">
        <v>109.9</v>
      </c>
      <c r="F73" s="19">
        <v>114</v>
      </c>
      <c r="G73" s="15">
        <v>98.2</v>
      </c>
      <c r="H73" s="19">
        <v>43</v>
      </c>
      <c r="I73" s="18">
        <v>65.2</v>
      </c>
      <c r="J73" s="19">
        <v>272</v>
      </c>
    </row>
    <row r="74" spans="1:10" ht="15.75" thickBot="1">
      <c r="A74" s="10">
        <v>73</v>
      </c>
      <c r="B74" s="11" t="s">
        <v>376</v>
      </c>
      <c r="C74" s="12" t="s">
        <v>729</v>
      </c>
      <c r="D74" s="10">
        <v>11.52</v>
      </c>
      <c r="E74" s="13">
        <v>107.4</v>
      </c>
      <c r="F74" s="14">
        <v>167</v>
      </c>
      <c r="G74" s="10">
        <v>95.9</v>
      </c>
      <c r="H74" s="14">
        <v>30</v>
      </c>
      <c r="I74" s="13">
        <v>66.7</v>
      </c>
      <c r="J74" s="14">
        <v>199</v>
      </c>
    </row>
    <row r="75" spans="1:10" ht="15.75" thickBot="1">
      <c r="A75" s="15">
        <v>74</v>
      </c>
      <c r="B75" s="16" t="s">
        <v>84</v>
      </c>
      <c r="C75" s="17" t="s">
        <v>735</v>
      </c>
      <c r="D75" s="15">
        <v>11.41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11.37</v>
      </c>
      <c r="E76" s="13">
        <v>115.4</v>
      </c>
      <c r="F76" s="14">
        <v>50</v>
      </c>
      <c r="G76" s="10">
        <v>104.1</v>
      </c>
      <c r="H76" s="14">
        <v>115</v>
      </c>
      <c r="I76" s="13">
        <v>66.8</v>
      </c>
      <c r="J76" s="14">
        <v>193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10.59</v>
      </c>
      <c r="E77" s="18">
        <v>115.5</v>
      </c>
      <c r="F77" s="19">
        <v>49</v>
      </c>
      <c r="G77" s="15">
        <v>104.9</v>
      </c>
      <c r="H77" s="19">
        <v>135</v>
      </c>
      <c r="I77" s="18">
        <v>65.3</v>
      </c>
      <c r="J77" s="19">
        <v>270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10.58</v>
      </c>
      <c r="E78" s="13">
        <v>109</v>
      </c>
      <c r="F78" s="14">
        <v>129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10.17</v>
      </c>
      <c r="E79" s="18">
        <v>111.3</v>
      </c>
      <c r="F79" s="19">
        <v>91</v>
      </c>
      <c r="G79" s="15">
        <v>101.2</v>
      </c>
      <c r="H79" s="19">
        <v>74</v>
      </c>
      <c r="I79" s="18">
        <v>66</v>
      </c>
      <c r="J79" s="19">
        <v>235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9.8699999999999992</v>
      </c>
      <c r="E80" s="13">
        <v>106.8</v>
      </c>
      <c r="F80" s="14">
        <v>182</v>
      </c>
      <c r="G80" s="10">
        <v>96.9</v>
      </c>
      <c r="H80" s="14">
        <v>35</v>
      </c>
      <c r="I80" s="13">
        <v>65.900000000000006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9.7799999999999994</v>
      </c>
      <c r="E81" s="23">
        <v>109.6</v>
      </c>
      <c r="F81" s="24">
        <v>120</v>
      </c>
      <c r="G81" s="20">
        <v>99.8</v>
      </c>
      <c r="H81" s="24">
        <v>57</v>
      </c>
      <c r="I81" s="23">
        <v>70</v>
      </c>
      <c r="J81" s="24">
        <v>43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9.77</v>
      </c>
      <c r="E82" s="13">
        <v>106.8</v>
      </c>
      <c r="F82" s="14">
        <v>181</v>
      </c>
      <c r="G82" s="10">
        <v>97.1</v>
      </c>
      <c r="H82" s="14">
        <v>36</v>
      </c>
      <c r="I82" s="13">
        <v>67.5</v>
      </c>
      <c r="J82" s="14">
        <v>161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9.69</v>
      </c>
      <c r="E83" s="18">
        <v>112.6</v>
      </c>
      <c r="F83" s="19">
        <v>79</v>
      </c>
      <c r="G83" s="15">
        <v>102.9</v>
      </c>
      <c r="H83" s="19">
        <v>100</v>
      </c>
      <c r="I83" s="18">
        <v>63</v>
      </c>
      <c r="J83" s="19">
        <v>348</v>
      </c>
    </row>
    <row r="84" spans="1:10" ht="15.75" thickBot="1">
      <c r="A84" s="10">
        <v>83</v>
      </c>
      <c r="B84" s="11" t="s">
        <v>436</v>
      </c>
      <c r="C84" s="12" t="s">
        <v>728</v>
      </c>
      <c r="D84" s="10">
        <v>9.65</v>
      </c>
      <c r="E84" s="13">
        <v>109.9</v>
      </c>
      <c r="F84" s="14">
        <v>112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5.75" thickBot="1">
      <c r="A85" s="15">
        <v>84</v>
      </c>
      <c r="B85" s="16" t="s">
        <v>443</v>
      </c>
      <c r="C85" s="17" t="s">
        <v>729</v>
      </c>
      <c r="D85" s="15">
        <v>9.6199999999999992</v>
      </c>
      <c r="E85" s="18">
        <v>114.6</v>
      </c>
      <c r="F85" s="19">
        <v>59</v>
      </c>
      <c r="G85" s="15">
        <v>105</v>
      </c>
      <c r="H85" s="19">
        <v>137</v>
      </c>
      <c r="I85" s="18">
        <v>64</v>
      </c>
      <c r="J85" s="19">
        <v>332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64</v>
      </c>
      <c r="G86" s="10">
        <v>104.5</v>
      </c>
      <c r="H86" s="14">
        <v>123</v>
      </c>
      <c r="I86" s="13">
        <v>66.599999999999994</v>
      </c>
      <c r="J86" s="14">
        <v>206</v>
      </c>
    </row>
    <row r="87" spans="1:10" ht="15.75" thickBot="1">
      <c r="A87" s="15">
        <v>86</v>
      </c>
      <c r="B87" s="16" t="s">
        <v>262</v>
      </c>
      <c r="C87" s="17" t="s">
        <v>735</v>
      </c>
      <c r="D87" s="15">
        <v>9.51</v>
      </c>
      <c r="E87" s="18">
        <v>109.5</v>
      </c>
      <c r="F87" s="19">
        <v>123</v>
      </c>
      <c r="G87" s="15">
        <v>100</v>
      </c>
      <c r="H87" s="19">
        <v>59</v>
      </c>
      <c r="I87" s="18">
        <v>68.5</v>
      </c>
      <c r="J87" s="19">
        <v>107</v>
      </c>
    </row>
    <row r="88" spans="1:10" ht="15.75" thickBot="1">
      <c r="A88" s="10">
        <v>87</v>
      </c>
      <c r="B88" s="11" t="s">
        <v>252</v>
      </c>
      <c r="C88" s="12" t="s">
        <v>732</v>
      </c>
      <c r="D88" s="10">
        <v>9.5</v>
      </c>
      <c r="E88" s="13">
        <v>112.9</v>
      </c>
      <c r="F88" s="14">
        <v>76</v>
      </c>
      <c r="G88" s="10">
        <v>103.4</v>
      </c>
      <c r="H88" s="14">
        <v>106</v>
      </c>
      <c r="I88" s="13">
        <v>65.599999999999994</v>
      </c>
      <c r="J88" s="14">
        <v>252</v>
      </c>
    </row>
    <row r="89" spans="1:10" ht="15.75" thickBot="1">
      <c r="A89" s="15">
        <v>88</v>
      </c>
      <c r="B89" s="16" t="s">
        <v>358</v>
      </c>
      <c r="C89" s="17" t="s">
        <v>727</v>
      </c>
      <c r="D89" s="15">
        <v>9.43</v>
      </c>
      <c r="E89" s="18">
        <v>111</v>
      </c>
      <c r="F89" s="19">
        <v>100</v>
      </c>
      <c r="G89" s="15">
        <v>101.5</v>
      </c>
      <c r="H89" s="19">
        <v>78</v>
      </c>
      <c r="I89" s="18">
        <v>68.8</v>
      </c>
      <c r="J89" s="19">
        <v>92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113</v>
      </c>
      <c r="G90" s="10">
        <v>101.1</v>
      </c>
      <c r="H90" s="14">
        <v>71</v>
      </c>
      <c r="I90" s="13">
        <v>69.2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8.5399999999999991</v>
      </c>
      <c r="E91" s="23">
        <v>108.3</v>
      </c>
      <c r="F91" s="24">
        <v>146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110</v>
      </c>
      <c r="F92" s="14">
        <v>109</v>
      </c>
      <c r="G92" s="10">
        <v>101.7</v>
      </c>
      <c r="H92" s="14">
        <v>79</v>
      </c>
      <c r="I92" s="13">
        <v>62</v>
      </c>
      <c r="J92" s="14">
        <v>359</v>
      </c>
    </row>
    <row r="93" spans="1:10" ht="15.75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102.6</v>
      </c>
      <c r="H93" s="19">
        <v>92</v>
      </c>
      <c r="I93" s="18">
        <v>65.900000000000006</v>
      </c>
      <c r="J93" s="19">
        <v>237</v>
      </c>
    </row>
    <row r="94" spans="1:10" ht="15.75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168</v>
      </c>
      <c r="I94" s="13">
        <v>69.7</v>
      </c>
      <c r="J94" s="14">
        <v>56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7.23</v>
      </c>
      <c r="E95" s="18">
        <v>112</v>
      </c>
      <c r="F95" s="19">
        <v>87</v>
      </c>
      <c r="G95" s="15">
        <v>104.7</v>
      </c>
      <c r="H95" s="19">
        <v>128</v>
      </c>
      <c r="I95" s="18">
        <v>71.5</v>
      </c>
      <c r="J95" s="19">
        <v>17</v>
      </c>
    </row>
    <row r="96" spans="1:10" ht="15.75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128</v>
      </c>
      <c r="G96" s="10">
        <v>101.8</v>
      </c>
      <c r="H96" s="14">
        <v>81</v>
      </c>
      <c r="I96" s="13">
        <v>68.2</v>
      </c>
      <c r="J96" s="14">
        <v>123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</v>
      </c>
      <c r="E97" s="18">
        <v>109.9</v>
      </c>
      <c r="F97" s="19">
        <v>115</v>
      </c>
      <c r="G97" s="15">
        <v>102.8</v>
      </c>
      <c r="H97" s="19">
        <v>95</v>
      </c>
      <c r="I97" s="18">
        <v>63.3</v>
      </c>
      <c r="J97" s="19">
        <v>344</v>
      </c>
    </row>
    <row r="98" spans="1:10" ht="15.75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65.8</v>
      </c>
      <c r="J98" s="14">
        <v>246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6.89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6.45</v>
      </c>
      <c r="E100" s="13">
        <v>107.8</v>
      </c>
      <c r="F100" s="14">
        <v>160</v>
      </c>
      <c r="G100" s="10">
        <v>101.3</v>
      </c>
      <c r="H100" s="14">
        <v>75</v>
      </c>
      <c r="I100" s="13">
        <v>69.3</v>
      </c>
      <c r="J100" s="14">
        <v>69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5.89</v>
      </c>
      <c r="E101" s="23">
        <v>111.3</v>
      </c>
      <c r="F101" s="24">
        <v>92</v>
      </c>
      <c r="G101" s="20">
        <v>105.4</v>
      </c>
      <c r="H101" s="24">
        <v>145</v>
      </c>
      <c r="I101" s="23">
        <v>69.7</v>
      </c>
      <c r="J101" s="24">
        <v>58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5.82</v>
      </c>
      <c r="E102" s="13">
        <v>109.6</v>
      </c>
      <c r="F102" s="14">
        <v>119</v>
      </c>
      <c r="G102" s="10">
        <v>103.8</v>
      </c>
      <c r="H102" s="14">
        <v>112</v>
      </c>
      <c r="I102" s="13">
        <v>65.599999999999994</v>
      </c>
      <c r="J102" s="14">
        <v>259</v>
      </c>
    </row>
    <row r="103" spans="1:10" ht="15.75" thickBot="1">
      <c r="A103" s="15">
        <v>102</v>
      </c>
      <c r="B103" s="16" t="s">
        <v>288</v>
      </c>
      <c r="C103" s="17" t="s">
        <v>747</v>
      </c>
      <c r="D103" s="15">
        <v>5.72</v>
      </c>
      <c r="E103" s="18">
        <v>111</v>
      </c>
      <c r="F103" s="19">
        <v>99</v>
      </c>
      <c r="G103" s="15">
        <v>105.3</v>
      </c>
      <c r="H103" s="19">
        <v>141</v>
      </c>
      <c r="I103" s="18">
        <v>68.8</v>
      </c>
      <c r="J103" s="19">
        <v>88</v>
      </c>
    </row>
    <row r="104" spans="1:10" ht="15.75" thickBot="1">
      <c r="A104" s="10">
        <v>103</v>
      </c>
      <c r="B104" s="11" t="s">
        <v>196</v>
      </c>
      <c r="C104" s="12" t="s">
        <v>729</v>
      </c>
      <c r="D104" s="10">
        <v>5.7</v>
      </c>
      <c r="E104" s="13">
        <v>108.7</v>
      </c>
      <c r="F104" s="14">
        <v>134</v>
      </c>
      <c r="G104" s="10">
        <v>103</v>
      </c>
      <c r="H104" s="14">
        <v>102</v>
      </c>
      <c r="I104" s="13">
        <v>64.099999999999994</v>
      </c>
      <c r="J104" s="14">
        <v>327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65.099999999999994</v>
      </c>
      <c r="J105" s="19">
        <v>283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91</v>
      </c>
      <c r="I106" s="13">
        <v>65</v>
      </c>
      <c r="J106" s="14">
        <v>287</v>
      </c>
    </row>
    <row r="107" spans="1:10" ht="15.75" thickBot="1">
      <c r="A107" s="15">
        <v>106</v>
      </c>
      <c r="B107" s="16" t="s">
        <v>334</v>
      </c>
      <c r="C107" s="17" t="s">
        <v>733</v>
      </c>
      <c r="D107" s="15">
        <v>5.28</v>
      </c>
      <c r="E107" s="18">
        <v>115.9</v>
      </c>
      <c r="F107" s="19">
        <v>45</v>
      </c>
      <c r="G107" s="15">
        <v>110.7</v>
      </c>
      <c r="H107" s="19">
        <v>246</v>
      </c>
      <c r="I107" s="18">
        <v>69.400000000000006</v>
      </c>
      <c r="J107" s="19">
        <v>67</v>
      </c>
    </row>
    <row r="108" spans="1:10" ht="15.75" thickBot="1">
      <c r="A108" s="10">
        <v>107</v>
      </c>
      <c r="B108" s="11" t="s">
        <v>48</v>
      </c>
      <c r="C108" s="12" t="s">
        <v>727</v>
      </c>
      <c r="D108" s="10">
        <v>5.26</v>
      </c>
      <c r="E108" s="13">
        <v>107.4</v>
      </c>
      <c r="F108" s="14">
        <v>169</v>
      </c>
      <c r="G108" s="10">
        <v>102.1</v>
      </c>
      <c r="H108" s="14">
        <v>87</v>
      </c>
      <c r="I108" s="13">
        <v>67.3</v>
      </c>
      <c r="J108" s="14">
        <v>175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217</v>
      </c>
      <c r="I109" s="18">
        <v>69.5</v>
      </c>
      <c r="J109" s="19">
        <v>62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5.16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69.8</v>
      </c>
      <c r="J110" s="14">
        <v>55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4.93</v>
      </c>
      <c r="E111" s="23">
        <v>108.5</v>
      </c>
      <c r="F111" s="24">
        <v>142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128</v>
      </c>
      <c r="C112" s="12" t="s">
        <v>739</v>
      </c>
      <c r="D112" s="10">
        <v>4.42</v>
      </c>
      <c r="E112" s="13">
        <v>111</v>
      </c>
      <c r="F112" s="14">
        <v>98</v>
      </c>
      <c r="G112" s="10">
        <v>106.6</v>
      </c>
      <c r="H112" s="14">
        <v>169</v>
      </c>
      <c r="I112" s="13">
        <v>64.900000000000006</v>
      </c>
      <c r="J112" s="14">
        <v>292</v>
      </c>
    </row>
    <row r="113" spans="1:10" ht="15.75" thickBot="1">
      <c r="A113" s="15">
        <v>112</v>
      </c>
      <c r="B113" s="16" t="s">
        <v>264</v>
      </c>
      <c r="C113" s="17" t="s">
        <v>735</v>
      </c>
      <c r="D113" s="15">
        <v>4.29</v>
      </c>
      <c r="E113" s="18">
        <v>108.4</v>
      </c>
      <c r="F113" s="19">
        <v>144</v>
      </c>
      <c r="G113" s="15">
        <v>104.1</v>
      </c>
      <c r="H113" s="19">
        <v>116</v>
      </c>
      <c r="I113" s="18">
        <v>67.2</v>
      </c>
      <c r="J113" s="19">
        <v>178</v>
      </c>
    </row>
    <row r="114" spans="1:10" ht="15.75" thickBot="1">
      <c r="A114" s="10">
        <v>113</v>
      </c>
      <c r="B114" s="11" t="s">
        <v>350</v>
      </c>
      <c r="C114" s="12" t="s">
        <v>748</v>
      </c>
      <c r="D114" s="10">
        <v>4.22</v>
      </c>
      <c r="E114" s="13">
        <v>111.3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5.75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64.5</v>
      </c>
      <c r="J115" s="19">
        <v>310</v>
      </c>
    </row>
    <row r="116" spans="1:10" ht="15.75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56</v>
      </c>
      <c r="G116" s="10">
        <v>110.6</v>
      </c>
      <c r="H116" s="14">
        <v>245</v>
      </c>
      <c r="I116" s="13">
        <v>68.2</v>
      </c>
      <c r="J116" s="14">
        <v>124</v>
      </c>
    </row>
    <row r="117" spans="1:10" ht="15.75" thickBot="1">
      <c r="A117" s="15">
        <v>116</v>
      </c>
      <c r="B117" s="16" t="s">
        <v>299</v>
      </c>
      <c r="C117" s="17" t="s">
        <v>736</v>
      </c>
      <c r="D117" s="15">
        <v>4.09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5.75" thickBot="1">
      <c r="A118" s="10">
        <v>117</v>
      </c>
      <c r="B118" s="11" t="s">
        <v>386</v>
      </c>
      <c r="C118" s="12" t="s">
        <v>739</v>
      </c>
      <c r="D118" s="10">
        <v>3.87</v>
      </c>
      <c r="E118" s="13">
        <v>104.4</v>
      </c>
      <c r="F118" s="14">
        <v>223</v>
      </c>
      <c r="G118" s="10">
        <v>100.5</v>
      </c>
      <c r="H118" s="14">
        <v>64</v>
      </c>
      <c r="I118" s="13">
        <v>72.599999999999994</v>
      </c>
      <c r="J118" s="14">
        <v>4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3.76</v>
      </c>
      <c r="E119" s="18">
        <v>109.6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104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5.75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114.3</v>
      </c>
      <c r="F121" s="24">
        <v>62</v>
      </c>
      <c r="G121" s="20">
        <v>110.7</v>
      </c>
      <c r="H121" s="24">
        <v>248</v>
      </c>
      <c r="I121" s="23">
        <v>69.8</v>
      </c>
      <c r="J121" s="24">
        <v>52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3.53</v>
      </c>
      <c r="E122" s="13">
        <v>112.4</v>
      </c>
      <c r="F122" s="14">
        <v>84</v>
      </c>
      <c r="G122" s="10">
        <v>108.8</v>
      </c>
      <c r="H122" s="14">
        <v>216</v>
      </c>
      <c r="I122" s="13">
        <v>65.599999999999994</v>
      </c>
      <c r="J122" s="14">
        <v>256</v>
      </c>
    </row>
    <row r="123" spans="1:10" ht="15.75" thickBot="1">
      <c r="A123" s="15">
        <v>122</v>
      </c>
      <c r="B123" s="16" t="s">
        <v>260</v>
      </c>
      <c r="C123" s="17" t="s">
        <v>735</v>
      </c>
      <c r="D123" s="15">
        <v>3.52</v>
      </c>
      <c r="E123" s="18">
        <v>107.6</v>
      </c>
      <c r="F123" s="19">
        <v>165</v>
      </c>
      <c r="G123" s="15">
        <v>104.1</v>
      </c>
      <c r="H123" s="19">
        <v>118</v>
      </c>
      <c r="I123" s="18">
        <v>70.5</v>
      </c>
      <c r="J123" s="19">
        <v>35</v>
      </c>
    </row>
    <row r="124" spans="1:10" ht="15.75" thickBot="1">
      <c r="A124" s="10">
        <v>123</v>
      </c>
      <c r="B124" s="11" t="s">
        <v>158</v>
      </c>
      <c r="C124" s="12" t="s">
        <v>735</v>
      </c>
      <c r="D124" s="10">
        <v>3.43</v>
      </c>
      <c r="E124" s="13">
        <v>106.5</v>
      </c>
      <c r="F124" s="14">
        <v>183</v>
      </c>
      <c r="G124" s="10">
        <v>103.1</v>
      </c>
      <c r="H124" s="14">
        <v>103</v>
      </c>
      <c r="I124" s="13">
        <v>66.7</v>
      </c>
      <c r="J124" s="14">
        <v>195</v>
      </c>
    </row>
    <row r="125" spans="1:10" ht="15.75" thickBot="1">
      <c r="A125" s="15">
        <v>124</v>
      </c>
      <c r="B125" s="16" t="s">
        <v>280</v>
      </c>
      <c r="C125" s="17" t="s">
        <v>741</v>
      </c>
      <c r="D125" s="15">
        <v>3.37</v>
      </c>
      <c r="E125" s="18">
        <v>106</v>
      </c>
      <c r="F125" s="19">
        <v>190</v>
      </c>
      <c r="G125" s="15">
        <v>102.7</v>
      </c>
      <c r="H125" s="19">
        <v>94</v>
      </c>
      <c r="I125" s="18">
        <v>63.1</v>
      </c>
      <c r="J125" s="19">
        <v>346</v>
      </c>
    </row>
    <row r="126" spans="1:10" ht="15.75" thickBot="1">
      <c r="A126" s="10">
        <v>125</v>
      </c>
      <c r="B126" s="11" t="s">
        <v>62</v>
      </c>
      <c r="C126" s="12" t="s">
        <v>732</v>
      </c>
      <c r="D126" s="10">
        <v>3.26</v>
      </c>
      <c r="E126" s="13">
        <v>108.6</v>
      </c>
      <c r="F126" s="14">
        <v>137</v>
      </c>
      <c r="G126" s="10">
        <v>105.3</v>
      </c>
      <c r="H126" s="14">
        <v>143</v>
      </c>
      <c r="I126" s="13">
        <v>66.900000000000006</v>
      </c>
      <c r="J126" s="14">
        <v>189</v>
      </c>
    </row>
    <row r="127" spans="1:10" ht="15.75" thickBot="1">
      <c r="A127" s="15">
        <v>126</v>
      </c>
      <c r="B127" s="16" t="s">
        <v>114</v>
      </c>
      <c r="C127" s="17" t="s">
        <v>738</v>
      </c>
      <c r="D127" s="15">
        <v>3.25</v>
      </c>
      <c r="E127" s="18">
        <v>111.6</v>
      </c>
      <c r="F127" s="19">
        <v>89</v>
      </c>
      <c r="G127" s="15">
        <v>108.3</v>
      </c>
      <c r="H127" s="19">
        <v>207</v>
      </c>
      <c r="I127" s="18">
        <v>69.099999999999994</v>
      </c>
      <c r="J127" s="19">
        <v>76</v>
      </c>
    </row>
    <row r="128" spans="1:10" ht="15.75" thickBot="1">
      <c r="A128" s="10">
        <v>127</v>
      </c>
      <c r="B128" s="11" t="s">
        <v>154</v>
      </c>
      <c r="C128" s="12" t="s">
        <v>739</v>
      </c>
      <c r="D128" s="10">
        <v>3.19</v>
      </c>
      <c r="E128" s="13">
        <v>108.8</v>
      </c>
      <c r="F128" s="14">
        <v>133</v>
      </c>
      <c r="G128" s="10">
        <v>105.6</v>
      </c>
      <c r="H128" s="14">
        <v>151</v>
      </c>
      <c r="I128" s="13">
        <v>64.400000000000006</v>
      </c>
      <c r="J128" s="14">
        <v>314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3.17</v>
      </c>
      <c r="E129" s="18">
        <v>110.7</v>
      </c>
      <c r="F129" s="19">
        <v>102</v>
      </c>
      <c r="G129" s="15">
        <v>107.6</v>
      </c>
      <c r="H129" s="19">
        <v>190</v>
      </c>
      <c r="I129" s="18">
        <v>66.7</v>
      </c>
      <c r="J129" s="19">
        <v>198</v>
      </c>
    </row>
    <row r="130" spans="1:10" ht="15.75" thickBot="1">
      <c r="A130" s="10">
        <v>129</v>
      </c>
      <c r="B130" s="11" t="s">
        <v>353</v>
      </c>
      <c r="C130" s="12" t="s">
        <v>746</v>
      </c>
      <c r="D130" s="10">
        <v>3.14</v>
      </c>
      <c r="E130" s="13">
        <v>112.4</v>
      </c>
      <c r="F130" s="14">
        <v>82</v>
      </c>
      <c r="G130" s="10">
        <v>109.3</v>
      </c>
      <c r="H130" s="14">
        <v>225</v>
      </c>
      <c r="I130" s="13">
        <v>67.099999999999994</v>
      </c>
      <c r="J130" s="14">
        <v>185</v>
      </c>
    </row>
    <row r="131" spans="1:10" ht="15.75" thickBot="1">
      <c r="A131" s="20">
        <v>130</v>
      </c>
      <c r="B131" s="21" t="s">
        <v>86</v>
      </c>
      <c r="C131" s="22" t="s">
        <v>735</v>
      </c>
      <c r="D131" s="20">
        <v>3.14</v>
      </c>
      <c r="E131" s="23">
        <v>105.9</v>
      </c>
      <c r="F131" s="24">
        <v>196</v>
      </c>
      <c r="G131" s="20">
        <v>102.8</v>
      </c>
      <c r="H131" s="24">
        <v>96</v>
      </c>
      <c r="I131" s="23">
        <v>67.7</v>
      </c>
      <c r="J131" s="24">
        <v>148</v>
      </c>
    </row>
    <row r="132" spans="1:10" ht="16.5" thickTop="1" thickBot="1">
      <c r="A132" s="10">
        <v>131</v>
      </c>
      <c r="B132" s="11" t="s">
        <v>180</v>
      </c>
      <c r="C132" s="12" t="s">
        <v>739</v>
      </c>
      <c r="D132" s="10">
        <v>2.91</v>
      </c>
      <c r="E132" s="13">
        <v>107.8</v>
      </c>
      <c r="F132" s="14">
        <v>161</v>
      </c>
      <c r="G132" s="10">
        <v>104.9</v>
      </c>
      <c r="H132" s="14">
        <v>133</v>
      </c>
      <c r="I132" s="13">
        <v>67.900000000000006</v>
      </c>
      <c r="J132" s="14">
        <v>140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5.75" thickBot="1">
      <c r="A134" s="10">
        <v>133</v>
      </c>
      <c r="B134" s="11" t="s">
        <v>256</v>
      </c>
      <c r="C134" s="12" t="s">
        <v>749</v>
      </c>
      <c r="D134" s="10">
        <v>2.84</v>
      </c>
      <c r="E134" s="13">
        <v>113.1</v>
      </c>
      <c r="F134" s="14">
        <v>74</v>
      </c>
      <c r="G134" s="10">
        <v>110.2</v>
      </c>
      <c r="H134" s="14">
        <v>236</v>
      </c>
      <c r="I134" s="13">
        <v>68.900000000000006</v>
      </c>
      <c r="J134" s="14">
        <v>85</v>
      </c>
    </row>
    <row r="135" spans="1:10" ht="15.75" thickBot="1">
      <c r="A135" s="15">
        <v>134</v>
      </c>
      <c r="B135" s="16" t="s">
        <v>182</v>
      </c>
      <c r="C135" s="17" t="s">
        <v>749</v>
      </c>
      <c r="D135" s="15">
        <v>2.82</v>
      </c>
      <c r="E135" s="18">
        <v>107.7</v>
      </c>
      <c r="F135" s="19">
        <v>164</v>
      </c>
      <c r="G135" s="15">
        <v>104.9</v>
      </c>
      <c r="H135" s="19">
        <v>132</v>
      </c>
      <c r="I135" s="18">
        <v>68.8</v>
      </c>
      <c r="J135" s="19">
        <v>87</v>
      </c>
    </row>
    <row r="136" spans="1:10" ht="15.75" thickBot="1">
      <c r="A136" s="10">
        <v>135</v>
      </c>
      <c r="B136" s="11" t="s">
        <v>360</v>
      </c>
      <c r="C136" s="12" t="s">
        <v>743</v>
      </c>
      <c r="D136" s="10">
        <v>2.78</v>
      </c>
      <c r="E136" s="13">
        <v>104.7</v>
      </c>
      <c r="F136" s="14">
        <v>217</v>
      </c>
      <c r="G136" s="10">
        <v>101.9</v>
      </c>
      <c r="H136" s="14">
        <v>82</v>
      </c>
      <c r="I136" s="13">
        <v>68.400000000000006</v>
      </c>
      <c r="J136" s="14">
        <v>110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2.73</v>
      </c>
      <c r="E137" s="18">
        <v>108.2</v>
      </c>
      <c r="F137" s="19">
        <v>148</v>
      </c>
      <c r="G137" s="15">
        <v>105.5</v>
      </c>
      <c r="H137" s="19">
        <v>147</v>
      </c>
      <c r="I137" s="18">
        <v>65.599999999999994</v>
      </c>
      <c r="J137" s="19">
        <v>253</v>
      </c>
    </row>
    <row r="138" spans="1:10" ht="15.75" thickBot="1">
      <c r="A138" s="10">
        <v>137</v>
      </c>
      <c r="B138" s="11" t="s">
        <v>149</v>
      </c>
      <c r="C138" s="12" t="s">
        <v>744</v>
      </c>
      <c r="D138" s="10">
        <v>2.66</v>
      </c>
      <c r="E138" s="13">
        <v>101.1</v>
      </c>
      <c r="F138" s="14">
        <v>275</v>
      </c>
      <c r="G138" s="10">
        <v>98.4</v>
      </c>
      <c r="H138" s="14">
        <v>47</v>
      </c>
      <c r="I138" s="13">
        <v>65.099999999999994</v>
      </c>
      <c r="J138" s="14">
        <v>279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2.64</v>
      </c>
      <c r="E139" s="18">
        <v>104.1</v>
      </c>
      <c r="F139" s="19">
        <v>227</v>
      </c>
      <c r="G139" s="15">
        <v>101.5</v>
      </c>
      <c r="H139" s="19">
        <v>76</v>
      </c>
      <c r="I139" s="18">
        <v>66.900000000000006</v>
      </c>
      <c r="J139" s="19">
        <v>190</v>
      </c>
    </row>
    <row r="140" spans="1:10" ht="15.75" thickBot="1">
      <c r="A140" s="10">
        <v>139</v>
      </c>
      <c r="B140" s="11" t="s">
        <v>431</v>
      </c>
      <c r="C140" s="12" t="s">
        <v>743</v>
      </c>
      <c r="D140" s="10">
        <v>2.4900000000000002</v>
      </c>
      <c r="E140" s="13">
        <v>108.2</v>
      </c>
      <c r="F140" s="14">
        <v>150</v>
      </c>
      <c r="G140" s="10">
        <v>105.7</v>
      </c>
      <c r="H140" s="14">
        <v>153</v>
      </c>
      <c r="I140" s="13">
        <v>65.599999999999994</v>
      </c>
      <c r="J140" s="14">
        <v>257</v>
      </c>
    </row>
    <row r="141" spans="1:10" ht="15.75" thickBot="1">
      <c r="A141" s="20">
        <v>140</v>
      </c>
      <c r="B141" s="21" t="s">
        <v>348</v>
      </c>
      <c r="C141" s="22" t="s">
        <v>746</v>
      </c>
      <c r="D141" s="20">
        <v>2.4</v>
      </c>
      <c r="E141" s="23">
        <v>108.2</v>
      </c>
      <c r="F141" s="24">
        <v>149</v>
      </c>
      <c r="G141" s="20">
        <v>105.8</v>
      </c>
      <c r="H141" s="24">
        <v>158</v>
      </c>
      <c r="I141" s="23">
        <v>63.4</v>
      </c>
      <c r="J141" s="24">
        <v>342</v>
      </c>
    </row>
    <row r="142" spans="1:10" ht="16.5" thickTop="1" thickBot="1">
      <c r="A142" s="10">
        <v>141</v>
      </c>
      <c r="B142" s="11" t="s">
        <v>250</v>
      </c>
      <c r="C142" s="12" t="s">
        <v>740</v>
      </c>
      <c r="D142" s="10">
        <v>2.39</v>
      </c>
      <c r="E142" s="13">
        <v>108.2</v>
      </c>
      <c r="F142" s="14">
        <v>151</v>
      </c>
      <c r="G142" s="10">
        <v>105.8</v>
      </c>
      <c r="H142" s="14">
        <v>157</v>
      </c>
      <c r="I142" s="13">
        <v>66.599999999999994</v>
      </c>
      <c r="J142" s="14">
        <v>210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2.34</v>
      </c>
      <c r="E143" s="18">
        <v>113.4</v>
      </c>
      <c r="F143" s="19">
        <v>73</v>
      </c>
      <c r="G143" s="15">
        <v>111</v>
      </c>
      <c r="H143" s="19">
        <v>258</v>
      </c>
      <c r="I143" s="18">
        <v>64.3</v>
      </c>
      <c r="J143" s="19">
        <v>318</v>
      </c>
    </row>
    <row r="144" spans="1:10" ht="15.75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186</v>
      </c>
      <c r="I144" s="13">
        <v>65.2</v>
      </c>
      <c r="J144" s="14">
        <v>273</v>
      </c>
    </row>
    <row r="145" spans="1:10" ht="15.75" thickBot="1">
      <c r="A145" s="15">
        <v>144</v>
      </c>
      <c r="B145" s="16" t="s">
        <v>318</v>
      </c>
      <c r="C145" s="17" t="s">
        <v>733</v>
      </c>
      <c r="D145" s="15">
        <v>1.92</v>
      </c>
      <c r="E145" s="18">
        <v>110.4</v>
      </c>
      <c r="F145" s="19">
        <v>105</v>
      </c>
      <c r="G145" s="15">
        <v>108.5</v>
      </c>
      <c r="H145" s="19">
        <v>209</v>
      </c>
      <c r="I145" s="18">
        <v>69.400000000000006</v>
      </c>
      <c r="J145" s="19">
        <v>66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1.87</v>
      </c>
      <c r="E146" s="13">
        <v>109.5</v>
      </c>
      <c r="F146" s="14">
        <v>124</v>
      </c>
      <c r="G146" s="10">
        <v>107.6</v>
      </c>
      <c r="H146" s="14">
        <v>191</v>
      </c>
      <c r="I146" s="13">
        <v>64.400000000000006</v>
      </c>
      <c r="J146" s="14">
        <v>315</v>
      </c>
    </row>
    <row r="147" spans="1:10" ht="15.75" thickBot="1">
      <c r="A147" s="15">
        <v>146</v>
      </c>
      <c r="B147" s="16" t="s">
        <v>394</v>
      </c>
      <c r="C147" s="17" t="s">
        <v>746</v>
      </c>
      <c r="D147" s="15">
        <v>1.86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63.5</v>
      </c>
      <c r="J147" s="19">
        <v>341</v>
      </c>
    </row>
    <row r="148" spans="1:10" ht="15.75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68</v>
      </c>
      <c r="I148" s="13">
        <v>64.099999999999994</v>
      </c>
      <c r="J148" s="14">
        <v>326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1.71</v>
      </c>
      <c r="E149" s="18">
        <v>107.9</v>
      </c>
      <c r="F149" s="19">
        <v>157</v>
      </c>
      <c r="G149" s="15">
        <v>106.2</v>
      </c>
      <c r="H149" s="19">
        <v>163</v>
      </c>
      <c r="I149" s="18">
        <v>68.900000000000006</v>
      </c>
      <c r="J149" s="19">
        <v>83</v>
      </c>
    </row>
    <row r="150" spans="1:10" ht="15.75" thickBot="1">
      <c r="A150" s="10">
        <v>149</v>
      </c>
      <c r="B150" s="11" t="s">
        <v>362</v>
      </c>
      <c r="C150" s="12" t="s">
        <v>739</v>
      </c>
      <c r="D150" s="10">
        <v>1.38</v>
      </c>
      <c r="E150" s="13">
        <v>106</v>
      </c>
      <c r="F150" s="14">
        <v>189</v>
      </c>
      <c r="G150" s="10">
        <v>104.7</v>
      </c>
      <c r="H150" s="14">
        <v>127</v>
      </c>
      <c r="I150" s="13">
        <v>67.900000000000006</v>
      </c>
      <c r="J150" s="14">
        <v>139</v>
      </c>
    </row>
    <row r="151" spans="1:10" ht="15.75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117</v>
      </c>
      <c r="I152" s="13">
        <v>66.400000000000006</v>
      </c>
      <c r="J152" s="14">
        <v>213</v>
      </c>
    </row>
    <row r="153" spans="1:10" ht="15.75" thickBot="1">
      <c r="A153" s="15">
        <v>152</v>
      </c>
      <c r="B153" s="16" t="s">
        <v>30</v>
      </c>
      <c r="C153" s="17" t="s">
        <v>750</v>
      </c>
      <c r="D153" s="15">
        <v>0.99</v>
      </c>
      <c r="E153" s="18">
        <v>108</v>
      </c>
      <c r="F153" s="19">
        <v>154</v>
      </c>
      <c r="G153" s="15">
        <v>107</v>
      </c>
      <c r="H153" s="19">
        <v>176</v>
      </c>
      <c r="I153" s="18">
        <v>72.5</v>
      </c>
      <c r="J153" s="19">
        <v>5</v>
      </c>
    </row>
    <row r="154" spans="1:10" ht="15.75" thickBot="1">
      <c r="A154" s="10">
        <v>153</v>
      </c>
      <c r="B154" s="11" t="s">
        <v>293</v>
      </c>
      <c r="C154" s="12" t="s">
        <v>748</v>
      </c>
      <c r="D154" s="10">
        <v>0.93</v>
      </c>
      <c r="E154" s="13">
        <v>107.4</v>
      </c>
      <c r="F154" s="14">
        <v>170</v>
      </c>
      <c r="G154" s="10">
        <v>106.5</v>
      </c>
      <c r="H154" s="14">
        <v>167</v>
      </c>
      <c r="I154" s="13">
        <v>70.400000000000006</v>
      </c>
      <c r="J154" s="14">
        <v>36</v>
      </c>
    </row>
    <row r="155" spans="1:10" ht="15.75" thickBot="1">
      <c r="A155" s="15">
        <v>154</v>
      </c>
      <c r="B155" s="16" t="s">
        <v>175</v>
      </c>
      <c r="C155" s="17" t="s">
        <v>749</v>
      </c>
      <c r="D155" s="15">
        <v>0.92</v>
      </c>
      <c r="E155" s="18">
        <v>105.7</v>
      </c>
      <c r="F155" s="19">
        <v>198</v>
      </c>
      <c r="G155" s="15">
        <v>104.8</v>
      </c>
      <c r="H155" s="19">
        <v>131</v>
      </c>
      <c r="I155" s="18">
        <v>65.599999999999994</v>
      </c>
      <c r="J155" s="19">
        <v>258</v>
      </c>
    </row>
    <row r="156" spans="1:10" ht="15.75" thickBot="1">
      <c r="A156" s="10">
        <v>155</v>
      </c>
      <c r="B156" s="11" t="s">
        <v>372</v>
      </c>
      <c r="C156" s="12" t="s">
        <v>729</v>
      </c>
      <c r="D156" s="10">
        <v>0.92</v>
      </c>
      <c r="E156" s="13">
        <v>109.6</v>
      </c>
      <c r="F156" s="14">
        <v>118</v>
      </c>
      <c r="G156" s="10">
        <v>108.7</v>
      </c>
      <c r="H156" s="14">
        <v>214</v>
      </c>
      <c r="I156" s="13">
        <v>64.400000000000006</v>
      </c>
      <c r="J156" s="14">
        <v>313</v>
      </c>
    </row>
    <row r="157" spans="1:10" ht="15.75" thickBot="1">
      <c r="A157" s="15">
        <v>156</v>
      </c>
      <c r="B157" s="16" t="s">
        <v>237</v>
      </c>
      <c r="C157" s="17" t="s">
        <v>736</v>
      </c>
      <c r="D157" s="15">
        <v>0.7</v>
      </c>
      <c r="E157" s="18">
        <v>108.2</v>
      </c>
      <c r="F157" s="19">
        <v>152</v>
      </c>
      <c r="G157" s="15">
        <v>107.5</v>
      </c>
      <c r="H157" s="19">
        <v>187</v>
      </c>
      <c r="I157" s="18">
        <v>66.599999999999994</v>
      </c>
      <c r="J157" s="19">
        <v>203</v>
      </c>
    </row>
    <row r="158" spans="1:10" ht="15.75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246</v>
      </c>
      <c r="G158" s="10">
        <v>102.1</v>
      </c>
      <c r="H158" s="14">
        <v>85</v>
      </c>
      <c r="I158" s="13">
        <v>68</v>
      </c>
      <c r="J158" s="14">
        <v>134</v>
      </c>
    </row>
    <row r="159" spans="1:10" ht="15.75" thickBot="1">
      <c r="A159" s="15">
        <v>158</v>
      </c>
      <c r="B159" s="16" t="s">
        <v>410</v>
      </c>
      <c r="C159" s="17" t="s">
        <v>739</v>
      </c>
      <c r="D159" s="15">
        <v>0.51</v>
      </c>
      <c r="E159" s="18">
        <v>105.5</v>
      </c>
      <c r="F159" s="19">
        <v>203</v>
      </c>
      <c r="G159" s="15">
        <v>104.9</v>
      </c>
      <c r="H159" s="19">
        <v>136</v>
      </c>
      <c r="I159" s="18">
        <v>70.7</v>
      </c>
      <c r="J159" s="19">
        <v>31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0.45</v>
      </c>
      <c r="E160" s="13">
        <v>108.3</v>
      </c>
      <c r="F160" s="14">
        <v>147</v>
      </c>
      <c r="G160" s="10">
        <v>107.8</v>
      </c>
      <c r="H160" s="14">
        <v>195</v>
      </c>
      <c r="I160" s="13">
        <v>64.8</v>
      </c>
      <c r="J160" s="14">
        <v>293</v>
      </c>
    </row>
    <row r="161" spans="1:10" ht="15.75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141</v>
      </c>
      <c r="G161" s="20">
        <v>108.1</v>
      </c>
      <c r="H161" s="24">
        <v>200</v>
      </c>
      <c r="I161" s="23">
        <v>65</v>
      </c>
      <c r="J161" s="24">
        <v>288</v>
      </c>
    </row>
    <row r="162" spans="1:10" ht="16.5" thickTop="1" thickBot="1">
      <c r="A162" s="10">
        <v>161</v>
      </c>
      <c r="B162" s="11" t="s">
        <v>72</v>
      </c>
      <c r="C162" s="12" t="s">
        <v>735</v>
      </c>
      <c r="D162" s="10">
        <v>0.39</v>
      </c>
      <c r="E162" s="13">
        <v>105</v>
      </c>
      <c r="F162" s="14">
        <v>210</v>
      </c>
      <c r="G162" s="10">
        <v>104.6</v>
      </c>
      <c r="H162" s="14">
        <v>126</v>
      </c>
      <c r="I162" s="13">
        <v>64.2</v>
      </c>
      <c r="J162" s="14">
        <v>321</v>
      </c>
    </row>
    <row r="163" spans="1:10" ht="15.75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130</v>
      </c>
      <c r="G163" s="15">
        <v>108.5</v>
      </c>
      <c r="H163" s="19">
        <v>210</v>
      </c>
      <c r="I163" s="18">
        <v>68.400000000000006</v>
      </c>
      <c r="J163" s="19">
        <v>111</v>
      </c>
    </row>
    <row r="164" spans="1:10" ht="15.75" thickBot="1">
      <c r="A164" s="10">
        <v>163</v>
      </c>
      <c r="B164" s="11" t="s">
        <v>34</v>
      </c>
      <c r="C164" s="12" t="s">
        <v>743</v>
      </c>
      <c r="D164" s="10">
        <v>0.34</v>
      </c>
      <c r="E164" s="13">
        <v>108.3</v>
      </c>
      <c r="F164" s="14">
        <v>145</v>
      </c>
      <c r="G164" s="10">
        <v>108</v>
      </c>
      <c r="H164" s="14">
        <v>198</v>
      </c>
      <c r="I164" s="13">
        <v>65.099999999999994</v>
      </c>
      <c r="J164" s="14">
        <v>278</v>
      </c>
    </row>
    <row r="165" spans="1:10" ht="15.75" thickBot="1">
      <c r="A165" s="15">
        <v>164</v>
      </c>
      <c r="B165" s="16" t="s">
        <v>38</v>
      </c>
      <c r="C165" s="17" t="s">
        <v>748</v>
      </c>
      <c r="D165" s="15">
        <v>0.08</v>
      </c>
      <c r="E165" s="18">
        <v>103.5</v>
      </c>
      <c r="F165" s="19">
        <v>232</v>
      </c>
      <c r="G165" s="15">
        <v>103.4</v>
      </c>
      <c r="H165" s="19">
        <v>107</v>
      </c>
      <c r="I165" s="18">
        <v>66.5</v>
      </c>
      <c r="J165" s="19">
        <v>212</v>
      </c>
    </row>
    <row r="166" spans="1:10" ht="15.75" thickBot="1">
      <c r="A166" s="10">
        <v>165</v>
      </c>
      <c r="B166" s="11" t="s">
        <v>396</v>
      </c>
      <c r="C166" s="12" t="s">
        <v>734</v>
      </c>
      <c r="D166" s="10">
        <v>0.03</v>
      </c>
      <c r="E166" s="13">
        <v>104.6</v>
      </c>
      <c r="F166" s="14">
        <v>219</v>
      </c>
      <c r="G166" s="10">
        <v>104.6</v>
      </c>
      <c r="H166" s="14">
        <v>125</v>
      </c>
      <c r="I166" s="13">
        <v>64</v>
      </c>
      <c r="J166" s="14">
        <v>331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</v>
      </c>
      <c r="E167" s="18">
        <v>104.4</v>
      </c>
      <c r="F167" s="19">
        <v>222</v>
      </c>
      <c r="G167" s="15">
        <v>104.4</v>
      </c>
      <c r="H167" s="19">
        <v>121</v>
      </c>
      <c r="I167" s="18">
        <v>65.400000000000006</v>
      </c>
      <c r="J167" s="19">
        <v>265</v>
      </c>
    </row>
    <row r="168" spans="1:10" ht="15.75" thickBot="1">
      <c r="A168" s="10">
        <v>167</v>
      </c>
      <c r="B168" s="11" t="s">
        <v>194</v>
      </c>
      <c r="C168" s="12" t="s">
        <v>738</v>
      </c>
      <c r="D168" s="10">
        <v>-0.01</v>
      </c>
      <c r="E168" s="13">
        <v>107.2</v>
      </c>
      <c r="F168" s="14">
        <v>172</v>
      </c>
      <c r="G168" s="10">
        <v>107.2</v>
      </c>
      <c r="H168" s="14">
        <v>181</v>
      </c>
      <c r="I168" s="13">
        <v>64.7</v>
      </c>
      <c r="J168" s="14">
        <v>304</v>
      </c>
    </row>
    <row r="169" spans="1:10" ht="15.75" thickBot="1">
      <c r="A169" s="15">
        <v>168</v>
      </c>
      <c r="B169" s="16" t="s">
        <v>9</v>
      </c>
      <c r="C169" s="17" t="s">
        <v>745</v>
      </c>
      <c r="D169" s="15">
        <v>-0.01</v>
      </c>
      <c r="E169" s="18">
        <v>110.8</v>
      </c>
      <c r="F169" s="19">
        <v>101</v>
      </c>
      <c r="G169" s="15">
        <v>110.9</v>
      </c>
      <c r="H169" s="19">
        <v>249</v>
      </c>
      <c r="I169" s="18">
        <v>67.400000000000006</v>
      </c>
      <c r="J169" s="19">
        <v>168</v>
      </c>
    </row>
    <row r="170" spans="1:10" ht="15.75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107.1</v>
      </c>
      <c r="F170" s="14">
        <v>174</v>
      </c>
      <c r="G170" s="10">
        <v>107.1</v>
      </c>
      <c r="H170" s="14">
        <v>178</v>
      </c>
      <c r="I170" s="13">
        <v>68.900000000000006</v>
      </c>
      <c r="J170" s="14">
        <v>82</v>
      </c>
    </row>
    <row r="171" spans="1:10" ht="15.75" thickBot="1">
      <c r="A171" s="20">
        <v>170</v>
      </c>
      <c r="B171" s="21" t="s">
        <v>74</v>
      </c>
      <c r="C171" s="22" t="s">
        <v>733</v>
      </c>
      <c r="D171" s="20">
        <v>-0.3</v>
      </c>
      <c r="E171" s="23">
        <v>106</v>
      </c>
      <c r="F171" s="24">
        <v>192</v>
      </c>
      <c r="G171" s="20">
        <v>106.3</v>
      </c>
      <c r="H171" s="24">
        <v>165</v>
      </c>
      <c r="I171" s="23">
        <v>66.3</v>
      </c>
      <c r="J171" s="24">
        <v>216</v>
      </c>
    </row>
    <row r="172" spans="1:10" ht="16.5" thickTop="1" thickBot="1">
      <c r="A172" s="10">
        <v>171</v>
      </c>
      <c r="B172" s="11" t="s">
        <v>270</v>
      </c>
      <c r="C172" s="12" t="s">
        <v>734</v>
      </c>
      <c r="D172" s="10">
        <v>-0.48</v>
      </c>
      <c r="E172" s="13">
        <v>108.5</v>
      </c>
      <c r="F172" s="14">
        <v>143</v>
      </c>
      <c r="G172" s="10">
        <v>109</v>
      </c>
      <c r="H172" s="14">
        <v>220</v>
      </c>
      <c r="I172" s="13">
        <v>65.3</v>
      </c>
      <c r="J172" s="14">
        <v>269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-0.48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64.599999999999994</v>
      </c>
      <c r="J173" s="19">
        <v>305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134</v>
      </c>
      <c r="I174" s="13">
        <v>62.7</v>
      </c>
      <c r="J174" s="14">
        <v>352</v>
      </c>
    </row>
    <row r="175" spans="1:10" ht="15.75" thickBot="1">
      <c r="A175" s="15">
        <v>174</v>
      </c>
      <c r="B175" s="16" t="s">
        <v>129</v>
      </c>
      <c r="C175" s="17" t="s">
        <v>744</v>
      </c>
      <c r="D175" s="15">
        <v>-0.57999999999999996</v>
      </c>
      <c r="E175" s="18">
        <v>107.4</v>
      </c>
      <c r="F175" s="19">
        <v>168</v>
      </c>
      <c r="G175" s="15">
        <v>108</v>
      </c>
      <c r="H175" s="19">
        <v>199</v>
      </c>
      <c r="I175" s="18">
        <v>70.400000000000006</v>
      </c>
      <c r="J175" s="19">
        <v>37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215</v>
      </c>
      <c r="I176" s="13">
        <v>65.8</v>
      </c>
      <c r="J176" s="14">
        <v>242</v>
      </c>
    </row>
    <row r="177" spans="1:10" ht="15.75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5.75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219</v>
      </c>
      <c r="I178" s="13">
        <v>68.5</v>
      </c>
      <c r="J178" s="14">
        <v>105</v>
      </c>
    </row>
    <row r="179" spans="1:10" ht="15.75" thickBot="1">
      <c r="A179" s="15">
        <v>178</v>
      </c>
      <c r="B179" s="16" t="s">
        <v>245</v>
      </c>
      <c r="C179" s="17" t="s">
        <v>745</v>
      </c>
      <c r="D179" s="15">
        <v>-1.05</v>
      </c>
      <c r="E179" s="18">
        <v>110</v>
      </c>
      <c r="F179" s="19">
        <v>111</v>
      </c>
      <c r="G179" s="15">
        <v>111</v>
      </c>
      <c r="H179" s="19">
        <v>257</v>
      </c>
      <c r="I179" s="18">
        <v>63</v>
      </c>
      <c r="J179" s="19">
        <v>349</v>
      </c>
    </row>
    <row r="180" spans="1:10" ht="15.75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195</v>
      </c>
      <c r="G180" s="10">
        <v>107</v>
      </c>
      <c r="H180" s="14">
        <v>175</v>
      </c>
      <c r="I180" s="13">
        <v>68.099999999999994</v>
      </c>
      <c r="J180" s="14">
        <v>130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-1.18</v>
      </c>
      <c r="E181" s="23">
        <v>101.3</v>
      </c>
      <c r="F181" s="24">
        <v>273</v>
      </c>
      <c r="G181" s="20">
        <v>102.5</v>
      </c>
      <c r="H181" s="24">
        <v>90</v>
      </c>
      <c r="I181" s="23">
        <v>65.2</v>
      </c>
      <c r="J181" s="24">
        <v>275</v>
      </c>
    </row>
    <row r="182" spans="1:10" ht="16.5" thickTop="1" thickBot="1">
      <c r="A182" s="10">
        <v>181</v>
      </c>
      <c r="B182" s="11" t="s">
        <v>170</v>
      </c>
      <c r="C182" s="12" t="s">
        <v>735</v>
      </c>
      <c r="D182" s="10">
        <v>-1.26</v>
      </c>
      <c r="E182" s="13">
        <v>104.1</v>
      </c>
      <c r="F182" s="14">
        <v>228</v>
      </c>
      <c r="G182" s="10">
        <v>105.3</v>
      </c>
      <c r="H182" s="14">
        <v>142</v>
      </c>
      <c r="I182" s="13">
        <v>71.099999999999994</v>
      </c>
      <c r="J182" s="14">
        <v>23</v>
      </c>
    </row>
    <row r="183" spans="1:10" ht="15.75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191</v>
      </c>
      <c r="G183" s="15">
        <v>107.3</v>
      </c>
      <c r="H183" s="19">
        <v>183</v>
      </c>
      <c r="I183" s="18">
        <v>68.099999999999994</v>
      </c>
      <c r="J183" s="19">
        <v>132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156</v>
      </c>
      <c r="I184" s="13">
        <v>68.2</v>
      </c>
      <c r="J184" s="14">
        <v>121</v>
      </c>
    </row>
    <row r="185" spans="1:10" ht="15.75" thickBot="1">
      <c r="A185" s="15">
        <v>184</v>
      </c>
      <c r="B185" s="16" t="s">
        <v>201</v>
      </c>
      <c r="C185" s="17" t="s">
        <v>739</v>
      </c>
      <c r="D185" s="15">
        <v>-1.36</v>
      </c>
      <c r="E185" s="18">
        <v>109.7</v>
      </c>
      <c r="F185" s="19">
        <v>117</v>
      </c>
      <c r="G185" s="15">
        <v>111.1</v>
      </c>
      <c r="H185" s="19">
        <v>259</v>
      </c>
      <c r="I185" s="18">
        <v>67.599999999999994</v>
      </c>
      <c r="J185" s="19">
        <v>155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68.099999999999994</v>
      </c>
      <c r="J186" s="14">
        <v>129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-1.9</v>
      </c>
      <c r="E187" s="18">
        <v>100.2</v>
      </c>
      <c r="F187" s="19">
        <v>301</v>
      </c>
      <c r="G187" s="15">
        <v>102.1</v>
      </c>
      <c r="H187" s="19">
        <v>84</v>
      </c>
      <c r="I187" s="18">
        <v>64.5</v>
      </c>
      <c r="J187" s="19">
        <v>308</v>
      </c>
    </row>
    <row r="188" spans="1:10" ht="15.75" thickBot="1">
      <c r="A188" s="10">
        <v>187</v>
      </c>
      <c r="B188" s="11" t="s">
        <v>399</v>
      </c>
      <c r="C188" s="12" t="s">
        <v>753</v>
      </c>
      <c r="D188" s="10">
        <v>-1.96</v>
      </c>
      <c r="E188" s="13">
        <v>102</v>
      </c>
      <c r="F188" s="14">
        <v>258</v>
      </c>
      <c r="G188" s="10">
        <v>104</v>
      </c>
      <c r="H188" s="14">
        <v>113</v>
      </c>
      <c r="I188" s="13">
        <v>71</v>
      </c>
      <c r="J188" s="14">
        <v>27</v>
      </c>
    </row>
    <row r="189" spans="1:10" ht="15.75" thickBot="1">
      <c r="A189" s="15">
        <v>188</v>
      </c>
      <c r="B189" s="16" t="s">
        <v>144</v>
      </c>
      <c r="C189" s="17" t="s">
        <v>755</v>
      </c>
      <c r="D189" s="15">
        <v>-1.96</v>
      </c>
      <c r="E189" s="18">
        <v>98.7</v>
      </c>
      <c r="F189" s="19">
        <v>321</v>
      </c>
      <c r="G189" s="15">
        <v>100.6</v>
      </c>
      <c r="H189" s="19">
        <v>66</v>
      </c>
      <c r="I189" s="18">
        <v>66.7</v>
      </c>
      <c r="J189" s="19">
        <v>201</v>
      </c>
    </row>
    <row r="190" spans="1:10" ht="15.75" thickBot="1">
      <c r="A190" s="10">
        <v>189</v>
      </c>
      <c r="B190" s="11" t="s">
        <v>68</v>
      </c>
      <c r="C190" s="12" t="s">
        <v>748</v>
      </c>
      <c r="D190" s="10">
        <v>-1.98</v>
      </c>
      <c r="E190" s="13">
        <v>103.6</v>
      </c>
      <c r="F190" s="14">
        <v>231</v>
      </c>
      <c r="G190" s="10">
        <v>105.6</v>
      </c>
      <c r="H190" s="14">
        <v>149</v>
      </c>
      <c r="I190" s="13">
        <v>62.9</v>
      </c>
      <c r="J190" s="14">
        <v>351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-2.04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72</v>
      </c>
      <c r="J191" s="24">
        <v>12</v>
      </c>
    </row>
    <row r="192" spans="1:10" ht="16.5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83</v>
      </c>
      <c r="I192" s="13">
        <v>63.6</v>
      </c>
      <c r="J192" s="14">
        <v>340</v>
      </c>
    </row>
    <row r="193" spans="1:10" ht="15.75" thickBot="1">
      <c r="A193" s="15">
        <v>192</v>
      </c>
      <c r="B193" s="16" t="s">
        <v>174</v>
      </c>
      <c r="C193" s="17" t="s">
        <v>729</v>
      </c>
      <c r="D193" s="15">
        <v>-2.13</v>
      </c>
      <c r="E193" s="18">
        <v>114.5</v>
      </c>
      <c r="F193" s="19">
        <v>60</v>
      </c>
      <c r="G193" s="15">
        <v>116.6</v>
      </c>
      <c r="H193" s="19">
        <v>345</v>
      </c>
      <c r="I193" s="18">
        <v>66.7</v>
      </c>
      <c r="J193" s="19">
        <v>200</v>
      </c>
    </row>
    <row r="194" spans="1:10" ht="15.75" thickBot="1">
      <c r="A194" s="10">
        <v>193</v>
      </c>
      <c r="B194" s="11" t="s">
        <v>290</v>
      </c>
      <c r="C194" s="12" t="s">
        <v>733</v>
      </c>
      <c r="D194" s="10">
        <v>-2.17</v>
      </c>
      <c r="E194" s="13">
        <v>106</v>
      </c>
      <c r="F194" s="14">
        <v>193</v>
      </c>
      <c r="G194" s="10">
        <v>108.2</v>
      </c>
      <c r="H194" s="14">
        <v>205</v>
      </c>
      <c r="I194" s="13">
        <v>67.8</v>
      </c>
      <c r="J194" s="14">
        <v>144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-2.2400000000000002</v>
      </c>
      <c r="E195" s="18">
        <v>109.7</v>
      </c>
      <c r="F195" s="19">
        <v>116</v>
      </c>
      <c r="G195" s="15">
        <v>112</v>
      </c>
      <c r="H195" s="19">
        <v>280</v>
      </c>
      <c r="I195" s="18">
        <v>65.5</v>
      </c>
      <c r="J195" s="19">
        <v>260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-2.2599999999999998</v>
      </c>
      <c r="E196" s="13">
        <v>105.6</v>
      </c>
      <c r="F196" s="14">
        <v>200</v>
      </c>
      <c r="G196" s="10">
        <v>107.9</v>
      </c>
      <c r="H196" s="14">
        <v>197</v>
      </c>
      <c r="I196" s="13">
        <v>65.8</v>
      </c>
      <c r="J196" s="14">
        <v>243</v>
      </c>
    </row>
    <row r="197" spans="1:10" ht="15.75" thickBot="1">
      <c r="A197" s="15">
        <v>196</v>
      </c>
      <c r="B197" s="16" t="s">
        <v>230</v>
      </c>
      <c r="C197" s="17" t="s">
        <v>749</v>
      </c>
      <c r="D197" s="15">
        <v>-2.41</v>
      </c>
      <c r="E197" s="18">
        <v>106.8</v>
      </c>
      <c r="F197" s="19">
        <v>180</v>
      </c>
      <c r="G197" s="15">
        <v>109.2</v>
      </c>
      <c r="H197" s="19">
        <v>223</v>
      </c>
      <c r="I197" s="18">
        <v>62.3</v>
      </c>
      <c r="J197" s="19">
        <v>356</v>
      </c>
    </row>
    <row r="198" spans="1:10" ht="15.75" thickBot="1">
      <c r="A198" s="10">
        <v>197</v>
      </c>
      <c r="B198" s="11" t="s">
        <v>25</v>
      </c>
      <c r="C198" s="12" t="s">
        <v>748</v>
      </c>
      <c r="D198" s="10">
        <v>-2.44</v>
      </c>
      <c r="E198" s="13">
        <v>104.9</v>
      </c>
      <c r="F198" s="14">
        <v>212</v>
      </c>
      <c r="G198" s="10">
        <v>107.3</v>
      </c>
      <c r="H198" s="14">
        <v>184</v>
      </c>
      <c r="I198" s="13">
        <v>67.900000000000006</v>
      </c>
      <c r="J198" s="14">
        <v>137</v>
      </c>
    </row>
    <row r="199" spans="1:10" ht="15.75" thickBot="1">
      <c r="A199" s="15">
        <v>198</v>
      </c>
      <c r="B199" s="16" t="s">
        <v>135</v>
      </c>
      <c r="C199" s="17" t="s">
        <v>749</v>
      </c>
      <c r="D199" s="15">
        <v>-2.68</v>
      </c>
      <c r="E199" s="18">
        <v>108.5</v>
      </c>
      <c r="F199" s="19">
        <v>140</v>
      </c>
      <c r="G199" s="15">
        <v>111.2</v>
      </c>
      <c r="H199" s="19">
        <v>262</v>
      </c>
      <c r="I199" s="18">
        <v>67.5</v>
      </c>
      <c r="J199" s="19">
        <v>163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104.7</v>
      </c>
      <c r="F200" s="14">
        <v>215</v>
      </c>
      <c r="G200" s="10">
        <v>107.5</v>
      </c>
      <c r="H200" s="14">
        <v>185</v>
      </c>
      <c r="I200" s="13">
        <v>65.400000000000006</v>
      </c>
      <c r="J200" s="14">
        <v>266</v>
      </c>
    </row>
    <row r="201" spans="1:10" ht="15.75" thickBot="1">
      <c r="A201" s="20">
        <v>200</v>
      </c>
      <c r="B201" s="21" t="s">
        <v>188</v>
      </c>
      <c r="C201" s="22" t="s">
        <v>751</v>
      </c>
      <c r="D201" s="20">
        <v>-2.73</v>
      </c>
      <c r="E201" s="23">
        <v>108.8</v>
      </c>
      <c r="F201" s="24">
        <v>132</v>
      </c>
      <c r="G201" s="20">
        <v>111.6</v>
      </c>
      <c r="H201" s="24">
        <v>270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5.75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68.3</v>
      </c>
      <c r="J203" s="19">
        <v>115</v>
      </c>
    </row>
    <row r="204" spans="1:10" ht="15.75" thickBot="1">
      <c r="A204" s="10">
        <v>203</v>
      </c>
      <c r="B204" s="11" t="s">
        <v>69</v>
      </c>
      <c r="C204" s="12" t="s">
        <v>750</v>
      </c>
      <c r="D204" s="10">
        <v>-2.96</v>
      </c>
      <c r="E204" s="13">
        <v>102.1</v>
      </c>
      <c r="F204" s="14">
        <v>256</v>
      </c>
      <c r="G204" s="10">
        <v>105.1</v>
      </c>
      <c r="H204" s="14">
        <v>138</v>
      </c>
      <c r="I204" s="13">
        <v>66.2</v>
      </c>
      <c r="J204" s="14">
        <v>222</v>
      </c>
    </row>
    <row r="205" spans="1:10" ht="15.75" thickBot="1">
      <c r="A205" s="15">
        <v>204</v>
      </c>
      <c r="B205" s="16" t="s">
        <v>140</v>
      </c>
      <c r="C205" s="17" t="s">
        <v>737</v>
      </c>
      <c r="D205" s="15">
        <v>-2.97</v>
      </c>
      <c r="E205" s="18">
        <v>102.8</v>
      </c>
      <c r="F205" s="19">
        <v>244</v>
      </c>
      <c r="G205" s="15">
        <v>105.8</v>
      </c>
      <c r="H205" s="19">
        <v>154</v>
      </c>
      <c r="I205" s="18">
        <v>65.8</v>
      </c>
      <c r="J205" s="19">
        <v>245</v>
      </c>
    </row>
    <row r="206" spans="1:10" ht="15.75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5.75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5.75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5.75" thickBot="1">
      <c r="A209" s="15">
        <v>208</v>
      </c>
      <c r="B209" s="16" t="s">
        <v>272</v>
      </c>
      <c r="C209" s="17" t="s">
        <v>732</v>
      </c>
      <c r="D209" s="15">
        <v>-3.19</v>
      </c>
      <c r="E209" s="18">
        <v>101.3</v>
      </c>
      <c r="F209" s="19">
        <v>272</v>
      </c>
      <c r="G209" s="15">
        <v>104.5</v>
      </c>
      <c r="H209" s="19">
        <v>122</v>
      </c>
      <c r="I209" s="18">
        <v>64.099999999999994</v>
      </c>
      <c r="J209" s="19">
        <v>328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</v>
      </c>
      <c r="E210" s="13">
        <v>107.7</v>
      </c>
      <c r="F210" s="14">
        <v>163</v>
      </c>
      <c r="G210" s="10">
        <v>110.9</v>
      </c>
      <c r="H210" s="14">
        <v>255</v>
      </c>
      <c r="I210" s="13">
        <v>69.5</v>
      </c>
      <c r="J210" s="14">
        <v>61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-3.27</v>
      </c>
      <c r="E211" s="23">
        <v>106.9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220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239</v>
      </c>
      <c r="G213" s="15">
        <v>106.7</v>
      </c>
      <c r="H213" s="19">
        <v>171</v>
      </c>
      <c r="I213" s="18">
        <v>68.7</v>
      </c>
      <c r="J213" s="19">
        <v>98</v>
      </c>
    </row>
    <row r="214" spans="1:10" ht="15.75" thickBot="1">
      <c r="A214" s="10">
        <v>213</v>
      </c>
      <c r="B214" s="11" t="s">
        <v>388</v>
      </c>
      <c r="C214" s="12" t="s">
        <v>748</v>
      </c>
      <c r="D214" s="10">
        <v>-3.71</v>
      </c>
      <c r="E214" s="13">
        <v>110.2</v>
      </c>
      <c r="F214" s="14">
        <v>107</v>
      </c>
      <c r="G214" s="10">
        <v>113.9</v>
      </c>
      <c r="H214" s="14">
        <v>311</v>
      </c>
      <c r="I214" s="13">
        <v>71.3</v>
      </c>
      <c r="J214" s="14">
        <v>20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-3.9</v>
      </c>
      <c r="E215" s="18">
        <v>108.9</v>
      </c>
      <c r="F215" s="19">
        <v>131</v>
      </c>
      <c r="G215" s="15">
        <v>112.8</v>
      </c>
      <c r="H215" s="19">
        <v>289</v>
      </c>
      <c r="I215" s="18">
        <v>67.400000000000006</v>
      </c>
      <c r="J215" s="19">
        <v>171</v>
      </c>
    </row>
    <row r="216" spans="1:10" ht="15.75" thickBot="1">
      <c r="A216" s="10">
        <v>215</v>
      </c>
      <c r="B216" s="11" t="s">
        <v>118</v>
      </c>
      <c r="C216" s="12" t="s">
        <v>738</v>
      </c>
      <c r="D216" s="10">
        <v>-3.93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6</v>
      </c>
    </row>
    <row r="217" spans="1:10" ht="15.75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111.8</v>
      </c>
      <c r="H217" s="19">
        <v>275</v>
      </c>
      <c r="I217" s="18">
        <v>67.099999999999994</v>
      </c>
      <c r="J217" s="19">
        <v>183</v>
      </c>
    </row>
    <row r="218" spans="1:10" ht="15.75" thickBot="1">
      <c r="A218" s="10">
        <v>217</v>
      </c>
      <c r="B218" s="11" t="s">
        <v>279</v>
      </c>
      <c r="C218" s="12" t="s">
        <v>744</v>
      </c>
      <c r="D218" s="10">
        <v>-4</v>
      </c>
      <c r="E218" s="13">
        <v>103.2</v>
      </c>
      <c r="F218" s="14">
        <v>235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-4.3099999999999996</v>
      </c>
      <c r="E219" s="18">
        <v>108.6</v>
      </c>
      <c r="F219" s="19">
        <v>138</v>
      </c>
      <c r="G219" s="15">
        <v>112.9</v>
      </c>
      <c r="H219" s="19">
        <v>291</v>
      </c>
      <c r="I219" s="18">
        <v>69.3</v>
      </c>
      <c r="J219" s="19">
        <v>70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-4.32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68.7</v>
      </c>
      <c r="J220" s="14">
        <v>99</v>
      </c>
    </row>
    <row r="221" spans="1:10" ht="15.75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299</v>
      </c>
      <c r="G221" s="20">
        <v>104.6</v>
      </c>
      <c r="H221" s="24">
        <v>124</v>
      </c>
      <c r="I221" s="23">
        <v>69.8</v>
      </c>
      <c r="J221" s="24">
        <v>53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-4.6100000000000003</v>
      </c>
      <c r="E222" s="13">
        <v>99.4</v>
      </c>
      <c r="F222" s="14">
        <v>310</v>
      </c>
      <c r="G222" s="10">
        <v>104</v>
      </c>
      <c r="H222" s="14">
        <v>114</v>
      </c>
      <c r="I222" s="13">
        <v>68.8</v>
      </c>
      <c r="J222" s="14">
        <v>90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115</v>
      </c>
      <c r="H223" s="19">
        <v>327</v>
      </c>
      <c r="I223" s="18">
        <v>69.900000000000006</v>
      </c>
      <c r="J223" s="19">
        <v>47</v>
      </c>
    </row>
    <row r="224" spans="1:10" ht="15.75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63.6</v>
      </c>
      <c r="J224" s="14">
        <v>339</v>
      </c>
    </row>
    <row r="225" spans="1:10" ht="15.75" thickBot="1">
      <c r="A225" s="15">
        <v>224</v>
      </c>
      <c r="B225" s="16" t="s">
        <v>466</v>
      </c>
      <c r="C225" s="17" t="s">
        <v>746</v>
      </c>
      <c r="D225" s="15">
        <v>-4.97</v>
      </c>
      <c r="E225" s="18">
        <v>103.3</v>
      </c>
      <c r="F225" s="19">
        <v>234</v>
      </c>
      <c r="G225" s="15">
        <v>108.3</v>
      </c>
      <c r="H225" s="19">
        <v>206</v>
      </c>
      <c r="I225" s="18">
        <v>71.5</v>
      </c>
      <c r="J225" s="19">
        <v>16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-4.97</v>
      </c>
      <c r="E226" s="13">
        <v>96.8</v>
      </c>
      <c r="F226" s="14">
        <v>338</v>
      </c>
      <c r="G226" s="10">
        <v>101.8</v>
      </c>
      <c r="H226" s="14">
        <v>80</v>
      </c>
      <c r="I226" s="13">
        <v>67.599999999999994</v>
      </c>
      <c r="J226" s="14">
        <v>154</v>
      </c>
    </row>
    <row r="227" spans="1:10" ht="15.75" thickBot="1">
      <c r="A227" s="15">
        <v>226</v>
      </c>
      <c r="B227" s="16" t="s">
        <v>401</v>
      </c>
      <c r="C227" s="17" t="s">
        <v>751</v>
      </c>
      <c r="D227" s="15">
        <v>-5.03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285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105.7</v>
      </c>
      <c r="F228" s="14">
        <v>199</v>
      </c>
      <c r="G228" s="10">
        <v>110.9</v>
      </c>
      <c r="H228" s="14">
        <v>252</v>
      </c>
      <c r="I228" s="13">
        <v>64.8</v>
      </c>
      <c r="J228" s="14">
        <v>299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-5.25</v>
      </c>
      <c r="E229" s="18">
        <v>100.2</v>
      </c>
      <c r="F229" s="19">
        <v>300</v>
      </c>
      <c r="G229" s="15">
        <v>105.4</v>
      </c>
      <c r="H229" s="19">
        <v>146</v>
      </c>
      <c r="I229" s="18">
        <v>65.400000000000006</v>
      </c>
      <c r="J229" s="19">
        <v>264</v>
      </c>
    </row>
    <row r="230" spans="1:10" ht="15.75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194</v>
      </c>
      <c r="I230" s="13">
        <v>68.3</v>
      </c>
      <c r="J230" s="14">
        <v>116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103.1</v>
      </c>
      <c r="F231" s="24">
        <v>236</v>
      </c>
      <c r="G231" s="20">
        <v>108.6</v>
      </c>
      <c r="H231" s="24">
        <v>211</v>
      </c>
      <c r="I231" s="23">
        <v>69.099999999999994</v>
      </c>
      <c r="J231" s="24">
        <v>77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214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5.75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78</v>
      </c>
      <c r="G233" s="15">
        <v>118.3</v>
      </c>
      <c r="H233" s="19">
        <v>354</v>
      </c>
      <c r="I233" s="18">
        <v>72.2</v>
      </c>
      <c r="J233" s="19">
        <v>10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-5.72</v>
      </c>
      <c r="E234" s="13">
        <v>103</v>
      </c>
      <c r="F234" s="14">
        <v>238</v>
      </c>
      <c r="G234" s="10">
        <v>108.7</v>
      </c>
      <c r="H234" s="14">
        <v>213</v>
      </c>
      <c r="I234" s="13">
        <v>64.400000000000006</v>
      </c>
      <c r="J234" s="14">
        <v>316</v>
      </c>
    </row>
    <row r="235" spans="1:10" ht="15.75" thickBot="1">
      <c r="A235" s="15">
        <v>234</v>
      </c>
      <c r="B235" s="16" t="s">
        <v>141</v>
      </c>
      <c r="C235" s="17" t="s">
        <v>738</v>
      </c>
      <c r="D235" s="15">
        <v>-5.72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5.75" thickBot="1">
      <c r="A236" s="10">
        <v>235</v>
      </c>
      <c r="B236" s="11" t="s">
        <v>417</v>
      </c>
      <c r="C236" s="12" t="s">
        <v>736</v>
      </c>
      <c r="D236" s="10">
        <v>-5.87</v>
      </c>
      <c r="E236" s="13">
        <v>106.4</v>
      </c>
      <c r="F236" s="14">
        <v>184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5.75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335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247</v>
      </c>
      <c r="G238" s="10">
        <v>109</v>
      </c>
      <c r="H238" s="14">
        <v>221</v>
      </c>
      <c r="I238" s="13">
        <v>66.400000000000006</v>
      </c>
      <c r="J238" s="14">
        <v>214</v>
      </c>
    </row>
    <row r="239" spans="1:10" ht="15.75" thickBot="1">
      <c r="A239" s="15">
        <v>238</v>
      </c>
      <c r="B239" s="16" t="s">
        <v>6</v>
      </c>
      <c r="C239" s="17" t="s">
        <v>743</v>
      </c>
      <c r="D239" s="15">
        <v>-6.42</v>
      </c>
      <c r="E239" s="18">
        <v>98.3</v>
      </c>
      <c r="F239" s="19">
        <v>326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5.75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218</v>
      </c>
      <c r="G240" s="10">
        <v>111.1</v>
      </c>
      <c r="H240" s="14">
        <v>261</v>
      </c>
      <c r="I240" s="13">
        <v>69.2</v>
      </c>
      <c r="J240" s="14">
        <v>71</v>
      </c>
    </row>
    <row r="241" spans="1:10" ht="15.75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64.5</v>
      </c>
      <c r="J241" s="24">
        <v>309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-6.67</v>
      </c>
      <c r="E242" s="13">
        <v>99.3</v>
      </c>
      <c r="F242" s="14">
        <v>313</v>
      </c>
      <c r="G242" s="10">
        <v>105.9</v>
      </c>
      <c r="H242" s="14">
        <v>159</v>
      </c>
      <c r="I242" s="13">
        <v>67.5</v>
      </c>
      <c r="J242" s="14">
        <v>165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5.75" thickBot="1">
      <c r="A244" s="10">
        <v>243</v>
      </c>
      <c r="B244" s="11" t="s">
        <v>79</v>
      </c>
      <c r="C244" s="12" t="s">
        <v>749</v>
      </c>
      <c r="D244" s="10">
        <v>-7.05</v>
      </c>
      <c r="E244" s="13">
        <v>100.2</v>
      </c>
      <c r="F244" s="14">
        <v>298</v>
      </c>
      <c r="G244" s="10">
        <v>107.3</v>
      </c>
      <c r="H244" s="14">
        <v>182</v>
      </c>
      <c r="I244" s="13">
        <v>65.2</v>
      </c>
      <c r="J244" s="14">
        <v>274</v>
      </c>
    </row>
    <row r="245" spans="1:10" ht="15.75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254</v>
      </c>
      <c r="I245" s="18">
        <v>67.099999999999994</v>
      </c>
      <c r="J245" s="19">
        <v>184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63.2</v>
      </c>
      <c r="J246" s="14">
        <v>345</v>
      </c>
    </row>
    <row r="247" spans="1:10" ht="15.75" thickBot="1">
      <c r="A247" s="15">
        <v>246</v>
      </c>
      <c r="B247" s="16" t="s">
        <v>40</v>
      </c>
      <c r="C247" s="17" t="s">
        <v>733</v>
      </c>
      <c r="D247" s="15">
        <v>-7.31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306</v>
      </c>
    </row>
    <row r="248" spans="1:10" ht="15.75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113.5</v>
      </c>
      <c r="H248" s="14">
        <v>305</v>
      </c>
      <c r="I248" s="13">
        <v>65.7</v>
      </c>
      <c r="J248" s="14">
        <v>248</v>
      </c>
    </row>
    <row r="249" spans="1:10" ht="15.75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97</v>
      </c>
      <c r="G249" s="15">
        <v>118.7</v>
      </c>
      <c r="H249" s="19">
        <v>355</v>
      </c>
      <c r="I249" s="18">
        <v>73.900000000000006</v>
      </c>
      <c r="J249" s="19">
        <v>2</v>
      </c>
    </row>
    <row r="250" spans="1:10" ht="15.75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242</v>
      </c>
      <c r="G250" s="10">
        <v>110.5</v>
      </c>
      <c r="H250" s="14">
        <v>244</v>
      </c>
      <c r="I250" s="13">
        <v>67.7</v>
      </c>
      <c r="J250" s="14">
        <v>151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-7.67</v>
      </c>
      <c r="E251" s="23">
        <v>98.4</v>
      </c>
      <c r="F251" s="24">
        <v>323</v>
      </c>
      <c r="G251" s="20">
        <v>106</v>
      </c>
      <c r="H251" s="24">
        <v>160</v>
      </c>
      <c r="I251" s="23">
        <v>66</v>
      </c>
      <c r="J251" s="24">
        <v>236</v>
      </c>
    </row>
    <row r="252" spans="1:10" ht="16.5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100.4</v>
      </c>
      <c r="F252" s="14">
        <v>294</v>
      </c>
      <c r="G252" s="10">
        <v>108.1</v>
      </c>
      <c r="H252" s="14">
        <v>201</v>
      </c>
      <c r="I252" s="13">
        <v>68.400000000000006</v>
      </c>
      <c r="J252" s="14">
        <v>112</v>
      </c>
    </row>
    <row r="253" spans="1:10" ht="15.75" thickBot="1">
      <c r="A253" s="15">
        <v>252</v>
      </c>
      <c r="B253" s="16" t="s">
        <v>296</v>
      </c>
      <c r="C253" s="17" t="s">
        <v>741</v>
      </c>
      <c r="D253" s="15">
        <v>-7.74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70.2</v>
      </c>
      <c r="J253" s="19">
        <v>40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-7.78</v>
      </c>
      <c r="E254" s="13">
        <v>101.1</v>
      </c>
      <c r="F254" s="14">
        <v>276</v>
      </c>
      <c r="G254" s="10">
        <v>108.9</v>
      </c>
      <c r="H254" s="14">
        <v>218</v>
      </c>
      <c r="I254" s="13">
        <v>71.599999999999994</v>
      </c>
      <c r="J254" s="14">
        <v>15</v>
      </c>
    </row>
    <row r="255" spans="1:10" ht="15.75" thickBot="1">
      <c r="A255" s="15">
        <v>254</v>
      </c>
      <c r="B255" s="16" t="s">
        <v>60</v>
      </c>
      <c r="C255" s="17" t="s">
        <v>748</v>
      </c>
      <c r="D255" s="15">
        <v>-7.81</v>
      </c>
      <c r="E255" s="18">
        <v>108.5</v>
      </c>
      <c r="F255" s="19">
        <v>139</v>
      </c>
      <c r="G255" s="15">
        <v>116.3</v>
      </c>
      <c r="H255" s="19">
        <v>343</v>
      </c>
      <c r="I255" s="18">
        <v>70</v>
      </c>
      <c r="J255" s="19">
        <v>42</v>
      </c>
    </row>
    <row r="256" spans="1:10" ht="15.75" thickBot="1">
      <c r="A256" s="10">
        <v>255</v>
      </c>
      <c r="B256" s="11" t="s">
        <v>33</v>
      </c>
      <c r="C256" s="12" t="s">
        <v>737</v>
      </c>
      <c r="D256" s="10">
        <v>-8.07</v>
      </c>
      <c r="E256" s="13">
        <v>107</v>
      </c>
      <c r="F256" s="14">
        <v>175</v>
      </c>
      <c r="G256" s="10">
        <v>115.1</v>
      </c>
      <c r="H256" s="14">
        <v>328</v>
      </c>
      <c r="I256" s="13">
        <v>64.8</v>
      </c>
      <c r="J256" s="14">
        <v>294</v>
      </c>
    </row>
    <row r="257" spans="1:10" ht="15.75" thickBot="1">
      <c r="A257" s="15">
        <v>256</v>
      </c>
      <c r="B257" s="16" t="s">
        <v>110</v>
      </c>
      <c r="C257" s="17" t="s">
        <v>751</v>
      </c>
      <c r="D257" s="15">
        <v>-8.09</v>
      </c>
      <c r="E257" s="18">
        <v>108.7</v>
      </c>
      <c r="F257" s="19">
        <v>135</v>
      </c>
      <c r="G257" s="15">
        <v>116.8</v>
      </c>
      <c r="H257" s="19">
        <v>347</v>
      </c>
      <c r="I257" s="18">
        <v>65.7</v>
      </c>
      <c r="J257" s="19">
        <v>249</v>
      </c>
    </row>
    <row r="258" spans="1:10" ht="15.75" thickBot="1">
      <c r="A258" s="10">
        <v>257</v>
      </c>
      <c r="B258" s="11" t="s">
        <v>406</v>
      </c>
      <c r="C258" s="12" t="s">
        <v>757</v>
      </c>
      <c r="D258" s="10">
        <v>-8.15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5.75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297</v>
      </c>
      <c r="G259" s="15">
        <v>108.5</v>
      </c>
      <c r="H259" s="19">
        <v>208</v>
      </c>
      <c r="I259" s="18">
        <v>64.099999999999994</v>
      </c>
      <c r="J259" s="19">
        <v>325</v>
      </c>
    </row>
    <row r="260" spans="1:10" ht="15.75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322</v>
      </c>
      <c r="I260" s="13">
        <v>67.8</v>
      </c>
      <c r="J260" s="14">
        <v>141</v>
      </c>
    </row>
    <row r="261" spans="1:10" ht="15.75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67.400000000000006</v>
      </c>
      <c r="J261" s="24">
        <v>170</v>
      </c>
    </row>
    <row r="262" spans="1:10" ht="16.5" thickTop="1" thickBot="1">
      <c r="A262" s="10">
        <v>261</v>
      </c>
      <c r="B262" s="11" t="s">
        <v>17</v>
      </c>
      <c r="C262" s="12" t="s">
        <v>750</v>
      </c>
      <c r="D262" s="10">
        <v>-8.31</v>
      </c>
      <c r="E262" s="13">
        <v>102.4</v>
      </c>
      <c r="F262" s="14">
        <v>252</v>
      </c>
      <c r="G262" s="10">
        <v>110.7</v>
      </c>
      <c r="H262" s="14">
        <v>247</v>
      </c>
      <c r="I262" s="13">
        <v>67.599999999999994</v>
      </c>
      <c r="J262" s="14">
        <v>158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68.599999999999994</v>
      </c>
      <c r="J263" s="19">
        <v>102</v>
      </c>
    </row>
    <row r="264" spans="1:10" ht="15.75" thickBot="1">
      <c r="A264" s="10">
        <v>263</v>
      </c>
      <c r="B264" s="11" t="s">
        <v>332</v>
      </c>
      <c r="C264" s="12" t="s">
        <v>733</v>
      </c>
      <c r="D264" s="10">
        <v>-8.42</v>
      </c>
      <c r="E264" s="13">
        <v>102.1</v>
      </c>
      <c r="F264" s="14">
        <v>257</v>
      </c>
      <c r="G264" s="10">
        <v>110.5</v>
      </c>
      <c r="H264" s="14">
        <v>242</v>
      </c>
      <c r="I264" s="13">
        <v>65.7</v>
      </c>
      <c r="J264" s="14">
        <v>250</v>
      </c>
    </row>
    <row r="265" spans="1:10" ht="15.75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5.75" thickBot="1">
      <c r="A266" s="10">
        <v>265</v>
      </c>
      <c r="B266" s="11" t="s">
        <v>346</v>
      </c>
      <c r="C266" s="12" t="s">
        <v>750</v>
      </c>
      <c r="D266" s="10">
        <v>-8.49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70.599999999999994</v>
      </c>
      <c r="J266" s="14">
        <v>33</v>
      </c>
    </row>
    <row r="267" spans="1:10" ht="15.75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126</v>
      </c>
      <c r="G267" s="15">
        <v>117.7</v>
      </c>
      <c r="H267" s="19">
        <v>349</v>
      </c>
      <c r="I267" s="18">
        <v>68.5</v>
      </c>
      <c r="J267" s="19">
        <v>108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-8.6</v>
      </c>
      <c r="E268" s="13">
        <v>105.6</v>
      </c>
      <c r="F268" s="14">
        <v>201</v>
      </c>
      <c r="G268" s="10">
        <v>114.2</v>
      </c>
      <c r="H268" s="14">
        <v>317</v>
      </c>
      <c r="I268" s="13">
        <v>66.3</v>
      </c>
      <c r="J268" s="14">
        <v>218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113</v>
      </c>
      <c r="H269" s="19">
        <v>293</v>
      </c>
      <c r="I269" s="18">
        <v>63.8</v>
      </c>
      <c r="J269" s="19">
        <v>336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109.4</v>
      </c>
      <c r="H270" s="14">
        <v>227</v>
      </c>
      <c r="I270" s="13">
        <v>71.099999999999994</v>
      </c>
      <c r="J270" s="14">
        <v>26</v>
      </c>
    </row>
    <row r="271" spans="1:10" ht="15.75" thickBot="1">
      <c r="A271" s="20">
        <v>270</v>
      </c>
      <c r="B271" s="21" t="s">
        <v>105</v>
      </c>
      <c r="C271" s="22" t="s">
        <v>756</v>
      </c>
      <c r="D271" s="20">
        <v>-8.8000000000000007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103.1</v>
      </c>
      <c r="F272" s="14">
        <v>237</v>
      </c>
      <c r="G272" s="10">
        <v>111.9</v>
      </c>
      <c r="H272" s="14">
        <v>278</v>
      </c>
      <c r="I272" s="13">
        <v>65.2</v>
      </c>
      <c r="J272" s="14">
        <v>271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62.7</v>
      </c>
      <c r="J273" s="19">
        <v>353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100.9</v>
      </c>
      <c r="F274" s="14">
        <v>280</v>
      </c>
      <c r="G274" s="10">
        <v>109.9</v>
      </c>
      <c r="H274" s="14">
        <v>230</v>
      </c>
      <c r="I274" s="13">
        <v>66.2</v>
      </c>
      <c r="J274" s="14">
        <v>223</v>
      </c>
    </row>
    <row r="275" spans="1:10" ht="15.75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250</v>
      </c>
      <c r="I275" s="18">
        <v>66.900000000000006</v>
      </c>
      <c r="J275" s="19">
        <v>188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-9.09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71.400000000000006</v>
      </c>
      <c r="J276" s="14">
        <v>19</v>
      </c>
    </row>
    <row r="277" spans="1:10" ht="15.75" thickBot="1">
      <c r="A277" s="15">
        <v>276</v>
      </c>
      <c r="B277" s="16" t="s">
        <v>317</v>
      </c>
      <c r="C277" s="17" t="s">
        <v>753</v>
      </c>
      <c r="D277" s="15">
        <v>-9.1</v>
      </c>
      <c r="E277" s="18">
        <v>105</v>
      </c>
      <c r="F277" s="19">
        <v>209</v>
      </c>
      <c r="G277" s="15">
        <v>114.1</v>
      </c>
      <c r="H277" s="19">
        <v>315</v>
      </c>
      <c r="I277" s="18">
        <v>69.8</v>
      </c>
      <c r="J277" s="19">
        <v>50</v>
      </c>
    </row>
    <row r="278" spans="1:10" ht="15.75" thickBot="1">
      <c r="A278" s="10">
        <v>277</v>
      </c>
      <c r="B278" s="11" t="s">
        <v>100</v>
      </c>
      <c r="C278" s="12" t="s">
        <v>748</v>
      </c>
      <c r="D278" s="10">
        <v>-9.1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64.8</v>
      </c>
      <c r="J278" s="14">
        <v>298</v>
      </c>
    </row>
    <row r="279" spans="1:10" ht="15.75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-9.2200000000000006</v>
      </c>
      <c r="E280" s="13">
        <v>97</v>
      </c>
      <c r="F280" s="14">
        <v>336</v>
      </c>
      <c r="G280" s="10">
        <v>106.2</v>
      </c>
      <c r="H280" s="14">
        <v>164</v>
      </c>
      <c r="I280" s="13">
        <v>68.7</v>
      </c>
      <c r="J280" s="14">
        <v>97</v>
      </c>
    </row>
    <row r="281" spans="1:10" ht="15.75" thickBot="1">
      <c r="A281" s="20">
        <v>280</v>
      </c>
      <c r="B281" s="21" t="s">
        <v>92</v>
      </c>
      <c r="C281" s="22" t="s">
        <v>741</v>
      </c>
      <c r="D281" s="20">
        <v>-9.5500000000000007</v>
      </c>
      <c r="E281" s="23">
        <v>105</v>
      </c>
      <c r="F281" s="24">
        <v>211</v>
      </c>
      <c r="G281" s="20">
        <v>114.5</v>
      </c>
      <c r="H281" s="24">
        <v>319</v>
      </c>
      <c r="I281" s="23">
        <v>69.099999999999994</v>
      </c>
      <c r="J281" s="24">
        <v>78</v>
      </c>
    </row>
    <row r="282" spans="1:10" ht="16.5" thickTop="1" thickBot="1">
      <c r="A282" s="10">
        <v>281</v>
      </c>
      <c r="B282" s="11" t="s">
        <v>177</v>
      </c>
      <c r="C282" s="12" t="s">
        <v>748</v>
      </c>
      <c r="D282" s="10">
        <v>-9.69</v>
      </c>
      <c r="E282" s="13">
        <v>102</v>
      </c>
      <c r="F282" s="14">
        <v>260</v>
      </c>
      <c r="G282" s="10">
        <v>111.7</v>
      </c>
      <c r="H282" s="14">
        <v>273</v>
      </c>
      <c r="I282" s="13">
        <v>67.2</v>
      </c>
      <c r="J282" s="14">
        <v>180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-9.7899999999999991</v>
      </c>
      <c r="E283" s="18">
        <v>103.4</v>
      </c>
      <c r="F283" s="19">
        <v>233</v>
      </c>
      <c r="G283" s="15">
        <v>113.1</v>
      </c>
      <c r="H283" s="19">
        <v>299</v>
      </c>
      <c r="I283" s="18">
        <v>66.599999999999994</v>
      </c>
      <c r="J283" s="19">
        <v>205</v>
      </c>
    </row>
    <row r="284" spans="1:10" ht="15.75" thickBot="1">
      <c r="A284" s="10">
        <v>283</v>
      </c>
      <c r="B284" s="11" t="s">
        <v>374</v>
      </c>
      <c r="C284" s="12" t="s">
        <v>746</v>
      </c>
      <c r="D284" s="10">
        <v>-9.98</v>
      </c>
      <c r="E284" s="13">
        <v>100.9</v>
      </c>
      <c r="F284" s="14">
        <v>279</v>
      </c>
      <c r="G284" s="10">
        <v>110.9</v>
      </c>
      <c r="H284" s="14">
        <v>251</v>
      </c>
      <c r="I284" s="13">
        <v>67.099999999999994</v>
      </c>
      <c r="J284" s="14">
        <v>182</v>
      </c>
    </row>
    <row r="285" spans="1:10" ht="15.75" thickBot="1">
      <c r="A285" s="15">
        <v>284</v>
      </c>
      <c r="B285" s="16" t="s">
        <v>397</v>
      </c>
      <c r="C285" s="17" t="s">
        <v>756</v>
      </c>
      <c r="D285" s="15">
        <v>-10.15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69.7</v>
      </c>
      <c r="J285" s="19">
        <v>59</v>
      </c>
    </row>
    <row r="286" spans="1:10" ht="15.75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285</v>
      </c>
      <c r="G286" s="10">
        <v>111.1</v>
      </c>
      <c r="H286" s="14">
        <v>260</v>
      </c>
      <c r="I286" s="13">
        <v>65.5</v>
      </c>
      <c r="J286" s="14">
        <v>262</v>
      </c>
    </row>
    <row r="287" spans="1:10" ht="15.75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148</v>
      </c>
      <c r="I287" s="18">
        <v>65.099999999999994</v>
      </c>
      <c r="J287" s="19">
        <v>280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68</v>
      </c>
      <c r="J288" s="14">
        <v>135</v>
      </c>
    </row>
    <row r="289" spans="1:10" ht="15.75" thickBot="1">
      <c r="A289" s="15">
        <v>288</v>
      </c>
      <c r="B289" s="16" t="s">
        <v>26</v>
      </c>
      <c r="C289" s="17" t="s">
        <v>757</v>
      </c>
      <c r="D289" s="15">
        <v>-10.43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62.1</v>
      </c>
      <c r="J289" s="19">
        <v>358</v>
      </c>
    </row>
    <row r="290" spans="1:10" ht="15.75" thickBot="1">
      <c r="A290" s="10">
        <v>289</v>
      </c>
      <c r="B290" s="11" t="s">
        <v>451</v>
      </c>
      <c r="C290" s="12" t="s">
        <v>731</v>
      </c>
      <c r="D290" s="10">
        <v>-10.7</v>
      </c>
      <c r="E290" s="13">
        <v>98.6</v>
      </c>
      <c r="F290" s="14">
        <v>322</v>
      </c>
      <c r="G290" s="10">
        <v>109.3</v>
      </c>
      <c r="H290" s="14">
        <v>224</v>
      </c>
      <c r="I290" s="13">
        <v>70.3</v>
      </c>
      <c r="J290" s="14">
        <v>39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-10.71</v>
      </c>
      <c r="E291" s="23">
        <v>97.9</v>
      </c>
      <c r="F291" s="24">
        <v>331</v>
      </c>
      <c r="G291" s="20">
        <v>108.6</v>
      </c>
      <c r="H291" s="24">
        <v>212</v>
      </c>
      <c r="I291" s="23">
        <v>65.900000000000006</v>
      </c>
      <c r="J291" s="24">
        <v>240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-10.76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5.75" thickBot="1">
      <c r="A293" s="15">
        <v>292</v>
      </c>
      <c r="B293" s="16" t="s">
        <v>209</v>
      </c>
      <c r="C293" s="17" t="s">
        <v>740</v>
      </c>
      <c r="D293" s="15">
        <v>-10.83</v>
      </c>
      <c r="E293" s="18">
        <v>102.9</v>
      </c>
      <c r="F293" s="19">
        <v>243</v>
      </c>
      <c r="G293" s="15">
        <v>113.7</v>
      </c>
      <c r="H293" s="19">
        <v>307</v>
      </c>
      <c r="I293" s="18">
        <v>66.099999999999994</v>
      </c>
      <c r="J293" s="19">
        <v>229</v>
      </c>
    </row>
    <row r="294" spans="1:10" ht="15.75" thickBot="1">
      <c r="A294" s="10">
        <v>293</v>
      </c>
      <c r="B294" s="11" t="s">
        <v>351</v>
      </c>
      <c r="C294" s="12" t="s">
        <v>756</v>
      </c>
      <c r="D294" s="10">
        <v>-10.89</v>
      </c>
      <c r="E294" s="13">
        <v>102.9</v>
      </c>
      <c r="F294" s="14">
        <v>240</v>
      </c>
      <c r="G294" s="10">
        <v>113.8</v>
      </c>
      <c r="H294" s="14">
        <v>309</v>
      </c>
      <c r="I294" s="13">
        <v>67.5</v>
      </c>
      <c r="J294" s="14">
        <v>162</v>
      </c>
    </row>
    <row r="295" spans="1:10" ht="15.75" thickBot="1">
      <c r="A295" s="15">
        <v>294</v>
      </c>
      <c r="B295" s="16" t="s">
        <v>271</v>
      </c>
      <c r="C295" s="17" t="s">
        <v>753</v>
      </c>
      <c r="D295" s="15">
        <v>-11.02</v>
      </c>
      <c r="E295" s="18">
        <v>95.1</v>
      </c>
      <c r="F295" s="19">
        <v>351</v>
      </c>
      <c r="G295" s="15">
        <v>106.1</v>
      </c>
      <c r="H295" s="19">
        <v>161</v>
      </c>
      <c r="I295" s="18">
        <v>63</v>
      </c>
      <c r="J295" s="19">
        <v>350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-11.1</v>
      </c>
      <c r="E296" s="13">
        <v>102</v>
      </c>
      <c r="F296" s="14">
        <v>259</v>
      </c>
      <c r="G296" s="10">
        <v>113.1</v>
      </c>
      <c r="H296" s="14">
        <v>298</v>
      </c>
      <c r="I296" s="13">
        <v>67.8</v>
      </c>
      <c r="J296" s="14">
        <v>143</v>
      </c>
    </row>
    <row r="297" spans="1:10" ht="15.75" thickBot="1">
      <c r="A297" s="15">
        <v>296</v>
      </c>
      <c r="B297" s="16" t="s">
        <v>115</v>
      </c>
      <c r="C297" s="17" t="s">
        <v>755</v>
      </c>
      <c r="D297" s="15">
        <v>-11.12</v>
      </c>
      <c r="E297" s="18">
        <v>100.5</v>
      </c>
      <c r="F297" s="19">
        <v>292</v>
      </c>
      <c r="G297" s="15">
        <v>111.6</v>
      </c>
      <c r="H297" s="19">
        <v>271</v>
      </c>
      <c r="I297" s="18">
        <v>66.599999999999994</v>
      </c>
      <c r="J297" s="19">
        <v>209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310</v>
      </c>
      <c r="I298" s="13">
        <v>65.7</v>
      </c>
      <c r="J298" s="14">
        <v>251</v>
      </c>
    </row>
    <row r="299" spans="1:10" ht="15.75" thickBot="1">
      <c r="A299" s="15">
        <v>298</v>
      </c>
      <c r="B299" s="16" t="s">
        <v>83</v>
      </c>
      <c r="C299" s="17" t="s">
        <v>752</v>
      </c>
      <c r="D299" s="15">
        <v>-11.26</v>
      </c>
      <c r="E299" s="18">
        <v>104.3</v>
      </c>
      <c r="F299" s="19">
        <v>224</v>
      </c>
      <c r="G299" s="15">
        <v>115.6</v>
      </c>
      <c r="H299" s="19">
        <v>335</v>
      </c>
      <c r="I299" s="18">
        <v>66.099999999999994</v>
      </c>
      <c r="J299" s="19">
        <v>228</v>
      </c>
    </row>
    <row r="300" spans="1:10" ht="15.75" thickBot="1">
      <c r="A300" s="10">
        <v>299</v>
      </c>
      <c r="B300" s="11" t="s">
        <v>369</v>
      </c>
      <c r="C300" s="12" t="s">
        <v>757</v>
      </c>
      <c r="D300" s="10">
        <v>-11.47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65.599999999999994</v>
      </c>
      <c r="J300" s="14">
        <v>255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-11.55</v>
      </c>
      <c r="E301" s="23">
        <v>100.4</v>
      </c>
      <c r="F301" s="24">
        <v>295</v>
      </c>
      <c r="G301" s="20">
        <v>111.9</v>
      </c>
      <c r="H301" s="24">
        <v>279</v>
      </c>
      <c r="I301" s="23">
        <v>63.7</v>
      </c>
      <c r="J301" s="24">
        <v>338</v>
      </c>
    </row>
    <row r="302" spans="1:10" ht="16.5" thickTop="1" thickBot="1">
      <c r="A302" s="10">
        <v>301</v>
      </c>
      <c r="B302" s="11" t="s">
        <v>242</v>
      </c>
      <c r="C302" s="12" t="s">
        <v>731</v>
      </c>
      <c r="D302" s="10">
        <v>-11.82</v>
      </c>
      <c r="E302" s="13">
        <v>101.4</v>
      </c>
      <c r="F302" s="14">
        <v>270</v>
      </c>
      <c r="G302" s="10">
        <v>113.2</v>
      </c>
      <c r="H302" s="14">
        <v>301</v>
      </c>
      <c r="I302" s="13">
        <v>65.8</v>
      </c>
      <c r="J302" s="14">
        <v>244</v>
      </c>
    </row>
    <row r="303" spans="1:10" ht="15.75" thickBot="1">
      <c r="A303" s="15">
        <v>302</v>
      </c>
      <c r="B303" s="16" t="s">
        <v>371</v>
      </c>
      <c r="C303" s="17" t="s">
        <v>752</v>
      </c>
      <c r="D303" s="15">
        <v>-11.9</v>
      </c>
      <c r="E303" s="18">
        <v>100</v>
      </c>
      <c r="F303" s="19">
        <v>303</v>
      </c>
      <c r="G303" s="15">
        <v>111.9</v>
      </c>
      <c r="H303" s="19">
        <v>277</v>
      </c>
      <c r="I303" s="18">
        <v>69.7</v>
      </c>
      <c r="J303" s="19">
        <v>57</v>
      </c>
    </row>
    <row r="304" spans="1:10" ht="15.75" thickBot="1">
      <c r="A304" s="10">
        <v>303</v>
      </c>
      <c r="B304" s="11" t="s">
        <v>312</v>
      </c>
      <c r="C304" s="12" t="s">
        <v>754</v>
      </c>
      <c r="D304" s="10">
        <v>-12</v>
      </c>
      <c r="E304" s="13">
        <v>100.9</v>
      </c>
      <c r="F304" s="14">
        <v>281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5.75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284</v>
      </c>
    </row>
    <row r="306" spans="1:10" ht="15.75" thickBot="1">
      <c r="A306" s="10">
        <v>305</v>
      </c>
      <c r="B306" s="11" t="s">
        <v>162</v>
      </c>
      <c r="C306" s="12" t="s">
        <v>757</v>
      </c>
      <c r="D306" s="10">
        <v>-12.1</v>
      </c>
      <c r="E306" s="13">
        <v>100.8</v>
      </c>
      <c r="F306" s="14">
        <v>283</v>
      </c>
      <c r="G306" s="10">
        <v>112.9</v>
      </c>
      <c r="H306" s="14">
        <v>292</v>
      </c>
      <c r="I306" s="13">
        <v>66.7</v>
      </c>
      <c r="J306" s="14">
        <v>196</v>
      </c>
    </row>
    <row r="307" spans="1:10" ht="15.75" thickBot="1">
      <c r="A307" s="15">
        <v>306</v>
      </c>
      <c r="B307" s="16" t="s">
        <v>155</v>
      </c>
      <c r="C307" s="17" t="s">
        <v>755</v>
      </c>
      <c r="D307" s="15">
        <v>-12.11</v>
      </c>
      <c r="E307" s="18">
        <v>99.2</v>
      </c>
      <c r="F307" s="19">
        <v>314</v>
      </c>
      <c r="G307" s="15">
        <v>111.3</v>
      </c>
      <c r="H307" s="19">
        <v>264</v>
      </c>
      <c r="I307" s="18">
        <v>64.2</v>
      </c>
      <c r="J307" s="19">
        <v>324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-12.11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66.7</v>
      </c>
      <c r="J308" s="14">
        <v>197</v>
      </c>
    </row>
    <row r="309" spans="1:10" ht="15.75" thickBot="1">
      <c r="A309" s="15">
        <v>308</v>
      </c>
      <c r="B309" s="16" t="s">
        <v>45</v>
      </c>
      <c r="C309" s="17" t="s">
        <v>744</v>
      </c>
      <c r="D309" s="15">
        <v>-12.49</v>
      </c>
      <c r="E309" s="18">
        <v>100.6</v>
      </c>
      <c r="F309" s="19">
        <v>290</v>
      </c>
      <c r="G309" s="15">
        <v>113.1</v>
      </c>
      <c r="H309" s="19">
        <v>297</v>
      </c>
      <c r="I309" s="18">
        <v>67.2</v>
      </c>
      <c r="J309" s="19">
        <v>179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-12.52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68.8</v>
      </c>
      <c r="J310" s="14">
        <v>91</v>
      </c>
    </row>
    <row r="311" spans="1:10" ht="15.75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293</v>
      </c>
      <c r="G311" s="20">
        <v>113</v>
      </c>
      <c r="H311" s="24">
        <v>296</v>
      </c>
      <c r="I311" s="23">
        <v>65.099999999999994</v>
      </c>
      <c r="J311" s="24">
        <v>281</v>
      </c>
    </row>
    <row r="312" spans="1:10" ht="16.5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67.900000000000006</v>
      </c>
      <c r="J312" s="14">
        <v>138</v>
      </c>
    </row>
    <row r="313" spans="1:10" ht="15.75" thickBot="1">
      <c r="A313" s="15">
        <v>312</v>
      </c>
      <c r="B313" s="16" t="s">
        <v>295</v>
      </c>
      <c r="C313" s="17" t="s">
        <v>744</v>
      </c>
      <c r="D313" s="15">
        <v>-12.79</v>
      </c>
      <c r="E313" s="18">
        <v>101.8</v>
      </c>
      <c r="F313" s="19">
        <v>263</v>
      </c>
      <c r="G313" s="15">
        <v>114.6</v>
      </c>
      <c r="H313" s="19">
        <v>324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-13.02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5.75" thickBot="1">
      <c r="A315" s="15">
        <v>314</v>
      </c>
      <c r="B315" s="16" t="s">
        <v>446</v>
      </c>
      <c r="C315" s="17" t="s">
        <v>731</v>
      </c>
      <c r="D315" s="15">
        <v>-13.25</v>
      </c>
      <c r="E315" s="18">
        <v>102.4</v>
      </c>
      <c r="F315" s="19">
        <v>253</v>
      </c>
      <c r="G315" s="15">
        <v>115.6</v>
      </c>
      <c r="H315" s="19">
        <v>336</v>
      </c>
      <c r="I315" s="18">
        <v>68.099999999999994</v>
      </c>
      <c r="J315" s="19">
        <v>125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287</v>
      </c>
      <c r="G316" s="10">
        <v>114</v>
      </c>
      <c r="H316" s="14">
        <v>312</v>
      </c>
      <c r="I316" s="13">
        <v>66.099999999999994</v>
      </c>
      <c r="J316" s="14">
        <v>230</v>
      </c>
    </row>
    <row r="317" spans="1:10" ht="15.75" thickBot="1">
      <c r="A317" s="15">
        <v>316</v>
      </c>
      <c r="B317" s="16" t="s">
        <v>146</v>
      </c>
      <c r="C317" s="17" t="s">
        <v>736</v>
      </c>
      <c r="D317" s="15">
        <v>-13.57</v>
      </c>
      <c r="E317" s="18">
        <v>102</v>
      </c>
      <c r="F317" s="19">
        <v>261</v>
      </c>
      <c r="G317" s="15">
        <v>115.5</v>
      </c>
      <c r="H317" s="19">
        <v>334</v>
      </c>
      <c r="I317" s="18">
        <v>64.099999999999994</v>
      </c>
      <c r="J317" s="19">
        <v>329</v>
      </c>
    </row>
    <row r="318" spans="1:10" ht="15.75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5.75" thickBot="1">
      <c r="A319" s="15">
        <v>318</v>
      </c>
      <c r="B319" s="16" t="s">
        <v>208</v>
      </c>
      <c r="C319" s="17" t="s">
        <v>753</v>
      </c>
      <c r="D319" s="15">
        <v>-13.84</v>
      </c>
      <c r="E319" s="18">
        <v>100.5</v>
      </c>
      <c r="F319" s="19">
        <v>291</v>
      </c>
      <c r="G319" s="15">
        <v>114.3</v>
      </c>
      <c r="H319" s="19">
        <v>318</v>
      </c>
      <c r="I319" s="18">
        <v>64.2</v>
      </c>
      <c r="J319" s="19">
        <v>322</v>
      </c>
    </row>
    <row r="320" spans="1:10" ht="15.75" thickBot="1">
      <c r="A320" s="10">
        <v>319</v>
      </c>
      <c r="B320" s="11" t="s">
        <v>357</v>
      </c>
      <c r="C320" s="12" t="s">
        <v>756</v>
      </c>
      <c r="D320" s="10">
        <v>-13.9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-14.11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173</v>
      </c>
      <c r="C322" s="12" t="s">
        <v>754</v>
      </c>
      <c r="D322" s="10">
        <v>-14.2</v>
      </c>
      <c r="E322" s="13">
        <v>99.5</v>
      </c>
      <c r="F322" s="14">
        <v>309</v>
      </c>
      <c r="G322" s="10">
        <v>113.7</v>
      </c>
      <c r="H322" s="14">
        <v>308</v>
      </c>
      <c r="I322" s="13">
        <v>68.8</v>
      </c>
      <c r="J322" s="14">
        <v>93</v>
      </c>
    </row>
    <row r="323" spans="1:10" ht="15.75" thickBot="1">
      <c r="A323" s="15">
        <v>322</v>
      </c>
      <c r="B323" s="16" t="s">
        <v>341</v>
      </c>
      <c r="C323" s="17" t="s">
        <v>753</v>
      </c>
      <c r="D323" s="15">
        <v>-14.25</v>
      </c>
      <c r="E323" s="18">
        <v>100.3</v>
      </c>
      <c r="F323" s="19">
        <v>296</v>
      </c>
      <c r="G323" s="15">
        <v>114.6</v>
      </c>
      <c r="H323" s="19">
        <v>321</v>
      </c>
      <c r="I323" s="18">
        <v>64.7</v>
      </c>
      <c r="J323" s="19">
        <v>302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67.7</v>
      </c>
      <c r="J324" s="14">
        <v>147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67.400000000000006</v>
      </c>
      <c r="J325" s="19">
        <v>169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278</v>
      </c>
      <c r="G326" s="10">
        <v>115.7</v>
      </c>
      <c r="H326" s="14">
        <v>337</v>
      </c>
      <c r="I326" s="13">
        <v>62.5</v>
      </c>
      <c r="J326" s="14">
        <v>355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-14.84</v>
      </c>
      <c r="E327" s="18">
        <v>94.5</v>
      </c>
      <c r="F327" s="19">
        <v>353</v>
      </c>
      <c r="G327" s="15">
        <v>109.4</v>
      </c>
      <c r="H327" s="19">
        <v>226</v>
      </c>
      <c r="I327" s="18">
        <v>66</v>
      </c>
      <c r="J327" s="19">
        <v>233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-15.12</v>
      </c>
      <c r="E328" s="13">
        <v>102.9</v>
      </c>
      <c r="F328" s="14">
        <v>241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5.75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66.3</v>
      </c>
      <c r="J329" s="19">
        <v>217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-15.37</v>
      </c>
      <c r="E330" s="13">
        <v>96</v>
      </c>
      <c r="F330" s="14">
        <v>344</v>
      </c>
      <c r="G330" s="10">
        <v>111.3</v>
      </c>
      <c r="H330" s="14">
        <v>265</v>
      </c>
      <c r="I330" s="13">
        <v>67.2</v>
      </c>
      <c r="J330" s="14">
        <v>176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284</v>
      </c>
      <c r="G331" s="20">
        <v>116.7</v>
      </c>
      <c r="H331" s="24">
        <v>346</v>
      </c>
      <c r="I331" s="23">
        <v>64.5</v>
      </c>
      <c r="J331" s="24">
        <v>307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316</v>
      </c>
      <c r="I332" s="13">
        <v>67.599999999999994</v>
      </c>
      <c r="J332" s="14">
        <v>157</v>
      </c>
    </row>
    <row r="333" spans="1:10" ht="15.75" thickBot="1">
      <c r="A333" s="15">
        <v>332</v>
      </c>
      <c r="B333" s="16" t="s">
        <v>216</v>
      </c>
      <c r="C333" s="17" t="s">
        <v>748</v>
      </c>
      <c r="D333" s="15">
        <v>-16.059999999999999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70.8</v>
      </c>
      <c r="J333" s="19">
        <v>29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95.7</v>
      </c>
      <c r="F334" s="14">
        <v>347</v>
      </c>
      <c r="G334" s="10">
        <v>112.1</v>
      </c>
      <c r="H334" s="14">
        <v>283</v>
      </c>
      <c r="I334" s="13">
        <v>64.400000000000006</v>
      </c>
      <c r="J334" s="14">
        <v>317</v>
      </c>
    </row>
    <row r="335" spans="1:10" ht="15.75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68.900000000000006</v>
      </c>
      <c r="J335" s="19">
        <v>86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325</v>
      </c>
      <c r="I336" s="13">
        <v>67.7</v>
      </c>
      <c r="J336" s="14">
        <v>149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-16.510000000000002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</v>
      </c>
      <c r="H338" s="14">
        <v>351</v>
      </c>
      <c r="I338" s="13">
        <v>65.3</v>
      </c>
      <c r="J338" s="14">
        <v>268</v>
      </c>
    </row>
    <row r="339" spans="1:10" ht="15.75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326</v>
      </c>
      <c r="I339" s="18">
        <v>66.2</v>
      </c>
      <c r="J339" s="19">
        <v>221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-16.899999999999999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24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97.6</v>
      </c>
      <c r="F341" s="24">
        <v>332</v>
      </c>
      <c r="G341" s="20">
        <v>114.6</v>
      </c>
      <c r="H341" s="24">
        <v>323</v>
      </c>
      <c r="I341" s="23">
        <v>71.099999999999994</v>
      </c>
      <c r="J341" s="24">
        <v>25</v>
      </c>
    </row>
    <row r="342" spans="1:10" ht="16.5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69.599999999999994</v>
      </c>
      <c r="J342" s="14">
        <v>60</v>
      </c>
    </row>
    <row r="343" spans="1:10" ht="15.75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289</v>
      </c>
      <c r="G343" s="15">
        <v>117.7</v>
      </c>
      <c r="H343" s="19">
        <v>348</v>
      </c>
      <c r="I343" s="18">
        <v>67.599999999999994</v>
      </c>
      <c r="J343" s="19">
        <v>153</v>
      </c>
    </row>
    <row r="344" spans="1:10" ht="15.75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282</v>
      </c>
      <c r="G344" s="10">
        <v>118.1</v>
      </c>
      <c r="H344" s="14">
        <v>352</v>
      </c>
      <c r="I344" s="13">
        <v>67.8</v>
      </c>
      <c r="J344" s="14">
        <v>142</v>
      </c>
    </row>
    <row r="345" spans="1:10" ht="15.75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325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5.75" thickBot="1">
      <c r="A346" s="10">
        <v>345</v>
      </c>
      <c r="B346" s="11" t="s">
        <v>416</v>
      </c>
      <c r="C346" s="12" t="s">
        <v>751</v>
      </c>
      <c r="D346" s="10">
        <v>-17.489999999999998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64.7</v>
      </c>
      <c r="J346" s="14">
        <v>303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95.6</v>
      </c>
      <c r="F347" s="19">
        <v>348</v>
      </c>
      <c r="G347" s="15">
        <v>113.2</v>
      </c>
      <c r="H347" s="19">
        <v>300</v>
      </c>
      <c r="I347" s="18">
        <v>67.599999999999994</v>
      </c>
      <c r="J347" s="19">
        <v>156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313</v>
      </c>
      <c r="I349" s="18">
        <v>66</v>
      </c>
      <c r="J349" s="19">
        <v>232</v>
      </c>
    </row>
    <row r="350" spans="1:10" ht="15.75" thickBot="1">
      <c r="A350" s="10">
        <v>349</v>
      </c>
      <c r="B350" s="11" t="s">
        <v>210</v>
      </c>
      <c r="C350" s="12" t="s">
        <v>750</v>
      </c>
      <c r="D350" s="10">
        <v>-17.93</v>
      </c>
      <c r="E350" s="13">
        <v>93.7</v>
      </c>
      <c r="F350" s="14">
        <v>358</v>
      </c>
      <c r="G350" s="10">
        <v>111.7</v>
      </c>
      <c r="H350" s="14">
        <v>272</v>
      </c>
      <c r="I350" s="13">
        <v>64.8</v>
      </c>
      <c r="J350" s="14">
        <v>300</v>
      </c>
    </row>
    <row r="351" spans="1:10" ht="15.75" thickBot="1">
      <c r="A351" s="20">
        <v>350</v>
      </c>
      <c r="B351" s="21" t="s">
        <v>449</v>
      </c>
      <c r="C351" s="22" t="s">
        <v>754</v>
      </c>
      <c r="D351" s="20">
        <v>-18.11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60.4</v>
      </c>
      <c r="J351" s="24">
        <v>363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64.5</v>
      </c>
      <c r="J352" s="14">
        <v>311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-18.850000000000001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70.400000000000006</v>
      </c>
      <c r="J353" s="19">
        <v>38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-19.82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103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245</v>
      </c>
      <c r="G355" s="15">
        <v>123</v>
      </c>
      <c r="H355" s="19">
        <v>362</v>
      </c>
      <c r="I355" s="18">
        <v>65.900000000000006</v>
      </c>
      <c r="J355" s="19">
        <v>238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-20.3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68.599999999999994</v>
      </c>
      <c r="J356" s="14">
        <v>100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-20.91</v>
      </c>
      <c r="E357" s="18">
        <v>95.5</v>
      </c>
      <c r="F357" s="19">
        <v>349</v>
      </c>
      <c r="G357" s="15">
        <v>116.5</v>
      </c>
      <c r="H357" s="19">
        <v>344</v>
      </c>
      <c r="I357" s="18">
        <v>71.3</v>
      </c>
      <c r="J357" s="19">
        <v>21</v>
      </c>
    </row>
    <row r="358" spans="1:10" ht="15.75" thickBot="1">
      <c r="A358" s="10">
        <v>357</v>
      </c>
      <c r="B358" s="11" t="s">
        <v>269</v>
      </c>
      <c r="C358" s="12" t="s">
        <v>755</v>
      </c>
      <c r="D358" s="10">
        <v>-21.16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286</v>
      </c>
      <c r="G359" s="15">
        <v>121.9</v>
      </c>
      <c r="H359" s="19">
        <v>361</v>
      </c>
      <c r="I359" s="18">
        <v>65.099999999999994</v>
      </c>
      <c r="J359" s="19">
        <v>282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-21.59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64.3</v>
      </c>
      <c r="J360" s="14">
        <v>320</v>
      </c>
    </row>
    <row r="361" spans="1:10" ht="15.75" thickBot="1">
      <c r="A361" s="20">
        <v>360</v>
      </c>
      <c r="B361" s="21" t="s">
        <v>169</v>
      </c>
      <c r="C361" s="22" t="s">
        <v>750</v>
      </c>
      <c r="D361" s="20">
        <v>-22.28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204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-22.77</v>
      </c>
      <c r="E362" s="13">
        <v>96.1</v>
      </c>
      <c r="F362" s="14">
        <v>343</v>
      </c>
      <c r="G362" s="10">
        <v>118.9</v>
      </c>
      <c r="H362" s="14">
        <v>356</v>
      </c>
      <c r="I362" s="13">
        <v>66.2</v>
      </c>
      <c r="J362" s="14">
        <v>224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-25.15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146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319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8" xr:uid="{3AB0CB6E-132E-2C49-B704-DDEE1619E9C5}"/>
    <hyperlink ref="B1" r:id="rId2" display="https://kenpom.com/archive.php?d=2025-02-08&amp;s=TeamName" xr:uid="{309C36DF-A40D-D74C-9DA5-D9A5F579D7B1}"/>
    <hyperlink ref="D1" r:id="rId3" display="https://kenpom.com/archive.php?d=2025-02-08" xr:uid="{541F4D0D-918B-7943-9335-61A316597C01}"/>
    <hyperlink ref="E1" r:id="rId4" display="https://kenpom.com/archive.php?d=2025-02-08&amp;s=RankAdjOE" xr:uid="{5BA34FFF-18E8-7547-9946-91169E72E74A}"/>
    <hyperlink ref="G1" r:id="rId5" display="https://kenpom.com/archive.php?d=2025-02-08&amp;s=RankAdjDE" xr:uid="{37D5EE9A-FF0C-224B-AA38-6DA9970FEFB9}"/>
    <hyperlink ref="I1" r:id="rId6" display="https://kenpom.com/archive.php?d=2025-02-08&amp;s=RankAdjTempo" xr:uid="{8707CB26-51E5-4844-9700-977A36170747}"/>
    <hyperlink ref="B2" r:id="rId7" display="https://kenpom.com/team.php?team=Auburn" xr:uid="{5993FDFE-328E-7942-BC4C-7A4519264258}"/>
    <hyperlink ref="C2" r:id="rId8" display="https://kenpom.com/conf.php?c=SEC" xr:uid="{02D54DD4-AFB6-C742-B585-87E733A04197}"/>
    <hyperlink ref="B3" r:id="rId9" display="https://kenpom.com/team.php?team=Duke" xr:uid="{0C55E97D-E75C-9142-B601-5D85CF1E5859}"/>
    <hyperlink ref="C3" r:id="rId10" display="https://kenpom.com/conf.php?c=ACC" xr:uid="{F0CA5B76-1D06-9646-B7CE-5903D7B3CD94}"/>
    <hyperlink ref="B4" r:id="rId11" display="https://kenpom.com/team.php?team=Houston" xr:uid="{782D5E59-1F3E-2443-8DBC-3D21E5A7F4E7}"/>
    <hyperlink ref="C4" r:id="rId12" display="https://kenpom.com/conf.php?c=B12" xr:uid="{FC5229DB-E8E3-8043-9093-0D16F582E82C}"/>
    <hyperlink ref="B5" r:id="rId13" display="https://kenpom.com/team.php?team=Tennessee" xr:uid="{73188B9D-B3EB-244A-B0F7-B0C9A774E239}"/>
    <hyperlink ref="C5" r:id="rId14" display="https://kenpom.com/conf.php?c=SEC" xr:uid="{F327241E-D17A-EA4D-B6E0-EF12FF1376E0}"/>
    <hyperlink ref="B6" r:id="rId15" display="https://kenpom.com/team.php?team=Florida" xr:uid="{05B99985-7B18-FD4C-B906-240C078CB5CE}"/>
    <hyperlink ref="C6" r:id="rId16" display="https://kenpom.com/conf.php?c=SEC" xr:uid="{A77159A7-3931-AA42-AFE6-C990DDFA3FCD}"/>
    <hyperlink ref="B7" r:id="rId17" display="https://kenpom.com/team.php?team=Alabama" xr:uid="{96ADEF8A-50B8-E248-A52E-9D5236473BBA}"/>
    <hyperlink ref="C7" r:id="rId18" display="https://kenpom.com/conf.php?c=SEC" xr:uid="{31AD617C-5CC3-AA44-AA68-53DA11EB8080}"/>
    <hyperlink ref="B8" r:id="rId19" display="https://kenpom.com/team.php?team=Purdue" xr:uid="{FCD2F88D-00AB-2C4B-80F0-B162D9D8FC75}"/>
    <hyperlink ref="C8" r:id="rId20" display="https://kenpom.com/conf.php?c=B10" xr:uid="{8A1C110E-1690-964E-B491-A372C7A93221}"/>
    <hyperlink ref="B9" r:id="rId21" display="https://kenpom.com/team.php?team=Texas+Tech" xr:uid="{BC27A8E4-28B8-0842-9DC1-F1E9BCB93494}"/>
    <hyperlink ref="C9" r:id="rId22" display="https://kenpom.com/conf.php?c=B12" xr:uid="{8ED4BBB5-9768-9A49-B760-7C1B620DF2E0}"/>
    <hyperlink ref="B10" r:id="rId23" display="https://kenpom.com/team.php?team=Kansas" xr:uid="{360CC23E-F482-0545-B131-70D8B6F6C1D0}"/>
    <hyperlink ref="C10" r:id="rId24" display="https://kenpom.com/conf.php?c=B12" xr:uid="{8244DE96-7FE4-5541-B332-525AD7B5A9D4}"/>
    <hyperlink ref="B11" r:id="rId25" display="https://kenpom.com/team.php?team=Iowa+St." xr:uid="{1346A3E5-EB3C-F946-ACE3-E69AD71B95C4}"/>
    <hyperlink ref="C11" r:id="rId26" display="https://kenpom.com/conf.php?c=B12" xr:uid="{43DD80FE-AA16-E846-A498-6E536186E335}"/>
    <hyperlink ref="B12" r:id="rId27" display="https://kenpom.com/team.php?team=Gonzaga" xr:uid="{842395FA-7770-094E-AC85-9C8D0EA3ABCE}"/>
    <hyperlink ref="C12" r:id="rId28" display="https://kenpom.com/conf.php?c=WCC" xr:uid="{76676876-8AED-0644-9CC9-2C5CC7E96419}"/>
    <hyperlink ref="B13" r:id="rId29" display="https://kenpom.com/team.php?team=Arizona" xr:uid="{E6216C81-BFC1-B94A-B33C-31A9EE93206C}"/>
    <hyperlink ref="C13" r:id="rId30" display="https://kenpom.com/conf.php?c=B12" xr:uid="{5F7450BB-65C1-6A42-A6C4-A5041C4D9C75}"/>
    <hyperlink ref="B14" r:id="rId31" display="https://kenpom.com/team.php?team=Wisconsin" xr:uid="{D64DD7BF-7C36-134D-B491-96FECFC1C1A7}"/>
    <hyperlink ref="C14" r:id="rId32" display="https://kenpom.com/conf.php?c=B10" xr:uid="{ACD9372B-BEAE-B940-9ED7-550FED376426}"/>
    <hyperlink ref="B15" r:id="rId33" display="https://kenpom.com/team.php?team=St.+John%27s" xr:uid="{A91E73A1-F18E-1C49-9672-A8C049F19DE3}"/>
    <hyperlink ref="C15" r:id="rId34" display="https://kenpom.com/conf.php?c=BE" xr:uid="{A9B7AD5C-1FF5-0346-BE09-98C50AD5C4A1}"/>
    <hyperlink ref="B16" r:id="rId35" display="https://kenpom.com/team.php?team=Texas+A%26M" xr:uid="{055A9FFF-D5A1-8C40-B47A-28796FF4BB27}"/>
    <hyperlink ref="C16" r:id="rId36" display="https://kenpom.com/conf.php?c=SEC" xr:uid="{031FF943-F667-5E40-9ADF-4F52900FAA89}"/>
    <hyperlink ref="B17" r:id="rId37" display="https://kenpom.com/team.php?team=Michigan+St." xr:uid="{52655689-B999-CB44-9B3D-702178243019}"/>
    <hyperlink ref="C17" r:id="rId38" display="https://kenpom.com/conf.php?c=B10" xr:uid="{27822761-8C73-EE4D-B604-4475FC9D6E2E}"/>
    <hyperlink ref="B18" r:id="rId39" display="https://kenpom.com/team.php?team=Illinois" xr:uid="{413DAF21-9A09-4949-BFA7-F0CC57B1266E}"/>
    <hyperlink ref="C18" r:id="rId40" display="https://kenpom.com/conf.php?c=B10" xr:uid="{1C46CE01-D34B-5E48-A072-A0314EC1C1E7}"/>
    <hyperlink ref="B19" r:id="rId41" display="https://kenpom.com/team.php?team=Maryland" xr:uid="{003C288A-AC71-8B49-A12D-A371A58B8542}"/>
    <hyperlink ref="C19" r:id="rId42" display="https://kenpom.com/conf.php?c=B10" xr:uid="{B4995089-0291-0C4F-A44E-66FF87C9C4C6}"/>
    <hyperlink ref="B20" r:id="rId43" display="https://kenpom.com/team.php?team=Mississippi" xr:uid="{20887C22-FC36-BD40-B91F-5AAE99ED3CFA}"/>
    <hyperlink ref="C20" r:id="rId44" display="https://kenpom.com/conf.php?c=SEC" xr:uid="{DBCFE2D6-94F3-6C48-91B9-71B697ECD04E}"/>
    <hyperlink ref="B21" r:id="rId45" display="https://kenpom.com/team.php?team=Marquette" xr:uid="{5A5FC491-9E29-9E4B-BD1E-34E145EDD277}"/>
    <hyperlink ref="C21" r:id="rId46" display="https://kenpom.com/conf.php?c=BE" xr:uid="{98A8CFB8-0BC4-9B46-A344-7672ACE9854F}"/>
    <hyperlink ref="B22" r:id="rId47" display="https://kenpom.com/team.php?team=Michigan" xr:uid="{D4B95181-7DCF-DB4E-B49E-73578368AD3C}"/>
    <hyperlink ref="C22" r:id="rId48" display="https://kenpom.com/conf.php?c=B10" xr:uid="{18597D16-ABCD-624D-8CD3-018A2793D730}"/>
    <hyperlink ref="B23" r:id="rId49" display="https://kenpom.com/team.php?team=Missouri" xr:uid="{04F30322-EC33-0243-B838-FF3D3050DC55}"/>
    <hyperlink ref="C23" r:id="rId50" display="https://kenpom.com/conf.php?c=SEC" xr:uid="{4B5D282F-7602-F34B-ACEA-47056880A767}"/>
    <hyperlink ref="B24" r:id="rId51" display="https://kenpom.com/team.php?team=Saint+Mary%27s" xr:uid="{B36774B4-EA25-AF49-9FD9-EA228887DE60}"/>
    <hyperlink ref="C24" r:id="rId52" display="https://kenpom.com/conf.php?c=WCC" xr:uid="{CE849704-0784-6D41-8336-A7F77B430C39}"/>
    <hyperlink ref="B25" r:id="rId53" display="https://kenpom.com/team.php?team=Kentucky" xr:uid="{03620D6E-C70F-7748-AACA-A61BCE09E21A}"/>
    <hyperlink ref="C25" r:id="rId54" display="https://kenpom.com/conf.php?c=SEC" xr:uid="{053A93EB-4063-F44A-B784-D9660BDDE9CA}"/>
    <hyperlink ref="B26" r:id="rId55" display="https://kenpom.com/team.php?team=Ohio+St." xr:uid="{447552C7-5074-C948-866B-D0687C5837A9}"/>
    <hyperlink ref="C26" r:id="rId56" display="https://kenpom.com/conf.php?c=B10" xr:uid="{59BAC48D-69A8-E64F-A837-5BF37D551EF0}"/>
    <hyperlink ref="B27" r:id="rId57" display="https://kenpom.com/team.php?team=Baylor" xr:uid="{C7B28765-31DB-824A-BFC2-BE213557A261}"/>
    <hyperlink ref="C27" r:id="rId58" display="https://kenpom.com/conf.php?c=B12" xr:uid="{D72BB800-B48B-F547-8F34-B70AA1F72037}"/>
    <hyperlink ref="B28" r:id="rId59" display="https://kenpom.com/team.php?team=Louisville" xr:uid="{92C7E5D0-85B6-1F47-BD6C-AAF970C3A03D}"/>
    <hyperlink ref="C28" r:id="rId60" display="https://kenpom.com/conf.php?c=ACC" xr:uid="{7BB54E43-59E2-C04E-A65F-ECCA4AD99D4A}"/>
    <hyperlink ref="B29" r:id="rId61" display="https://kenpom.com/team.php?team=UCLA" xr:uid="{79B28F25-2D9E-0849-B525-F56DD8F7769A}"/>
    <hyperlink ref="C29" r:id="rId62" display="https://kenpom.com/conf.php?c=B10" xr:uid="{5A3C8698-3205-8848-8B94-17AD3AF5E8D3}"/>
    <hyperlink ref="B30" r:id="rId63" display="https://kenpom.com/team.php?team=Clemson" xr:uid="{97C2104F-5939-3B45-B82D-8AB00F5B1AB8}"/>
    <hyperlink ref="C30" r:id="rId64" display="https://kenpom.com/conf.php?c=ACC" xr:uid="{B30D9169-D9D0-674A-98AA-DB949DC43839}"/>
    <hyperlink ref="B31" r:id="rId65" display="https://kenpom.com/team.php?team=Creighton" xr:uid="{75EC9A33-3960-8443-9310-C71D14C9D4BE}"/>
    <hyperlink ref="C31" r:id="rId66" display="https://kenpom.com/conf.php?c=BE" xr:uid="{314B9685-8E5F-A847-9A77-9A3A6C92A5EB}"/>
    <hyperlink ref="B32" r:id="rId67" display="https://kenpom.com/team.php?team=Texas" xr:uid="{90B7EE5A-9D5A-E541-BA3A-4219BEB0ECE5}"/>
    <hyperlink ref="C32" r:id="rId68" display="https://kenpom.com/conf.php?c=SEC" xr:uid="{588D5AB0-A6FE-D44A-88BB-F0692092F7FF}"/>
    <hyperlink ref="B33" r:id="rId69" display="https://kenpom.com/team.php?team=Mississippi+St." xr:uid="{5EBD8B49-E4B7-3849-9FAE-8D69BA05D941}"/>
    <hyperlink ref="C33" r:id="rId70" display="https://kenpom.com/conf.php?c=SEC" xr:uid="{B13A683B-AB0A-B648-988B-B585AA6ACA9A}"/>
    <hyperlink ref="B34" r:id="rId71" display="https://kenpom.com/team.php?team=VCU" xr:uid="{0411EF4B-2597-9B4A-9DAC-A88E8EC99954}"/>
    <hyperlink ref="C34" r:id="rId72" display="https://kenpom.com/conf.php?c=A10" xr:uid="{37CEC72B-A656-244B-B009-DA633DA542FB}"/>
    <hyperlink ref="B35" r:id="rId73" display="https://kenpom.com/team.php?team=BYU" xr:uid="{90AF6208-A313-0548-8A11-2608D26CCEE9}"/>
    <hyperlink ref="C35" r:id="rId74" display="https://kenpom.com/conf.php?c=B12" xr:uid="{734355C3-5762-8248-9595-32ABB288E718}"/>
    <hyperlink ref="B36" r:id="rId75" display="https://kenpom.com/team.php?team=Oklahoma" xr:uid="{E02922FD-42BE-DF41-868D-5C4394C7B2ED}"/>
    <hyperlink ref="C36" r:id="rId76" display="https://kenpom.com/conf.php?c=SEC" xr:uid="{E021F6C1-2A43-BF48-8EC8-81C220DB99E8}"/>
    <hyperlink ref="B37" r:id="rId77" display="https://kenpom.com/team.php?team=Connecticut" xr:uid="{6CD1C267-74C4-A046-9374-BC65C0B36B09}"/>
    <hyperlink ref="C37" r:id="rId78" display="https://kenpom.com/conf.php?c=BE" xr:uid="{08236CE3-8A68-6C42-9C16-9589C6B62590}"/>
    <hyperlink ref="B38" r:id="rId79" display="https://kenpom.com/team.php?team=Georgia" xr:uid="{87783675-CA47-C840-9573-99B582AD1136}"/>
    <hyperlink ref="C38" r:id="rId80" display="https://kenpom.com/conf.php?c=SEC" xr:uid="{33D65B59-7368-2649-BC8F-2B2FAD66DF2D}"/>
    <hyperlink ref="B39" r:id="rId81" display="https://kenpom.com/team.php?team=Oregon" xr:uid="{08C15CC0-6F42-8F46-AFDE-04D15110900D}"/>
    <hyperlink ref="C39" r:id="rId82" display="https://kenpom.com/conf.php?c=B10" xr:uid="{B1C91592-AB97-A441-89C5-2D593A19238D}"/>
    <hyperlink ref="B40" r:id="rId83" display="https://kenpom.com/team.php?team=New+Mexico" xr:uid="{64127C47-4972-5F4C-ADB8-EE761E9A9D36}"/>
    <hyperlink ref="C40" r:id="rId84" display="https://kenpom.com/conf.php?c=MWC" xr:uid="{AE70C3A9-9192-7F43-82C2-7FD5ABA7305F}"/>
    <hyperlink ref="B41" r:id="rId85" display="https://kenpom.com/team.php?team=North+Carolina" xr:uid="{746269BE-74E4-9E44-A1CE-0F4E6F4DEAE8}"/>
    <hyperlink ref="C41" r:id="rId86" display="https://kenpom.com/conf.php?c=ACC" xr:uid="{472D1AE2-0532-1C46-B275-AE6BC08BD581}"/>
    <hyperlink ref="B42" r:id="rId87" display="https://kenpom.com/team.php?team=Nebraska" xr:uid="{95DCE386-F4AA-D744-9542-ECC06103C5C9}"/>
    <hyperlink ref="C42" r:id="rId88" display="https://kenpom.com/conf.php?c=B10" xr:uid="{7771AB15-CA39-514E-9C0B-36670A123DB9}"/>
    <hyperlink ref="B43" r:id="rId89" display="https://kenpom.com/team.php?team=Memphis" xr:uid="{232B53C3-FD9A-0648-AEDF-C90B8EE8D061}"/>
    <hyperlink ref="C43" r:id="rId90" display="https://kenpom.com/conf.php?c=Amer" xr:uid="{7CBD9B8D-B6E8-5D45-943C-5524519B37C1}"/>
    <hyperlink ref="B44" r:id="rId91" display="https://kenpom.com/team.php?team=Arkansas" xr:uid="{61DC1C65-99ED-8243-A7B8-E5C37B22C640}"/>
    <hyperlink ref="C44" r:id="rId92" display="https://kenpom.com/conf.php?c=SEC" xr:uid="{AE8581E8-8693-1741-82D2-A878D9A75FB4}"/>
    <hyperlink ref="B45" r:id="rId93" display="https://kenpom.com/team.php?team=Pittsburgh" xr:uid="{BBA7F9FD-2431-384D-AC1B-C8804D0C70A3}"/>
    <hyperlink ref="C45" r:id="rId94" display="https://kenpom.com/conf.php?c=ACC" xr:uid="{BAB32309-9713-614E-9DBB-E3EEDEEE00CE}"/>
    <hyperlink ref="B46" r:id="rId95" display="https://kenpom.com/team.php?team=SMU" xr:uid="{724701F7-7B22-D444-9EE4-86DB9902FDB2}"/>
    <hyperlink ref="C46" r:id="rId96" display="https://kenpom.com/conf.php?c=ACC" xr:uid="{2E58F8B0-B2DD-B441-B700-09D4A7F86965}"/>
    <hyperlink ref="B47" r:id="rId97" display="https://kenpom.com/team.php?team=San+Diego+St." xr:uid="{C99C17EE-4185-1D4A-9D74-68A566831E3B}"/>
    <hyperlink ref="C47" r:id="rId98" display="https://kenpom.com/conf.php?c=MWC" xr:uid="{F233E909-E941-C541-959C-A40043371A40}"/>
    <hyperlink ref="B48" r:id="rId99" display="https://kenpom.com/team.php?team=West+Virginia" xr:uid="{C683D88D-27A0-E544-8AD5-9A77312CAE5C}"/>
    <hyperlink ref="C48" r:id="rId100" display="https://kenpom.com/conf.php?c=B12" xr:uid="{353AA484-B4EC-D548-9A95-3BBF0EE05F1C}"/>
    <hyperlink ref="B49" r:id="rId101" display="https://kenpom.com/team.php?team=Boise+St." xr:uid="{84D759A3-C3EE-3545-87CA-45E94096615B}"/>
    <hyperlink ref="C49" r:id="rId102" display="https://kenpom.com/conf.php?c=MWC" xr:uid="{CC15DE7F-5477-274D-82F3-6980A3AE3113}"/>
    <hyperlink ref="B50" r:id="rId103" display="https://kenpom.com/team.php?team=Xavier" xr:uid="{6266F8F7-69A7-C149-8F9E-A56C8E33F82C}"/>
    <hyperlink ref="C50" r:id="rId104" display="https://kenpom.com/conf.php?c=BE" xr:uid="{1B74E865-06A7-3443-80BE-DA81BBB54DB4}"/>
    <hyperlink ref="B51" r:id="rId105" display="https://kenpom.com/team.php?team=Vanderbilt" xr:uid="{55B3CB33-DA1A-B541-A73B-DB8EC83113EF}"/>
    <hyperlink ref="C51" r:id="rId106" display="https://kenpom.com/conf.php?c=SEC" xr:uid="{F3450575-DB06-3140-A78A-13F6B9202D19}"/>
    <hyperlink ref="B52" r:id="rId107" display="https://kenpom.com/team.php?team=Utah+St." xr:uid="{5BC0FC53-7BFF-8543-8BC3-DC3114D5E490}"/>
    <hyperlink ref="C52" r:id="rId108" display="https://kenpom.com/conf.php?c=MWC" xr:uid="{447A636F-EF2A-BB48-A0F1-D63E0BD9BF15}"/>
    <hyperlink ref="B53" r:id="rId109" display="https://kenpom.com/team.php?team=UC+San+Diego" xr:uid="{748568EB-FF96-4B4D-9F14-9BA622A770BE}"/>
    <hyperlink ref="C53" r:id="rId110" display="https://kenpom.com/conf.php?c=BW" xr:uid="{973C3EE4-A434-E547-8271-3ED0EE056498}"/>
    <hyperlink ref="B54" r:id="rId111" display="https://kenpom.com/team.php?team=Villanova" xr:uid="{39F340FA-907D-7C4A-A574-7ACD8623E479}"/>
    <hyperlink ref="C54" r:id="rId112" display="https://kenpom.com/conf.php?c=BE" xr:uid="{2E1B46AA-9D95-7442-B65A-FB4FD8B40095}"/>
    <hyperlink ref="B55" r:id="rId113" display="https://kenpom.com/team.php?team=Northwestern" xr:uid="{E1400699-3A52-0742-A042-FC05974550EA}"/>
    <hyperlink ref="C55" r:id="rId114" display="https://kenpom.com/conf.php?c=B10" xr:uid="{8858C79D-CC5E-D743-A00C-10C4BB74DDEC}"/>
    <hyperlink ref="B56" r:id="rId115" display="https://kenpom.com/team.php?team=Indiana" xr:uid="{67C85AD7-4DAC-3445-9147-4815D1F7FA67}"/>
    <hyperlink ref="C56" r:id="rId116" display="https://kenpom.com/conf.php?c=B10" xr:uid="{E339BA17-6392-A549-8242-EFF06C974A4C}"/>
    <hyperlink ref="B57" r:id="rId117" display="https://kenpom.com/team.php?team=Cincinnati" xr:uid="{393FD894-25AB-4444-9DE8-2593D4A809DA}"/>
    <hyperlink ref="C57" r:id="rId118" display="https://kenpom.com/conf.php?c=B12" xr:uid="{E302E9CA-33D6-5842-811B-6926C6228CC1}"/>
    <hyperlink ref="B58" r:id="rId119" display="https://kenpom.com/team.php?team=Penn+St." xr:uid="{2541B6AD-3C87-764C-9C3E-75456A723BDB}"/>
    <hyperlink ref="C58" r:id="rId120" display="https://kenpom.com/conf.php?c=B10" xr:uid="{72F8D15D-07E8-D74A-A575-545D99B1D95E}"/>
    <hyperlink ref="B59" r:id="rId121" display="https://kenpom.com/team.php?team=Arizona+St." xr:uid="{130FA8EC-22AF-C845-85E3-6C144FA58CEA}"/>
    <hyperlink ref="C59" r:id="rId122" display="https://kenpom.com/conf.php?c=B12" xr:uid="{2B615F83-6F8F-B449-B42C-B581B42C8D3C}"/>
    <hyperlink ref="B60" r:id="rId123" display="https://kenpom.com/team.php?team=Santa+Clara" xr:uid="{57047D5F-51E4-4542-B98E-3E92A5E0BD30}"/>
    <hyperlink ref="C60" r:id="rId124" display="https://kenpom.com/conf.php?c=WCC" xr:uid="{EB7FBA52-88A5-CB46-8DA6-C81EB487477E}"/>
    <hyperlink ref="B61" r:id="rId125" display="https://kenpom.com/team.php?team=Drake" xr:uid="{31A1AC8C-0EF9-284A-9514-77DD29535E51}"/>
    <hyperlink ref="C61" r:id="rId126" display="https://kenpom.com/conf.php?c=MVC" xr:uid="{6DAA4FFA-5351-8046-9419-B2D48B496811}"/>
    <hyperlink ref="B62" r:id="rId127" display="https://kenpom.com/team.php?team=USC" xr:uid="{648AB176-0EFF-634B-B972-2BBA33497D02}"/>
    <hyperlink ref="C62" r:id="rId128" display="https://kenpom.com/conf.php?c=B10" xr:uid="{BDF2D34D-E17F-D940-B32F-C3DD30E2E07D}"/>
    <hyperlink ref="B63" r:id="rId129" display="https://kenpom.com/team.php?team=UC+Irvine" xr:uid="{0FE28A63-BA8F-3440-8998-188F8D30450F}"/>
    <hyperlink ref="C63" r:id="rId130" display="https://kenpom.com/conf.php?c=BW" xr:uid="{F28DA798-300A-534A-9B8F-14CC9D36C2DA}"/>
    <hyperlink ref="B64" r:id="rId131" display="https://kenpom.com/team.php?team=UCF" xr:uid="{B588615E-A18A-124A-80F7-1E45E83A7028}"/>
    <hyperlink ref="C64" r:id="rId132" display="https://kenpom.com/conf.php?c=B12" xr:uid="{1CE50193-F9BA-344C-8A50-AAAE5B20E14B}"/>
    <hyperlink ref="B65" r:id="rId133" display="https://kenpom.com/team.php?team=North+Texas" xr:uid="{0B5AA03E-70AB-B64C-A280-762E7EC06551}"/>
    <hyperlink ref="C65" r:id="rId134" display="https://kenpom.com/conf.php?c=Amer" xr:uid="{8BABEAFA-A0C9-6643-9B7C-34B783D3B046}"/>
    <hyperlink ref="B66" r:id="rId135" display="https://kenpom.com/team.php?team=Kansas+St." xr:uid="{7E827353-B131-7B4C-98E2-A9CA5BB4CF4E}"/>
    <hyperlink ref="C66" r:id="rId136" display="https://kenpom.com/conf.php?c=B12" xr:uid="{99CCC654-FAB0-1842-8CAC-F1D2FF4F6ED1}"/>
    <hyperlink ref="B67" r:id="rId137" display="https://kenpom.com/team.php?team=Oregon+St." xr:uid="{DA75E60A-C964-E149-81DC-66BB5D7B20D6}"/>
    <hyperlink ref="C67" r:id="rId138" display="https://kenpom.com/conf.php?c=WCC" xr:uid="{E6DB93AC-F874-2D41-AE23-90D82A990CDA}"/>
    <hyperlink ref="B68" r:id="rId139" display="https://kenpom.com/team.php?team=Iowa" xr:uid="{EA76BAE9-7E2E-D949-9B7A-0233EBA8F4EE}"/>
    <hyperlink ref="C68" r:id="rId140" display="https://kenpom.com/conf.php?c=B10" xr:uid="{B6F3365E-3219-BA49-9ECB-239A66254202}"/>
    <hyperlink ref="B69" r:id="rId141" display="https://kenpom.com/team.php?team=Rutgers" xr:uid="{FA6685FB-51F4-5644-84EF-897EAF224411}"/>
    <hyperlink ref="C69" r:id="rId142" display="https://kenpom.com/conf.php?c=B10" xr:uid="{6D81BE9E-F443-E549-9E98-23FA9D160068}"/>
    <hyperlink ref="B70" r:id="rId143" display="https://kenpom.com/team.php?team=San+Francisco" xr:uid="{07569EAC-4C3C-A34C-9584-3B47D49AAC79}"/>
    <hyperlink ref="C70" r:id="rId144" display="https://kenpom.com/conf.php?c=WCC" xr:uid="{2CEC32D2-3613-854A-9E1B-003D9039A94D}"/>
    <hyperlink ref="B71" r:id="rId145" display="https://kenpom.com/team.php?team=Yale" xr:uid="{FDD6936E-7E5E-A945-A365-A31999E175D5}"/>
    <hyperlink ref="C71" r:id="rId146" display="https://kenpom.com/conf.php?c=Ivy" xr:uid="{A95D7D7E-EF6E-5142-BBC7-217DE2357608}"/>
    <hyperlink ref="B72" r:id="rId147" display="https://kenpom.com/team.php?team=McNeese" xr:uid="{E979BF75-3CD8-E443-B5EC-9C8091CA4942}"/>
    <hyperlink ref="C72" r:id="rId148" display="https://kenpom.com/conf.php?c=Slnd" xr:uid="{0241C3AB-F4FE-254F-B3CD-A5484093284C}"/>
    <hyperlink ref="B73" r:id="rId149" display="https://kenpom.com/team.php?team=Liberty" xr:uid="{686D645D-89B3-8F48-8F0D-1BC05017FE0A}"/>
    <hyperlink ref="C73" r:id="rId150" display="https://kenpom.com/conf.php?c=CUSA" xr:uid="{163FDA80-B600-1B4F-BF39-779F853B0851}"/>
    <hyperlink ref="B74" r:id="rId151" display="https://kenpom.com/team.php?team=Wake+Forest" xr:uid="{E25AEA1E-9A98-AA4B-82FC-C0009BDAEBF0}"/>
    <hyperlink ref="C74" r:id="rId152" display="https://kenpom.com/conf.php?c=ACC" xr:uid="{D5FE1653-11F5-CB46-AE4D-C04B6941ED69}"/>
    <hyperlink ref="B75" r:id="rId153" display="https://kenpom.com/team.php?team=George+Mason" xr:uid="{1CEB72A5-7777-AF4E-A7A0-E5D6D15C206D}"/>
    <hyperlink ref="C75" r:id="rId154" display="https://kenpom.com/conf.php?c=A10" xr:uid="{84D2C4D9-3B88-D246-9AFC-9D58C7A779B9}"/>
    <hyperlink ref="B76" r:id="rId155" display="https://kenpom.com/team.php?team=Butler" xr:uid="{07B0DB88-D800-B04F-8505-A89285DE99F1}"/>
    <hyperlink ref="C76" r:id="rId156" display="https://kenpom.com/conf.php?c=BE" xr:uid="{E0125A1D-F19E-0C49-8764-5742BBB91F51}"/>
    <hyperlink ref="B77" r:id="rId157" display="https://kenpom.com/team.php?team=Dayton" xr:uid="{AE198691-0915-D444-A72C-434AE3EF9499}"/>
    <hyperlink ref="C77" r:id="rId158" display="https://kenpom.com/conf.php?c=A10" xr:uid="{AA71DA71-F8D2-9F4A-81B5-947DB1311D04}"/>
    <hyperlink ref="B78" r:id="rId159" display="https://kenpom.com/team.php?team=South+Carolina" xr:uid="{2A509FB1-EDE4-1249-A7EB-80ECA2B7C70F}"/>
    <hyperlink ref="C78" r:id="rId160" display="https://kenpom.com/conf.php?c=SEC" xr:uid="{27683314-2DF5-6249-B0B0-3BA8ECC00C12}"/>
    <hyperlink ref="B79" r:id="rId161" display="https://kenpom.com/team.php?team=Colorado+St." xr:uid="{805E9B45-09B8-6941-BFFE-FD2558CE55E0}"/>
    <hyperlink ref="C79" r:id="rId162" display="https://kenpom.com/conf.php?c=MWC" xr:uid="{EF5EA5F7-C4CD-CA44-B4D6-303468036E37}"/>
    <hyperlink ref="B80" r:id="rId163" display="https://kenpom.com/team.php?team=TCU" xr:uid="{4D7A4609-98D7-3E48-A24A-8C2FD6D9A25B}"/>
    <hyperlink ref="C80" r:id="rId164" display="https://kenpom.com/conf.php?c=B12" xr:uid="{83EBA93B-FD15-9744-8657-82D6C8DF1428}"/>
    <hyperlink ref="B81" r:id="rId165" display="https://kenpom.com/team.php?team=Florida+St." xr:uid="{A424331E-979D-404A-80A1-E20E932DABC7}"/>
    <hyperlink ref="C81" r:id="rId166" display="https://kenpom.com/conf.php?c=ACC" xr:uid="{B2D5F8DE-898C-3B47-BC10-D82024652920}"/>
    <hyperlink ref="B82" r:id="rId167" display="https://kenpom.com/team.php?team=Georgetown" xr:uid="{C41D3604-8910-B94E-ADB4-881BEC8611B9}"/>
    <hyperlink ref="C82" r:id="rId168" display="https://kenpom.com/conf.php?c=BE" xr:uid="{AD7EAFE0-4419-EA49-A821-E4EC2B5FF80C}"/>
    <hyperlink ref="B83" r:id="rId169" display="https://kenpom.com/team.php?team=Nevada" xr:uid="{006E1B6C-0AC3-5440-9199-E57C27ED6643}"/>
    <hyperlink ref="C83" r:id="rId170" display="https://kenpom.com/conf.php?c=MWC" xr:uid="{7CA2EDC2-AC84-CC4C-BDB3-72CFF8D702CA}"/>
    <hyperlink ref="B84" r:id="rId171" display="https://kenpom.com/team.php?team=LSU" xr:uid="{119FD6D6-EAD1-1948-A7A6-9BF178C4F7BC}"/>
    <hyperlink ref="C84" r:id="rId172" display="https://kenpom.com/conf.php?c=SEC" xr:uid="{C4BDC167-77D4-7648-9C6E-BAEC54A6B0C9}"/>
    <hyperlink ref="B85" r:id="rId173" display="https://kenpom.com/team.php?team=Notre+Dame" xr:uid="{59F23A6A-8F39-B04A-A2DE-095C9D459E0D}"/>
    <hyperlink ref="C85" r:id="rId174" display="https://kenpom.com/conf.php?c=ACC" xr:uid="{355A0704-7C6A-DC40-B5A7-901F6655FB92}"/>
    <hyperlink ref="B86" r:id="rId175" display="https://kenpom.com/team.php?team=Stanford" xr:uid="{96D1ED81-D053-BD42-8460-149CAE660602}"/>
    <hyperlink ref="C86" r:id="rId176" display="https://kenpom.com/conf.php?c=ACC" xr:uid="{C0E10F92-E0C0-DA45-BEF2-A9EA804C89B4}"/>
    <hyperlink ref="B87" r:id="rId177" display="https://kenpom.com/team.php?team=Saint+Joseph%27s" xr:uid="{6BCD0F1E-3EA4-3845-9BEF-C2A20B8820EF}"/>
    <hyperlink ref="C87" r:id="rId178" display="https://kenpom.com/conf.php?c=A10" xr:uid="{CA724AE5-EBE1-7D45-B906-EFD81ADACED7}"/>
    <hyperlink ref="B88" r:id="rId179" display="https://kenpom.com/team.php?team=Providence" xr:uid="{B05B4917-2870-884A-B166-4572C0E3704F}"/>
    <hyperlink ref="C88" r:id="rId180" display="https://kenpom.com/conf.php?c=BE" xr:uid="{F1EE9C6D-E90C-1144-82FA-5E0A1ECAFDE6}"/>
    <hyperlink ref="B89" r:id="rId181" display="https://kenpom.com/team.php?team=Utah" xr:uid="{CB172B86-A409-0347-9CE9-0DDE826B9F27}"/>
    <hyperlink ref="C89" r:id="rId182" display="https://kenpom.com/conf.php?c=B12" xr:uid="{B688D823-1F5F-0044-A102-643B186802BB}"/>
    <hyperlink ref="B90" r:id="rId183" display="https://kenpom.com/team.php?team=Arkansas+St." xr:uid="{5FD96948-DF00-B948-90F3-78496273010C}"/>
    <hyperlink ref="C90" r:id="rId184" display="https://kenpom.com/conf.php?c=SB" xr:uid="{F17AA94C-D075-6C45-A123-9B92F5ACC0DE}"/>
    <hyperlink ref="B91" r:id="rId185" display="https://kenpom.com/team.php?team=Grand+Canyon" xr:uid="{C51BC4A1-7012-C54F-A66A-D4385ED7EF26}"/>
    <hyperlink ref="C91" r:id="rId186" display="https://kenpom.com/conf.php?c=WAC" xr:uid="{DEB15DDB-5DEE-0D48-B450-29027930962A}"/>
    <hyperlink ref="B92" r:id="rId187" display="https://kenpom.com/team.php?team=Minnesota" xr:uid="{16A4EF3B-70B5-6D4B-9B6C-0372B785FE55}"/>
    <hyperlink ref="C92" r:id="rId188" display="https://kenpom.com/conf.php?c=B10" xr:uid="{600D8D61-FF0E-F64B-828D-6539A9059141}"/>
    <hyperlink ref="B93" r:id="rId189" display="https://kenpom.com/team.php?team=Lipscomb" xr:uid="{77EF4D0E-A13B-4D4B-9373-9955AED1E2F1}"/>
    <hyperlink ref="C93" r:id="rId190" display="https://kenpom.com/conf.php?c=ASun" xr:uid="{80A59C2E-E748-854A-9D8C-D6271A3BC6B8}"/>
    <hyperlink ref="B94" r:id="rId191" display="https://kenpom.com/team.php?team=Samford" xr:uid="{609F2454-FAA5-0344-9480-69901EE06192}"/>
    <hyperlink ref="C94" r:id="rId192" display="https://kenpom.com/conf.php?c=SC" xr:uid="{1EFA95E8-E666-BE45-9956-3B0CFDB1F578}"/>
    <hyperlink ref="B95" r:id="rId193" display="https://kenpom.com/team.php?team=Akron" xr:uid="{075A82DB-C699-0345-993F-BC5082D373D5}"/>
    <hyperlink ref="C95" r:id="rId194" display="https://kenpom.com/conf.php?c=MAC" xr:uid="{FD34AA1D-668F-974C-93A4-DF825595F70C}"/>
    <hyperlink ref="B96" r:id="rId195" display="https://kenpom.com/team.php?team=Washington" xr:uid="{B4DE3073-6604-6A42-ABF4-6A88EB618E05}"/>
    <hyperlink ref="C96" r:id="rId196" display="https://kenpom.com/conf.php?c=B10" xr:uid="{E5CE8047-3A1B-9A4F-AD85-800B342698E5}"/>
    <hyperlink ref="B97" r:id="rId197" display="https://kenpom.com/team.php?team=St.+Bonaventure" xr:uid="{43851AB9-E880-A841-AF30-E2AEA183EEC1}"/>
    <hyperlink ref="C97" r:id="rId198" display="https://kenpom.com/conf.php?c=A10" xr:uid="{2EEE6D15-9328-794E-A789-A46A9327B8EA}"/>
    <hyperlink ref="B98" r:id="rId199" display="https://kenpom.com/team.php?team=Bradley" xr:uid="{0D3C9C1B-12C8-F34B-9C81-C81A1FD80E16}"/>
    <hyperlink ref="C98" r:id="rId200" display="https://kenpom.com/conf.php?c=MVC" xr:uid="{D809896D-D803-9D42-B216-A8AE2F72CA2C}"/>
    <hyperlink ref="B99" r:id="rId201" display="https://kenpom.com/team.php?team=High+Point" xr:uid="{A33A8BFB-D477-5D4A-8D1A-90121EE1F0FD}"/>
    <hyperlink ref="C99" r:id="rId202" display="https://kenpom.com/conf.php?c=BSth" xr:uid="{E8990077-F1F3-8446-B5E6-59DA87860958}"/>
    <hyperlink ref="B100" r:id="rId203" display="https://kenpom.com/team.php?team=Georgia+Tech" xr:uid="{6024E7C3-A52E-9C47-94CE-430E435A7FE5}"/>
    <hyperlink ref="C100" r:id="rId204" display="https://kenpom.com/conf.php?c=ACC" xr:uid="{52A50091-72AE-2741-97C1-091DE8382398}"/>
    <hyperlink ref="B101" r:id="rId205" display="https://kenpom.com/team.php?team=Washington+St." xr:uid="{FFAE4A79-4E44-F44D-97AE-4BF109EBBAFC}"/>
    <hyperlink ref="C101" r:id="rId206" display="https://kenpom.com/conf.php?c=WCC" xr:uid="{67CD33A2-91AF-8444-B056-1094453045D7}"/>
    <hyperlink ref="B102" r:id="rId207" display="https://kenpom.com/team.php?team=UNLV" xr:uid="{A1212275-E023-364B-98AE-59BB8DF454FE}"/>
    <hyperlink ref="C102" r:id="rId208" display="https://kenpom.com/conf.php?c=MWC" xr:uid="{2C4CD4D6-9DC8-3D49-A129-A0824428BCF7}"/>
    <hyperlink ref="B103" r:id="rId209" display="https://kenpom.com/team.php?team=South+Dakota+St." xr:uid="{6BEB3F0F-E615-354F-B98D-31D696D0F147}"/>
    <hyperlink ref="C103" r:id="rId210" display="https://kenpom.com/conf.php?c=Sum" xr:uid="{AA326E4E-5884-D64D-A2DA-D7297964B356}"/>
    <hyperlink ref="B104" r:id="rId211" display="https://kenpom.com/team.php?team=N.C.+State" xr:uid="{B6B0D0BB-4D00-C54A-8EB5-41646B2E67F0}"/>
    <hyperlink ref="C104" r:id="rId212" display="https://kenpom.com/conf.php?c=ACC" xr:uid="{2D877AA3-A125-784F-A2EE-C6262EA22E32}"/>
    <hyperlink ref="B105" r:id="rId213" display="https://kenpom.com/team.php?team=Northern+Iowa" xr:uid="{45EF74D2-73C7-A948-8659-F74531801239}"/>
    <hyperlink ref="C105" r:id="rId214" display="https://kenpom.com/conf.php?c=MVC" xr:uid="{D82ED162-52EA-0140-9E2F-603643E42DC8}"/>
    <hyperlink ref="B106" r:id="rId215" display="https://kenpom.com/team.php?team=Troy" xr:uid="{DA486B35-F81E-EC45-BFF3-F167725FE62B}"/>
    <hyperlink ref="C106" r:id="rId216" display="https://kenpom.com/conf.php?c=SB" xr:uid="{3695D1F1-DEF1-5440-A8DB-5BBE157039A6}"/>
    <hyperlink ref="B107" r:id="rId217" display="https://kenpom.com/team.php?team=UAB" xr:uid="{27124E9B-39D4-2849-861E-414ED6360BF9}"/>
    <hyperlink ref="C107" r:id="rId218" display="https://kenpom.com/conf.php?c=Amer" xr:uid="{6E87D3E0-353A-924B-9D29-B5F60BFF1AD1}"/>
    <hyperlink ref="B108" r:id="rId219" display="https://kenpom.com/team.php?team=Colorado" xr:uid="{868B07E3-7A1C-EB42-B34A-7994A56E42F3}"/>
    <hyperlink ref="C108" r:id="rId220" display="https://kenpom.com/conf.php?c=B12" xr:uid="{4AEFCFD1-EB76-0644-A060-170705ED6F63}"/>
    <hyperlink ref="B109" r:id="rId221" display="https://kenpom.com/team.php?team=Florida+Atlantic" xr:uid="{E9DF8DDE-7F65-2B49-B7B9-7F33679980AA}"/>
    <hyperlink ref="C109" r:id="rId222" display="https://kenpom.com/conf.php?c=Amer" xr:uid="{3E3A1E7C-E619-484C-8452-48B7B442D6FB}"/>
    <hyperlink ref="B110" r:id="rId223" display="https://kenpom.com/team.php?team=Oklahoma+St." xr:uid="{70855478-05AF-014D-8613-15F0104A7164}"/>
    <hyperlink ref="C110" r:id="rId224" display="https://kenpom.com/conf.php?c=B12" xr:uid="{9B7C7EA8-69E6-084E-AA16-F531F03FAD9A}"/>
    <hyperlink ref="B111" r:id="rId225" display="https://kenpom.com/team.php?team=Virginia" xr:uid="{01C25622-247F-0949-9BE6-0222EE103175}"/>
    <hyperlink ref="C111" r:id="rId226" display="https://kenpom.com/conf.php?c=ACC" xr:uid="{0A3C9F2B-DF1F-D745-A46C-58F5BCC1EEBE}"/>
    <hyperlink ref="B112" r:id="rId227" display="https://kenpom.com/team.php?team=Jacksonville+St." xr:uid="{6475230A-0665-EC41-9325-8AA4210EE957}"/>
    <hyperlink ref="C112" r:id="rId228" display="https://kenpom.com/conf.php?c=CUSA" xr:uid="{897992ED-6BDD-774C-BC47-A5D54EAF3904}"/>
    <hyperlink ref="B113" r:id="rId229" display="https://kenpom.com/team.php?team=Saint+Louis" xr:uid="{56B365E3-2B68-504B-BC96-1BF1A9889FED}"/>
    <hyperlink ref="C113" r:id="rId230" display="https://kenpom.com/conf.php?c=A10" xr:uid="{1EB597C8-C910-1745-88EE-66090446CD22}"/>
    <hyperlink ref="B114" r:id="rId231" display="https://kenpom.com/team.php?team=UNC+Wilmington" xr:uid="{D382BD00-AD24-EA41-AC0A-0B518676FB91}"/>
    <hyperlink ref="C114" r:id="rId232" display="https://kenpom.com/conf.php?c=CAA" xr:uid="{4F82C1EB-6D2D-E844-AF7B-C0A7C1BC3BDD}"/>
    <hyperlink ref="B115" r:id="rId233" display="https://kenpom.com/team.php?team=North+Dakota+St." xr:uid="{B2990BC3-15E2-134E-AB40-C77A7D97D6BB}"/>
    <hyperlink ref="C115" r:id="rId234" display="https://kenpom.com/conf.php?c=Sum" xr:uid="{C64D31FE-1383-5248-B352-49478C1A2542}"/>
    <hyperlink ref="B116" r:id="rId235" display="https://kenpom.com/team.php?team=St.+Thomas" xr:uid="{C8962055-096E-6A4E-87A6-72682EF68BD0}"/>
    <hyperlink ref="C116" r:id="rId236" display="https://kenpom.com/conf.php?c=Sum" xr:uid="{44EC236C-72DD-C54E-BBB8-2D5758C47680}"/>
    <hyperlink ref="B117" r:id="rId237" display="https://kenpom.com/team.php?team=CSUN" xr:uid="{5CC6417C-FD79-434A-935E-0133A78DFE6A}"/>
    <hyperlink ref="C117" r:id="rId238" display="https://kenpom.com/conf.php?c=BW" xr:uid="{B20E24E8-A82F-2A48-8EE8-F4BD1C4AD425}"/>
    <hyperlink ref="B118" r:id="rId239" display="https://kenpom.com/team.php?team=Western+Kentucky" xr:uid="{F4FBB925-10C3-8E4E-9B41-580611456161}"/>
    <hyperlink ref="C118" r:id="rId240" display="https://kenpom.com/conf.php?c=CUSA" xr:uid="{856C761F-FEFE-0E42-A452-A63F5D9F3976}"/>
    <hyperlink ref="B119" r:id="rId241" display="https://kenpom.com/team.php?team=Syracuse" xr:uid="{C80E5716-0078-6E4D-B3A3-35A0B8A7BEAD}"/>
    <hyperlink ref="C119" r:id="rId242" display="https://kenpom.com/conf.php?c=ACC" xr:uid="{D247BF45-9869-5547-93B1-7817E75FBE2D}"/>
    <hyperlink ref="B120" r:id="rId243" display="https://kenpom.com/team.php?team=California" xr:uid="{AF907EF2-312F-8C44-8703-82195BD41B32}"/>
    <hyperlink ref="C120" r:id="rId244" display="https://kenpom.com/conf.php?c=ACC" xr:uid="{D2741B10-7C1E-3E47-B884-772960B90AA3}"/>
    <hyperlink ref="B121" r:id="rId245" display="https://kenpom.com/team.php?team=Cornell" xr:uid="{72FE2414-BA5D-3A4F-96E9-05C895535C74}"/>
    <hyperlink ref="C121" r:id="rId246" display="https://kenpom.com/conf.php?c=Ivy" xr:uid="{EE852720-766A-224B-A37F-18D89759D38A}"/>
    <hyperlink ref="B122" r:id="rId247" display="https://kenpom.com/team.php?team=Davidson" xr:uid="{231D3B71-5D90-9C4E-BA20-71897C963F8A}"/>
    <hyperlink ref="C122" r:id="rId248" display="https://kenpom.com/conf.php?c=A10" xr:uid="{B6281955-FB7C-CE4B-A14B-FD2AC51B69B6}"/>
    <hyperlink ref="B123" r:id="rId249" display="https://kenpom.com/team.php?team=Rhode+Island" xr:uid="{2671B7EF-9B1C-4544-94D7-B989C5E4B367}"/>
    <hyperlink ref="C123" r:id="rId250" display="https://kenpom.com/conf.php?c=A10" xr:uid="{689304C5-9328-324D-9336-36E3508324FB}"/>
    <hyperlink ref="B124" r:id="rId251" display="https://kenpom.com/team.php?team=Loyola+Chicago" xr:uid="{21DC09EB-3FC4-C248-8372-F2B38E0D8260}"/>
    <hyperlink ref="C124" r:id="rId252" display="https://kenpom.com/conf.php?c=A10" xr:uid="{864F95D6-C11F-7040-BDD4-79417CBFAAD6}"/>
    <hyperlink ref="B125" r:id="rId253" display="https://kenpom.com/team.php?team=South+Alabama" xr:uid="{5BF1A5F9-E393-AF47-97F4-7705918539B7}"/>
    <hyperlink ref="C125" r:id="rId254" display="https://kenpom.com/conf.php?c=SB" xr:uid="{96F76D4D-F248-1841-8F6D-CE223BCB3AC0}"/>
    <hyperlink ref="B126" r:id="rId255" display="https://kenpom.com/team.php?team=DePaul" xr:uid="{79D76ECC-F147-6D41-8E0F-10673101BEE0}"/>
    <hyperlink ref="C126" r:id="rId256" display="https://kenpom.com/conf.php?c=BE" xr:uid="{38037450-ADF8-F944-8D73-40AF4B5BCA58}"/>
    <hyperlink ref="B127" r:id="rId257" display="https://kenpom.com/team.php?team=Illinois+Chicago" xr:uid="{31DFF213-654B-694F-9BC0-2CF74220E7F4}"/>
    <hyperlink ref="C127" r:id="rId258" display="https://kenpom.com/conf.php?c=MVC" xr:uid="{7B08D909-1341-1E45-8EBC-2040F41E43E7}"/>
    <hyperlink ref="B128" r:id="rId259" display="https://kenpom.com/team.php?team=Louisiana+Tech" xr:uid="{A4074151-CC0D-4B48-B19E-88AEFE4FF165}"/>
    <hyperlink ref="C128" r:id="rId260" display="https://kenpom.com/conf.php?c=CUSA" xr:uid="{65FFC3B4-2677-E745-9987-B3390EDD408D}"/>
    <hyperlink ref="B129" r:id="rId261" display="https://kenpom.com/team.php?team=North+Alabama" xr:uid="{9862E743-9083-7348-B94C-D969A7D1F6D7}"/>
    <hyperlink ref="C129" r:id="rId262" display="https://kenpom.com/conf.php?c=ASun" xr:uid="{D71EF7A9-3D8F-F948-99EC-48563EFAD216}"/>
    <hyperlink ref="B130" r:id="rId263" display="https://kenpom.com/team.php?team=Chattanooga" xr:uid="{54A33757-4C03-DF4A-BBE0-CA38E18D657A}"/>
    <hyperlink ref="C130" r:id="rId264" display="https://kenpom.com/conf.php?c=SC" xr:uid="{938B6E78-D1EA-A64B-B24E-FDA6B9EFC923}"/>
    <hyperlink ref="B131" r:id="rId265" display="https://kenpom.com/team.php?team=George+Washington" xr:uid="{D295D595-F55F-5846-96FA-9503C382435F}"/>
    <hyperlink ref="C131" r:id="rId266" display="https://kenpom.com/conf.php?c=A10" xr:uid="{1DF232A0-FB6F-864F-9AB2-A4A89A1F66E7}"/>
    <hyperlink ref="B132" r:id="rId267" display="https://kenpom.com/team.php?team=Middle+Tennessee" xr:uid="{9DBDB08C-C2EB-1349-974A-9F34EAA54CD2}"/>
    <hyperlink ref="C132" r:id="rId268" display="https://kenpom.com/conf.php?c=CUSA" xr:uid="{E111E0B3-6979-9F45-92BF-53B0BFF41833}"/>
    <hyperlink ref="B133" r:id="rId269" display="https://kenpom.com/team.php?team=Belmont" xr:uid="{0FD7928D-B44F-B04D-963D-003F8A783192}"/>
    <hyperlink ref="C133" r:id="rId270" display="https://kenpom.com/conf.php?c=MVC" xr:uid="{A2FA42E2-3016-5E47-917B-C4EC2DCF555F}"/>
    <hyperlink ref="B134" r:id="rId271" display="https://kenpom.com/team.php?team=Purdue+Fort+Wayne" xr:uid="{C5C76B96-0EBD-6844-9E1A-723A7826C7C2}"/>
    <hyperlink ref="C134" r:id="rId272" display="https://kenpom.com/conf.php?c=Horz" xr:uid="{B8A108FE-7448-FD47-AF3A-FF10A3A8CC39}"/>
    <hyperlink ref="B135" r:id="rId273" display="https://kenpom.com/team.php?team=Milwaukee" xr:uid="{81F730BA-5D7C-A744-B541-C63B816BF924}"/>
    <hyperlink ref="C135" r:id="rId274" display="https://kenpom.com/conf.php?c=Horz" xr:uid="{014A5EE7-9D64-2E4C-A840-81D7636EB7EC}"/>
    <hyperlink ref="B136" r:id="rId275" display="https://kenpom.com/team.php?team=Utah+Valley" xr:uid="{73DA2A89-0B3B-E240-84F4-7BF859CBB29C}"/>
    <hyperlink ref="C136" r:id="rId276" display="https://kenpom.com/conf.php?c=WAC" xr:uid="{2B7BF905-DC88-BE49-AB48-1588D3CAA3E8}"/>
    <hyperlink ref="B137" r:id="rId277" display="https://kenpom.com/team.php?team=East+Tennessee+St." xr:uid="{CE8A0563-0D6C-8E45-A848-454F48F43208}"/>
    <hyperlink ref="C137" r:id="rId278" display="https://kenpom.com/conf.php?c=SC" xr:uid="{6F8AB7A6-8C1F-2648-A0A0-D73F4B72835B}"/>
    <hyperlink ref="B138" r:id="rId279" display="https://kenpom.com/team.php?team=Kent+St." xr:uid="{ECEC8EF1-C97A-8D47-A36F-7AE670564150}"/>
    <hyperlink ref="C138" r:id="rId280" display="https://kenpom.com/conf.php?c=MAC" xr:uid="{200E4333-7134-2345-80D2-D8C15E981B9B}"/>
    <hyperlink ref="B139" r:id="rId281" display="https://kenpom.com/team.php?team=Loyola+Marymount" xr:uid="{FAE120A4-CC1C-5F47-9672-2323416D3831}"/>
    <hyperlink ref="C139" r:id="rId282" display="https://kenpom.com/conf.php?c=WCC" xr:uid="{EC89645C-E4E9-C14B-B13C-EBA64C12C392}"/>
    <hyperlink ref="B140" r:id="rId283" display="https://kenpom.com/team.php?team=Seattle" xr:uid="{F118975E-614F-7B40-9FC9-10EDC563F04E}"/>
    <hyperlink ref="C140" r:id="rId284" display="https://kenpom.com/conf.php?c=WAC" xr:uid="{14A65BBA-0041-8B4F-85AB-4AF06F868060}"/>
    <hyperlink ref="B141" r:id="rId285" display="https://kenpom.com/team.php?team=UNC+Greensboro" xr:uid="{8AC98E11-F54D-3242-8AA0-CFE578F47D06}"/>
    <hyperlink ref="C141" r:id="rId286" display="https://kenpom.com/conf.php?c=SC" xr:uid="{57955488-5A1D-5643-A5E1-4B0796B8A9DD}"/>
    <hyperlink ref="B142" r:id="rId287" display="https://kenpom.com/team.php?team=Princeton" xr:uid="{6F05CC76-709D-C44D-AC74-702BA3843F08}"/>
    <hyperlink ref="C142" r:id="rId288" display="https://kenpom.com/conf.php?c=Ivy" xr:uid="{3C195C22-1B61-574F-ABF2-A530F8843690}"/>
    <hyperlink ref="B143" r:id="rId289" display="https://kenpom.com/team.php?team=Illinois+St." xr:uid="{733BA824-36F8-E643-BE4B-4C5533F22DE0}"/>
    <hyperlink ref="C143" r:id="rId290" display="https://kenpom.com/conf.php?c=MVC" xr:uid="{FA83559F-EAE7-E540-90B0-2F50F14D040D}"/>
    <hyperlink ref="B144" r:id="rId291" display="https://kenpom.com/team.php?team=James+Madison" xr:uid="{CF648382-D29F-3545-B1F7-FE991D38A2F2}"/>
    <hyperlink ref="C144" r:id="rId292" display="https://kenpom.com/conf.php?c=SB" xr:uid="{B4C74D5E-95DE-1E46-8229-CA75445E0298}"/>
    <hyperlink ref="B145" r:id="rId293" display="https://kenpom.com/team.php?team=Temple" xr:uid="{53EAB83E-6081-D049-B23E-7DD9F5E0D2B9}"/>
    <hyperlink ref="C145" r:id="rId294" display="https://kenpom.com/conf.php?c=Amer" xr:uid="{344742CE-01A0-1943-99B9-FA9BA21CD185}"/>
    <hyperlink ref="B146" r:id="rId295" display="https://kenpom.com/team.php?team=UC+Santa+Barbara" xr:uid="{DCA292E1-B07C-8C4E-9B99-742A2B1B9413}"/>
    <hyperlink ref="C146" r:id="rId296" display="https://kenpom.com/conf.php?c=BW" xr:uid="{46E34264-64F0-A047-9BCE-C165A8289FEE}"/>
    <hyperlink ref="B147" r:id="rId297" display="https://kenpom.com/team.php?team=Wofford" xr:uid="{37BA20D7-B1DF-7641-A528-6B1F6290D05C}"/>
    <hyperlink ref="C147" r:id="rId298" display="https://kenpom.com/conf.php?c=SC" xr:uid="{C49F992A-9A2D-AC43-A1FD-82E6DB1C0868}"/>
    <hyperlink ref="B148" r:id="rId299" display="https://kenpom.com/team.php?team=Appalachian+St." xr:uid="{BC6DDC0F-EE00-774B-801B-A5ECAA2444FD}"/>
    <hyperlink ref="C148" r:id="rId300" display="https://kenpom.com/conf.php?c=SB" xr:uid="{0C4BAB0C-E5D4-0743-BFF8-CA3D5641FE82}"/>
    <hyperlink ref="B149" r:id="rId301" display="https://kenpom.com/team.php?team=Wichita+St." xr:uid="{50FB8427-F421-B044-9098-426CA0FDD0E7}"/>
    <hyperlink ref="C149" r:id="rId302" display="https://kenpom.com/conf.php?c=Amer" xr:uid="{31547CEC-348D-E249-BCB2-6FD91A20E476}"/>
    <hyperlink ref="B150" r:id="rId303" display="https://kenpom.com/team.php?team=UTEP" xr:uid="{84922228-2005-9E46-B211-8E34B42B5971}"/>
    <hyperlink ref="C150" r:id="rId304" display="https://kenpom.com/conf.php?c=CUSA" xr:uid="{37F8C44E-6DA2-A543-947E-BBC8DE344A73}"/>
    <hyperlink ref="B151" r:id="rId305" display="https://kenpom.com/team.php?team=Northern+Colorado" xr:uid="{2549EC75-ED62-E54C-9479-5C3FE6AF7FD2}"/>
    <hyperlink ref="C151" r:id="rId306" display="https://kenpom.com/conf.php?c=BSky" xr:uid="{3893854C-D796-484E-B926-21802F72CE6A}"/>
    <hyperlink ref="B152" r:id="rId307" display="https://kenpom.com/team.php?team=Tulane" xr:uid="{8D9D2531-9F89-B046-A4F2-E508963B3E7A}"/>
    <hyperlink ref="C152" r:id="rId308" display="https://kenpom.com/conf.php?c=Amer" xr:uid="{74D033D6-158E-584E-936D-2437D37EA1AD}"/>
    <hyperlink ref="B153" r:id="rId309" display="https://kenpom.com/team.php?team=Bryant" xr:uid="{9C759217-1001-3141-B890-BBAA38F8D09B}"/>
    <hyperlink ref="C153" r:id="rId310" display="https://kenpom.com/conf.php?c=AE" xr:uid="{6083676D-160F-2344-8E37-94AD42425CB6}"/>
    <hyperlink ref="B154" r:id="rId311" display="https://kenpom.com/team.php?team=Charleston" xr:uid="{71DCC7DB-AD19-C241-A7FA-C66BE0424B85}"/>
    <hyperlink ref="C154" r:id="rId312" display="https://kenpom.com/conf.php?c=CAA" xr:uid="{3AC252E2-AF58-3C4C-915E-BAF06DD0E9A2}"/>
    <hyperlink ref="B155" r:id="rId313" display="https://kenpom.com/team.php?team=Cleveland+St." xr:uid="{E9CB5257-7C2D-C344-A7C4-E97845786B48}"/>
    <hyperlink ref="C155" r:id="rId314" display="https://kenpom.com/conf.php?c=Horz" xr:uid="{14FC7AA0-35A3-7442-8DCE-B1788C3E69A1}"/>
    <hyperlink ref="B156" r:id="rId315" display="https://kenpom.com/team.php?team=Virginia+Tech" xr:uid="{6F299D60-759C-D040-805D-060E4F766A06}"/>
    <hyperlink ref="C156" r:id="rId316" display="https://kenpom.com/conf.php?c=ACC" xr:uid="{7B11B995-1181-B647-BD7E-ADB5FD408784}"/>
    <hyperlink ref="B157" r:id="rId317" display="https://kenpom.com/team.php?team=UC+Riverside" xr:uid="{2B246126-6050-BD45-AC4F-4772483EB193}"/>
    <hyperlink ref="C157" r:id="rId318" display="https://kenpom.com/conf.php?c=BW" xr:uid="{BF40EDE3-66D6-9947-A1C9-3EBE140F7F08}"/>
    <hyperlink ref="B158" r:id="rId319" display="https://kenpom.com/team.php?team=Jacksonville" xr:uid="{FC3F70F9-80B8-5E44-9D98-F7023D57166A}"/>
    <hyperlink ref="C158" r:id="rId320" display="https://kenpom.com/conf.php?c=ASun" xr:uid="{F1E7F679-1569-E941-99AC-59FEE164968E}"/>
    <hyperlink ref="B159" r:id="rId321" display="https://kenpom.com/team.php?team=Kennesaw+St." xr:uid="{9201C0F4-173B-694F-B80A-2256244DC057}"/>
    <hyperlink ref="C159" r:id="rId322" display="https://kenpom.com/conf.php?c=CUSA" xr:uid="{1631BEE2-50DF-B746-AA80-84C42E70451A}"/>
    <hyperlink ref="B160" r:id="rId323" display="https://kenpom.com/team.php?team=Furman" xr:uid="{58B45AE2-F800-1547-8C75-B5CD893BE08B}"/>
    <hyperlink ref="C160" r:id="rId324" display="https://kenpom.com/conf.php?c=SC" xr:uid="{2E14505C-F8DF-A042-A652-D2EE21008C31}"/>
    <hyperlink ref="B161" r:id="rId325" display="https://kenpom.com/team.php?team=Florida+Gulf+Coast" xr:uid="{733D4F12-C0D6-F948-8153-4D8A63AB6D07}"/>
    <hyperlink ref="C161" r:id="rId326" display="https://kenpom.com/conf.php?c=ASun" xr:uid="{BDC86E89-2429-2843-B734-1DE3219E46C1}"/>
    <hyperlink ref="B162" r:id="rId327" display="https://kenpom.com/team.php?team=Duquesne" xr:uid="{34CE1834-6C82-8A4E-833C-A707E8E6CC0F}"/>
    <hyperlink ref="C162" r:id="rId328" display="https://kenpom.com/conf.php?c=A10" xr:uid="{087253E4-1589-7241-A5ED-27C95EB07DE1}"/>
    <hyperlink ref="B163" r:id="rId329" display="https://kenpom.com/team.php?team=Miami+OH" xr:uid="{231C4FA7-3672-CC4E-A5C5-C2BCEF9E5BB3}"/>
    <hyperlink ref="C163" r:id="rId330" display="https://kenpom.com/conf.php?c=MAC" xr:uid="{2F08E015-481C-764C-B477-D0424413C740}"/>
    <hyperlink ref="B164" r:id="rId331" display="https://kenpom.com/team.php?team=Cal+Baptist" xr:uid="{29379D19-F66C-B443-8107-81AF12E5620A}"/>
    <hyperlink ref="C164" r:id="rId332" display="https://kenpom.com/conf.php?c=WAC" xr:uid="{AB21D25A-848E-434B-8985-44C46C3E3271}"/>
    <hyperlink ref="B165" r:id="rId333" display="https://kenpom.com/team.php?team=Campbell" xr:uid="{51E21B8B-9E98-CE4A-BB32-B03057A13119}"/>
    <hyperlink ref="C165" r:id="rId334" display="https://kenpom.com/conf.php?c=CAA" xr:uid="{78307E9A-56D7-184C-AE76-980F86E4C167}"/>
    <hyperlink ref="B166" r:id="rId335" display="https://kenpom.com/team.php?team=Wyoming" xr:uid="{C4C4BEBA-A5B8-E746-971E-E7A3CDDF3193}"/>
    <hyperlink ref="C166" r:id="rId336" display="https://kenpom.com/conf.php?c=MWC" xr:uid="{6520DB9E-37EB-C848-934A-A5F4AC718CFB}"/>
    <hyperlink ref="B167" r:id="rId337" display="https://kenpom.com/team.php?team=New+Mexico+St." xr:uid="{0AA4B15A-BF26-9246-97AB-F12795F38417}"/>
    <hyperlink ref="C167" r:id="rId338" display="https://kenpom.com/conf.php?c=CUSA" xr:uid="{C44AA650-6D23-A643-9E06-F2A0166F2A1D}"/>
    <hyperlink ref="B168" r:id="rId339" display="https://kenpom.com/team.php?team=Murray+St." xr:uid="{B82A7432-F710-DE47-8DB0-11236286EA48}"/>
    <hyperlink ref="C168" r:id="rId340" display="https://kenpom.com/conf.php?c=MVC" xr:uid="{8B1A16C4-3F3E-364F-95FA-04F876805A34}"/>
    <hyperlink ref="B169" r:id="rId341" display="https://kenpom.com/team.php?team=UNC+Asheville" xr:uid="{6D862313-40C6-0C40-A2E7-571C9B1D8923}"/>
    <hyperlink ref="C169" r:id="rId342" display="https://kenpom.com/conf.php?c=BSth" xr:uid="{00FD5884-DEF5-4B48-AE82-0D0A6F9E2EF9}"/>
    <hyperlink ref="B170" r:id="rId343" display="https://kenpom.com/team.php?team=Texas+A%26M+Corpus+Chris" xr:uid="{9B38466A-30D3-BD49-B36A-9CEA2432F3EE}"/>
    <hyperlink ref="C170" r:id="rId344" display="https://kenpom.com/conf.php?c=Slnd" xr:uid="{E715F36C-CFD7-5C42-A394-9AB716E76B8B}"/>
    <hyperlink ref="B171" r:id="rId345" display="https://kenpom.com/team.php?team=East+Carolina" xr:uid="{AE4C3DF8-6681-264A-9CFB-EEF179AD3C2C}"/>
    <hyperlink ref="C171" r:id="rId346" display="https://kenpom.com/conf.php?c=Amer" xr:uid="{F30D8521-549F-C344-A35E-61DA9E088381}"/>
    <hyperlink ref="B172" r:id="rId347" display="https://kenpom.com/team.php?team=San+Jose+St." xr:uid="{A96A4CB9-44CB-8A42-B47B-A3E370931FA4}"/>
    <hyperlink ref="C172" r:id="rId348" display="https://kenpom.com/conf.php?c=MWC" xr:uid="{98A89327-E4E2-C044-BEF9-5F858AC7C915}"/>
    <hyperlink ref="B173" r:id="rId349" display="https://kenpom.com/team.php?team=Elon" xr:uid="{B21167FE-6D63-D04E-8C1D-DD601F51A2E2}"/>
    <hyperlink ref="C173" r:id="rId350" display="https://kenpom.com/conf.php?c=CAA" xr:uid="{B3477B7E-4192-924C-A115-FC05A101B7A4}"/>
    <hyperlink ref="B174" r:id="rId351" display="https://kenpom.com/team.php?team=Towson" xr:uid="{0CD7F48F-46F9-4A48-BCD3-D9FAB94D0E0F}"/>
    <hyperlink ref="C174" r:id="rId352" display="https://kenpom.com/conf.php?c=CAA" xr:uid="{5EAE2BB8-F1B8-5940-94CF-7096FA2E683D}"/>
    <hyperlink ref="B175" r:id="rId353" display="https://kenpom.com/team.php?team=Ohio" xr:uid="{7E28A115-1767-674B-8181-8F0484016185}"/>
    <hyperlink ref="C175" r:id="rId354" display="https://kenpom.com/conf.php?c=MAC" xr:uid="{3BA80B6D-3311-E445-A2B4-CBD0E76C950F}"/>
    <hyperlink ref="B176" r:id="rId355" display="https://kenpom.com/team.php?team=Norfolk+St." xr:uid="{C38620EA-5C93-E847-ABA0-384A4F3CD2B1}"/>
    <hyperlink ref="C176" r:id="rId356" display="https://kenpom.com/conf.php?c=MEAC" xr:uid="{EA56A524-EDBE-404C-AC24-15AC9E3D29BB}"/>
    <hyperlink ref="B177" r:id="rId357" display="https://kenpom.com/team.php?team=Rice" xr:uid="{2D661179-0033-0846-BDA4-0E00B9B23974}"/>
    <hyperlink ref="C177" r:id="rId358" display="https://kenpom.com/conf.php?c=Amer" xr:uid="{9619D846-AB74-614E-9F23-BDACB0DAA0BB}"/>
    <hyperlink ref="B178" r:id="rId359" display="https://kenpom.com/team.php?team=Longwood" xr:uid="{486D5EB2-1E83-164B-A88B-54F5A61D8554}"/>
    <hyperlink ref="C178" r:id="rId360" display="https://kenpom.com/conf.php?c=BSth" xr:uid="{51A86A34-7B06-D64B-B874-7FD0844978FE}"/>
    <hyperlink ref="B179" r:id="rId361" display="https://kenpom.com/team.php?team=Radford" xr:uid="{21C7F39A-960D-154F-832F-96A2AE6F4704}"/>
    <hyperlink ref="C179" r:id="rId362" display="https://kenpom.com/conf.php?c=BSth" xr:uid="{5F7EAEB1-8A25-D246-9502-571821BED9A7}"/>
    <hyperlink ref="B180" r:id="rId363" display="https://kenpom.com/team.php?team=Marshall" xr:uid="{0DBA29E1-4ECA-8C42-9223-313722F42226}"/>
    <hyperlink ref="C180" r:id="rId364" display="https://kenpom.com/conf.php?c=SB" xr:uid="{B3DA582B-2328-A940-AD48-F752BECFA9E2}"/>
    <hyperlink ref="B181" r:id="rId365" display="https://kenpom.com/team.php?team=Central+Connecticut" xr:uid="{3EAE1208-41BC-674D-84F4-16E3A5B87AEE}"/>
    <hyperlink ref="C181" r:id="rId366" display="https://kenpom.com/conf.php?c=NEC" xr:uid="{2B9A481A-D4B0-5740-91B5-924CB2C37063}"/>
    <hyperlink ref="B182" r:id="rId367" display="https://kenpom.com/team.php?team=Massachusetts" xr:uid="{79F6B0BB-1800-F048-A41F-82B93198B032}"/>
    <hyperlink ref="C182" r:id="rId368" display="https://kenpom.com/conf.php?c=A10" xr:uid="{2B5B3ABA-EBF3-A945-92AF-D02A074B83F3}"/>
    <hyperlink ref="B183" r:id="rId369" display="https://kenpom.com/team.php?team=Nicholls" xr:uid="{A3E1C2F0-F90D-1543-9479-BC6CE56BED6F}"/>
    <hyperlink ref="C183" r:id="rId370" display="https://kenpom.com/conf.php?c=Slnd" xr:uid="{882265E8-2E65-5049-81D2-CFE142F88276}"/>
    <hyperlink ref="B184" r:id="rId371" display="https://kenpom.com/team.php?team=Robert+Morris" xr:uid="{28696947-2898-B94F-988A-99C531F6179F}"/>
    <hyperlink ref="C184" r:id="rId372" display="https://kenpom.com/conf.php?c=Horz" xr:uid="{37409673-8F19-BF46-9174-7042D2D1BCBB}"/>
    <hyperlink ref="B185" r:id="rId373" display="https://kenpom.com/team.php?team=Sam+Houston+St." xr:uid="{FC8FA6A0-56DE-AB42-AF00-78A99F8D326C}"/>
    <hyperlink ref="C185" r:id="rId374" display="https://kenpom.com/conf.php?c=CUSA" xr:uid="{10695E78-69D2-314F-9C3D-2BC9380C9E90}"/>
    <hyperlink ref="B186" r:id="rId375" display="https://kenpom.com/team.php?team=Southern+Illinois" xr:uid="{8C991688-BF22-8E4E-8E15-231C014E9298}"/>
    <hyperlink ref="C186" r:id="rId376" display="https://kenpom.com/conf.php?c=MVC" xr:uid="{3DA33DC1-53D5-2049-BE47-89424C2C76E5}"/>
    <hyperlink ref="B187" r:id="rId377" display="https://kenpom.com/team.php?team=Merrimack" xr:uid="{F6D22346-B4BA-884F-89E1-39C48CE251E0}"/>
    <hyperlink ref="C187" r:id="rId378" display="https://kenpom.com/conf.php?c=MAAC" xr:uid="{F7D1B7A4-1434-4F4E-9570-9B8058CDEA64}"/>
    <hyperlink ref="B188" r:id="rId379" display="https://kenpom.com/team.php?team=Quinnipiac" xr:uid="{556FADBC-3A02-284B-9AE6-BE55D2419F2B}"/>
    <hyperlink ref="C188" r:id="rId380" display="https://kenpom.com/conf.php?c=MAAC" xr:uid="{0D4B1BE5-4FC3-9E4F-B191-37B21D4FAE71}"/>
    <hyperlink ref="B189" r:id="rId381" display="https://kenpom.com/team.php?team=Little+Rock" xr:uid="{6DF34A6C-5AB4-FA42-870F-ECB4F06F11C1}"/>
    <hyperlink ref="C189" r:id="rId382" display="https://kenpom.com/conf.php?c=OVC" xr:uid="{13A9F5EA-D608-6C49-8759-9DA05CD16CD2}"/>
    <hyperlink ref="B190" r:id="rId383" display="https://kenpom.com/team.php?team=Drexel" xr:uid="{27DEDB80-5D10-F349-B202-D05D8872F5A7}"/>
    <hyperlink ref="C190" r:id="rId384" display="https://kenpom.com/conf.php?c=CAA" xr:uid="{3AE155C1-0C82-0844-97FB-86D1F31A02AF}"/>
    <hyperlink ref="B191" r:id="rId385" display="https://kenpom.com/team.php?team=Winthrop" xr:uid="{4BB50CF3-764C-604F-8C4F-08D8B9486640}"/>
    <hyperlink ref="C191" r:id="rId386" display="https://kenpom.com/conf.php?c=BSth" xr:uid="{D8DEE27F-F914-164C-A243-5F07654C0AF9}"/>
    <hyperlink ref="B192" r:id="rId387" display="https://kenpom.com/team.php?team=Hofstra" xr:uid="{0EEB5CAF-8CD4-9342-85CD-B45F0EDE8713}"/>
    <hyperlink ref="C192" r:id="rId388" display="https://kenpom.com/conf.php?c=CAA" xr:uid="{983268CF-A10E-9F42-93FF-339F59C202C1}"/>
    <hyperlink ref="B193" r:id="rId389" display="https://kenpom.com/team.php?team=Miami+FL" xr:uid="{001D3275-4C29-0240-B14E-A02D9B2CFEB8}"/>
    <hyperlink ref="C193" r:id="rId390" display="https://kenpom.com/conf.php?c=ACC" xr:uid="{0C4B48AF-193E-2D4E-BB4A-C6E08711599D}"/>
    <hyperlink ref="B194" r:id="rId391" display="https://kenpom.com/team.php?team=South+Florida" xr:uid="{C49D0D98-6B69-1948-BCC2-4EDBE8A21505}"/>
    <hyperlink ref="C194" r:id="rId392" display="https://kenpom.com/conf.php?c=Amer" xr:uid="{D84D395A-C54B-2147-9D57-1D919DC1C031}"/>
    <hyperlink ref="B195" r:id="rId393" display="https://kenpom.com/team.php?team=Texas+St." xr:uid="{E264F4CA-0351-E742-A555-9DDE01B0591E}"/>
    <hyperlink ref="C195" r:id="rId394" display="https://kenpom.com/conf.php?c=SB" xr:uid="{29106B50-5491-CA4F-BE5D-E6906C2A461A}"/>
    <hyperlink ref="B196" r:id="rId395" display="https://kenpom.com/team.php?team=Montana+St." xr:uid="{9106C5A1-0C40-0B4C-B8FA-F8C98EDAA647}"/>
    <hyperlink ref="C196" r:id="rId396" display="https://kenpom.com/conf.php?c=BSky" xr:uid="{9A96F3B9-0C9E-8C4C-B9F9-C94EEAA3C5BE}"/>
    <hyperlink ref="B197" r:id="rId397" display="https://kenpom.com/team.php?team=Oakland" xr:uid="{EEF4994F-7185-E74E-B5C1-821E2DDD0E9A}"/>
    <hyperlink ref="C197" r:id="rId398" display="https://kenpom.com/conf.php?c=Horz" xr:uid="{A08AA0F9-6197-E544-AF01-25564FBAAD13}"/>
    <hyperlink ref="B198" r:id="rId399" display="https://kenpom.com/team.php?team=Northeastern" xr:uid="{CCF1D0F5-1542-3F49-8DC8-CA887E6B8779}"/>
    <hyperlink ref="C198" r:id="rId400" display="https://kenpom.com/conf.php?c=CAA" xr:uid="{256913A4-2533-074E-9CC4-2EF3FD213314}"/>
    <hyperlink ref="B199" r:id="rId401" display="https://kenpom.com/team.php?team=Wright+St." xr:uid="{B92860F3-31D0-3745-B4F8-ED7EF37DBD18}"/>
    <hyperlink ref="C199" r:id="rId402" display="https://kenpom.com/conf.php?c=Horz" xr:uid="{83667C95-E1C5-6F47-B5A3-56DD37ED90E3}"/>
    <hyperlink ref="B200" r:id="rId403" display="https://kenpom.com/team.php?team=Hawaii" xr:uid="{4EB65C0B-FB7C-B248-9C17-B42A5F5CEA82}"/>
    <hyperlink ref="C200" r:id="rId404" display="https://kenpom.com/conf.php?c=BW" xr:uid="{6EA1466C-0D94-754D-BB3B-7D0FD7EF6D9E}"/>
    <hyperlink ref="B201" r:id="rId405" display="https://kenpom.com/team.php?team=Montana" xr:uid="{1445E92D-6D19-5243-B90B-6A40C492CEA6}"/>
    <hyperlink ref="C201" r:id="rId406" display="https://kenpom.com/conf.php?c=BSky" xr:uid="{A5F6DE91-1084-FF47-ADD9-F28617580066}"/>
    <hyperlink ref="B202" r:id="rId407" display="https://kenpom.com/team.php?team=La+Salle" xr:uid="{7B21BBE0-9A0D-344F-9FCE-23030064F296}"/>
    <hyperlink ref="C202" r:id="rId408" display="https://kenpom.com/conf.php?c=A10" xr:uid="{7B592E7A-654D-2C44-A7D9-1FFE6B3A10D8}"/>
    <hyperlink ref="B203" r:id="rId409" display="https://kenpom.com/team.php?team=Eastern+Kentucky" xr:uid="{50D84375-4DB7-304D-8E9E-B4BE95BE1838}"/>
    <hyperlink ref="C203" r:id="rId410" display="https://kenpom.com/conf.php?c=ASun" xr:uid="{B1951FDD-D37E-9A43-8F3B-25019CC17725}"/>
    <hyperlink ref="B204" r:id="rId411" display="https://kenpom.com/team.php?team=Maine" xr:uid="{C769C61D-A6AF-954F-BA6F-AD38AD7CFDD4}"/>
    <hyperlink ref="C204" r:id="rId412" display="https://kenpom.com/conf.php?c=AE" xr:uid="{E88072BA-FA52-2949-A776-0B84ACD92D77}"/>
    <hyperlink ref="B205" r:id="rId413" display="https://kenpom.com/team.php?team=Lamar" xr:uid="{6D23C994-F3CB-334A-B33C-2A4B4B433F62}"/>
    <hyperlink ref="C205" r:id="rId414" display="https://kenpom.com/conf.php?c=Slnd" xr:uid="{1FB28410-5E97-5746-BF02-FA0C492CE591}"/>
    <hyperlink ref="B206" r:id="rId415" display="https://kenpom.com/team.php?team=Fordham" xr:uid="{0DEAAAF5-B25C-804B-8604-E0BC627DDCBF}"/>
    <hyperlink ref="C206" r:id="rId416" display="https://kenpom.com/conf.php?c=A10" xr:uid="{162AB35C-1D0C-9A48-9325-0745A95FEA65}"/>
    <hyperlink ref="B207" r:id="rId417" display="https://kenpom.com/team.php?team=Queens" xr:uid="{DE923EBD-1BFE-EE4C-910D-37FF4BE190A4}"/>
    <hyperlink ref="C207" r:id="rId418" display="https://kenpom.com/conf.php?c=ASun" xr:uid="{79A31AF3-B7D5-5C48-9A8E-D419FC3995CD}"/>
    <hyperlink ref="B208" r:id="rId419" display="https://kenpom.com/team.php?team=Toledo" xr:uid="{CDABF347-DD2C-8145-8566-7076E53C7A22}"/>
    <hyperlink ref="C208" r:id="rId420" display="https://kenpom.com/conf.php?c=MAC" xr:uid="{3D4EE69F-EF1F-8E42-BC34-C0C23452AC5F}"/>
    <hyperlink ref="B209" r:id="rId421" display="https://kenpom.com/team.php?team=Seton+Hall" xr:uid="{4A681C11-79FE-A54F-BF42-1CCD4E4BFAE3}"/>
    <hyperlink ref="C209" r:id="rId422" display="https://kenpom.com/conf.php?c=BE" xr:uid="{0647CD1D-E359-7B40-B84E-4395D74F7F8F}"/>
    <hyperlink ref="B210" r:id="rId423" display="https://kenpom.com/team.php?team=UTSA" xr:uid="{EF25E4FB-A248-344C-859B-05FEAFA6E8EE}"/>
    <hyperlink ref="C210" r:id="rId424" display="https://kenpom.com/conf.php?c=Amer" xr:uid="{B098913D-55CE-CD4F-8397-3D6820917C1E}"/>
    <hyperlink ref="B211" r:id="rId425" display="https://kenpom.com/team.php?team=Boston+College" xr:uid="{7E9B1F3E-78A2-B746-8924-6FF92DCBCF94}"/>
    <hyperlink ref="C211" r:id="rId426" display="https://kenpom.com/conf.php?c=ACC" xr:uid="{A9C38F3A-7417-0946-A209-BC81FAF9205F}"/>
    <hyperlink ref="B212" r:id="rId427" display="https://kenpom.com/team.php?team=Southeastern+Louisiana" xr:uid="{D88B91AA-8323-4949-9CD1-7258F43CC222}"/>
    <hyperlink ref="C212" r:id="rId428" display="https://kenpom.com/conf.php?c=Slnd" xr:uid="{FD553B8D-AF2D-894A-9416-C04A8D07192A}"/>
    <hyperlink ref="B213" r:id="rId429" display="https://kenpom.com/team.php?team=Portland+St." xr:uid="{1BE69ED7-F95E-2C49-85ED-BA441391CE2E}"/>
    <hyperlink ref="C213" r:id="rId430" display="https://kenpom.com/conf.php?c=BSky" xr:uid="{DECFA10E-35D9-1747-B13F-3443F58DBB73}"/>
    <hyperlink ref="B214" r:id="rId431" display="https://kenpom.com/team.php?team=William+%26+Mary" xr:uid="{76439BDA-BB39-FA42-99C4-151257A884A5}"/>
    <hyperlink ref="C214" r:id="rId432" display="https://kenpom.com/conf.php?c=CAA" xr:uid="{6C19CC8F-50C0-2641-9F0D-54582E6A16BD}"/>
    <hyperlink ref="B215" r:id="rId433" display="https://kenpom.com/team.php?team=UT+Arlington" xr:uid="{499CC7D5-3256-4947-AE6B-20CE1D441082}"/>
    <hyperlink ref="C215" r:id="rId434" display="https://kenpom.com/conf.php?c=WAC" xr:uid="{7A04DF4D-25F6-BB42-B639-AF69BC483E4F}"/>
    <hyperlink ref="B216" r:id="rId435" display="https://kenpom.com/team.php?team=Indiana+St." xr:uid="{317D9A6C-4584-A34E-B0B5-E514FAE133D3}"/>
    <hyperlink ref="C216" r:id="rId436" display="https://kenpom.com/conf.php?c=MVC" xr:uid="{1C27AD7C-F336-3F46-A3EF-E94672C016B1}"/>
    <hyperlink ref="B217" r:id="rId437" display="https://kenpom.com/team.php?team=Nebraska+Omaha" xr:uid="{D63CCECF-E67A-CB4F-B64F-DB6F6D5DAB8C}"/>
    <hyperlink ref="C217" r:id="rId438" display="https://kenpom.com/conf.php?c=Sum" xr:uid="{69B69B3F-C430-D946-B477-C8DB3B548E40}"/>
    <hyperlink ref="B218" r:id="rId439" display="https://kenpom.com/team.php?team=Central+Michigan" xr:uid="{D45BCE8B-0040-3748-8AB7-6BF81177C7C5}"/>
    <hyperlink ref="C218" r:id="rId440" display="https://kenpom.com/conf.php?c=MAC" xr:uid="{B730F1F3-FAFA-3B4C-9332-C435D92772BA}"/>
    <hyperlink ref="B219" r:id="rId441" display="https://kenpom.com/team.php?team=UMass+Lowell" xr:uid="{5B3E1641-2B40-0841-B9DC-5DD0DF272185}"/>
    <hyperlink ref="C219" r:id="rId442" display="https://kenpom.com/conf.php?c=AE" xr:uid="{84AB72F0-8805-0845-ACC6-C475FB1E4C70}"/>
    <hyperlink ref="B220" r:id="rId443" display="https://kenpom.com/team.php?team=South+Carolina+St." xr:uid="{B2712D2A-CA6C-334B-BDBF-AEDFA51E9A08}"/>
    <hyperlink ref="C220" r:id="rId444" display="https://kenpom.com/conf.php?c=MEAC" xr:uid="{A34793CD-AE07-A34F-AC91-305E5C59B307}"/>
    <hyperlink ref="B221" r:id="rId445" display="https://kenpom.com/team.php?team=Youngstown+St." xr:uid="{85492C60-1CB5-CE46-A8A4-06E9CFF081D4}"/>
    <hyperlink ref="C221" r:id="rId446" display="https://kenpom.com/conf.php?c=Horz" xr:uid="{7F4A7C08-EEA7-B84D-9EF4-0CF4DBFA7C4C}"/>
    <hyperlink ref="B222" r:id="rId447" display="https://kenpom.com/team.php?team=Southern" xr:uid="{1B4F3680-F38E-4C44-9E6A-60758BBA84C3}"/>
    <hyperlink ref="C222" r:id="rId448" display="https://kenpom.com/conf.php?c=SWAC" xr:uid="{973346C2-5141-8045-86E4-506D94361012}"/>
    <hyperlink ref="B223" r:id="rId449" display="https://kenpom.com/team.php?team=Columbia" xr:uid="{1E9BACFB-C33E-2447-9D08-ED0A438616EE}"/>
    <hyperlink ref="C223" r:id="rId450" display="https://kenpom.com/conf.php?c=Ivy" xr:uid="{27FEC981-06D5-7644-8F70-929EB933F039}"/>
    <hyperlink ref="B224" r:id="rId451" display="https://kenpom.com/team.php?team=Marist" xr:uid="{5E7CEDE0-B497-C74C-BC37-CC0BC90CC9D9}"/>
    <hyperlink ref="C224" r:id="rId452" display="https://kenpom.com/conf.php?c=MAAC" xr:uid="{4FA47396-406F-DF49-B1F8-50E83270E0F5}"/>
    <hyperlink ref="B225" r:id="rId453" display="https://kenpom.com/team.php?team=Mercer" xr:uid="{AFF676B9-29DD-314B-9FFA-E0B1970E241F}"/>
    <hyperlink ref="C225" r:id="rId454" display="https://kenpom.com/conf.php?c=SC" xr:uid="{7CAE177A-CAAB-1347-85AE-898C9E301DD8}"/>
    <hyperlink ref="B226" r:id="rId455" display="https://kenpom.com/team.php?team=UC+Davis" xr:uid="{C05C0129-51D4-774B-A5F7-DDB1BF3C1CBB}"/>
    <hyperlink ref="C226" r:id="rId456" display="https://kenpom.com/conf.php?c=BW" xr:uid="{727CCD92-473B-7747-9316-46150D35BC02}"/>
    <hyperlink ref="B227" r:id="rId457" display="https://kenpom.com/team.php?team=Idaho+St." xr:uid="{248E4CB0-FAF9-4C45-981D-B92EA7BCD10F}"/>
    <hyperlink ref="C227" r:id="rId458" display="https://kenpom.com/conf.php?c=BSky" xr:uid="{A80CF113-E832-9542-838B-C01F7B8A6FBE}"/>
    <hyperlink ref="B228" r:id="rId459" display="https://kenpom.com/team.php?team=Brown" xr:uid="{8B79ADA8-D672-E542-815D-D33D01E6BFF7}"/>
    <hyperlink ref="C228" r:id="rId460" display="https://kenpom.com/conf.php?c=Ivy" xr:uid="{DA3F05C4-F932-924D-968E-E0EED21B552D}"/>
    <hyperlink ref="B229" r:id="rId461" display="https://kenpom.com/team.php?team=SIUE" xr:uid="{D9EA8BA6-C8C4-2047-B55C-76313A266D74}"/>
    <hyperlink ref="C229" r:id="rId462" display="https://kenpom.com/conf.php?c=OVC" xr:uid="{8B3697FE-C5DB-6B46-8A41-69E54AFBAE9D}"/>
    <hyperlink ref="B230" r:id="rId463" display="https://kenpom.com/team.php?team=Southeast+Missouri" xr:uid="{77C7DB5C-BBC2-C04B-AA20-232569254D1C}"/>
    <hyperlink ref="C230" r:id="rId464" display="https://kenpom.com/conf.php?c=OVC" xr:uid="{C08650FE-F99E-D849-AA69-C8D4D56031D8}"/>
    <hyperlink ref="B231" r:id="rId465" display="https://kenpom.com/team.php?team=Pepperdine" xr:uid="{5517E529-AE51-894F-80D9-E11392AE23C5}"/>
    <hyperlink ref="C231" r:id="rId466" display="https://kenpom.com/conf.php?c=WCC" xr:uid="{6104E35D-D510-EA4A-8FE8-91693C511AD8}"/>
    <hyperlink ref="B232" r:id="rId467" display="https://kenpom.com/team.php?team=Gardner+Webb" xr:uid="{57FBEC71-8C08-CE41-9AD7-87764587E300}"/>
    <hyperlink ref="C232" r:id="rId468" display="https://kenpom.com/conf.php?c=BSth" xr:uid="{7BE02961-35F4-804B-9777-BA98EE7DC140}"/>
    <hyperlink ref="B233" r:id="rId469" display="https://kenpom.com/team.php?team=North+Florida" xr:uid="{98473E48-10DF-B142-BF55-504F5176AA8F}"/>
    <hyperlink ref="C233" r:id="rId470" display="https://kenpom.com/conf.php?c=ASun" xr:uid="{17F74104-095C-2040-A5BD-203D2A050767}"/>
    <hyperlink ref="B234" r:id="rId471" display="https://kenpom.com/team.php?team=Richmond" xr:uid="{CC820DCA-98BD-5E41-8793-8D77CF0B7E85}"/>
    <hyperlink ref="C234" r:id="rId472" display="https://kenpom.com/conf.php?c=A10" xr:uid="{5BD0876F-59EF-6246-A602-A404A47F15A4}"/>
    <hyperlink ref="B235" r:id="rId473" display="https://kenpom.com/team.php?team=Valparaiso" xr:uid="{45609D84-2118-1247-9BCB-A5E91C325C85}"/>
    <hyperlink ref="C235" r:id="rId474" display="https://kenpom.com/conf.php?c=MVC" xr:uid="{0F664382-0172-AE4C-A7C7-13FBDBF43ACE}"/>
    <hyperlink ref="B236" r:id="rId475" display="https://kenpom.com/team.php?team=Cal+Poly" xr:uid="{A46E9249-0897-FE44-868A-303A385A105E}"/>
    <hyperlink ref="C236" r:id="rId476" display="https://kenpom.com/conf.php?c=BW" xr:uid="{35C22DEB-A99D-944B-8EFC-A6F64B0DDF8F}"/>
    <hyperlink ref="B237" r:id="rId477" display="https://kenpom.com/team.php?team=Missouri+St." xr:uid="{3DCB4142-456F-224F-B6AA-CF0C5EAEF392}"/>
    <hyperlink ref="C237" r:id="rId478" display="https://kenpom.com/conf.php?c=MVC" xr:uid="{EFFA8600-9A07-724B-89D5-5DA7311B21BC}"/>
    <hyperlink ref="B238" r:id="rId479" display="https://kenpom.com/team.php?team=Siena" xr:uid="{F407584E-D311-0F48-A91A-643BABA2A896}"/>
    <hyperlink ref="C238" r:id="rId480" display="https://kenpom.com/conf.php?c=MAAC" xr:uid="{531CE15A-2550-0342-AEBE-AE393797A2DF}"/>
    <hyperlink ref="B239" r:id="rId481" display="https://kenpom.com/team.php?team=Abilene+Christian" xr:uid="{20F8FE2D-1A28-BB47-BC4D-611E1CF3B2A6}"/>
    <hyperlink ref="C239" r:id="rId482" display="https://kenpom.com/conf.php?c=WAC" xr:uid="{0B8070CF-AFE1-7146-A757-C0AF7D09E4F5}"/>
    <hyperlink ref="B240" r:id="rId483" display="https://kenpom.com/team.php?team=UT+Rio+Grande+Valley" xr:uid="{D8BEA5BF-30E9-0544-9708-FAB29948A699}"/>
    <hyperlink ref="C240" r:id="rId484" display="https://kenpom.com/conf.php?c=Slnd" xr:uid="{EA83D544-26D3-644C-892A-C20E4EC7C767}"/>
    <hyperlink ref="B241" r:id="rId485" display="https://kenpom.com/team.php?team=Kansas+City" xr:uid="{5D8333E3-4F41-C047-B507-CA5744155B86}"/>
    <hyperlink ref="C241" r:id="rId486" display="https://kenpom.com/conf.php?c=Sum" xr:uid="{C2E21DF1-C98F-824C-9CAF-08E748989E23}"/>
    <hyperlink ref="B242" r:id="rId487" display="https://kenpom.com/team.php?team=Bucknell" xr:uid="{A938D29E-3350-7D45-AC22-2951593A7113}"/>
    <hyperlink ref="C242" r:id="rId488" display="https://kenpom.com/conf.php?c=PL" xr:uid="{1D99AD71-B135-7A43-B212-1DA0FAE7BD10}"/>
    <hyperlink ref="B243" r:id="rId489" display="https://kenpom.com/team.php?team=FIU" xr:uid="{C002000D-AE29-294F-BFE3-7B5544234FCD}"/>
    <hyperlink ref="C243" r:id="rId490" display="https://kenpom.com/conf.php?c=CUSA" xr:uid="{2EED347D-48FB-B641-A323-C022272F584B}"/>
    <hyperlink ref="B244" r:id="rId491" display="https://kenpom.com/team.php?team=Northern+Kentucky" xr:uid="{83BBB563-5537-7441-B8BD-7BE981484971}"/>
    <hyperlink ref="C244" r:id="rId492" display="https://kenpom.com/conf.php?c=Horz" xr:uid="{438F2A48-0671-AF4C-BF20-4D1DDC497343}"/>
    <hyperlink ref="B245" r:id="rId493" display="https://kenpom.com/team.php?team=Northern+Arizona" xr:uid="{74A881AF-E2B3-D841-8BAD-546BC10180AC}"/>
    <hyperlink ref="C245" r:id="rId494" display="https://kenpom.com/conf.php?c=BSky" xr:uid="{2A672BCC-9E81-0844-8237-0D498832DC90}"/>
    <hyperlink ref="B246" r:id="rId495" display="https://kenpom.com/team.php?team=American" xr:uid="{3A1BE633-1D59-4F45-B8EA-A973BDBFBA12}"/>
    <hyperlink ref="C246" r:id="rId496" display="https://kenpom.com/conf.php?c=PL" xr:uid="{A907C5A0-30A4-7643-B2B5-DB12DAC24BB1}"/>
    <hyperlink ref="B247" r:id="rId497" display="https://kenpom.com/team.php?team=Charlotte" xr:uid="{4412303B-88ED-5B40-BD26-995FF1F52B14}"/>
    <hyperlink ref="C247" r:id="rId498" display="https://kenpom.com/conf.php?c=Amer" xr:uid="{A2F0C171-FBD5-BD4B-91B7-4F7C1E5EE3C7}"/>
    <hyperlink ref="B248" r:id="rId499" display="https://kenpom.com/team.php?team=Cal+St.+Bakersfield" xr:uid="{E60F076A-AD61-B444-B55B-1815D5322E3A}"/>
    <hyperlink ref="C248" r:id="rId500" display="https://kenpom.com/conf.php?c=BW" xr:uid="{AACEC0E0-092F-644B-9DB7-B30619D6A5B9}"/>
    <hyperlink ref="B249" r:id="rId501" display="https://kenpom.com/team.php?team=South+Dakota" xr:uid="{B9B63F6E-85CF-E049-8BDD-DA1B34DAB6C0}"/>
    <hyperlink ref="C249" r:id="rId502" display="https://kenpom.com/conf.php?c=Sum" xr:uid="{C678EAB8-292B-1C49-A882-3AEE79005B0E}"/>
    <hyperlink ref="B250" r:id="rId503" display="https://kenpom.com/team.php?team=Eastern+Washington" xr:uid="{8C195D10-2992-484D-A9AB-6277E6E78537}"/>
    <hyperlink ref="C250" r:id="rId504" display="https://kenpom.com/conf.php?c=BSky" xr:uid="{A4F2F564-0CF1-6A4A-8A3A-1A1E55EEDCE7}"/>
    <hyperlink ref="B251" r:id="rId505" display="https://kenpom.com/team.php?team=Evansville" xr:uid="{F267E29F-6C0E-0840-B5F9-E2833072C7EF}"/>
    <hyperlink ref="C251" r:id="rId506" display="https://kenpom.com/conf.php?c=MVC" xr:uid="{9F0EFFB1-6292-454C-ADC9-03486746A344}"/>
    <hyperlink ref="B252" r:id="rId507" display="https://kenpom.com/team.php?team=Southern+Utah" xr:uid="{DFD169F3-EB49-3940-862B-20BE09CBA3E2}"/>
    <hyperlink ref="C252" r:id="rId508" display="https://kenpom.com/conf.php?c=WAC" xr:uid="{0342101C-3C82-3745-B214-966648D446A6}"/>
    <hyperlink ref="B253" r:id="rId509" display="https://kenpom.com/team.php?team=Southern+Miss" xr:uid="{C961A2DB-4A89-0149-9809-E96F85A39069}"/>
    <hyperlink ref="C253" r:id="rId510" display="https://kenpom.com/conf.php?c=SB" xr:uid="{18C0EBD8-0663-9F41-92E0-F7EAEAE65B66}"/>
    <hyperlink ref="B254" r:id="rId511" display="https://kenpom.com/team.php?team=Fresno+St." xr:uid="{6AE08774-BFF8-694E-BFA9-D1A347BB9090}"/>
    <hyperlink ref="C254" r:id="rId512" display="https://kenpom.com/conf.php?c=MWC" xr:uid="{43D5D29C-406C-C043-9193-9AED79072055}"/>
    <hyperlink ref="B255" r:id="rId513" display="https://kenpom.com/team.php?team=Delaware" xr:uid="{6E45F151-59CE-004D-AF50-C7175BA3F44A}"/>
    <hyperlink ref="C255" r:id="rId514" display="https://kenpom.com/conf.php?c=CAA" xr:uid="{1ACD7997-BBEC-2142-B79A-7B9FFA71C1E6}"/>
    <hyperlink ref="B256" r:id="rId515" display="https://kenpom.com/team.php?team=Incarnate+Word" xr:uid="{25E19707-4DA2-8F41-B75A-72895284C9B4}"/>
    <hyperlink ref="C256" r:id="rId516" display="https://kenpom.com/conf.php?c=Slnd" xr:uid="{EE8229B1-C294-964D-BFF7-4AC254152CDF}"/>
    <hyperlink ref="B257" r:id="rId517" display="https://kenpom.com/team.php?team=Idaho" xr:uid="{8F0A1EF2-BA78-4744-92FF-E3B0F9EB47B0}"/>
    <hyperlink ref="C257" r:id="rId518" display="https://kenpom.com/conf.php?c=BSky" xr:uid="{49E0EB34-D633-2B41-9644-B2CC63A435E6}"/>
    <hyperlink ref="B258" r:id="rId519" display="https://kenpom.com/team.php?team=Colgate" xr:uid="{6DB16E12-8390-6248-A8D0-669F78E96E1D}"/>
    <hyperlink ref="C258" r:id="rId520" display="https://kenpom.com/conf.php?c=PL" xr:uid="{DBCC7CDE-C795-DD4D-9C27-30C25DAA582C}"/>
    <hyperlink ref="B259" r:id="rId521" display="https://kenpom.com/team.php?team=Northwestern+St." xr:uid="{694464C2-024E-B84D-8E9F-91BE89B356C0}"/>
    <hyperlink ref="C259" r:id="rId522" display="https://kenpom.com/conf.php?c=Slnd" xr:uid="{76A47939-6F97-674E-8853-22DBB5194DB9}"/>
    <hyperlink ref="B260" r:id="rId523" display="https://kenpom.com/team.php?team=Manhattan" xr:uid="{4B370E00-8366-1D4E-A89E-D74189C88119}"/>
    <hyperlink ref="C260" r:id="rId524" display="https://kenpom.com/conf.php?c=MAAC" xr:uid="{D5603949-5F38-8447-B2B2-94B6EE8A0500}"/>
    <hyperlink ref="B261" r:id="rId525" display="https://kenpom.com/team.php?team=Mount+St.+Mary%27s" xr:uid="{9FF5FBD1-D584-5C4B-A5C1-BFBFE9DAC4BF}"/>
    <hyperlink ref="C261" r:id="rId526" display="https://kenpom.com/conf.php?c=MAAC" xr:uid="{FFA1E994-6B79-1849-8CD4-8BD7388D6288}"/>
    <hyperlink ref="B262" r:id="rId527" display="https://kenpom.com/team.php?team=Albany" xr:uid="{5BEDBB27-2139-F540-AF06-60E624B81855}"/>
    <hyperlink ref="C262" r:id="rId528" display="https://kenpom.com/conf.php?c=AE" xr:uid="{D86267EE-7ECE-7944-A25D-AFDDC197D244}"/>
    <hyperlink ref="B263" r:id="rId529" display="https://kenpom.com/team.php?team=Bethune+Cookman" xr:uid="{6555CE9D-639E-CF49-9E2D-1FBB268F4C4E}"/>
    <hyperlink ref="C263" r:id="rId530" display="https://kenpom.com/conf.php?c=SWAC" xr:uid="{26D54867-B8C9-7648-A77F-7EEB6A58C203}"/>
    <hyperlink ref="B264" r:id="rId531" display="https://kenpom.com/team.php?team=Tulsa" xr:uid="{3E080294-6E92-9A4B-A546-49F23D64B6B2}"/>
    <hyperlink ref="C264" r:id="rId532" display="https://kenpom.com/conf.php?c=Amer" xr:uid="{D44D4BF5-7435-5A4E-A499-AA5B32814BD4}"/>
    <hyperlink ref="B265" r:id="rId533" display="https://kenpom.com/team.php?team=Georgia+Southern" xr:uid="{52C629B5-BE09-F24C-BB41-669F93C5C0F2}"/>
    <hyperlink ref="C265" r:id="rId534" display="https://kenpom.com/conf.php?c=SB" xr:uid="{580C94FC-A28E-AC41-B996-EE28C7F5BEF5}"/>
    <hyperlink ref="B266" r:id="rId535" display="https://kenpom.com/team.php?team=UMBC" xr:uid="{5AEE1BAC-5D32-9144-B132-845AB1F9FD5A}"/>
    <hyperlink ref="C266" r:id="rId536" display="https://kenpom.com/conf.php?c=AE" xr:uid="{20282BC5-DB73-2B4D-B57B-F39813480B33}"/>
    <hyperlink ref="B267" r:id="rId537" display="https://kenpom.com/team.php?team=North+Dakota" xr:uid="{09B89E79-F5C6-DC40-8D6F-0826E612F397}"/>
    <hyperlink ref="C267" r:id="rId538" display="https://kenpom.com/conf.php?c=Sum" xr:uid="{262373AD-6554-3645-A673-9B4C9CF5D89A}"/>
    <hyperlink ref="B268" r:id="rId539" display="https://kenpom.com/team.php?team=Ball+St." xr:uid="{A16CEC9E-CE95-4045-96B5-5D94D9523BCA}"/>
    <hyperlink ref="C268" r:id="rId540" display="https://kenpom.com/conf.php?c=MAC" xr:uid="{893DCC42-9FA8-EB44-AB07-52D25D8A9089}"/>
    <hyperlink ref="B269" r:id="rId541" display="https://kenpom.com/team.php?team=Presbyterian" xr:uid="{24272283-F9F6-C94D-9D84-E48A1C581D06}"/>
    <hyperlink ref="C269" r:id="rId542" display="https://kenpom.com/conf.php?c=BSth" xr:uid="{572819AF-49AC-A645-AFC1-669E59269185}"/>
    <hyperlink ref="B270" r:id="rId543" display="https://kenpom.com/team.php?team=Dartmouth" xr:uid="{19936B17-3834-C847-9E95-722DF06EF85B}"/>
    <hyperlink ref="C270" r:id="rId544" display="https://kenpom.com/conf.php?c=Ivy" xr:uid="{47D0F01E-91B7-424F-8B69-D4C7E2E90675}"/>
    <hyperlink ref="B271" r:id="rId545" display="https://kenpom.com/team.php?team=Jackson+St." xr:uid="{2EB2DA86-C099-B84A-88AF-71E89CE266C4}"/>
    <hyperlink ref="C271" r:id="rId546" display="https://kenpom.com/conf.php?c=SWAC" xr:uid="{2B64BAF6-E5F8-364E-A364-397EE7C6EC40}"/>
    <hyperlink ref="B272" r:id="rId547" display="https://kenpom.com/team.php?team=Houston+Christian" xr:uid="{3653D769-7905-3F43-8FCE-1B36F53218F6}"/>
    <hyperlink ref="C272" r:id="rId548" display="https://kenpom.com/conf.php?c=Slnd" xr:uid="{CCBA80BB-FDC3-BD48-BF75-CBA33AB4CCEE}"/>
    <hyperlink ref="B273" r:id="rId549" display="https://kenpom.com/team.php?team=Vermont" xr:uid="{9313CFA2-6F3D-E542-80AD-1AB576B05A19}"/>
    <hyperlink ref="C273" r:id="rId550" display="https://kenpom.com/conf.php?c=AE" xr:uid="{EF3EA143-7821-E944-A59D-F22B1522320E}"/>
    <hyperlink ref="B274" r:id="rId551" display="https://kenpom.com/team.php?team=Harvard" xr:uid="{FD390CD6-6814-B048-8CEA-A924E65DC8CD}"/>
    <hyperlink ref="C274" r:id="rId552" display="https://kenpom.com/conf.php?c=Ivy" xr:uid="{D0997219-6039-714E-B604-EF1248E545AD}"/>
    <hyperlink ref="B275" r:id="rId553" display="https://kenpom.com/team.php?team=Lehigh" xr:uid="{9F0D9FAD-3C10-DA49-8321-ADA6C465A233}"/>
    <hyperlink ref="C275" r:id="rId554" display="https://kenpom.com/conf.php?c=PL" xr:uid="{2CB65EC5-1888-1446-BAA5-EF861C220296}"/>
    <hyperlink ref="B276" r:id="rId555" display="https://kenpom.com/team.php?team=Tennessee+St." xr:uid="{881D1683-D492-5543-988F-63D058D5C9E4}"/>
    <hyperlink ref="C276" r:id="rId556" display="https://kenpom.com/conf.php?c=OVC" xr:uid="{5E6493B5-CFF5-EE43-955E-65B34F6EC6B9}"/>
    <hyperlink ref="B277" r:id="rId557" display="https://kenpom.com/team.php?team=Sacred+Heart" xr:uid="{35601F74-D02E-5F46-B429-30A570DFFBF4}"/>
    <hyperlink ref="C277" r:id="rId558" display="https://kenpom.com/conf.php?c=MAAC" xr:uid="{445F75B4-7DDC-224F-9BFD-52F7A2DBED4A}"/>
    <hyperlink ref="B278" r:id="rId559" display="https://kenpom.com/team.php?team=Hampton" xr:uid="{F5E74718-C7D5-6340-BF52-9B9268ACCFEB}"/>
    <hyperlink ref="C278" r:id="rId560" display="https://kenpom.com/conf.php?c=CAA" xr:uid="{2791E500-6BBA-6548-93B2-19F8FFDDAF85}"/>
    <hyperlink ref="B279" r:id="rId561" display="https://kenpom.com/team.php?team=Stephen+F.+Austin" xr:uid="{24A3FB95-DDAB-9A46-A0C7-E10F256AF255}"/>
    <hyperlink ref="C279" r:id="rId562" display="https://kenpom.com/conf.php?c=Slnd" xr:uid="{C6F4105F-D662-FB4F-8B75-F642BED96A7C}"/>
    <hyperlink ref="B280" r:id="rId563" display="https://kenpom.com/team.php?team=Iona" xr:uid="{201276BB-DFC9-904E-B6E8-099EA99E8CA4}"/>
    <hyperlink ref="C280" r:id="rId564" display="https://kenpom.com/conf.php?c=MAAC" xr:uid="{D9DE8B43-EDA6-7D4D-871A-B2C9AFFB1AEC}"/>
    <hyperlink ref="B281" r:id="rId565" display="https://kenpom.com/team.php?team=Georgia+St." xr:uid="{FBA6C5A2-E730-8D42-8FFE-C223A02234B5}"/>
    <hyperlink ref="C281" r:id="rId566" display="https://kenpom.com/conf.php?c=SB" xr:uid="{FD5DD31E-2E63-6743-98D8-54DFD9DA6733}"/>
    <hyperlink ref="B282" r:id="rId567" display="https://kenpom.com/team.php?team=Monmouth" xr:uid="{D5A98CBE-E857-C14B-88FF-0F2DFFAE6FF9}"/>
    <hyperlink ref="C282" r:id="rId568" display="https://kenpom.com/conf.php?c=CAA" xr:uid="{304FA3F2-A06E-054A-BA90-75989AF36D01}"/>
    <hyperlink ref="B283" r:id="rId569" display="https://kenpom.com/team.php?team=Navy" xr:uid="{573FB401-2D79-7449-9227-559077A7985A}"/>
    <hyperlink ref="C283" r:id="rId570" display="https://kenpom.com/conf.php?c=PL" xr:uid="{8B5C6586-CE5B-7B4C-B2AA-1BE42C7B3F5F}"/>
    <hyperlink ref="B284" r:id="rId571" display="https://kenpom.com/team.php?team=VMI" xr:uid="{2199504A-D71E-8047-A264-CD5FEEAB232F}"/>
    <hyperlink ref="C284" r:id="rId572" display="https://kenpom.com/conf.php?c=SC" xr:uid="{BE7AE700-3285-544A-BCDE-9A5109CE5B00}"/>
    <hyperlink ref="B285" r:id="rId573" display="https://kenpom.com/team.php?team=Texas+Southern" xr:uid="{2AC664C7-F42B-E943-BAD4-8E295D4D4765}"/>
    <hyperlink ref="C285" r:id="rId574" display="https://kenpom.com/conf.php?c=SWAC" xr:uid="{DCEFD73A-9BC5-504D-A87F-1A1381807677}"/>
    <hyperlink ref="B286" r:id="rId575" display="https://kenpom.com/team.php?team=Old+Dominion" xr:uid="{E0BB41F1-E642-B649-9534-AA26D42614C9}"/>
    <hyperlink ref="C286" r:id="rId576" display="https://kenpom.com/conf.php?c=SB" xr:uid="{38FABEC4-3815-B049-823B-7CBC40E4AE12}"/>
    <hyperlink ref="B287" r:id="rId577" display="https://kenpom.com/team.php?team=Tarleton+St." xr:uid="{4A1EBC9E-4A5B-9F47-8692-BC26AEF73493}"/>
    <hyperlink ref="C287" r:id="rId578" display="https://kenpom.com/conf.php?c=WAC" xr:uid="{9CD4141B-6B82-9347-BA46-6EB047F3CC62}"/>
    <hyperlink ref="B288" r:id="rId579" display="https://kenpom.com/team.php?team=Charleston+Southern" xr:uid="{D53F06FD-8543-914F-B29F-C6D981D693E6}"/>
    <hyperlink ref="C288" r:id="rId580" display="https://kenpom.com/conf.php?c=BSth" xr:uid="{2026417F-9A1F-A64C-AC28-FE7A701B545F}"/>
    <hyperlink ref="B289" r:id="rId581" display="https://kenpom.com/team.php?team=Boston+University" xr:uid="{CA808D07-E27C-1B4E-9814-EC163A4D57E8}"/>
    <hyperlink ref="C289" r:id="rId582" display="https://kenpom.com/conf.php?c=PL" xr:uid="{ADEDC385-7F5F-5748-B75B-84C1DEE7A151}"/>
    <hyperlink ref="B290" r:id="rId583" display="https://kenpom.com/team.php?team=San+Diego" xr:uid="{5D0746A6-D695-B24D-9E3A-548B2931CBCA}"/>
    <hyperlink ref="C290" r:id="rId584" display="https://kenpom.com/conf.php?c=WCC" xr:uid="{9B4210DD-6309-B547-95A0-BF4BD4F21008}"/>
    <hyperlink ref="B291" r:id="rId585" display="https://kenpom.com/team.php?team=Austin+Peay" xr:uid="{F6071F87-A71C-704E-AD66-60F6C140022C}"/>
    <hyperlink ref="C291" r:id="rId586" display="https://kenpom.com/conf.php?c=ASun" xr:uid="{6E65D43F-C0F3-5F41-974E-F721F583A4DA}"/>
    <hyperlink ref="B292" r:id="rId587" display="https://kenpom.com/team.php?team=Army" xr:uid="{763DCA02-011D-294A-9CCD-323C218E0892}"/>
    <hyperlink ref="C292" r:id="rId588" display="https://kenpom.com/conf.php?c=PL" xr:uid="{AA714D54-9A00-9949-AFF9-4D0A790E3BD8}"/>
    <hyperlink ref="B293" r:id="rId589" display="https://kenpom.com/team.php?team=Penn" xr:uid="{99A9B7C7-D566-E249-8EFB-722DDE51C317}"/>
    <hyperlink ref="C293" r:id="rId590" display="https://kenpom.com/conf.php?c=Ivy" xr:uid="{D00CE3EB-FEF4-E849-9400-0115E0DAF415}"/>
    <hyperlink ref="B294" r:id="rId591" display="https://kenpom.com/team.php?team=Alabama+St." xr:uid="{A4D388BE-2334-D54E-8DE1-FC6F4E6FAAC1}"/>
    <hyperlink ref="C294" r:id="rId592" display="https://kenpom.com/conf.php?c=SWAC" xr:uid="{6F63CB2F-D5F3-B849-B8E0-401C47B5CDEE}"/>
    <hyperlink ref="B295" r:id="rId593" display="https://kenpom.com/team.php?team=Saint+Peter%27s" xr:uid="{3B6DC145-F8B5-8C43-8B8F-C935833F29C5}"/>
    <hyperlink ref="C295" r:id="rId594" display="https://kenpom.com/conf.php?c=MAAC" xr:uid="{9696BD08-D359-6648-B13D-8FFBD9F5B6A3}"/>
    <hyperlink ref="B296" r:id="rId595" display="https://kenpom.com/team.php?team=Tennessee+Tech" xr:uid="{8A6F9C08-2FB2-8B48-B27F-B51D370359F6}"/>
    <hyperlink ref="C296" r:id="rId596" display="https://kenpom.com/conf.php?c=OVC" xr:uid="{2C02EE47-8CA1-FD46-B327-4C6B958B74A1}"/>
    <hyperlink ref="B297" r:id="rId597" display="https://kenpom.com/team.php?team=Tennessee+Martin" xr:uid="{4E698B72-4F91-A84A-BE43-C2DDEBD3FDA0}"/>
    <hyperlink ref="C297" r:id="rId598" display="https://kenpom.com/conf.php?c=OVC" xr:uid="{FC42A914-C427-FC49-A1F8-72C9A2B4845B}"/>
    <hyperlink ref="B298" r:id="rId599" display="https://kenpom.com/team.php?team=Weber+St." xr:uid="{1409BB40-B06C-D240-8DAF-251C1BA1B546}"/>
    <hyperlink ref="C298" r:id="rId600" display="https://kenpom.com/conf.php?c=BSky" xr:uid="{B16FDBD6-B94A-B141-B391-7A6286E10B70}"/>
    <hyperlink ref="B299" r:id="rId601" display="https://kenpom.com/team.php?team=North+Carolina+Central" xr:uid="{ECAE2865-1FD0-2840-8877-AFCD45566447}"/>
    <hyperlink ref="C299" r:id="rId602" display="https://kenpom.com/conf.php?c=MEAC" xr:uid="{19CA0188-3E5E-3844-A2FF-6E2439423094}"/>
    <hyperlink ref="B300" r:id="rId603" display="https://kenpom.com/team.php?team=Lafayette" xr:uid="{A7DBB147-2C6D-E141-B123-EC399C2BB48F}"/>
    <hyperlink ref="C300" r:id="rId604" display="https://kenpom.com/conf.php?c=PL" xr:uid="{E9B3356A-0BFA-CF49-B0C1-E9E21B92E061}"/>
    <hyperlink ref="B301" r:id="rId605" display="https://kenpom.com/team.php?team=Air+Force" xr:uid="{8618E375-4F69-9F4B-A5E2-ED4C4BDF7E03}"/>
    <hyperlink ref="C301" r:id="rId606" display="https://kenpom.com/conf.php?c=MWC" xr:uid="{E273377C-01C0-314B-A1B4-28E59AC912C8}"/>
    <hyperlink ref="B302" r:id="rId607" display="https://kenpom.com/team.php?team=Pacific" xr:uid="{2AB93151-330D-BF46-831F-B03D033D4767}"/>
    <hyperlink ref="C302" r:id="rId608" display="https://kenpom.com/conf.php?c=WCC" xr:uid="{26B005A7-4140-5345-A090-A415BBF199B2}"/>
    <hyperlink ref="B303" r:id="rId609" display="https://kenpom.com/team.php?team=Delaware+St." xr:uid="{9A92AB07-07C0-A242-8235-13A4B14CDD3A}"/>
    <hyperlink ref="C303" r:id="rId610" display="https://kenpom.com/conf.php?c=MEAC" xr:uid="{35111EDA-2896-E949-94C4-D55D7A60964A}"/>
    <hyperlink ref="B304" r:id="rId611" display="https://kenpom.com/team.php?team=Stonehill" xr:uid="{F2D76DC9-0A8E-7F48-AAE2-D934775CE349}"/>
    <hyperlink ref="C304" r:id="rId612" display="https://kenpom.com/conf.php?c=NEC" xr:uid="{FE1878D1-9A2D-B544-B5FF-F086E69A768B}"/>
    <hyperlink ref="B305" r:id="rId613" display="https://kenpom.com/team.php?team=LIU" xr:uid="{9BCBB97B-410D-0445-A12C-B71A1CEED206}"/>
    <hyperlink ref="C305" r:id="rId614" display="https://kenpom.com/conf.php?c=NEC" xr:uid="{E6DEB0C2-1096-4B42-98C6-5AFAC6B7EE92}"/>
    <hyperlink ref="B306" r:id="rId615" display="https://kenpom.com/team.php?team=Loyola+MD" xr:uid="{B7A72FA8-83A6-334A-9467-89AB0D02D1CE}"/>
    <hyperlink ref="C306" r:id="rId616" display="https://kenpom.com/conf.php?c=PL" xr:uid="{0965A1FE-D482-E94E-9070-C3D9D05A1C3A}"/>
    <hyperlink ref="B307" r:id="rId617" display="https://kenpom.com/team.php?team=Morehead+St." xr:uid="{236E7DCA-C64C-CD44-A9F5-322E238E91A0}"/>
    <hyperlink ref="C307" r:id="rId618" display="https://kenpom.com/conf.php?c=OVC" xr:uid="{363A2CEE-23FA-6E4A-8C7D-82BEB6BD4E10}"/>
    <hyperlink ref="B308" r:id="rId619" display="https://kenpom.com/team.php?team=Utah+Tech" xr:uid="{EA7A1E0C-EAF6-1E4E-ABE4-7C64004641F1}"/>
    <hyperlink ref="C308" r:id="rId620" display="https://kenpom.com/conf.php?c=WAC" xr:uid="{274F2F29-09EC-B84B-999A-7571C330AB43}"/>
    <hyperlink ref="B309" r:id="rId621" display="https://kenpom.com/team.php?team=Western+Michigan" xr:uid="{00AC2EEA-384C-C543-88EF-586DC331449D}"/>
    <hyperlink ref="C309" r:id="rId622" display="https://kenpom.com/conf.php?c=MAC" xr:uid="{C0AADE25-50D9-8943-AE68-DB7512B14384}"/>
    <hyperlink ref="B310" r:id="rId623" display="https://kenpom.com/team.php?team=Howard" xr:uid="{C25E6647-CFBE-C246-B19F-0186D12F1E47}"/>
    <hyperlink ref="C310" r:id="rId624" display="https://kenpom.com/conf.php?c=MEAC" xr:uid="{C29115D7-0C7B-2D4B-BED7-7C3298981F2F}"/>
    <hyperlink ref="B311" r:id="rId625" display="https://kenpom.com/team.php?team=Binghamton" xr:uid="{491D9B82-219B-C849-8AF1-576921D68541}"/>
    <hyperlink ref="C311" r:id="rId626" display="https://kenpom.com/conf.php?c=AE" xr:uid="{089B5F1A-570A-DB4B-AF67-7538E3CF3B74}"/>
    <hyperlink ref="B312" r:id="rId627" display="https://kenpom.com/team.php?team=Eastern+Michigan" xr:uid="{17214A0B-4B62-DC40-ADBD-39952A90A582}"/>
    <hyperlink ref="C312" r:id="rId628" display="https://kenpom.com/conf.php?c=MAC" xr:uid="{E6163638-3E8C-E447-AFA6-28BAFC45896B}"/>
    <hyperlink ref="B313" r:id="rId629" display="https://kenpom.com/team.php?team=Bowling+Green" xr:uid="{13D8B0DD-101C-4445-9069-03615467082F}"/>
    <hyperlink ref="C313" r:id="rId630" display="https://kenpom.com/conf.php?c=MAC" xr:uid="{FF790AE8-5B11-6942-A1F9-DBE3FB7A1245}"/>
    <hyperlink ref="B314" r:id="rId631" display="https://kenpom.com/team.php?team=Holy+Cross" xr:uid="{0C9EC42E-5E69-B944-A2E8-621E146DC80A}"/>
    <hyperlink ref="C314" r:id="rId632" display="https://kenpom.com/conf.php?c=PL" xr:uid="{0536EF8B-ACD3-3B48-9695-25B6892DB713}"/>
    <hyperlink ref="B315" r:id="rId633" display="https://kenpom.com/team.php?team=Portland" xr:uid="{39021320-FFFE-3445-8118-C27E2E132962}"/>
    <hyperlink ref="C315" r:id="rId634" display="https://kenpom.com/conf.php?c=WCC" xr:uid="{063A548A-3738-D642-8D07-884B4492ADF0}"/>
    <hyperlink ref="B316" r:id="rId635" display="https://kenpom.com/team.php?team=Louisiana" xr:uid="{798328C6-4D0B-6A4A-B81A-60CD95928056}"/>
    <hyperlink ref="C316" r:id="rId636" display="https://kenpom.com/conf.php?c=SB" xr:uid="{BB9B8D93-B331-9847-9143-F2620284416A}"/>
    <hyperlink ref="B317" r:id="rId637" display="https://kenpom.com/team.php?team=Long+Beach+St." xr:uid="{49CB6DA0-8B77-5A46-B40A-59A9604363D5}"/>
    <hyperlink ref="C317" r:id="rId638" display="https://kenpom.com/conf.php?c=BW" xr:uid="{1A50056A-180A-4A4B-B9CF-DFF358F6F675}"/>
    <hyperlink ref="B318" r:id="rId639" display="https://kenpom.com/team.php?team=IU+Indy" xr:uid="{C8AAFA9C-C0AE-374F-91CB-8A29B9031DF5}"/>
    <hyperlink ref="C318" r:id="rId640" display="https://kenpom.com/conf.php?c=Horz" xr:uid="{27738C63-6DC0-814A-ABEF-80B03310E376}"/>
    <hyperlink ref="B319" r:id="rId641" display="https://kenpom.com/team.php?team=Niagara" xr:uid="{ECA115BC-BAF6-2040-8C05-CB392A5FB368}"/>
    <hyperlink ref="C319" r:id="rId642" display="https://kenpom.com/conf.php?c=MAAC" xr:uid="{A28A7F18-09B6-044F-83D0-8DE8B99396E3}"/>
    <hyperlink ref="B320" r:id="rId643" display="https://kenpom.com/team.php?team=Alcorn+St." xr:uid="{5EF401F4-E418-834B-8D22-632274003662}"/>
    <hyperlink ref="C320" r:id="rId644" display="https://kenpom.com/conf.php?c=SWAC" xr:uid="{2FAAD4B5-A6EF-2E46-84E8-FE256404D7E9}"/>
    <hyperlink ref="B321" r:id="rId645" display="https://kenpom.com/team.php?team=Cal+St.+Fullerton" xr:uid="{67EA6ACD-11EC-4D49-B9A3-5F6C18040421}"/>
    <hyperlink ref="C321" r:id="rId646" display="https://kenpom.com/conf.php?c=BW" xr:uid="{C69FBCBF-90B5-9E4A-BF28-803E602D018A}"/>
    <hyperlink ref="B322" r:id="rId647" display="https://kenpom.com/team.php?team=Fairleigh+Dickinson" xr:uid="{AB1EA548-A07C-B44C-908B-65EDA73C1DD4}"/>
    <hyperlink ref="C322" r:id="rId648" display="https://kenpom.com/conf.php?c=NEC" xr:uid="{09D65416-071A-9C4F-9A58-7592D94866F0}"/>
    <hyperlink ref="B323" r:id="rId649" display="https://kenpom.com/team.php?team=Rider" xr:uid="{C09EF61C-E445-C444-A3DB-3353B69050B2}"/>
    <hyperlink ref="C323" r:id="rId650" display="https://kenpom.com/conf.php?c=MAAC" xr:uid="{1B49FFC0-4D81-EA41-928C-0444FBB2D81F}"/>
    <hyperlink ref="B324" r:id="rId651" display="https://kenpom.com/team.php?team=Oral+Roberts" xr:uid="{86D03DBC-C66F-4848-9675-EDD43382434A}"/>
    <hyperlink ref="C324" r:id="rId652" display="https://kenpom.com/conf.php?c=Sum" xr:uid="{1561A7F3-4601-6E4B-A3B5-F6F4003BCE75}"/>
    <hyperlink ref="B325" r:id="rId653" display="https://kenpom.com/team.php?team=Saint+Francis" xr:uid="{72187F96-0CE3-1442-947C-EA9B0DFBCECD}"/>
    <hyperlink ref="C325" r:id="rId654" display="https://kenpom.com/conf.php?c=NEC" xr:uid="{B2E27EE2-91DF-BC49-ABAE-F72FE48A4CE5}"/>
    <hyperlink ref="B326" r:id="rId655" display="https://kenpom.com/team.php?team=Coastal+Carolina" xr:uid="{80831D6E-9A7F-2045-BE8F-6802034D461F}"/>
    <hyperlink ref="C326" r:id="rId656" display="https://kenpom.com/conf.php?c=SB" xr:uid="{60A4E5B6-DC58-2447-8AE7-DFE1601A6A51}"/>
    <hyperlink ref="B327" r:id="rId657" display="https://kenpom.com/team.php?team=Detroit+Mercy" xr:uid="{226654F3-85B2-BF45-93E0-27F0B22487A2}"/>
    <hyperlink ref="C327" r:id="rId658" display="https://kenpom.com/conf.php?c=Horz" xr:uid="{7D622120-DFD3-BA44-B533-A89A24C8D1AC}"/>
    <hyperlink ref="B328" r:id="rId659" display="https://kenpom.com/team.php?team=Morgan+St." xr:uid="{DD24952F-A20F-3C4E-835D-31AF0A8F1CCD}"/>
    <hyperlink ref="C328" r:id="rId660" display="https://kenpom.com/conf.php?c=MEAC" xr:uid="{46DC4C3C-C843-7C41-9620-206EAD84AFA1}"/>
    <hyperlink ref="B329" r:id="rId661" display="https://kenpom.com/team.php?team=Southern+Indiana" xr:uid="{637F7849-2C3D-DA41-9E11-CBA134E16D6B}"/>
    <hyperlink ref="C329" r:id="rId662" display="https://kenpom.com/conf.php?c=OVC" xr:uid="{B6E5D9E4-3E71-6B4D-8FB9-C94DF36D2520}"/>
    <hyperlink ref="B330" r:id="rId663" display="https://kenpom.com/team.php?team=East+Texas+A%26M" xr:uid="{915F21B4-EB00-A14E-B46C-0EF6C40DBB6C}"/>
    <hyperlink ref="C330" r:id="rId664" display="https://kenpom.com/conf.php?c=Slnd" xr:uid="{137DCEB5-7379-4346-9253-5F00E028D99F}"/>
    <hyperlink ref="B331" r:id="rId665" display="https://kenpom.com/team.php?team=Stony+Brook" xr:uid="{12F6E6BD-FE96-5E45-94F6-BFE33F06718A}"/>
    <hyperlink ref="C331" r:id="rId666" display="https://kenpom.com/conf.php?c=CAA" xr:uid="{22BE2F47-A9A5-1441-AA06-42B8F4F333E4}"/>
    <hyperlink ref="B332" r:id="rId667" display="https://kenpom.com/team.php?team=Florida+A%26M" xr:uid="{C1F491AC-492B-6F41-A6C2-72EE1E3F1BAA}"/>
    <hyperlink ref="C332" r:id="rId668" display="https://kenpom.com/conf.php?c=SWAC" xr:uid="{6A714D7A-E4B6-2848-982D-BDB83F98B032}"/>
    <hyperlink ref="B333" r:id="rId669" display="https://kenpom.com/team.php?team=North+Carolina+A%26T" xr:uid="{6CF18980-7156-BD41-BE67-7B3199CCA221}"/>
    <hyperlink ref="C333" r:id="rId670" display="https://kenpom.com/conf.php?c=CAA" xr:uid="{CF761CC8-E979-7C4F-AA39-E374D2A3EB97}"/>
    <hyperlink ref="B334" r:id="rId671" display="https://kenpom.com/team.php?team=Grambling+St." xr:uid="{3525CD57-725D-7E41-A7D1-3E999AE72778}"/>
    <hyperlink ref="C334" r:id="rId672" display="https://kenpom.com/conf.php?c=SWAC" xr:uid="{ACD3E15A-DD6D-9B49-956D-58EA75713D24}"/>
    <hyperlink ref="B335" r:id="rId673" display="https://kenpom.com/team.php?team=Lindenwood" xr:uid="{8BF2408E-7F85-484C-BA94-D02D593B599A}"/>
    <hyperlink ref="C335" r:id="rId674" display="https://kenpom.com/conf.php?c=OVC" xr:uid="{E3858B46-8C89-9749-9749-E5048E8AE0C4}"/>
    <hyperlink ref="B336" r:id="rId675" display="https://kenpom.com/team.php?team=West+Georgia" xr:uid="{1B122D3C-09BD-4245-9EB2-102434BEF044}"/>
    <hyperlink ref="C336" r:id="rId676" display="https://kenpom.com/conf.php?c=ASun" xr:uid="{CE77A20E-1A21-2A40-9CA4-7C9AEE890227}"/>
    <hyperlink ref="B337" r:id="rId677" display="https://kenpom.com/team.php?team=Eastern+Illinois" xr:uid="{DF4CF6ED-EF97-5444-B0C0-105CDAD6F8A0}"/>
    <hyperlink ref="C337" r:id="rId678" display="https://kenpom.com/conf.php?c=OVC" xr:uid="{3C20823D-4C58-CE42-9FDF-F805F13106CC}"/>
    <hyperlink ref="B338" r:id="rId679" display="https://kenpom.com/team.php?team=Fairfield" xr:uid="{67A2D3D4-9B34-CA4E-A745-CD570F5EFD40}"/>
    <hyperlink ref="C338" r:id="rId680" display="https://kenpom.com/conf.php?c=MAAC" xr:uid="{85679FA2-C645-0441-BC60-9BD2C538EE3C}"/>
    <hyperlink ref="B339" r:id="rId681" display="https://kenpom.com/team.php?team=Denver" xr:uid="{524F20CA-63C7-DD4A-AAC9-1324061AE5BD}"/>
    <hyperlink ref="C339" r:id="rId682" display="https://kenpom.com/conf.php?c=Sum" xr:uid="{9E61EF31-F3DE-BA4F-B607-3B547D4F578F}"/>
    <hyperlink ref="B340" r:id="rId683" display="https://kenpom.com/team.php?team=Prairie+View+A%26M" xr:uid="{32E89CD1-6538-6747-8493-6193B5338510}"/>
    <hyperlink ref="C340" r:id="rId684" display="https://kenpom.com/conf.php?c=SWAC" xr:uid="{4B664F5B-50E7-B643-98FB-933E6F95E9EE}"/>
    <hyperlink ref="B341" r:id="rId685" display="https://kenpom.com/team.php?team=Buffalo" xr:uid="{485AA928-0B5F-5648-884E-F2E5913131BF}"/>
    <hyperlink ref="C341" r:id="rId686" display="https://kenpom.com/conf.php?c=MAC" xr:uid="{35D99C02-9FF2-9143-90BE-953754D673EB}"/>
    <hyperlink ref="B342" r:id="rId687" display="https://kenpom.com/team.php?team=New+Orleans" xr:uid="{8356B493-200E-4148-AD70-9E6E0C8F4CB2}"/>
    <hyperlink ref="C342" r:id="rId688" display="https://kenpom.com/conf.php?c=Slnd" xr:uid="{240D97A1-7B18-B746-94DF-45673FCAE5E7}"/>
    <hyperlink ref="B343" r:id="rId689" display="https://kenpom.com/team.php?team=Stetson" xr:uid="{D39E84ED-77B3-AF4C-AB4D-3BC08B79E2E5}"/>
    <hyperlink ref="C343" r:id="rId690" display="https://kenpom.com/conf.php?c=ASun" xr:uid="{625A4081-C35F-9B49-9836-9B518B052125}"/>
    <hyperlink ref="B344" r:id="rId691" display="https://kenpom.com/team.php?team=Green+Bay" xr:uid="{D0960390-AB32-7344-9C7F-D6586DDB9E9F}"/>
    <hyperlink ref="C344" r:id="rId692" display="https://kenpom.com/conf.php?c=Horz" xr:uid="{451CB645-D5E5-4C4A-A4DF-2E33163369FD}"/>
    <hyperlink ref="B345" r:id="rId693" display="https://kenpom.com/team.php?team=USC+Upstate" xr:uid="{F322FA2B-0679-5A41-84C9-5E21AF8BC3A7}"/>
    <hyperlink ref="C345" r:id="rId694" display="https://kenpom.com/conf.php?c=BSth" xr:uid="{02BE90FE-1C25-1A40-9FB2-9F2044081BCD}"/>
    <hyperlink ref="B346" r:id="rId695" display="https://kenpom.com/team.php?team=Sacramento+St." xr:uid="{D3B3EE1E-FF57-6F46-9CA7-C6BF4B5C41EE}"/>
    <hyperlink ref="C346" r:id="rId696" display="https://kenpom.com/conf.php?c=BSky" xr:uid="{A140ED5C-9573-B14B-BA82-B83660A09275}"/>
    <hyperlink ref="B347" r:id="rId697" display="https://kenpom.com/team.php?team=Louisiana+Monroe" xr:uid="{1E9EB74F-4375-6544-AD8E-90DD8E7B3CF9}"/>
    <hyperlink ref="C347" r:id="rId698" display="https://kenpom.com/conf.php?c=SB" xr:uid="{55210041-0691-EF40-ACE4-79224914CC8E}"/>
    <hyperlink ref="B348" r:id="rId699" display="https://kenpom.com/team.php?team=Northern+Illinois" xr:uid="{D94DF378-4D4D-5847-8D54-186C6D34E4FD}"/>
    <hyperlink ref="C348" r:id="rId700" display="https://kenpom.com/conf.php?c=MAC" xr:uid="{346D02C4-F675-9C48-9378-C34080F9B79A}"/>
    <hyperlink ref="B349" r:id="rId701" display="https://kenpom.com/team.php?team=Central+Arkansas" xr:uid="{A469A539-C528-A140-89F8-1C32F5278A60}"/>
    <hyperlink ref="C349" r:id="rId702" display="https://kenpom.com/conf.php?c=ASun" xr:uid="{4A340C69-6B13-2B47-A584-623DD871F96B}"/>
    <hyperlink ref="B350" r:id="rId703" display="https://kenpom.com/team.php?team=NJIT" xr:uid="{1210B217-FDA1-EE45-A551-7FCF2D250961}"/>
    <hyperlink ref="C350" r:id="rId704" display="https://kenpom.com/conf.php?c=AE" xr:uid="{39E6E4CD-3788-5C4B-98C1-22AA08648118}"/>
    <hyperlink ref="B351" r:id="rId705" display="https://kenpom.com/team.php?team=Wagner" xr:uid="{3BF745D9-7B72-C74D-8C78-6C1DF454A3E3}"/>
    <hyperlink ref="C351" r:id="rId706" display="https://kenpom.com/conf.php?c=NEC" xr:uid="{E2626A6C-9DB9-C84C-A837-4C5A473652FA}"/>
    <hyperlink ref="B352" r:id="rId707" display="https://kenpom.com/team.php?team=Mercyhurst" xr:uid="{31D18F36-CA2C-A24A-8CB0-0388A3F88068}"/>
    <hyperlink ref="C352" r:id="rId708" display="https://kenpom.com/conf.php?c=NEC" xr:uid="{0BA10228-070C-8447-95E7-B0BDFFE10CDD}"/>
    <hyperlink ref="B353" r:id="rId709" display="https://kenpom.com/team.php?team=Western+Carolina" xr:uid="{A0DA0223-FB93-F749-9094-2B26F0F4D5A1}"/>
    <hyperlink ref="C353" r:id="rId710" display="https://kenpom.com/conf.php?c=SC" xr:uid="{F8976391-D9C1-5648-8D69-A9EBC61C9DA2}"/>
    <hyperlink ref="B354" r:id="rId711" display="https://kenpom.com/team.php?team=Le+Moyne" xr:uid="{B7FC58E6-694A-E342-B6D1-EA5D3A555B8E}"/>
    <hyperlink ref="C354" r:id="rId712" display="https://kenpom.com/conf.php?c=NEC" xr:uid="{6B72F0A8-0165-1C4F-96EF-0EBFE08F87F9}"/>
    <hyperlink ref="B355" r:id="rId713" display="https://kenpom.com/team.php?team=Bellarmine" xr:uid="{02341943-A77D-1E43-8DF2-8A06C37FB55A}"/>
    <hyperlink ref="C355" r:id="rId714" display="https://kenpom.com/conf.php?c=ASun" xr:uid="{324021B1-B17E-2548-99C5-E0365F318324}"/>
    <hyperlink ref="B356" r:id="rId715" display="https://kenpom.com/team.php?team=Chicago+St." xr:uid="{780750E0-D7AC-F745-9860-B6494A665BFB}"/>
    <hyperlink ref="C356" r:id="rId716" display="https://kenpom.com/conf.php?c=NEC" xr:uid="{97BD3BC9-211D-E145-AE34-2C5B4EC1044D}"/>
    <hyperlink ref="B357" r:id="rId717" display="https://kenpom.com/team.php?team=Alabama+A%26M" xr:uid="{CCAA4246-F986-7C4A-805A-F222D1652E75}"/>
    <hyperlink ref="C357" r:id="rId718" display="https://kenpom.com/conf.php?c=SWAC" xr:uid="{5A2066B0-734E-1A45-B16C-C07AEC843F22}"/>
    <hyperlink ref="B358" r:id="rId719" display="https://kenpom.com/team.php?team=Western+Illinois" xr:uid="{6784E503-AB95-DF48-B022-EA954942BAD2}"/>
    <hyperlink ref="C358" r:id="rId720" display="https://kenpom.com/conf.php?c=OVC" xr:uid="{4FFD56E7-E8A1-0141-80D3-B7A1D91E9E8E}"/>
    <hyperlink ref="B359" r:id="rId721" display="https://kenpom.com/team.php?team=Canisius" xr:uid="{B2913BCA-10D9-BF48-880A-A305AE36A3ED}"/>
    <hyperlink ref="C359" r:id="rId722" display="https://kenpom.com/conf.php?c=MAAC" xr:uid="{E98CC3C7-11B3-FA4E-9FDE-CA5656D21D20}"/>
    <hyperlink ref="B360" r:id="rId723" display="https://kenpom.com/team.php?team=The+Citadel" xr:uid="{33A65CAA-50A2-E741-82BE-94B1DC457817}"/>
    <hyperlink ref="C360" r:id="rId724" display="https://kenpom.com/conf.php?c=SC" xr:uid="{05CF17F2-9EFE-1949-8879-DFB8085FFE06}"/>
    <hyperlink ref="B361" r:id="rId725" display="https://kenpom.com/team.php?team=New+Hampshire" xr:uid="{BD646E3F-5B04-1140-9B42-9AA752DFBC4E}"/>
    <hyperlink ref="C361" r:id="rId726" display="https://kenpom.com/conf.php?c=AE" xr:uid="{A0F6DB3C-FFB8-AF4F-A750-E930491756D7}"/>
    <hyperlink ref="B362" r:id="rId727" display="https://kenpom.com/team.php?team=Maryland+Eastern+Shore" xr:uid="{83FAC85C-B670-0F44-B49C-DCCF04C950CA}"/>
    <hyperlink ref="C362" r:id="rId728" display="https://kenpom.com/conf.php?c=MEAC" xr:uid="{5C41A55A-FBEC-894F-93A6-30721AAEDE70}"/>
    <hyperlink ref="B363" r:id="rId729" display="https://kenpom.com/team.php?team=Coppin+St." xr:uid="{E9015FBD-D397-6640-B6D1-89378DDDDF77}"/>
    <hyperlink ref="C363" r:id="rId730" display="https://kenpom.com/conf.php?c=MEAC" xr:uid="{D98AE995-FB35-DD49-B8A3-DB118D4ABD28}"/>
    <hyperlink ref="B364" r:id="rId731" display="https://kenpom.com/team.php?team=Arkansas+Pine+Bluff" xr:uid="{1025098E-F261-B543-81AC-B915C3C73CBE}"/>
    <hyperlink ref="C364" r:id="rId732" display="https://kenpom.com/conf.php?c=SWAC" xr:uid="{2E66705A-CC4C-D643-A35C-9F5AF60297BE}"/>
    <hyperlink ref="B365" r:id="rId733" display="https://kenpom.com/team.php?team=Mississippi+Valley+St." xr:uid="{95768A55-A3BD-EB46-837F-8459E021178D}"/>
    <hyperlink ref="C365" r:id="rId734" display="https://kenpom.com/conf.php?c=SWAC" xr:uid="{FBA617AE-6019-B64D-8A1D-77A72F82BD2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DF05-8375-6847-9A10-13DCC6E05627}">
  <dimension ref="A1:K366"/>
  <sheetViews>
    <sheetView workbookViewId="0">
      <selection activeCell="B38" sqref="B38"/>
    </sheetView>
  </sheetViews>
  <sheetFormatPr defaultColWidth="8.875" defaultRowHeight="15"/>
  <cols>
    <col min="1" max="1" width="8.875" style="9"/>
    <col min="2" max="2" width="22.5" style="9" bestFit="1" customWidth="1"/>
    <col min="3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45697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35.89</v>
      </c>
      <c r="E2" s="13">
        <v>130.30000000000001</v>
      </c>
      <c r="F2" s="14">
        <v>1</v>
      </c>
      <c r="G2" s="10">
        <v>94.4</v>
      </c>
      <c r="H2" s="14">
        <v>16</v>
      </c>
      <c r="I2" s="13">
        <v>68.3</v>
      </c>
      <c r="J2" s="14">
        <v>116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35.5</v>
      </c>
      <c r="E3" s="18">
        <v>125.2</v>
      </c>
      <c r="F3" s="19">
        <v>5</v>
      </c>
      <c r="G3" s="15">
        <v>89.6</v>
      </c>
      <c r="H3" s="19">
        <v>4</v>
      </c>
      <c r="I3" s="18">
        <v>65</v>
      </c>
      <c r="J3" s="19">
        <v>285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34.299999999999997</v>
      </c>
      <c r="E4" s="13">
        <v>123.3</v>
      </c>
      <c r="F4" s="14">
        <v>8</v>
      </c>
      <c r="G4" s="10">
        <v>89</v>
      </c>
      <c r="H4" s="14">
        <v>3</v>
      </c>
      <c r="I4" s="13">
        <v>60.7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117.3</v>
      </c>
      <c r="F5" s="19">
        <v>33</v>
      </c>
      <c r="G5" s="15">
        <v>85.3</v>
      </c>
      <c r="H5" s="19">
        <v>1</v>
      </c>
      <c r="I5" s="18">
        <v>63.7</v>
      </c>
      <c r="J5" s="19">
        <v>336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31.92</v>
      </c>
      <c r="E6" s="13">
        <v>125.3</v>
      </c>
      <c r="F6" s="14">
        <v>4</v>
      </c>
      <c r="G6" s="10">
        <v>93.4</v>
      </c>
      <c r="H6" s="14">
        <v>9</v>
      </c>
      <c r="I6" s="13">
        <v>68.8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27.7</v>
      </c>
      <c r="E7" s="18">
        <v>125.4</v>
      </c>
      <c r="F7" s="19">
        <v>3</v>
      </c>
      <c r="G7" s="15">
        <v>97.7</v>
      </c>
      <c r="H7" s="19">
        <v>40</v>
      </c>
      <c r="I7" s="18">
        <v>74.099999999999994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27.27</v>
      </c>
      <c r="E8" s="13">
        <v>123.6</v>
      </c>
      <c r="F8" s="14">
        <v>7</v>
      </c>
      <c r="G8" s="10">
        <v>96.3</v>
      </c>
      <c r="H8" s="14">
        <v>32</v>
      </c>
      <c r="I8" s="13">
        <v>65.3</v>
      </c>
      <c r="J8" s="14">
        <v>269</v>
      </c>
    </row>
    <row r="9" spans="1:11" ht="15.75" thickBot="1">
      <c r="A9" s="15">
        <v>8</v>
      </c>
      <c r="B9" s="16" t="s">
        <v>122</v>
      </c>
      <c r="C9" s="17" t="s">
        <v>727</v>
      </c>
      <c r="D9" s="15">
        <v>26.94</v>
      </c>
      <c r="E9" s="18">
        <v>119.5</v>
      </c>
      <c r="F9" s="19">
        <v>17</v>
      </c>
      <c r="G9" s="15">
        <v>92.6</v>
      </c>
      <c r="H9" s="19">
        <v>7</v>
      </c>
      <c r="I9" s="18">
        <v>68.599999999999994</v>
      </c>
      <c r="J9" s="19">
        <v>96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26.53</v>
      </c>
      <c r="E10" s="13">
        <v>122.5</v>
      </c>
      <c r="F10" s="14">
        <v>10</v>
      </c>
      <c r="G10" s="10">
        <v>95.9</v>
      </c>
      <c r="H10" s="14">
        <v>30</v>
      </c>
      <c r="I10" s="13">
        <v>65.3</v>
      </c>
      <c r="J10" s="14">
        <v>267</v>
      </c>
    </row>
    <row r="11" spans="1:11" ht="15.75" thickBot="1">
      <c r="A11" s="20">
        <v>10</v>
      </c>
      <c r="B11" s="21" t="s">
        <v>14</v>
      </c>
      <c r="C11" s="22" t="s">
        <v>727</v>
      </c>
      <c r="D11" s="20">
        <v>26.19</v>
      </c>
      <c r="E11" s="23">
        <v>120.9</v>
      </c>
      <c r="F11" s="24">
        <v>14</v>
      </c>
      <c r="G11" s="20">
        <v>94.7</v>
      </c>
      <c r="H11" s="24">
        <v>18</v>
      </c>
      <c r="I11" s="23">
        <v>70</v>
      </c>
      <c r="J11" s="24">
        <v>45</v>
      </c>
    </row>
    <row r="12" spans="1:11" ht="16.5" thickTop="1" thickBot="1">
      <c r="A12" s="10">
        <v>11</v>
      </c>
      <c r="B12" s="11" t="s">
        <v>132</v>
      </c>
      <c r="C12" s="12" t="s">
        <v>727</v>
      </c>
      <c r="D12" s="10">
        <v>26.12</v>
      </c>
      <c r="E12" s="13">
        <v>116.8</v>
      </c>
      <c r="F12" s="14">
        <v>39</v>
      </c>
      <c r="G12" s="10">
        <v>90.6</v>
      </c>
      <c r="H12" s="14">
        <v>5</v>
      </c>
      <c r="I12" s="13">
        <v>68.5</v>
      </c>
      <c r="J12" s="14">
        <v>105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25.72</v>
      </c>
      <c r="E13" s="18">
        <v>123.7</v>
      </c>
      <c r="F13" s="19">
        <v>6</v>
      </c>
      <c r="G13" s="15">
        <v>98</v>
      </c>
      <c r="H13" s="19">
        <v>44</v>
      </c>
      <c r="I13" s="18">
        <v>69.900000000000006</v>
      </c>
      <c r="J13" s="19">
        <v>48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25.7</v>
      </c>
      <c r="E14" s="13">
        <v>123</v>
      </c>
      <c r="F14" s="14">
        <v>9</v>
      </c>
      <c r="G14" s="10">
        <v>97.3</v>
      </c>
      <c r="H14" s="14">
        <v>37</v>
      </c>
      <c r="I14" s="13">
        <v>67.099999999999994</v>
      </c>
      <c r="J14" s="14">
        <v>178</v>
      </c>
    </row>
    <row r="15" spans="1:11" ht="15.75" thickBot="1">
      <c r="A15" s="15">
        <v>14</v>
      </c>
      <c r="B15" s="16" t="s">
        <v>112</v>
      </c>
      <c r="C15" s="17" t="s">
        <v>730</v>
      </c>
      <c r="D15" s="15">
        <v>25.14</v>
      </c>
      <c r="E15" s="18">
        <v>120.5</v>
      </c>
      <c r="F15" s="19">
        <v>15</v>
      </c>
      <c r="G15" s="15">
        <v>95.4</v>
      </c>
      <c r="H15" s="19">
        <v>23</v>
      </c>
      <c r="I15" s="18">
        <v>71.900000000000006</v>
      </c>
      <c r="J15" s="19">
        <v>13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25.13</v>
      </c>
      <c r="E16" s="13">
        <v>117.1</v>
      </c>
      <c r="F16" s="14">
        <v>37</v>
      </c>
      <c r="G16" s="10">
        <v>92</v>
      </c>
      <c r="H16" s="14">
        <v>6</v>
      </c>
      <c r="I16" s="13">
        <v>66.2</v>
      </c>
      <c r="J16" s="14">
        <v>225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25.01</v>
      </c>
      <c r="E17" s="18">
        <v>112.5</v>
      </c>
      <c r="F17" s="19">
        <v>82</v>
      </c>
      <c r="G17" s="15">
        <v>87.5</v>
      </c>
      <c r="H17" s="19">
        <v>2</v>
      </c>
      <c r="I17" s="18">
        <v>69.8</v>
      </c>
      <c r="J17" s="19">
        <v>53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24.52</v>
      </c>
      <c r="E18" s="13">
        <v>118.4</v>
      </c>
      <c r="F18" s="14">
        <v>26</v>
      </c>
      <c r="G18" s="10">
        <v>93.9</v>
      </c>
      <c r="H18" s="14">
        <v>12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24.09</v>
      </c>
      <c r="E19" s="18">
        <v>119</v>
      </c>
      <c r="F19" s="19">
        <v>20</v>
      </c>
      <c r="G19" s="15">
        <v>94.9</v>
      </c>
      <c r="H19" s="19">
        <v>20</v>
      </c>
      <c r="I19" s="18">
        <v>69.2</v>
      </c>
      <c r="J19" s="19">
        <v>74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23.53</v>
      </c>
      <c r="E20" s="13">
        <v>117.7</v>
      </c>
      <c r="F20" s="14">
        <v>31</v>
      </c>
      <c r="G20" s="10">
        <v>94.2</v>
      </c>
      <c r="H20" s="14">
        <v>14</v>
      </c>
      <c r="I20" s="13">
        <v>67.599999999999994</v>
      </c>
      <c r="J20" s="14">
        <v>149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23.51</v>
      </c>
      <c r="E21" s="23">
        <v>118.7</v>
      </c>
      <c r="F21" s="24">
        <v>23</v>
      </c>
      <c r="G21" s="20">
        <v>95.2</v>
      </c>
      <c r="H21" s="24">
        <v>22</v>
      </c>
      <c r="I21" s="23">
        <v>69.7</v>
      </c>
      <c r="J21" s="24">
        <v>55</v>
      </c>
    </row>
    <row r="22" spans="1:10" ht="16.5" thickTop="1" thickBot="1">
      <c r="A22" s="10">
        <v>21</v>
      </c>
      <c r="B22" s="11" t="s">
        <v>266</v>
      </c>
      <c r="C22" s="12" t="s">
        <v>731</v>
      </c>
      <c r="D22" s="10">
        <v>23.41</v>
      </c>
      <c r="E22" s="13">
        <v>117</v>
      </c>
      <c r="F22" s="14">
        <v>38</v>
      </c>
      <c r="G22" s="10">
        <v>93.6</v>
      </c>
      <c r="H22" s="14">
        <v>10</v>
      </c>
      <c r="I22" s="13">
        <v>62</v>
      </c>
      <c r="J22" s="14">
        <v>358</v>
      </c>
    </row>
    <row r="23" spans="1:10" ht="15.75" thickBot="1">
      <c r="A23" s="15">
        <v>22</v>
      </c>
      <c r="B23" s="16" t="s">
        <v>164</v>
      </c>
      <c r="C23" s="17" t="s">
        <v>732</v>
      </c>
      <c r="D23" s="15">
        <v>23.1</v>
      </c>
      <c r="E23" s="18">
        <v>118.8</v>
      </c>
      <c r="F23" s="19">
        <v>22</v>
      </c>
      <c r="G23" s="15">
        <v>95.7</v>
      </c>
      <c r="H23" s="19">
        <v>27</v>
      </c>
      <c r="I23" s="18">
        <v>67.3</v>
      </c>
      <c r="J23" s="19">
        <v>172</v>
      </c>
    </row>
    <row r="24" spans="1:10" ht="15.75" thickBot="1">
      <c r="A24" s="25">
        <v>23</v>
      </c>
      <c r="B24" s="26" t="s">
        <v>136</v>
      </c>
      <c r="C24" s="27" t="s">
        <v>728</v>
      </c>
      <c r="D24" s="25">
        <v>23.07</v>
      </c>
      <c r="E24" s="28">
        <v>125.5</v>
      </c>
      <c r="F24" s="29">
        <v>2</v>
      </c>
      <c r="G24" s="25">
        <v>102.5</v>
      </c>
      <c r="H24" s="29">
        <v>89</v>
      </c>
      <c r="I24" s="28">
        <v>70.5</v>
      </c>
      <c r="J24" s="29">
        <v>33</v>
      </c>
    </row>
    <row r="25" spans="1:10" ht="15.75" thickBot="1">
      <c r="A25" s="15">
        <v>24</v>
      </c>
      <c r="B25" s="16" t="s">
        <v>171</v>
      </c>
      <c r="C25" s="17" t="s">
        <v>728</v>
      </c>
      <c r="D25" s="15">
        <v>23.04</v>
      </c>
      <c r="E25" s="18">
        <v>121.6</v>
      </c>
      <c r="F25" s="19">
        <v>13</v>
      </c>
      <c r="G25" s="15">
        <v>98.6</v>
      </c>
      <c r="H25" s="19">
        <v>47</v>
      </c>
      <c r="I25" s="18">
        <v>67.3</v>
      </c>
      <c r="J25" s="19">
        <v>168</v>
      </c>
    </row>
    <row r="26" spans="1:10" ht="15.75" thickBot="1">
      <c r="A26" s="10">
        <v>25</v>
      </c>
      <c r="B26" s="11" t="s">
        <v>342</v>
      </c>
      <c r="C26" s="12" t="s">
        <v>730</v>
      </c>
      <c r="D26" s="10">
        <v>22.43</v>
      </c>
      <c r="E26" s="13">
        <v>115.7</v>
      </c>
      <c r="F26" s="14">
        <v>50</v>
      </c>
      <c r="G26" s="10">
        <v>93.3</v>
      </c>
      <c r="H26" s="14">
        <v>8</v>
      </c>
      <c r="I26" s="13">
        <v>64.7</v>
      </c>
      <c r="J26" s="14">
        <v>303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21.84</v>
      </c>
      <c r="E27" s="18">
        <v>122.3</v>
      </c>
      <c r="F27" s="19">
        <v>11</v>
      </c>
      <c r="G27" s="15">
        <v>100.4</v>
      </c>
      <c r="H27" s="19">
        <v>64</v>
      </c>
      <c r="I27" s="18">
        <v>64.7</v>
      </c>
      <c r="J27" s="19">
        <v>301</v>
      </c>
    </row>
    <row r="28" spans="1:10" ht="15.75" thickBot="1">
      <c r="A28" s="10">
        <v>27</v>
      </c>
      <c r="B28" s="11" t="s">
        <v>323</v>
      </c>
      <c r="C28" s="12" t="s">
        <v>730</v>
      </c>
      <c r="D28" s="10">
        <v>21.76</v>
      </c>
      <c r="E28" s="13">
        <v>117.4</v>
      </c>
      <c r="F28" s="14">
        <v>32</v>
      </c>
      <c r="G28" s="10">
        <v>95.6</v>
      </c>
      <c r="H28" s="14">
        <v>26</v>
      </c>
      <c r="I28" s="13">
        <v>67.099999999999994</v>
      </c>
      <c r="J28" s="14">
        <v>184</v>
      </c>
    </row>
    <row r="29" spans="1:10" ht="15.75" thickBot="1">
      <c r="A29" s="15">
        <v>28</v>
      </c>
      <c r="B29" s="16" t="s">
        <v>156</v>
      </c>
      <c r="C29" s="17" t="s">
        <v>729</v>
      </c>
      <c r="D29" s="15">
        <v>21.17</v>
      </c>
      <c r="E29" s="18">
        <v>118.3</v>
      </c>
      <c r="F29" s="19">
        <v>27</v>
      </c>
      <c r="G29" s="15">
        <v>97.1</v>
      </c>
      <c r="H29" s="19">
        <v>34</v>
      </c>
      <c r="I29" s="18">
        <v>68.400000000000006</v>
      </c>
      <c r="J29" s="19">
        <v>110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21.1</v>
      </c>
      <c r="E30" s="13">
        <v>119</v>
      </c>
      <c r="F30" s="14">
        <v>21</v>
      </c>
      <c r="G30" s="10">
        <v>97.9</v>
      </c>
      <c r="H30" s="14">
        <v>42</v>
      </c>
      <c r="I30" s="13">
        <v>63.5</v>
      </c>
      <c r="J30" s="14">
        <v>342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20.58</v>
      </c>
      <c r="E31" s="23">
        <v>116.7</v>
      </c>
      <c r="F31" s="24">
        <v>40</v>
      </c>
      <c r="G31" s="20">
        <v>96.1</v>
      </c>
      <c r="H31" s="24">
        <v>31</v>
      </c>
      <c r="I31" s="23">
        <v>67.8</v>
      </c>
      <c r="J31" s="24">
        <v>142</v>
      </c>
    </row>
    <row r="32" spans="1:10" ht="16.5" thickTop="1" thickBot="1">
      <c r="A32" s="10">
        <v>31</v>
      </c>
      <c r="B32" s="11" t="s">
        <v>186</v>
      </c>
      <c r="C32" s="12" t="s">
        <v>728</v>
      </c>
      <c r="D32" s="10">
        <v>19.690000000000001</v>
      </c>
      <c r="E32" s="13">
        <v>119.2</v>
      </c>
      <c r="F32" s="14">
        <v>19</v>
      </c>
      <c r="G32" s="10">
        <v>99.5</v>
      </c>
      <c r="H32" s="14">
        <v>53</v>
      </c>
      <c r="I32" s="13">
        <v>66.7</v>
      </c>
      <c r="J32" s="14">
        <v>200</v>
      </c>
    </row>
    <row r="33" spans="1:10" ht="15.75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117.2</v>
      </c>
      <c r="F33" s="19">
        <v>35</v>
      </c>
      <c r="G33" s="15">
        <v>98</v>
      </c>
      <c r="H33" s="19">
        <v>45</v>
      </c>
      <c r="I33" s="18">
        <v>66.599999999999994</v>
      </c>
      <c r="J33" s="19">
        <v>206</v>
      </c>
    </row>
    <row r="34" spans="1:10" ht="15.75" thickBot="1">
      <c r="A34" s="10">
        <v>33</v>
      </c>
      <c r="B34" s="11" t="s">
        <v>368</v>
      </c>
      <c r="C34" s="12" t="s">
        <v>735</v>
      </c>
      <c r="D34" s="10">
        <v>19.079999999999998</v>
      </c>
      <c r="E34" s="13">
        <v>114.2</v>
      </c>
      <c r="F34" s="14">
        <v>64</v>
      </c>
      <c r="G34" s="10">
        <v>95.1</v>
      </c>
      <c r="H34" s="14">
        <v>21</v>
      </c>
      <c r="I34" s="13">
        <v>66.8</v>
      </c>
      <c r="J34" s="14">
        <v>198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18.489999999999998</v>
      </c>
      <c r="E35" s="18">
        <v>122.1</v>
      </c>
      <c r="F35" s="19">
        <v>12</v>
      </c>
      <c r="G35" s="15">
        <v>103.6</v>
      </c>
      <c r="H35" s="19">
        <v>108</v>
      </c>
      <c r="I35" s="18">
        <v>63.8</v>
      </c>
      <c r="J35" s="19">
        <v>333</v>
      </c>
    </row>
    <row r="36" spans="1:10" ht="15.75" thickBot="1">
      <c r="A36" s="10">
        <v>35</v>
      </c>
      <c r="B36" s="11" t="s">
        <v>204</v>
      </c>
      <c r="C36" s="12" t="s">
        <v>734</v>
      </c>
      <c r="D36" s="10">
        <v>18.190000000000001</v>
      </c>
      <c r="E36" s="13">
        <v>113.8</v>
      </c>
      <c r="F36" s="14">
        <v>70</v>
      </c>
      <c r="G36" s="10">
        <v>95.6</v>
      </c>
      <c r="H36" s="14">
        <v>25</v>
      </c>
      <c r="I36" s="13">
        <v>72.7</v>
      </c>
      <c r="J36" s="14">
        <v>4</v>
      </c>
    </row>
    <row r="37" spans="1:10" ht="15.75" thickBot="1">
      <c r="A37" s="15">
        <v>36</v>
      </c>
      <c r="B37" s="16" t="s">
        <v>404</v>
      </c>
      <c r="C37" s="17" t="s">
        <v>727</v>
      </c>
      <c r="D37" s="15">
        <v>17.78</v>
      </c>
      <c r="E37" s="18">
        <v>119.5</v>
      </c>
      <c r="F37" s="19">
        <v>16</v>
      </c>
      <c r="G37" s="15">
        <v>101.8</v>
      </c>
      <c r="H37" s="19">
        <v>79</v>
      </c>
      <c r="I37" s="18">
        <v>66.7</v>
      </c>
      <c r="J37" s="19">
        <v>203</v>
      </c>
    </row>
    <row r="38" spans="1:10" ht="15.75" thickBot="1">
      <c r="A38" s="10">
        <v>37</v>
      </c>
      <c r="B38" s="11" t="s">
        <v>232</v>
      </c>
      <c r="C38" s="12" t="s">
        <v>728</v>
      </c>
      <c r="D38" s="10">
        <v>17.760000000000002</v>
      </c>
      <c r="E38" s="13">
        <v>118.6</v>
      </c>
      <c r="F38" s="14">
        <v>25</v>
      </c>
      <c r="G38" s="10">
        <v>100.9</v>
      </c>
      <c r="H38" s="14">
        <v>68</v>
      </c>
      <c r="I38" s="13">
        <v>67.5</v>
      </c>
      <c r="J38" s="14">
        <v>161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17.7</v>
      </c>
      <c r="E39" s="18">
        <v>113.3</v>
      </c>
      <c r="F39" s="19">
        <v>72</v>
      </c>
      <c r="G39" s="15">
        <v>95.6</v>
      </c>
      <c r="H39" s="19">
        <v>24</v>
      </c>
      <c r="I39" s="18">
        <v>66.3</v>
      </c>
      <c r="J39" s="19">
        <v>213</v>
      </c>
    </row>
    <row r="40" spans="1:10" ht="15.75" thickBot="1">
      <c r="A40" s="10">
        <v>39</v>
      </c>
      <c r="B40" s="11" t="s">
        <v>238</v>
      </c>
      <c r="C40" s="12" t="s">
        <v>730</v>
      </c>
      <c r="D40" s="10">
        <v>17.47</v>
      </c>
      <c r="E40" s="13">
        <v>116.6</v>
      </c>
      <c r="F40" s="14">
        <v>41</v>
      </c>
      <c r="G40" s="10">
        <v>99.1</v>
      </c>
      <c r="H40" s="14">
        <v>51</v>
      </c>
      <c r="I40" s="13">
        <v>68.3</v>
      </c>
      <c r="J40" s="14">
        <v>119</v>
      </c>
    </row>
    <row r="41" spans="1:10" ht="15.75" customHeight="1" thickBot="1">
      <c r="A41" s="20">
        <v>40</v>
      </c>
      <c r="B41" s="21" t="s">
        <v>198</v>
      </c>
      <c r="C41" s="22" t="s">
        <v>730</v>
      </c>
      <c r="D41" s="20">
        <v>17.079999999999998</v>
      </c>
      <c r="E41" s="23">
        <v>114.2</v>
      </c>
      <c r="F41" s="24">
        <v>63</v>
      </c>
      <c r="G41" s="20">
        <v>97.1</v>
      </c>
      <c r="H41" s="24">
        <v>35</v>
      </c>
      <c r="I41" s="23">
        <v>67.2</v>
      </c>
      <c r="J41" s="24">
        <v>173</v>
      </c>
    </row>
    <row r="42" spans="1:10" ht="16.5" thickTop="1" thickBot="1">
      <c r="A42" s="10">
        <v>41</v>
      </c>
      <c r="B42" s="11" t="s">
        <v>214</v>
      </c>
      <c r="C42" s="12" t="s">
        <v>729</v>
      </c>
      <c r="D42" s="10">
        <v>16.850000000000001</v>
      </c>
      <c r="E42" s="13">
        <v>116.2</v>
      </c>
      <c r="F42" s="14">
        <v>44</v>
      </c>
      <c r="G42" s="10">
        <v>99.4</v>
      </c>
      <c r="H42" s="14">
        <v>52</v>
      </c>
      <c r="I42" s="13">
        <v>70.8</v>
      </c>
      <c r="J42" s="14">
        <v>26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16.809999999999999</v>
      </c>
      <c r="E43" s="18">
        <v>114.6</v>
      </c>
      <c r="F43" s="19">
        <v>60</v>
      </c>
      <c r="G43" s="15">
        <v>97.8</v>
      </c>
      <c r="H43" s="19">
        <v>41</v>
      </c>
      <c r="I43" s="18">
        <v>70.099999999999994</v>
      </c>
      <c r="J43" s="19">
        <v>44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16.78</v>
      </c>
      <c r="E44" s="13">
        <v>112.7</v>
      </c>
      <c r="F44" s="14">
        <v>78</v>
      </c>
      <c r="G44" s="10">
        <v>95.9</v>
      </c>
      <c r="H44" s="14">
        <v>29</v>
      </c>
      <c r="I44" s="13">
        <v>68.8</v>
      </c>
      <c r="J44" s="14">
        <v>92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16.75</v>
      </c>
      <c r="E45" s="18">
        <v>118.6</v>
      </c>
      <c r="F45" s="19">
        <v>24</v>
      </c>
      <c r="G45" s="15">
        <v>101.9</v>
      </c>
      <c r="H45" s="19">
        <v>81</v>
      </c>
      <c r="I45" s="18">
        <v>66.3</v>
      </c>
      <c r="J45" s="19">
        <v>219</v>
      </c>
    </row>
    <row r="46" spans="1:10" ht="15.75" thickBot="1">
      <c r="A46" s="10">
        <v>45</v>
      </c>
      <c r="B46" s="11" t="s">
        <v>382</v>
      </c>
      <c r="C46" s="12" t="s">
        <v>727</v>
      </c>
      <c r="D46" s="10">
        <v>16.239999999999998</v>
      </c>
      <c r="E46" s="13">
        <v>110.8</v>
      </c>
      <c r="F46" s="14">
        <v>104</v>
      </c>
      <c r="G46" s="10">
        <v>94.6</v>
      </c>
      <c r="H46" s="14">
        <v>17</v>
      </c>
      <c r="I46" s="13">
        <v>63.9</v>
      </c>
      <c r="J46" s="14">
        <v>332</v>
      </c>
    </row>
    <row r="47" spans="1:10" ht="15.75" thickBot="1">
      <c r="A47" s="15">
        <v>46</v>
      </c>
      <c r="B47" s="16" t="s">
        <v>278</v>
      </c>
      <c r="C47" s="17" t="s">
        <v>729</v>
      </c>
      <c r="D47" s="15">
        <v>16.16</v>
      </c>
      <c r="E47" s="18">
        <v>117.2</v>
      </c>
      <c r="F47" s="19">
        <v>34</v>
      </c>
      <c r="G47" s="15">
        <v>101</v>
      </c>
      <c r="H47" s="19">
        <v>70</v>
      </c>
      <c r="I47" s="18">
        <v>69.099999999999994</v>
      </c>
      <c r="J47" s="19">
        <v>75</v>
      </c>
    </row>
    <row r="48" spans="1:10" ht="15.75" thickBot="1">
      <c r="A48" s="10">
        <v>47</v>
      </c>
      <c r="B48" s="11" t="s">
        <v>426</v>
      </c>
      <c r="C48" s="12" t="s">
        <v>734</v>
      </c>
      <c r="D48" s="10">
        <v>16.010000000000002</v>
      </c>
      <c r="E48" s="13">
        <v>116.3</v>
      </c>
      <c r="F48" s="14">
        <v>42</v>
      </c>
      <c r="G48" s="10">
        <v>100.3</v>
      </c>
      <c r="H48" s="14">
        <v>63</v>
      </c>
      <c r="I48" s="13">
        <v>66.099999999999994</v>
      </c>
      <c r="J48" s="14">
        <v>230</v>
      </c>
    </row>
    <row r="49" spans="1:10" ht="15.75" thickBot="1">
      <c r="A49" s="15">
        <v>48</v>
      </c>
      <c r="B49" s="16" t="s">
        <v>366</v>
      </c>
      <c r="C49" s="17" t="s">
        <v>728</v>
      </c>
      <c r="D49" s="15">
        <v>15.84</v>
      </c>
      <c r="E49" s="18">
        <v>117.1</v>
      </c>
      <c r="F49" s="19">
        <v>36</v>
      </c>
      <c r="G49" s="15">
        <v>101.3</v>
      </c>
      <c r="H49" s="19">
        <v>72</v>
      </c>
      <c r="I49" s="18">
        <v>69.900000000000006</v>
      </c>
      <c r="J49" s="19">
        <v>49</v>
      </c>
    </row>
    <row r="50" spans="1:10" ht="15.75" thickBot="1">
      <c r="A50" s="10">
        <v>49</v>
      </c>
      <c r="B50" s="11" t="s">
        <v>453</v>
      </c>
      <c r="C50" s="12" t="s">
        <v>734</v>
      </c>
      <c r="D50" s="10">
        <v>15.76</v>
      </c>
      <c r="E50" s="13">
        <v>109.6</v>
      </c>
      <c r="F50" s="14">
        <v>117</v>
      </c>
      <c r="G50" s="10">
        <v>93.9</v>
      </c>
      <c r="H50" s="14">
        <v>11</v>
      </c>
      <c r="I50" s="13">
        <v>65.8</v>
      </c>
      <c r="J50" s="14">
        <v>243</v>
      </c>
    </row>
    <row r="51" spans="1:10" ht="15.75" thickBot="1">
      <c r="A51" s="20">
        <v>50</v>
      </c>
      <c r="B51" s="21" t="s">
        <v>452</v>
      </c>
      <c r="C51" s="22" t="s">
        <v>736</v>
      </c>
      <c r="D51" s="20">
        <v>15.74</v>
      </c>
      <c r="E51" s="23">
        <v>114.7</v>
      </c>
      <c r="F51" s="24">
        <v>58</v>
      </c>
      <c r="G51" s="20">
        <v>99</v>
      </c>
      <c r="H51" s="24">
        <v>49</v>
      </c>
      <c r="I51" s="23">
        <v>66.099999999999994</v>
      </c>
      <c r="J51" s="24">
        <v>228</v>
      </c>
    </row>
    <row r="52" spans="1:10" ht="16.5" thickTop="1" thickBot="1">
      <c r="A52" s="10">
        <v>51</v>
      </c>
      <c r="B52" s="11" t="s">
        <v>398</v>
      </c>
      <c r="C52" s="12" t="s">
        <v>732</v>
      </c>
      <c r="D52" s="10">
        <v>15.34</v>
      </c>
      <c r="E52" s="13">
        <v>114.4</v>
      </c>
      <c r="F52" s="14">
        <v>62</v>
      </c>
      <c r="G52" s="10">
        <v>99.1</v>
      </c>
      <c r="H52" s="14">
        <v>50</v>
      </c>
      <c r="I52" s="13">
        <v>68.099999999999994</v>
      </c>
      <c r="J52" s="14">
        <v>126</v>
      </c>
    </row>
    <row r="53" spans="1:10" ht="15.75" thickBot="1">
      <c r="A53" s="15">
        <v>52</v>
      </c>
      <c r="B53" s="16" t="s">
        <v>455</v>
      </c>
      <c r="C53" s="17" t="s">
        <v>734</v>
      </c>
      <c r="D53" s="15">
        <v>15.09</v>
      </c>
      <c r="E53" s="18">
        <v>117.8</v>
      </c>
      <c r="F53" s="19">
        <v>29</v>
      </c>
      <c r="G53" s="15">
        <v>102.7</v>
      </c>
      <c r="H53" s="19">
        <v>94</v>
      </c>
      <c r="I53" s="18">
        <v>68.3</v>
      </c>
      <c r="J53" s="19">
        <v>114</v>
      </c>
    </row>
    <row r="54" spans="1:10" ht="15.75" thickBot="1">
      <c r="A54" s="10">
        <v>53</v>
      </c>
      <c r="B54" s="11" t="s">
        <v>42</v>
      </c>
      <c r="C54" s="12" t="s">
        <v>727</v>
      </c>
      <c r="D54" s="10">
        <v>14.82</v>
      </c>
      <c r="E54" s="13">
        <v>109.6</v>
      </c>
      <c r="F54" s="14">
        <v>121</v>
      </c>
      <c r="G54" s="10">
        <v>94.8</v>
      </c>
      <c r="H54" s="14">
        <v>19</v>
      </c>
      <c r="I54" s="13">
        <v>65.099999999999994</v>
      </c>
      <c r="J54" s="14">
        <v>283</v>
      </c>
    </row>
    <row r="55" spans="1:10" ht="15.75" thickBot="1">
      <c r="A55" s="15">
        <v>54</v>
      </c>
      <c r="B55" s="16" t="s">
        <v>370</v>
      </c>
      <c r="C55" s="17" t="s">
        <v>732</v>
      </c>
      <c r="D55" s="15">
        <v>14.55</v>
      </c>
      <c r="E55" s="18">
        <v>119.3</v>
      </c>
      <c r="F55" s="19">
        <v>18</v>
      </c>
      <c r="G55" s="15">
        <v>104.7</v>
      </c>
      <c r="H55" s="19">
        <v>129</v>
      </c>
      <c r="I55" s="18">
        <v>63.1</v>
      </c>
      <c r="J55" s="19">
        <v>346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114.1</v>
      </c>
      <c r="F56" s="14">
        <v>66</v>
      </c>
      <c r="G56" s="10">
        <v>99.9</v>
      </c>
      <c r="H56" s="14">
        <v>58</v>
      </c>
      <c r="I56" s="13">
        <v>68.3</v>
      </c>
      <c r="J56" s="14">
        <v>120</v>
      </c>
    </row>
    <row r="57" spans="1:10" ht="15.75" thickBot="1">
      <c r="A57" s="15">
        <v>56</v>
      </c>
      <c r="B57" s="16" t="s">
        <v>226</v>
      </c>
      <c r="C57" s="17" t="s">
        <v>730</v>
      </c>
      <c r="D57" s="15">
        <v>13.88</v>
      </c>
      <c r="E57" s="18">
        <v>114</v>
      </c>
      <c r="F57" s="19">
        <v>68</v>
      </c>
      <c r="G57" s="15">
        <v>100.1</v>
      </c>
      <c r="H57" s="19">
        <v>60</v>
      </c>
      <c r="I57" s="18">
        <v>64.2</v>
      </c>
      <c r="J57" s="19">
        <v>323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13.63</v>
      </c>
      <c r="E58" s="13">
        <v>111.1</v>
      </c>
      <c r="F58" s="14">
        <v>94</v>
      </c>
      <c r="G58" s="10">
        <v>97.4</v>
      </c>
      <c r="H58" s="14">
        <v>38</v>
      </c>
      <c r="I58" s="13">
        <v>67.5</v>
      </c>
      <c r="J58" s="14">
        <v>157</v>
      </c>
    </row>
    <row r="59" spans="1:10" ht="15.75" thickBot="1">
      <c r="A59" s="15">
        <v>58</v>
      </c>
      <c r="B59" s="16" t="s">
        <v>408</v>
      </c>
      <c r="C59" s="17" t="s">
        <v>727</v>
      </c>
      <c r="D59" s="15">
        <v>13.51</v>
      </c>
      <c r="E59" s="18">
        <v>114.1</v>
      </c>
      <c r="F59" s="19">
        <v>65</v>
      </c>
      <c r="G59" s="15">
        <v>100.6</v>
      </c>
      <c r="H59" s="19">
        <v>66</v>
      </c>
      <c r="I59" s="18">
        <v>66.900000000000006</v>
      </c>
      <c r="J59" s="19">
        <v>190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13.5</v>
      </c>
      <c r="E60" s="13">
        <v>116</v>
      </c>
      <c r="F60" s="14">
        <v>47</v>
      </c>
      <c r="G60" s="10">
        <v>102.5</v>
      </c>
      <c r="H60" s="14">
        <v>91</v>
      </c>
      <c r="I60" s="13">
        <v>68.099999999999994</v>
      </c>
      <c r="J60" s="14">
        <v>127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13.29</v>
      </c>
      <c r="E61" s="23">
        <v>115.5</v>
      </c>
      <c r="F61" s="24">
        <v>53</v>
      </c>
      <c r="G61" s="20">
        <v>102.2</v>
      </c>
      <c r="H61" s="24">
        <v>84</v>
      </c>
      <c r="I61" s="23">
        <v>68</v>
      </c>
      <c r="J61" s="24">
        <v>134</v>
      </c>
    </row>
    <row r="62" spans="1:10" ht="16.5" thickTop="1" thickBot="1">
      <c r="A62" s="10">
        <v>61</v>
      </c>
      <c r="B62" s="11" t="s">
        <v>400</v>
      </c>
      <c r="C62" s="12" t="s">
        <v>740</v>
      </c>
      <c r="D62" s="10">
        <v>12.92</v>
      </c>
      <c r="E62" s="13">
        <v>116.2</v>
      </c>
      <c r="F62" s="14">
        <v>45</v>
      </c>
      <c r="G62" s="10">
        <v>103.3</v>
      </c>
      <c r="H62" s="14">
        <v>103</v>
      </c>
      <c r="I62" s="13">
        <v>68</v>
      </c>
      <c r="J62" s="14">
        <v>128</v>
      </c>
    </row>
    <row r="63" spans="1:10" ht="15.75" thickBot="1">
      <c r="A63" s="15">
        <v>62</v>
      </c>
      <c r="B63" s="16" t="s">
        <v>66</v>
      </c>
      <c r="C63" s="17" t="s">
        <v>738</v>
      </c>
      <c r="D63" s="15">
        <v>12.9</v>
      </c>
      <c r="E63" s="18">
        <v>112.5</v>
      </c>
      <c r="F63" s="19">
        <v>81</v>
      </c>
      <c r="G63" s="15">
        <v>99.6</v>
      </c>
      <c r="H63" s="19">
        <v>54</v>
      </c>
      <c r="I63" s="18">
        <v>58.8</v>
      </c>
      <c r="J63" s="19">
        <v>364</v>
      </c>
    </row>
    <row r="64" spans="1:10" ht="15.75" thickBot="1">
      <c r="A64" s="10">
        <v>63</v>
      </c>
      <c r="B64" s="11" t="s">
        <v>244</v>
      </c>
      <c r="C64" s="12" t="s">
        <v>730</v>
      </c>
      <c r="D64" s="10">
        <v>12.78</v>
      </c>
      <c r="E64" s="13">
        <v>114.4</v>
      </c>
      <c r="F64" s="14">
        <v>61</v>
      </c>
      <c r="G64" s="10">
        <v>101.7</v>
      </c>
      <c r="H64" s="14">
        <v>78</v>
      </c>
      <c r="I64" s="13">
        <v>69.8</v>
      </c>
      <c r="J64" s="14">
        <v>52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12.7</v>
      </c>
      <c r="E65" s="18">
        <v>110.3</v>
      </c>
      <c r="F65" s="19">
        <v>106</v>
      </c>
      <c r="G65" s="15">
        <v>97.7</v>
      </c>
      <c r="H65" s="19">
        <v>39</v>
      </c>
      <c r="I65" s="18">
        <v>60.3</v>
      </c>
      <c r="J65" s="19">
        <v>362</v>
      </c>
    </row>
    <row r="66" spans="1:10" ht="15.75" thickBot="1">
      <c r="A66" s="10">
        <v>65</v>
      </c>
      <c r="B66" s="11" t="s">
        <v>418</v>
      </c>
      <c r="C66" s="12" t="s">
        <v>731</v>
      </c>
      <c r="D66" s="10">
        <v>12.31</v>
      </c>
      <c r="E66" s="13">
        <v>112</v>
      </c>
      <c r="F66" s="14">
        <v>86</v>
      </c>
      <c r="G66" s="10">
        <v>99.7</v>
      </c>
      <c r="H66" s="14">
        <v>55</v>
      </c>
      <c r="I66" s="13">
        <v>67</v>
      </c>
      <c r="J66" s="14">
        <v>188</v>
      </c>
    </row>
    <row r="67" spans="1:10" ht="15.75" thickBot="1">
      <c r="A67" s="15">
        <v>66</v>
      </c>
      <c r="B67" s="16" t="s">
        <v>340</v>
      </c>
      <c r="C67" s="17" t="s">
        <v>727</v>
      </c>
      <c r="D67" s="15">
        <v>12.21</v>
      </c>
      <c r="E67" s="18">
        <v>116.2</v>
      </c>
      <c r="F67" s="19">
        <v>46</v>
      </c>
      <c r="G67" s="15">
        <v>104</v>
      </c>
      <c r="H67" s="19">
        <v>118</v>
      </c>
      <c r="I67" s="18">
        <v>71.5</v>
      </c>
      <c r="J67" s="19">
        <v>17</v>
      </c>
    </row>
    <row r="68" spans="1:10" ht="15.75" thickBot="1">
      <c r="A68" s="10">
        <v>67</v>
      </c>
      <c r="B68" s="11" t="s">
        <v>450</v>
      </c>
      <c r="C68" s="12" t="s">
        <v>730</v>
      </c>
      <c r="D68" s="10">
        <v>12.2</v>
      </c>
      <c r="E68" s="13">
        <v>114.8</v>
      </c>
      <c r="F68" s="14">
        <v>57</v>
      </c>
      <c r="G68" s="10">
        <v>102.6</v>
      </c>
      <c r="H68" s="14">
        <v>93</v>
      </c>
      <c r="I68" s="13">
        <v>68.5</v>
      </c>
      <c r="J68" s="14">
        <v>106</v>
      </c>
    </row>
    <row r="69" spans="1:10" ht="15.75" thickBot="1">
      <c r="A69" s="15">
        <v>68</v>
      </c>
      <c r="B69" s="16" t="s">
        <v>376</v>
      </c>
      <c r="C69" s="17" t="s">
        <v>729</v>
      </c>
      <c r="D69" s="15">
        <v>12.16</v>
      </c>
      <c r="E69" s="18">
        <v>107.9</v>
      </c>
      <c r="F69" s="19">
        <v>156</v>
      </c>
      <c r="G69" s="15">
        <v>95.7</v>
      </c>
      <c r="H69" s="19">
        <v>28</v>
      </c>
      <c r="I69" s="18">
        <v>66.5</v>
      </c>
      <c r="J69" s="19">
        <v>207</v>
      </c>
    </row>
    <row r="70" spans="1:10" ht="15.75" thickBot="1">
      <c r="A70" s="10">
        <v>69</v>
      </c>
      <c r="B70" s="11" t="s">
        <v>336</v>
      </c>
      <c r="C70" s="12" t="s">
        <v>736</v>
      </c>
      <c r="D70" s="10">
        <v>11.91</v>
      </c>
      <c r="E70" s="13">
        <v>106.2</v>
      </c>
      <c r="F70" s="14">
        <v>189</v>
      </c>
      <c r="G70" s="10">
        <v>94.3</v>
      </c>
      <c r="H70" s="14">
        <v>15</v>
      </c>
      <c r="I70" s="13">
        <v>69.2</v>
      </c>
      <c r="J70" s="14">
        <v>73</v>
      </c>
    </row>
    <row r="71" spans="1:10" ht="15.75" thickBot="1">
      <c r="A71" s="20">
        <v>70</v>
      </c>
      <c r="B71" s="21" t="s">
        <v>84</v>
      </c>
      <c r="C71" s="22" t="s">
        <v>735</v>
      </c>
      <c r="D71" s="20">
        <v>11.9</v>
      </c>
      <c r="E71" s="23">
        <v>105.8</v>
      </c>
      <c r="F71" s="24">
        <v>195</v>
      </c>
      <c r="G71" s="20">
        <v>93.9</v>
      </c>
      <c r="H71" s="24">
        <v>13</v>
      </c>
      <c r="I71" s="23">
        <v>64.3</v>
      </c>
      <c r="J71" s="24">
        <v>321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11.85</v>
      </c>
      <c r="E72" s="13">
        <v>112.2</v>
      </c>
      <c r="F72" s="14">
        <v>85</v>
      </c>
      <c r="G72" s="10">
        <v>100.3</v>
      </c>
      <c r="H72" s="14">
        <v>62</v>
      </c>
      <c r="I72" s="13">
        <v>65</v>
      </c>
      <c r="J72" s="14">
        <v>288</v>
      </c>
    </row>
    <row r="73" spans="1:10" ht="15.75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117.8</v>
      </c>
      <c r="F73" s="19">
        <v>30</v>
      </c>
      <c r="G73" s="15">
        <v>106</v>
      </c>
      <c r="H73" s="19">
        <v>156</v>
      </c>
      <c r="I73" s="18">
        <v>70.7</v>
      </c>
      <c r="J73" s="19">
        <v>27</v>
      </c>
    </row>
    <row r="74" spans="1:10" ht="15.75" thickBot="1">
      <c r="A74" s="10">
        <v>73</v>
      </c>
      <c r="B74" s="11" t="s">
        <v>240</v>
      </c>
      <c r="C74" s="12" t="s">
        <v>731</v>
      </c>
      <c r="D74" s="10">
        <v>11.74</v>
      </c>
      <c r="E74" s="13">
        <v>115.8</v>
      </c>
      <c r="F74" s="14">
        <v>49</v>
      </c>
      <c r="G74" s="10">
        <v>104</v>
      </c>
      <c r="H74" s="14">
        <v>119</v>
      </c>
      <c r="I74" s="13">
        <v>63.7</v>
      </c>
      <c r="J74" s="14">
        <v>335</v>
      </c>
    </row>
    <row r="75" spans="1:10" ht="15.75" thickBot="1">
      <c r="A75" s="15">
        <v>74</v>
      </c>
      <c r="B75" s="16" t="s">
        <v>142</v>
      </c>
      <c r="C75" s="17" t="s">
        <v>739</v>
      </c>
      <c r="D75" s="15">
        <v>11.24</v>
      </c>
      <c r="E75" s="18">
        <v>109.1</v>
      </c>
      <c r="F75" s="19">
        <v>130</v>
      </c>
      <c r="G75" s="15">
        <v>97.9</v>
      </c>
      <c r="H75" s="19">
        <v>43</v>
      </c>
      <c r="I75" s="18">
        <v>65.2</v>
      </c>
      <c r="J75" s="19">
        <v>279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11.08</v>
      </c>
      <c r="E76" s="13">
        <v>115.7</v>
      </c>
      <c r="F76" s="14">
        <v>51</v>
      </c>
      <c r="G76" s="10">
        <v>104.6</v>
      </c>
      <c r="H76" s="14">
        <v>128</v>
      </c>
      <c r="I76" s="13">
        <v>66.900000000000006</v>
      </c>
      <c r="J76" s="14">
        <v>189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10.61</v>
      </c>
      <c r="E77" s="18">
        <v>115.5</v>
      </c>
      <c r="F77" s="19">
        <v>52</v>
      </c>
      <c r="G77" s="15">
        <v>104.9</v>
      </c>
      <c r="H77" s="19">
        <v>134</v>
      </c>
      <c r="I77" s="18">
        <v>65.3</v>
      </c>
      <c r="J77" s="19">
        <v>271</v>
      </c>
    </row>
    <row r="78" spans="1:10" ht="15.75" thickBot="1">
      <c r="A78" s="10">
        <v>77</v>
      </c>
      <c r="B78" s="11" t="s">
        <v>50</v>
      </c>
      <c r="C78" s="12" t="s">
        <v>734</v>
      </c>
      <c r="D78" s="10">
        <v>10.59</v>
      </c>
      <c r="E78" s="13">
        <v>112</v>
      </c>
      <c r="F78" s="14">
        <v>87</v>
      </c>
      <c r="G78" s="10">
        <v>101.4</v>
      </c>
      <c r="H78" s="14">
        <v>73</v>
      </c>
      <c r="I78" s="13">
        <v>65.7</v>
      </c>
      <c r="J78" s="14">
        <v>249</v>
      </c>
    </row>
    <row r="79" spans="1:10" ht="15.75" thickBot="1">
      <c r="A79" s="15">
        <v>78</v>
      </c>
      <c r="B79" s="16" t="s">
        <v>282</v>
      </c>
      <c r="C79" s="17" t="s">
        <v>728</v>
      </c>
      <c r="D79" s="15">
        <v>10.14</v>
      </c>
      <c r="E79" s="18">
        <v>108.2</v>
      </c>
      <c r="F79" s="19">
        <v>150</v>
      </c>
      <c r="G79" s="15">
        <v>98.1</v>
      </c>
      <c r="H79" s="19">
        <v>46</v>
      </c>
      <c r="I79" s="18">
        <v>64.900000000000006</v>
      </c>
      <c r="J79" s="19">
        <v>292</v>
      </c>
    </row>
    <row r="80" spans="1:10" ht="15.75" thickBot="1">
      <c r="A80" s="10">
        <v>79</v>
      </c>
      <c r="B80" s="11" t="s">
        <v>432</v>
      </c>
      <c r="C80" s="12" t="s">
        <v>732</v>
      </c>
      <c r="D80" s="10">
        <v>9.8800000000000008</v>
      </c>
      <c r="E80" s="13">
        <v>106.3</v>
      </c>
      <c r="F80" s="14">
        <v>186</v>
      </c>
      <c r="G80" s="10">
        <v>96.4</v>
      </c>
      <c r="H80" s="14">
        <v>33</v>
      </c>
      <c r="I80" s="13">
        <v>67.400000000000006</v>
      </c>
      <c r="J80" s="14">
        <v>166</v>
      </c>
    </row>
    <row r="81" spans="1:10" ht="15.75" customHeight="1" thickBot="1">
      <c r="A81" s="20">
        <v>80</v>
      </c>
      <c r="B81" s="21" t="s">
        <v>436</v>
      </c>
      <c r="C81" s="22" t="s">
        <v>728</v>
      </c>
      <c r="D81" s="20">
        <v>9.83</v>
      </c>
      <c r="E81" s="23">
        <v>109.8</v>
      </c>
      <c r="F81" s="24">
        <v>113</v>
      </c>
      <c r="G81" s="20">
        <v>100</v>
      </c>
      <c r="H81" s="24">
        <v>59</v>
      </c>
      <c r="I81" s="23">
        <v>68.3</v>
      </c>
      <c r="J81" s="24">
        <v>118</v>
      </c>
    </row>
    <row r="82" spans="1:10" ht="16.5" thickTop="1" thickBot="1">
      <c r="A82" s="10">
        <v>81</v>
      </c>
      <c r="B82" s="11" t="s">
        <v>80</v>
      </c>
      <c r="C82" s="12" t="s">
        <v>729</v>
      </c>
      <c r="D82" s="10">
        <v>9.73</v>
      </c>
      <c r="E82" s="13">
        <v>109.5</v>
      </c>
      <c r="F82" s="14">
        <v>124</v>
      </c>
      <c r="G82" s="10">
        <v>99.7</v>
      </c>
      <c r="H82" s="14">
        <v>56</v>
      </c>
      <c r="I82" s="13">
        <v>69.900000000000006</v>
      </c>
      <c r="J82" s="14">
        <v>46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9.7100000000000009</v>
      </c>
      <c r="E83" s="18">
        <v>112.6</v>
      </c>
      <c r="F83" s="19">
        <v>80</v>
      </c>
      <c r="G83" s="15">
        <v>102.9</v>
      </c>
      <c r="H83" s="19">
        <v>97</v>
      </c>
      <c r="I83" s="18">
        <v>63</v>
      </c>
      <c r="J83" s="19">
        <v>350</v>
      </c>
    </row>
    <row r="84" spans="1:10" ht="15.75" thickBot="1">
      <c r="A84" s="10">
        <v>83</v>
      </c>
      <c r="B84" s="11" t="s">
        <v>252</v>
      </c>
      <c r="C84" s="12" t="s">
        <v>732</v>
      </c>
      <c r="D84" s="10">
        <v>9.5399999999999991</v>
      </c>
      <c r="E84" s="13">
        <v>113.2</v>
      </c>
      <c r="F84" s="14">
        <v>73</v>
      </c>
      <c r="G84" s="10">
        <v>103.7</v>
      </c>
      <c r="H84" s="14">
        <v>110</v>
      </c>
      <c r="I84" s="13">
        <v>65.8</v>
      </c>
      <c r="J84" s="14">
        <v>239</v>
      </c>
    </row>
    <row r="85" spans="1:10" ht="15.75" thickBot="1">
      <c r="A85" s="15">
        <v>84</v>
      </c>
      <c r="B85" s="16" t="s">
        <v>262</v>
      </c>
      <c r="C85" s="17" t="s">
        <v>735</v>
      </c>
      <c r="D85" s="15">
        <v>9.4499999999999993</v>
      </c>
      <c r="E85" s="18">
        <v>109.6</v>
      </c>
      <c r="F85" s="19">
        <v>118</v>
      </c>
      <c r="G85" s="15">
        <v>100.2</v>
      </c>
      <c r="H85" s="19">
        <v>61</v>
      </c>
      <c r="I85" s="18">
        <v>68.400000000000006</v>
      </c>
      <c r="J85" s="19">
        <v>112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9.3699999999999992</v>
      </c>
      <c r="E86" s="13">
        <v>114</v>
      </c>
      <c r="F86" s="14">
        <v>67</v>
      </c>
      <c r="G86" s="10">
        <v>104.6</v>
      </c>
      <c r="H86" s="14">
        <v>126</v>
      </c>
      <c r="I86" s="13">
        <v>66.900000000000006</v>
      </c>
      <c r="J86" s="14">
        <v>194</v>
      </c>
    </row>
    <row r="87" spans="1:10" ht="15.75" thickBot="1">
      <c r="A87" s="15">
        <v>86</v>
      </c>
      <c r="B87" s="16" t="s">
        <v>358</v>
      </c>
      <c r="C87" s="17" t="s">
        <v>727</v>
      </c>
      <c r="D87" s="15">
        <v>9.2899999999999991</v>
      </c>
      <c r="E87" s="18">
        <v>110.9</v>
      </c>
      <c r="F87" s="19">
        <v>98</v>
      </c>
      <c r="G87" s="15">
        <v>101.6</v>
      </c>
      <c r="H87" s="19">
        <v>77</v>
      </c>
      <c r="I87" s="18">
        <v>68.7</v>
      </c>
      <c r="J87" s="19">
        <v>93</v>
      </c>
    </row>
    <row r="88" spans="1:10" ht="15.75" thickBot="1">
      <c r="A88" s="10">
        <v>87</v>
      </c>
      <c r="B88" s="11" t="s">
        <v>316</v>
      </c>
      <c r="C88" s="12" t="s">
        <v>727</v>
      </c>
      <c r="D88" s="10">
        <v>9.07</v>
      </c>
      <c r="E88" s="13">
        <v>106.2</v>
      </c>
      <c r="F88" s="14">
        <v>187</v>
      </c>
      <c r="G88" s="10">
        <v>97.1</v>
      </c>
      <c r="H88" s="14">
        <v>36</v>
      </c>
      <c r="I88" s="13">
        <v>65.8</v>
      </c>
      <c r="J88" s="14">
        <v>244</v>
      </c>
    </row>
    <row r="89" spans="1:10" ht="15.75" thickBot="1">
      <c r="A89" s="15">
        <v>88</v>
      </c>
      <c r="B89" s="16" t="s">
        <v>443</v>
      </c>
      <c r="C89" s="17" t="s">
        <v>729</v>
      </c>
      <c r="D89" s="15">
        <v>8.6999999999999993</v>
      </c>
      <c r="E89" s="18">
        <v>113.3</v>
      </c>
      <c r="F89" s="19">
        <v>71</v>
      </c>
      <c r="G89" s="15">
        <v>104.6</v>
      </c>
      <c r="H89" s="19">
        <v>124</v>
      </c>
      <c r="I89" s="18">
        <v>64.3</v>
      </c>
      <c r="J89" s="19">
        <v>319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8.66</v>
      </c>
      <c r="E90" s="13">
        <v>110.3</v>
      </c>
      <c r="F90" s="14">
        <v>108</v>
      </c>
      <c r="G90" s="10">
        <v>101.6</v>
      </c>
      <c r="H90" s="14">
        <v>76</v>
      </c>
      <c r="I90" s="13">
        <v>69.3</v>
      </c>
      <c r="J90" s="14">
        <v>70</v>
      </c>
    </row>
    <row r="91" spans="1:10" ht="15.75" thickBot="1">
      <c r="A91" s="20">
        <v>90</v>
      </c>
      <c r="B91" s="21" t="s">
        <v>71</v>
      </c>
      <c r="C91" s="22" t="s">
        <v>742</v>
      </c>
      <c r="D91" s="20">
        <v>8.2100000000000009</v>
      </c>
      <c r="E91" s="23">
        <v>111.2</v>
      </c>
      <c r="F91" s="24">
        <v>93</v>
      </c>
      <c r="G91" s="20">
        <v>103</v>
      </c>
      <c r="H91" s="24">
        <v>100</v>
      </c>
      <c r="I91" s="23">
        <v>66.099999999999994</v>
      </c>
      <c r="J91" s="24">
        <v>234</v>
      </c>
    </row>
    <row r="92" spans="1:10" ht="16.5" thickTop="1" thickBot="1">
      <c r="A92" s="10">
        <v>91</v>
      </c>
      <c r="B92" s="11" t="s">
        <v>15</v>
      </c>
      <c r="C92" s="12" t="s">
        <v>744</v>
      </c>
      <c r="D92" s="10">
        <v>8.06</v>
      </c>
      <c r="E92" s="13">
        <v>112.4</v>
      </c>
      <c r="F92" s="14">
        <v>84</v>
      </c>
      <c r="G92" s="10">
        <v>104.3</v>
      </c>
      <c r="H92" s="14">
        <v>123</v>
      </c>
      <c r="I92" s="13">
        <v>71.5</v>
      </c>
      <c r="J92" s="14">
        <v>19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7.73</v>
      </c>
      <c r="E93" s="18">
        <v>109.5</v>
      </c>
      <c r="F93" s="19">
        <v>122</v>
      </c>
      <c r="G93" s="15">
        <v>101.8</v>
      </c>
      <c r="H93" s="19">
        <v>80</v>
      </c>
      <c r="I93" s="18">
        <v>68.2</v>
      </c>
      <c r="J93" s="19">
        <v>121</v>
      </c>
    </row>
    <row r="94" spans="1:10" ht="15.75" thickBot="1">
      <c r="A94" s="10">
        <v>93</v>
      </c>
      <c r="B94" s="11" t="s">
        <v>439</v>
      </c>
      <c r="C94" s="12" t="s">
        <v>730</v>
      </c>
      <c r="D94" s="10">
        <v>7.58</v>
      </c>
      <c r="E94" s="13">
        <v>110.9</v>
      </c>
      <c r="F94" s="14">
        <v>100</v>
      </c>
      <c r="G94" s="10">
        <v>103.3</v>
      </c>
      <c r="H94" s="14">
        <v>104</v>
      </c>
      <c r="I94" s="13">
        <v>61.7</v>
      </c>
      <c r="J94" s="14">
        <v>359</v>
      </c>
    </row>
    <row r="95" spans="1:10" ht="15.75" thickBot="1">
      <c r="A95" s="15">
        <v>94</v>
      </c>
      <c r="B95" s="16" t="s">
        <v>98</v>
      </c>
      <c r="C95" s="17" t="s">
        <v>743</v>
      </c>
      <c r="D95" s="15">
        <v>7.39</v>
      </c>
      <c r="E95" s="18">
        <v>107.3</v>
      </c>
      <c r="F95" s="19">
        <v>168</v>
      </c>
      <c r="G95" s="15">
        <v>99.9</v>
      </c>
      <c r="H95" s="19">
        <v>57</v>
      </c>
      <c r="I95" s="18">
        <v>71.8</v>
      </c>
      <c r="J95" s="19">
        <v>14</v>
      </c>
    </row>
    <row r="96" spans="1:10" ht="15.75" thickBot="1">
      <c r="A96" s="10">
        <v>95</v>
      </c>
      <c r="B96" s="11" t="s">
        <v>300</v>
      </c>
      <c r="C96" s="12" t="s">
        <v>735</v>
      </c>
      <c r="D96" s="10">
        <v>7.06</v>
      </c>
      <c r="E96" s="13">
        <v>109.8</v>
      </c>
      <c r="F96" s="14">
        <v>114</v>
      </c>
      <c r="G96" s="10">
        <v>102.8</v>
      </c>
      <c r="H96" s="14">
        <v>95</v>
      </c>
      <c r="I96" s="13">
        <v>63.3</v>
      </c>
      <c r="J96" s="14">
        <v>344</v>
      </c>
    </row>
    <row r="97" spans="1:10" ht="15.75" thickBot="1">
      <c r="A97" s="15">
        <v>96</v>
      </c>
      <c r="B97" s="16" t="s">
        <v>28</v>
      </c>
      <c r="C97" s="17" t="s">
        <v>738</v>
      </c>
      <c r="D97" s="15">
        <v>6.97</v>
      </c>
      <c r="E97" s="18">
        <v>110.9</v>
      </c>
      <c r="F97" s="19">
        <v>101</v>
      </c>
      <c r="G97" s="15">
        <v>103.9</v>
      </c>
      <c r="H97" s="19">
        <v>115</v>
      </c>
      <c r="I97" s="18">
        <v>66.099999999999994</v>
      </c>
      <c r="J97" s="19">
        <v>232</v>
      </c>
    </row>
    <row r="98" spans="1:10" ht="15.75" thickBot="1">
      <c r="A98" s="10">
        <v>97</v>
      </c>
      <c r="B98" s="11" t="s">
        <v>268</v>
      </c>
      <c r="C98" s="12" t="s">
        <v>746</v>
      </c>
      <c r="D98" s="10">
        <v>6.9</v>
      </c>
      <c r="E98" s="13">
        <v>112.7</v>
      </c>
      <c r="F98" s="14">
        <v>77</v>
      </c>
      <c r="G98" s="10">
        <v>105.8</v>
      </c>
      <c r="H98" s="14">
        <v>154</v>
      </c>
      <c r="I98" s="13">
        <v>69.599999999999994</v>
      </c>
      <c r="J98" s="14">
        <v>56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6.75</v>
      </c>
      <c r="E99" s="18">
        <v>118.1</v>
      </c>
      <c r="F99" s="19">
        <v>28</v>
      </c>
      <c r="G99" s="15">
        <v>111.4</v>
      </c>
      <c r="H99" s="19">
        <v>260</v>
      </c>
      <c r="I99" s="18">
        <v>66.3</v>
      </c>
      <c r="J99" s="19">
        <v>220</v>
      </c>
    </row>
    <row r="100" spans="1:10" ht="15.75" thickBot="1">
      <c r="A100" s="10">
        <v>99</v>
      </c>
      <c r="B100" s="11" t="s">
        <v>352</v>
      </c>
      <c r="C100" s="12" t="s">
        <v>734</v>
      </c>
      <c r="D100" s="10">
        <v>6.62</v>
      </c>
      <c r="E100" s="13">
        <v>109.7</v>
      </c>
      <c r="F100" s="14">
        <v>116</v>
      </c>
      <c r="G100" s="10">
        <v>103.1</v>
      </c>
      <c r="H100" s="14">
        <v>102</v>
      </c>
      <c r="I100" s="13">
        <v>65.599999999999994</v>
      </c>
      <c r="J100" s="14">
        <v>257</v>
      </c>
    </row>
    <row r="101" spans="1:10" ht="15.75" thickBot="1">
      <c r="A101" s="20">
        <v>100</v>
      </c>
      <c r="B101" s="21" t="s">
        <v>117</v>
      </c>
      <c r="C101" s="22" t="s">
        <v>733</v>
      </c>
      <c r="D101" s="20">
        <v>6.16</v>
      </c>
      <c r="E101" s="23">
        <v>113.9</v>
      </c>
      <c r="F101" s="24">
        <v>69</v>
      </c>
      <c r="G101" s="20">
        <v>107.8</v>
      </c>
      <c r="H101" s="24">
        <v>194</v>
      </c>
      <c r="I101" s="23">
        <v>69.5</v>
      </c>
      <c r="J101" s="24">
        <v>62</v>
      </c>
    </row>
    <row r="102" spans="1:10" ht="16.5" thickTop="1" thickBot="1">
      <c r="A102" s="10">
        <v>101</v>
      </c>
      <c r="B102" s="11" t="s">
        <v>456</v>
      </c>
      <c r="C102" s="12" t="s">
        <v>729</v>
      </c>
      <c r="D102" s="10">
        <v>5.86</v>
      </c>
      <c r="E102" s="13">
        <v>109.6</v>
      </c>
      <c r="F102" s="14">
        <v>119</v>
      </c>
      <c r="G102" s="10">
        <v>103.7</v>
      </c>
      <c r="H102" s="14">
        <v>111</v>
      </c>
      <c r="I102" s="13">
        <v>60.2</v>
      </c>
      <c r="J102" s="14">
        <v>363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5.85</v>
      </c>
      <c r="E103" s="18">
        <v>108.8</v>
      </c>
      <c r="F103" s="19">
        <v>133</v>
      </c>
      <c r="G103" s="15">
        <v>102.9</v>
      </c>
      <c r="H103" s="19">
        <v>96</v>
      </c>
      <c r="I103" s="18">
        <v>64.3</v>
      </c>
      <c r="J103" s="19">
        <v>320</v>
      </c>
    </row>
    <row r="104" spans="1:10" ht="15.75" thickBot="1">
      <c r="A104" s="10">
        <v>103</v>
      </c>
      <c r="B104" s="11" t="s">
        <v>288</v>
      </c>
      <c r="C104" s="12" t="s">
        <v>747</v>
      </c>
      <c r="D104" s="10">
        <v>5.73</v>
      </c>
      <c r="E104" s="13">
        <v>110.9</v>
      </c>
      <c r="F104" s="14">
        <v>99</v>
      </c>
      <c r="G104" s="10">
        <v>105.2</v>
      </c>
      <c r="H104" s="14">
        <v>140</v>
      </c>
      <c r="I104" s="13">
        <v>68.8</v>
      </c>
      <c r="J104" s="14">
        <v>89</v>
      </c>
    </row>
    <row r="105" spans="1:10" ht="15.75" thickBot="1">
      <c r="A105" s="15">
        <v>104</v>
      </c>
      <c r="B105" s="16" t="s">
        <v>48</v>
      </c>
      <c r="C105" s="17" t="s">
        <v>727</v>
      </c>
      <c r="D105" s="15">
        <v>5.44</v>
      </c>
      <c r="E105" s="18">
        <v>107.8</v>
      </c>
      <c r="F105" s="19">
        <v>159</v>
      </c>
      <c r="G105" s="15">
        <v>102.3</v>
      </c>
      <c r="H105" s="19">
        <v>86</v>
      </c>
      <c r="I105" s="18">
        <v>67.2</v>
      </c>
      <c r="J105" s="19">
        <v>175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107.9</v>
      </c>
      <c r="F106" s="14">
        <v>157</v>
      </c>
      <c r="G106" s="10">
        <v>102.5</v>
      </c>
      <c r="H106" s="14">
        <v>90</v>
      </c>
      <c r="I106" s="13">
        <v>69.099999999999994</v>
      </c>
      <c r="J106" s="14">
        <v>76</v>
      </c>
    </row>
    <row r="107" spans="1:10" ht="15.75" thickBot="1">
      <c r="A107" s="15">
        <v>106</v>
      </c>
      <c r="B107" s="16" t="s">
        <v>378</v>
      </c>
      <c r="C107" s="17" t="s">
        <v>731</v>
      </c>
      <c r="D107" s="15">
        <v>5.34</v>
      </c>
      <c r="E107" s="18">
        <v>111.5</v>
      </c>
      <c r="F107" s="19">
        <v>92</v>
      </c>
      <c r="G107" s="15">
        <v>106.1</v>
      </c>
      <c r="H107" s="19">
        <v>160</v>
      </c>
      <c r="I107" s="18">
        <v>69.8</v>
      </c>
      <c r="J107" s="19">
        <v>51</v>
      </c>
    </row>
    <row r="108" spans="1:10" ht="15.75" thickBot="1">
      <c r="A108" s="10">
        <v>107</v>
      </c>
      <c r="B108" s="11" t="s">
        <v>224</v>
      </c>
      <c r="C108" s="12" t="s">
        <v>738</v>
      </c>
      <c r="D108" s="10">
        <v>5.28</v>
      </c>
      <c r="E108" s="13">
        <v>110.3</v>
      </c>
      <c r="F108" s="14">
        <v>107</v>
      </c>
      <c r="G108" s="10">
        <v>105</v>
      </c>
      <c r="H108" s="14">
        <v>136</v>
      </c>
      <c r="I108" s="13">
        <v>65.2</v>
      </c>
      <c r="J108" s="14">
        <v>275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5.21</v>
      </c>
      <c r="E109" s="18">
        <v>115.8</v>
      </c>
      <c r="F109" s="19">
        <v>48</v>
      </c>
      <c r="G109" s="15">
        <v>110.6</v>
      </c>
      <c r="H109" s="19">
        <v>247</v>
      </c>
      <c r="I109" s="18">
        <v>69.3</v>
      </c>
      <c r="J109" s="19">
        <v>67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5.08</v>
      </c>
      <c r="E110" s="13">
        <v>108</v>
      </c>
      <c r="F110" s="14">
        <v>154</v>
      </c>
      <c r="G110" s="10">
        <v>102.9</v>
      </c>
      <c r="H110" s="14">
        <v>98</v>
      </c>
      <c r="I110" s="13">
        <v>69.7</v>
      </c>
      <c r="J110" s="14">
        <v>54</v>
      </c>
    </row>
    <row r="111" spans="1:10" ht="15.75" thickBot="1">
      <c r="A111" s="20">
        <v>110</v>
      </c>
      <c r="B111" s="21" t="s">
        <v>328</v>
      </c>
      <c r="C111" s="22" t="s">
        <v>741</v>
      </c>
      <c r="D111" s="20">
        <v>4.91</v>
      </c>
      <c r="E111" s="23">
        <v>106.8</v>
      </c>
      <c r="F111" s="24">
        <v>175</v>
      </c>
      <c r="G111" s="20">
        <v>101.9</v>
      </c>
      <c r="H111" s="24">
        <v>82</v>
      </c>
      <c r="I111" s="23">
        <v>65.3</v>
      </c>
      <c r="J111" s="24">
        <v>272</v>
      </c>
    </row>
    <row r="112" spans="1:10" ht="16.5" thickTop="1" thickBot="1">
      <c r="A112" s="10">
        <v>111</v>
      </c>
      <c r="B112" s="11" t="s">
        <v>128</v>
      </c>
      <c r="C112" s="12" t="s">
        <v>739</v>
      </c>
      <c r="D112" s="10">
        <v>4.51</v>
      </c>
      <c r="E112" s="13">
        <v>111.8</v>
      </c>
      <c r="F112" s="14">
        <v>90</v>
      </c>
      <c r="G112" s="10">
        <v>107.3</v>
      </c>
      <c r="H112" s="14">
        <v>183</v>
      </c>
      <c r="I112" s="13">
        <v>64.900000000000006</v>
      </c>
      <c r="J112" s="14">
        <v>294</v>
      </c>
    </row>
    <row r="113" spans="1:10" ht="15.75" thickBot="1">
      <c r="A113" s="15">
        <v>112</v>
      </c>
      <c r="B113" s="16" t="s">
        <v>350</v>
      </c>
      <c r="C113" s="17" t="s">
        <v>748</v>
      </c>
      <c r="D113" s="15">
        <v>4.45</v>
      </c>
      <c r="E113" s="18">
        <v>111</v>
      </c>
      <c r="F113" s="19">
        <v>96</v>
      </c>
      <c r="G113" s="15">
        <v>106.6</v>
      </c>
      <c r="H113" s="19">
        <v>168</v>
      </c>
      <c r="I113" s="18">
        <v>65.7</v>
      </c>
      <c r="J113" s="19">
        <v>254</v>
      </c>
    </row>
    <row r="114" spans="1:10" ht="15.75" thickBot="1">
      <c r="A114" s="10">
        <v>113</v>
      </c>
      <c r="B114" s="11" t="s">
        <v>264</v>
      </c>
      <c r="C114" s="12" t="s">
        <v>735</v>
      </c>
      <c r="D114" s="10">
        <v>4.24</v>
      </c>
      <c r="E114" s="13">
        <v>108.4</v>
      </c>
      <c r="F114" s="14">
        <v>143</v>
      </c>
      <c r="G114" s="10">
        <v>104.1</v>
      </c>
      <c r="H114" s="14">
        <v>120</v>
      </c>
      <c r="I114" s="13">
        <v>67.2</v>
      </c>
      <c r="J114" s="14">
        <v>176</v>
      </c>
    </row>
    <row r="115" spans="1:10" ht="15.75" thickBot="1">
      <c r="A115" s="15">
        <v>114</v>
      </c>
      <c r="B115" s="16" t="s">
        <v>386</v>
      </c>
      <c r="C115" s="17" t="s">
        <v>739</v>
      </c>
      <c r="D115" s="15">
        <v>4.04</v>
      </c>
      <c r="E115" s="18">
        <v>105.1</v>
      </c>
      <c r="F115" s="19">
        <v>208</v>
      </c>
      <c r="G115" s="15">
        <v>101.1</v>
      </c>
      <c r="H115" s="19">
        <v>71</v>
      </c>
      <c r="I115" s="18">
        <v>72.599999999999994</v>
      </c>
      <c r="J115" s="19">
        <v>5</v>
      </c>
    </row>
    <row r="116" spans="1:10" ht="15.75" thickBot="1">
      <c r="A116" s="10">
        <v>115</v>
      </c>
      <c r="B116" s="11" t="s">
        <v>56</v>
      </c>
      <c r="C116" s="12" t="s">
        <v>735</v>
      </c>
      <c r="D116" s="10">
        <v>3.89</v>
      </c>
      <c r="E116" s="13">
        <v>112.9</v>
      </c>
      <c r="F116" s="14">
        <v>76</v>
      </c>
      <c r="G116" s="10">
        <v>109</v>
      </c>
      <c r="H116" s="14">
        <v>219</v>
      </c>
      <c r="I116" s="13">
        <v>65.2</v>
      </c>
      <c r="J116" s="14">
        <v>273</v>
      </c>
    </row>
    <row r="117" spans="1:10" ht="15.75" thickBot="1">
      <c r="A117" s="15">
        <v>116</v>
      </c>
      <c r="B117" s="16" t="s">
        <v>154</v>
      </c>
      <c r="C117" s="17" t="s">
        <v>739</v>
      </c>
      <c r="D117" s="15">
        <v>3.73</v>
      </c>
      <c r="E117" s="18">
        <v>109.9</v>
      </c>
      <c r="F117" s="19">
        <v>111</v>
      </c>
      <c r="G117" s="15">
        <v>106.1</v>
      </c>
      <c r="H117" s="19">
        <v>162</v>
      </c>
      <c r="I117" s="18">
        <v>64.400000000000006</v>
      </c>
      <c r="J117" s="19">
        <v>317</v>
      </c>
    </row>
    <row r="118" spans="1:10" ht="15.75" thickBot="1">
      <c r="A118" s="10">
        <v>117</v>
      </c>
      <c r="B118" s="11" t="s">
        <v>353</v>
      </c>
      <c r="C118" s="12" t="s">
        <v>746</v>
      </c>
      <c r="D118" s="10">
        <v>3.72</v>
      </c>
      <c r="E118" s="13">
        <v>112.9</v>
      </c>
      <c r="F118" s="14">
        <v>75</v>
      </c>
      <c r="G118" s="10">
        <v>109.2</v>
      </c>
      <c r="H118" s="14">
        <v>225</v>
      </c>
      <c r="I118" s="13">
        <v>67.099999999999994</v>
      </c>
      <c r="J118" s="14">
        <v>180</v>
      </c>
    </row>
    <row r="119" spans="1:10" ht="15.75" thickBot="1">
      <c r="A119" s="15">
        <v>118</v>
      </c>
      <c r="B119" s="16" t="s">
        <v>7</v>
      </c>
      <c r="C119" s="17" t="s">
        <v>742</v>
      </c>
      <c r="D119" s="15">
        <v>3.67</v>
      </c>
      <c r="E119" s="18">
        <v>110.9</v>
      </c>
      <c r="F119" s="19">
        <v>102</v>
      </c>
      <c r="G119" s="15">
        <v>107.2</v>
      </c>
      <c r="H119" s="19">
        <v>178</v>
      </c>
      <c r="I119" s="18">
        <v>66.5</v>
      </c>
      <c r="J119" s="19">
        <v>208</v>
      </c>
    </row>
    <row r="120" spans="1:10" ht="15.75" thickBot="1">
      <c r="A120" s="10">
        <v>119</v>
      </c>
      <c r="B120" s="11" t="s">
        <v>304</v>
      </c>
      <c r="C120" s="12" t="s">
        <v>747</v>
      </c>
      <c r="D120" s="10">
        <v>3.66</v>
      </c>
      <c r="E120" s="13">
        <v>115</v>
      </c>
      <c r="F120" s="14">
        <v>55</v>
      </c>
      <c r="G120" s="10">
        <v>111.4</v>
      </c>
      <c r="H120" s="14">
        <v>262</v>
      </c>
      <c r="I120" s="13">
        <v>68</v>
      </c>
      <c r="J120" s="14">
        <v>132</v>
      </c>
    </row>
    <row r="121" spans="1:10" ht="15.75" customHeight="1" thickBot="1">
      <c r="A121" s="20">
        <v>120</v>
      </c>
      <c r="B121" s="21" t="s">
        <v>299</v>
      </c>
      <c r="C121" s="22" t="s">
        <v>736</v>
      </c>
      <c r="D121" s="20">
        <v>3.62</v>
      </c>
      <c r="E121" s="23">
        <v>107.1</v>
      </c>
      <c r="F121" s="24">
        <v>172</v>
      </c>
      <c r="G121" s="20">
        <v>103.4</v>
      </c>
      <c r="H121" s="24">
        <v>106</v>
      </c>
      <c r="I121" s="23">
        <v>72.400000000000006</v>
      </c>
      <c r="J121" s="24">
        <v>8</v>
      </c>
    </row>
    <row r="122" spans="1:10" ht="16.5" thickTop="1" thickBot="1">
      <c r="A122" s="10">
        <v>121</v>
      </c>
      <c r="B122" s="11" t="s">
        <v>314</v>
      </c>
      <c r="C122" s="12" t="s">
        <v>729</v>
      </c>
      <c r="D122" s="10">
        <v>3.5</v>
      </c>
      <c r="E122" s="13">
        <v>109.1</v>
      </c>
      <c r="F122" s="14">
        <v>131</v>
      </c>
      <c r="G122" s="10">
        <v>105.6</v>
      </c>
      <c r="H122" s="14">
        <v>148</v>
      </c>
      <c r="I122" s="13">
        <v>68.3</v>
      </c>
      <c r="J122" s="14">
        <v>117</v>
      </c>
    </row>
    <row r="123" spans="1:10" ht="15.75" thickBot="1">
      <c r="A123" s="15">
        <v>122</v>
      </c>
      <c r="B123" s="16" t="s">
        <v>180</v>
      </c>
      <c r="C123" s="17" t="s">
        <v>739</v>
      </c>
      <c r="D123" s="15">
        <v>3.34</v>
      </c>
      <c r="E123" s="18">
        <v>108</v>
      </c>
      <c r="F123" s="19">
        <v>153</v>
      </c>
      <c r="G123" s="15">
        <v>104.7</v>
      </c>
      <c r="H123" s="19">
        <v>130</v>
      </c>
      <c r="I123" s="18">
        <v>67.8</v>
      </c>
      <c r="J123" s="19">
        <v>140</v>
      </c>
    </row>
    <row r="124" spans="1:10" ht="15.75" thickBot="1">
      <c r="A124" s="10">
        <v>123</v>
      </c>
      <c r="B124" s="11" t="s">
        <v>218</v>
      </c>
      <c r="C124" s="12" t="s">
        <v>747</v>
      </c>
      <c r="D124" s="10">
        <v>3.31</v>
      </c>
      <c r="E124" s="13">
        <v>116.2</v>
      </c>
      <c r="F124" s="14">
        <v>43</v>
      </c>
      <c r="G124" s="10">
        <v>112.9</v>
      </c>
      <c r="H124" s="14">
        <v>299</v>
      </c>
      <c r="I124" s="13">
        <v>64.5</v>
      </c>
      <c r="J124" s="14">
        <v>311</v>
      </c>
    </row>
    <row r="125" spans="1:10" ht="15.75" thickBot="1">
      <c r="A125" s="15">
        <v>124</v>
      </c>
      <c r="B125" s="16" t="s">
        <v>36</v>
      </c>
      <c r="C125" s="17" t="s">
        <v>729</v>
      </c>
      <c r="D125" s="15">
        <v>3.31</v>
      </c>
      <c r="E125" s="18">
        <v>111.6</v>
      </c>
      <c r="F125" s="19">
        <v>91</v>
      </c>
      <c r="G125" s="15">
        <v>108.3</v>
      </c>
      <c r="H125" s="19">
        <v>206</v>
      </c>
      <c r="I125" s="18">
        <v>67.099999999999994</v>
      </c>
      <c r="J125" s="19">
        <v>181</v>
      </c>
    </row>
    <row r="126" spans="1:10" ht="15.75" thickBot="1">
      <c r="A126" s="10">
        <v>125</v>
      </c>
      <c r="B126" s="11" t="s">
        <v>76</v>
      </c>
      <c r="C126" s="12" t="s">
        <v>746</v>
      </c>
      <c r="D126" s="10">
        <v>3.31</v>
      </c>
      <c r="E126" s="13">
        <v>107.6</v>
      </c>
      <c r="F126" s="14">
        <v>161</v>
      </c>
      <c r="G126" s="10">
        <v>104.3</v>
      </c>
      <c r="H126" s="14">
        <v>121</v>
      </c>
      <c r="I126" s="13">
        <v>65.5</v>
      </c>
      <c r="J126" s="14">
        <v>260</v>
      </c>
    </row>
    <row r="127" spans="1:10" ht="15.75" thickBot="1">
      <c r="A127" s="15">
        <v>126</v>
      </c>
      <c r="B127" s="16" t="s">
        <v>22</v>
      </c>
      <c r="C127" s="17" t="s">
        <v>738</v>
      </c>
      <c r="D127" s="15">
        <v>3.3</v>
      </c>
      <c r="E127" s="18">
        <v>115.1</v>
      </c>
      <c r="F127" s="19">
        <v>54</v>
      </c>
      <c r="G127" s="15">
        <v>111.8</v>
      </c>
      <c r="H127" s="19">
        <v>268</v>
      </c>
      <c r="I127" s="18">
        <v>70.5</v>
      </c>
      <c r="J127" s="19">
        <v>35</v>
      </c>
    </row>
    <row r="128" spans="1:10" ht="15.75" thickBot="1">
      <c r="A128" s="10">
        <v>127</v>
      </c>
      <c r="B128" s="11" t="s">
        <v>360</v>
      </c>
      <c r="C128" s="12" t="s">
        <v>743</v>
      </c>
      <c r="D128" s="10">
        <v>3.3</v>
      </c>
      <c r="E128" s="13">
        <v>105.3</v>
      </c>
      <c r="F128" s="14">
        <v>206</v>
      </c>
      <c r="G128" s="10">
        <v>102</v>
      </c>
      <c r="H128" s="14">
        <v>83</v>
      </c>
      <c r="I128" s="13">
        <v>68.3</v>
      </c>
      <c r="J128" s="14">
        <v>113</v>
      </c>
    </row>
    <row r="129" spans="1:10" ht="15.75" thickBot="1">
      <c r="A129" s="15">
        <v>128</v>
      </c>
      <c r="B129" s="16" t="s">
        <v>86</v>
      </c>
      <c r="C129" s="17" t="s">
        <v>735</v>
      </c>
      <c r="D129" s="15">
        <v>3.26</v>
      </c>
      <c r="E129" s="18">
        <v>105.8</v>
      </c>
      <c r="F129" s="19">
        <v>197</v>
      </c>
      <c r="G129" s="15">
        <v>102.5</v>
      </c>
      <c r="H129" s="19">
        <v>92</v>
      </c>
      <c r="I129" s="18">
        <v>67.7</v>
      </c>
      <c r="J129" s="19">
        <v>146</v>
      </c>
    </row>
    <row r="130" spans="1:10" ht="15.75" thickBot="1">
      <c r="A130" s="10">
        <v>129</v>
      </c>
      <c r="B130" s="11" t="s">
        <v>260</v>
      </c>
      <c r="C130" s="12" t="s">
        <v>735</v>
      </c>
      <c r="D130" s="10">
        <v>3.19</v>
      </c>
      <c r="E130" s="13">
        <v>108.3</v>
      </c>
      <c r="F130" s="14">
        <v>145</v>
      </c>
      <c r="G130" s="10">
        <v>105.1</v>
      </c>
      <c r="H130" s="14">
        <v>138</v>
      </c>
      <c r="I130" s="13">
        <v>70.2</v>
      </c>
      <c r="J130" s="14">
        <v>37</v>
      </c>
    </row>
    <row r="131" spans="1:10" ht="15.75" thickBot="1">
      <c r="A131" s="20">
        <v>130</v>
      </c>
      <c r="B131" s="21" t="s">
        <v>62</v>
      </c>
      <c r="C131" s="22" t="s">
        <v>732</v>
      </c>
      <c r="D131" s="20">
        <v>3.16</v>
      </c>
      <c r="E131" s="23">
        <v>108.6</v>
      </c>
      <c r="F131" s="24">
        <v>134</v>
      </c>
      <c r="G131" s="20">
        <v>105.5</v>
      </c>
      <c r="H131" s="24">
        <v>145</v>
      </c>
      <c r="I131" s="23">
        <v>66.900000000000006</v>
      </c>
      <c r="J131" s="24">
        <v>192</v>
      </c>
    </row>
    <row r="132" spans="1:10" ht="16.5" thickTop="1" thickBot="1">
      <c r="A132" s="10">
        <v>131</v>
      </c>
      <c r="B132" s="11" t="s">
        <v>52</v>
      </c>
      <c r="C132" s="12" t="s">
        <v>740</v>
      </c>
      <c r="D132" s="10">
        <v>2.96</v>
      </c>
      <c r="E132" s="13">
        <v>114.7</v>
      </c>
      <c r="F132" s="14">
        <v>59</v>
      </c>
      <c r="G132" s="10">
        <v>111.8</v>
      </c>
      <c r="H132" s="14">
        <v>269</v>
      </c>
      <c r="I132" s="13">
        <v>70.099999999999994</v>
      </c>
      <c r="J132" s="14">
        <v>43</v>
      </c>
    </row>
    <row r="133" spans="1:10" ht="15.75" thickBot="1">
      <c r="A133" s="15">
        <v>132</v>
      </c>
      <c r="B133" s="16" t="s">
        <v>280</v>
      </c>
      <c r="C133" s="17" t="s">
        <v>741</v>
      </c>
      <c r="D133" s="15">
        <v>2.83</v>
      </c>
      <c r="E133" s="18">
        <v>105.8</v>
      </c>
      <c r="F133" s="19">
        <v>196</v>
      </c>
      <c r="G133" s="15">
        <v>103</v>
      </c>
      <c r="H133" s="19">
        <v>99</v>
      </c>
      <c r="I133" s="18">
        <v>63.1</v>
      </c>
      <c r="J133" s="19">
        <v>347</v>
      </c>
    </row>
    <row r="134" spans="1:10" ht="15.75" thickBot="1">
      <c r="A134" s="10">
        <v>133</v>
      </c>
      <c r="B134" s="11" t="s">
        <v>149</v>
      </c>
      <c r="C134" s="12" t="s">
        <v>744</v>
      </c>
      <c r="D134" s="10">
        <v>2.82</v>
      </c>
      <c r="E134" s="13">
        <v>101.7</v>
      </c>
      <c r="F134" s="14">
        <v>265</v>
      </c>
      <c r="G134" s="10">
        <v>98.9</v>
      </c>
      <c r="H134" s="14">
        <v>48</v>
      </c>
      <c r="I134" s="13">
        <v>65.2</v>
      </c>
      <c r="J134" s="14">
        <v>274</v>
      </c>
    </row>
    <row r="135" spans="1:10" ht="15.75" thickBot="1">
      <c r="A135" s="15">
        <v>134</v>
      </c>
      <c r="B135" s="16" t="s">
        <v>12</v>
      </c>
      <c r="C135" s="17" t="s">
        <v>741</v>
      </c>
      <c r="D135" s="15">
        <v>2.68</v>
      </c>
      <c r="E135" s="18">
        <v>103.2</v>
      </c>
      <c r="F135" s="19">
        <v>236</v>
      </c>
      <c r="G135" s="15">
        <v>100.5</v>
      </c>
      <c r="H135" s="19">
        <v>65</v>
      </c>
      <c r="I135" s="18">
        <v>63.8</v>
      </c>
      <c r="J135" s="19">
        <v>334</v>
      </c>
    </row>
    <row r="136" spans="1:10" ht="15.75" thickBot="1">
      <c r="A136" s="10">
        <v>135</v>
      </c>
      <c r="B136" s="11" t="s">
        <v>114</v>
      </c>
      <c r="C136" s="12" t="s">
        <v>738</v>
      </c>
      <c r="D136" s="10">
        <v>2.64</v>
      </c>
      <c r="E136" s="13">
        <v>111</v>
      </c>
      <c r="F136" s="14">
        <v>95</v>
      </c>
      <c r="G136" s="10">
        <v>108.4</v>
      </c>
      <c r="H136" s="14">
        <v>207</v>
      </c>
      <c r="I136" s="13">
        <v>69.099999999999994</v>
      </c>
      <c r="J136" s="14">
        <v>78</v>
      </c>
    </row>
    <row r="137" spans="1:10" ht="15.75" thickBot="1">
      <c r="A137" s="15">
        <v>136</v>
      </c>
      <c r="B137" s="16" t="s">
        <v>256</v>
      </c>
      <c r="C137" s="17" t="s">
        <v>749</v>
      </c>
      <c r="D137" s="15">
        <v>2.61</v>
      </c>
      <c r="E137" s="18">
        <v>112.7</v>
      </c>
      <c r="F137" s="19">
        <v>79</v>
      </c>
      <c r="G137" s="15">
        <v>110.1</v>
      </c>
      <c r="H137" s="19">
        <v>234</v>
      </c>
      <c r="I137" s="18">
        <v>69.099999999999994</v>
      </c>
      <c r="J137" s="19">
        <v>77</v>
      </c>
    </row>
    <row r="138" spans="1:10" ht="15.75" thickBot="1">
      <c r="A138" s="10">
        <v>137</v>
      </c>
      <c r="B138" s="11" t="s">
        <v>116</v>
      </c>
      <c r="C138" s="12" t="s">
        <v>738</v>
      </c>
      <c r="D138" s="10">
        <v>2.48</v>
      </c>
      <c r="E138" s="13">
        <v>113</v>
      </c>
      <c r="F138" s="14">
        <v>74</v>
      </c>
      <c r="G138" s="10">
        <v>110.5</v>
      </c>
      <c r="H138" s="14">
        <v>241</v>
      </c>
      <c r="I138" s="13">
        <v>64.5</v>
      </c>
      <c r="J138" s="14">
        <v>313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2.48</v>
      </c>
      <c r="E139" s="18">
        <v>103.9</v>
      </c>
      <c r="F139" s="19">
        <v>228</v>
      </c>
      <c r="G139" s="15">
        <v>101.5</v>
      </c>
      <c r="H139" s="19">
        <v>74</v>
      </c>
      <c r="I139" s="18">
        <v>66.900000000000006</v>
      </c>
      <c r="J139" s="19">
        <v>191</v>
      </c>
    </row>
    <row r="140" spans="1:10" ht="15.75" thickBot="1">
      <c r="A140" s="10">
        <v>139</v>
      </c>
      <c r="B140" s="11" t="s">
        <v>158</v>
      </c>
      <c r="C140" s="12" t="s">
        <v>735</v>
      </c>
      <c r="D140" s="10">
        <v>2.4500000000000002</v>
      </c>
      <c r="E140" s="13">
        <v>105.5</v>
      </c>
      <c r="F140" s="14">
        <v>200</v>
      </c>
      <c r="G140" s="10">
        <v>103.1</v>
      </c>
      <c r="H140" s="14">
        <v>101</v>
      </c>
      <c r="I140" s="13">
        <v>66.8</v>
      </c>
      <c r="J140" s="14">
        <v>196</v>
      </c>
    </row>
    <row r="141" spans="1:10" ht="15.75" thickBot="1">
      <c r="A141" s="20">
        <v>140</v>
      </c>
      <c r="B141" s="21" t="s">
        <v>250</v>
      </c>
      <c r="C141" s="22" t="s">
        <v>740</v>
      </c>
      <c r="D141" s="20">
        <v>2.39</v>
      </c>
      <c r="E141" s="23">
        <v>108.1</v>
      </c>
      <c r="F141" s="24">
        <v>151</v>
      </c>
      <c r="G141" s="20">
        <v>105.8</v>
      </c>
      <c r="H141" s="24">
        <v>153</v>
      </c>
      <c r="I141" s="23">
        <v>66.5</v>
      </c>
      <c r="J141" s="24">
        <v>210</v>
      </c>
    </row>
    <row r="142" spans="1:10" ht="16.5" thickTop="1" thickBot="1">
      <c r="A142" s="10">
        <v>141</v>
      </c>
      <c r="B142" s="11" t="s">
        <v>394</v>
      </c>
      <c r="C142" s="12" t="s">
        <v>746</v>
      </c>
      <c r="D142" s="10">
        <v>2.31</v>
      </c>
      <c r="E142" s="13">
        <v>111.9</v>
      </c>
      <c r="F142" s="14">
        <v>88</v>
      </c>
      <c r="G142" s="10">
        <v>109.6</v>
      </c>
      <c r="H142" s="14">
        <v>230</v>
      </c>
      <c r="I142" s="13">
        <v>63.6</v>
      </c>
      <c r="J142" s="14">
        <v>340</v>
      </c>
    </row>
    <row r="143" spans="1:10" ht="15.75" thickBot="1">
      <c r="A143" s="15">
        <v>142</v>
      </c>
      <c r="B143" s="16" t="s">
        <v>431</v>
      </c>
      <c r="C143" s="17" t="s">
        <v>743</v>
      </c>
      <c r="D143" s="15">
        <v>2.1</v>
      </c>
      <c r="E143" s="18">
        <v>107.5</v>
      </c>
      <c r="F143" s="19">
        <v>164</v>
      </c>
      <c r="G143" s="15">
        <v>105.4</v>
      </c>
      <c r="H143" s="19">
        <v>144</v>
      </c>
      <c r="I143" s="18">
        <v>65.5</v>
      </c>
      <c r="J143" s="19">
        <v>261</v>
      </c>
    </row>
    <row r="144" spans="1:10" ht="15.75" thickBot="1">
      <c r="A144" s="10">
        <v>143</v>
      </c>
      <c r="B144" s="11" t="s">
        <v>182</v>
      </c>
      <c r="C144" s="12" t="s">
        <v>749</v>
      </c>
      <c r="D144" s="10">
        <v>1.97</v>
      </c>
      <c r="E144" s="13">
        <v>106.7</v>
      </c>
      <c r="F144" s="14">
        <v>176</v>
      </c>
      <c r="G144" s="10">
        <v>104.7</v>
      </c>
      <c r="H144" s="14">
        <v>131</v>
      </c>
      <c r="I144" s="13">
        <v>69.099999999999994</v>
      </c>
      <c r="J144" s="14">
        <v>80</v>
      </c>
    </row>
    <row r="145" spans="1:10" ht="15.75" thickBot="1">
      <c r="A145" s="15">
        <v>144</v>
      </c>
      <c r="B145" s="16" t="s">
        <v>362</v>
      </c>
      <c r="C145" s="17" t="s">
        <v>739</v>
      </c>
      <c r="D145" s="15">
        <v>1.86</v>
      </c>
      <c r="E145" s="18">
        <v>105.7</v>
      </c>
      <c r="F145" s="19">
        <v>198</v>
      </c>
      <c r="G145" s="15">
        <v>103.8</v>
      </c>
      <c r="H145" s="19">
        <v>114</v>
      </c>
      <c r="I145" s="18">
        <v>68</v>
      </c>
      <c r="J145" s="19">
        <v>133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1.85</v>
      </c>
      <c r="E146" s="13">
        <v>109.3</v>
      </c>
      <c r="F146" s="14">
        <v>127</v>
      </c>
      <c r="G146" s="10">
        <v>107.5</v>
      </c>
      <c r="H146" s="14">
        <v>186</v>
      </c>
      <c r="I146" s="13">
        <v>64.8</v>
      </c>
      <c r="J146" s="14">
        <v>298</v>
      </c>
    </row>
    <row r="147" spans="1:10" ht="15.75" thickBot="1">
      <c r="A147" s="15">
        <v>146</v>
      </c>
      <c r="B147" s="16" t="s">
        <v>130</v>
      </c>
      <c r="C147" s="17" t="s">
        <v>741</v>
      </c>
      <c r="D147" s="15">
        <v>1.83</v>
      </c>
      <c r="E147" s="18">
        <v>109.6</v>
      </c>
      <c r="F147" s="19">
        <v>120</v>
      </c>
      <c r="G147" s="15">
        <v>107.8</v>
      </c>
      <c r="H147" s="19">
        <v>195</v>
      </c>
      <c r="I147" s="18">
        <v>64.900000000000006</v>
      </c>
      <c r="J147" s="19">
        <v>296</v>
      </c>
    </row>
    <row r="148" spans="1:10" ht="15.75" thickBot="1">
      <c r="A148" s="10">
        <v>147</v>
      </c>
      <c r="B148" s="11" t="s">
        <v>318</v>
      </c>
      <c r="C148" s="12" t="s">
        <v>733</v>
      </c>
      <c r="D148" s="10">
        <v>1.82</v>
      </c>
      <c r="E148" s="13">
        <v>110.1</v>
      </c>
      <c r="F148" s="14">
        <v>109</v>
      </c>
      <c r="G148" s="10">
        <v>108.3</v>
      </c>
      <c r="H148" s="14">
        <v>204</v>
      </c>
      <c r="I148" s="13">
        <v>69.400000000000006</v>
      </c>
      <c r="J148" s="14">
        <v>64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1.76</v>
      </c>
      <c r="E149" s="18">
        <v>107.8</v>
      </c>
      <c r="F149" s="19">
        <v>160</v>
      </c>
      <c r="G149" s="15">
        <v>106</v>
      </c>
      <c r="H149" s="19">
        <v>157</v>
      </c>
      <c r="I149" s="18">
        <v>68.900000000000006</v>
      </c>
      <c r="J149" s="19">
        <v>86</v>
      </c>
    </row>
    <row r="150" spans="1:10" ht="15.75" thickBot="1">
      <c r="A150" s="10">
        <v>149</v>
      </c>
      <c r="B150" s="11" t="s">
        <v>348</v>
      </c>
      <c r="C150" s="12" t="s">
        <v>746</v>
      </c>
      <c r="D150" s="10">
        <v>1.72</v>
      </c>
      <c r="E150" s="13">
        <v>108.3</v>
      </c>
      <c r="F150" s="14">
        <v>149</v>
      </c>
      <c r="G150" s="10">
        <v>106.5</v>
      </c>
      <c r="H150" s="14">
        <v>167</v>
      </c>
      <c r="I150" s="13">
        <v>63.3</v>
      </c>
      <c r="J150" s="14">
        <v>343</v>
      </c>
    </row>
    <row r="151" spans="1:10" ht="15.75" thickBot="1">
      <c r="A151" s="20">
        <v>150</v>
      </c>
      <c r="B151" s="21" t="s">
        <v>175</v>
      </c>
      <c r="C151" s="22" t="s">
        <v>749</v>
      </c>
      <c r="D151" s="20">
        <v>1.68</v>
      </c>
      <c r="E151" s="23">
        <v>105.3</v>
      </c>
      <c r="F151" s="24">
        <v>204</v>
      </c>
      <c r="G151" s="20">
        <v>103.6</v>
      </c>
      <c r="H151" s="24">
        <v>109</v>
      </c>
      <c r="I151" s="23">
        <v>65.8</v>
      </c>
      <c r="J151" s="24">
        <v>240</v>
      </c>
    </row>
    <row r="152" spans="1:10" ht="16.5" thickTop="1" thickBot="1">
      <c r="A152" s="10">
        <v>151</v>
      </c>
      <c r="B152" s="11" t="s">
        <v>372</v>
      </c>
      <c r="C152" s="12" t="s">
        <v>729</v>
      </c>
      <c r="D152" s="10">
        <v>1.62</v>
      </c>
      <c r="E152" s="13">
        <v>109.2</v>
      </c>
      <c r="F152" s="14">
        <v>129</v>
      </c>
      <c r="G152" s="10">
        <v>107.6</v>
      </c>
      <c r="H152" s="14">
        <v>187</v>
      </c>
      <c r="I152" s="13">
        <v>64.599999999999994</v>
      </c>
      <c r="J152" s="14">
        <v>304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1.53</v>
      </c>
      <c r="E153" s="18">
        <v>111</v>
      </c>
      <c r="F153" s="19">
        <v>97</v>
      </c>
      <c r="G153" s="15">
        <v>109.5</v>
      </c>
      <c r="H153" s="19">
        <v>227</v>
      </c>
      <c r="I153" s="18">
        <v>68.599999999999994</v>
      </c>
      <c r="J153" s="19">
        <v>100</v>
      </c>
    </row>
    <row r="154" spans="1:10" ht="15.75" thickBot="1">
      <c r="A154" s="10">
        <v>153</v>
      </c>
      <c r="B154" s="11" t="s">
        <v>330</v>
      </c>
      <c r="C154" s="12" t="s">
        <v>733</v>
      </c>
      <c r="D154" s="10">
        <v>1.3</v>
      </c>
      <c r="E154" s="13">
        <v>106.5</v>
      </c>
      <c r="F154" s="14">
        <v>184</v>
      </c>
      <c r="G154" s="10">
        <v>105.2</v>
      </c>
      <c r="H154" s="14">
        <v>139</v>
      </c>
      <c r="I154" s="13">
        <v>66.3</v>
      </c>
      <c r="J154" s="14">
        <v>217</v>
      </c>
    </row>
    <row r="155" spans="1:10" ht="15.75" thickBot="1">
      <c r="A155" s="15">
        <v>154</v>
      </c>
      <c r="B155" s="16" t="s">
        <v>34</v>
      </c>
      <c r="C155" s="17" t="s">
        <v>743</v>
      </c>
      <c r="D155" s="15">
        <v>1.24</v>
      </c>
      <c r="E155" s="18">
        <v>108.5</v>
      </c>
      <c r="F155" s="19">
        <v>139</v>
      </c>
      <c r="G155" s="15">
        <v>107.2</v>
      </c>
      <c r="H155" s="19">
        <v>179</v>
      </c>
      <c r="I155" s="18">
        <v>65.5</v>
      </c>
      <c r="J155" s="19">
        <v>262</v>
      </c>
    </row>
    <row r="156" spans="1:10" ht="15.75" thickBot="1">
      <c r="A156" s="10">
        <v>155</v>
      </c>
      <c r="B156" s="11" t="s">
        <v>72</v>
      </c>
      <c r="C156" s="12" t="s">
        <v>735</v>
      </c>
      <c r="D156" s="10">
        <v>1.1399999999999999</v>
      </c>
      <c r="E156" s="13">
        <v>104.9</v>
      </c>
      <c r="F156" s="14">
        <v>214</v>
      </c>
      <c r="G156" s="10">
        <v>103.8</v>
      </c>
      <c r="H156" s="14">
        <v>112</v>
      </c>
      <c r="I156" s="13">
        <v>64.3</v>
      </c>
      <c r="J156" s="14">
        <v>318</v>
      </c>
    </row>
    <row r="157" spans="1:10" ht="15.75" thickBot="1">
      <c r="A157" s="15">
        <v>156</v>
      </c>
      <c r="B157" s="16" t="s">
        <v>347</v>
      </c>
      <c r="C157" s="17" t="s">
        <v>742</v>
      </c>
      <c r="D157" s="15">
        <v>1.0900000000000001</v>
      </c>
      <c r="E157" s="18">
        <v>108.4</v>
      </c>
      <c r="F157" s="19">
        <v>142</v>
      </c>
      <c r="G157" s="15">
        <v>107.3</v>
      </c>
      <c r="H157" s="19">
        <v>182</v>
      </c>
      <c r="I157" s="18">
        <v>65.099999999999994</v>
      </c>
      <c r="J157" s="19">
        <v>282</v>
      </c>
    </row>
    <row r="158" spans="1:10" ht="15.75" thickBot="1">
      <c r="A158" s="10">
        <v>157</v>
      </c>
      <c r="B158" s="11" t="s">
        <v>194</v>
      </c>
      <c r="C158" s="12" t="s">
        <v>738</v>
      </c>
      <c r="D158" s="10">
        <v>1.04</v>
      </c>
      <c r="E158" s="13">
        <v>107.3</v>
      </c>
      <c r="F158" s="14">
        <v>166</v>
      </c>
      <c r="G158" s="10">
        <v>106.3</v>
      </c>
      <c r="H158" s="14">
        <v>164</v>
      </c>
      <c r="I158" s="13">
        <v>64.599999999999994</v>
      </c>
      <c r="J158" s="14">
        <v>308</v>
      </c>
    </row>
    <row r="159" spans="1:10" ht="15.75" thickBot="1">
      <c r="A159" s="15">
        <v>158</v>
      </c>
      <c r="B159" s="16" t="s">
        <v>11</v>
      </c>
      <c r="C159" s="17" t="s">
        <v>744</v>
      </c>
      <c r="D159" s="15">
        <v>0.97</v>
      </c>
      <c r="E159" s="18">
        <v>108.5</v>
      </c>
      <c r="F159" s="19">
        <v>137</v>
      </c>
      <c r="G159" s="15">
        <v>107.6</v>
      </c>
      <c r="H159" s="19">
        <v>188</v>
      </c>
      <c r="I159" s="18">
        <v>68.599999999999994</v>
      </c>
      <c r="J159" s="19">
        <v>98</v>
      </c>
    </row>
    <row r="160" spans="1:10" ht="15.75" thickBot="1">
      <c r="A160" s="10">
        <v>159</v>
      </c>
      <c r="B160" s="11" t="s">
        <v>30</v>
      </c>
      <c r="C160" s="12" t="s">
        <v>750</v>
      </c>
      <c r="D160" s="10">
        <v>0.95</v>
      </c>
      <c r="E160" s="13">
        <v>108.3</v>
      </c>
      <c r="F160" s="14">
        <v>146</v>
      </c>
      <c r="G160" s="10">
        <v>107.3</v>
      </c>
      <c r="H160" s="14">
        <v>184</v>
      </c>
      <c r="I160" s="13">
        <v>72.3</v>
      </c>
      <c r="J160" s="14">
        <v>9</v>
      </c>
    </row>
    <row r="161" spans="1:10" ht="15.75" customHeight="1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107.2</v>
      </c>
      <c r="F161" s="24">
        <v>169</v>
      </c>
      <c r="G161" s="20">
        <v>106.4</v>
      </c>
      <c r="H161" s="24">
        <v>165</v>
      </c>
      <c r="I161" s="23">
        <v>70.5</v>
      </c>
      <c r="J161" s="24">
        <v>32</v>
      </c>
    </row>
    <row r="162" spans="1:10" ht="16.5" thickTop="1" thickBot="1">
      <c r="A162" s="10">
        <v>161</v>
      </c>
      <c r="B162" s="11" t="s">
        <v>410</v>
      </c>
      <c r="C162" s="12" t="s">
        <v>739</v>
      </c>
      <c r="D162" s="10">
        <v>0.56999999999999995</v>
      </c>
      <c r="E162" s="13">
        <v>105.4</v>
      </c>
      <c r="F162" s="14">
        <v>201</v>
      </c>
      <c r="G162" s="10">
        <v>104.8</v>
      </c>
      <c r="H162" s="14">
        <v>133</v>
      </c>
      <c r="I162" s="13">
        <v>70.599999999999994</v>
      </c>
      <c r="J162" s="14">
        <v>31</v>
      </c>
    </row>
    <row r="163" spans="1:10" ht="15.75" thickBot="1">
      <c r="A163" s="15">
        <v>162</v>
      </c>
      <c r="B163" s="16" t="s">
        <v>237</v>
      </c>
      <c r="C163" s="17" t="s">
        <v>736</v>
      </c>
      <c r="D163" s="15">
        <v>0.54</v>
      </c>
      <c r="E163" s="18">
        <v>107.8</v>
      </c>
      <c r="F163" s="19">
        <v>158</v>
      </c>
      <c r="G163" s="15">
        <v>107.3</v>
      </c>
      <c r="H163" s="19">
        <v>180</v>
      </c>
      <c r="I163" s="18">
        <v>66.5</v>
      </c>
      <c r="J163" s="19">
        <v>211</v>
      </c>
    </row>
    <row r="164" spans="1:10" ht="15.75" thickBot="1">
      <c r="A164" s="10">
        <v>163</v>
      </c>
      <c r="B164" s="11" t="s">
        <v>126</v>
      </c>
      <c r="C164" s="12" t="s">
        <v>742</v>
      </c>
      <c r="D164" s="10">
        <v>0.28999999999999998</v>
      </c>
      <c r="E164" s="13">
        <v>102.5</v>
      </c>
      <c r="F164" s="14">
        <v>249</v>
      </c>
      <c r="G164" s="10">
        <v>102.3</v>
      </c>
      <c r="H164" s="14">
        <v>85</v>
      </c>
      <c r="I164" s="13">
        <v>67.8</v>
      </c>
      <c r="J164" s="14">
        <v>139</v>
      </c>
    </row>
    <row r="165" spans="1:10" ht="15.75" thickBot="1">
      <c r="A165" s="15">
        <v>164</v>
      </c>
      <c r="B165" s="16" t="s">
        <v>9</v>
      </c>
      <c r="C165" s="17" t="s">
        <v>745</v>
      </c>
      <c r="D165" s="15">
        <v>0.21</v>
      </c>
      <c r="E165" s="18">
        <v>110.9</v>
      </c>
      <c r="F165" s="19">
        <v>103</v>
      </c>
      <c r="G165" s="15">
        <v>110.7</v>
      </c>
      <c r="H165" s="19">
        <v>248</v>
      </c>
      <c r="I165" s="18">
        <v>68</v>
      </c>
      <c r="J165" s="19">
        <v>135</v>
      </c>
    </row>
    <row r="166" spans="1:10" ht="15.75" thickBot="1">
      <c r="A166" s="10">
        <v>165</v>
      </c>
      <c r="B166" s="11" t="s">
        <v>38</v>
      </c>
      <c r="C166" s="12" t="s">
        <v>748</v>
      </c>
      <c r="D166" s="10">
        <v>-0.02</v>
      </c>
      <c r="E166" s="13">
        <v>103.3</v>
      </c>
      <c r="F166" s="14">
        <v>235</v>
      </c>
      <c r="G166" s="10">
        <v>103.3</v>
      </c>
      <c r="H166" s="14">
        <v>105</v>
      </c>
      <c r="I166" s="13">
        <v>66.400000000000006</v>
      </c>
      <c r="J166" s="14">
        <v>212</v>
      </c>
    </row>
    <row r="167" spans="1:10" ht="15.75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108.3</v>
      </c>
      <c r="F167" s="19">
        <v>144</v>
      </c>
      <c r="G167" s="15">
        <v>108.3</v>
      </c>
      <c r="H167" s="19">
        <v>205</v>
      </c>
      <c r="I167" s="18">
        <v>65</v>
      </c>
      <c r="J167" s="19">
        <v>290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-0.26</v>
      </c>
      <c r="E168" s="13">
        <v>103.7</v>
      </c>
      <c r="F168" s="14">
        <v>232</v>
      </c>
      <c r="G168" s="10">
        <v>104</v>
      </c>
      <c r="H168" s="14">
        <v>117</v>
      </c>
      <c r="I168" s="13">
        <v>65.400000000000006</v>
      </c>
      <c r="J168" s="14">
        <v>263</v>
      </c>
    </row>
    <row r="169" spans="1:10" ht="15.75" thickBot="1">
      <c r="A169" s="15">
        <v>168</v>
      </c>
      <c r="B169" s="16" t="s">
        <v>74</v>
      </c>
      <c r="C169" s="17" t="s">
        <v>733</v>
      </c>
      <c r="D169" s="15">
        <v>-0.26</v>
      </c>
      <c r="E169" s="18">
        <v>106.5</v>
      </c>
      <c r="F169" s="19">
        <v>181</v>
      </c>
      <c r="G169" s="15">
        <v>106.8</v>
      </c>
      <c r="H169" s="19">
        <v>171</v>
      </c>
      <c r="I169" s="18">
        <v>66.3</v>
      </c>
      <c r="J169" s="19">
        <v>221</v>
      </c>
    </row>
    <row r="170" spans="1:10" ht="15.75" thickBot="1">
      <c r="A170" s="10">
        <v>169</v>
      </c>
      <c r="B170" s="11" t="s">
        <v>265</v>
      </c>
      <c r="C170" s="12" t="s">
        <v>748</v>
      </c>
      <c r="D170" s="10">
        <v>-0.31</v>
      </c>
      <c r="E170" s="13">
        <v>104.6</v>
      </c>
      <c r="F170" s="14">
        <v>219</v>
      </c>
      <c r="G170" s="10">
        <v>105</v>
      </c>
      <c r="H170" s="14">
        <v>135</v>
      </c>
      <c r="I170" s="13">
        <v>62.7</v>
      </c>
      <c r="J170" s="14">
        <v>353</v>
      </c>
    </row>
    <row r="171" spans="1:10" ht="15.75" thickBot="1">
      <c r="A171" s="20">
        <v>170</v>
      </c>
      <c r="B171" s="21" t="s">
        <v>270</v>
      </c>
      <c r="C171" s="22" t="s">
        <v>734</v>
      </c>
      <c r="D171" s="20">
        <v>-0.39</v>
      </c>
      <c r="E171" s="23">
        <v>108.6</v>
      </c>
      <c r="F171" s="24">
        <v>135</v>
      </c>
      <c r="G171" s="20">
        <v>109</v>
      </c>
      <c r="H171" s="24">
        <v>220</v>
      </c>
      <c r="I171" s="23">
        <v>65.2</v>
      </c>
      <c r="J171" s="24">
        <v>278</v>
      </c>
    </row>
    <row r="172" spans="1:10" ht="16.5" thickTop="1" thickBot="1">
      <c r="A172" s="10">
        <v>171</v>
      </c>
      <c r="B172" s="11" t="s">
        <v>213</v>
      </c>
      <c r="C172" s="12" t="s">
        <v>748</v>
      </c>
      <c r="D172" s="10">
        <v>-0.55000000000000004</v>
      </c>
      <c r="E172" s="13">
        <v>107.5</v>
      </c>
      <c r="F172" s="14">
        <v>163</v>
      </c>
      <c r="G172" s="10">
        <v>108.1</v>
      </c>
      <c r="H172" s="14">
        <v>200</v>
      </c>
      <c r="I172" s="13">
        <v>64.7</v>
      </c>
      <c r="J172" s="14">
        <v>302</v>
      </c>
    </row>
    <row r="173" spans="1:10" ht="15.75" thickBot="1">
      <c r="A173" s="15">
        <v>172</v>
      </c>
      <c r="B173" s="16" t="s">
        <v>396</v>
      </c>
      <c r="C173" s="17" t="s">
        <v>734</v>
      </c>
      <c r="D173" s="15">
        <v>-0.62</v>
      </c>
      <c r="E173" s="18">
        <v>104</v>
      </c>
      <c r="F173" s="19">
        <v>227</v>
      </c>
      <c r="G173" s="15">
        <v>104.6</v>
      </c>
      <c r="H173" s="19">
        <v>127</v>
      </c>
      <c r="I173" s="18">
        <v>64.099999999999994</v>
      </c>
      <c r="J173" s="19">
        <v>328</v>
      </c>
    </row>
    <row r="174" spans="1:10" ht="15.75" thickBot="1">
      <c r="A174" s="10">
        <v>173</v>
      </c>
      <c r="B174" s="11" t="s">
        <v>212</v>
      </c>
      <c r="C174" s="12" t="s">
        <v>752</v>
      </c>
      <c r="D174" s="10">
        <v>-0.68</v>
      </c>
      <c r="E174" s="13">
        <v>108.1</v>
      </c>
      <c r="F174" s="14">
        <v>152</v>
      </c>
      <c r="G174" s="10">
        <v>108.8</v>
      </c>
      <c r="H174" s="14">
        <v>214</v>
      </c>
      <c r="I174" s="13">
        <v>65.7</v>
      </c>
      <c r="J174" s="14">
        <v>250</v>
      </c>
    </row>
    <row r="175" spans="1:10" ht="15.75" thickBot="1">
      <c r="A175" s="15">
        <v>174</v>
      </c>
      <c r="B175" s="16" t="s">
        <v>245</v>
      </c>
      <c r="C175" s="17" t="s">
        <v>745</v>
      </c>
      <c r="D175" s="15">
        <v>-0.7</v>
      </c>
      <c r="E175" s="18">
        <v>109.9</v>
      </c>
      <c r="F175" s="19">
        <v>112</v>
      </c>
      <c r="G175" s="15">
        <v>110.6</v>
      </c>
      <c r="H175" s="19">
        <v>242</v>
      </c>
      <c r="I175" s="18">
        <v>62.9</v>
      </c>
      <c r="J175" s="19">
        <v>351</v>
      </c>
    </row>
    <row r="176" spans="1:10" ht="15.75" thickBot="1">
      <c r="A176" s="10">
        <v>175</v>
      </c>
      <c r="B176" s="11" t="s">
        <v>294</v>
      </c>
      <c r="C176" s="12" t="s">
        <v>738</v>
      </c>
      <c r="D176" s="10">
        <v>-0.77</v>
      </c>
      <c r="E176" s="13">
        <v>105.4</v>
      </c>
      <c r="F176" s="14">
        <v>202</v>
      </c>
      <c r="G176" s="10">
        <v>106.1</v>
      </c>
      <c r="H176" s="14">
        <v>161</v>
      </c>
      <c r="I176" s="13">
        <v>68</v>
      </c>
      <c r="J176" s="14">
        <v>130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-0.84</v>
      </c>
      <c r="E177" s="18">
        <v>109.4</v>
      </c>
      <c r="F177" s="19">
        <v>126</v>
      </c>
      <c r="G177" s="15">
        <v>110.3</v>
      </c>
      <c r="H177" s="19">
        <v>238</v>
      </c>
      <c r="I177" s="18">
        <v>67.599999999999994</v>
      </c>
      <c r="J177" s="19">
        <v>151</v>
      </c>
    </row>
    <row r="178" spans="1:10" ht="15.75" thickBot="1">
      <c r="A178" s="10">
        <v>177</v>
      </c>
      <c r="B178" s="11" t="s">
        <v>203</v>
      </c>
      <c r="C178" s="12" t="s">
        <v>737</v>
      </c>
      <c r="D178" s="10">
        <v>-0.99</v>
      </c>
      <c r="E178" s="13">
        <v>106.7</v>
      </c>
      <c r="F178" s="14">
        <v>177</v>
      </c>
      <c r="G178" s="10">
        <v>107.6</v>
      </c>
      <c r="H178" s="14">
        <v>191</v>
      </c>
      <c r="I178" s="13">
        <v>67.900000000000006</v>
      </c>
      <c r="J178" s="14">
        <v>137</v>
      </c>
    </row>
    <row r="179" spans="1:10" ht="15.75" thickBot="1">
      <c r="A179" s="15">
        <v>178</v>
      </c>
      <c r="B179" s="16" t="s">
        <v>414</v>
      </c>
      <c r="C179" s="17" t="s">
        <v>733</v>
      </c>
      <c r="D179" s="15">
        <v>-1.04</v>
      </c>
      <c r="E179" s="18">
        <v>106.3</v>
      </c>
      <c r="F179" s="19">
        <v>185</v>
      </c>
      <c r="G179" s="15">
        <v>107.4</v>
      </c>
      <c r="H179" s="19">
        <v>185</v>
      </c>
      <c r="I179" s="18">
        <v>65.400000000000006</v>
      </c>
      <c r="J179" s="19">
        <v>264</v>
      </c>
    </row>
    <row r="180" spans="1:10" ht="15.75" thickBot="1">
      <c r="A180" s="10">
        <v>179</v>
      </c>
      <c r="B180" s="11" t="s">
        <v>381</v>
      </c>
      <c r="C180" s="12" t="s">
        <v>749</v>
      </c>
      <c r="D180" s="10">
        <v>-1.06</v>
      </c>
      <c r="E180" s="13">
        <v>105</v>
      </c>
      <c r="F180" s="14">
        <v>212</v>
      </c>
      <c r="G180" s="10">
        <v>106.1</v>
      </c>
      <c r="H180" s="14">
        <v>159</v>
      </c>
      <c r="I180" s="13">
        <v>68.3</v>
      </c>
      <c r="J180" s="14">
        <v>115</v>
      </c>
    </row>
    <row r="181" spans="1:10" ht="15.75" thickBot="1">
      <c r="A181" s="20">
        <v>180</v>
      </c>
      <c r="B181" s="21" t="s">
        <v>253</v>
      </c>
      <c r="C181" s="22" t="s">
        <v>737</v>
      </c>
      <c r="D181" s="20">
        <v>-1.08</v>
      </c>
      <c r="E181" s="23">
        <v>106.6</v>
      </c>
      <c r="F181" s="24">
        <v>180</v>
      </c>
      <c r="G181" s="20">
        <v>107.7</v>
      </c>
      <c r="H181" s="24">
        <v>192</v>
      </c>
      <c r="I181" s="23">
        <v>69.099999999999994</v>
      </c>
      <c r="J181" s="24">
        <v>79</v>
      </c>
    </row>
    <row r="182" spans="1:10" ht="16.5" thickTop="1" thickBot="1">
      <c r="A182" s="10">
        <v>181</v>
      </c>
      <c r="B182" s="11" t="s">
        <v>166</v>
      </c>
      <c r="C182" s="12" t="s">
        <v>741</v>
      </c>
      <c r="D182" s="10">
        <v>-1.17</v>
      </c>
      <c r="E182" s="13">
        <v>106</v>
      </c>
      <c r="F182" s="14">
        <v>191</v>
      </c>
      <c r="G182" s="10">
        <v>107.1</v>
      </c>
      <c r="H182" s="14">
        <v>177</v>
      </c>
      <c r="I182" s="13">
        <v>68</v>
      </c>
      <c r="J182" s="14">
        <v>129</v>
      </c>
    </row>
    <row r="183" spans="1:10" ht="15.75" thickBot="1">
      <c r="A183" s="15">
        <v>182</v>
      </c>
      <c r="B183" s="16" t="s">
        <v>251</v>
      </c>
      <c r="C183" s="17" t="s">
        <v>754</v>
      </c>
      <c r="D183" s="15">
        <v>-1.18</v>
      </c>
      <c r="E183" s="18">
        <v>101.3</v>
      </c>
      <c r="F183" s="19">
        <v>273</v>
      </c>
      <c r="G183" s="15">
        <v>102.4</v>
      </c>
      <c r="H183" s="19">
        <v>88</v>
      </c>
      <c r="I183" s="18">
        <v>65.099999999999994</v>
      </c>
      <c r="J183" s="19">
        <v>280</v>
      </c>
    </row>
    <row r="184" spans="1:10" ht="15.75" thickBot="1">
      <c r="A184" s="10">
        <v>183</v>
      </c>
      <c r="B184" s="11" t="s">
        <v>148</v>
      </c>
      <c r="C184" s="12" t="s">
        <v>745</v>
      </c>
      <c r="D184" s="10">
        <v>-1.28</v>
      </c>
      <c r="E184" s="13">
        <v>107.6</v>
      </c>
      <c r="F184" s="14">
        <v>162</v>
      </c>
      <c r="G184" s="10">
        <v>108.9</v>
      </c>
      <c r="H184" s="14">
        <v>218</v>
      </c>
      <c r="I184" s="13">
        <v>68.400000000000006</v>
      </c>
      <c r="J184" s="14">
        <v>108</v>
      </c>
    </row>
    <row r="185" spans="1:10" ht="15.75" thickBot="1">
      <c r="A185" s="15">
        <v>184</v>
      </c>
      <c r="B185" s="16" t="s">
        <v>170</v>
      </c>
      <c r="C185" s="17" t="s">
        <v>735</v>
      </c>
      <c r="D185" s="15">
        <v>-1.36</v>
      </c>
      <c r="E185" s="18">
        <v>103.8</v>
      </c>
      <c r="F185" s="19">
        <v>230</v>
      </c>
      <c r="G185" s="15">
        <v>105.2</v>
      </c>
      <c r="H185" s="19">
        <v>141</v>
      </c>
      <c r="I185" s="18">
        <v>71.2</v>
      </c>
      <c r="J185" s="19">
        <v>22</v>
      </c>
    </row>
    <row r="186" spans="1:10" ht="15.75" thickBot="1">
      <c r="A186" s="10">
        <v>185</v>
      </c>
      <c r="B186" s="11" t="s">
        <v>144</v>
      </c>
      <c r="C186" s="12" t="s">
        <v>755</v>
      </c>
      <c r="D186" s="10">
        <v>-1.37</v>
      </c>
      <c r="E186" s="13">
        <v>99.2</v>
      </c>
      <c r="F186" s="14">
        <v>317</v>
      </c>
      <c r="G186" s="10">
        <v>100.6</v>
      </c>
      <c r="H186" s="14">
        <v>67</v>
      </c>
      <c r="I186" s="13">
        <v>66.599999999999994</v>
      </c>
      <c r="J186" s="14">
        <v>205</v>
      </c>
    </row>
    <row r="187" spans="1:10" ht="15.75" thickBot="1">
      <c r="A187" s="15">
        <v>186</v>
      </c>
      <c r="B187" s="16" t="s">
        <v>174</v>
      </c>
      <c r="C187" s="17" t="s">
        <v>729</v>
      </c>
      <c r="D187" s="15">
        <v>-1.6</v>
      </c>
      <c r="E187" s="18">
        <v>114.9</v>
      </c>
      <c r="F187" s="19">
        <v>56</v>
      </c>
      <c r="G187" s="15">
        <v>116.5</v>
      </c>
      <c r="H187" s="19">
        <v>342</v>
      </c>
      <c r="I187" s="18">
        <v>66.8</v>
      </c>
      <c r="J187" s="19">
        <v>197</v>
      </c>
    </row>
    <row r="188" spans="1:10" ht="15.75" thickBot="1">
      <c r="A188" s="10">
        <v>187</v>
      </c>
      <c r="B188" s="11" t="s">
        <v>129</v>
      </c>
      <c r="C188" s="12" t="s">
        <v>744</v>
      </c>
      <c r="D188" s="10">
        <v>-1.67</v>
      </c>
      <c r="E188" s="13">
        <v>106.9</v>
      </c>
      <c r="F188" s="14">
        <v>173</v>
      </c>
      <c r="G188" s="10">
        <v>108.6</v>
      </c>
      <c r="H188" s="14">
        <v>209</v>
      </c>
      <c r="I188" s="13">
        <v>70.099999999999994</v>
      </c>
      <c r="J188" s="14">
        <v>42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-1.75</v>
      </c>
      <c r="E189" s="18">
        <v>99.8</v>
      </c>
      <c r="F189" s="19">
        <v>304</v>
      </c>
      <c r="G189" s="15">
        <v>101.5</v>
      </c>
      <c r="H189" s="19">
        <v>75</v>
      </c>
      <c r="I189" s="18">
        <v>64.599999999999994</v>
      </c>
      <c r="J189" s="19">
        <v>305</v>
      </c>
    </row>
    <row r="190" spans="1:10" ht="15.75" thickBot="1">
      <c r="A190" s="10">
        <v>189</v>
      </c>
      <c r="B190" s="11" t="s">
        <v>78</v>
      </c>
      <c r="C190" s="12" t="s">
        <v>742</v>
      </c>
      <c r="D190" s="10">
        <v>-1.75</v>
      </c>
      <c r="E190" s="13">
        <v>110.5</v>
      </c>
      <c r="F190" s="14">
        <v>105</v>
      </c>
      <c r="G190" s="10">
        <v>112.2</v>
      </c>
      <c r="H190" s="14">
        <v>282</v>
      </c>
      <c r="I190" s="13">
        <v>68.099999999999994</v>
      </c>
      <c r="J190" s="14">
        <v>123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-1.97</v>
      </c>
      <c r="E191" s="23">
        <v>108.3</v>
      </c>
      <c r="F191" s="24">
        <v>148</v>
      </c>
      <c r="G191" s="20">
        <v>110.2</v>
      </c>
      <c r="H191" s="24">
        <v>236</v>
      </c>
      <c r="I191" s="23">
        <v>72.3</v>
      </c>
      <c r="J191" s="24">
        <v>10</v>
      </c>
    </row>
    <row r="192" spans="1:10" ht="16.5" thickTop="1" thickBot="1">
      <c r="A192" s="10">
        <v>191</v>
      </c>
      <c r="B192" s="11" t="s">
        <v>68</v>
      </c>
      <c r="C192" s="12" t="s">
        <v>748</v>
      </c>
      <c r="D192" s="10">
        <v>-2.13</v>
      </c>
      <c r="E192" s="13">
        <v>103.2</v>
      </c>
      <c r="F192" s="14">
        <v>237</v>
      </c>
      <c r="G192" s="10">
        <v>105.3</v>
      </c>
      <c r="H192" s="14">
        <v>142</v>
      </c>
      <c r="I192" s="13">
        <v>63</v>
      </c>
      <c r="J192" s="14">
        <v>348</v>
      </c>
    </row>
    <row r="193" spans="1:10" ht="15.75" thickBot="1">
      <c r="A193" s="15">
        <v>192</v>
      </c>
      <c r="B193" s="16" t="s">
        <v>69</v>
      </c>
      <c r="C193" s="17" t="s">
        <v>750</v>
      </c>
      <c r="D193" s="15">
        <v>-2.17</v>
      </c>
      <c r="E193" s="18">
        <v>101.6</v>
      </c>
      <c r="F193" s="19">
        <v>266</v>
      </c>
      <c r="G193" s="15">
        <v>103.8</v>
      </c>
      <c r="H193" s="19">
        <v>113</v>
      </c>
      <c r="I193" s="18">
        <v>66.099999999999994</v>
      </c>
      <c r="J193" s="19">
        <v>227</v>
      </c>
    </row>
    <row r="194" spans="1:10" ht="15.75" thickBot="1">
      <c r="A194" s="10">
        <v>193</v>
      </c>
      <c r="B194" s="11" t="s">
        <v>135</v>
      </c>
      <c r="C194" s="12" t="s">
        <v>749</v>
      </c>
      <c r="D194" s="10">
        <v>-2.23</v>
      </c>
      <c r="E194" s="13">
        <v>109</v>
      </c>
      <c r="F194" s="14">
        <v>132</v>
      </c>
      <c r="G194" s="10">
        <v>111.2</v>
      </c>
      <c r="H194" s="14">
        <v>258</v>
      </c>
      <c r="I194" s="13">
        <v>67.400000000000006</v>
      </c>
      <c r="J194" s="14">
        <v>162</v>
      </c>
    </row>
    <row r="195" spans="1:10" ht="15.75" thickBot="1">
      <c r="A195" s="15">
        <v>194</v>
      </c>
      <c r="B195" s="16" t="s">
        <v>290</v>
      </c>
      <c r="C195" s="17" t="s">
        <v>733</v>
      </c>
      <c r="D195" s="15">
        <v>-2.2599999999999998</v>
      </c>
      <c r="E195" s="18">
        <v>105.9</v>
      </c>
      <c r="F195" s="19">
        <v>194</v>
      </c>
      <c r="G195" s="15">
        <v>108.1</v>
      </c>
      <c r="H195" s="19">
        <v>202</v>
      </c>
      <c r="I195" s="18">
        <v>67.8</v>
      </c>
      <c r="J195" s="19">
        <v>141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-2.33</v>
      </c>
      <c r="E196" s="13">
        <v>105.3</v>
      </c>
      <c r="F196" s="14">
        <v>205</v>
      </c>
      <c r="G196" s="10">
        <v>107.6</v>
      </c>
      <c r="H196" s="14">
        <v>189</v>
      </c>
      <c r="I196" s="13">
        <v>65.8</v>
      </c>
      <c r="J196" s="14">
        <v>248</v>
      </c>
    </row>
    <row r="197" spans="1:10" ht="15.75" thickBot="1">
      <c r="A197" s="15">
        <v>196</v>
      </c>
      <c r="B197" s="16" t="s">
        <v>230</v>
      </c>
      <c r="C197" s="17" t="s">
        <v>749</v>
      </c>
      <c r="D197" s="15">
        <v>-2.4</v>
      </c>
      <c r="E197" s="18">
        <v>106.6</v>
      </c>
      <c r="F197" s="19">
        <v>178</v>
      </c>
      <c r="G197" s="15">
        <v>109</v>
      </c>
      <c r="H197" s="19">
        <v>221</v>
      </c>
      <c r="I197" s="18">
        <v>62.3</v>
      </c>
      <c r="J197" s="19">
        <v>356</v>
      </c>
    </row>
    <row r="198" spans="1:10" ht="15.75" thickBot="1">
      <c r="A198" s="10">
        <v>197</v>
      </c>
      <c r="B198" s="11" t="s">
        <v>188</v>
      </c>
      <c r="C198" s="12" t="s">
        <v>751</v>
      </c>
      <c r="D198" s="10">
        <v>-2.56</v>
      </c>
      <c r="E198" s="13">
        <v>109.9</v>
      </c>
      <c r="F198" s="14">
        <v>110</v>
      </c>
      <c r="G198" s="10">
        <v>112.5</v>
      </c>
      <c r="H198" s="14">
        <v>286</v>
      </c>
      <c r="I198" s="13">
        <v>67.099999999999994</v>
      </c>
      <c r="J198" s="14">
        <v>185</v>
      </c>
    </row>
    <row r="199" spans="1:10" ht="15.75" thickBot="1">
      <c r="A199" s="15">
        <v>198</v>
      </c>
      <c r="B199" s="16" t="s">
        <v>399</v>
      </c>
      <c r="C199" s="17" t="s">
        <v>753</v>
      </c>
      <c r="D199" s="15">
        <v>-2.63</v>
      </c>
      <c r="E199" s="18">
        <v>102.2</v>
      </c>
      <c r="F199" s="19">
        <v>260</v>
      </c>
      <c r="G199" s="15">
        <v>104.8</v>
      </c>
      <c r="H199" s="19">
        <v>132</v>
      </c>
      <c r="I199" s="18">
        <v>70.900000000000006</v>
      </c>
      <c r="J199" s="19">
        <v>25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104.6</v>
      </c>
      <c r="F200" s="14">
        <v>221</v>
      </c>
      <c r="G200" s="10">
        <v>107.3</v>
      </c>
      <c r="H200" s="14">
        <v>181</v>
      </c>
      <c r="I200" s="13">
        <v>65.8</v>
      </c>
      <c r="J200" s="14">
        <v>245</v>
      </c>
    </row>
    <row r="201" spans="1:10" ht="15.75" customHeight="1" thickBot="1">
      <c r="A201" s="20">
        <v>200</v>
      </c>
      <c r="B201" s="21" t="s">
        <v>327</v>
      </c>
      <c r="C201" s="22" t="s">
        <v>744</v>
      </c>
      <c r="D201" s="20">
        <v>-2.79</v>
      </c>
      <c r="E201" s="23">
        <v>112.5</v>
      </c>
      <c r="F201" s="24">
        <v>83</v>
      </c>
      <c r="G201" s="20">
        <v>115.3</v>
      </c>
      <c r="H201" s="24">
        <v>331</v>
      </c>
      <c r="I201" s="23">
        <v>68.599999999999994</v>
      </c>
      <c r="J201" s="24">
        <v>102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-2.98</v>
      </c>
      <c r="E202" s="13">
        <v>104.6</v>
      </c>
      <c r="F202" s="14">
        <v>220</v>
      </c>
      <c r="G202" s="10">
        <v>107.6</v>
      </c>
      <c r="H202" s="14">
        <v>190</v>
      </c>
      <c r="I202" s="13">
        <v>69.400000000000006</v>
      </c>
      <c r="J202" s="14">
        <v>65</v>
      </c>
    </row>
    <row r="203" spans="1:10" ht="15.75" thickBot="1">
      <c r="A203" s="15">
        <v>202</v>
      </c>
      <c r="B203" s="16" t="s">
        <v>301</v>
      </c>
      <c r="C203" s="17" t="s">
        <v>735</v>
      </c>
      <c r="D203" s="15">
        <v>-3</v>
      </c>
      <c r="E203" s="18">
        <v>106.2</v>
      </c>
      <c r="F203" s="19">
        <v>188</v>
      </c>
      <c r="G203" s="15">
        <v>109.2</v>
      </c>
      <c r="H203" s="19">
        <v>226</v>
      </c>
      <c r="I203" s="18">
        <v>69.5</v>
      </c>
      <c r="J203" s="19">
        <v>60</v>
      </c>
    </row>
    <row r="204" spans="1:10" ht="15.75" thickBot="1">
      <c r="A204" s="10">
        <v>203</v>
      </c>
      <c r="B204" s="11" t="s">
        <v>140</v>
      </c>
      <c r="C204" s="12" t="s">
        <v>737</v>
      </c>
      <c r="D204" s="10">
        <v>-3.04</v>
      </c>
      <c r="E204" s="13">
        <v>102.7</v>
      </c>
      <c r="F204" s="14">
        <v>246</v>
      </c>
      <c r="G204" s="10">
        <v>105.7</v>
      </c>
      <c r="H204" s="14">
        <v>152</v>
      </c>
      <c r="I204" s="13">
        <v>65.7</v>
      </c>
      <c r="J204" s="14">
        <v>253</v>
      </c>
    </row>
    <row r="205" spans="1:10" ht="15.75" thickBot="1">
      <c r="A205" s="15">
        <v>204</v>
      </c>
      <c r="B205" s="16" t="s">
        <v>279</v>
      </c>
      <c r="C205" s="17" t="s">
        <v>744</v>
      </c>
      <c r="D205" s="15">
        <v>-3.06</v>
      </c>
      <c r="E205" s="18">
        <v>103.6</v>
      </c>
      <c r="F205" s="19">
        <v>233</v>
      </c>
      <c r="G205" s="15">
        <v>106.7</v>
      </c>
      <c r="H205" s="19">
        <v>169</v>
      </c>
      <c r="I205" s="18">
        <v>66.900000000000006</v>
      </c>
      <c r="J205" s="19">
        <v>195</v>
      </c>
    </row>
    <row r="206" spans="1:10" ht="15.75" thickBot="1">
      <c r="A206" s="10">
        <v>205</v>
      </c>
      <c r="B206" s="11" t="s">
        <v>326</v>
      </c>
      <c r="C206" s="12" t="s">
        <v>741</v>
      </c>
      <c r="D206" s="10">
        <v>-3.07</v>
      </c>
      <c r="E206" s="13">
        <v>109.5</v>
      </c>
      <c r="F206" s="14">
        <v>125</v>
      </c>
      <c r="G206" s="10">
        <v>112.5</v>
      </c>
      <c r="H206" s="14">
        <v>287</v>
      </c>
      <c r="I206" s="13">
        <v>65.8</v>
      </c>
      <c r="J206" s="14">
        <v>247</v>
      </c>
    </row>
    <row r="207" spans="1:10" ht="15.75" thickBot="1">
      <c r="A207" s="15">
        <v>206</v>
      </c>
      <c r="B207" s="16" t="s">
        <v>292</v>
      </c>
      <c r="C207" s="17" t="s">
        <v>737</v>
      </c>
      <c r="D207" s="15">
        <v>-3.1</v>
      </c>
      <c r="E207" s="18">
        <v>102.5</v>
      </c>
      <c r="F207" s="19">
        <v>251</v>
      </c>
      <c r="G207" s="15">
        <v>105.6</v>
      </c>
      <c r="H207" s="19">
        <v>150</v>
      </c>
      <c r="I207" s="18">
        <v>67.599999999999994</v>
      </c>
      <c r="J207" s="19">
        <v>148</v>
      </c>
    </row>
    <row r="208" spans="1:10" ht="15.75" thickBot="1">
      <c r="A208" s="10">
        <v>207</v>
      </c>
      <c r="B208" s="11" t="s">
        <v>200</v>
      </c>
      <c r="C208" s="12" t="s">
        <v>747</v>
      </c>
      <c r="D208" s="10">
        <v>-3.14</v>
      </c>
      <c r="E208" s="13">
        <v>108.4</v>
      </c>
      <c r="F208" s="14">
        <v>140</v>
      </c>
      <c r="G208" s="10">
        <v>111.5</v>
      </c>
      <c r="H208" s="14">
        <v>264</v>
      </c>
      <c r="I208" s="13">
        <v>67.099999999999994</v>
      </c>
      <c r="J208" s="14">
        <v>179</v>
      </c>
    </row>
    <row r="209" spans="1:10" ht="15.75" thickBot="1">
      <c r="A209" s="15">
        <v>208</v>
      </c>
      <c r="B209" s="16" t="s">
        <v>364</v>
      </c>
      <c r="C209" s="17" t="s">
        <v>733</v>
      </c>
      <c r="D209" s="15">
        <v>-3.29</v>
      </c>
      <c r="E209" s="18">
        <v>107.9</v>
      </c>
      <c r="F209" s="19">
        <v>155</v>
      </c>
      <c r="G209" s="15">
        <v>111.2</v>
      </c>
      <c r="H209" s="19">
        <v>256</v>
      </c>
      <c r="I209" s="18">
        <v>69.5</v>
      </c>
      <c r="J209" s="19">
        <v>63</v>
      </c>
    </row>
    <row r="210" spans="1:10" ht="15.75" thickBot="1">
      <c r="A210" s="10">
        <v>209</v>
      </c>
      <c r="B210" s="11" t="s">
        <v>104</v>
      </c>
      <c r="C210" s="12" t="s">
        <v>748</v>
      </c>
      <c r="D210" s="10">
        <v>-3.34</v>
      </c>
      <c r="E210" s="13">
        <v>100.1</v>
      </c>
      <c r="F210" s="14">
        <v>295</v>
      </c>
      <c r="G210" s="10">
        <v>103.5</v>
      </c>
      <c r="H210" s="14">
        <v>107</v>
      </c>
      <c r="I210" s="13">
        <v>63.7</v>
      </c>
      <c r="J210" s="14">
        <v>339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-3.38</v>
      </c>
      <c r="E211" s="23">
        <v>106.6</v>
      </c>
      <c r="F211" s="24">
        <v>179</v>
      </c>
      <c r="G211" s="20">
        <v>110</v>
      </c>
      <c r="H211" s="24">
        <v>232</v>
      </c>
      <c r="I211" s="23">
        <v>66.099999999999994</v>
      </c>
      <c r="J211" s="24">
        <v>231</v>
      </c>
    </row>
    <row r="212" spans="1:10" ht="16.5" thickTop="1" thickBot="1">
      <c r="A212" s="10">
        <v>211</v>
      </c>
      <c r="B212" s="11" t="s">
        <v>118</v>
      </c>
      <c r="C212" s="12" t="s">
        <v>738</v>
      </c>
      <c r="D212" s="10">
        <v>-3.4</v>
      </c>
      <c r="E212" s="13">
        <v>107.4</v>
      </c>
      <c r="F212" s="14">
        <v>165</v>
      </c>
      <c r="G212" s="10">
        <v>110.8</v>
      </c>
      <c r="H212" s="14">
        <v>250</v>
      </c>
      <c r="I212" s="13">
        <v>72.5</v>
      </c>
      <c r="J212" s="14">
        <v>6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105.6</v>
      </c>
      <c r="F213" s="19">
        <v>199</v>
      </c>
      <c r="G213" s="15">
        <v>109.2</v>
      </c>
      <c r="H213" s="19">
        <v>224</v>
      </c>
      <c r="I213" s="18">
        <v>68.900000000000006</v>
      </c>
      <c r="J213" s="19">
        <v>85</v>
      </c>
    </row>
    <row r="214" spans="1:10" ht="15.75" thickBot="1">
      <c r="A214" s="10">
        <v>213</v>
      </c>
      <c r="B214" s="11" t="s">
        <v>25</v>
      </c>
      <c r="C214" s="12" t="s">
        <v>748</v>
      </c>
      <c r="D214" s="10">
        <v>-3.52</v>
      </c>
      <c r="E214" s="13">
        <v>105.1</v>
      </c>
      <c r="F214" s="14">
        <v>209</v>
      </c>
      <c r="G214" s="10">
        <v>108.6</v>
      </c>
      <c r="H214" s="14">
        <v>211</v>
      </c>
      <c r="I214" s="13">
        <v>67.7</v>
      </c>
      <c r="J214" s="14">
        <v>143</v>
      </c>
    </row>
    <row r="215" spans="1:10" ht="15.75" thickBot="1">
      <c r="A215" s="15">
        <v>214</v>
      </c>
      <c r="B215" s="16" t="s">
        <v>272</v>
      </c>
      <c r="C215" s="17" t="s">
        <v>732</v>
      </c>
      <c r="D215" s="15">
        <v>-3.55</v>
      </c>
      <c r="E215" s="18">
        <v>100.4</v>
      </c>
      <c r="F215" s="19">
        <v>290</v>
      </c>
      <c r="G215" s="15">
        <v>104</v>
      </c>
      <c r="H215" s="19">
        <v>116</v>
      </c>
      <c r="I215" s="18">
        <v>63.9</v>
      </c>
      <c r="J215" s="19">
        <v>331</v>
      </c>
    </row>
    <row r="216" spans="1:10" ht="15.75" thickBot="1">
      <c r="A216" s="10">
        <v>215</v>
      </c>
      <c r="B216" s="11" t="s">
        <v>356</v>
      </c>
      <c r="C216" s="12" t="s">
        <v>743</v>
      </c>
      <c r="D216" s="10">
        <v>-3.61</v>
      </c>
      <c r="E216" s="13">
        <v>108.4</v>
      </c>
      <c r="F216" s="14">
        <v>141</v>
      </c>
      <c r="G216" s="10">
        <v>112</v>
      </c>
      <c r="H216" s="14">
        <v>275</v>
      </c>
      <c r="I216" s="13">
        <v>67.3</v>
      </c>
      <c r="J216" s="14">
        <v>169</v>
      </c>
    </row>
    <row r="217" spans="1:10" ht="15.75" thickBot="1">
      <c r="A217" s="15">
        <v>216</v>
      </c>
      <c r="B217" s="16" t="s">
        <v>492</v>
      </c>
      <c r="C217" s="17" t="s">
        <v>749</v>
      </c>
      <c r="D217" s="15">
        <v>-3.78</v>
      </c>
      <c r="E217" s="18">
        <v>101.3</v>
      </c>
      <c r="F217" s="19">
        <v>272</v>
      </c>
      <c r="G217" s="15">
        <v>105.1</v>
      </c>
      <c r="H217" s="19">
        <v>137</v>
      </c>
      <c r="I217" s="18">
        <v>69.599999999999994</v>
      </c>
      <c r="J217" s="19">
        <v>57</v>
      </c>
    </row>
    <row r="218" spans="1:10" ht="15.75" thickBot="1">
      <c r="A218" s="10">
        <v>217</v>
      </c>
      <c r="B218" s="11" t="s">
        <v>377</v>
      </c>
      <c r="C218" s="12" t="s">
        <v>751</v>
      </c>
      <c r="D218" s="10">
        <v>-4.13</v>
      </c>
      <c r="E218" s="13">
        <v>102.7</v>
      </c>
      <c r="F218" s="14">
        <v>245</v>
      </c>
      <c r="G218" s="10">
        <v>106.8</v>
      </c>
      <c r="H218" s="14">
        <v>172</v>
      </c>
      <c r="I218" s="13">
        <v>68.5</v>
      </c>
      <c r="J218" s="14">
        <v>104</v>
      </c>
    </row>
    <row r="219" spans="1:10" ht="15.75" thickBot="1">
      <c r="A219" s="15">
        <v>218</v>
      </c>
      <c r="B219" s="16" t="s">
        <v>388</v>
      </c>
      <c r="C219" s="17" t="s">
        <v>748</v>
      </c>
      <c r="D219" s="15">
        <v>-4.1900000000000004</v>
      </c>
      <c r="E219" s="18">
        <v>108.6</v>
      </c>
      <c r="F219" s="19">
        <v>136</v>
      </c>
      <c r="G219" s="15">
        <v>112.7</v>
      </c>
      <c r="H219" s="19">
        <v>292</v>
      </c>
      <c r="I219" s="18">
        <v>71.5</v>
      </c>
      <c r="J219" s="19">
        <v>20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-4.33</v>
      </c>
      <c r="E220" s="13">
        <v>100</v>
      </c>
      <c r="F220" s="14">
        <v>299</v>
      </c>
      <c r="G220" s="10">
        <v>104.3</v>
      </c>
      <c r="H220" s="14">
        <v>122</v>
      </c>
      <c r="I220" s="13">
        <v>68.599999999999994</v>
      </c>
      <c r="J220" s="14">
        <v>97</v>
      </c>
    </row>
    <row r="221" spans="1:10" ht="15.75" thickBot="1">
      <c r="A221" s="20">
        <v>220</v>
      </c>
      <c r="B221" s="21" t="s">
        <v>344</v>
      </c>
      <c r="C221" s="22" t="s">
        <v>750</v>
      </c>
      <c r="D221" s="20">
        <v>-4.38</v>
      </c>
      <c r="E221" s="23">
        <v>108.5</v>
      </c>
      <c r="F221" s="24">
        <v>138</v>
      </c>
      <c r="G221" s="20">
        <v>112.9</v>
      </c>
      <c r="H221" s="24">
        <v>298</v>
      </c>
      <c r="I221" s="23">
        <v>69.3</v>
      </c>
      <c r="J221" s="24">
        <v>68</v>
      </c>
    </row>
    <row r="222" spans="1:10" ht="16.5" thickTop="1" thickBot="1">
      <c r="A222" s="10">
        <v>221</v>
      </c>
      <c r="B222" s="11" t="s">
        <v>421</v>
      </c>
      <c r="C222" s="12" t="s">
        <v>736</v>
      </c>
      <c r="D222" s="10">
        <v>-4.41</v>
      </c>
      <c r="E222" s="13">
        <v>96.5</v>
      </c>
      <c r="F222" s="14">
        <v>339</v>
      </c>
      <c r="G222" s="10">
        <v>100.9</v>
      </c>
      <c r="H222" s="14">
        <v>69</v>
      </c>
      <c r="I222" s="13">
        <v>67.5</v>
      </c>
      <c r="J222" s="14">
        <v>158</v>
      </c>
    </row>
    <row r="223" spans="1:10" ht="15.75" thickBot="1">
      <c r="A223" s="15">
        <v>222</v>
      </c>
      <c r="B223" s="16" t="s">
        <v>284</v>
      </c>
      <c r="C223" s="17" t="s">
        <v>752</v>
      </c>
      <c r="D223" s="15">
        <v>-4.46</v>
      </c>
      <c r="E223" s="18">
        <v>101.2</v>
      </c>
      <c r="F223" s="19">
        <v>274</v>
      </c>
      <c r="G223" s="15">
        <v>105.7</v>
      </c>
      <c r="H223" s="19">
        <v>151</v>
      </c>
      <c r="I223" s="18">
        <v>68.7</v>
      </c>
      <c r="J223" s="19">
        <v>95</v>
      </c>
    </row>
    <row r="224" spans="1:10" ht="15.75" thickBot="1">
      <c r="A224" s="10">
        <v>223</v>
      </c>
      <c r="B224" s="11" t="s">
        <v>401</v>
      </c>
      <c r="C224" s="12" t="s">
        <v>751</v>
      </c>
      <c r="D224" s="10">
        <v>-4.6100000000000003</v>
      </c>
      <c r="E224" s="13">
        <v>105.3</v>
      </c>
      <c r="F224" s="14">
        <v>203</v>
      </c>
      <c r="G224" s="10">
        <v>109.9</v>
      </c>
      <c r="H224" s="14">
        <v>231</v>
      </c>
      <c r="I224" s="13">
        <v>65.099999999999994</v>
      </c>
      <c r="J224" s="14">
        <v>281</v>
      </c>
    </row>
    <row r="225" spans="1:10" ht="15.75" thickBot="1">
      <c r="A225" s="15">
        <v>224</v>
      </c>
      <c r="B225" s="16" t="s">
        <v>444</v>
      </c>
      <c r="C225" s="17" t="s">
        <v>731</v>
      </c>
      <c r="D225" s="15">
        <v>-4.67</v>
      </c>
      <c r="E225" s="18">
        <v>103.9</v>
      </c>
      <c r="F225" s="19">
        <v>229</v>
      </c>
      <c r="G225" s="15">
        <v>108.5</v>
      </c>
      <c r="H225" s="19">
        <v>208</v>
      </c>
      <c r="I225" s="18">
        <v>69.3</v>
      </c>
      <c r="J225" s="19">
        <v>71</v>
      </c>
    </row>
    <row r="226" spans="1:10" ht="15.75" thickBot="1">
      <c r="A226" s="10">
        <v>225</v>
      </c>
      <c r="B226" s="11" t="s">
        <v>161</v>
      </c>
      <c r="C226" s="12" t="s">
        <v>740</v>
      </c>
      <c r="D226" s="10">
        <v>-4.6900000000000004</v>
      </c>
      <c r="E226" s="13">
        <v>109.5</v>
      </c>
      <c r="F226" s="14">
        <v>123</v>
      </c>
      <c r="G226" s="10">
        <v>114.2</v>
      </c>
      <c r="H226" s="14">
        <v>318</v>
      </c>
      <c r="I226" s="13">
        <v>70.099999999999994</v>
      </c>
      <c r="J226" s="14">
        <v>41</v>
      </c>
    </row>
    <row r="227" spans="1:10" ht="15.75" thickBot="1">
      <c r="A227" s="15">
        <v>226</v>
      </c>
      <c r="B227" s="16" t="s">
        <v>273</v>
      </c>
      <c r="C227" s="17" t="s">
        <v>740</v>
      </c>
      <c r="D227" s="15">
        <v>-5</v>
      </c>
      <c r="E227" s="18">
        <v>105</v>
      </c>
      <c r="F227" s="19">
        <v>211</v>
      </c>
      <c r="G227" s="15">
        <v>110</v>
      </c>
      <c r="H227" s="19">
        <v>233</v>
      </c>
      <c r="I227" s="18">
        <v>65</v>
      </c>
      <c r="J227" s="19">
        <v>286</v>
      </c>
    </row>
    <row r="228" spans="1:10" ht="15.75" thickBot="1">
      <c r="A228" s="10">
        <v>227</v>
      </c>
      <c r="B228" s="11" t="s">
        <v>27</v>
      </c>
      <c r="C228" s="12" t="s">
        <v>755</v>
      </c>
      <c r="D228" s="10">
        <v>-5.18</v>
      </c>
      <c r="E228" s="13">
        <v>102.9</v>
      </c>
      <c r="F228" s="14">
        <v>242</v>
      </c>
      <c r="G228" s="10">
        <v>108.1</v>
      </c>
      <c r="H228" s="14">
        <v>201</v>
      </c>
      <c r="I228" s="13">
        <v>68.099999999999994</v>
      </c>
      <c r="J228" s="14">
        <v>125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-5.37</v>
      </c>
      <c r="E229" s="18">
        <v>100.1</v>
      </c>
      <c r="F229" s="19">
        <v>294</v>
      </c>
      <c r="G229" s="15">
        <v>105.5</v>
      </c>
      <c r="H229" s="19">
        <v>146</v>
      </c>
      <c r="I229" s="18">
        <v>65.400000000000006</v>
      </c>
      <c r="J229" s="19">
        <v>265</v>
      </c>
    </row>
    <row r="230" spans="1:10" ht="15.75" thickBot="1">
      <c r="A230" s="10">
        <v>229</v>
      </c>
      <c r="B230" s="11" t="s">
        <v>101</v>
      </c>
      <c r="C230" s="12" t="s">
        <v>753</v>
      </c>
      <c r="D230" s="10">
        <v>-5.44</v>
      </c>
      <c r="E230" s="13">
        <v>99.9</v>
      </c>
      <c r="F230" s="14">
        <v>303</v>
      </c>
      <c r="G230" s="10">
        <v>105.3</v>
      </c>
      <c r="H230" s="14">
        <v>143</v>
      </c>
      <c r="I230" s="13">
        <v>63.6</v>
      </c>
      <c r="J230" s="14">
        <v>341</v>
      </c>
    </row>
    <row r="231" spans="1:10" ht="15.75" thickBot="1">
      <c r="A231" s="20">
        <v>230</v>
      </c>
      <c r="B231" s="21" t="s">
        <v>6</v>
      </c>
      <c r="C231" s="22" t="s">
        <v>743</v>
      </c>
      <c r="D231" s="20">
        <v>-5.45</v>
      </c>
      <c r="E231" s="23">
        <v>99.1</v>
      </c>
      <c r="F231" s="24">
        <v>319</v>
      </c>
      <c r="G231" s="20">
        <v>104.6</v>
      </c>
      <c r="H231" s="24">
        <v>125</v>
      </c>
      <c r="I231" s="23">
        <v>68.400000000000006</v>
      </c>
      <c r="J231" s="24">
        <v>109</v>
      </c>
    </row>
    <row r="232" spans="1:10" ht="16.5" thickTop="1" thickBot="1">
      <c r="A232" s="10">
        <v>231</v>
      </c>
      <c r="B232" s="11" t="s">
        <v>466</v>
      </c>
      <c r="C232" s="12" t="s">
        <v>746</v>
      </c>
      <c r="D232" s="10">
        <v>-5.61</v>
      </c>
      <c r="E232" s="13">
        <v>102.6</v>
      </c>
      <c r="F232" s="14">
        <v>248</v>
      </c>
      <c r="G232" s="10">
        <v>108.2</v>
      </c>
      <c r="H232" s="14">
        <v>203</v>
      </c>
      <c r="I232" s="13">
        <v>71.599999999999994</v>
      </c>
      <c r="J232" s="14">
        <v>15</v>
      </c>
    </row>
    <row r="233" spans="1:10" ht="15.75" thickBot="1">
      <c r="A233" s="15">
        <v>232</v>
      </c>
      <c r="B233" s="16" t="s">
        <v>417</v>
      </c>
      <c r="C233" s="17" t="s">
        <v>736</v>
      </c>
      <c r="D233" s="15">
        <v>-5.73</v>
      </c>
      <c r="E233" s="18">
        <v>106.5</v>
      </c>
      <c r="F233" s="19">
        <v>183</v>
      </c>
      <c r="G233" s="15">
        <v>112.2</v>
      </c>
      <c r="H233" s="19">
        <v>283</v>
      </c>
      <c r="I233" s="18">
        <v>73</v>
      </c>
      <c r="J233" s="19">
        <v>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-5.95</v>
      </c>
      <c r="E234" s="13">
        <v>103.1</v>
      </c>
      <c r="F234" s="14">
        <v>238</v>
      </c>
      <c r="G234" s="10">
        <v>109.1</v>
      </c>
      <c r="H234" s="14">
        <v>223</v>
      </c>
      <c r="I234" s="13">
        <v>64</v>
      </c>
      <c r="J234" s="14">
        <v>330</v>
      </c>
    </row>
    <row r="235" spans="1:10" ht="15.75" thickBot="1">
      <c r="A235" s="15">
        <v>234</v>
      </c>
      <c r="B235" s="16" t="s">
        <v>197</v>
      </c>
      <c r="C235" s="17" t="s">
        <v>737</v>
      </c>
      <c r="D235" s="15">
        <v>-6.18</v>
      </c>
      <c r="E235" s="18">
        <v>104.7</v>
      </c>
      <c r="F235" s="19">
        <v>218</v>
      </c>
      <c r="G235" s="15">
        <v>110.9</v>
      </c>
      <c r="H235" s="19">
        <v>253</v>
      </c>
      <c r="I235" s="18">
        <v>69.2</v>
      </c>
      <c r="J235" s="19">
        <v>72</v>
      </c>
    </row>
    <row r="236" spans="1:10" ht="15.75" thickBot="1">
      <c r="A236" s="10">
        <v>235</v>
      </c>
      <c r="B236" s="11" t="s">
        <v>319</v>
      </c>
      <c r="C236" s="12" t="s">
        <v>745</v>
      </c>
      <c r="D236" s="10">
        <v>-6.18</v>
      </c>
      <c r="E236" s="13">
        <v>105.1</v>
      </c>
      <c r="F236" s="14">
        <v>210</v>
      </c>
      <c r="G236" s="10">
        <v>111.2</v>
      </c>
      <c r="H236" s="14">
        <v>257</v>
      </c>
      <c r="I236" s="13">
        <v>68.900000000000006</v>
      </c>
      <c r="J236" s="14">
        <v>87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-6.19</v>
      </c>
      <c r="E237" s="18">
        <v>101.6</v>
      </c>
      <c r="F237" s="19">
        <v>267</v>
      </c>
      <c r="G237" s="15">
        <v>107.8</v>
      </c>
      <c r="H237" s="19">
        <v>197</v>
      </c>
      <c r="I237" s="18">
        <v>64.400000000000006</v>
      </c>
      <c r="J237" s="19">
        <v>316</v>
      </c>
    </row>
    <row r="238" spans="1:10" ht="15.75" thickBot="1">
      <c r="A238" s="10">
        <v>237</v>
      </c>
      <c r="B238" s="11" t="s">
        <v>281</v>
      </c>
      <c r="C238" s="12" t="s">
        <v>742</v>
      </c>
      <c r="D238" s="10">
        <v>-6.35</v>
      </c>
      <c r="E238" s="13">
        <v>111.9</v>
      </c>
      <c r="F238" s="14">
        <v>89</v>
      </c>
      <c r="G238" s="10">
        <v>118.3</v>
      </c>
      <c r="H238" s="14">
        <v>354</v>
      </c>
      <c r="I238" s="13">
        <v>72.2</v>
      </c>
      <c r="J238" s="14">
        <v>12</v>
      </c>
    </row>
    <row r="239" spans="1:10" ht="15.75" thickBot="1">
      <c r="A239" s="15">
        <v>238</v>
      </c>
      <c r="B239" s="16" t="s">
        <v>31</v>
      </c>
      <c r="C239" s="17" t="s">
        <v>738</v>
      </c>
      <c r="D239" s="15">
        <v>-6.49</v>
      </c>
      <c r="E239" s="18">
        <v>102.2</v>
      </c>
      <c r="F239" s="19">
        <v>258</v>
      </c>
      <c r="G239" s="15">
        <v>108.7</v>
      </c>
      <c r="H239" s="19">
        <v>213</v>
      </c>
      <c r="I239" s="18">
        <v>63.7</v>
      </c>
      <c r="J239" s="19">
        <v>337</v>
      </c>
    </row>
    <row r="240" spans="1:10" ht="15.75" thickBot="1">
      <c r="A240" s="10">
        <v>239</v>
      </c>
      <c r="B240" s="11" t="s">
        <v>274</v>
      </c>
      <c r="C240" s="12" t="s">
        <v>753</v>
      </c>
      <c r="D240" s="10">
        <v>-6.51</v>
      </c>
      <c r="E240" s="13">
        <v>102.1</v>
      </c>
      <c r="F240" s="14">
        <v>261</v>
      </c>
      <c r="G240" s="10">
        <v>108.6</v>
      </c>
      <c r="H240" s="14">
        <v>210</v>
      </c>
      <c r="I240" s="13">
        <v>66.3</v>
      </c>
      <c r="J240" s="14">
        <v>218</v>
      </c>
    </row>
    <row r="241" spans="1:10" ht="15.75" customHeight="1" thickBot="1">
      <c r="A241" s="20">
        <v>240</v>
      </c>
      <c r="B241" s="21" t="s">
        <v>141</v>
      </c>
      <c r="C241" s="22" t="s">
        <v>738</v>
      </c>
      <c r="D241" s="20">
        <v>-6.83</v>
      </c>
      <c r="E241" s="23">
        <v>105.2</v>
      </c>
      <c r="F241" s="24">
        <v>207</v>
      </c>
      <c r="G241" s="20">
        <v>112</v>
      </c>
      <c r="H241" s="24">
        <v>276</v>
      </c>
      <c r="I241" s="23">
        <v>68</v>
      </c>
      <c r="J241" s="24">
        <v>131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-7.07</v>
      </c>
      <c r="E242" s="13">
        <v>100.7</v>
      </c>
      <c r="F242" s="14">
        <v>285</v>
      </c>
      <c r="G242" s="10">
        <v>107.7</v>
      </c>
      <c r="H242" s="14">
        <v>193</v>
      </c>
      <c r="I242" s="13">
        <v>67.400000000000006</v>
      </c>
      <c r="J242" s="14">
        <v>165</v>
      </c>
    </row>
    <row r="243" spans="1:10" ht="15.75" thickBot="1">
      <c r="A243" s="15">
        <v>242</v>
      </c>
      <c r="B243" s="16" t="s">
        <v>137</v>
      </c>
      <c r="C243" s="17" t="s">
        <v>757</v>
      </c>
      <c r="D243" s="15">
        <v>-7.07</v>
      </c>
      <c r="E243" s="18">
        <v>104.2</v>
      </c>
      <c r="F243" s="19">
        <v>223</v>
      </c>
      <c r="G243" s="15">
        <v>111.2</v>
      </c>
      <c r="H243" s="19">
        <v>259</v>
      </c>
      <c r="I243" s="18">
        <v>63.3</v>
      </c>
      <c r="J243" s="19">
        <v>345</v>
      </c>
    </row>
    <row r="244" spans="1:10" ht="15.75" thickBot="1">
      <c r="A244" s="10">
        <v>243</v>
      </c>
      <c r="B244" s="11" t="s">
        <v>60</v>
      </c>
      <c r="C244" s="12" t="s">
        <v>748</v>
      </c>
      <c r="D244" s="10">
        <v>-7.15</v>
      </c>
      <c r="E244" s="13">
        <v>107.3</v>
      </c>
      <c r="F244" s="14">
        <v>167</v>
      </c>
      <c r="G244" s="10">
        <v>114.4</v>
      </c>
      <c r="H244" s="14">
        <v>322</v>
      </c>
      <c r="I244" s="13">
        <v>70.099999999999994</v>
      </c>
      <c r="J244" s="14">
        <v>40</v>
      </c>
    </row>
    <row r="245" spans="1:10" ht="15.75" thickBot="1">
      <c r="A245" s="15">
        <v>244</v>
      </c>
      <c r="B245" s="16" t="s">
        <v>40</v>
      </c>
      <c r="C245" s="17" t="s">
        <v>733</v>
      </c>
      <c r="D245" s="15">
        <v>-7.19</v>
      </c>
      <c r="E245" s="18">
        <v>104.9</v>
      </c>
      <c r="F245" s="19">
        <v>215</v>
      </c>
      <c r="G245" s="15">
        <v>112.1</v>
      </c>
      <c r="H245" s="19">
        <v>278</v>
      </c>
      <c r="I245" s="18">
        <v>64.5</v>
      </c>
      <c r="J245" s="19">
        <v>312</v>
      </c>
    </row>
    <row r="246" spans="1:10" ht="15.75" thickBot="1">
      <c r="A246" s="10">
        <v>245</v>
      </c>
      <c r="B246" s="11" t="s">
        <v>90</v>
      </c>
      <c r="C246" s="12" t="s">
        <v>741</v>
      </c>
      <c r="D246" s="10">
        <v>-7.26</v>
      </c>
      <c r="E246" s="13">
        <v>102.3</v>
      </c>
      <c r="F246" s="14">
        <v>257</v>
      </c>
      <c r="G246" s="10">
        <v>109.6</v>
      </c>
      <c r="H246" s="14">
        <v>228</v>
      </c>
      <c r="I246" s="13">
        <v>69.900000000000006</v>
      </c>
      <c r="J246" s="14">
        <v>47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-7.27</v>
      </c>
      <c r="E247" s="18">
        <v>103.1</v>
      </c>
      <c r="F247" s="19">
        <v>239</v>
      </c>
      <c r="G247" s="15">
        <v>110.3</v>
      </c>
      <c r="H247" s="19">
        <v>239</v>
      </c>
      <c r="I247" s="18">
        <v>67.5</v>
      </c>
      <c r="J247" s="19">
        <v>160</v>
      </c>
    </row>
    <row r="248" spans="1:10" ht="15.75" thickBot="1">
      <c r="A248" s="10">
        <v>247</v>
      </c>
      <c r="B248" s="11" t="s">
        <v>79</v>
      </c>
      <c r="C248" s="12" t="s">
        <v>749</v>
      </c>
      <c r="D248" s="10">
        <v>-7.3</v>
      </c>
      <c r="E248" s="13">
        <v>100.6</v>
      </c>
      <c r="F248" s="14">
        <v>286</v>
      </c>
      <c r="G248" s="10">
        <v>107.9</v>
      </c>
      <c r="H248" s="14">
        <v>198</v>
      </c>
      <c r="I248" s="13">
        <v>65.3</v>
      </c>
      <c r="J248" s="14">
        <v>268</v>
      </c>
    </row>
    <row r="249" spans="1:10" ht="15.75" thickBot="1">
      <c r="A249" s="15">
        <v>248</v>
      </c>
      <c r="B249" s="16" t="s">
        <v>220</v>
      </c>
      <c r="C249" s="17" t="s">
        <v>751</v>
      </c>
      <c r="D249" s="15">
        <v>-7.34</v>
      </c>
      <c r="E249" s="18">
        <v>104.7</v>
      </c>
      <c r="F249" s="19">
        <v>217</v>
      </c>
      <c r="G249" s="15">
        <v>112.1</v>
      </c>
      <c r="H249" s="19">
        <v>277</v>
      </c>
      <c r="I249" s="18">
        <v>66.8</v>
      </c>
      <c r="J249" s="19">
        <v>199</v>
      </c>
    </row>
    <row r="250" spans="1:10" ht="15.75" thickBot="1">
      <c r="A250" s="10">
        <v>249</v>
      </c>
      <c r="B250" s="11" t="s">
        <v>35</v>
      </c>
      <c r="C250" s="12" t="s">
        <v>736</v>
      </c>
      <c r="D250" s="10">
        <v>-7.37</v>
      </c>
      <c r="E250" s="13">
        <v>105.9</v>
      </c>
      <c r="F250" s="14">
        <v>192</v>
      </c>
      <c r="G250" s="10">
        <v>113.3</v>
      </c>
      <c r="H250" s="14">
        <v>304</v>
      </c>
      <c r="I250" s="13">
        <v>65.599999999999994</v>
      </c>
      <c r="J250" s="14">
        <v>258</v>
      </c>
    </row>
    <row r="251" spans="1:10" ht="15.75" thickBot="1">
      <c r="A251" s="20">
        <v>250</v>
      </c>
      <c r="B251" s="21" t="s">
        <v>413</v>
      </c>
      <c r="C251" s="22" t="s">
        <v>739</v>
      </c>
      <c r="D251" s="20">
        <v>-7.5</v>
      </c>
      <c r="E251" s="23">
        <v>98.4</v>
      </c>
      <c r="F251" s="24">
        <v>327</v>
      </c>
      <c r="G251" s="20">
        <v>105.9</v>
      </c>
      <c r="H251" s="24">
        <v>155</v>
      </c>
      <c r="I251" s="23">
        <v>69</v>
      </c>
      <c r="J251" s="24">
        <v>81</v>
      </c>
    </row>
    <row r="252" spans="1:10" ht="16.5" thickTop="1" thickBot="1">
      <c r="A252" s="10">
        <v>251</v>
      </c>
      <c r="B252" s="11" t="s">
        <v>411</v>
      </c>
      <c r="C252" s="12" t="s">
        <v>738</v>
      </c>
      <c r="D252" s="10">
        <v>-7.55</v>
      </c>
      <c r="E252" s="13">
        <v>98.6</v>
      </c>
      <c r="F252" s="14">
        <v>326</v>
      </c>
      <c r="G252" s="10">
        <v>106.2</v>
      </c>
      <c r="H252" s="14">
        <v>163</v>
      </c>
      <c r="I252" s="13">
        <v>66.3</v>
      </c>
      <c r="J252" s="14">
        <v>216</v>
      </c>
    </row>
    <row r="253" spans="1:10" ht="15.75" thickBot="1">
      <c r="A253" s="15">
        <v>252</v>
      </c>
      <c r="B253" s="16" t="s">
        <v>54</v>
      </c>
      <c r="C253" s="17" t="s">
        <v>740</v>
      </c>
      <c r="D253" s="15">
        <v>-7.58</v>
      </c>
      <c r="E253" s="18">
        <v>101.2</v>
      </c>
      <c r="F253" s="19">
        <v>276</v>
      </c>
      <c r="G253" s="15">
        <v>108.8</v>
      </c>
      <c r="H253" s="19">
        <v>215</v>
      </c>
      <c r="I253" s="18">
        <v>70.7</v>
      </c>
      <c r="J253" s="19">
        <v>30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-7.64</v>
      </c>
      <c r="E254" s="13">
        <v>101.1</v>
      </c>
      <c r="F254" s="14">
        <v>278</v>
      </c>
      <c r="G254" s="10">
        <v>108.8</v>
      </c>
      <c r="H254" s="14">
        <v>216</v>
      </c>
      <c r="I254" s="13">
        <v>71.5</v>
      </c>
      <c r="J254" s="14">
        <v>18</v>
      </c>
    </row>
    <row r="255" spans="1:10" ht="15.75" thickBot="1">
      <c r="A255" s="15">
        <v>254</v>
      </c>
      <c r="B255" s="16" t="s">
        <v>296</v>
      </c>
      <c r="C255" s="17" t="s">
        <v>741</v>
      </c>
      <c r="D255" s="15">
        <v>-7.78</v>
      </c>
      <c r="E255" s="18">
        <v>99.1</v>
      </c>
      <c r="F255" s="19">
        <v>320</v>
      </c>
      <c r="G255" s="15">
        <v>106.9</v>
      </c>
      <c r="H255" s="19">
        <v>173</v>
      </c>
      <c r="I255" s="18">
        <v>70.2</v>
      </c>
      <c r="J255" s="19">
        <v>39</v>
      </c>
    </row>
    <row r="256" spans="1:10" ht="15.75" thickBot="1">
      <c r="A256" s="10">
        <v>255</v>
      </c>
      <c r="B256" s="11" t="s">
        <v>286</v>
      </c>
      <c r="C256" s="12" t="s">
        <v>747</v>
      </c>
      <c r="D256" s="10">
        <v>-7.78</v>
      </c>
      <c r="E256" s="13">
        <v>109.8</v>
      </c>
      <c r="F256" s="14">
        <v>115</v>
      </c>
      <c r="G256" s="10">
        <v>117.6</v>
      </c>
      <c r="H256" s="14">
        <v>348</v>
      </c>
      <c r="I256" s="13">
        <v>74.099999999999994</v>
      </c>
      <c r="J256" s="14">
        <v>2</v>
      </c>
    </row>
    <row r="257" spans="1:10" ht="15.75" thickBot="1">
      <c r="A257" s="15">
        <v>256</v>
      </c>
      <c r="B257" s="16" t="s">
        <v>406</v>
      </c>
      <c r="C257" s="17" t="s">
        <v>757</v>
      </c>
      <c r="D257" s="15">
        <v>-7.82</v>
      </c>
      <c r="E257" s="18">
        <v>104.8</v>
      </c>
      <c r="F257" s="19">
        <v>216</v>
      </c>
      <c r="G257" s="15">
        <v>112.6</v>
      </c>
      <c r="H257" s="19">
        <v>290</v>
      </c>
      <c r="I257" s="18">
        <v>66.5</v>
      </c>
      <c r="J257" s="19">
        <v>209</v>
      </c>
    </row>
    <row r="258" spans="1:10" ht="15.75" thickBot="1">
      <c r="A258" s="10">
        <v>257</v>
      </c>
      <c r="B258" s="11" t="s">
        <v>105</v>
      </c>
      <c r="C258" s="12" t="s">
        <v>756</v>
      </c>
      <c r="D258" s="10">
        <v>-7.9</v>
      </c>
      <c r="E258" s="13">
        <v>99.2</v>
      </c>
      <c r="F258" s="14">
        <v>316</v>
      </c>
      <c r="G258" s="10">
        <v>107.1</v>
      </c>
      <c r="H258" s="14">
        <v>175</v>
      </c>
      <c r="I258" s="13">
        <v>68.8</v>
      </c>
      <c r="J258" s="14">
        <v>90</v>
      </c>
    </row>
    <row r="259" spans="1:10" ht="15.75" thickBot="1">
      <c r="A259" s="15">
        <v>258</v>
      </c>
      <c r="B259" s="16" t="s">
        <v>100</v>
      </c>
      <c r="C259" s="17" t="s">
        <v>748</v>
      </c>
      <c r="D259" s="15">
        <v>-8.0500000000000007</v>
      </c>
      <c r="E259" s="18">
        <v>102.8</v>
      </c>
      <c r="F259" s="19">
        <v>244</v>
      </c>
      <c r="G259" s="15">
        <v>110.8</v>
      </c>
      <c r="H259" s="19">
        <v>251</v>
      </c>
      <c r="I259" s="18">
        <v>64.599999999999994</v>
      </c>
      <c r="J259" s="19">
        <v>306</v>
      </c>
    </row>
    <row r="260" spans="1:10" ht="15.75" thickBot="1">
      <c r="A260" s="10">
        <v>259</v>
      </c>
      <c r="B260" s="11" t="s">
        <v>228</v>
      </c>
      <c r="C260" s="12" t="s">
        <v>737</v>
      </c>
      <c r="D260" s="10">
        <v>-8.1300000000000008</v>
      </c>
      <c r="E260" s="13">
        <v>99.6</v>
      </c>
      <c r="F260" s="14">
        <v>310</v>
      </c>
      <c r="G260" s="10">
        <v>107.8</v>
      </c>
      <c r="H260" s="14">
        <v>196</v>
      </c>
      <c r="I260" s="13">
        <v>64.3</v>
      </c>
      <c r="J260" s="14">
        <v>322</v>
      </c>
    </row>
    <row r="261" spans="1:10" ht="15.75" thickBot="1">
      <c r="A261" s="20">
        <v>260</v>
      </c>
      <c r="B261" s="21" t="s">
        <v>308</v>
      </c>
      <c r="C261" s="22" t="s">
        <v>737</v>
      </c>
      <c r="D261" s="20">
        <v>-8.17</v>
      </c>
      <c r="E261" s="23">
        <v>94.3</v>
      </c>
      <c r="F261" s="24">
        <v>355</v>
      </c>
      <c r="G261" s="20">
        <v>102.4</v>
      </c>
      <c r="H261" s="24">
        <v>87</v>
      </c>
      <c r="I261" s="23">
        <v>66</v>
      </c>
      <c r="J261" s="24">
        <v>237</v>
      </c>
    </row>
    <row r="262" spans="1:10" ht="16.5" thickTop="1" thickBot="1">
      <c r="A262" s="10">
        <v>261</v>
      </c>
      <c r="B262" s="11" t="s">
        <v>333</v>
      </c>
      <c r="C262" s="12" t="s">
        <v>750</v>
      </c>
      <c r="D262" s="10">
        <v>-8.23</v>
      </c>
      <c r="E262" s="13">
        <v>97.3</v>
      </c>
      <c r="F262" s="14">
        <v>333</v>
      </c>
      <c r="G262" s="10">
        <v>105.5</v>
      </c>
      <c r="H262" s="14">
        <v>147</v>
      </c>
      <c r="I262" s="13">
        <v>62.4</v>
      </c>
      <c r="J262" s="14">
        <v>355</v>
      </c>
    </row>
    <row r="263" spans="1:10" ht="15.75" thickBot="1">
      <c r="A263" s="15">
        <v>262</v>
      </c>
      <c r="B263" s="16" t="s">
        <v>192</v>
      </c>
      <c r="C263" s="17" t="s">
        <v>753</v>
      </c>
      <c r="D263" s="15">
        <v>-8.25</v>
      </c>
      <c r="E263" s="18">
        <v>99.7</v>
      </c>
      <c r="F263" s="19">
        <v>308</v>
      </c>
      <c r="G263" s="15">
        <v>107.9</v>
      </c>
      <c r="H263" s="19">
        <v>199</v>
      </c>
      <c r="I263" s="18">
        <v>67.400000000000006</v>
      </c>
      <c r="J263" s="19">
        <v>167</v>
      </c>
    </row>
    <row r="264" spans="1:10" ht="15.75" thickBot="1">
      <c r="A264" s="10">
        <v>263</v>
      </c>
      <c r="B264" s="11" t="s">
        <v>167</v>
      </c>
      <c r="C264" s="12" t="s">
        <v>753</v>
      </c>
      <c r="D264" s="10">
        <v>-8.2899999999999991</v>
      </c>
      <c r="E264" s="13">
        <v>107.1</v>
      </c>
      <c r="F264" s="14">
        <v>171</v>
      </c>
      <c r="G264" s="10">
        <v>115.4</v>
      </c>
      <c r="H264" s="14">
        <v>333</v>
      </c>
      <c r="I264" s="13">
        <v>67.7</v>
      </c>
      <c r="J264" s="14">
        <v>145</v>
      </c>
    </row>
    <row r="265" spans="1:10" ht="15.75" thickBot="1">
      <c r="A265" s="15">
        <v>264</v>
      </c>
      <c r="B265" s="16" t="s">
        <v>108</v>
      </c>
      <c r="C265" s="17" t="s">
        <v>737</v>
      </c>
      <c r="D265" s="15">
        <v>-8.35</v>
      </c>
      <c r="E265" s="18">
        <v>103.7</v>
      </c>
      <c r="F265" s="19">
        <v>231</v>
      </c>
      <c r="G265" s="15">
        <v>112.1</v>
      </c>
      <c r="H265" s="19">
        <v>279</v>
      </c>
      <c r="I265" s="18">
        <v>65</v>
      </c>
      <c r="J265" s="19">
        <v>287</v>
      </c>
    </row>
    <row r="266" spans="1:10" ht="15.75" thickBot="1">
      <c r="A266" s="10">
        <v>265</v>
      </c>
      <c r="B266" s="11" t="s">
        <v>33</v>
      </c>
      <c r="C266" s="12" t="s">
        <v>737</v>
      </c>
      <c r="D266" s="10">
        <v>-8.35</v>
      </c>
      <c r="E266" s="13">
        <v>106.5</v>
      </c>
      <c r="F266" s="14">
        <v>182</v>
      </c>
      <c r="G266" s="10">
        <v>114.9</v>
      </c>
      <c r="H266" s="14">
        <v>325</v>
      </c>
      <c r="I266" s="13">
        <v>64.900000000000006</v>
      </c>
      <c r="J266" s="14">
        <v>293</v>
      </c>
    </row>
    <row r="267" spans="1:10" ht="15.75" thickBot="1">
      <c r="A267" s="15">
        <v>266</v>
      </c>
      <c r="B267" s="16" t="s">
        <v>419</v>
      </c>
      <c r="C267" s="17" t="s">
        <v>756</v>
      </c>
      <c r="D267" s="15">
        <v>-8.42</v>
      </c>
      <c r="E267" s="18">
        <v>97.2</v>
      </c>
      <c r="F267" s="19">
        <v>334</v>
      </c>
      <c r="G267" s="15">
        <v>105.6</v>
      </c>
      <c r="H267" s="19">
        <v>149</v>
      </c>
      <c r="I267" s="18">
        <v>68.599999999999994</v>
      </c>
      <c r="J267" s="19">
        <v>99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-8.57</v>
      </c>
      <c r="E268" s="13">
        <v>104.2</v>
      </c>
      <c r="F268" s="14">
        <v>224</v>
      </c>
      <c r="G268" s="10">
        <v>112.7</v>
      </c>
      <c r="H268" s="14">
        <v>291</v>
      </c>
      <c r="I268" s="13">
        <v>63.7</v>
      </c>
      <c r="J268" s="14">
        <v>338</v>
      </c>
    </row>
    <row r="269" spans="1:10" ht="15.75" thickBot="1">
      <c r="A269" s="15">
        <v>268</v>
      </c>
      <c r="B269" s="16" t="s">
        <v>110</v>
      </c>
      <c r="C269" s="17" t="s">
        <v>751</v>
      </c>
      <c r="D269" s="15">
        <v>-8.61</v>
      </c>
      <c r="E269" s="18">
        <v>108.3</v>
      </c>
      <c r="F269" s="19">
        <v>147</v>
      </c>
      <c r="G269" s="15">
        <v>116.9</v>
      </c>
      <c r="H269" s="19">
        <v>343</v>
      </c>
      <c r="I269" s="18">
        <v>66.2</v>
      </c>
      <c r="J269" s="19">
        <v>223</v>
      </c>
    </row>
    <row r="270" spans="1:10" ht="15.75" thickBot="1">
      <c r="A270" s="10">
        <v>269</v>
      </c>
      <c r="B270" s="11" t="s">
        <v>91</v>
      </c>
      <c r="C270" s="12" t="s">
        <v>744</v>
      </c>
      <c r="D270" s="10">
        <v>-8.65</v>
      </c>
      <c r="E270" s="13">
        <v>105.9</v>
      </c>
      <c r="F270" s="14">
        <v>193</v>
      </c>
      <c r="G270" s="10">
        <v>114.5</v>
      </c>
      <c r="H270" s="14">
        <v>323</v>
      </c>
      <c r="I270" s="13">
        <v>66.3</v>
      </c>
      <c r="J270" s="14">
        <v>214</v>
      </c>
    </row>
    <row r="271" spans="1:10" ht="15.75" thickBot="1">
      <c r="A271" s="20">
        <v>270</v>
      </c>
      <c r="B271" s="21" t="s">
        <v>317</v>
      </c>
      <c r="C271" s="22" t="s">
        <v>753</v>
      </c>
      <c r="D271" s="20">
        <v>-8.7200000000000006</v>
      </c>
      <c r="E271" s="23">
        <v>105</v>
      </c>
      <c r="F271" s="24">
        <v>213</v>
      </c>
      <c r="G271" s="20">
        <v>113.7</v>
      </c>
      <c r="H271" s="24">
        <v>310</v>
      </c>
      <c r="I271" s="23">
        <v>69.8</v>
      </c>
      <c r="J271" s="24">
        <v>50</v>
      </c>
    </row>
    <row r="272" spans="1:10" ht="16.5" thickTop="1" thickBot="1">
      <c r="A272" s="10">
        <v>271</v>
      </c>
      <c r="B272" s="11" t="s">
        <v>17</v>
      </c>
      <c r="C272" s="12" t="s">
        <v>750</v>
      </c>
      <c r="D272" s="10">
        <v>-8.8800000000000008</v>
      </c>
      <c r="E272" s="13">
        <v>102.5</v>
      </c>
      <c r="F272" s="14">
        <v>252</v>
      </c>
      <c r="G272" s="10">
        <v>111.4</v>
      </c>
      <c r="H272" s="14">
        <v>261</v>
      </c>
      <c r="I272" s="13">
        <v>67.400000000000006</v>
      </c>
      <c r="J272" s="14">
        <v>163</v>
      </c>
    </row>
    <row r="273" spans="1:10" ht="15.75" thickBot="1">
      <c r="A273" s="15">
        <v>272</v>
      </c>
      <c r="B273" s="16" t="s">
        <v>249</v>
      </c>
      <c r="C273" s="17" t="s">
        <v>753</v>
      </c>
      <c r="D273" s="15">
        <v>-8.9</v>
      </c>
      <c r="E273" s="18">
        <v>97.9</v>
      </c>
      <c r="F273" s="19">
        <v>330</v>
      </c>
      <c r="G273" s="15">
        <v>106.8</v>
      </c>
      <c r="H273" s="19">
        <v>170</v>
      </c>
      <c r="I273" s="18">
        <v>68.7</v>
      </c>
      <c r="J273" s="19">
        <v>94</v>
      </c>
    </row>
    <row r="274" spans="1:10" ht="15.75" thickBot="1">
      <c r="A274" s="10">
        <v>273</v>
      </c>
      <c r="B274" s="11" t="s">
        <v>49</v>
      </c>
      <c r="C274" s="12" t="s">
        <v>747</v>
      </c>
      <c r="D274" s="10">
        <v>-8.9</v>
      </c>
      <c r="E274" s="13">
        <v>109.2</v>
      </c>
      <c r="F274" s="14">
        <v>128</v>
      </c>
      <c r="G274" s="10">
        <v>118.1</v>
      </c>
      <c r="H274" s="14">
        <v>353</v>
      </c>
      <c r="I274" s="13">
        <v>68.400000000000006</v>
      </c>
      <c r="J274" s="14">
        <v>111</v>
      </c>
    </row>
    <row r="275" spans="1:10" ht="15.75" thickBot="1">
      <c r="A275" s="15">
        <v>274</v>
      </c>
      <c r="B275" s="16" t="s">
        <v>298</v>
      </c>
      <c r="C275" s="17" t="s">
        <v>743</v>
      </c>
      <c r="D275" s="15">
        <v>-8.91</v>
      </c>
      <c r="E275" s="18">
        <v>100.2</v>
      </c>
      <c r="F275" s="19">
        <v>292</v>
      </c>
      <c r="G275" s="15">
        <v>109.1</v>
      </c>
      <c r="H275" s="19">
        <v>222</v>
      </c>
      <c r="I275" s="18">
        <v>68.5</v>
      </c>
      <c r="J275" s="19">
        <v>107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-9.14</v>
      </c>
      <c r="E276" s="13">
        <v>101.8</v>
      </c>
      <c r="F276" s="14">
        <v>264</v>
      </c>
      <c r="G276" s="10">
        <v>110.9</v>
      </c>
      <c r="H276" s="14">
        <v>254</v>
      </c>
      <c r="I276" s="13">
        <v>71.3</v>
      </c>
      <c r="J276" s="14">
        <v>21</v>
      </c>
    </row>
    <row r="277" spans="1:10" ht="15.75" thickBot="1">
      <c r="A277" s="15">
        <v>276</v>
      </c>
      <c r="B277" s="16" t="s">
        <v>225</v>
      </c>
      <c r="C277" s="17" t="s">
        <v>757</v>
      </c>
      <c r="D277" s="15">
        <v>-9.34</v>
      </c>
      <c r="E277" s="18">
        <v>101.5</v>
      </c>
      <c r="F277" s="19">
        <v>269</v>
      </c>
      <c r="G277" s="15">
        <v>110.8</v>
      </c>
      <c r="H277" s="19">
        <v>252</v>
      </c>
      <c r="I277" s="18">
        <v>67</v>
      </c>
      <c r="J277" s="19">
        <v>187</v>
      </c>
    </row>
    <row r="278" spans="1:10" ht="15.75" thickBot="1">
      <c r="A278" s="10">
        <v>277</v>
      </c>
      <c r="B278" s="11" t="s">
        <v>346</v>
      </c>
      <c r="C278" s="12" t="s">
        <v>750</v>
      </c>
      <c r="D278" s="10">
        <v>-9.42</v>
      </c>
      <c r="E278" s="13">
        <v>106.1</v>
      </c>
      <c r="F278" s="14">
        <v>190</v>
      </c>
      <c r="G278" s="10">
        <v>115.5</v>
      </c>
      <c r="H278" s="14">
        <v>334</v>
      </c>
      <c r="I278" s="13">
        <v>70.5</v>
      </c>
      <c r="J278" s="14">
        <v>34</v>
      </c>
    </row>
    <row r="279" spans="1:10" ht="15.75" thickBot="1">
      <c r="A279" s="15">
        <v>278</v>
      </c>
      <c r="B279" s="16" t="s">
        <v>92</v>
      </c>
      <c r="C279" s="17" t="s">
        <v>741</v>
      </c>
      <c r="D279" s="15">
        <v>-9.58</v>
      </c>
      <c r="E279" s="18">
        <v>104.3</v>
      </c>
      <c r="F279" s="19">
        <v>222</v>
      </c>
      <c r="G279" s="15">
        <v>113.9</v>
      </c>
      <c r="H279" s="19">
        <v>316</v>
      </c>
      <c r="I279" s="18">
        <v>69.400000000000006</v>
      </c>
      <c r="J279" s="19">
        <v>66</v>
      </c>
    </row>
    <row r="280" spans="1:10" ht="15.75" thickBot="1">
      <c r="A280" s="10">
        <v>279</v>
      </c>
      <c r="B280" s="11" t="s">
        <v>43</v>
      </c>
      <c r="C280" s="12" t="s">
        <v>745</v>
      </c>
      <c r="D280" s="10">
        <v>-9.64</v>
      </c>
      <c r="E280" s="13">
        <v>101</v>
      </c>
      <c r="F280" s="14">
        <v>282</v>
      </c>
      <c r="G280" s="10">
        <v>110.6</v>
      </c>
      <c r="H280" s="14">
        <v>245</v>
      </c>
      <c r="I280" s="13">
        <v>67.5</v>
      </c>
      <c r="J280" s="14">
        <v>154</v>
      </c>
    </row>
    <row r="281" spans="1:10" ht="15.75" customHeight="1" thickBot="1">
      <c r="A281" s="20">
        <v>280</v>
      </c>
      <c r="B281" s="21" t="s">
        <v>374</v>
      </c>
      <c r="C281" s="22" t="s">
        <v>746</v>
      </c>
      <c r="D281" s="20">
        <v>-9.73</v>
      </c>
      <c r="E281" s="23">
        <v>101.3</v>
      </c>
      <c r="F281" s="24">
        <v>271</v>
      </c>
      <c r="G281" s="20">
        <v>111.1</v>
      </c>
      <c r="H281" s="24">
        <v>255</v>
      </c>
      <c r="I281" s="23">
        <v>67.400000000000006</v>
      </c>
      <c r="J281" s="24">
        <v>164</v>
      </c>
    </row>
    <row r="282" spans="1:10" ht="16.5" thickTop="1" thickBot="1">
      <c r="A282" s="10">
        <v>281</v>
      </c>
      <c r="B282" s="11" t="s">
        <v>332</v>
      </c>
      <c r="C282" s="12" t="s">
        <v>733</v>
      </c>
      <c r="D282" s="10">
        <v>-9.73</v>
      </c>
      <c r="E282" s="13">
        <v>100.9</v>
      </c>
      <c r="F282" s="14">
        <v>283</v>
      </c>
      <c r="G282" s="10">
        <v>110.6</v>
      </c>
      <c r="H282" s="14">
        <v>244</v>
      </c>
      <c r="I282" s="13">
        <v>65.7</v>
      </c>
      <c r="J282" s="14">
        <v>256</v>
      </c>
    </row>
    <row r="283" spans="1:10" ht="15.75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</v>
      </c>
      <c r="F283" s="19">
        <v>323</v>
      </c>
      <c r="G283" s="15">
        <v>108.7</v>
      </c>
      <c r="H283" s="19">
        <v>212</v>
      </c>
      <c r="I283" s="18">
        <v>66</v>
      </c>
      <c r="J283" s="19">
        <v>236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102.4</v>
      </c>
      <c r="F284" s="14">
        <v>256</v>
      </c>
      <c r="G284" s="10">
        <v>112.2</v>
      </c>
      <c r="H284" s="14">
        <v>281</v>
      </c>
      <c r="I284" s="13">
        <v>67.2</v>
      </c>
      <c r="J284" s="14">
        <v>177</v>
      </c>
    </row>
    <row r="285" spans="1:10" ht="15.75" thickBot="1">
      <c r="A285" s="15">
        <v>284</v>
      </c>
      <c r="B285" s="16" t="s">
        <v>102</v>
      </c>
      <c r="C285" s="17" t="s">
        <v>740</v>
      </c>
      <c r="D285" s="15">
        <v>-10.33</v>
      </c>
      <c r="E285" s="18">
        <v>100.1</v>
      </c>
      <c r="F285" s="19">
        <v>293</v>
      </c>
      <c r="G285" s="15">
        <v>110.5</v>
      </c>
      <c r="H285" s="19">
        <v>240</v>
      </c>
      <c r="I285" s="18">
        <v>65.8</v>
      </c>
      <c r="J285" s="19">
        <v>246</v>
      </c>
    </row>
    <row r="286" spans="1:10" ht="15.75" thickBot="1">
      <c r="A286" s="10">
        <v>285</v>
      </c>
      <c r="B286" s="11" t="s">
        <v>261</v>
      </c>
      <c r="C286" s="12" t="s">
        <v>757</v>
      </c>
      <c r="D286" s="10">
        <v>-10.5</v>
      </c>
      <c r="E286" s="13">
        <v>102</v>
      </c>
      <c r="F286" s="14">
        <v>262</v>
      </c>
      <c r="G286" s="10">
        <v>112.5</v>
      </c>
      <c r="H286" s="14">
        <v>288</v>
      </c>
      <c r="I286" s="13">
        <v>66.7</v>
      </c>
      <c r="J286" s="14">
        <v>202</v>
      </c>
    </row>
    <row r="287" spans="1:10" ht="15.75" thickBot="1">
      <c r="A287" s="15">
        <v>286</v>
      </c>
      <c r="B287" s="16" t="s">
        <v>18</v>
      </c>
      <c r="C287" s="17" t="s">
        <v>757</v>
      </c>
      <c r="D287" s="15">
        <v>-10.56</v>
      </c>
      <c r="E287" s="18">
        <v>103.3</v>
      </c>
      <c r="F287" s="19">
        <v>234</v>
      </c>
      <c r="G287" s="15">
        <v>113.9</v>
      </c>
      <c r="H287" s="19">
        <v>315</v>
      </c>
      <c r="I287" s="18">
        <v>67.3</v>
      </c>
      <c r="J287" s="19">
        <v>170</v>
      </c>
    </row>
    <row r="288" spans="1:10" ht="15.75" thickBot="1">
      <c r="A288" s="10">
        <v>287</v>
      </c>
      <c r="B288" s="11" t="s">
        <v>236</v>
      </c>
      <c r="C288" s="12" t="s">
        <v>741</v>
      </c>
      <c r="D288" s="10">
        <v>-10.68</v>
      </c>
      <c r="E288" s="13">
        <v>101</v>
      </c>
      <c r="F288" s="14">
        <v>280</v>
      </c>
      <c r="G288" s="10">
        <v>111.7</v>
      </c>
      <c r="H288" s="14">
        <v>267</v>
      </c>
      <c r="I288" s="13">
        <v>65.400000000000006</v>
      </c>
      <c r="J288" s="14">
        <v>266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-10.8</v>
      </c>
      <c r="E289" s="18">
        <v>96.1</v>
      </c>
      <c r="F289" s="19">
        <v>345</v>
      </c>
      <c r="G289" s="15">
        <v>106.9</v>
      </c>
      <c r="H289" s="19">
        <v>174</v>
      </c>
      <c r="I289" s="18">
        <v>62.8</v>
      </c>
      <c r="J289" s="19">
        <v>352</v>
      </c>
    </row>
    <row r="290" spans="1:10" ht="15.75" thickBot="1">
      <c r="A290" s="10">
        <v>289</v>
      </c>
      <c r="B290" s="11" t="s">
        <v>209</v>
      </c>
      <c r="C290" s="12" t="s">
        <v>740</v>
      </c>
      <c r="D290" s="10">
        <v>-10.8</v>
      </c>
      <c r="E290" s="13">
        <v>103</v>
      </c>
      <c r="F290" s="14">
        <v>240</v>
      </c>
      <c r="G290" s="10">
        <v>113.8</v>
      </c>
      <c r="H290" s="14">
        <v>314</v>
      </c>
      <c r="I290" s="13">
        <v>66.099999999999994</v>
      </c>
      <c r="J290" s="14">
        <v>233</v>
      </c>
    </row>
    <row r="291" spans="1:10" ht="15.75" thickBot="1">
      <c r="A291" s="20">
        <v>290</v>
      </c>
      <c r="B291" s="21" t="s">
        <v>397</v>
      </c>
      <c r="C291" s="22" t="s">
        <v>756</v>
      </c>
      <c r="D291" s="20">
        <v>-10.85</v>
      </c>
      <c r="E291" s="23">
        <v>96.3</v>
      </c>
      <c r="F291" s="24">
        <v>343</v>
      </c>
      <c r="G291" s="20">
        <v>107.1</v>
      </c>
      <c r="H291" s="24">
        <v>176</v>
      </c>
      <c r="I291" s="23">
        <v>69.5</v>
      </c>
      <c r="J291" s="24">
        <v>61</v>
      </c>
    </row>
    <row r="292" spans="1:10" ht="16.5" thickTop="1" thickBot="1">
      <c r="A292" s="10">
        <v>291</v>
      </c>
      <c r="B292" s="11" t="s">
        <v>451</v>
      </c>
      <c r="C292" s="12" t="s">
        <v>731</v>
      </c>
      <c r="D292" s="10">
        <v>-10.92</v>
      </c>
      <c r="E292" s="13">
        <v>98.7</v>
      </c>
      <c r="F292" s="14">
        <v>325</v>
      </c>
      <c r="G292" s="10">
        <v>109.6</v>
      </c>
      <c r="H292" s="14">
        <v>229</v>
      </c>
      <c r="I292" s="13">
        <v>70.2</v>
      </c>
      <c r="J292" s="14">
        <v>38</v>
      </c>
    </row>
    <row r="293" spans="1:10" ht="15.75" thickBot="1">
      <c r="A293" s="15">
        <v>292</v>
      </c>
      <c r="B293" s="16" t="s">
        <v>369</v>
      </c>
      <c r="C293" s="17" t="s">
        <v>757</v>
      </c>
      <c r="D293" s="15">
        <v>-11.01</v>
      </c>
      <c r="E293" s="18">
        <v>97.8</v>
      </c>
      <c r="F293" s="19">
        <v>331</v>
      </c>
      <c r="G293" s="15">
        <v>108.9</v>
      </c>
      <c r="H293" s="19">
        <v>217</v>
      </c>
      <c r="I293" s="18">
        <v>65.7</v>
      </c>
      <c r="J293" s="19">
        <v>255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-11.1</v>
      </c>
      <c r="E294" s="13">
        <v>100.3</v>
      </c>
      <c r="F294" s="14">
        <v>291</v>
      </c>
      <c r="G294" s="10">
        <v>111.4</v>
      </c>
      <c r="H294" s="14">
        <v>263</v>
      </c>
      <c r="I294" s="13">
        <v>67</v>
      </c>
      <c r="J294" s="14">
        <v>186</v>
      </c>
    </row>
    <row r="295" spans="1:10" ht="15.75" thickBot="1">
      <c r="A295" s="15">
        <v>294</v>
      </c>
      <c r="B295" s="16" t="s">
        <v>277</v>
      </c>
      <c r="C295" s="17" t="s">
        <v>743</v>
      </c>
      <c r="D295" s="15">
        <v>-11.15</v>
      </c>
      <c r="E295" s="18">
        <v>94.9</v>
      </c>
      <c r="F295" s="19">
        <v>351</v>
      </c>
      <c r="G295" s="15">
        <v>106.1</v>
      </c>
      <c r="H295" s="19">
        <v>158</v>
      </c>
      <c r="I295" s="18">
        <v>65</v>
      </c>
      <c r="J295" s="19">
        <v>284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-11.23</v>
      </c>
      <c r="E296" s="13">
        <v>101.2</v>
      </c>
      <c r="F296" s="14">
        <v>275</v>
      </c>
      <c r="G296" s="10">
        <v>112.4</v>
      </c>
      <c r="H296" s="14">
        <v>285</v>
      </c>
      <c r="I296" s="13">
        <v>67.599999999999994</v>
      </c>
      <c r="J296" s="14">
        <v>152</v>
      </c>
    </row>
    <row r="297" spans="1:10" ht="15.75" thickBot="1">
      <c r="A297" s="15">
        <v>296</v>
      </c>
      <c r="B297" s="16" t="s">
        <v>83</v>
      </c>
      <c r="C297" s="17" t="s">
        <v>752</v>
      </c>
      <c r="D297" s="15">
        <v>-11.46</v>
      </c>
      <c r="E297" s="18">
        <v>104.1</v>
      </c>
      <c r="F297" s="19">
        <v>225</v>
      </c>
      <c r="G297" s="15">
        <v>115.6</v>
      </c>
      <c r="H297" s="19">
        <v>335</v>
      </c>
      <c r="I297" s="18">
        <v>66.3</v>
      </c>
      <c r="J297" s="19">
        <v>215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-11.55</v>
      </c>
      <c r="E298" s="13">
        <v>102.2</v>
      </c>
      <c r="F298" s="14">
        <v>259</v>
      </c>
      <c r="G298" s="10">
        <v>113.8</v>
      </c>
      <c r="H298" s="14">
        <v>311</v>
      </c>
      <c r="I298" s="13">
        <v>65.8</v>
      </c>
      <c r="J298" s="14">
        <v>242</v>
      </c>
    </row>
    <row r="299" spans="1:10" ht="15.75" thickBot="1">
      <c r="A299" s="15">
        <v>298</v>
      </c>
      <c r="B299" s="16" t="s">
        <v>242</v>
      </c>
      <c r="C299" s="17" t="s">
        <v>731</v>
      </c>
      <c r="D299" s="15">
        <v>-11.61</v>
      </c>
      <c r="E299" s="18">
        <v>101.1</v>
      </c>
      <c r="F299" s="19">
        <v>277</v>
      </c>
      <c r="G299" s="15">
        <v>112.8</v>
      </c>
      <c r="H299" s="19">
        <v>293</v>
      </c>
      <c r="I299" s="18">
        <v>65.7</v>
      </c>
      <c r="J299" s="19">
        <v>251</v>
      </c>
    </row>
    <row r="300" spans="1:10" ht="15.75" thickBot="1">
      <c r="A300" s="10">
        <v>299</v>
      </c>
      <c r="B300" s="11" t="s">
        <v>26</v>
      </c>
      <c r="C300" s="12" t="s">
        <v>757</v>
      </c>
      <c r="D300" s="10">
        <v>-11.67</v>
      </c>
      <c r="E300" s="13">
        <v>99</v>
      </c>
      <c r="F300" s="14">
        <v>321</v>
      </c>
      <c r="G300" s="10">
        <v>110.7</v>
      </c>
      <c r="H300" s="14">
        <v>249</v>
      </c>
      <c r="I300" s="13">
        <v>62.2</v>
      </c>
      <c r="J300" s="14">
        <v>357</v>
      </c>
    </row>
    <row r="301" spans="1:10" ht="15.75" thickBot="1">
      <c r="A301" s="20">
        <v>300</v>
      </c>
      <c r="B301" s="21" t="s">
        <v>391</v>
      </c>
      <c r="C301" s="22" t="s">
        <v>757</v>
      </c>
      <c r="D301" s="20">
        <v>-11.8</v>
      </c>
      <c r="E301" s="23">
        <v>102.5</v>
      </c>
      <c r="F301" s="24">
        <v>253</v>
      </c>
      <c r="G301" s="20">
        <v>114.2</v>
      </c>
      <c r="H301" s="24">
        <v>319</v>
      </c>
      <c r="I301" s="23">
        <v>65.599999999999994</v>
      </c>
      <c r="J301" s="24">
        <v>259</v>
      </c>
    </row>
    <row r="302" spans="1:10" ht="16.5" thickTop="1" thickBot="1">
      <c r="A302" s="10">
        <v>301</v>
      </c>
      <c r="B302" s="11" t="s">
        <v>183</v>
      </c>
      <c r="C302" s="12" t="s">
        <v>754</v>
      </c>
      <c r="D302" s="10">
        <v>-11.87</v>
      </c>
      <c r="E302" s="13">
        <v>94.6</v>
      </c>
      <c r="F302" s="14">
        <v>354</v>
      </c>
      <c r="G302" s="10">
        <v>106.5</v>
      </c>
      <c r="H302" s="14">
        <v>166</v>
      </c>
      <c r="I302" s="13">
        <v>64.900000000000006</v>
      </c>
      <c r="J302" s="14">
        <v>295</v>
      </c>
    </row>
    <row r="303" spans="1:10" ht="15.75" thickBot="1">
      <c r="A303" s="15">
        <v>302</v>
      </c>
      <c r="B303" s="16" t="s">
        <v>8</v>
      </c>
      <c r="C303" s="17" t="s">
        <v>734</v>
      </c>
      <c r="D303" s="15">
        <v>-11.89</v>
      </c>
      <c r="E303" s="18">
        <v>99.7</v>
      </c>
      <c r="F303" s="19">
        <v>305</v>
      </c>
      <c r="G303" s="15">
        <v>111.6</v>
      </c>
      <c r="H303" s="19">
        <v>266</v>
      </c>
      <c r="I303" s="18">
        <v>64</v>
      </c>
      <c r="J303" s="19">
        <v>329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-11.92</v>
      </c>
      <c r="E304" s="13">
        <v>100</v>
      </c>
      <c r="F304" s="14">
        <v>297</v>
      </c>
      <c r="G304" s="10">
        <v>112</v>
      </c>
      <c r="H304" s="14">
        <v>273</v>
      </c>
      <c r="I304" s="13">
        <v>69.599999999999994</v>
      </c>
      <c r="J304" s="14">
        <v>58</v>
      </c>
    </row>
    <row r="305" spans="1:10" ht="15.75" thickBot="1">
      <c r="A305" s="15">
        <v>304</v>
      </c>
      <c r="B305" s="16" t="s">
        <v>312</v>
      </c>
      <c r="C305" s="17" t="s">
        <v>754</v>
      </c>
      <c r="D305" s="15">
        <v>-12.08</v>
      </c>
      <c r="E305" s="18">
        <v>100.7</v>
      </c>
      <c r="F305" s="19">
        <v>284</v>
      </c>
      <c r="G305" s="15">
        <v>112.8</v>
      </c>
      <c r="H305" s="19">
        <v>294</v>
      </c>
      <c r="I305" s="18">
        <v>64.8</v>
      </c>
      <c r="J305" s="19">
        <v>297</v>
      </c>
    </row>
    <row r="306" spans="1:10" ht="15.75" thickBot="1">
      <c r="A306" s="10">
        <v>305</v>
      </c>
      <c r="B306" s="11" t="s">
        <v>351</v>
      </c>
      <c r="C306" s="12" t="s">
        <v>756</v>
      </c>
      <c r="D306" s="10">
        <v>-12.11</v>
      </c>
      <c r="E306" s="13">
        <v>102.5</v>
      </c>
      <c r="F306" s="14">
        <v>250</v>
      </c>
      <c r="G306" s="10">
        <v>114.6</v>
      </c>
      <c r="H306" s="14">
        <v>324</v>
      </c>
      <c r="I306" s="13">
        <v>67.599999999999994</v>
      </c>
      <c r="J306" s="14">
        <v>150</v>
      </c>
    </row>
    <row r="307" spans="1:10" ht="15.75" thickBot="1">
      <c r="A307" s="15">
        <v>306</v>
      </c>
      <c r="B307" s="16" t="s">
        <v>295</v>
      </c>
      <c r="C307" s="17" t="s">
        <v>744</v>
      </c>
      <c r="D307" s="15">
        <v>-12.17</v>
      </c>
      <c r="E307" s="18">
        <v>101</v>
      </c>
      <c r="F307" s="19">
        <v>279</v>
      </c>
      <c r="G307" s="15">
        <v>113.2</v>
      </c>
      <c r="H307" s="19">
        <v>303</v>
      </c>
      <c r="I307" s="18">
        <v>69</v>
      </c>
      <c r="J307" s="19">
        <v>82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-12.27</v>
      </c>
      <c r="E308" s="13">
        <v>101.5</v>
      </c>
      <c r="F308" s="14">
        <v>268</v>
      </c>
      <c r="G308" s="10">
        <v>113.8</v>
      </c>
      <c r="H308" s="14">
        <v>312</v>
      </c>
      <c r="I308" s="13">
        <v>66.7</v>
      </c>
      <c r="J308" s="14">
        <v>204</v>
      </c>
    </row>
    <row r="309" spans="1:10" ht="15.75" thickBot="1">
      <c r="A309" s="15">
        <v>308</v>
      </c>
      <c r="B309" s="16" t="s">
        <v>325</v>
      </c>
      <c r="C309" s="17" t="s">
        <v>744</v>
      </c>
      <c r="D309" s="15">
        <v>-12.47</v>
      </c>
      <c r="E309" s="18">
        <v>101.8</v>
      </c>
      <c r="F309" s="19">
        <v>263</v>
      </c>
      <c r="G309" s="15">
        <v>114.3</v>
      </c>
      <c r="H309" s="19">
        <v>320</v>
      </c>
      <c r="I309" s="18">
        <v>67.7</v>
      </c>
      <c r="J309" s="19">
        <v>144</v>
      </c>
    </row>
    <row r="310" spans="1:10" ht="15.75" thickBot="1">
      <c r="A310" s="10">
        <v>309</v>
      </c>
      <c r="B310" s="11" t="s">
        <v>243</v>
      </c>
      <c r="C310" s="12" t="s">
        <v>750</v>
      </c>
      <c r="D310" s="10">
        <v>-12.49</v>
      </c>
      <c r="E310" s="13">
        <v>100.5</v>
      </c>
      <c r="F310" s="14">
        <v>289</v>
      </c>
      <c r="G310" s="10">
        <v>112.9</v>
      </c>
      <c r="H310" s="14">
        <v>301</v>
      </c>
      <c r="I310" s="13">
        <v>65</v>
      </c>
      <c r="J310" s="14">
        <v>289</v>
      </c>
    </row>
    <row r="311" spans="1:10" ht="15.75" thickBot="1">
      <c r="A311" s="20">
        <v>310</v>
      </c>
      <c r="B311" s="21" t="s">
        <v>162</v>
      </c>
      <c r="C311" s="22" t="s">
        <v>757</v>
      </c>
      <c r="D311" s="20">
        <v>-12.52</v>
      </c>
      <c r="E311" s="23">
        <v>100.6</v>
      </c>
      <c r="F311" s="24">
        <v>288</v>
      </c>
      <c r="G311" s="20">
        <v>113.1</v>
      </c>
      <c r="H311" s="24">
        <v>302</v>
      </c>
      <c r="I311" s="23">
        <v>66.900000000000006</v>
      </c>
      <c r="J311" s="24">
        <v>193</v>
      </c>
    </row>
    <row r="312" spans="1:10" ht="16.5" thickTop="1" thickBot="1">
      <c r="A312" s="10">
        <v>311</v>
      </c>
      <c r="B312" s="11" t="s">
        <v>131</v>
      </c>
      <c r="C312" s="12" t="s">
        <v>752</v>
      </c>
      <c r="D312" s="10">
        <v>-12.53</v>
      </c>
      <c r="E312" s="13">
        <v>106.9</v>
      </c>
      <c r="F312" s="14">
        <v>174</v>
      </c>
      <c r="G312" s="10">
        <v>119.4</v>
      </c>
      <c r="H312" s="14">
        <v>358</v>
      </c>
      <c r="I312" s="13">
        <v>69</v>
      </c>
      <c r="J312" s="14">
        <v>83</v>
      </c>
    </row>
    <row r="313" spans="1:10" ht="15.75" thickBot="1">
      <c r="A313" s="15">
        <v>312</v>
      </c>
      <c r="B313" s="16" t="s">
        <v>155</v>
      </c>
      <c r="C313" s="17" t="s">
        <v>755</v>
      </c>
      <c r="D313" s="15">
        <v>-12.81</v>
      </c>
      <c r="E313" s="18">
        <v>99.3</v>
      </c>
      <c r="F313" s="19">
        <v>315</v>
      </c>
      <c r="G313" s="15">
        <v>112.1</v>
      </c>
      <c r="H313" s="19">
        <v>280</v>
      </c>
      <c r="I313" s="18">
        <v>64.2</v>
      </c>
      <c r="J313" s="19">
        <v>324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-13.01</v>
      </c>
      <c r="E314" s="13">
        <v>102.6</v>
      </c>
      <c r="F314" s="14">
        <v>247</v>
      </c>
      <c r="G314" s="10">
        <v>115.6</v>
      </c>
      <c r="H314" s="14">
        <v>337</v>
      </c>
      <c r="I314" s="13">
        <v>64.099999999999994</v>
      </c>
      <c r="J314" s="14">
        <v>327</v>
      </c>
    </row>
    <row r="315" spans="1:10" ht="15.75" thickBot="1">
      <c r="A315" s="15">
        <v>314</v>
      </c>
      <c r="B315" s="16" t="s">
        <v>208</v>
      </c>
      <c r="C315" s="17" t="s">
        <v>753</v>
      </c>
      <c r="D315" s="15">
        <v>-13.02</v>
      </c>
      <c r="E315" s="18">
        <v>101.4</v>
      </c>
      <c r="F315" s="19">
        <v>270</v>
      </c>
      <c r="G315" s="15">
        <v>114.4</v>
      </c>
      <c r="H315" s="19">
        <v>321</v>
      </c>
      <c r="I315" s="18">
        <v>64.2</v>
      </c>
      <c r="J315" s="19">
        <v>325</v>
      </c>
    </row>
    <row r="316" spans="1:10" ht="15.75" thickBot="1">
      <c r="A316" s="10">
        <v>315</v>
      </c>
      <c r="B316" s="11" t="s">
        <v>446</v>
      </c>
      <c r="C316" s="12" t="s">
        <v>731</v>
      </c>
      <c r="D316" s="10">
        <v>-13.23</v>
      </c>
      <c r="E316" s="13">
        <v>102.4</v>
      </c>
      <c r="F316" s="14">
        <v>255</v>
      </c>
      <c r="G316" s="10">
        <v>115.6</v>
      </c>
      <c r="H316" s="14">
        <v>336</v>
      </c>
      <c r="I316" s="13">
        <v>68.099999999999994</v>
      </c>
      <c r="J316" s="14">
        <v>124</v>
      </c>
    </row>
    <row r="317" spans="1:10" ht="15.75" thickBot="1">
      <c r="A317" s="15">
        <v>316</v>
      </c>
      <c r="B317" s="16" t="s">
        <v>150</v>
      </c>
      <c r="C317" s="17" t="s">
        <v>741</v>
      </c>
      <c r="D317" s="15">
        <v>-13.37</v>
      </c>
      <c r="E317" s="18">
        <v>100</v>
      </c>
      <c r="F317" s="19">
        <v>301</v>
      </c>
      <c r="G317" s="15">
        <v>113.3</v>
      </c>
      <c r="H317" s="19">
        <v>305</v>
      </c>
      <c r="I317" s="18">
        <v>66.2</v>
      </c>
      <c r="J317" s="19">
        <v>224</v>
      </c>
    </row>
    <row r="318" spans="1:10" ht="15.75" thickBot="1">
      <c r="A318" s="10">
        <v>317</v>
      </c>
      <c r="B318" s="11" t="s">
        <v>357</v>
      </c>
      <c r="C318" s="12" t="s">
        <v>756</v>
      </c>
      <c r="D318" s="10">
        <v>-13.6</v>
      </c>
      <c r="E318" s="13">
        <v>97</v>
      </c>
      <c r="F318" s="14">
        <v>336</v>
      </c>
      <c r="G318" s="10">
        <v>110.6</v>
      </c>
      <c r="H318" s="14">
        <v>246</v>
      </c>
      <c r="I318" s="13">
        <v>64.900000000000006</v>
      </c>
      <c r="J318" s="14">
        <v>291</v>
      </c>
    </row>
    <row r="319" spans="1:10" ht="15.75" thickBot="1">
      <c r="A319" s="15">
        <v>318</v>
      </c>
      <c r="B319" s="16" t="s">
        <v>173</v>
      </c>
      <c r="C319" s="17" t="s">
        <v>754</v>
      </c>
      <c r="D319" s="15">
        <v>-13.74</v>
      </c>
      <c r="E319" s="18">
        <v>99.2</v>
      </c>
      <c r="F319" s="19">
        <v>318</v>
      </c>
      <c r="G319" s="15">
        <v>112.9</v>
      </c>
      <c r="H319" s="19">
        <v>300</v>
      </c>
      <c r="I319" s="18">
        <v>69</v>
      </c>
      <c r="J319" s="19">
        <v>84</v>
      </c>
    </row>
    <row r="320" spans="1:10" ht="15.75" thickBot="1">
      <c r="A320" s="10">
        <v>319</v>
      </c>
      <c r="B320" s="11" t="s">
        <v>57</v>
      </c>
      <c r="C320" s="12" t="s">
        <v>754</v>
      </c>
      <c r="D320" s="10">
        <v>-13.88</v>
      </c>
      <c r="E320" s="13">
        <v>99.7</v>
      </c>
      <c r="F320" s="14">
        <v>307</v>
      </c>
      <c r="G320" s="10">
        <v>113.6</v>
      </c>
      <c r="H320" s="14">
        <v>308</v>
      </c>
      <c r="I320" s="13">
        <v>67.3</v>
      </c>
      <c r="J320" s="14">
        <v>171</v>
      </c>
    </row>
    <row r="321" spans="1:10" ht="15.75" customHeight="1" thickBot="1">
      <c r="A321" s="20">
        <v>320</v>
      </c>
      <c r="B321" s="21" t="s">
        <v>341</v>
      </c>
      <c r="C321" s="22" t="s">
        <v>753</v>
      </c>
      <c r="D321" s="20">
        <v>-13.91</v>
      </c>
      <c r="E321" s="23">
        <v>99.9</v>
      </c>
      <c r="F321" s="24">
        <v>302</v>
      </c>
      <c r="G321" s="20">
        <v>113.8</v>
      </c>
      <c r="H321" s="24">
        <v>313</v>
      </c>
      <c r="I321" s="23">
        <v>64.599999999999994</v>
      </c>
      <c r="J321" s="24">
        <v>309</v>
      </c>
    </row>
    <row r="322" spans="1:10" ht="16.5" thickTop="1" thickBot="1">
      <c r="A322" s="10">
        <v>321</v>
      </c>
      <c r="B322" s="11" t="s">
        <v>124</v>
      </c>
      <c r="C322" s="12" t="s">
        <v>749</v>
      </c>
      <c r="D322" s="10">
        <v>-14.05</v>
      </c>
      <c r="E322" s="13">
        <v>107.1</v>
      </c>
      <c r="F322" s="14">
        <v>170</v>
      </c>
      <c r="G322" s="10">
        <v>121.2</v>
      </c>
      <c r="H322" s="14">
        <v>360</v>
      </c>
      <c r="I322" s="13">
        <v>64.8</v>
      </c>
      <c r="J322" s="14">
        <v>300</v>
      </c>
    </row>
    <row r="323" spans="1:10" ht="15.75" thickBot="1">
      <c r="A323" s="15">
        <v>322</v>
      </c>
      <c r="B323" s="16" t="s">
        <v>45</v>
      </c>
      <c r="C323" s="17" t="s">
        <v>744</v>
      </c>
      <c r="D323" s="15">
        <v>-14.25</v>
      </c>
      <c r="E323" s="18">
        <v>99.4</v>
      </c>
      <c r="F323" s="19">
        <v>314</v>
      </c>
      <c r="G323" s="15">
        <v>113.7</v>
      </c>
      <c r="H323" s="19">
        <v>309</v>
      </c>
      <c r="I323" s="18">
        <v>67.2</v>
      </c>
      <c r="J323" s="19">
        <v>174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-14.36</v>
      </c>
      <c r="E324" s="13">
        <v>104.1</v>
      </c>
      <c r="F324" s="14">
        <v>226</v>
      </c>
      <c r="G324" s="10">
        <v>118.4</v>
      </c>
      <c r="H324" s="14">
        <v>355</v>
      </c>
      <c r="I324" s="13">
        <v>67.8</v>
      </c>
      <c r="J324" s="14">
        <v>138</v>
      </c>
    </row>
    <row r="325" spans="1:10" ht="15.75" thickBot="1">
      <c r="A325" s="15">
        <v>324</v>
      </c>
      <c r="B325" s="16" t="s">
        <v>163</v>
      </c>
      <c r="C325" s="17" t="s">
        <v>748</v>
      </c>
      <c r="D325" s="15">
        <v>-14.8</v>
      </c>
      <c r="E325" s="18">
        <v>102.4</v>
      </c>
      <c r="F325" s="19">
        <v>254</v>
      </c>
      <c r="G325" s="15">
        <v>117.2</v>
      </c>
      <c r="H325" s="19">
        <v>347</v>
      </c>
      <c r="I325" s="18">
        <v>64.599999999999994</v>
      </c>
      <c r="J325" s="19">
        <v>307</v>
      </c>
    </row>
    <row r="326" spans="1:10" ht="15.75" thickBot="1">
      <c r="A326" s="10">
        <v>325</v>
      </c>
      <c r="B326" s="11" t="s">
        <v>97</v>
      </c>
      <c r="C326" s="12" t="s">
        <v>736</v>
      </c>
      <c r="D326" s="10">
        <v>-14.86</v>
      </c>
      <c r="E326" s="13">
        <v>96.9</v>
      </c>
      <c r="F326" s="14">
        <v>337</v>
      </c>
      <c r="G326" s="10">
        <v>111.8</v>
      </c>
      <c r="H326" s="14">
        <v>270</v>
      </c>
      <c r="I326" s="13">
        <v>67.099999999999994</v>
      </c>
      <c r="J326" s="14">
        <v>183</v>
      </c>
    </row>
    <row r="327" spans="1:10" ht="15.75" thickBot="1">
      <c r="A327" s="15">
        <v>326</v>
      </c>
      <c r="B327" s="16" t="s">
        <v>96</v>
      </c>
      <c r="C327" s="17" t="s">
        <v>756</v>
      </c>
      <c r="D327" s="15">
        <v>-15.18</v>
      </c>
      <c r="E327" s="18">
        <v>96.4</v>
      </c>
      <c r="F327" s="19">
        <v>340</v>
      </c>
      <c r="G327" s="15">
        <v>111.6</v>
      </c>
      <c r="H327" s="19">
        <v>265</v>
      </c>
      <c r="I327" s="18">
        <v>64.5</v>
      </c>
      <c r="J327" s="19">
        <v>315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-15.22</v>
      </c>
      <c r="E328" s="13">
        <v>102.9</v>
      </c>
      <c r="F328" s="14">
        <v>243</v>
      </c>
      <c r="G328" s="10">
        <v>118.1</v>
      </c>
      <c r="H328" s="14">
        <v>352</v>
      </c>
      <c r="I328" s="13">
        <v>70.7</v>
      </c>
      <c r="J328" s="14">
        <v>29</v>
      </c>
    </row>
    <row r="329" spans="1:10" ht="15.75" thickBot="1">
      <c r="A329" s="15">
        <v>328</v>
      </c>
      <c r="B329" s="16" t="s">
        <v>46</v>
      </c>
      <c r="C329" s="17" t="s">
        <v>741</v>
      </c>
      <c r="D329" s="15">
        <v>-15.34</v>
      </c>
      <c r="E329" s="18">
        <v>99.6</v>
      </c>
      <c r="F329" s="19">
        <v>311</v>
      </c>
      <c r="G329" s="15">
        <v>114.9</v>
      </c>
      <c r="H329" s="19">
        <v>326</v>
      </c>
      <c r="I329" s="18">
        <v>62.7</v>
      </c>
      <c r="J329" s="19">
        <v>354</v>
      </c>
    </row>
    <row r="330" spans="1:10" ht="15.75" thickBot="1">
      <c r="A330" s="10">
        <v>329</v>
      </c>
      <c r="B330" s="11" t="s">
        <v>315</v>
      </c>
      <c r="C330" s="12" t="s">
        <v>756</v>
      </c>
      <c r="D330" s="10">
        <v>-15.39</v>
      </c>
      <c r="E330" s="13">
        <v>98.1</v>
      </c>
      <c r="F330" s="14">
        <v>328</v>
      </c>
      <c r="G330" s="10">
        <v>113.5</v>
      </c>
      <c r="H330" s="14">
        <v>307</v>
      </c>
      <c r="I330" s="13">
        <v>67.5</v>
      </c>
      <c r="J330" s="14">
        <v>159</v>
      </c>
    </row>
    <row r="331" spans="1:10" ht="15.75" thickBot="1">
      <c r="A331" s="20">
        <v>330</v>
      </c>
      <c r="B331" s="21" t="s">
        <v>61</v>
      </c>
      <c r="C331" s="22" t="s">
        <v>755</v>
      </c>
      <c r="D331" s="20">
        <v>-15.41</v>
      </c>
      <c r="E331" s="23">
        <v>99.7</v>
      </c>
      <c r="F331" s="24">
        <v>309</v>
      </c>
      <c r="G331" s="20">
        <v>115.1</v>
      </c>
      <c r="H331" s="24">
        <v>328</v>
      </c>
      <c r="I331" s="23">
        <v>66.2</v>
      </c>
      <c r="J331" s="24">
        <v>222</v>
      </c>
    </row>
    <row r="332" spans="1:10" ht="16.5" thickTop="1" thickBot="1">
      <c r="A332" s="10">
        <v>331</v>
      </c>
      <c r="B332" s="11" t="s">
        <v>64</v>
      </c>
      <c r="C332" s="12" t="s">
        <v>749</v>
      </c>
      <c r="D332" s="10">
        <v>-15.5</v>
      </c>
      <c r="E332" s="13">
        <v>95.1</v>
      </c>
      <c r="F332" s="14">
        <v>350</v>
      </c>
      <c r="G332" s="10">
        <v>110.6</v>
      </c>
      <c r="H332" s="14">
        <v>243</v>
      </c>
      <c r="I332" s="13">
        <v>65.900000000000006</v>
      </c>
      <c r="J332" s="14">
        <v>238</v>
      </c>
    </row>
    <row r="333" spans="1:10" ht="15.75" thickBot="1">
      <c r="A333" s="15">
        <v>332</v>
      </c>
      <c r="B333" s="16" t="s">
        <v>119</v>
      </c>
      <c r="C333" s="17" t="s">
        <v>737</v>
      </c>
      <c r="D333" s="15">
        <v>-15.54</v>
      </c>
      <c r="E333" s="18">
        <v>96.4</v>
      </c>
      <c r="F333" s="19">
        <v>341</v>
      </c>
      <c r="G333" s="15">
        <v>111.9</v>
      </c>
      <c r="H333" s="19">
        <v>272</v>
      </c>
      <c r="I333" s="18">
        <v>67.099999999999994</v>
      </c>
      <c r="J333" s="19">
        <v>182</v>
      </c>
    </row>
    <row r="334" spans="1:10" ht="15.75" thickBot="1">
      <c r="A334" s="10">
        <v>333</v>
      </c>
      <c r="B334" s="11" t="s">
        <v>216</v>
      </c>
      <c r="C334" s="12" t="s">
        <v>748</v>
      </c>
      <c r="D334" s="10">
        <v>-15.97</v>
      </c>
      <c r="E334" s="13">
        <v>99.4</v>
      </c>
      <c r="F334" s="14">
        <v>313</v>
      </c>
      <c r="G334" s="10">
        <v>115.4</v>
      </c>
      <c r="H334" s="14">
        <v>332</v>
      </c>
      <c r="I334" s="13">
        <v>70.7</v>
      </c>
      <c r="J334" s="14">
        <v>28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-16.37</v>
      </c>
      <c r="E335" s="18">
        <v>98.8</v>
      </c>
      <c r="F335" s="19">
        <v>324</v>
      </c>
      <c r="G335" s="15">
        <v>115.2</v>
      </c>
      <c r="H335" s="19">
        <v>330</v>
      </c>
      <c r="I335" s="18">
        <v>66</v>
      </c>
      <c r="J335" s="19">
        <v>235</v>
      </c>
    </row>
    <row r="336" spans="1:10" ht="15.75" thickBot="1">
      <c r="A336" s="10">
        <v>335</v>
      </c>
      <c r="B336" s="11" t="s">
        <v>231</v>
      </c>
      <c r="C336" s="12" t="s">
        <v>755</v>
      </c>
      <c r="D336" s="10">
        <v>-16.53</v>
      </c>
      <c r="E336" s="13">
        <v>93.7</v>
      </c>
      <c r="F336" s="14">
        <v>359</v>
      </c>
      <c r="G336" s="10">
        <v>110.3</v>
      </c>
      <c r="H336" s="14">
        <v>237</v>
      </c>
      <c r="I336" s="13">
        <v>68.8</v>
      </c>
      <c r="J336" s="14">
        <v>91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-16.57</v>
      </c>
      <c r="E337" s="18">
        <v>93.6</v>
      </c>
      <c r="F337" s="19">
        <v>360</v>
      </c>
      <c r="G337" s="15">
        <v>110.1</v>
      </c>
      <c r="H337" s="19">
        <v>235</v>
      </c>
      <c r="I337" s="18">
        <v>65.8</v>
      </c>
      <c r="J337" s="19">
        <v>241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-16.78</v>
      </c>
      <c r="E338" s="13">
        <v>101</v>
      </c>
      <c r="F338" s="14">
        <v>281</v>
      </c>
      <c r="G338" s="10">
        <v>117.8</v>
      </c>
      <c r="H338" s="14">
        <v>350</v>
      </c>
      <c r="I338" s="13">
        <v>65.3</v>
      </c>
      <c r="J338" s="14">
        <v>270</v>
      </c>
    </row>
    <row r="339" spans="1:10" ht="15.75" thickBot="1">
      <c r="A339" s="15">
        <v>338</v>
      </c>
      <c r="B339" s="16" t="s">
        <v>248</v>
      </c>
      <c r="C339" s="17" t="s">
        <v>756</v>
      </c>
      <c r="D339" s="15">
        <v>-17</v>
      </c>
      <c r="E339" s="18">
        <v>100.1</v>
      </c>
      <c r="F339" s="19">
        <v>296</v>
      </c>
      <c r="G339" s="15">
        <v>117.1</v>
      </c>
      <c r="H339" s="19">
        <v>345</v>
      </c>
      <c r="I339" s="18">
        <v>71.099999999999994</v>
      </c>
      <c r="J339" s="19">
        <v>24</v>
      </c>
    </row>
    <row r="340" spans="1:10" ht="15.75" thickBot="1">
      <c r="A340" s="10">
        <v>339</v>
      </c>
      <c r="B340" s="11" t="s">
        <v>185</v>
      </c>
      <c r="C340" s="12" t="s">
        <v>742</v>
      </c>
      <c r="D340" s="10">
        <v>-17.02</v>
      </c>
      <c r="E340" s="13">
        <v>98</v>
      </c>
      <c r="F340" s="14">
        <v>329</v>
      </c>
      <c r="G340" s="10">
        <v>115</v>
      </c>
      <c r="H340" s="14">
        <v>327</v>
      </c>
      <c r="I340" s="13">
        <v>67.5</v>
      </c>
      <c r="J340" s="14">
        <v>155</v>
      </c>
    </row>
    <row r="341" spans="1:10" ht="15.75" thickBot="1">
      <c r="A341" s="20">
        <v>340</v>
      </c>
      <c r="B341" s="21" t="s">
        <v>416</v>
      </c>
      <c r="C341" s="22" t="s">
        <v>751</v>
      </c>
      <c r="D341" s="20">
        <v>-17.059999999999999</v>
      </c>
      <c r="E341" s="23">
        <v>95.7</v>
      </c>
      <c r="F341" s="24">
        <v>348</v>
      </c>
      <c r="G341" s="20">
        <v>112.8</v>
      </c>
      <c r="H341" s="24">
        <v>295</v>
      </c>
      <c r="I341" s="23">
        <v>65.2</v>
      </c>
      <c r="J341" s="24">
        <v>277</v>
      </c>
    </row>
    <row r="342" spans="1:10" ht="16.5" thickTop="1" thickBot="1">
      <c r="A342" s="10">
        <v>341</v>
      </c>
      <c r="B342" s="11" t="s">
        <v>233</v>
      </c>
      <c r="C342" s="12" t="s">
        <v>749</v>
      </c>
      <c r="D342" s="10">
        <v>-17.16</v>
      </c>
      <c r="E342" s="13">
        <v>100.6</v>
      </c>
      <c r="F342" s="14">
        <v>287</v>
      </c>
      <c r="G342" s="10">
        <v>117.8</v>
      </c>
      <c r="H342" s="14">
        <v>349</v>
      </c>
      <c r="I342" s="13">
        <v>67.900000000000006</v>
      </c>
      <c r="J342" s="14">
        <v>136</v>
      </c>
    </row>
    <row r="343" spans="1:10" ht="15.75" thickBot="1">
      <c r="A343" s="15">
        <v>342</v>
      </c>
      <c r="B343" s="16" t="s">
        <v>235</v>
      </c>
      <c r="C343" s="17" t="s">
        <v>744</v>
      </c>
      <c r="D343" s="15">
        <v>-17.22</v>
      </c>
      <c r="E343" s="18">
        <v>96.8</v>
      </c>
      <c r="F343" s="19">
        <v>338</v>
      </c>
      <c r="G343" s="15">
        <v>114</v>
      </c>
      <c r="H343" s="19">
        <v>317</v>
      </c>
      <c r="I343" s="18">
        <v>71.5</v>
      </c>
      <c r="J343" s="19">
        <v>16</v>
      </c>
    </row>
    <row r="344" spans="1:10" ht="15.75" thickBot="1">
      <c r="A344" s="10">
        <v>343</v>
      </c>
      <c r="B344" s="11" t="s">
        <v>195</v>
      </c>
      <c r="C344" s="12" t="s">
        <v>745</v>
      </c>
      <c r="D344" s="10">
        <v>-17.37</v>
      </c>
      <c r="E344" s="13">
        <v>99</v>
      </c>
      <c r="F344" s="14">
        <v>322</v>
      </c>
      <c r="G344" s="10">
        <v>116.3</v>
      </c>
      <c r="H344" s="14">
        <v>340</v>
      </c>
      <c r="I344" s="13">
        <v>72.2</v>
      </c>
      <c r="J344" s="14">
        <v>11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-17.43</v>
      </c>
      <c r="E345" s="18">
        <v>99.5</v>
      </c>
      <c r="F345" s="19">
        <v>312</v>
      </c>
      <c r="G345" s="15">
        <v>117</v>
      </c>
      <c r="H345" s="19">
        <v>344</v>
      </c>
      <c r="I345" s="18">
        <v>69.3</v>
      </c>
      <c r="J345" s="19">
        <v>69</v>
      </c>
    </row>
    <row r="346" spans="1:10" ht="15.75" thickBot="1">
      <c r="A346" s="10">
        <v>345</v>
      </c>
      <c r="B346" s="11" t="s">
        <v>152</v>
      </c>
      <c r="C346" s="12" t="s">
        <v>741</v>
      </c>
      <c r="D346" s="10">
        <v>-17.600000000000001</v>
      </c>
      <c r="E346" s="13">
        <v>95.8</v>
      </c>
      <c r="F346" s="14">
        <v>347</v>
      </c>
      <c r="G346" s="10">
        <v>113.4</v>
      </c>
      <c r="H346" s="14">
        <v>306</v>
      </c>
      <c r="I346" s="13">
        <v>67.5</v>
      </c>
      <c r="J346" s="14">
        <v>153</v>
      </c>
    </row>
    <row r="347" spans="1:10" ht="15.75" thickBot="1">
      <c r="A347" s="15">
        <v>346</v>
      </c>
      <c r="B347" s="16" t="s">
        <v>89</v>
      </c>
      <c r="C347" s="17" t="s">
        <v>744</v>
      </c>
      <c r="D347" s="15">
        <v>-17.899999999999999</v>
      </c>
      <c r="E347" s="18">
        <v>94.9</v>
      </c>
      <c r="F347" s="19">
        <v>352</v>
      </c>
      <c r="G347" s="15">
        <v>112.8</v>
      </c>
      <c r="H347" s="19">
        <v>297</v>
      </c>
      <c r="I347" s="18">
        <v>69.5</v>
      </c>
      <c r="J347" s="19">
        <v>59</v>
      </c>
    </row>
    <row r="348" spans="1:10" ht="15.75" thickBot="1">
      <c r="A348" s="10">
        <v>347</v>
      </c>
      <c r="B348" s="11" t="s">
        <v>384</v>
      </c>
      <c r="C348" s="12" t="s">
        <v>746</v>
      </c>
      <c r="D348" s="10">
        <v>-18.02</v>
      </c>
      <c r="E348" s="13">
        <v>93.8</v>
      </c>
      <c r="F348" s="14">
        <v>358</v>
      </c>
      <c r="G348" s="10">
        <v>111.9</v>
      </c>
      <c r="H348" s="14">
        <v>271</v>
      </c>
      <c r="I348" s="13">
        <v>70.3</v>
      </c>
      <c r="J348" s="14">
        <v>36</v>
      </c>
    </row>
    <row r="349" spans="1:10" ht="15.75" thickBot="1">
      <c r="A349" s="15">
        <v>348</v>
      </c>
      <c r="B349" s="16" t="s">
        <v>310</v>
      </c>
      <c r="C349" s="17" t="s">
        <v>742</v>
      </c>
      <c r="D349" s="15">
        <v>-18.25</v>
      </c>
      <c r="E349" s="18">
        <v>99.7</v>
      </c>
      <c r="F349" s="19">
        <v>306</v>
      </c>
      <c r="G349" s="15">
        <v>118</v>
      </c>
      <c r="H349" s="19">
        <v>351</v>
      </c>
      <c r="I349" s="18">
        <v>67.5</v>
      </c>
      <c r="J349" s="19">
        <v>156</v>
      </c>
    </row>
    <row r="350" spans="1:10" ht="15.75" thickBot="1">
      <c r="A350" s="10">
        <v>349</v>
      </c>
      <c r="B350" s="11" t="s">
        <v>85</v>
      </c>
      <c r="C350" s="12" t="s">
        <v>754</v>
      </c>
      <c r="D350" s="10">
        <v>-18.54</v>
      </c>
      <c r="E350" s="13">
        <v>97.4</v>
      </c>
      <c r="F350" s="14">
        <v>332</v>
      </c>
      <c r="G350" s="10">
        <v>116</v>
      </c>
      <c r="H350" s="14">
        <v>339</v>
      </c>
      <c r="I350" s="13">
        <v>64.5</v>
      </c>
      <c r="J350" s="14">
        <v>314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-18.8</v>
      </c>
      <c r="E351" s="23">
        <v>94</v>
      </c>
      <c r="F351" s="24">
        <v>357</v>
      </c>
      <c r="G351" s="20">
        <v>112.8</v>
      </c>
      <c r="H351" s="24">
        <v>296</v>
      </c>
      <c r="I351" s="23">
        <v>64.8</v>
      </c>
      <c r="J351" s="24">
        <v>299</v>
      </c>
    </row>
    <row r="352" spans="1:10" ht="16.5" thickTop="1" thickBot="1">
      <c r="A352" s="10">
        <v>351</v>
      </c>
      <c r="B352" s="11" t="s">
        <v>449</v>
      </c>
      <c r="C352" s="12" t="s">
        <v>754</v>
      </c>
      <c r="D352" s="10">
        <v>-18.809999999999999</v>
      </c>
      <c r="E352" s="13">
        <v>93.1</v>
      </c>
      <c r="F352" s="14">
        <v>361</v>
      </c>
      <c r="G352" s="10">
        <v>112</v>
      </c>
      <c r="H352" s="14">
        <v>274</v>
      </c>
      <c r="I352" s="13">
        <v>60.5</v>
      </c>
      <c r="J352" s="14">
        <v>361</v>
      </c>
    </row>
    <row r="353" spans="1:10" ht="15.75" thickBot="1">
      <c r="A353" s="15">
        <v>352</v>
      </c>
      <c r="B353" s="16" t="s">
        <v>403</v>
      </c>
      <c r="C353" s="17" t="s">
        <v>742</v>
      </c>
      <c r="D353" s="15">
        <v>-18.84</v>
      </c>
      <c r="E353" s="18">
        <v>96.3</v>
      </c>
      <c r="F353" s="19">
        <v>342</v>
      </c>
      <c r="G353" s="15">
        <v>115.1</v>
      </c>
      <c r="H353" s="19">
        <v>329</v>
      </c>
      <c r="I353" s="18">
        <v>66.099999999999994</v>
      </c>
      <c r="J353" s="19">
        <v>229</v>
      </c>
    </row>
    <row r="354" spans="1:10" ht="15.75" thickBot="1">
      <c r="A354" s="10">
        <v>353</v>
      </c>
      <c r="B354" s="11" t="s">
        <v>367</v>
      </c>
      <c r="C354" s="12" t="s">
        <v>742</v>
      </c>
      <c r="D354" s="10">
        <v>-19.77</v>
      </c>
      <c r="E354" s="13">
        <v>103</v>
      </c>
      <c r="F354" s="14">
        <v>241</v>
      </c>
      <c r="G354" s="10">
        <v>122.7</v>
      </c>
      <c r="H354" s="14">
        <v>362</v>
      </c>
      <c r="I354" s="13">
        <v>65.7</v>
      </c>
      <c r="J354" s="14">
        <v>252</v>
      </c>
    </row>
    <row r="355" spans="1:10" ht="15.75" thickBot="1">
      <c r="A355" s="15">
        <v>354</v>
      </c>
      <c r="B355" s="16" t="s">
        <v>313</v>
      </c>
      <c r="C355" s="17" t="s">
        <v>754</v>
      </c>
      <c r="D355" s="15">
        <v>-19.899999999999999</v>
      </c>
      <c r="E355" s="18">
        <v>100</v>
      </c>
      <c r="F355" s="19">
        <v>298</v>
      </c>
      <c r="G355" s="15">
        <v>119.9</v>
      </c>
      <c r="H355" s="19">
        <v>359</v>
      </c>
      <c r="I355" s="18">
        <v>68.599999999999994</v>
      </c>
      <c r="J355" s="19">
        <v>103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-21.07</v>
      </c>
      <c r="E356" s="13">
        <v>91.3</v>
      </c>
      <c r="F356" s="14">
        <v>362</v>
      </c>
      <c r="G356" s="10">
        <v>112.3</v>
      </c>
      <c r="H356" s="14">
        <v>284</v>
      </c>
      <c r="I356" s="13">
        <v>68.599999999999994</v>
      </c>
      <c r="J356" s="14">
        <v>101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97.1</v>
      </c>
      <c r="F357" s="19">
        <v>335</v>
      </c>
      <c r="G357" s="15">
        <v>118.5</v>
      </c>
      <c r="H357" s="19">
        <v>356</v>
      </c>
      <c r="I357" s="18">
        <v>63</v>
      </c>
      <c r="J357" s="19">
        <v>349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-21.5</v>
      </c>
      <c r="E358" s="13">
        <v>95.7</v>
      </c>
      <c r="F358" s="14">
        <v>349</v>
      </c>
      <c r="G358" s="10">
        <v>117.2</v>
      </c>
      <c r="H358" s="14">
        <v>346</v>
      </c>
      <c r="I358" s="13">
        <v>71.099999999999994</v>
      </c>
      <c r="J358" s="14">
        <v>23</v>
      </c>
    </row>
    <row r="359" spans="1:10" ht="15.75" thickBot="1">
      <c r="A359" s="15">
        <v>358</v>
      </c>
      <c r="B359" s="16" t="s">
        <v>169</v>
      </c>
      <c r="C359" s="17" t="s">
        <v>750</v>
      </c>
      <c r="D359" s="15">
        <v>-21.56</v>
      </c>
      <c r="E359" s="18">
        <v>94.2</v>
      </c>
      <c r="F359" s="19">
        <v>356</v>
      </c>
      <c r="G359" s="15">
        <v>115.8</v>
      </c>
      <c r="H359" s="19">
        <v>338</v>
      </c>
      <c r="I359" s="18">
        <v>66.7</v>
      </c>
      <c r="J359" s="19">
        <v>201</v>
      </c>
    </row>
    <row r="360" spans="1:10" ht="15.75" thickBot="1">
      <c r="A360" s="10">
        <v>359</v>
      </c>
      <c r="B360" s="11" t="s">
        <v>13</v>
      </c>
      <c r="C360" s="12" t="s">
        <v>753</v>
      </c>
      <c r="D360" s="10">
        <v>-21.58</v>
      </c>
      <c r="E360" s="13">
        <v>100</v>
      </c>
      <c r="F360" s="14">
        <v>300</v>
      </c>
      <c r="G360" s="10">
        <v>121.6</v>
      </c>
      <c r="H360" s="14">
        <v>361</v>
      </c>
      <c r="I360" s="13">
        <v>65.2</v>
      </c>
      <c r="J360" s="14">
        <v>276</v>
      </c>
    </row>
    <row r="361" spans="1:10" ht="15.75" customHeight="1" thickBot="1">
      <c r="A361" s="20">
        <v>360</v>
      </c>
      <c r="B361" s="21" t="s">
        <v>23</v>
      </c>
      <c r="C361" s="22" t="s">
        <v>746</v>
      </c>
      <c r="D361" s="20">
        <v>-21.83</v>
      </c>
      <c r="E361" s="23">
        <v>94.6</v>
      </c>
      <c r="F361" s="24">
        <v>353</v>
      </c>
      <c r="G361" s="20">
        <v>116.4</v>
      </c>
      <c r="H361" s="24">
        <v>341</v>
      </c>
      <c r="I361" s="23">
        <v>64.5</v>
      </c>
      <c r="J361" s="24">
        <v>310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-22.74</v>
      </c>
      <c r="E362" s="13">
        <v>96.1</v>
      </c>
      <c r="F362" s="14">
        <v>346</v>
      </c>
      <c r="G362" s="10">
        <v>118.9</v>
      </c>
      <c r="H362" s="14">
        <v>357</v>
      </c>
      <c r="I362" s="13">
        <v>66.099999999999994</v>
      </c>
      <c r="J362" s="14">
        <v>226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-25.24</v>
      </c>
      <c r="E363" s="18">
        <v>87.3</v>
      </c>
      <c r="F363" s="19">
        <v>363</v>
      </c>
      <c r="G363" s="15">
        <v>112.6</v>
      </c>
      <c r="H363" s="19">
        <v>289</v>
      </c>
      <c r="I363" s="18">
        <v>67.7</v>
      </c>
      <c r="J363" s="19">
        <v>147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-26.77</v>
      </c>
      <c r="E364" s="13">
        <v>96.2</v>
      </c>
      <c r="F364" s="14">
        <v>344</v>
      </c>
      <c r="G364" s="10">
        <v>122.9</v>
      </c>
      <c r="H364" s="14">
        <v>363</v>
      </c>
      <c r="I364" s="13">
        <v>72.400000000000006</v>
      </c>
      <c r="J364" s="14">
        <v>7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-39.79</v>
      </c>
      <c r="E365" s="23">
        <v>84.5</v>
      </c>
      <c r="F365" s="24">
        <v>364</v>
      </c>
      <c r="G365" s="20">
        <v>124.3</v>
      </c>
      <c r="H365" s="24">
        <v>364</v>
      </c>
      <c r="I365" s="23">
        <v>64.099999999999994</v>
      </c>
      <c r="J365" s="24">
        <v>326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9" xr:uid="{57EF3A5C-8DC5-D744-867D-F9FCE87210E1}"/>
    <hyperlink ref="B1" r:id="rId2" display="https://kenpom.com/archive.php?d=2025-02-09&amp;s=TeamName" xr:uid="{EAC5068E-FEF7-A045-9415-2F82A53F4E04}"/>
    <hyperlink ref="D1" r:id="rId3" display="https://kenpom.com/archive.php?d=2025-02-09" xr:uid="{13A3E7A3-9D88-2D4B-803B-864801D6FDAA}"/>
    <hyperlink ref="E1" r:id="rId4" display="https://kenpom.com/archive.php?d=2025-02-09&amp;s=RankAdjOE" xr:uid="{E41C0E02-0102-0442-B6CE-005188E1411E}"/>
    <hyperlink ref="G1" r:id="rId5" display="https://kenpom.com/archive.php?d=2025-02-09&amp;s=RankAdjDE" xr:uid="{706750E9-4B9D-C64D-9E93-E0F814C5FF29}"/>
    <hyperlink ref="I1" r:id="rId6" display="https://kenpom.com/archive.php?d=2025-02-09&amp;s=RankAdjTempo" xr:uid="{6A7216A7-F55D-4840-8A28-9CF01BB580E8}"/>
    <hyperlink ref="B2" r:id="rId7" display="https://kenpom.com/team.php?team=Auburn" xr:uid="{E881C5AA-FE01-B945-98EC-DD81FC3AF602}"/>
    <hyperlink ref="C2" r:id="rId8" display="https://kenpom.com/conf.php?c=SEC" xr:uid="{E530A367-ED28-B241-B629-66AA721166BC}"/>
    <hyperlink ref="B3" r:id="rId9" display="https://kenpom.com/team.php?team=Duke" xr:uid="{B979B61C-690B-F748-B4C2-62E918C58612}"/>
    <hyperlink ref="C3" r:id="rId10" display="https://kenpom.com/conf.php?c=ACC" xr:uid="{F655A630-74D1-E845-B858-7455E26D3F7F}"/>
    <hyperlink ref="B4" r:id="rId11" display="https://kenpom.com/team.php?team=Houston" xr:uid="{A3FE6D69-878D-624D-9BBE-D2F473C15F0E}"/>
    <hyperlink ref="C4" r:id="rId12" display="https://kenpom.com/conf.php?c=B12" xr:uid="{A2C1EB76-3F69-1948-AB9D-9520FC9AF6DA}"/>
    <hyperlink ref="B5" r:id="rId13" display="https://kenpom.com/team.php?team=Tennessee" xr:uid="{D1276EA8-B969-CB41-B02A-1B9D609D95C9}"/>
    <hyperlink ref="C5" r:id="rId14" display="https://kenpom.com/conf.php?c=SEC" xr:uid="{A1944F23-3168-1F4A-8201-A9091CAC799A}"/>
    <hyperlink ref="B6" r:id="rId15" display="https://kenpom.com/team.php?team=Florida" xr:uid="{F931FFE1-0DA1-FD46-A3AC-BB2ED4D202C0}"/>
    <hyperlink ref="C6" r:id="rId16" display="https://kenpom.com/conf.php?c=SEC" xr:uid="{129FC72F-C475-4A43-BA2E-CD18AA6A7A13}"/>
    <hyperlink ref="B7" r:id="rId17" display="https://kenpom.com/team.php?team=Alabama" xr:uid="{408420F9-5B8D-BB48-B2AD-FEC3BDC21FA6}"/>
    <hyperlink ref="C7" r:id="rId18" display="https://kenpom.com/conf.php?c=SEC" xr:uid="{9B4E0601-F99F-214F-BED6-80883A7CD613}"/>
    <hyperlink ref="B8" r:id="rId19" display="https://kenpom.com/team.php?team=Purdue" xr:uid="{EE79B41A-C34B-F64E-984E-1A11D1596E8D}"/>
    <hyperlink ref="C8" r:id="rId20" display="https://kenpom.com/conf.php?c=B10" xr:uid="{E02A9E42-50BF-EE47-9046-24CDEC5F0686}"/>
    <hyperlink ref="B9" r:id="rId21" display="https://kenpom.com/team.php?team=Iowa+St." xr:uid="{3EC58B45-F7FF-5443-8BB4-A8976A12E1D4}"/>
    <hyperlink ref="C9" r:id="rId22" display="https://kenpom.com/conf.php?c=B12" xr:uid="{6ADF2263-8DD1-CF45-BAB0-83A69D27D0E9}"/>
    <hyperlink ref="B10" r:id="rId23" display="https://kenpom.com/team.php?team=Texas+Tech" xr:uid="{4B2120BB-DA01-6A43-B933-69A278743B83}"/>
    <hyperlink ref="C10" r:id="rId24" display="https://kenpom.com/conf.php?c=B12" xr:uid="{6A57505C-CA32-3948-BF99-9809BD77CEAA}"/>
    <hyperlink ref="B11" r:id="rId25" display="https://kenpom.com/team.php?team=Arizona" xr:uid="{DA833AF9-A245-2048-B3B6-E5C618653292}"/>
    <hyperlink ref="C11" r:id="rId26" display="https://kenpom.com/conf.php?c=B12" xr:uid="{DB1589B8-3DD7-7445-ADC8-08F393AD5C1B}"/>
    <hyperlink ref="B12" r:id="rId27" display="https://kenpom.com/team.php?team=Kansas" xr:uid="{F4E1FFC4-F69A-D24D-BCB2-8FCC617997A1}"/>
    <hyperlink ref="C12" r:id="rId28" display="https://kenpom.com/conf.php?c=B12" xr:uid="{8C639395-8180-194E-9C77-A889FAA9DEDF}"/>
    <hyperlink ref="B13" r:id="rId29" display="https://kenpom.com/team.php?team=Gonzaga" xr:uid="{7FDBA310-67F7-244F-A808-D4425DD21AB2}"/>
    <hyperlink ref="C13" r:id="rId30" display="https://kenpom.com/conf.php?c=WCC" xr:uid="{6FC34206-F8AD-B54A-9B19-4666082FAB54}"/>
    <hyperlink ref="B14" r:id="rId31" display="https://kenpom.com/team.php?team=Wisconsin" xr:uid="{76CF47C4-A90B-A34B-9284-4DA80CE908C8}"/>
    <hyperlink ref="C14" r:id="rId32" display="https://kenpom.com/conf.php?c=B10" xr:uid="{4FA2DE36-B59A-9944-8FBF-DBED11F6F320}"/>
    <hyperlink ref="B15" r:id="rId33" display="https://kenpom.com/team.php?team=Illinois" xr:uid="{CCF4808D-B5C0-AC47-ACF7-635959F62350}"/>
    <hyperlink ref="C15" r:id="rId34" display="https://kenpom.com/conf.php?c=B10" xr:uid="{0FBDF7EE-C24F-3643-B6AA-0832F6AF2C27}"/>
    <hyperlink ref="B16" r:id="rId35" display="https://kenpom.com/team.php?team=Texas+A%26M" xr:uid="{699F889C-6E7E-9F42-97C8-6805057B58B6}"/>
    <hyperlink ref="C16" r:id="rId36" display="https://kenpom.com/conf.php?c=SEC" xr:uid="{7D698E2B-C1C7-A549-800F-838CEED35A39}"/>
    <hyperlink ref="B17" r:id="rId37" display="https://kenpom.com/team.php?team=St.+John%27s" xr:uid="{CCABEC5B-D95F-2642-9548-B2B4787A9E84}"/>
    <hyperlink ref="C17" r:id="rId38" display="https://kenpom.com/conf.php?c=BE" xr:uid="{196A2868-BDEB-DC47-816A-27516730AF7B}"/>
    <hyperlink ref="B18" r:id="rId39" display="https://kenpom.com/team.php?team=Michigan+St." xr:uid="{AA6960FC-57BF-1446-AD5C-68BAF75922A9}"/>
    <hyperlink ref="C18" r:id="rId40" display="https://kenpom.com/conf.php?c=B10" xr:uid="{D32549D4-C225-4A45-A74F-844BED490C2D}"/>
    <hyperlink ref="B19" r:id="rId41" display="https://kenpom.com/team.php?team=Maryland" xr:uid="{953B06BF-0BE8-5C44-960F-CA485F2704D5}"/>
    <hyperlink ref="C19" r:id="rId42" display="https://kenpom.com/conf.php?c=B10" xr:uid="{8FF40C8D-8400-D74A-B046-E09D7A64BC37}"/>
    <hyperlink ref="B20" r:id="rId43" display="https://kenpom.com/team.php?team=Mississippi" xr:uid="{4D31CE5F-97BE-4F48-A53E-FAFEEA6BA798}"/>
    <hyperlink ref="C20" r:id="rId44" display="https://kenpom.com/conf.php?c=SEC" xr:uid="{4324F9B0-EEF7-A442-849C-5C1E1409AEBF}"/>
    <hyperlink ref="B21" r:id="rId45" display="https://kenpom.com/team.php?team=Michigan" xr:uid="{586A40E9-5F8B-FE47-8360-71464327A779}"/>
    <hyperlink ref="C21" r:id="rId46" display="https://kenpom.com/conf.php?c=B10" xr:uid="{00C162F4-6C9A-6B41-8297-5F5F064F6815}"/>
    <hyperlink ref="B22" r:id="rId47" display="https://kenpom.com/team.php?team=Saint+Mary%27s" xr:uid="{529F096D-C4FF-8C40-8DA2-4DAC1CDEC6D9}"/>
    <hyperlink ref="C22" r:id="rId48" display="https://kenpom.com/conf.php?c=WCC" xr:uid="{38DCF084-7A17-4A43-BEDC-453C8B0B600C}"/>
    <hyperlink ref="B23" r:id="rId49" display="https://kenpom.com/team.php?team=Marquette" xr:uid="{706681A6-7D38-4F40-BEE1-2C90DDECDD66}"/>
    <hyperlink ref="C23" r:id="rId50" display="https://kenpom.com/conf.php?c=BE" xr:uid="{C01E2939-6FB4-EC4D-9B21-9D7169BEB76E}"/>
    <hyperlink ref="B24" r:id="rId51" display="https://kenpom.com/team.php?team=Kentucky" xr:uid="{F2EA1ADF-908C-574B-9DD7-FB7AB4BBC1F9}"/>
    <hyperlink ref="C24" r:id="rId52" display="https://kenpom.com/conf.php?c=SEC" xr:uid="{B7A76D47-E8CD-9E48-BFE6-B11A9F91A24C}"/>
    <hyperlink ref="B25" r:id="rId53" display="https://kenpom.com/team.php?team=Missouri" xr:uid="{E419FFFF-117B-8F44-9BA3-81E1FACB4233}"/>
    <hyperlink ref="C25" r:id="rId54" display="https://kenpom.com/conf.php?c=SEC" xr:uid="{9C3199F1-9956-5443-A0BF-366D8539B06B}"/>
    <hyperlink ref="B26" r:id="rId55" display="https://kenpom.com/team.php?team=UCLA" xr:uid="{AC97D7BC-A2BB-784F-8AB7-9E9516426675}"/>
    <hyperlink ref="C26" r:id="rId56" display="https://kenpom.com/conf.php?c=B10" xr:uid="{8822722E-5E26-DA44-84AC-B1C4BF128CA2}"/>
    <hyperlink ref="B27" r:id="rId57" display="https://kenpom.com/team.php?team=Baylor" xr:uid="{F17F4DBD-8F04-2B43-8CDB-B9F157CC8D3D}"/>
    <hyperlink ref="C27" r:id="rId58" display="https://kenpom.com/conf.php?c=B12" xr:uid="{D60D89A7-B313-A64E-9B21-8EEEEBF670CE}"/>
    <hyperlink ref="B28" r:id="rId59" display="https://kenpom.com/team.php?team=Ohio+St." xr:uid="{F3B0F3F0-6C26-F04B-A877-66FBB9AF91F3}"/>
    <hyperlink ref="C28" r:id="rId60" display="https://kenpom.com/conf.php?c=B10" xr:uid="{9EB98297-F6A2-894C-AE23-058704C330D6}"/>
    <hyperlink ref="B29" r:id="rId61" display="https://kenpom.com/team.php?team=Louisville" xr:uid="{58835292-999B-844E-AC8A-68F8FB1905B9}"/>
    <hyperlink ref="C29" r:id="rId62" display="https://kenpom.com/conf.php?c=ACC" xr:uid="{8B200823-1C0E-D14D-9220-23852330B85A}"/>
    <hyperlink ref="B30" r:id="rId63" display="https://kenpom.com/team.php?team=Clemson" xr:uid="{F77E8BEC-8810-5342-A822-13C1B0B430A7}"/>
    <hyperlink ref="C30" r:id="rId64" display="https://kenpom.com/conf.php?c=ACC" xr:uid="{B4CD79A2-9AD6-0847-926F-F0DE0085C413}"/>
    <hyperlink ref="B31" r:id="rId65" display="https://kenpom.com/team.php?team=Creighton" xr:uid="{C44B40DF-D6C7-C344-9366-5D3D10D2D516}"/>
    <hyperlink ref="C31" r:id="rId66" display="https://kenpom.com/conf.php?c=BE" xr:uid="{BBAED7B5-311A-7048-A0E1-05E5B5441E0A}"/>
    <hyperlink ref="B32" r:id="rId67" display="https://kenpom.com/team.php?team=Mississippi+St." xr:uid="{F5924FEE-C6E8-C243-A77D-36CEF489F6DF}"/>
    <hyperlink ref="C32" r:id="rId68" display="https://kenpom.com/conf.php?c=SEC" xr:uid="{DBD9B8E4-D242-1F4A-B854-046433E2BE5B}"/>
    <hyperlink ref="B33" r:id="rId69" display="https://kenpom.com/team.php?team=Texas" xr:uid="{03A7BA29-B891-FA4D-817E-4398C8C653F5}"/>
    <hyperlink ref="C33" r:id="rId70" display="https://kenpom.com/conf.php?c=SEC" xr:uid="{71260BA7-D819-1F47-921A-14D69484BC6A}"/>
    <hyperlink ref="B34" r:id="rId71" display="https://kenpom.com/team.php?team=VCU" xr:uid="{176E9F41-A1E4-9A4F-91BB-0A0521E2318A}"/>
    <hyperlink ref="C34" r:id="rId72" display="https://kenpom.com/conf.php?c=A10" xr:uid="{663D6A37-878F-D646-9312-B5631A5B675B}"/>
    <hyperlink ref="B35" r:id="rId73" display="https://kenpom.com/team.php?team=Connecticut" xr:uid="{F2F4BF8A-06BE-D74F-B685-BA941DB6108D}"/>
    <hyperlink ref="C35" r:id="rId74" display="https://kenpom.com/conf.php?c=BE" xr:uid="{23470E5A-4226-954A-B003-6B0C389B8E4D}"/>
    <hyperlink ref="B36" r:id="rId75" display="https://kenpom.com/team.php?team=New+Mexico" xr:uid="{86B559B5-A247-A84A-8919-5E1C5FDF1C1C}"/>
    <hyperlink ref="C36" r:id="rId76" display="https://kenpom.com/conf.php?c=MWC" xr:uid="{55103B02-CD5F-4F4A-B0D2-F256AAFE9201}"/>
    <hyperlink ref="B37" r:id="rId77" display="https://kenpom.com/team.php?team=BYU" xr:uid="{0F6887BE-E1E6-5444-B7F7-73046C55BF75}"/>
    <hyperlink ref="C37" r:id="rId78" display="https://kenpom.com/conf.php?c=B12" xr:uid="{A656B28D-7C86-2344-A84E-6A89A93D2485}"/>
    <hyperlink ref="B38" r:id="rId79" display="https://kenpom.com/team.php?team=Oklahoma" xr:uid="{3CCB4C92-3BC3-1140-BE81-ACBE62750642}"/>
    <hyperlink ref="C38" r:id="rId80" display="https://kenpom.com/conf.php?c=SEC" xr:uid="{FCF50CFB-333F-2146-95F6-BE34A428D472}"/>
    <hyperlink ref="B39" r:id="rId81" display="https://kenpom.com/team.php?team=Georgia" xr:uid="{43161769-310C-3D47-8666-1B5718671D14}"/>
    <hyperlink ref="C39" r:id="rId82" display="https://kenpom.com/conf.php?c=SEC" xr:uid="{1FCC67ED-2543-7440-83E3-8A87F73BCC6F}"/>
    <hyperlink ref="B40" r:id="rId83" display="https://kenpom.com/team.php?team=Oregon" xr:uid="{864190EE-0933-8F4E-B016-540CB9A932C1}"/>
    <hyperlink ref="C40" r:id="rId84" display="https://kenpom.com/conf.php?c=B10" xr:uid="{B34F9B22-67E1-634A-87E7-A856B3D85EB8}"/>
    <hyperlink ref="B41" r:id="rId85" display="https://kenpom.com/team.php?team=Nebraska" xr:uid="{C54C348D-0E84-1F4E-A099-C0146F718E50}"/>
    <hyperlink ref="C41" r:id="rId86" display="https://kenpom.com/conf.php?c=B10" xr:uid="{FA614542-B779-6649-B2E6-91C709BDE6D8}"/>
    <hyperlink ref="B42" r:id="rId87" display="https://kenpom.com/team.php?team=North+Carolina" xr:uid="{657B7EBD-F97F-E043-A695-E8C8FA686798}"/>
    <hyperlink ref="C42" r:id="rId88" display="https://kenpom.com/conf.php?c=ACC" xr:uid="{87317368-97C9-6843-B07C-0A1586CE4FD8}"/>
    <hyperlink ref="B43" r:id="rId89" display="https://kenpom.com/team.php?team=Memphis" xr:uid="{4C61F11A-6C6C-C64F-8B5F-2DB70CD1DD67}"/>
    <hyperlink ref="C43" r:id="rId90" display="https://kenpom.com/conf.php?c=Amer" xr:uid="{B674470A-21B4-3C4E-ACE0-05D938AC2402}"/>
    <hyperlink ref="B44" r:id="rId91" display="https://kenpom.com/team.php?team=Arkansas" xr:uid="{624E990C-DD6E-E24A-869D-B8CE611CBED9}"/>
    <hyperlink ref="C44" r:id="rId92" display="https://kenpom.com/conf.php?c=SEC" xr:uid="{41D586C2-F6CC-C340-BAEF-BDA50237A256}"/>
    <hyperlink ref="B45" r:id="rId93" display="https://kenpom.com/team.php?team=Pittsburgh" xr:uid="{346624BB-026D-DF41-84DF-1A092905ECA8}"/>
    <hyperlink ref="C45" r:id="rId94" display="https://kenpom.com/conf.php?c=ACC" xr:uid="{C074F43E-4DD8-3E41-8BE1-6F3C7B4B36C7}"/>
    <hyperlink ref="B46" r:id="rId95" display="https://kenpom.com/team.php?team=West+Virginia" xr:uid="{4B1CBF09-A199-8441-B7B3-C8D20ED70330}"/>
    <hyperlink ref="C46" r:id="rId96" display="https://kenpom.com/conf.php?c=B12" xr:uid="{AC40D736-60F9-0D4C-A927-5924CB64F563}"/>
    <hyperlink ref="B47" r:id="rId97" display="https://kenpom.com/team.php?team=SMU" xr:uid="{F5548B1D-FAD5-3C43-8B9F-65F1ECE44609}"/>
    <hyperlink ref="C47" r:id="rId98" display="https://kenpom.com/conf.php?c=ACC" xr:uid="{E898D8B9-5CD0-D143-908C-2547EB6D7E42}"/>
    <hyperlink ref="B48" r:id="rId99" display="https://kenpom.com/team.php?team=Boise+St." xr:uid="{72B93FCB-89B8-FC49-B2AA-1DBAE8140EFD}"/>
    <hyperlink ref="C48" r:id="rId100" display="https://kenpom.com/conf.php?c=MWC" xr:uid="{491E08B8-58A6-E145-A2BD-7CBDD3CD83D4}"/>
    <hyperlink ref="B49" r:id="rId101" display="https://kenpom.com/team.php?team=Vanderbilt" xr:uid="{1F2C9B2F-9E3E-5C4D-8C86-9D05AE16B574}"/>
    <hyperlink ref="C49" r:id="rId102" display="https://kenpom.com/conf.php?c=SEC" xr:uid="{CE751652-4FBB-A940-A840-D35E188C85F7}"/>
    <hyperlink ref="B50" r:id="rId103" display="https://kenpom.com/team.php?team=San+Diego+St." xr:uid="{237208EE-2FC3-6946-B699-9E963CF4AA31}"/>
    <hyperlink ref="C50" r:id="rId104" display="https://kenpom.com/conf.php?c=MWC" xr:uid="{CDBAD13A-8176-2148-95B2-F746D35B2DF4}"/>
    <hyperlink ref="B51" r:id="rId105" display="https://kenpom.com/team.php?team=UC+San+Diego" xr:uid="{B346B9A0-1832-CD49-ACF1-3C9B6017F177}"/>
    <hyperlink ref="C51" r:id="rId106" display="https://kenpom.com/conf.php?c=BW" xr:uid="{10A72280-4DCE-714F-ABCF-0E520686A761}"/>
    <hyperlink ref="B52" r:id="rId107" display="https://kenpom.com/team.php?team=Xavier" xr:uid="{50E70F60-3CC8-F748-9E5C-D10B6F841740}"/>
    <hyperlink ref="C52" r:id="rId108" display="https://kenpom.com/conf.php?c=BE" xr:uid="{E80DC5B4-7367-B049-B089-EEEA5B3ABD4B}"/>
    <hyperlink ref="B53" r:id="rId109" display="https://kenpom.com/team.php?team=Utah+St." xr:uid="{A46911CB-2FAE-BF48-9E08-83F2CADDA296}"/>
    <hyperlink ref="C53" r:id="rId110" display="https://kenpom.com/conf.php?c=MWC" xr:uid="{3059CC3D-F959-3948-B53E-B97ACF5B326D}"/>
    <hyperlink ref="B54" r:id="rId111" display="https://kenpom.com/team.php?team=Cincinnati" xr:uid="{D244ECDF-59D5-4646-914F-02E42413238C}"/>
    <hyperlink ref="C54" r:id="rId112" display="https://kenpom.com/conf.php?c=B12" xr:uid="{CF1AC694-0B68-A349-BF68-2B7236950219}"/>
    <hyperlink ref="B55" r:id="rId113" display="https://kenpom.com/team.php?team=Villanova" xr:uid="{E756ACA9-E4F3-B545-98DB-964FA8F2F338}"/>
    <hyperlink ref="C55" r:id="rId114" display="https://kenpom.com/conf.php?c=BE" xr:uid="{4D2928E2-4184-2747-8795-0C79A1D2BE53}"/>
    <hyperlink ref="B56" r:id="rId115" display="https://kenpom.com/team.php?team=Indiana" xr:uid="{6B97B39D-2AF9-0C4E-BC8E-2449DDB1CA11}"/>
    <hyperlink ref="C56" r:id="rId116" display="https://kenpom.com/conf.php?c=B10" xr:uid="{707F2238-EB12-EE48-9C18-D9F9B7677FF0}"/>
    <hyperlink ref="B57" r:id="rId117" display="https://kenpom.com/team.php?team=Northwestern" xr:uid="{CEC85F42-3338-4A4D-9AA2-2CD32F722E6F}"/>
    <hyperlink ref="C57" r:id="rId118" display="https://kenpom.com/conf.php?c=B10" xr:uid="{AF779BDC-329F-284B-AC95-14798CE0DF07}"/>
    <hyperlink ref="B58" r:id="rId119" display="https://kenpom.com/team.php?team=Arizona+St." xr:uid="{4C884292-C022-7749-B8B4-7081D2D0529C}"/>
    <hyperlink ref="C58" r:id="rId120" display="https://kenpom.com/conf.php?c=B12" xr:uid="{CD3575FE-D2C8-FB43-840E-4C5BDD0C7C39}"/>
    <hyperlink ref="B59" r:id="rId121" display="https://kenpom.com/team.php?team=Kansas+St." xr:uid="{3258D412-E08A-9849-951A-AF44AA159500}"/>
    <hyperlink ref="C59" r:id="rId122" display="https://kenpom.com/conf.php?c=B12" xr:uid="{D98CCB51-D8E9-0041-B6C9-AA9E837888CE}"/>
    <hyperlink ref="B60" r:id="rId123" display="https://kenpom.com/team.php?team=Santa+Clara" xr:uid="{65C80447-23F2-D247-8048-3787B6A740E0}"/>
    <hyperlink ref="C60" r:id="rId124" display="https://kenpom.com/conf.php?c=WCC" xr:uid="{E0B2D51B-258B-D048-89EF-6314520B34D0}"/>
    <hyperlink ref="B61" r:id="rId125" display="https://kenpom.com/team.php?team=USC" xr:uid="{F4FBCE8E-EB86-BF41-89C3-FA2061F15628}"/>
    <hyperlink ref="C61" r:id="rId126" display="https://kenpom.com/conf.php?c=B10" xr:uid="{606126F8-A193-1A4F-B851-B0326A07056A}"/>
    <hyperlink ref="B62" r:id="rId127" display="https://kenpom.com/team.php?team=Yale" xr:uid="{E2F84AAA-3B74-6C41-818C-FFF5A2006BD8}"/>
    <hyperlink ref="C62" r:id="rId128" display="https://kenpom.com/conf.php?c=Ivy" xr:uid="{ED90BB00-BD8B-484A-9FE6-846EDD907936}"/>
    <hyperlink ref="B63" r:id="rId129" display="https://kenpom.com/team.php?team=Drake" xr:uid="{C753DF9F-AEB2-8140-A439-6FE7454CB405}"/>
    <hyperlink ref="C63" r:id="rId130" display="https://kenpom.com/conf.php?c=MVC" xr:uid="{012A38EC-7E3B-8948-A9D5-6906F51B2E0C}"/>
    <hyperlink ref="B64" r:id="rId131" display="https://kenpom.com/team.php?team=Penn+St." xr:uid="{B1634F60-8C3A-B847-8051-CDF34A07020D}"/>
    <hyperlink ref="C64" r:id="rId132" display="https://kenpom.com/conf.php?c=B10" xr:uid="{13A0C19B-79D7-C448-ADE7-B8065E9927BE}"/>
    <hyperlink ref="B65" r:id="rId133" display="https://kenpom.com/team.php?team=North+Texas" xr:uid="{230F4421-DE46-2946-A5D4-612170A08B23}"/>
    <hyperlink ref="C65" r:id="rId134" display="https://kenpom.com/conf.php?c=Amer" xr:uid="{D04A95B6-D3E1-D240-9681-AF1EFF907A71}"/>
    <hyperlink ref="B66" r:id="rId135" display="https://kenpom.com/team.php?team=San+Francisco" xr:uid="{EC2D15E1-1005-294C-8772-F1056D949B71}"/>
    <hyperlink ref="C66" r:id="rId136" display="https://kenpom.com/conf.php?c=WCC" xr:uid="{B6A406F2-1CF8-4047-9AB1-66754F8EA24F}"/>
    <hyperlink ref="B67" r:id="rId137" display="https://kenpom.com/team.php?team=UCF" xr:uid="{D8B29C75-2DCB-8544-ABE0-A2C52D53A1CA}"/>
    <hyperlink ref="C67" r:id="rId138" display="https://kenpom.com/conf.php?c=B12" xr:uid="{C37FEDD9-B381-004F-B232-8A9AE1259A29}"/>
    <hyperlink ref="B68" r:id="rId139" display="https://kenpom.com/team.php?team=Rutgers" xr:uid="{A201B387-ADF4-BE48-B9CD-1F0C3221940F}"/>
    <hyperlink ref="C68" r:id="rId140" display="https://kenpom.com/conf.php?c=B10" xr:uid="{DEC1DFA1-F910-4040-AA73-C164BB592A62}"/>
    <hyperlink ref="B69" r:id="rId141" display="https://kenpom.com/team.php?team=Wake+Forest" xr:uid="{7FA1ACC2-9CA2-4F4F-8DB2-16255507B801}"/>
    <hyperlink ref="C69" r:id="rId142" display="https://kenpom.com/conf.php?c=ACC" xr:uid="{8880BEDC-2407-D74B-8B34-8245B677F6DB}"/>
    <hyperlink ref="B70" r:id="rId143" display="https://kenpom.com/team.php?team=UC+Irvine" xr:uid="{F14C1828-8330-4A4F-9A19-CDF99C27B50A}"/>
    <hyperlink ref="C70" r:id="rId144" display="https://kenpom.com/conf.php?c=BW" xr:uid="{BE9D98FC-7505-FD42-BC29-21C2C563210D}"/>
    <hyperlink ref="B71" r:id="rId145" display="https://kenpom.com/team.php?team=George+Mason" xr:uid="{5445C94D-48C2-2D40-8CCB-1CC3D8AE1917}"/>
    <hyperlink ref="C71" r:id="rId146" display="https://kenpom.com/conf.php?c=A10" xr:uid="{A1839766-0E59-3246-B693-429A6661459D}"/>
    <hyperlink ref="B72" r:id="rId147" display="https://kenpom.com/team.php?team=McNeese" xr:uid="{C5358202-9E45-E643-A437-FBD4822FE5C6}"/>
    <hyperlink ref="C72" r:id="rId148" display="https://kenpom.com/conf.php?c=Slnd" xr:uid="{309786C0-56A4-0E42-9ED4-9B428C9B0159}"/>
    <hyperlink ref="B73" r:id="rId149" display="https://kenpom.com/team.php?team=Iowa" xr:uid="{DC8D6F29-46FB-A14F-A5DF-1BDF8009FAA0}"/>
    <hyperlink ref="C73" r:id="rId150" display="https://kenpom.com/conf.php?c=B10" xr:uid="{974847F8-A61F-A24F-95FB-AB6F53F59CBD}"/>
    <hyperlink ref="B74" r:id="rId151" display="https://kenpom.com/team.php?team=Oregon+St." xr:uid="{B4B72057-7F28-374D-A50D-082E8A23AAF6}"/>
    <hyperlink ref="C74" r:id="rId152" display="https://kenpom.com/conf.php?c=WCC" xr:uid="{9E1C566F-3A9D-BB48-9EEA-582012C50B50}"/>
    <hyperlink ref="B75" r:id="rId153" display="https://kenpom.com/team.php?team=Liberty" xr:uid="{28DF0A4A-9589-2B4C-9413-5B23FEBCD25F}"/>
    <hyperlink ref="C75" r:id="rId154" display="https://kenpom.com/conf.php?c=CUSA" xr:uid="{770B2767-169A-8544-A401-4B54DA87BE8B}"/>
    <hyperlink ref="B76" r:id="rId155" display="https://kenpom.com/team.php?team=Butler" xr:uid="{D22A61C4-59CF-4844-94AB-913B8C9795FA}"/>
    <hyperlink ref="C76" r:id="rId156" display="https://kenpom.com/conf.php?c=BE" xr:uid="{AF1FBD2F-748A-894B-94B7-743E2C05639A}"/>
    <hyperlink ref="B77" r:id="rId157" display="https://kenpom.com/team.php?team=Dayton" xr:uid="{ED24D397-3B69-A249-830D-DBB23E7307CA}"/>
    <hyperlink ref="C77" r:id="rId158" display="https://kenpom.com/conf.php?c=A10" xr:uid="{B09C2B46-E863-5148-A379-15A8C5E655B7}"/>
    <hyperlink ref="B78" r:id="rId159" display="https://kenpom.com/team.php?team=Colorado+St." xr:uid="{AA5FF87C-884D-F94A-9E0C-C7D3A15D9E43}"/>
    <hyperlink ref="C78" r:id="rId160" display="https://kenpom.com/conf.php?c=MWC" xr:uid="{8CB69E5A-5789-C243-BE2D-9FA2BC250871}"/>
    <hyperlink ref="B79" r:id="rId161" display="https://kenpom.com/team.php?team=South+Carolina" xr:uid="{FF569F50-B996-794A-A22A-4FC03884FE4B}"/>
    <hyperlink ref="C79" r:id="rId162" display="https://kenpom.com/conf.php?c=SEC" xr:uid="{91448995-C1CA-DF42-AD94-025F66136142}"/>
    <hyperlink ref="B80" r:id="rId163" display="https://kenpom.com/team.php?team=Georgetown" xr:uid="{F222797D-C4E7-6542-8E1C-24B1629244AE}"/>
    <hyperlink ref="C80" r:id="rId164" display="https://kenpom.com/conf.php?c=BE" xr:uid="{8BFF10BA-199D-2E45-8588-D75EE2E44E25}"/>
    <hyperlink ref="B81" r:id="rId165" display="https://kenpom.com/team.php?team=LSU" xr:uid="{E9C0BD0C-AE29-8B4D-A08A-48C219641CD1}"/>
    <hyperlink ref="C81" r:id="rId166" display="https://kenpom.com/conf.php?c=SEC" xr:uid="{18543178-507E-D74F-B9EF-8017F65E989A}"/>
    <hyperlink ref="B82" r:id="rId167" display="https://kenpom.com/team.php?team=Florida+St." xr:uid="{EF9FCBC6-7741-DA40-AD17-39D6833E4541}"/>
    <hyperlink ref="C82" r:id="rId168" display="https://kenpom.com/conf.php?c=ACC" xr:uid="{1DC056D2-66B9-7A4C-A569-27B143B38BB8}"/>
    <hyperlink ref="B83" r:id="rId169" display="https://kenpom.com/team.php?team=Nevada" xr:uid="{0DC93591-FB44-1940-9798-CC42DD61EED4}"/>
    <hyperlink ref="C83" r:id="rId170" display="https://kenpom.com/conf.php?c=MWC" xr:uid="{26B15432-8581-844D-B440-26AF47E26A85}"/>
    <hyperlink ref="B84" r:id="rId171" display="https://kenpom.com/team.php?team=Providence" xr:uid="{E5C42EB7-8F38-EA47-B401-913386CB29AD}"/>
    <hyperlink ref="C84" r:id="rId172" display="https://kenpom.com/conf.php?c=BE" xr:uid="{024FAFA6-9DC9-7E4F-B913-322F0E89FC43}"/>
    <hyperlink ref="B85" r:id="rId173" display="https://kenpom.com/team.php?team=Saint+Joseph%27s" xr:uid="{8D02DDE5-700D-1347-BDE5-DEBFF191750D}"/>
    <hyperlink ref="C85" r:id="rId174" display="https://kenpom.com/conf.php?c=A10" xr:uid="{57A2974D-FEDF-C443-B7AF-7562905944DB}"/>
    <hyperlink ref="B86" r:id="rId175" display="https://kenpom.com/team.php?team=Stanford" xr:uid="{34A74B2F-E1CE-C04A-8174-04B455A34665}"/>
    <hyperlink ref="C86" r:id="rId176" display="https://kenpom.com/conf.php?c=ACC" xr:uid="{542722CC-4C41-1741-935E-4000C63A613D}"/>
    <hyperlink ref="B87" r:id="rId177" display="https://kenpom.com/team.php?team=Utah" xr:uid="{A62128C7-9DB9-5644-8CDA-B662CCD1431C}"/>
    <hyperlink ref="C87" r:id="rId178" display="https://kenpom.com/conf.php?c=B12" xr:uid="{37F90528-ED68-6E47-A8D3-36578101F3BA}"/>
    <hyperlink ref="B88" r:id="rId179" display="https://kenpom.com/team.php?team=TCU" xr:uid="{43154F53-FDF9-7E41-BEEF-381EB48BAAA2}"/>
    <hyperlink ref="C88" r:id="rId180" display="https://kenpom.com/conf.php?c=B12" xr:uid="{9873F89A-0EC0-6E4E-AA97-B70DAC114420}"/>
    <hyperlink ref="B89" r:id="rId181" display="https://kenpom.com/team.php?team=Notre+Dame" xr:uid="{A5C5CC48-6781-1844-B92D-7D1E3520036C}"/>
    <hyperlink ref="C89" r:id="rId182" display="https://kenpom.com/conf.php?c=ACC" xr:uid="{4FBF2DD8-B93B-4046-8AD7-988D235DCF26}"/>
    <hyperlink ref="B90" r:id="rId183" display="https://kenpom.com/team.php?team=Arkansas+St." xr:uid="{B3799D64-16BD-FC4C-B8C5-A215B493EF9E}"/>
    <hyperlink ref="C90" r:id="rId184" display="https://kenpom.com/conf.php?c=SB" xr:uid="{2875E241-7D71-A44F-813D-47E68303C830}"/>
    <hyperlink ref="B91" r:id="rId185" display="https://kenpom.com/team.php?team=Lipscomb" xr:uid="{734279BE-2316-A840-9A66-531192EA2819}"/>
    <hyperlink ref="C91" r:id="rId186" display="https://kenpom.com/conf.php?c=ASun" xr:uid="{E6533A82-8A2B-A146-B482-780B2F1CCD9A}"/>
    <hyperlink ref="B92" r:id="rId187" display="https://kenpom.com/team.php?team=Akron" xr:uid="{0D88D7F2-6685-F04F-B40A-44734967A364}"/>
    <hyperlink ref="C92" r:id="rId188" display="https://kenpom.com/conf.php?c=MAC" xr:uid="{9423E1FE-8DC3-7E44-9868-794C8732C145}"/>
    <hyperlink ref="B93" r:id="rId189" display="https://kenpom.com/team.php?team=Washington" xr:uid="{F6EFD3B0-EF35-6448-B723-AD4F282F2B94}"/>
    <hyperlink ref="C93" r:id="rId190" display="https://kenpom.com/conf.php?c=B10" xr:uid="{C9A92740-1776-364F-ACEE-3D06EC0D2724}"/>
    <hyperlink ref="B94" r:id="rId191" display="https://kenpom.com/team.php?team=Minnesota" xr:uid="{C223DF3D-DF2E-F845-BAB1-9A15BD2FCCA4}"/>
    <hyperlink ref="C94" r:id="rId192" display="https://kenpom.com/conf.php?c=B10" xr:uid="{F2023D19-3937-8B41-8083-B66F06E5689B}"/>
    <hyperlink ref="B95" r:id="rId193" display="https://kenpom.com/team.php?team=Grand+Canyon" xr:uid="{07ADF349-72E7-7345-845E-C19DFDF78F1B}"/>
    <hyperlink ref="C95" r:id="rId194" display="https://kenpom.com/conf.php?c=WAC" xr:uid="{D5633A4C-EB41-C744-BF1D-5D92FDD69DF8}"/>
    <hyperlink ref="B96" r:id="rId195" display="https://kenpom.com/team.php?team=St.+Bonaventure" xr:uid="{607AA417-DBFE-604A-A01E-2818B52DD617}"/>
    <hyperlink ref="C96" r:id="rId196" display="https://kenpom.com/conf.php?c=A10" xr:uid="{B9A30450-1EE8-A242-BC16-6A6046D4121B}"/>
    <hyperlink ref="B97" r:id="rId197" display="https://kenpom.com/team.php?team=Bradley" xr:uid="{FD4B1592-1C4D-0C4C-8B93-ECDB494CE037}"/>
    <hyperlink ref="C97" r:id="rId198" display="https://kenpom.com/conf.php?c=MVC" xr:uid="{00137050-2DB7-1040-9AFE-FB688216AD7A}"/>
    <hyperlink ref="B98" r:id="rId199" display="https://kenpom.com/team.php?team=Samford" xr:uid="{A7BF3CD7-87C8-0C4A-A59D-D5D2399642F3}"/>
    <hyperlink ref="C98" r:id="rId200" display="https://kenpom.com/conf.php?c=SC" xr:uid="{D93E2644-08DF-4D47-AA95-127C28EE8CD0}"/>
    <hyperlink ref="B99" r:id="rId201" display="https://kenpom.com/team.php?team=High+Point" xr:uid="{E8304750-23B9-A04D-8B3A-65C9F484CFA4}"/>
    <hyperlink ref="C99" r:id="rId202" display="https://kenpom.com/conf.php?c=BSth" xr:uid="{355F013C-9BBA-7C44-99C7-53B32657C4B8}"/>
    <hyperlink ref="B100" r:id="rId203" display="https://kenpom.com/team.php?team=UNLV" xr:uid="{A280CE36-A31B-3041-AD93-1D08495B910D}"/>
    <hyperlink ref="C100" r:id="rId204" display="https://kenpom.com/conf.php?c=MWC" xr:uid="{BA37C7DA-78A8-904C-9936-32FBE820C4EB}"/>
    <hyperlink ref="B101" r:id="rId205" display="https://kenpom.com/team.php?team=Florida+Atlantic" xr:uid="{AE336CDE-3600-3B42-ADB8-6D8504B485B9}"/>
    <hyperlink ref="C101" r:id="rId206" display="https://kenpom.com/conf.php?c=Amer" xr:uid="{291314F0-77A0-1840-95BB-08F752060D59}"/>
    <hyperlink ref="B102" r:id="rId207" display="https://kenpom.com/team.php?team=Virginia" xr:uid="{DF81649E-4D45-3D47-AC34-F8A8A9569C78}"/>
    <hyperlink ref="C102" r:id="rId208" display="https://kenpom.com/conf.php?c=ACC" xr:uid="{FD17C951-CEEF-CA48-806D-8A949C9F11E5}"/>
    <hyperlink ref="B103" r:id="rId209" display="https://kenpom.com/team.php?team=N.C.+State" xr:uid="{ED78F585-6BED-CC46-A6A7-4CC7EE44CADE}"/>
    <hyperlink ref="C103" r:id="rId210" display="https://kenpom.com/conf.php?c=ACC" xr:uid="{D955551D-A599-CE4B-81EA-B995CA639CD1}"/>
    <hyperlink ref="B104" r:id="rId211" display="https://kenpom.com/team.php?team=South+Dakota+St." xr:uid="{50BC9FB0-E4E2-4542-A6BE-D333DB9B2E8D}"/>
    <hyperlink ref="C104" r:id="rId212" display="https://kenpom.com/conf.php?c=Sum" xr:uid="{4F6A1D5E-0C33-C740-949F-B3DB944D1F22}"/>
    <hyperlink ref="B105" r:id="rId213" display="https://kenpom.com/team.php?team=Colorado" xr:uid="{0D981FB0-51C3-0B43-835F-E99C97170FC5}"/>
    <hyperlink ref="C105" r:id="rId214" display="https://kenpom.com/conf.php?c=B12" xr:uid="{52E26781-03F4-2B47-9E75-2CD15167CC6F}"/>
    <hyperlink ref="B106" r:id="rId215" display="https://kenpom.com/team.php?team=Georgia+Tech" xr:uid="{2743B586-6F2F-3841-A93D-185EA102CC64}"/>
    <hyperlink ref="C106" r:id="rId216" display="https://kenpom.com/conf.php?c=ACC" xr:uid="{C222FBD8-A7EF-0340-80CF-1FFA138C0D09}"/>
    <hyperlink ref="B107" r:id="rId217" display="https://kenpom.com/team.php?team=Washington+St." xr:uid="{155AB66E-041C-644B-A0A4-485D32E70A2D}"/>
    <hyperlink ref="C107" r:id="rId218" display="https://kenpom.com/conf.php?c=WCC" xr:uid="{F3BC5BD4-BD8F-AF47-B087-0350269083F8}"/>
    <hyperlink ref="B108" r:id="rId219" display="https://kenpom.com/team.php?team=Northern+Iowa" xr:uid="{B50C3F48-1D57-6748-9DC0-ED190CBE02C0}"/>
    <hyperlink ref="C108" r:id="rId220" display="https://kenpom.com/conf.php?c=MVC" xr:uid="{30222FDA-B004-4A4E-BA73-47F2B0D9A3AE}"/>
    <hyperlink ref="B109" r:id="rId221" display="https://kenpom.com/team.php?team=UAB" xr:uid="{F4C93FB3-69DE-6D47-9F44-402BD65E33A2}"/>
    <hyperlink ref="C109" r:id="rId222" display="https://kenpom.com/conf.php?c=Amer" xr:uid="{4117D542-F275-E34C-A709-5645859FA457}"/>
    <hyperlink ref="B110" r:id="rId223" display="https://kenpom.com/team.php?team=Oklahoma+St." xr:uid="{7F9A08E0-12C4-414B-975A-560EB765113D}"/>
    <hyperlink ref="C110" r:id="rId224" display="https://kenpom.com/conf.php?c=B12" xr:uid="{F691800F-E7D1-B646-B0AC-CB2CE63A67A8}"/>
    <hyperlink ref="B111" r:id="rId225" display="https://kenpom.com/team.php?team=Troy" xr:uid="{A631D4BC-BF9C-044C-B755-3E3D57CABF4D}"/>
    <hyperlink ref="C111" r:id="rId226" display="https://kenpom.com/conf.php?c=SB" xr:uid="{CE660BA8-FAFB-AB4E-A983-3A50A8694AC2}"/>
    <hyperlink ref="B112" r:id="rId227" display="https://kenpom.com/team.php?team=Jacksonville+St." xr:uid="{F091DEBB-3B0E-9940-991A-8A5D8A8564B3}"/>
    <hyperlink ref="C112" r:id="rId228" display="https://kenpom.com/conf.php?c=CUSA" xr:uid="{344AD526-3A25-E346-B863-0EF26D180323}"/>
    <hyperlink ref="B113" r:id="rId229" display="https://kenpom.com/team.php?team=UNC+Wilmington" xr:uid="{9D6B6D24-A1CF-924C-B25E-37A37A9CDB33}"/>
    <hyperlink ref="C113" r:id="rId230" display="https://kenpom.com/conf.php?c=CAA" xr:uid="{400C8D0D-019A-CD43-AD87-7C5B401BA1FE}"/>
    <hyperlink ref="B114" r:id="rId231" display="https://kenpom.com/team.php?team=Saint+Louis" xr:uid="{45A91200-9D91-514E-968A-75CC4910B217}"/>
    <hyperlink ref="C114" r:id="rId232" display="https://kenpom.com/conf.php?c=A10" xr:uid="{2B8B5850-8357-B046-A5F9-1BC45A797D0C}"/>
    <hyperlink ref="B115" r:id="rId233" display="https://kenpom.com/team.php?team=Western+Kentucky" xr:uid="{4AF5A0D1-3665-EE4E-B2EF-04199CD25A4A}"/>
    <hyperlink ref="C115" r:id="rId234" display="https://kenpom.com/conf.php?c=CUSA" xr:uid="{752115AC-A66E-AB46-BB0D-2F5A29935CD4}"/>
    <hyperlink ref="B116" r:id="rId235" display="https://kenpom.com/team.php?team=Davidson" xr:uid="{D4B3C06E-5D13-B648-A130-B1FA889332D1}"/>
    <hyperlink ref="C116" r:id="rId236" display="https://kenpom.com/conf.php?c=A10" xr:uid="{8AB1E30C-41F7-0B44-99C6-EC336889E5A8}"/>
    <hyperlink ref="B117" r:id="rId237" display="https://kenpom.com/team.php?team=Louisiana+Tech" xr:uid="{0F07E09D-0745-104E-A63F-BDF4799B09C0}"/>
    <hyperlink ref="C117" r:id="rId238" display="https://kenpom.com/conf.php?c=CUSA" xr:uid="{2D62762F-0A1F-A744-AE14-DD843DEE9695}"/>
    <hyperlink ref="B118" r:id="rId239" display="https://kenpom.com/team.php?team=Chattanooga" xr:uid="{E7F97CA6-CCF8-7C4B-9F0B-1805CA8596D4}"/>
    <hyperlink ref="C118" r:id="rId240" display="https://kenpom.com/conf.php?c=SC" xr:uid="{905B3B27-D795-E841-AA81-75EB1F0DA607}"/>
    <hyperlink ref="B119" r:id="rId241" display="https://kenpom.com/team.php?team=North+Alabama" xr:uid="{18FD2361-BFA6-044A-9649-5270531F4193}"/>
    <hyperlink ref="C119" r:id="rId242" display="https://kenpom.com/conf.php?c=ASun" xr:uid="{C720DA22-7CCC-1D4E-95D6-3D7087240524}"/>
    <hyperlink ref="B120" r:id="rId243" display="https://kenpom.com/team.php?team=St.+Thomas" xr:uid="{3050C659-EBAF-2A4F-9ADB-D95F778ED828}"/>
    <hyperlink ref="C120" r:id="rId244" display="https://kenpom.com/conf.php?c=Sum" xr:uid="{ACD87514-CC99-444C-B930-06F91E45AC7D}"/>
    <hyperlink ref="B121" r:id="rId245" display="https://kenpom.com/team.php?team=CSUN" xr:uid="{B2DA8E24-C247-BA45-8FA2-2393796A5D0F}"/>
    <hyperlink ref="C121" r:id="rId246" display="https://kenpom.com/conf.php?c=BW" xr:uid="{B0FD34D4-5E96-CC4D-98C5-6445CBC5CE6C}"/>
    <hyperlink ref="B122" r:id="rId247" display="https://kenpom.com/team.php?team=Syracuse" xr:uid="{5DD01F1C-BF8A-0B4A-88E8-0F78DD898653}"/>
    <hyperlink ref="C122" r:id="rId248" display="https://kenpom.com/conf.php?c=ACC" xr:uid="{475D00E3-C19C-2D4E-96E8-E0E8BC5498FA}"/>
    <hyperlink ref="B123" r:id="rId249" display="https://kenpom.com/team.php?team=Middle+Tennessee" xr:uid="{0D1C276C-C32A-C847-8BE5-CCD90CB7C8F9}"/>
    <hyperlink ref="C123" r:id="rId250" display="https://kenpom.com/conf.php?c=CUSA" xr:uid="{9DE1E913-9164-A54E-87A1-8DC395AC7E44}"/>
    <hyperlink ref="B124" r:id="rId251" display="https://kenpom.com/team.php?team=North+Dakota+St." xr:uid="{1CC2EC58-D030-C248-98E0-A8E33482451F}"/>
    <hyperlink ref="C124" r:id="rId252" display="https://kenpom.com/conf.php?c=Sum" xr:uid="{C0297B1C-287B-A144-8539-0E66569CD67D}"/>
    <hyperlink ref="B125" r:id="rId253" display="https://kenpom.com/team.php?team=California" xr:uid="{F575AF2B-6095-3B4A-9CC1-80A8228D775C}"/>
    <hyperlink ref="C125" r:id="rId254" display="https://kenpom.com/conf.php?c=ACC" xr:uid="{CD9C4B50-583C-7142-BEDF-1989B4DFDDA4}"/>
    <hyperlink ref="B126" r:id="rId255" display="https://kenpom.com/team.php?team=East+Tennessee+St." xr:uid="{9138F677-C74B-7C4C-9526-4146B57DA979}"/>
    <hyperlink ref="C126" r:id="rId256" display="https://kenpom.com/conf.php?c=SC" xr:uid="{761284CB-7588-4947-8CC1-0C058DBFC6AE}"/>
    <hyperlink ref="B127" r:id="rId257" display="https://kenpom.com/team.php?team=Belmont" xr:uid="{02F8A918-A63C-9C4D-8372-E1C4687B0A54}"/>
    <hyperlink ref="C127" r:id="rId258" display="https://kenpom.com/conf.php?c=MVC" xr:uid="{D2E77C33-C16D-2241-91ED-0EC7C6C9B1D6}"/>
    <hyperlink ref="B128" r:id="rId259" display="https://kenpom.com/team.php?team=Utah+Valley" xr:uid="{47A5A9DE-407A-0443-B517-52A35C975AD1}"/>
    <hyperlink ref="C128" r:id="rId260" display="https://kenpom.com/conf.php?c=WAC" xr:uid="{BE32FC7A-F831-D24A-AF3E-4302088013E5}"/>
    <hyperlink ref="B129" r:id="rId261" display="https://kenpom.com/team.php?team=George+Washington" xr:uid="{9EC49211-CA22-E14C-824A-95868475B66F}"/>
    <hyperlink ref="C129" r:id="rId262" display="https://kenpom.com/conf.php?c=A10" xr:uid="{CC17AAFE-E706-6348-A2A9-CD7A83090D42}"/>
    <hyperlink ref="B130" r:id="rId263" display="https://kenpom.com/team.php?team=Rhode+Island" xr:uid="{7CB37A23-52B4-6945-9775-C0A79DB20A31}"/>
    <hyperlink ref="C130" r:id="rId264" display="https://kenpom.com/conf.php?c=A10" xr:uid="{3C7C79DD-0586-9A42-85CE-6979AB02FC6D}"/>
    <hyperlink ref="B131" r:id="rId265" display="https://kenpom.com/team.php?team=DePaul" xr:uid="{D147B6FD-C637-B740-8434-DE99A11914BE}"/>
    <hyperlink ref="C131" r:id="rId266" display="https://kenpom.com/conf.php?c=BE" xr:uid="{99471116-6A9C-0F4A-8F27-24B7B75F3D34}"/>
    <hyperlink ref="B132" r:id="rId267" display="https://kenpom.com/team.php?team=Cornell" xr:uid="{47501F74-2E75-454E-B556-17E75F6C5DD3}"/>
    <hyperlink ref="C132" r:id="rId268" display="https://kenpom.com/conf.php?c=Ivy" xr:uid="{1A98F2C1-C8EA-9A40-A48B-E188CAAF401D}"/>
    <hyperlink ref="B133" r:id="rId269" display="https://kenpom.com/team.php?team=South+Alabama" xr:uid="{85C1FEDA-70AD-4D4F-895F-261601154F71}"/>
    <hyperlink ref="C133" r:id="rId270" display="https://kenpom.com/conf.php?c=SB" xr:uid="{7E836C52-AABE-164F-AF19-9F76E59410F8}"/>
    <hyperlink ref="B134" r:id="rId271" display="https://kenpom.com/team.php?team=Kent+St." xr:uid="{66A5F80B-2A5C-8B4B-8928-4DD509C5CA26}"/>
    <hyperlink ref="C134" r:id="rId272" display="https://kenpom.com/conf.php?c=MAC" xr:uid="{E606C923-1FBB-5C48-85CE-9E227015E89D}"/>
    <hyperlink ref="B135" r:id="rId273" display="https://kenpom.com/team.php?team=Appalachian+St." xr:uid="{A21B0967-4AB3-4E4A-874D-5C5B6A96927E}"/>
    <hyperlink ref="C135" r:id="rId274" display="https://kenpom.com/conf.php?c=SB" xr:uid="{E0D47FCC-C515-8442-9C5E-AE11B3668C16}"/>
    <hyperlink ref="B136" r:id="rId275" display="https://kenpom.com/team.php?team=Illinois+Chicago" xr:uid="{4BCFD06B-91B9-DE4B-BF75-434A853FC880}"/>
    <hyperlink ref="C136" r:id="rId276" display="https://kenpom.com/conf.php?c=MVC" xr:uid="{244E14B9-5318-C149-ADD9-37C233EB0680}"/>
    <hyperlink ref="B137" r:id="rId277" display="https://kenpom.com/team.php?team=Purdue+Fort+Wayne" xr:uid="{8A6EC099-8839-4940-82AB-09BBEF4E0EBC}"/>
    <hyperlink ref="C137" r:id="rId278" display="https://kenpom.com/conf.php?c=Horz" xr:uid="{58F2E81B-F071-2641-BC60-EA40ECD1090D}"/>
    <hyperlink ref="B138" r:id="rId279" display="https://kenpom.com/team.php?team=Illinois+St." xr:uid="{2363C5DA-A3DE-C042-8A70-A66313E7D9A7}"/>
    <hyperlink ref="C138" r:id="rId280" display="https://kenpom.com/conf.php?c=MVC" xr:uid="{A53276D9-4868-2C4D-B80D-03B041525337}"/>
    <hyperlink ref="B139" r:id="rId281" display="https://kenpom.com/team.php?team=Loyola+Marymount" xr:uid="{0923C338-C63B-2346-90C0-D483FB440002}"/>
    <hyperlink ref="C139" r:id="rId282" display="https://kenpom.com/conf.php?c=WCC" xr:uid="{5E3A2F0F-ADDE-4F4C-B5D2-823EC1E1E713}"/>
    <hyperlink ref="B140" r:id="rId283" display="https://kenpom.com/team.php?team=Loyola+Chicago" xr:uid="{9A16177D-CD79-A540-A7AD-B2230B5B496E}"/>
    <hyperlink ref="C140" r:id="rId284" display="https://kenpom.com/conf.php?c=A10" xr:uid="{F1EF8CBF-69AA-7944-824F-C53B72BC3DD7}"/>
    <hyperlink ref="B141" r:id="rId285" display="https://kenpom.com/team.php?team=Princeton" xr:uid="{5B791EC7-B927-264C-9877-750A6B79ADF7}"/>
    <hyperlink ref="C141" r:id="rId286" display="https://kenpom.com/conf.php?c=Ivy" xr:uid="{9F82D469-AA69-3541-BACD-1E593DF65B41}"/>
    <hyperlink ref="B142" r:id="rId287" display="https://kenpom.com/team.php?team=Wofford" xr:uid="{2006CCE2-4F8C-7249-8B1C-0F52F04654B4}"/>
    <hyperlink ref="C142" r:id="rId288" display="https://kenpom.com/conf.php?c=SC" xr:uid="{32703B3F-E693-7143-8A02-BAF02868F972}"/>
    <hyperlink ref="B143" r:id="rId289" display="https://kenpom.com/team.php?team=Seattle" xr:uid="{6165A84D-A6BF-A44B-A849-944E9DB33F2E}"/>
    <hyperlink ref="C143" r:id="rId290" display="https://kenpom.com/conf.php?c=WAC" xr:uid="{9B0536E9-8507-424C-9485-56E37F57D187}"/>
    <hyperlink ref="B144" r:id="rId291" display="https://kenpom.com/team.php?team=Milwaukee" xr:uid="{16051D36-0183-D242-A7B4-9A83AA82B9C8}"/>
    <hyperlink ref="C144" r:id="rId292" display="https://kenpom.com/conf.php?c=Horz" xr:uid="{CD5FA328-0E9C-AD4D-BFC2-E3689F089524}"/>
    <hyperlink ref="B145" r:id="rId293" display="https://kenpom.com/team.php?team=UTEP" xr:uid="{175DBE27-D8D0-BF4E-8AE3-E54B60F5A8F4}"/>
    <hyperlink ref="C145" r:id="rId294" display="https://kenpom.com/conf.php?c=CUSA" xr:uid="{C1272D02-1833-364F-A64E-1FB2680A6F5B}"/>
    <hyperlink ref="B146" r:id="rId295" display="https://kenpom.com/team.php?team=UC+Santa+Barbara" xr:uid="{D667C52E-79BA-1741-8548-7B3637A91866}"/>
    <hyperlink ref="C146" r:id="rId296" display="https://kenpom.com/conf.php?c=BW" xr:uid="{C6A26B8C-9E7E-E943-8B05-201E1BEE7817}"/>
    <hyperlink ref="B147" r:id="rId297" display="https://kenpom.com/team.php?team=James+Madison" xr:uid="{86E8D000-7EAE-234B-9FA1-2B93046EF2B3}"/>
    <hyperlink ref="C147" r:id="rId298" display="https://kenpom.com/conf.php?c=SB" xr:uid="{FDDF2EBE-14E9-DD41-80F1-63740F8F08D3}"/>
    <hyperlink ref="B148" r:id="rId299" display="https://kenpom.com/team.php?team=Temple" xr:uid="{E1923263-2986-E74A-A183-103C7BFD5B7B}"/>
    <hyperlink ref="C148" r:id="rId300" display="https://kenpom.com/conf.php?c=Amer" xr:uid="{A86D5367-2E91-3641-AE50-09BDF967758F}"/>
    <hyperlink ref="B149" r:id="rId301" display="https://kenpom.com/team.php?team=Wichita+St." xr:uid="{8C364F6D-8B64-5547-8979-943581F77D72}"/>
    <hyperlink ref="C149" r:id="rId302" display="https://kenpom.com/conf.php?c=Amer" xr:uid="{79D18B29-0722-CF44-B440-2D72C28CEBC2}"/>
    <hyperlink ref="B150" r:id="rId303" display="https://kenpom.com/team.php?team=UNC+Greensboro" xr:uid="{454ECB7E-25AE-C14B-8ACB-99927EBC4771}"/>
    <hyperlink ref="C150" r:id="rId304" display="https://kenpom.com/conf.php?c=SC" xr:uid="{C3CBAF1D-9447-8D43-BBD1-476962AD036D}"/>
    <hyperlink ref="B151" r:id="rId305" display="https://kenpom.com/team.php?team=Cleveland+St." xr:uid="{B591FB49-D830-0A4F-A7CE-5613C3824014}"/>
    <hyperlink ref="C151" r:id="rId306" display="https://kenpom.com/conf.php?c=Horz" xr:uid="{175C6598-2B0B-AE44-BA91-BA0F072C876F}"/>
    <hyperlink ref="B152" r:id="rId307" display="https://kenpom.com/team.php?team=Virginia+Tech" xr:uid="{06348CD0-ED1D-8C4D-909E-EFB75A08D143}"/>
    <hyperlink ref="C152" r:id="rId308" display="https://kenpom.com/conf.php?c=ACC" xr:uid="{38041F7B-C4C5-3240-A12F-4FDAA8E9EE5D}"/>
    <hyperlink ref="B153" r:id="rId309" display="https://kenpom.com/team.php?team=Northern+Colorado" xr:uid="{21EFECF4-D7AF-0F4C-AB34-81B1FEDB08B6}"/>
    <hyperlink ref="C153" r:id="rId310" display="https://kenpom.com/conf.php?c=BSky" xr:uid="{1477E05F-A0A8-8C4A-8494-0002F9FA4D25}"/>
    <hyperlink ref="B154" r:id="rId311" display="https://kenpom.com/team.php?team=Tulane" xr:uid="{3F67AFE5-A965-0B42-8B1C-009D939FE718}"/>
    <hyperlink ref="C154" r:id="rId312" display="https://kenpom.com/conf.php?c=Amer" xr:uid="{76EF62CC-47D0-4946-A2F6-3BEFBAACA148}"/>
    <hyperlink ref="B155" r:id="rId313" display="https://kenpom.com/team.php?team=Cal+Baptist" xr:uid="{F1FCE926-0C67-1B41-9F80-64DE2E8CDE44}"/>
    <hyperlink ref="C155" r:id="rId314" display="https://kenpom.com/conf.php?c=WAC" xr:uid="{E771E3BB-D2EB-1440-AF76-828C22F84C22}"/>
    <hyperlink ref="B156" r:id="rId315" display="https://kenpom.com/team.php?team=Duquesne" xr:uid="{AE369C8E-BE42-4241-99A3-EEB9C235AE97}"/>
    <hyperlink ref="C156" r:id="rId316" display="https://kenpom.com/conf.php?c=A10" xr:uid="{1D49FB45-B183-B04E-AE3F-E1978DBDDB20}"/>
    <hyperlink ref="B157" r:id="rId317" display="https://kenpom.com/team.php?team=Florida+Gulf+Coast" xr:uid="{DA2D260A-499F-0340-8959-522CA653537A}"/>
    <hyperlink ref="C157" r:id="rId318" display="https://kenpom.com/conf.php?c=ASun" xr:uid="{5E59F86C-23C9-DF49-9EEC-7A448A30B95A}"/>
    <hyperlink ref="B158" r:id="rId319" display="https://kenpom.com/team.php?team=Murray+St." xr:uid="{8B8298AD-2F9E-7A4C-AE84-88C398CF7894}"/>
    <hyperlink ref="C158" r:id="rId320" display="https://kenpom.com/conf.php?c=MVC" xr:uid="{15498F0E-55B8-134D-B836-08B40864DB88}"/>
    <hyperlink ref="B159" r:id="rId321" display="https://kenpom.com/team.php?team=Miami+OH" xr:uid="{203717CE-88EB-5D41-B06C-BC4C6FEEAEC6}"/>
    <hyperlink ref="C159" r:id="rId322" display="https://kenpom.com/conf.php?c=MAC" xr:uid="{0CFFD838-EE3E-AF46-9D3B-FC59E8167BE2}"/>
    <hyperlink ref="B160" r:id="rId323" display="https://kenpom.com/team.php?team=Bryant" xr:uid="{6D1C2A14-8A63-F047-A2AE-87E9159D28B8}"/>
    <hyperlink ref="C160" r:id="rId324" display="https://kenpom.com/conf.php?c=AE" xr:uid="{0F61BB8F-9450-7D4F-88AF-37BE504948CC}"/>
    <hyperlink ref="B161" r:id="rId325" display="https://kenpom.com/team.php?team=Charleston" xr:uid="{3D8BA092-F5E9-F14E-960D-7A2E89DA497A}"/>
    <hyperlink ref="C161" r:id="rId326" display="https://kenpom.com/conf.php?c=CAA" xr:uid="{ADED9BF8-789B-5A4F-B055-B11A2E669694}"/>
    <hyperlink ref="B162" r:id="rId327" display="https://kenpom.com/team.php?team=Kennesaw+St." xr:uid="{0C6B0FEC-5A35-ED40-851B-FEE2C54EEF20}"/>
    <hyperlink ref="C162" r:id="rId328" display="https://kenpom.com/conf.php?c=CUSA" xr:uid="{9BFC1945-9422-0B4B-85D0-D9735F213733}"/>
    <hyperlink ref="B163" r:id="rId329" display="https://kenpom.com/team.php?team=UC+Riverside" xr:uid="{FC8D28CC-ADD3-4340-A3A4-0B09780366E3}"/>
    <hyperlink ref="C163" r:id="rId330" display="https://kenpom.com/conf.php?c=BW" xr:uid="{C40DEB16-9D15-6B4A-8D15-F50F12891E7B}"/>
    <hyperlink ref="B164" r:id="rId331" display="https://kenpom.com/team.php?team=Jacksonville" xr:uid="{F25BD421-416D-DD4C-A86D-37983EAAD7EE}"/>
    <hyperlink ref="C164" r:id="rId332" display="https://kenpom.com/conf.php?c=ASun" xr:uid="{189F76AC-D0C3-F84C-9415-263E7D0FE52F}"/>
    <hyperlink ref="B165" r:id="rId333" display="https://kenpom.com/team.php?team=UNC+Asheville" xr:uid="{FBC50747-D208-D847-A338-24B923228DAE}"/>
    <hyperlink ref="C165" r:id="rId334" display="https://kenpom.com/conf.php?c=BSth" xr:uid="{98C4F876-1646-324B-9FE3-372A2E2A19CE}"/>
    <hyperlink ref="B166" r:id="rId335" display="https://kenpom.com/team.php?team=Campbell" xr:uid="{80A873F6-5812-7946-86E4-982D0E7AAB1E}"/>
    <hyperlink ref="C166" r:id="rId336" display="https://kenpom.com/conf.php?c=CAA" xr:uid="{55EC34BD-B89A-4642-A7F1-F6F598F0040D}"/>
    <hyperlink ref="B167" r:id="rId337" display="https://kenpom.com/team.php?team=Furman" xr:uid="{244329B6-E5A5-F842-BA26-B26BF6497FD3}"/>
    <hyperlink ref="C167" r:id="rId338" display="https://kenpom.com/conf.php?c=SC" xr:uid="{0811904B-6FEF-4544-B373-0431F4DE8AE9}"/>
    <hyperlink ref="B168" r:id="rId339" display="https://kenpom.com/team.php?team=New+Mexico+St." xr:uid="{4B9A7BC3-AE64-EB48-8817-09240AE06621}"/>
    <hyperlink ref="C168" r:id="rId340" display="https://kenpom.com/conf.php?c=CUSA" xr:uid="{6384DC17-473B-A84B-8B93-4F7E75C2D650}"/>
    <hyperlink ref="B169" r:id="rId341" display="https://kenpom.com/team.php?team=East+Carolina" xr:uid="{79F3FA1E-FAF8-314C-B694-36B75129C431}"/>
    <hyperlink ref="C169" r:id="rId342" display="https://kenpom.com/conf.php?c=Amer" xr:uid="{8C2D56AA-E0CE-384A-B6E8-889D8E29FA06}"/>
    <hyperlink ref="B170" r:id="rId343" display="https://kenpom.com/team.php?team=Towson" xr:uid="{36451639-F9A5-0946-A994-F1F8CA80FBFF}"/>
    <hyperlink ref="C170" r:id="rId344" display="https://kenpom.com/conf.php?c=CAA" xr:uid="{4AA76672-781F-164F-9B32-E1E9958EC343}"/>
    <hyperlink ref="B171" r:id="rId345" display="https://kenpom.com/team.php?team=San+Jose+St." xr:uid="{8AB1F72E-9411-9141-99D5-414CD00EDA2F}"/>
    <hyperlink ref="C171" r:id="rId346" display="https://kenpom.com/conf.php?c=MWC" xr:uid="{B7DACD12-A3C3-6E4D-B9CB-5F047C0784C5}"/>
    <hyperlink ref="B172" r:id="rId347" display="https://kenpom.com/team.php?team=Elon" xr:uid="{77BCF195-DDD6-0A42-98F3-B4A98A6B3A48}"/>
    <hyperlink ref="C172" r:id="rId348" display="https://kenpom.com/conf.php?c=CAA" xr:uid="{1CA72EAC-160D-454C-8C2A-1E9FF7843797}"/>
    <hyperlink ref="B173" r:id="rId349" display="https://kenpom.com/team.php?team=Wyoming" xr:uid="{7145FDD2-1FA7-9B41-9A8B-73F3EB794840}"/>
    <hyperlink ref="C173" r:id="rId350" display="https://kenpom.com/conf.php?c=MWC" xr:uid="{3FEB2E28-368E-0F43-9DF9-B0BC40285877}"/>
    <hyperlink ref="B174" r:id="rId351" display="https://kenpom.com/team.php?team=Norfolk+St." xr:uid="{5B4608E9-7B62-CD4E-8168-0292E21AC8AD}"/>
    <hyperlink ref="C174" r:id="rId352" display="https://kenpom.com/conf.php?c=MEAC" xr:uid="{91EED90F-55AE-9B46-BBBE-B826955F6D1B}"/>
    <hyperlink ref="B175" r:id="rId353" display="https://kenpom.com/team.php?team=Radford" xr:uid="{C2F97E4E-14CE-8A44-99E1-1994FD6A6DC7}"/>
    <hyperlink ref="C175" r:id="rId354" display="https://kenpom.com/conf.php?c=BSth" xr:uid="{C0C33D46-0CEE-FA41-B2B9-94AE976E0FC1}"/>
    <hyperlink ref="B176" r:id="rId355" display="https://kenpom.com/team.php?team=Southern+Illinois" xr:uid="{05DFFC73-9B4A-F447-B30B-4CCD7FF668F8}"/>
    <hyperlink ref="C176" r:id="rId356" display="https://kenpom.com/conf.php?c=MVC" xr:uid="{75896D85-8DC7-304A-9B60-B3DA8F7E233E}"/>
    <hyperlink ref="B177" r:id="rId357" display="https://kenpom.com/team.php?team=Sam+Houston+St." xr:uid="{A076FB99-4BA2-5843-932E-4CF3D141F61D}"/>
    <hyperlink ref="C177" r:id="rId358" display="https://kenpom.com/conf.php?c=CUSA" xr:uid="{2A973D3B-B838-4342-B8B5-0AFC20B22FE8}"/>
    <hyperlink ref="B178" r:id="rId359" display="https://kenpom.com/team.php?team=Nicholls" xr:uid="{CA6221D8-0D50-BC41-8390-FFD4D095D410}"/>
    <hyperlink ref="C178" r:id="rId360" display="https://kenpom.com/conf.php?c=Slnd" xr:uid="{213FA008-7C26-E54E-95EB-20A644E05032}"/>
    <hyperlink ref="B179" r:id="rId361" display="https://kenpom.com/team.php?team=Rice" xr:uid="{8E0E53B7-59C8-5642-8C41-59C0FC6151F2}"/>
    <hyperlink ref="C179" r:id="rId362" display="https://kenpom.com/conf.php?c=Amer" xr:uid="{2ABE29C0-4DF3-5649-AD04-233DCECE6A74}"/>
    <hyperlink ref="B180" r:id="rId363" display="https://kenpom.com/team.php?team=Robert+Morris" xr:uid="{E3EADDD2-00F8-FC47-8934-7E94CAC4FD01}"/>
    <hyperlink ref="C180" r:id="rId364" display="https://kenpom.com/conf.php?c=Horz" xr:uid="{78458060-32F6-4C4F-B25F-501AA8D8BB65}"/>
    <hyperlink ref="B181" r:id="rId365" display="https://kenpom.com/team.php?team=Texas+A%26M+Corpus+Chris" xr:uid="{73E31E2A-EF0B-B244-8083-44A6565DDE80}"/>
    <hyperlink ref="C181" r:id="rId366" display="https://kenpom.com/conf.php?c=Slnd" xr:uid="{74C4689A-32D1-724F-AAA8-5DC355407C1F}"/>
    <hyperlink ref="B182" r:id="rId367" display="https://kenpom.com/team.php?team=Marshall" xr:uid="{CE6B18F6-6DB6-434B-93B4-1F7663FF81E9}"/>
    <hyperlink ref="C182" r:id="rId368" display="https://kenpom.com/conf.php?c=SB" xr:uid="{8A73E1C2-6BED-5747-8251-95D8048E9029}"/>
    <hyperlink ref="B183" r:id="rId369" display="https://kenpom.com/team.php?team=Central+Connecticut" xr:uid="{C612753E-B7B1-4245-A3EC-B9FB3C0079EA}"/>
    <hyperlink ref="C183" r:id="rId370" display="https://kenpom.com/conf.php?c=NEC" xr:uid="{47109EFC-DE98-4A4E-841B-AEEC24E745CF}"/>
    <hyperlink ref="B184" r:id="rId371" display="https://kenpom.com/team.php?team=Longwood" xr:uid="{6DCC0239-98EB-5247-878F-0B1B1505016A}"/>
    <hyperlink ref="C184" r:id="rId372" display="https://kenpom.com/conf.php?c=BSth" xr:uid="{A346E3C3-9E37-E645-80BC-21347F59B974}"/>
    <hyperlink ref="B185" r:id="rId373" display="https://kenpom.com/team.php?team=Massachusetts" xr:uid="{083B4795-3B49-FC49-BD61-2B70E81BAC23}"/>
    <hyperlink ref="C185" r:id="rId374" display="https://kenpom.com/conf.php?c=A10" xr:uid="{4C1ACF12-F477-0346-A83B-901308508BC7}"/>
    <hyperlink ref="B186" r:id="rId375" display="https://kenpom.com/team.php?team=Little+Rock" xr:uid="{C2EEC619-8DE4-ED4B-98AB-1FD001D9B4BD}"/>
    <hyperlink ref="C186" r:id="rId376" display="https://kenpom.com/conf.php?c=OVC" xr:uid="{D4978946-BD85-CB44-A93E-072C952E9009}"/>
    <hyperlink ref="B187" r:id="rId377" display="https://kenpom.com/team.php?team=Miami+FL" xr:uid="{132C0B91-297C-5145-9C07-58EE6160D3FA}"/>
    <hyperlink ref="C187" r:id="rId378" display="https://kenpom.com/conf.php?c=ACC" xr:uid="{BFEB331F-1081-484A-ABAB-290A152320D8}"/>
    <hyperlink ref="B188" r:id="rId379" display="https://kenpom.com/team.php?team=Ohio" xr:uid="{0ED0314B-AD56-FF44-BA5A-116FA4AD7DC8}"/>
    <hyperlink ref="C188" r:id="rId380" display="https://kenpom.com/conf.php?c=MAC" xr:uid="{55B7EAF2-A5BF-6D41-866F-9FC20DF4A6B9}"/>
    <hyperlink ref="B189" r:id="rId381" display="https://kenpom.com/team.php?team=Merrimack" xr:uid="{FF57F2B8-8750-3D4F-8813-CA8A744FAD7F}"/>
    <hyperlink ref="C189" r:id="rId382" display="https://kenpom.com/conf.php?c=MAAC" xr:uid="{EA27FF07-DD2B-3C4B-BAA0-441E54089ED1}"/>
    <hyperlink ref="B190" r:id="rId383" display="https://kenpom.com/team.php?team=Eastern+Kentucky" xr:uid="{64BA7BA0-8CCE-9C4B-B313-CB79BFB12C7E}"/>
    <hyperlink ref="C190" r:id="rId384" display="https://kenpom.com/conf.php?c=ASun" xr:uid="{2F0324BC-0BE8-164F-A069-5754F64E33D3}"/>
    <hyperlink ref="B191" r:id="rId385" display="https://kenpom.com/team.php?team=Winthrop" xr:uid="{EB8D163F-88F5-D748-B2ED-65F8D2E3BD3F}"/>
    <hyperlink ref="C191" r:id="rId386" display="https://kenpom.com/conf.php?c=BSth" xr:uid="{ADDA3ED2-FD26-D34F-B419-0AECD9064933}"/>
    <hyperlink ref="B192" r:id="rId387" display="https://kenpom.com/team.php?team=Drexel" xr:uid="{57A44A42-B3D3-EA41-9626-0ED8EEC3B945}"/>
    <hyperlink ref="C192" r:id="rId388" display="https://kenpom.com/conf.php?c=CAA" xr:uid="{F1E91390-4732-C64B-9094-627659BAA8B6}"/>
    <hyperlink ref="B193" r:id="rId389" display="https://kenpom.com/team.php?team=Maine" xr:uid="{06348FDA-BC1D-1549-80CB-D86FBCECB488}"/>
    <hyperlink ref="C193" r:id="rId390" display="https://kenpom.com/conf.php?c=AE" xr:uid="{7E1D51B8-174E-014B-8742-852F1833BBA9}"/>
    <hyperlink ref="B194" r:id="rId391" display="https://kenpom.com/team.php?team=Wright+St." xr:uid="{E1F12DA6-4847-9F41-B946-DF8C24435C9C}"/>
    <hyperlink ref="C194" r:id="rId392" display="https://kenpom.com/conf.php?c=Horz" xr:uid="{A6CE0F77-6A01-FF4B-ACF1-09DB33F34B96}"/>
    <hyperlink ref="B195" r:id="rId393" display="https://kenpom.com/team.php?team=South+Florida" xr:uid="{521B43DE-44FE-214D-94E2-B2A78FB431C6}"/>
    <hyperlink ref="C195" r:id="rId394" display="https://kenpom.com/conf.php?c=Amer" xr:uid="{FBD91535-3F8B-B74B-B6C6-25EBC2EEA2F3}"/>
    <hyperlink ref="B196" r:id="rId395" display="https://kenpom.com/team.php?team=Montana+St." xr:uid="{F75D9913-E79F-9947-820C-4B6896BCCBCC}"/>
    <hyperlink ref="C196" r:id="rId396" display="https://kenpom.com/conf.php?c=BSky" xr:uid="{7CC416ED-1E78-4743-9BF2-5E7D49F17395}"/>
    <hyperlink ref="B197" r:id="rId397" display="https://kenpom.com/team.php?team=Oakland" xr:uid="{75E92CD0-3DD7-394F-9B7C-2E7D4777F058}"/>
    <hyperlink ref="C197" r:id="rId398" display="https://kenpom.com/conf.php?c=Horz" xr:uid="{371D4AB1-D747-2A4F-9274-C1CB4071AE85}"/>
    <hyperlink ref="B198" r:id="rId399" display="https://kenpom.com/team.php?team=Montana" xr:uid="{DC1C7673-8208-F14A-AF6F-18F7B3EBEB35}"/>
    <hyperlink ref="C198" r:id="rId400" display="https://kenpom.com/conf.php?c=BSky" xr:uid="{1BE2BAB7-8439-184E-8F79-FAD521278BB3}"/>
    <hyperlink ref="B199" r:id="rId401" display="https://kenpom.com/team.php?team=Quinnipiac" xr:uid="{0974A407-B120-A544-AD51-163DB5E2810F}"/>
    <hyperlink ref="C199" r:id="rId402" display="https://kenpom.com/conf.php?c=MAAC" xr:uid="{F9386C04-0D67-9248-ABC9-D4D77AB1AC24}"/>
    <hyperlink ref="B200" r:id="rId403" display="https://kenpom.com/team.php?team=Hawaii" xr:uid="{AAF743A7-F274-0545-B9C0-D644FD0689F4}"/>
    <hyperlink ref="C200" r:id="rId404" display="https://kenpom.com/conf.php?c=BW" xr:uid="{A5C7143D-D8FF-ED48-8108-6B6D63171A8C}"/>
    <hyperlink ref="B201" r:id="rId405" display="https://kenpom.com/team.php?team=Toledo" xr:uid="{C602CC1C-57B4-9141-B5AB-5429B7C8A9AA}"/>
    <hyperlink ref="C201" r:id="rId406" display="https://kenpom.com/conf.php?c=MAC" xr:uid="{7D263DC1-683C-C647-BD14-8260A43E4B09}"/>
    <hyperlink ref="B202" r:id="rId407" display="https://kenpom.com/team.php?team=La+Salle" xr:uid="{72186E9C-CC06-4342-9E53-FBB6C5070FB6}"/>
    <hyperlink ref="C202" r:id="rId408" display="https://kenpom.com/conf.php?c=A10" xr:uid="{E94E4660-C066-724A-9339-1E90FDB8990F}"/>
    <hyperlink ref="B203" r:id="rId409" display="https://kenpom.com/team.php?team=Fordham" xr:uid="{F1ABC925-274E-6D4B-9EDC-47E1FDAA47EF}"/>
    <hyperlink ref="C203" r:id="rId410" display="https://kenpom.com/conf.php?c=A10" xr:uid="{06F8A444-8B1F-254C-ADE8-6AD9956691D1}"/>
    <hyperlink ref="B204" r:id="rId411" display="https://kenpom.com/team.php?team=Lamar" xr:uid="{7F6A5918-851C-5B45-9A9F-685F8F050D01}"/>
    <hyperlink ref="C204" r:id="rId412" display="https://kenpom.com/conf.php?c=Slnd" xr:uid="{D33BABAD-8099-CE45-A49F-A1713DCC847E}"/>
    <hyperlink ref="B205" r:id="rId413" display="https://kenpom.com/team.php?team=Central+Michigan" xr:uid="{2D4F38B6-8373-A344-8F2F-B5B1439838FA}"/>
    <hyperlink ref="C205" r:id="rId414" display="https://kenpom.com/conf.php?c=MAC" xr:uid="{E239D557-0C1D-F149-9645-A0DE1B6C8E73}"/>
    <hyperlink ref="B206" r:id="rId415" display="https://kenpom.com/team.php?team=Texas+St." xr:uid="{572331CB-7A7C-0F4B-81BD-31748EAACCFA}"/>
    <hyperlink ref="C206" r:id="rId416" display="https://kenpom.com/conf.php?c=SB" xr:uid="{83E1A392-BFB6-0644-B356-4594A11A945D}"/>
    <hyperlink ref="B207" r:id="rId417" display="https://kenpom.com/team.php?team=Southeastern+Louisiana" xr:uid="{AC138115-DF06-1447-B41F-967048121901}"/>
    <hyperlink ref="C207" r:id="rId418" display="https://kenpom.com/conf.php?c=Slnd" xr:uid="{5DF71405-6877-E844-B34B-BD75768F4D08}"/>
    <hyperlink ref="B208" r:id="rId419" display="https://kenpom.com/team.php?team=Nebraska+Omaha" xr:uid="{E90E4691-3BF4-544E-9C75-DC6A9558657B}"/>
    <hyperlink ref="C208" r:id="rId420" display="https://kenpom.com/conf.php?c=Sum" xr:uid="{BC8A2CCC-04C4-164A-9E23-FC4A273CF5CC}"/>
    <hyperlink ref="B209" r:id="rId421" display="https://kenpom.com/team.php?team=UTSA" xr:uid="{3830B283-8FC9-3A45-A8C8-A7AE67E39BE2}"/>
    <hyperlink ref="C209" r:id="rId422" display="https://kenpom.com/conf.php?c=Amer" xr:uid="{9B0FFFB1-2347-A94E-B5CA-BD8F75CE4565}"/>
    <hyperlink ref="B210" r:id="rId423" display="https://kenpom.com/team.php?team=Hofstra" xr:uid="{46A76CEB-CBF3-4B44-BE7A-F6344FF54696}"/>
    <hyperlink ref="C210" r:id="rId424" display="https://kenpom.com/conf.php?c=CAA" xr:uid="{0291B6F9-B96A-8A49-A05E-4B09082BD308}"/>
    <hyperlink ref="B211" r:id="rId425" display="https://kenpom.com/team.php?team=Boston+College" xr:uid="{3CEA97CA-929E-E34A-B47A-5A9DAAF043AA}"/>
    <hyperlink ref="C211" r:id="rId426" display="https://kenpom.com/conf.php?c=ACC" xr:uid="{B92CB94D-AC80-0B4D-BF50-563B09AD57B2}"/>
    <hyperlink ref="B212" r:id="rId427" display="https://kenpom.com/team.php?team=Indiana+St." xr:uid="{5D8E6BFB-4251-824D-A1CC-6111F0F0623C}"/>
    <hyperlink ref="C212" r:id="rId428" display="https://kenpom.com/conf.php?c=MVC" xr:uid="{87B3DE58-33F6-6540-A6C4-7FA539E7F952}"/>
    <hyperlink ref="B213" r:id="rId429" display="https://kenpom.com/team.php?team=Queens" xr:uid="{83530088-DEEB-B04E-A7F6-9A53DD88049B}"/>
    <hyperlink ref="C213" r:id="rId430" display="https://kenpom.com/conf.php?c=ASun" xr:uid="{1C8C692E-CB3A-5643-933F-874253FA2CFA}"/>
    <hyperlink ref="B214" r:id="rId431" display="https://kenpom.com/team.php?team=Northeastern" xr:uid="{BE5EAB6F-7F90-DF45-A4A2-8D0919229C24}"/>
    <hyperlink ref="C214" r:id="rId432" display="https://kenpom.com/conf.php?c=CAA" xr:uid="{62E72108-C793-ED43-837D-AE9DEE753EF7}"/>
    <hyperlink ref="B215" r:id="rId433" display="https://kenpom.com/team.php?team=Seton+Hall" xr:uid="{2147E113-F295-5C46-8DE2-1189D6776D2B}"/>
    <hyperlink ref="C215" r:id="rId434" display="https://kenpom.com/conf.php?c=BE" xr:uid="{AE47C13E-2EC8-0E4F-A44F-AE23B8CB7618}"/>
    <hyperlink ref="B216" r:id="rId435" display="https://kenpom.com/team.php?team=UT+Arlington" xr:uid="{AC933D62-613C-294F-B2DD-364E90A6D33C}"/>
    <hyperlink ref="C216" r:id="rId436" display="https://kenpom.com/conf.php?c=WAC" xr:uid="{983863A8-36AE-DE45-8D3C-9E4DE2CCB376}"/>
    <hyperlink ref="B217" r:id="rId437" display="https://kenpom.com/team.php?team=Youngstown+St." xr:uid="{3226C3E9-D2BA-B945-93E9-BD8D6D6219DA}"/>
    <hyperlink ref="C217" r:id="rId438" display="https://kenpom.com/conf.php?c=Horz" xr:uid="{F394254B-0BF0-E947-AC73-04716F22B75A}"/>
    <hyperlink ref="B218" r:id="rId439" display="https://kenpom.com/team.php?team=Portland+St." xr:uid="{257BB035-7072-F040-AB11-60DCF6176A21}"/>
    <hyperlink ref="C218" r:id="rId440" display="https://kenpom.com/conf.php?c=BSky" xr:uid="{3D336CE9-2610-FC4F-B5E6-904C8221621C}"/>
    <hyperlink ref="B219" r:id="rId441" display="https://kenpom.com/team.php?team=William+%26+Mary" xr:uid="{65724C49-A946-6D49-B898-EB50047B13C1}"/>
    <hyperlink ref="C219" r:id="rId442" display="https://kenpom.com/conf.php?c=CAA" xr:uid="{EBD6E7A6-0949-844E-9895-6D25F4E98F65}"/>
    <hyperlink ref="B220" r:id="rId443" display="https://kenpom.com/team.php?team=Southern" xr:uid="{1BE25466-1A7D-1F4F-9274-C2841A8F1BDA}"/>
    <hyperlink ref="C220" r:id="rId444" display="https://kenpom.com/conf.php?c=SWAC" xr:uid="{7B1DF9F0-91DC-E643-9ECD-1AFE1B9BF4A5}"/>
    <hyperlink ref="B221" r:id="rId445" display="https://kenpom.com/team.php?team=UMass+Lowell" xr:uid="{8542071A-EA1D-5346-BC66-4D23D6A00BF4}"/>
    <hyperlink ref="C221" r:id="rId446" display="https://kenpom.com/conf.php?c=AE" xr:uid="{11DACF76-7126-2C44-AAB6-AB69BEE68E12}"/>
    <hyperlink ref="B222" r:id="rId447" display="https://kenpom.com/team.php?team=UC+Davis" xr:uid="{A6FE19D4-B37B-4E47-98BC-90D68FE6B73C}"/>
    <hyperlink ref="C222" r:id="rId448" display="https://kenpom.com/conf.php?c=BW" xr:uid="{4ED92C2D-613F-BF44-97C9-7ED2AE247080}"/>
    <hyperlink ref="B223" r:id="rId449" display="https://kenpom.com/team.php?team=South+Carolina+St." xr:uid="{A2DCDB6E-C1C5-4946-88EC-F416A958CDE1}"/>
    <hyperlink ref="C223" r:id="rId450" display="https://kenpom.com/conf.php?c=MEAC" xr:uid="{ECF4AF45-05FD-B74D-ABF1-EFC3A4D897AA}"/>
    <hyperlink ref="B224" r:id="rId451" display="https://kenpom.com/team.php?team=Idaho+St." xr:uid="{DE82C572-0D3D-3749-BBE6-72BB23960BFF}"/>
    <hyperlink ref="C224" r:id="rId452" display="https://kenpom.com/conf.php?c=BSky" xr:uid="{757EECAF-E606-E242-8FEC-C471CB95245A}"/>
    <hyperlink ref="B225" r:id="rId453" display="https://kenpom.com/team.php?team=Pepperdine" xr:uid="{AED04A96-8375-8D48-AA0F-E11476CBEEC3}"/>
    <hyperlink ref="C225" r:id="rId454" display="https://kenpom.com/conf.php?c=WCC" xr:uid="{FB68AE26-11E5-814F-8E53-963A4F8522BF}"/>
    <hyperlink ref="B226" r:id="rId455" display="https://kenpom.com/team.php?team=Columbia" xr:uid="{93E52712-6412-0A4C-8F45-D6258A2F14C4}"/>
    <hyperlink ref="C226" r:id="rId456" display="https://kenpom.com/conf.php?c=Ivy" xr:uid="{24966C0A-5733-124A-9451-67566307F8C9}"/>
    <hyperlink ref="B227" r:id="rId457" display="https://kenpom.com/team.php?team=Brown" xr:uid="{F603E593-55BC-2648-B89D-C06CE2E5381A}"/>
    <hyperlink ref="C227" r:id="rId458" display="https://kenpom.com/conf.php?c=Ivy" xr:uid="{A18B2690-1E3B-A341-A336-6B1F16083EB0}"/>
    <hyperlink ref="B228" r:id="rId459" display="https://kenpom.com/team.php?team=Southeast+Missouri" xr:uid="{A6D7F95B-7F23-9E47-A46E-E83E42C4A9FA}"/>
    <hyperlink ref="C228" r:id="rId460" display="https://kenpom.com/conf.php?c=OVC" xr:uid="{B4583237-E6D3-9F47-AF8F-15ED96477589}"/>
    <hyperlink ref="B229" r:id="rId461" display="https://kenpom.com/team.php?team=SIUE" xr:uid="{D170DA9A-71C3-4743-BA23-F87EE8088BA5}"/>
    <hyperlink ref="C229" r:id="rId462" display="https://kenpom.com/conf.php?c=OVC" xr:uid="{F01077C6-EE44-F741-8701-B1943EE294A9}"/>
    <hyperlink ref="B230" r:id="rId463" display="https://kenpom.com/team.php?team=Marist" xr:uid="{5F5C85EA-AE2E-D146-956C-0C9F72C3C7BF}"/>
    <hyperlink ref="C230" r:id="rId464" display="https://kenpom.com/conf.php?c=MAAC" xr:uid="{5EA01647-EA71-CD4F-A534-A77EEAF64C21}"/>
    <hyperlink ref="B231" r:id="rId465" display="https://kenpom.com/team.php?team=Abilene+Christian" xr:uid="{1CA2DEE7-1A50-3640-94A5-B0DC321A4BB3}"/>
    <hyperlink ref="C231" r:id="rId466" display="https://kenpom.com/conf.php?c=WAC" xr:uid="{5E4F8B73-E7D3-1547-9628-61B280A4FC5F}"/>
    <hyperlink ref="B232" r:id="rId467" display="https://kenpom.com/team.php?team=Mercer" xr:uid="{48D0B1D9-A37E-1945-8717-187F99CAF08C}"/>
    <hyperlink ref="C232" r:id="rId468" display="https://kenpom.com/conf.php?c=SC" xr:uid="{82470CE4-344C-7647-ADB5-0C19243E7C43}"/>
    <hyperlink ref="B233" r:id="rId469" display="https://kenpom.com/team.php?team=Cal+Poly" xr:uid="{D444F60C-3544-9047-825D-6221B7FB1C4C}"/>
    <hyperlink ref="C233" r:id="rId470" display="https://kenpom.com/conf.php?c=BW" xr:uid="{337345EF-FDBA-7149-8EE3-3D58B5B89FBC}"/>
    <hyperlink ref="B234" r:id="rId471" display="https://kenpom.com/team.php?team=Richmond" xr:uid="{9DF8FACC-2D0D-F442-849E-4B5CC16DF74B}"/>
    <hyperlink ref="C234" r:id="rId472" display="https://kenpom.com/conf.php?c=A10" xr:uid="{4514AFBB-28D6-0049-AAE8-7F3DA12CBC64}"/>
    <hyperlink ref="B235" r:id="rId473" display="https://kenpom.com/team.php?team=UT+Rio+Grande+Valley" xr:uid="{114032C5-ABF6-3C45-A2E6-E6BDE1291FE4}"/>
    <hyperlink ref="C235" r:id="rId474" display="https://kenpom.com/conf.php?c=Slnd" xr:uid="{DA17E8BB-AAD1-4A4F-99D6-4C08A66B5B58}"/>
    <hyperlink ref="B236" r:id="rId475" display="https://kenpom.com/team.php?team=Gardner+Webb" xr:uid="{4B3E167F-4212-104D-8843-C1CB8C72C619}"/>
    <hyperlink ref="C236" r:id="rId476" display="https://kenpom.com/conf.php?c=BSth" xr:uid="{F72410E8-D866-9443-831A-3B3600C5956D}"/>
    <hyperlink ref="B237" r:id="rId477" display="https://kenpom.com/team.php?team=Kansas+City" xr:uid="{2A9A8D64-3339-DF4B-A033-4AF69FBC40EF}"/>
    <hyperlink ref="C237" r:id="rId478" display="https://kenpom.com/conf.php?c=Sum" xr:uid="{50561E5A-E12C-364B-AB04-DD96E29DFD49}"/>
    <hyperlink ref="B238" r:id="rId479" display="https://kenpom.com/team.php?team=North+Florida" xr:uid="{E7B84E9A-7D0A-1F4C-A32C-7B1CDA8B45A4}"/>
    <hyperlink ref="C238" r:id="rId480" display="https://kenpom.com/conf.php?c=ASun" xr:uid="{C99E06CE-2558-E747-87CA-F299D8BD7F3B}"/>
    <hyperlink ref="B239" r:id="rId481" display="https://kenpom.com/team.php?team=Missouri+St." xr:uid="{E92392FA-AB82-9449-8531-B705F47DEF7A}"/>
    <hyperlink ref="C239" r:id="rId482" display="https://kenpom.com/conf.php?c=MVC" xr:uid="{138555DD-99D6-F04E-A98D-6DEE0C876EAB}"/>
    <hyperlink ref="B240" r:id="rId483" display="https://kenpom.com/team.php?team=Siena" xr:uid="{E25ABEA4-8B5E-764C-91C3-EEDCB59A94EA}"/>
    <hyperlink ref="C240" r:id="rId484" display="https://kenpom.com/conf.php?c=MAAC" xr:uid="{F82A1F75-5EA6-F942-83F4-51F22FBBDA6A}"/>
    <hyperlink ref="B241" r:id="rId485" display="https://kenpom.com/team.php?team=Valparaiso" xr:uid="{69B7EB2C-07E6-FB4A-BCB6-C86AA5B73584}"/>
    <hyperlink ref="C241" r:id="rId486" display="https://kenpom.com/conf.php?c=MVC" xr:uid="{43E42611-9F59-E540-91CE-DB67094A4F37}"/>
    <hyperlink ref="B242" r:id="rId487" display="https://kenpom.com/team.php?team=Bucknell" xr:uid="{4B16D82C-E70B-F244-B0BB-65DD436E9CBF}"/>
    <hyperlink ref="C242" r:id="rId488" display="https://kenpom.com/conf.php?c=PL" xr:uid="{409BC210-5E76-8742-A2DE-6BFC7A04B51A}"/>
    <hyperlink ref="B243" r:id="rId489" display="https://kenpom.com/team.php?team=American" xr:uid="{06B34526-61B9-B94C-AA05-DA717E3EF89F}"/>
    <hyperlink ref="C243" r:id="rId490" display="https://kenpom.com/conf.php?c=PL" xr:uid="{8BC83803-1E60-A54F-B74C-BC56D478140D}"/>
    <hyperlink ref="B244" r:id="rId491" display="https://kenpom.com/team.php?team=Delaware" xr:uid="{8343031B-BD0E-9F4E-9BE9-E2AB882CB827}"/>
    <hyperlink ref="C244" r:id="rId492" display="https://kenpom.com/conf.php?c=CAA" xr:uid="{D49BAC22-E474-E44B-A502-3A2B186129C7}"/>
    <hyperlink ref="B245" r:id="rId493" display="https://kenpom.com/team.php?team=Charlotte" xr:uid="{A5A58416-1FE1-4844-A6D6-9C51D0E19534}"/>
    <hyperlink ref="C245" r:id="rId494" display="https://kenpom.com/conf.php?c=Amer" xr:uid="{4ABCB3F1-4A9A-3E4B-AAAE-2E0879A13EC6}"/>
    <hyperlink ref="B246" r:id="rId495" display="https://kenpom.com/team.php?team=Georgia+Southern" xr:uid="{41D34673-DA14-FA47-948B-F58E7DD4036A}"/>
    <hyperlink ref="C246" r:id="rId496" display="https://kenpom.com/conf.php?c=SB" xr:uid="{A661BB1C-0DFA-1449-B936-319B75745E7B}"/>
    <hyperlink ref="B247" r:id="rId497" display="https://kenpom.com/team.php?team=Eastern+Washington" xr:uid="{268667CD-184D-BE43-9E5A-75F90D82A72C}"/>
    <hyperlink ref="C247" r:id="rId498" display="https://kenpom.com/conf.php?c=BSky" xr:uid="{4230009C-B1FB-E243-AFE3-A7BEE82F7F3B}"/>
    <hyperlink ref="B248" r:id="rId499" display="https://kenpom.com/team.php?team=Northern+Kentucky" xr:uid="{7C1A5439-9088-1948-AF49-62B48F5F60D4}"/>
    <hyperlink ref="C248" r:id="rId500" display="https://kenpom.com/conf.php?c=Horz" xr:uid="{AC7DD07E-2950-554F-A1C3-803E00C27461}"/>
    <hyperlink ref="B249" r:id="rId501" display="https://kenpom.com/team.php?team=Northern+Arizona" xr:uid="{CCC9B1D1-1B4C-F945-98EA-B1BD5BAD04A2}"/>
    <hyperlink ref="C249" r:id="rId502" display="https://kenpom.com/conf.php?c=BSky" xr:uid="{FFAE4D02-4482-E146-8467-EF63B0B5C636}"/>
    <hyperlink ref="B250" r:id="rId503" display="https://kenpom.com/team.php?team=Cal+St.+Bakersfield" xr:uid="{7AA8A3CD-E705-9F42-8D37-E5DD3530FA60}"/>
    <hyperlink ref="C250" r:id="rId504" display="https://kenpom.com/conf.php?c=BW" xr:uid="{F6BE2142-BF0C-9942-999F-F9C5BCC1CC74}"/>
    <hyperlink ref="B251" r:id="rId505" display="https://kenpom.com/team.php?team=FIU" xr:uid="{5A774954-4628-EC4E-B4B0-8530008C1224}"/>
    <hyperlink ref="C251" r:id="rId506" display="https://kenpom.com/conf.php?c=CUSA" xr:uid="{3333BE37-D11D-C643-AC48-6AEE0727CA9B}"/>
    <hyperlink ref="B252" r:id="rId507" display="https://kenpom.com/team.php?team=Evansville" xr:uid="{CD2B1B80-F719-7942-9483-A0A7C816CE32}"/>
    <hyperlink ref="C252" r:id="rId508" display="https://kenpom.com/conf.php?c=MVC" xr:uid="{63B16777-048B-DB4F-80CD-C822C6EF30BE}"/>
    <hyperlink ref="B253" r:id="rId509" display="https://kenpom.com/team.php?team=Dartmouth" xr:uid="{C11F7630-5807-1440-A128-36A7370BD49A}"/>
    <hyperlink ref="C253" r:id="rId510" display="https://kenpom.com/conf.php?c=Ivy" xr:uid="{F850735F-65A7-314F-9CFA-B301D549672C}"/>
    <hyperlink ref="B254" r:id="rId511" display="https://kenpom.com/team.php?team=Fresno+St." xr:uid="{5263C64D-386C-1D43-A1C4-9A590299B2D9}"/>
    <hyperlink ref="C254" r:id="rId512" display="https://kenpom.com/conf.php?c=MWC" xr:uid="{1A8DA4D5-816E-7648-8B2A-D9615E8082AA}"/>
    <hyperlink ref="B255" r:id="rId513" display="https://kenpom.com/team.php?team=Southern+Miss" xr:uid="{ED939D8F-3CDC-0640-99C5-8DC50E98BBC6}"/>
    <hyperlink ref="C255" r:id="rId514" display="https://kenpom.com/conf.php?c=SB" xr:uid="{7264847A-3F2A-484C-8D0F-16620EAB29F9}"/>
    <hyperlink ref="B256" r:id="rId515" display="https://kenpom.com/team.php?team=South+Dakota" xr:uid="{3504D5FC-BCF1-8041-85CC-D51FF3E38BDE}"/>
    <hyperlink ref="C256" r:id="rId516" display="https://kenpom.com/conf.php?c=Sum" xr:uid="{7511D762-CE07-2543-AF34-4EC744E7B176}"/>
    <hyperlink ref="B257" r:id="rId517" display="https://kenpom.com/team.php?team=Colgate" xr:uid="{5DE0EC67-D7D3-8741-9248-3F2589033CD5}"/>
    <hyperlink ref="C257" r:id="rId518" display="https://kenpom.com/conf.php?c=PL" xr:uid="{D9187ABA-9263-0748-A4B8-42BFA8AFF6C5}"/>
    <hyperlink ref="B258" r:id="rId519" display="https://kenpom.com/team.php?team=Jackson+St." xr:uid="{F2FCC46B-441B-F046-BAB5-16BB9CF1C65E}"/>
    <hyperlink ref="C258" r:id="rId520" display="https://kenpom.com/conf.php?c=SWAC" xr:uid="{DD8F325D-A3A0-8940-BBEE-1249717C5593}"/>
    <hyperlink ref="B259" r:id="rId521" display="https://kenpom.com/team.php?team=Hampton" xr:uid="{C853509A-37EF-C948-BD28-BEFD8A5CBF16}"/>
    <hyperlink ref="C259" r:id="rId522" display="https://kenpom.com/conf.php?c=CAA" xr:uid="{57B3DA49-54DF-FC41-A908-B16DAA44C188}"/>
    <hyperlink ref="B260" r:id="rId523" display="https://kenpom.com/team.php?team=Northwestern+St." xr:uid="{303E8490-FC40-9347-B29E-BB2283746297}"/>
    <hyperlink ref="C260" r:id="rId524" display="https://kenpom.com/conf.php?c=Slnd" xr:uid="{30F813E6-9E2A-D341-A205-CB075A4E482A}"/>
    <hyperlink ref="B261" r:id="rId525" display="https://kenpom.com/team.php?team=Stephen+F.+Austin" xr:uid="{7363FB13-7288-5D4F-8AEC-5B742D7B7725}"/>
    <hyperlink ref="C261" r:id="rId526" display="https://kenpom.com/conf.php?c=Slnd" xr:uid="{FD8BEA09-7B50-1F48-BCBF-420729F81E48}"/>
    <hyperlink ref="B262" r:id="rId527" display="https://kenpom.com/team.php?team=Vermont" xr:uid="{25B75757-08FB-224C-8A5C-418A527BF3C4}"/>
    <hyperlink ref="C262" r:id="rId528" display="https://kenpom.com/conf.php?c=AE" xr:uid="{FF510C8B-2131-6D49-BE5F-40F785E032DB}"/>
    <hyperlink ref="B263" r:id="rId529" display="https://kenpom.com/team.php?team=Mount+St.+Mary%27s" xr:uid="{6583BD82-00AD-C240-81E6-B9DE7EFBFA59}"/>
    <hyperlink ref="C263" r:id="rId530" display="https://kenpom.com/conf.php?c=MAAC" xr:uid="{3A0FA6BA-E391-384F-AFA5-2C26ECA30BA2}"/>
    <hyperlink ref="B264" r:id="rId531" display="https://kenpom.com/team.php?team=Manhattan" xr:uid="{ACBAA5E6-766D-9748-B430-370F8A359ADA}"/>
    <hyperlink ref="C264" r:id="rId532" display="https://kenpom.com/conf.php?c=MAAC" xr:uid="{1F2FDCD1-CB49-364F-898B-DE3E0F9CC82E}"/>
    <hyperlink ref="B265" r:id="rId533" display="https://kenpom.com/team.php?team=Houston+Christian" xr:uid="{015FE06B-4590-CB4C-AB9D-FE55AF12F40E}"/>
    <hyperlink ref="C265" r:id="rId534" display="https://kenpom.com/conf.php?c=Slnd" xr:uid="{3C6C2BC9-A3E8-784D-991F-D291827FF22C}"/>
    <hyperlink ref="B266" r:id="rId535" display="https://kenpom.com/team.php?team=Incarnate+Word" xr:uid="{971117BD-8C5D-604A-9023-1239EBBA6143}"/>
    <hyperlink ref="C266" r:id="rId536" display="https://kenpom.com/conf.php?c=Slnd" xr:uid="{60E4FA00-276A-1248-8DC6-7B81E6E48FF8}"/>
    <hyperlink ref="B267" r:id="rId537" display="https://kenpom.com/team.php?team=Bethune+Cookman" xr:uid="{D30D8EB6-8A63-DC40-9C5B-108D06A4CF5F}"/>
    <hyperlink ref="C267" r:id="rId538" display="https://kenpom.com/conf.php?c=SWAC" xr:uid="{110712B6-DF4B-6048-9CF1-AE19DCD8CC97}"/>
    <hyperlink ref="B268" r:id="rId539" display="https://kenpom.com/team.php?team=Presbyterian" xr:uid="{0BD67D50-110F-CA42-B8F3-C4B9732CDB55}"/>
    <hyperlink ref="C268" r:id="rId540" display="https://kenpom.com/conf.php?c=BSth" xr:uid="{388A66DB-929B-3644-98D9-C8570B483B7F}"/>
    <hyperlink ref="B269" r:id="rId541" display="https://kenpom.com/team.php?team=Idaho" xr:uid="{9CBD7D48-1B5C-8144-8CE5-FE5B3CF96C5A}"/>
    <hyperlink ref="C269" r:id="rId542" display="https://kenpom.com/conf.php?c=BSky" xr:uid="{93643829-13BD-F040-8B03-57AD99765DE4}"/>
    <hyperlink ref="B270" r:id="rId543" display="https://kenpom.com/team.php?team=Ball+St." xr:uid="{7AC942F6-27C7-2745-BD2D-245D5440B7C6}"/>
    <hyperlink ref="C270" r:id="rId544" display="https://kenpom.com/conf.php?c=MAC" xr:uid="{883CA75B-468D-A94B-A4AF-D095885DD156}"/>
    <hyperlink ref="B271" r:id="rId545" display="https://kenpom.com/team.php?team=Sacred+Heart" xr:uid="{2C87688F-B977-C94E-905A-2BCA24E487BD}"/>
    <hyperlink ref="C271" r:id="rId546" display="https://kenpom.com/conf.php?c=MAAC" xr:uid="{1747F71B-3D87-6F45-84D3-04516DE052AC}"/>
    <hyperlink ref="B272" r:id="rId547" display="https://kenpom.com/team.php?team=Albany" xr:uid="{8CB9C636-1B7D-2E49-9ECB-E675860F81BA}"/>
    <hyperlink ref="C272" r:id="rId548" display="https://kenpom.com/conf.php?c=AE" xr:uid="{3A2E4378-AAB0-5B4F-A393-DA4EEE48FA26}"/>
    <hyperlink ref="B273" r:id="rId549" display="https://kenpom.com/team.php?team=Iona" xr:uid="{3B01C38C-80D8-1549-87A2-07BEC564B8E3}"/>
    <hyperlink ref="C273" r:id="rId550" display="https://kenpom.com/conf.php?c=MAAC" xr:uid="{9BD8D24E-440B-3F4B-AB80-715556BFC753}"/>
    <hyperlink ref="B274" r:id="rId551" display="https://kenpom.com/team.php?team=North+Dakota" xr:uid="{1AD0ED4E-30B4-9240-A49C-50647B963CF1}"/>
    <hyperlink ref="C274" r:id="rId552" display="https://kenpom.com/conf.php?c=Sum" xr:uid="{D61F81F9-68F1-4A4E-ACFD-28028E4518D0}"/>
    <hyperlink ref="B275" r:id="rId553" display="https://kenpom.com/team.php?team=Southern+Utah" xr:uid="{7C673BA3-6E8C-2A49-AB97-B852DF0EC2A5}"/>
    <hyperlink ref="C275" r:id="rId554" display="https://kenpom.com/conf.php?c=WAC" xr:uid="{FF4FE886-7FE0-6E43-AC13-476B8161753A}"/>
    <hyperlink ref="B276" r:id="rId555" display="https://kenpom.com/team.php?team=Tennessee+St." xr:uid="{9909E519-B46D-BF46-9A53-A0936FD1FB6B}"/>
    <hyperlink ref="C276" r:id="rId556" display="https://kenpom.com/conf.php?c=OVC" xr:uid="{7F4ABF6C-0776-4B4C-B49F-086C7A5C3F15}"/>
    <hyperlink ref="B277" r:id="rId557" display="https://kenpom.com/team.php?team=Lehigh" xr:uid="{9798E07B-33EF-4745-B272-3BE5FB09A359}"/>
    <hyperlink ref="C277" r:id="rId558" display="https://kenpom.com/conf.php?c=PL" xr:uid="{437BA3C5-E17F-2F44-8966-87787BF1C0D5}"/>
    <hyperlink ref="B278" r:id="rId559" display="https://kenpom.com/team.php?team=UMBC" xr:uid="{5AF7266D-64D6-2144-A832-FE2AB21C7DC9}"/>
    <hyperlink ref="C278" r:id="rId560" display="https://kenpom.com/conf.php?c=AE" xr:uid="{B340FBCB-16ED-5047-A4B1-C64BB0948726}"/>
    <hyperlink ref="B279" r:id="rId561" display="https://kenpom.com/team.php?team=Georgia+St." xr:uid="{C9A190FF-9DA3-ED4B-A776-7E0B6E67BE95}"/>
    <hyperlink ref="C279" r:id="rId562" display="https://kenpom.com/conf.php?c=SB" xr:uid="{DC185119-14F3-794A-BDBA-0DFA66823A73}"/>
    <hyperlink ref="B280" r:id="rId563" display="https://kenpom.com/team.php?team=Charleston+Southern" xr:uid="{72B5F5A3-486E-8244-800F-7C37C843FFC5}"/>
    <hyperlink ref="C280" r:id="rId564" display="https://kenpom.com/conf.php?c=BSth" xr:uid="{D76BD03F-C8EB-4445-9DD6-4F39B2332FE8}"/>
    <hyperlink ref="B281" r:id="rId565" display="https://kenpom.com/team.php?team=VMI" xr:uid="{01D46F4D-265A-CA42-AF6B-8FAD360FEEDD}"/>
    <hyperlink ref="C281" r:id="rId566" display="https://kenpom.com/conf.php?c=SC" xr:uid="{08729687-2ABC-3D41-B9F7-4F21A334E188}"/>
    <hyperlink ref="B282" r:id="rId567" display="https://kenpom.com/team.php?team=Tulsa" xr:uid="{0977F167-5366-594F-A741-2D2CF600385E}"/>
    <hyperlink ref="C282" r:id="rId568" display="https://kenpom.com/conf.php?c=Amer" xr:uid="{00498B0C-C9F2-7D4F-B13A-19A1E796CDFC}"/>
    <hyperlink ref="B283" r:id="rId569" display="https://kenpom.com/team.php?team=Austin+Peay" xr:uid="{DE22624C-2CB8-CB42-9096-080B49744312}"/>
    <hyperlink ref="C283" r:id="rId570" display="https://kenpom.com/conf.php?c=ASun" xr:uid="{410199D2-202C-C24A-AB27-F92E845BE714}"/>
    <hyperlink ref="B284" r:id="rId571" display="https://kenpom.com/team.php?team=Monmouth" xr:uid="{31A92F7C-5637-544A-B7A4-5E1BE8F8CF04}"/>
    <hyperlink ref="C284" r:id="rId572" display="https://kenpom.com/conf.php?c=CAA" xr:uid="{3BE43AAF-0345-D14F-8A7D-DD60CB3FFD63}"/>
    <hyperlink ref="B285" r:id="rId573" display="https://kenpom.com/team.php?team=Harvard" xr:uid="{4AF22F91-B768-EA4A-9A23-7C993F824056}"/>
    <hyperlink ref="C285" r:id="rId574" display="https://kenpom.com/conf.php?c=Ivy" xr:uid="{B4F04A69-4529-6443-9321-EEDA91B0C704}"/>
    <hyperlink ref="B286" r:id="rId575" display="https://kenpom.com/team.php?team=Navy" xr:uid="{2F5617F4-4F64-5F4D-92CA-A36192E136F6}"/>
    <hyperlink ref="C286" r:id="rId576" display="https://kenpom.com/conf.php?c=PL" xr:uid="{A531F0F9-2A55-164A-BB48-A1ED862D1677}"/>
    <hyperlink ref="B287" r:id="rId577" display="https://kenpom.com/team.php?team=Army" xr:uid="{D4B4D04E-B22F-7F49-B114-D13781CD119D}"/>
    <hyperlink ref="C287" r:id="rId578" display="https://kenpom.com/conf.php?c=PL" xr:uid="{C2589D83-B291-7C45-BB79-2F64EBCA3EB9}"/>
    <hyperlink ref="B288" r:id="rId579" display="https://kenpom.com/team.php?team=Old+Dominion" xr:uid="{F3090C40-6067-F04F-8531-75F76357172F}"/>
    <hyperlink ref="C288" r:id="rId580" display="https://kenpom.com/conf.php?c=SB" xr:uid="{3BBE1F2D-054C-7741-B80F-FE3F2F6FE7CB}"/>
    <hyperlink ref="B289" r:id="rId581" display="https://kenpom.com/team.php?team=Saint+Peter%27s" xr:uid="{79D107E6-504F-B746-8D69-A3D6F7C2DD27}"/>
    <hyperlink ref="C289" r:id="rId582" display="https://kenpom.com/conf.php?c=MAAC" xr:uid="{F2C8D67C-D7DF-3E45-9083-DC843CD5FBF0}"/>
    <hyperlink ref="B290" r:id="rId583" display="https://kenpom.com/team.php?team=Penn" xr:uid="{FB556429-7F8B-BA4D-A6DA-E4D5382E04FC}"/>
    <hyperlink ref="C290" r:id="rId584" display="https://kenpom.com/conf.php?c=Ivy" xr:uid="{4225A290-8BFE-F04B-8A5A-583596FDBB79}"/>
    <hyperlink ref="B291" r:id="rId585" display="https://kenpom.com/team.php?team=Texas+Southern" xr:uid="{5321168F-040C-1A4E-A0B4-FA9DFDFD5E99}"/>
    <hyperlink ref="C291" r:id="rId586" display="https://kenpom.com/conf.php?c=SWAC" xr:uid="{DFE5D502-7838-FC41-97CB-0A5F76B7AF80}"/>
    <hyperlink ref="B292" r:id="rId587" display="https://kenpom.com/team.php?team=San+Diego" xr:uid="{F5940E7F-5F1D-6541-A2DB-AB1A156C3A7A}"/>
    <hyperlink ref="C292" r:id="rId588" display="https://kenpom.com/conf.php?c=WCC" xr:uid="{547349D7-1327-E441-86AC-786B959453E7}"/>
    <hyperlink ref="B293" r:id="rId589" display="https://kenpom.com/team.php?team=Lafayette" xr:uid="{D0C2C1E0-C9A6-1C43-A394-C9CEEABE45DF}"/>
    <hyperlink ref="C293" r:id="rId590" display="https://kenpom.com/conf.php?c=PL" xr:uid="{D23E7F54-9BD7-0E46-A7D8-5CA32E5D74AE}"/>
    <hyperlink ref="B294" r:id="rId591" display="https://kenpom.com/team.php?team=Tennessee+Martin" xr:uid="{8B85729F-22B4-7B41-875E-8FEDD8381F75}"/>
    <hyperlink ref="C294" r:id="rId592" display="https://kenpom.com/conf.php?c=OVC" xr:uid="{D039F529-8606-DC4A-A3E2-B8C9123D2CB0}"/>
    <hyperlink ref="B295" r:id="rId593" display="https://kenpom.com/team.php?team=Tarleton+St." xr:uid="{F1F2631E-6EDC-B043-9CD2-9CEB0727E2CC}"/>
    <hyperlink ref="C295" r:id="rId594" display="https://kenpom.com/conf.php?c=WAC" xr:uid="{DE5122C5-1754-314E-8EF8-9BC75592091A}"/>
    <hyperlink ref="B296" r:id="rId595" display="https://kenpom.com/team.php?team=Tennessee+Tech" xr:uid="{1A97A94C-457B-7148-B3FD-92B8F8B9D875}"/>
    <hyperlink ref="C296" r:id="rId596" display="https://kenpom.com/conf.php?c=OVC" xr:uid="{795DDAEA-D8A7-3F4B-B46C-12BBE91629EA}"/>
    <hyperlink ref="B297" r:id="rId597" display="https://kenpom.com/team.php?team=North+Carolina+Central" xr:uid="{45500A3A-A56D-2D46-BA46-C66AD3E01432}"/>
    <hyperlink ref="C297" r:id="rId598" display="https://kenpom.com/conf.php?c=MEAC" xr:uid="{4DAA0C34-D799-4748-B198-782D059B6F11}"/>
    <hyperlink ref="B298" r:id="rId599" display="https://kenpom.com/team.php?team=Weber+St." xr:uid="{C31C2940-8656-5745-AAE5-F2BC8CFDD638}"/>
    <hyperlink ref="C298" r:id="rId600" display="https://kenpom.com/conf.php?c=BSky" xr:uid="{8B57E4C7-D98B-914F-A27D-CA8C2A268814}"/>
    <hyperlink ref="B299" r:id="rId601" display="https://kenpom.com/team.php?team=Pacific" xr:uid="{C355623C-F02E-7D46-AD23-EC9BA34A2658}"/>
    <hyperlink ref="C299" r:id="rId602" display="https://kenpom.com/conf.php?c=WCC" xr:uid="{0B05642C-071D-714E-A643-C59FFFDFD0E8}"/>
    <hyperlink ref="B300" r:id="rId603" display="https://kenpom.com/team.php?team=Boston+University" xr:uid="{BB1AF6C7-AA8A-1A43-B941-1F09E05A0116}"/>
    <hyperlink ref="C300" r:id="rId604" display="https://kenpom.com/conf.php?c=PL" xr:uid="{4F409ADC-F2BA-7E45-9607-FBE9FAB7DBB9}"/>
    <hyperlink ref="B301" r:id="rId605" display="https://kenpom.com/team.php?team=Holy+Cross" xr:uid="{3B2D98F4-E7AD-404C-A675-07391E5AAF12}"/>
    <hyperlink ref="C301" r:id="rId606" display="https://kenpom.com/conf.php?c=PL" xr:uid="{4F7A978F-4421-FC46-AAFE-3DE531D31578}"/>
    <hyperlink ref="B302" r:id="rId607" display="https://kenpom.com/team.php?team=LIU" xr:uid="{70930063-8B30-4D42-BAD6-35E0B39E166A}"/>
    <hyperlink ref="C302" r:id="rId608" display="https://kenpom.com/conf.php?c=NEC" xr:uid="{C8711966-F01B-BD42-935F-47579AF5758A}"/>
    <hyperlink ref="B303" r:id="rId609" display="https://kenpom.com/team.php?team=Air+Force" xr:uid="{435F9B1B-EE6C-0D49-8E9F-506F91EB63C8}"/>
    <hyperlink ref="C303" r:id="rId610" display="https://kenpom.com/conf.php?c=MWC" xr:uid="{1D1C08CF-172E-B941-99AF-72D96FE1FD73}"/>
    <hyperlink ref="B304" r:id="rId611" display="https://kenpom.com/team.php?team=Delaware+St." xr:uid="{EA0EF8F1-DAA2-7C43-8C20-0A0D8774C16C}"/>
    <hyperlink ref="C304" r:id="rId612" display="https://kenpom.com/conf.php?c=MEAC" xr:uid="{292E512B-C254-DA4D-880F-4529FCA6943F}"/>
    <hyperlink ref="B305" r:id="rId613" display="https://kenpom.com/team.php?team=Stonehill" xr:uid="{895CFB64-FCC7-5046-B7C0-0CD4D77122CE}"/>
    <hyperlink ref="C305" r:id="rId614" display="https://kenpom.com/conf.php?c=NEC" xr:uid="{9FF56D7C-F224-A845-946A-3D351B9C37D7}"/>
    <hyperlink ref="B306" r:id="rId615" display="https://kenpom.com/team.php?team=Alabama+St." xr:uid="{51F481C7-E950-FB46-ACBB-28EDF877B274}"/>
    <hyperlink ref="C306" r:id="rId616" display="https://kenpom.com/conf.php?c=SWAC" xr:uid="{CC04F624-D76B-524F-B355-9F854E0BAE70}"/>
    <hyperlink ref="B307" r:id="rId617" display="https://kenpom.com/team.php?team=Bowling+Green" xr:uid="{92A75B35-ADCB-8B46-85E5-77EDDCC63F52}"/>
    <hyperlink ref="C307" r:id="rId618" display="https://kenpom.com/conf.php?c=MAC" xr:uid="{4E1D1077-7D83-7A47-94A6-0D55F98D6523}"/>
    <hyperlink ref="B308" r:id="rId619" display="https://kenpom.com/team.php?team=Utah+Tech" xr:uid="{104AF98C-8F4C-8F44-B812-3DDA1650E32D}"/>
    <hyperlink ref="C308" r:id="rId620" display="https://kenpom.com/conf.php?c=WAC" xr:uid="{1C93EF81-3B2D-D043-ACA3-7F765585F56B}"/>
    <hyperlink ref="B309" r:id="rId621" display="https://kenpom.com/team.php?team=Eastern+Michigan" xr:uid="{D83DBC66-16D2-7147-8E22-52B1389A7691}"/>
    <hyperlink ref="C309" r:id="rId622" display="https://kenpom.com/conf.php?c=MAC" xr:uid="{D0F56431-A29F-A34E-869D-C49ED283615E}"/>
    <hyperlink ref="B310" r:id="rId623" display="https://kenpom.com/team.php?team=Binghamton" xr:uid="{82C4F8F7-6572-4441-BB30-50D78FE74484}"/>
    <hyperlink ref="C310" r:id="rId624" display="https://kenpom.com/conf.php?c=AE" xr:uid="{C16EE91D-A143-0A4F-898C-E0A7F4AFB537}"/>
    <hyperlink ref="B311" r:id="rId625" display="https://kenpom.com/team.php?team=Loyola+MD" xr:uid="{663B5596-4302-0E4E-A961-17288A850C7E}"/>
    <hyperlink ref="C311" r:id="rId626" display="https://kenpom.com/conf.php?c=PL" xr:uid="{95DD33A1-EF42-DB4D-8A66-DF63C5E3C850}"/>
    <hyperlink ref="B312" r:id="rId627" display="https://kenpom.com/team.php?team=Howard" xr:uid="{61514B3E-F311-8D44-BDEB-A8D2C3604B17}"/>
    <hyperlink ref="C312" r:id="rId628" display="https://kenpom.com/conf.php?c=MEAC" xr:uid="{5E88CCC3-BEBA-5545-B766-A64ADD199F26}"/>
    <hyperlink ref="B313" r:id="rId629" display="https://kenpom.com/team.php?team=Morehead+St." xr:uid="{8E4CF5E3-4607-4240-87EA-0FB6D476B60F}"/>
    <hyperlink ref="C313" r:id="rId630" display="https://kenpom.com/conf.php?c=OVC" xr:uid="{C2880FA1-8FDD-E648-B83C-50F51A3B7AE9}"/>
    <hyperlink ref="B314" r:id="rId631" display="https://kenpom.com/team.php?team=Long+Beach+St." xr:uid="{F70B3E14-7CFE-6046-AD22-358599854CCD}"/>
    <hyperlink ref="C314" r:id="rId632" display="https://kenpom.com/conf.php?c=BW" xr:uid="{16898665-2238-0A43-826D-2D7727366839}"/>
    <hyperlink ref="B315" r:id="rId633" display="https://kenpom.com/team.php?team=Niagara" xr:uid="{6590603C-4047-B246-A135-1BE6F4756F7A}"/>
    <hyperlink ref="C315" r:id="rId634" display="https://kenpom.com/conf.php?c=MAAC" xr:uid="{811A5C19-5C4B-3A4A-850B-5CB5750D9100}"/>
    <hyperlink ref="B316" r:id="rId635" display="https://kenpom.com/team.php?team=Portland" xr:uid="{43AF299A-70C4-8545-BFEE-7AA1D4F3367E}"/>
    <hyperlink ref="C316" r:id="rId636" display="https://kenpom.com/conf.php?c=WCC" xr:uid="{717F5027-90C6-0645-A6E5-88C02EE34611}"/>
    <hyperlink ref="B317" r:id="rId637" display="https://kenpom.com/team.php?team=Louisiana" xr:uid="{547105ED-BB19-AF45-BA4C-253E332B8841}"/>
    <hyperlink ref="C317" r:id="rId638" display="https://kenpom.com/conf.php?c=SB" xr:uid="{5BD90B23-F65D-E54F-9E5A-C1A2F2983BE5}"/>
    <hyperlink ref="B318" r:id="rId639" display="https://kenpom.com/team.php?team=Alcorn+St." xr:uid="{C7B1CA88-4EEF-9248-B4F2-962875F068F1}"/>
    <hyperlink ref="C318" r:id="rId640" display="https://kenpom.com/conf.php?c=SWAC" xr:uid="{DDC10640-6E65-5B42-B261-1895FCB6328D}"/>
    <hyperlink ref="B319" r:id="rId641" display="https://kenpom.com/team.php?team=Fairleigh+Dickinson" xr:uid="{DE5C34D3-51AE-4540-8FCC-988124963ABE}"/>
    <hyperlink ref="C319" r:id="rId642" display="https://kenpom.com/conf.php?c=NEC" xr:uid="{7ED2C67F-063B-5441-968E-F1601AEB66C9}"/>
    <hyperlink ref="B320" r:id="rId643" display="https://kenpom.com/team.php?team=Saint+Francis" xr:uid="{9DC8AD54-9011-914F-8388-6087EB631F48}"/>
    <hyperlink ref="C320" r:id="rId644" display="https://kenpom.com/conf.php?c=NEC" xr:uid="{E43DBCD7-69A9-B249-B05F-481D2F118634}"/>
    <hyperlink ref="B321" r:id="rId645" display="https://kenpom.com/team.php?team=Rider" xr:uid="{53939EB8-8F3B-A440-8459-BDFB2C8222A0}"/>
    <hyperlink ref="C321" r:id="rId646" display="https://kenpom.com/conf.php?c=MAAC" xr:uid="{0C2A666E-B18F-3947-9993-2573F3AA43B2}"/>
    <hyperlink ref="B322" r:id="rId647" display="https://kenpom.com/team.php?team=IU+Indy" xr:uid="{93F7571C-3BC8-894D-A32E-7780DBE71148}"/>
    <hyperlink ref="C322" r:id="rId648" display="https://kenpom.com/conf.php?c=Horz" xr:uid="{F275CB88-C14C-CA45-8A40-A7A7ED5FAE82}"/>
    <hyperlink ref="B323" r:id="rId649" display="https://kenpom.com/team.php?team=Western+Michigan" xr:uid="{97FEC573-BC0E-644F-9083-1504955364E3}"/>
    <hyperlink ref="C323" r:id="rId650" display="https://kenpom.com/conf.php?c=MAC" xr:uid="{BE3D8B74-F667-C54C-81B2-0A59BA569657}"/>
    <hyperlink ref="B324" r:id="rId651" display="https://kenpom.com/team.php?team=Oral+Roberts" xr:uid="{DDB5A27F-2B55-7542-836F-9A1C8DC21D7F}"/>
    <hyperlink ref="C324" r:id="rId652" display="https://kenpom.com/conf.php?c=Sum" xr:uid="{366706E5-D46A-CC4B-B030-8B0281366DDC}"/>
    <hyperlink ref="B325" r:id="rId653" display="https://kenpom.com/team.php?team=Stony+Brook" xr:uid="{21C71EDA-49B1-6843-8504-A8F9DA7C526B}"/>
    <hyperlink ref="C325" r:id="rId654" display="https://kenpom.com/conf.php?c=CAA" xr:uid="{0E8DE435-4444-C045-944D-9A5CED6C7047}"/>
    <hyperlink ref="B326" r:id="rId655" display="https://kenpom.com/team.php?team=Cal+St.+Fullerton" xr:uid="{27CB03F1-B2A6-184C-BB60-9A9D843EB687}"/>
    <hyperlink ref="C326" r:id="rId656" display="https://kenpom.com/conf.php?c=BW" xr:uid="{516D6C43-F25F-644F-B350-ACF3FD5A1672}"/>
    <hyperlink ref="B327" r:id="rId657" display="https://kenpom.com/team.php?team=Grambling+St." xr:uid="{FCFEEE14-542E-114E-AE37-E1B389930FC6}"/>
    <hyperlink ref="C327" r:id="rId658" display="https://kenpom.com/conf.php?c=SWAC" xr:uid="{4AFE88D0-4F45-7A4A-A275-A5EC7FFF9430}"/>
    <hyperlink ref="B328" r:id="rId659" display="https://kenpom.com/team.php?team=Morgan+St." xr:uid="{8BA3C11D-F933-EF41-959E-8313487C61BB}"/>
    <hyperlink ref="C328" r:id="rId660" display="https://kenpom.com/conf.php?c=MEAC" xr:uid="{50C3F586-80E4-5443-B9FD-FDB460722E17}"/>
    <hyperlink ref="B329" r:id="rId661" display="https://kenpom.com/team.php?team=Coastal+Carolina" xr:uid="{DD81ADEB-8372-2340-8AA6-4C8711B8CCD6}"/>
    <hyperlink ref="C329" r:id="rId662" display="https://kenpom.com/conf.php?c=SB" xr:uid="{769DA9CD-062D-2641-9144-31822A48AB4F}"/>
    <hyperlink ref="B330" r:id="rId663" display="https://kenpom.com/team.php?team=Florida+A%26M" xr:uid="{4E14B247-0732-B345-A6AA-C812D560B579}"/>
    <hyperlink ref="C330" r:id="rId664" display="https://kenpom.com/conf.php?c=SWAC" xr:uid="{347F7832-F2CA-F149-9BA8-C99F170DB7B3}"/>
    <hyperlink ref="B331" r:id="rId665" display="https://kenpom.com/team.php?team=Southern+Indiana" xr:uid="{A95F4FEA-9BFD-284B-8B5D-AB7273AA4B80}"/>
    <hyperlink ref="C331" r:id="rId666" display="https://kenpom.com/conf.php?c=OVC" xr:uid="{28648B32-3916-2744-86FC-7A98FAC22482}"/>
    <hyperlink ref="B332" r:id="rId667" display="https://kenpom.com/team.php?team=Detroit+Mercy" xr:uid="{8C68580D-3DFD-4847-BE68-5270C2B6795C}"/>
    <hyperlink ref="C332" r:id="rId668" display="https://kenpom.com/conf.php?c=Horz" xr:uid="{59D80751-BA57-2146-A770-EF6CEABBC011}"/>
    <hyperlink ref="B333" r:id="rId669" display="https://kenpom.com/team.php?team=East+Texas+A%26M" xr:uid="{DFDEB280-6FEA-4640-9505-16194C62872E}"/>
    <hyperlink ref="C333" r:id="rId670" display="https://kenpom.com/conf.php?c=Slnd" xr:uid="{181515EE-B3AC-D54A-9532-BA2AEE13B43F}"/>
    <hyperlink ref="B334" r:id="rId671" display="https://kenpom.com/team.php?team=North+Carolina+A%26T" xr:uid="{FA52DCCF-6D94-D148-95A0-9B572481097E}"/>
    <hyperlink ref="C334" r:id="rId672" display="https://kenpom.com/conf.php?c=CAA" xr:uid="{B394B354-7C3C-E84B-936E-34BC1FEAFBD8}"/>
    <hyperlink ref="B335" r:id="rId673" display="https://kenpom.com/team.php?team=Denver" xr:uid="{4EFC1A07-355D-D84C-A038-DC6B73B72012}"/>
    <hyperlink ref="C335" r:id="rId674" display="https://kenpom.com/conf.php?c=Sum" xr:uid="{10A29C08-6C1A-F542-B4A8-FA03D22D09EA}"/>
    <hyperlink ref="B336" r:id="rId675" display="https://kenpom.com/team.php?team=Lindenwood" xr:uid="{2012598A-A9D5-4F4A-A423-862FC44D7FDC}"/>
    <hyperlink ref="C336" r:id="rId676" display="https://kenpom.com/conf.php?c=OVC" xr:uid="{F9759936-6B9D-0643-A323-BB849798BD45}"/>
    <hyperlink ref="B337" r:id="rId677" display="https://kenpom.com/team.php?team=Eastern+Illinois" xr:uid="{DF41382F-5285-0547-BB73-A39356BA4762}"/>
    <hyperlink ref="C337" r:id="rId678" display="https://kenpom.com/conf.php?c=OVC" xr:uid="{543DAA9E-692C-914F-8D86-F37EA04A8472}"/>
    <hyperlink ref="B338" r:id="rId679" display="https://kenpom.com/team.php?team=Fairfield" xr:uid="{055AD2A4-5E6D-4945-8067-F1003EE22B87}"/>
    <hyperlink ref="C338" r:id="rId680" display="https://kenpom.com/conf.php?c=MAAC" xr:uid="{1081C313-EA9F-ED4F-A2DD-9B879A681763}"/>
    <hyperlink ref="B339" r:id="rId681" display="https://kenpom.com/team.php?team=Prairie+View+A%26M" xr:uid="{27EEC157-2039-9F4A-B1FD-D258F6EA02E6}"/>
    <hyperlink ref="C339" r:id="rId682" display="https://kenpom.com/conf.php?c=SWAC" xr:uid="{D491B369-2957-F546-9DAB-792380719ADD}"/>
    <hyperlink ref="B340" r:id="rId683" display="https://kenpom.com/team.php?team=West+Georgia" xr:uid="{1268718A-665B-3444-AA69-3B902AD11B5A}"/>
    <hyperlink ref="C340" r:id="rId684" display="https://kenpom.com/conf.php?c=ASun" xr:uid="{B96E2FE6-A515-FD4E-942C-6BEA1DF38BCD}"/>
    <hyperlink ref="B341" r:id="rId685" display="https://kenpom.com/team.php?team=Sacramento+St." xr:uid="{1315C1D5-BC2D-7043-9377-C0D932D1CAC4}"/>
    <hyperlink ref="C341" r:id="rId686" display="https://kenpom.com/conf.php?c=BSky" xr:uid="{B002CDAF-0834-1747-AE97-E1CDC33992B2}"/>
    <hyperlink ref="B342" r:id="rId687" display="https://kenpom.com/team.php?team=Green+Bay" xr:uid="{B95A2F45-E16F-5746-91ED-90B7F889B66E}"/>
    <hyperlink ref="C342" r:id="rId688" display="https://kenpom.com/conf.php?c=Horz" xr:uid="{A63870D3-014B-3C45-8D93-C21439E8D9A6}"/>
    <hyperlink ref="B343" r:id="rId689" display="https://kenpom.com/team.php?team=Buffalo" xr:uid="{C3263FBA-7EE8-AD42-842C-3D07FED5B631}"/>
    <hyperlink ref="C343" r:id="rId690" display="https://kenpom.com/conf.php?c=MAC" xr:uid="{9B6FE215-CE82-0548-A2BE-3CACFE253891}"/>
    <hyperlink ref="B344" r:id="rId691" display="https://kenpom.com/team.php?team=USC+Upstate" xr:uid="{58E13D4D-EAD5-E648-B134-C026709C4B11}"/>
    <hyperlink ref="C344" r:id="rId692" display="https://kenpom.com/conf.php?c=BSth" xr:uid="{18356A18-9A98-184B-B11F-9BC38750BE38}"/>
    <hyperlink ref="B345" r:id="rId693" display="https://kenpom.com/team.php?team=New+Orleans" xr:uid="{D7AF3179-EDC1-B549-8639-2315C1CAC268}"/>
    <hyperlink ref="C345" r:id="rId694" display="https://kenpom.com/conf.php?c=Slnd" xr:uid="{306A7A3C-B277-164B-8A87-8BB87651E166}"/>
    <hyperlink ref="B346" r:id="rId695" display="https://kenpom.com/team.php?team=Louisiana+Monroe" xr:uid="{F76F2183-C715-854A-9A53-9E569C5DD1EC}"/>
    <hyperlink ref="C346" r:id="rId696" display="https://kenpom.com/conf.php?c=SB" xr:uid="{632969CC-DC9C-E54A-A7A8-E6F285764B03}"/>
    <hyperlink ref="B347" r:id="rId697" display="https://kenpom.com/team.php?team=Northern+Illinois" xr:uid="{3F00914C-CB81-C14D-8AC1-85DD530EE271}"/>
    <hyperlink ref="C347" r:id="rId698" display="https://kenpom.com/conf.php?c=MAC" xr:uid="{4881406C-F347-2D4D-A8EA-F878FCC539B1}"/>
    <hyperlink ref="B348" r:id="rId699" display="https://kenpom.com/team.php?team=Western+Carolina" xr:uid="{A8466617-6BC9-6843-8704-3F4E4AC333F2}"/>
    <hyperlink ref="C348" r:id="rId700" display="https://kenpom.com/conf.php?c=SC" xr:uid="{9C2D32AE-ECFE-8B4F-A896-BAF9A37B24C1}"/>
    <hyperlink ref="B349" r:id="rId701" display="https://kenpom.com/team.php?team=Stetson" xr:uid="{B1874688-70F7-0747-BC40-0BC6B918EF85}"/>
    <hyperlink ref="C349" r:id="rId702" display="https://kenpom.com/conf.php?c=ASun" xr:uid="{4483A368-432E-4A41-A08D-B618EF2AB7BE}"/>
    <hyperlink ref="B350" r:id="rId703" display="https://kenpom.com/team.php?team=Mercyhurst" xr:uid="{ECFC14CF-AD85-B545-AE70-3EDD45B2F429}"/>
    <hyperlink ref="C350" r:id="rId704" display="https://kenpom.com/conf.php?c=NEC" xr:uid="{69C0A2C8-5ED6-0944-A6AB-C847A4FDBD12}"/>
    <hyperlink ref="B351" r:id="rId705" display="https://kenpom.com/team.php?team=NJIT" xr:uid="{64DF6087-4177-3041-A71C-564B07AC9F11}"/>
    <hyperlink ref="C351" r:id="rId706" display="https://kenpom.com/conf.php?c=AE" xr:uid="{1D6BDC00-195D-BB42-81D3-C173A5DEAB05}"/>
    <hyperlink ref="B352" r:id="rId707" display="https://kenpom.com/team.php?team=Wagner" xr:uid="{C043B15A-9712-534A-A068-5334C6107B5E}"/>
    <hyperlink ref="C352" r:id="rId708" display="https://kenpom.com/conf.php?c=NEC" xr:uid="{79B39411-B9AB-A149-937B-5AEB141C1E3E}"/>
    <hyperlink ref="B353" r:id="rId709" display="https://kenpom.com/team.php?team=Central+Arkansas" xr:uid="{31709B25-4F8C-8D4A-A377-E6B977794AC2}"/>
    <hyperlink ref="C353" r:id="rId710" display="https://kenpom.com/conf.php?c=ASun" xr:uid="{86854400-16B0-8043-B246-1D14499F74E1}"/>
    <hyperlink ref="B354" r:id="rId711" display="https://kenpom.com/team.php?team=Bellarmine" xr:uid="{61868D4F-C9D8-9C4D-AA55-28B922FE42BB}"/>
    <hyperlink ref="C354" r:id="rId712" display="https://kenpom.com/conf.php?c=ASun" xr:uid="{620B8FDE-2D96-6D4B-8841-8B937374D4C6}"/>
    <hyperlink ref="B355" r:id="rId713" display="https://kenpom.com/team.php?team=Le+Moyne" xr:uid="{EB795842-97F0-9946-92A8-978751FB5FA3}"/>
    <hyperlink ref="C355" r:id="rId714" display="https://kenpom.com/conf.php?c=NEC" xr:uid="{11177CED-9FFB-5049-AE43-AFEACB51464C}"/>
    <hyperlink ref="B356" r:id="rId715" display="https://kenpom.com/team.php?team=Chicago+St." xr:uid="{67C02986-6AEA-7D4A-A22E-A731BCDED353}"/>
    <hyperlink ref="C356" r:id="rId716" display="https://kenpom.com/conf.php?c=NEC" xr:uid="{6016780A-E1E3-0D45-8174-BED717BEC524}"/>
    <hyperlink ref="B357" r:id="rId717" display="https://kenpom.com/team.php?team=Western+Illinois" xr:uid="{20A63049-029C-2145-B432-DBBC9689D456}"/>
    <hyperlink ref="C357" r:id="rId718" display="https://kenpom.com/conf.php?c=OVC" xr:uid="{B9901BCA-9B9B-5B4E-9A7C-84FA0B31E8D3}"/>
    <hyperlink ref="B358" r:id="rId719" display="https://kenpom.com/team.php?team=Alabama+A%26M" xr:uid="{B97B382B-0BD0-2B4A-AFA6-B0FB041D54CA}"/>
    <hyperlink ref="C358" r:id="rId720" display="https://kenpom.com/conf.php?c=SWAC" xr:uid="{FD9524D4-84D5-F848-8CDD-E18F6D6DFAF0}"/>
    <hyperlink ref="B359" r:id="rId721" display="https://kenpom.com/team.php?team=New+Hampshire" xr:uid="{10AFFF3B-B41C-A343-B6AF-497BC733B18E}"/>
    <hyperlink ref="C359" r:id="rId722" display="https://kenpom.com/conf.php?c=AE" xr:uid="{3384A27E-4DC8-8940-9042-E0FF6438513A}"/>
    <hyperlink ref="B360" r:id="rId723" display="https://kenpom.com/team.php?team=Canisius" xr:uid="{C722FA52-E6C6-FB44-956E-9EF97EAC2468}"/>
    <hyperlink ref="C360" r:id="rId724" display="https://kenpom.com/conf.php?c=MAAC" xr:uid="{4E48F563-209A-C040-87ED-FE12D4474494}"/>
    <hyperlink ref="B361" r:id="rId725" display="https://kenpom.com/team.php?team=The+Citadel" xr:uid="{E6ED21C0-5CEF-B342-AC9C-BDC34C25A974}"/>
    <hyperlink ref="C361" r:id="rId726" display="https://kenpom.com/conf.php?c=SC" xr:uid="{71EB7E6C-E1C3-AA44-B27C-4A1A197C0C1F}"/>
    <hyperlink ref="B362" r:id="rId727" display="https://kenpom.com/team.php?team=Maryland+Eastern+Shore" xr:uid="{38E45ADF-98AE-2848-BE7D-82E5CD0AB3B8}"/>
    <hyperlink ref="C362" r:id="rId728" display="https://kenpom.com/conf.php?c=MEAC" xr:uid="{DFACC341-F3E6-0D40-8670-B0B49C3F2293}"/>
    <hyperlink ref="B363" r:id="rId729" display="https://kenpom.com/team.php?team=Coppin+St." xr:uid="{2D22695D-4B17-D845-BDD2-9B2266002660}"/>
    <hyperlink ref="C363" r:id="rId730" display="https://kenpom.com/conf.php?c=MEAC" xr:uid="{EE31D29F-2808-BE44-B895-B14ECA1FDE9C}"/>
    <hyperlink ref="B364" r:id="rId731" display="https://kenpom.com/team.php?team=Arkansas+Pine+Bluff" xr:uid="{7ABA1539-2E75-C348-BAB9-406C29FE3F5D}"/>
    <hyperlink ref="C364" r:id="rId732" display="https://kenpom.com/conf.php?c=SWAC" xr:uid="{0ED089D1-7227-0649-9FC2-04B51DD86FBA}"/>
    <hyperlink ref="B365" r:id="rId733" display="https://kenpom.com/team.php?team=Mississippi+Valley+St." xr:uid="{CC7D0EF7-AC81-F449-9B6E-62E7EBB4087A}"/>
    <hyperlink ref="C365" r:id="rId734" display="https://kenpom.com/conf.php?c=SWAC" xr:uid="{57538A1B-561A-D24E-AC9A-B487A8CB5D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9805-343B-3946-9969-795115063ADF}">
  <dimension ref="A1:K366"/>
  <sheetViews>
    <sheetView topLeftCell="A5" workbookViewId="0">
      <selection activeCell="D24" sqref="D24"/>
    </sheetView>
  </sheetViews>
  <sheetFormatPr defaultColWidth="8.875" defaultRowHeight="15"/>
  <cols>
    <col min="1" max="1" width="4.5" style="36" bestFit="1" customWidth="1"/>
    <col min="2" max="2" width="22.5" style="36" bestFit="1" customWidth="1"/>
    <col min="3" max="3" width="6.375" style="36" bestFit="1" customWidth="1"/>
    <col min="4" max="4" width="7.5" style="36" bestFit="1" customWidth="1"/>
    <col min="5" max="5" width="6.625" style="36" bestFit="1" customWidth="1"/>
    <col min="6" max="6" width="3.5" style="36" bestFit="1" customWidth="1"/>
    <col min="7" max="7" width="6.625" style="36" bestFit="1" customWidth="1"/>
    <col min="8" max="8" width="3.5" style="36" bestFit="1" customWidth="1"/>
    <col min="9" max="9" width="5.5" style="36" bestFit="1" customWidth="1"/>
    <col min="10" max="10" width="8.5" style="36" bestFit="1" customWidth="1"/>
    <col min="11" max="16384" width="8.875" style="9"/>
  </cols>
  <sheetData>
    <row r="1" spans="1:11">
      <c r="A1" s="5" t="s">
        <v>720</v>
      </c>
      <c r="B1" s="5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45698</v>
      </c>
    </row>
    <row r="2" spans="1:11" ht="15.75" thickBot="1">
      <c r="A2" s="32">
        <v>1</v>
      </c>
      <c r="B2" s="33" t="s">
        <v>425</v>
      </c>
      <c r="C2" s="33" t="s">
        <v>728</v>
      </c>
      <c r="D2" s="32">
        <v>35.840000000000003</v>
      </c>
      <c r="E2" s="34">
        <v>130.6</v>
      </c>
      <c r="F2" s="35">
        <v>1</v>
      </c>
      <c r="G2" s="32">
        <v>94.8</v>
      </c>
      <c r="H2" s="35">
        <v>16</v>
      </c>
      <c r="I2" s="34">
        <v>68.3</v>
      </c>
      <c r="J2" s="35">
        <v>115</v>
      </c>
    </row>
    <row r="3" spans="1:11" ht="15.75" thickBot="1">
      <c r="A3" s="15">
        <v>2</v>
      </c>
      <c r="B3" s="17" t="s">
        <v>70</v>
      </c>
      <c r="C3" s="17" t="s">
        <v>729</v>
      </c>
      <c r="D3" s="15">
        <v>35.5</v>
      </c>
      <c r="E3" s="18">
        <v>125.5</v>
      </c>
      <c r="F3" s="19">
        <v>5</v>
      </c>
      <c r="G3" s="15">
        <v>90</v>
      </c>
      <c r="H3" s="19">
        <v>4</v>
      </c>
      <c r="I3" s="18">
        <v>65</v>
      </c>
      <c r="J3" s="19">
        <v>284</v>
      </c>
    </row>
    <row r="4" spans="1:11" ht="15.75" thickBot="1">
      <c r="A4" s="32">
        <v>3</v>
      </c>
      <c r="B4" s="33" t="s">
        <v>106</v>
      </c>
      <c r="C4" s="33" t="s">
        <v>727</v>
      </c>
      <c r="D4" s="32">
        <v>34.380000000000003</v>
      </c>
      <c r="E4" s="34">
        <v>123.7</v>
      </c>
      <c r="F4" s="35">
        <v>8</v>
      </c>
      <c r="G4" s="32">
        <v>89.3</v>
      </c>
      <c r="H4" s="35">
        <v>3</v>
      </c>
      <c r="I4" s="34">
        <v>60.7</v>
      </c>
      <c r="J4" s="35">
        <v>360</v>
      </c>
    </row>
    <row r="5" spans="1:11" ht="15.75" thickBot="1">
      <c r="A5" s="15">
        <v>4</v>
      </c>
      <c r="B5" s="17" t="s">
        <v>320</v>
      </c>
      <c r="C5" s="17" t="s">
        <v>728</v>
      </c>
      <c r="D5" s="15">
        <v>32.03</v>
      </c>
      <c r="E5" s="18">
        <v>117.7</v>
      </c>
      <c r="F5" s="19">
        <v>33</v>
      </c>
      <c r="G5" s="15">
        <v>85.7</v>
      </c>
      <c r="H5" s="19">
        <v>1</v>
      </c>
      <c r="I5" s="18">
        <v>63.8</v>
      </c>
      <c r="J5" s="19">
        <v>336</v>
      </c>
    </row>
    <row r="6" spans="1:11" ht="15.75" thickBot="1">
      <c r="A6" s="32">
        <v>5</v>
      </c>
      <c r="B6" s="33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68.8</v>
      </c>
      <c r="J6" s="35">
        <v>90</v>
      </c>
    </row>
    <row r="7" spans="1:11" ht="15.75" thickBot="1">
      <c r="A7" s="15">
        <v>6</v>
      </c>
      <c r="B7" s="17" t="s">
        <v>10</v>
      </c>
      <c r="C7" s="17" t="s">
        <v>728</v>
      </c>
      <c r="D7" s="15">
        <v>27.71</v>
      </c>
      <c r="E7" s="18">
        <v>125.7</v>
      </c>
      <c r="F7" s="19">
        <v>3</v>
      </c>
      <c r="G7" s="15">
        <v>98</v>
      </c>
      <c r="H7" s="19">
        <v>39</v>
      </c>
      <c r="I7" s="18">
        <v>74.099999999999994</v>
      </c>
      <c r="J7" s="19">
        <v>1</v>
      </c>
    </row>
    <row r="8" spans="1:11" ht="15.75" thickBot="1">
      <c r="A8" s="32">
        <v>7</v>
      </c>
      <c r="B8" s="33" t="s">
        <v>254</v>
      </c>
      <c r="C8" s="33" t="s">
        <v>730</v>
      </c>
      <c r="D8" s="32">
        <v>27.27</v>
      </c>
      <c r="E8" s="34">
        <v>123.9</v>
      </c>
      <c r="F8" s="35">
        <v>7</v>
      </c>
      <c r="G8" s="32">
        <v>96.6</v>
      </c>
      <c r="H8" s="35">
        <v>32</v>
      </c>
      <c r="I8" s="34">
        <v>65.3</v>
      </c>
      <c r="J8" s="35">
        <v>270</v>
      </c>
    </row>
    <row r="9" spans="1:11" ht="15.75" thickBot="1">
      <c r="A9" s="15">
        <v>8</v>
      </c>
      <c r="B9" s="17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68.599999999999994</v>
      </c>
      <c r="J9" s="19">
        <v>97</v>
      </c>
    </row>
    <row r="10" spans="1:11" ht="15.75" thickBot="1">
      <c r="A10" s="32">
        <v>9</v>
      </c>
      <c r="B10" s="33" t="s">
        <v>420</v>
      </c>
      <c r="C10" s="33" t="s">
        <v>727</v>
      </c>
      <c r="D10" s="32">
        <v>26.57</v>
      </c>
      <c r="E10" s="34">
        <v>122.8</v>
      </c>
      <c r="F10" s="35">
        <v>10</v>
      </c>
      <c r="G10" s="32">
        <v>96.3</v>
      </c>
      <c r="H10" s="35">
        <v>28</v>
      </c>
      <c r="I10" s="34">
        <v>65.3</v>
      </c>
      <c r="J10" s="35">
        <v>267</v>
      </c>
    </row>
    <row r="11" spans="1:11" ht="15.75" thickBot="1">
      <c r="A11" s="20">
        <v>10</v>
      </c>
      <c r="B11" s="22" t="s">
        <v>14</v>
      </c>
      <c r="C11" s="22" t="s">
        <v>727</v>
      </c>
      <c r="D11" s="20">
        <v>26.19</v>
      </c>
      <c r="E11" s="23">
        <v>121.3</v>
      </c>
      <c r="F11" s="24">
        <v>14</v>
      </c>
      <c r="G11" s="20">
        <v>95.1</v>
      </c>
      <c r="H11" s="24">
        <v>18</v>
      </c>
      <c r="I11" s="23">
        <v>69.900000000000006</v>
      </c>
      <c r="J11" s="24">
        <v>47</v>
      </c>
    </row>
    <row r="12" spans="1:11" ht="16.5" thickTop="1" thickBot="1">
      <c r="A12" s="32">
        <v>11</v>
      </c>
      <c r="B12" s="33" t="s">
        <v>132</v>
      </c>
      <c r="C12" s="33" t="s">
        <v>727</v>
      </c>
      <c r="D12" s="32">
        <v>26.09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106</v>
      </c>
    </row>
    <row r="13" spans="1:11" ht="15.75" thickBot="1">
      <c r="A13" s="15">
        <v>12</v>
      </c>
      <c r="B13" s="17" t="s">
        <v>392</v>
      </c>
      <c r="C13" s="17" t="s">
        <v>730</v>
      </c>
      <c r="D13" s="15">
        <v>25.71</v>
      </c>
      <c r="E13" s="18">
        <v>123.3</v>
      </c>
      <c r="F13" s="19">
        <v>9</v>
      </c>
      <c r="G13" s="15">
        <v>97.6</v>
      </c>
      <c r="H13" s="19">
        <v>37</v>
      </c>
      <c r="I13" s="18">
        <v>67.099999999999994</v>
      </c>
      <c r="J13" s="19">
        <v>180</v>
      </c>
    </row>
    <row r="14" spans="1:11" ht="15.75" thickBot="1">
      <c r="A14" s="32">
        <v>13</v>
      </c>
      <c r="B14" s="33" t="s">
        <v>94</v>
      </c>
      <c r="C14" s="33" t="s">
        <v>731</v>
      </c>
      <c r="D14" s="32">
        <v>25.68</v>
      </c>
      <c r="E14" s="34">
        <v>124.1</v>
      </c>
      <c r="F14" s="35">
        <v>6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5.75" thickBot="1">
      <c r="A15" s="15">
        <v>14</v>
      </c>
      <c r="B15" s="17" t="s">
        <v>112</v>
      </c>
      <c r="C15" s="17" t="s">
        <v>730</v>
      </c>
      <c r="D15" s="15">
        <v>25.15</v>
      </c>
      <c r="E15" s="18">
        <v>120.8</v>
      </c>
      <c r="F15" s="19">
        <v>15</v>
      </c>
      <c r="G15" s="15">
        <v>95.7</v>
      </c>
      <c r="H15" s="19">
        <v>23</v>
      </c>
      <c r="I15" s="18">
        <v>71.900000000000006</v>
      </c>
      <c r="J15" s="19">
        <v>13</v>
      </c>
    </row>
    <row r="16" spans="1:11" ht="15.75" thickBot="1">
      <c r="A16" s="32">
        <v>15</v>
      </c>
      <c r="B16" s="33" t="s">
        <v>339</v>
      </c>
      <c r="C16" s="33" t="s">
        <v>728</v>
      </c>
      <c r="D16" s="32">
        <v>25.11</v>
      </c>
      <c r="E16" s="34">
        <v>117.5</v>
      </c>
      <c r="F16" s="35">
        <v>37</v>
      </c>
      <c r="G16" s="32">
        <v>92.3</v>
      </c>
      <c r="H16" s="35">
        <v>6</v>
      </c>
      <c r="I16" s="34">
        <v>66.2</v>
      </c>
      <c r="J16" s="35">
        <v>227</v>
      </c>
    </row>
    <row r="17" spans="1:10" ht="15.75" thickBot="1">
      <c r="A17" s="15">
        <v>16</v>
      </c>
      <c r="B17" s="17" t="s">
        <v>302</v>
      </c>
      <c r="C17" s="17" t="s">
        <v>732</v>
      </c>
      <c r="D17" s="15">
        <v>24.97</v>
      </c>
      <c r="E17" s="18">
        <v>112.8</v>
      </c>
      <c r="F17" s="19">
        <v>83</v>
      </c>
      <c r="G17" s="15">
        <v>87.9</v>
      </c>
      <c r="H17" s="19">
        <v>2</v>
      </c>
      <c r="I17" s="18">
        <v>69.8</v>
      </c>
      <c r="J17" s="19">
        <v>53</v>
      </c>
    </row>
    <row r="18" spans="1:10" ht="15.75" thickBot="1">
      <c r="A18" s="32">
        <v>17</v>
      </c>
      <c r="B18" s="33" t="s">
        <v>178</v>
      </c>
      <c r="C18" s="33" t="s">
        <v>730</v>
      </c>
      <c r="D18" s="32">
        <v>24.52</v>
      </c>
      <c r="E18" s="34">
        <v>118.7</v>
      </c>
      <c r="F18" s="35">
        <v>26</v>
      </c>
      <c r="G18" s="32">
        <v>94.2</v>
      </c>
      <c r="H18" s="35">
        <v>11</v>
      </c>
      <c r="I18" s="34">
        <v>68.099999999999994</v>
      </c>
      <c r="J18" s="35">
        <v>122</v>
      </c>
    </row>
    <row r="19" spans="1:10" ht="15.75" thickBot="1">
      <c r="A19" s="15">
        <v>18</v>
      </c>
      <c r="B19" s="17" t="s">
        <v>168</v>
      </c>
      <c r="C19" s="17" t="s">
        <v>730</v>
      </c>
      <c r="D19" s="15">
        <v>23.9</v>
      </c>
      <c r="E19" s="18">
        <v>119.4</v>
      </c>
      <c r="F19" s="19">
        <v>20</v>
      </c>
      <c r="G19" s="15">
        <v>95.4</v>
      </c>
      <c r="H19" s="19">
        <v>20</v>
      </c>
      <c r="I19" s="18">
        <v>69.5</v>
      </c>
      <c r="J19" s="19">
        <v>62</v>
      </c>
    </row>
    <row r="20" spans="1:10" ht="15.75" thickBot="1">
      <c r="A20" s="32">
        <v>19</v>
      </c>
      <c r="B20" s="33" t="s">
        <v>184</v>
      </c>
      <c r="C20" s="33" t="s">
        <v>728</v>
      </c>
      <c r="D20" s="32">
        <v>23.5</v>
      </c>
      <c r="E20" s="34">
        <v>118.1</v>
      </c>
      <c r="F20" s="35">
        <v>31</v>
      </c>
      <c r="G20" s="32">
        <v>94.6</v>
      </c>
      <c r="H20" s="35">
        <v>14</v>
      </c>
      <c r="I20" s="34">
        <v>67.599999999999994</v>
      </c>
      <c r="J20" s="35">
        <v>150</v>
      </c>
    </row>
    <row r="21" spans="1:10" ht="15.75" thickBot="1">
      <c r="A21" s="20">
        <v>20</v>
      </c>
      <c r="B21" s="22" t="s">
        <v>176</v>
      </c>
      <c r="C21" s="22" t="s">
        <v>730</v>
      </c>
      <c r="D21" s="20">
        <v>23.48</v>
      </c>
      <c r="E21" s="23">
        <v>119</v>
      </c>
      <c r="F21" s="24">
        <v>23</v>
      </c>
      <c r="G21" s="20">
        <v>95.5</v>
      </c>
      <c r="H21" s="24">
        <v>21</v>
      </c>
      <c r="I21" s="23">
        <v>69.7</v>
      </c>
      <c r="J21" s="24">
        <v>55</v>
      </c>
    </row>
    <row r="22" spans="1:10" ht="16.5" thickTop="1" thickBot="1">
      <c r="A22" s="32">
        <v>21</v>
      </c>
      <c r="B22" s="33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5.75" thickBot="1">
      <c r="A23" s="15">
        <v>22</v>
      </c>
      <c r="B23" s="17" t="s">
        <v>164</v>
      </c>
      <c r="C23" s="17" t="s">
        <v>732</v>
      </c>
      <c r="D23" s="15">
        <v>23.07</v>
      </c>
      <c r="E23" s="18">
        <v>119.1</v>
      </c>
      <c r="F23" s="19">
        <v>22</v>
      </c>
      <c r="G23" s="15">
        <v>96</v>
      </c>
      <c r="H23" s="19">
        <v>26</v>
      </c>
      <c r="I23" s="18">
        <v>67.3</v>
      </c>
      <c r="J23" s="19">
        <v>172</v>
      </c>
    </row>
    <row r="24" spans="1:10" ht="15.75" thickBot="1">
      <c r="A24" s="25">
        <v>23</v>
      </c>
      <c r="B24" s="27" t="s">
        <v>136</v>
      </c>
      <c r="C24" s="27" t="s">
        <v>728</v>
      </c>
      <c r="D24" s="25">
        <v>23.04</v>
      </c>
      <c r="E24" s="28">
        <v>125.9</v>
      </c>
      <c r="F24" s="29">
        <v>2</v>
      </c>
      <c r="G24" s="25">
        <v>102.8</v>
      </c>
      <c r="H24" s="29">
        <v>90</v>
      </c>
      <c r="I24" s="28">
        <v>70.599999999999994</v>
      </c>
      <c r="J24" s="29">
        <v>32</v>
      </c>
    </row>
    <row r="25" spans="1:10" ht="15.75" thickBot="1">
      <c r="A25" s="15">
        <v>24</v>
      </c>
      <c r="B25" s="17" t="s">
        <v>171</v>
      </c>
      <c r="C25" s="17" t="s">
        <v>728</v>
      </c>
      <c r="D25" s="15">
        <v>23.01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5.75" thickBot="1">
      <c r="A26" s="32">
        <v>25</v>
      </c>
      <c r="B26" s="33" t="s">
        <v>342</v>
      </c>
      <c r="C26" s="33" t="s">
        <v>730</v>
      </c>
      <c r="D26" s="32">
        <v>22.45</v>
      </c>
      <c r="E26" s="34">
        <v>116.1</v>
      </c>
      <c r="F26" s="35">
        <v>51</v>
      </c>
      <c r="G26" s="32">
        <v>93.6</v>
      </c>
      <c r="H26" s="35">
        <v>8</v>
      </c>
      <c r="I26" s="34">
        <v>64.599999999999994</v>
      </c>
      <c r="J26" s="35">
        <v>304</v>
      </c>
    </row>
    <row r="27" spans="1:10" ht="15.75" thickBot="1">
      <c r="A27" s="15">
        <v>26</v>
      </c>
      <c r="B27" s="17" t="s">
        <v>93</v>
      </c>
      <c r="C27" s="17" t="s">
        <v>727</v>
      </c>
      <c r="D27" s="15">
        <v>21.8</v>
      </c>
      <c r="E27" s="18">
        <v>122.6</v>
      </c>
      <c r="F27" s="19">
        <v>11</v>
      </c>
      <c r="G27" s="15">
        <v>100.8</v>
      </c>
      <c r="H27" s="19">
        <v>64</v>
      </c>
      <c r="I27" s="18">
        <v>64.7</v>
      </c>
      <c r="J27" s="19">
        <v>301</v>
      </c>
    </row>
    <row r="28" spans="1:10" ht="15.75" thickBot="1">
      <c r="A28" s="32">
        <v>27</v>
      </c>
      <c r="B28" s="33" t="s">
        <v>323</v>
      </c>
      <c r="C28" s="33" t="s">
        <v>730</v>
      </c>
      <c r="D28" s="32">
        <v>21.29</v>
      </c>
      <c r="E28" s="34">
        <v>117.9</v>
      </c>
      <c r="F28" s="35">
        <v>32</v>
      </c>
      <c r="G28" s="32">
        <v>96.6</v>
      </c>
      <c r="H28" s="35">
        <v>31</v>
      </c>
      <c r="I28" s="34">
        <v>67</v>
      </c>
      <c r="J28" s="35">
        <v>186</v>
      </c>
    </row>
    <row r="29" spans="1:10" ht="15.75" thickBot="1">
      <c r="A29" s="15">
        <v>28</v>
      </c>
      <c r="B29" s="17" t="s">
        <v>156</v>
      </c>
      <c r="C29" s="17" t="s">
        <v>729</v>
      </c>
      <c r="D29" s="15">
        <v>21.17</v>
      </c>
      <c r="E29" s="18">
        <v>118.6</v>
      </c>
      <c r="F29" s="19">
        <v>27</v>
      </c>
      <c r="G29" s="15">
        <v>97.5</v>
      </c>
      <c r="H29" s="19">
        <v>34</v>
      </c>
      <c r="I29" s="18">
        <v>68.400000000000006</v>
      </c>
      <c r="J29" s="19">
        <v>111</v>
      </c>
    </row>
    <row r="30" spans="1:10" ht="15.75" thickBot="1">
      <c r="A30" s="32">
        <v>29</v>
      </c>
      <c r="B30" s="33" t="s">
        <v>44</v>
      </c>
      <c r="C30" s="33" t="s">
        <v>729</v>
      </c>
      <c r="D30" s="32">
        <v>21.09</v>
      </c>
      <c r="E30" s="34">
        <v>119.3</v>
      </c>
      <c r="F30" s="35">
        <v>21</v>
      </c>
      <c r="G30" s="32">
        <v>98.2</v>
      </c>
      <c r="H30" s="35">
        <v>41</v>
      </c>
      <c r="I30" s="34">
        <v>63.5</v>
      </c>
      <c r="J30" s="35">
        <v>342</v>
      </c>
    </row>
    <row r="31" spans="1:10" ht="15.75" thickBot="1">
      <c r="A31" s="20">
        <v>30</v>
      </c>
      <c r="B31" s="22" t="s">
        <v>429</v>
      </c>
      <c r="C31" s="22" t="s">
        <v>732</v>
      </c>
      <c r="D31" s="20">
        <v>20.62</v>
      </c>
      <c r="E31" s="23">
        <v>117.1</v>
      </c>
      <c r="F31" s="24">
        <v>40</v>
      </c>
      <c r="G31" s="20">
        <v>96.4</v>
      </c>
      <c r="H31" s="24">
        <v>30</v>
      </c>
      <c r="I31" s="23">
        <v>67.8</v>
      </c>
      <c r="J31" s="24">
        <v>145</v>
      </c>
    </row>
    <row r="32" spans="1:10" ht="16.5" thickTop="1" thickBot="1">
      <c r="A32" s="32">
        <v>31</v>
      </c>
      <c r="B32" s="33" t="s">
        <v>186</v>
      </c>
      <c r="C32" s="33" t="s">
        <v>728</v>
      </c>
      <c r="D32" s="32">
        <v>19.670000000000002</v>
      </c>
      <c r="E32" s="34">
        <v>119.6</v>
      </c>
      <c r="F32" s="35">
        <v>19</v>
      </c>
      <c r="G32" s="32">
        <v>99.9</v>
      </c>
      <c r="H32" s="35">
        <v>52</v>
      </c>
      <c r="I32" s="34">
        <v>66.7</v>
      </c>
      <c r="J32" s="35">
        <v>201</v>
      </c>
    </row>
    <row r="33" spans="1:10" ht="15.75" thickBot="1">
      <c r="A33" s="15">
        <v>32</v>
      </c>
      <c r="B33" s="17" t="s">
        <v>324</v>
      </c>
      <c r="C33" s="17" t="s">
        <v>728</v>
      </c>
      <c r="D33" s="15">
        <v>19.100000000000001</v>
      </c>
      <c r="E33" s="18">
        <v>117.5</v>
      </c>
      <c r="F33" s="19">
        <v>36</v>
      </c>
      <c r="G33" s="15">
        <v>98.4</v>
      </c>
      <c r="H33" s="19">
        <v>43</v>
      </c>
      <c r="I33" s="18">
        <v>66.599999999999994</v>
      </c>
      <c r="J33" s="19">
        <v>206</v>
      </c>
    </row>
    <row r="34" spans="1:10" ht="15.75" thickBot="1">
      <c r="A34" s="32">
        <v>33</v>
      </c>
      <c r="B34" s="33" t="s">
        <v>368</v>
      </c>
      <c r="C34" s="33" t="s">
        <v>735</v>
      </c>
      <c r="D34" s="32">
        <v>18.91</v>
      </c>
      <c r="E34" s="34">
        <v>114.5</v>
      </c>
      <c r="F34" s="35">
        <v>65</v>
      </c>
      <c r="G34" s="32">
        <v>95.5</v>
      </c>
      <c r="H34" s="35">
        <v>22</v>
      </c>
      <c r="I34" s="34">
        <v>66.8</v>
      </c>
      <c r="J34" s="35">
        <v>197</v>
      </c>
    </row>
    <row r="35" spans="1:10" ht="15.75" thickBot="1">
      <c r="A35" s="15">
        <v>34</v>
      </c>
      <c r="B35" s="17" t="s">
        <v>428</v>
      </c>
      <c r="C35" s="17" t="s">
        <v>732</v>
      </c>
      <c r="D35" s="15">
        <v>18.440000000000001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5.75" thickBot="1">
      <c r="A36" s="32">
        <v>35</v>
      </c>
      <c r="B36" s="33" t="s">
        <v>204</v>
      </c>
      <c r="C36" s="33" t="s">
        <v>734</v>
      </c>
      <c r="D36" s="32">
        <v>18.13</v>
      </c>
      <c r="E36" s="34">
        <v>114.1</v>
      </c>
      <c r="F36" s="35">
        <v>70</v>
      </c>
      <c r="G36" s="32">
        <v>96</v>
      </c>
      <c r="H36" s="35">
        <v>25</v>
      </c>
      <c r="I36" s="34">
        <v>72.7</v>
      </c>
      <c r="J36" s="35">
        <v>4</v>
      </c>
    </row>
    <row r="37" spans="1:10" ht="15.75" thickBot="1">
      <c r="A37" s="15">
        <v>36</v>
      </c>
      <c r="B37" s="17" t="s">
        <v>232</v>
      </c>
      <c r="C37" s="17" t="s">
        <v>728</v>
      </c>
      <c r="D37" s="15">
        <v>17.78</v>
      </c>
      <c r="E37" s="18">
        <v>119</v>
      </c>
      <c r="F37" s="19">
        <v>24</v>
      </c>
      <c r="G37" s="15">
        <v>101.2</v>
      </c>
      <c r="H37" s="19">
        <v>68</v>
      </c>
      <c r="I37" s="18">
        <v>67.5</v>
      </c>
      <c r="J37" s="19">
        <v>162</v>
      </c>
    </row>
    <row r="38" spans="1:10" ht="15.75" thickBot="1">
      <c r="A38" s="32">
        <v>37</v>
      </c>
      <c r="B38" s="33" t="s">
        <v>404</v>
      </c>
      <c r="C38" s="33" t="s">
        <v>727</v>
      </c>
      <c r="D38" s="32">
        <v>17.77</v>
      </c>
      <c r="E38" s="34">
        <v>119.9</v>
      </c>
      <c r="F38" s="35">
        <v>17</v>
      </c>
      <c r="G38" s="32">
        <v>102.1</v>
      </c>
      <c r="H38" s="35">
        <v>81</v>
      </c>
      <c r="I38" s="34">
        <v>66.7</v>
      </c>
      <c r="J38" s="35">
        <v>204</v>
      </c>
    </row>
    <row r="39" spans="1:10" ht="15.75" thickBot="1">
      <c r="A39" s="15">
        <v>38</v>
      </c>
      <c r="B39" s="17" t="s">
        <v>88</v>
      </c>
      <c r="C39" s="17" t="s">
        <v>728</v>
      </c>
      <c r="D39" s="15">
        <v>17.690000000000001</v>
      </c>
      <c r="E39" s="18">
        <v>113.6</v>
      </c>
      <c r="F39" s="19">
        <v>73</v>
      </c>
      <c r="G39" s="15">
        <v>95.9</v>
      </c>
      <c r="H39" s="19">
        <v>24</v>
      </c>
      <c r="I39" s="18">
        <v>66.3</v>
      </c>
      <c r="J39" s="19">
        <v>213</v>
      </c>
    </row>
    <row r="40" spans="1:10" ht="15.75" thickBot="1">
      <c r="A40" s="32">
        <v>39</v>
      </c>
      <c r="B40" s="33" t="s">
        <v>198</v>
      </c>
      <c r="C40" s="33" t="s">
        <v>730</v>
      </c>
      <c r="D40" s="32">
        <v>17.649999999999999</v>
      </c>
      <c r="E40" s="34">
        <v>115.2</v>
      </c>
      <c r="F40" s="35">
        <v>59</v>
      </c>
      <c r="G40" s="32">
        <v>97.5</v>
      </c>
      <c r="H40" s="35">
        <v>36</v>
      </c>
      <c r="I40" s="34">
        <v>67.2</v>
      </c>
      <c r="J40" s="35">
        <v>175</v>
      </c>
    </row>
    <row r="41" spans="1:10" ht="15.75" thickBot="1">
      <c r="A41" s="20">
        <v>40</v>
      </c>
      <c r="B41" s="22" t="s">
        <v>238</v>
      </c>
      <c r="C41" s="22" t="s">
        <v>730</v>
      </c>
      <c r="D41" s="20">
        <v>17.47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119</v>
      </c>
    </row>
    <row r="42" spans="1:10" ht="16.5" thickTop="1" thickBot="1">
      <c r="A42" s="32">
        <v>41</v>
      </c>
      <c r="B42" s="33" t="s">
        <v>214</v>
      </c>
      <c r="C42" s="33" t="s">
        <v>729</v>
      </c>
      <c r="D42" s="32">
        <v>16.8</v>
      </c>
      <c r="E42" s="34">
        <v>116.5</v>
      </c>
      <c r="F42" s="35">
        <v>45</v>
      </c>
      <c r="G42" s="32">
        <v>99.8</v>
      </c>
      <c r="H42" s="35">
        <v>51</v>
      </c>
      <c r="I42" s="34">
        <v>70.8</v>
      </c>
      <c r="J42" s="35">
        <v>25</v>
      </c>
    </row>
    <row r="43" spans="1:10" ht="15.75" thickBot="1">
      <c r="A43" s="15">
        <v>42</v>
      </c>
      <c r="B43" s="17" t="s">
        <v>424</v>
      </c>
      <c r="C43" s="17" t="s">
        <v>728</v>
      </c>
      <c r="D43" s="15">
        <v>16.78</v>
      </c>
      <c r="E43" s="18">
        <v>113.1</v>
      </c>
      <c r="F43" s="19">
        <v>78</v>
      </c>
      <c r="G43" s="15">
        <v>96.3</v>
      </c>
      <c r="H43" s="19">
        <v>29</v>
      </c>
      <c r="I43" s="18">
        <v>68.8</v>
      </c>
      <c r="J43" s="19">
        <v>93</v>
      </c>
    </row>
    <row r="44" spans="1:10" ht="15.75" thickBot="1">
      <c r="A44" s="32">
        <v>43</v>
      </c>
      <c r="B44" s="33" t="s">
        <v>246</v>
      </c>
      <c r="C44" s="33" t="s">
        <v>729</v>
      </c>
      <c r="D44" s="32">
        <v>16.73</v>
      </c>
      <c r="E44" s="34">
        <v>119</v>
      </c>
      <c r="F44" s="35">
        <v>25</v>
      </c>
      <c r="G44" s="32">
        <v>102.2</v>
      </c>
      <c r="H44" s="35">
        <v>82</v>
      </c>
      <c r="I44" s="34">
        <v>66.3</v>
      </c>
      <c r="J44" s="35">
        <v>219</v>
      </c>
    </row>
    <row r="45" spans="1:10" ht="15.75" thickBot="1">
      <c r="A45" s="15">
        <v>44</v>
      </c>
      <c r="B45" s="17" t="s">
        <v>172</v>
      </c>
      <c r="C45" s="17" t="s">
        <v>733</v>
      </c>
      <c r="D45" s="15">
        <v>16.489999999999998</v>
      </c>
      <c r="E45" s="18">
        <v>115.3</v>
      </c>
      <c r="F45" s="19">
        <v>57</v>
      </c>
      <c r="G45" s="15">
        <v>98.8</v>
      </c>
      <c r="H45" s="19">
        <v>46</v>
      </c>
      <c r="I45" s="18">
        <v>70.099999999999994</v>
      </c>
      <c r="J45" s="19">
        <v>45</v>
      </c>
    </row>
    <row r="46" spans="1:10" ht="15.75" thickBot="1">
      <c r="A46" s="32">
        <v>45</v>
      </c>
      <c r="B46" s="33" t="s">
        <v>382</v>
      </c>
      <c r="C46" s="33" t="s">
        <v>727</v>
      </c>
      <c r="D46" s="32">
        <v>16.3</v>
      </c>
      <c r="E46" s="34">
        <v>111.2</v>
      </c>
      <c r="F46" s="35">
        <v>103</v>
      </c>
      <c r="G46" s="32">
        <v>94.9</v>
      </c>
      <c r="H46" s="35">
        <v>17</v>
      </c>
      <c r="I46" s="34">
        <v>63.9</v>
      </c>
      <c r="J46" s="35">
        <v>331</v>
      </c>
    </row>
    <row r="47" spans="1:10" ht="15.75" thickBot="1">
      <c r="A47" s="15">
        <v>46</v>
      </c>
      <c r="B47" s="17" t="s">
        <v>278</v>
      </c>
      <c r="C47" s="17" t="s">
        <v>729</v>
      </c>
      <c r="D47" s="15">
        <v>16.16</v>
      </c>
      <c r="E47" s="18">
        <v>117.5</v>
      </c>
      <c r="F47" s="19">
        <v>34</v>
      </c>
      <c r="G47" s="15">
        <v>101.4</v>
      </c>
      <c r="H47" s="19">
        <v>70</v>
      </c>
      <c r="I47" s="18">
        <v>69.099999999999994</v>
      </c>
      <c r="J47" s="19">
        <v>74</v>
      </c>
    </row>
    <row r="48" spans="1:10" ht="15.75" thickBot="1">
      <c r="A48" s="32">
        <v>47</v>
      </c>
      <c r="B48" s="33" t="s">
        <v>426</v>
      </c>
      <c r="C48" s="33" t="s">
        <v>734</v>
      </c>
      <c r="D48" s="32">
        <v>15.99</v>
      </c>
      <c r="E48" s="34">
        <v>116.7</v>
      </c>
      <c r="F48" s="35">
        <v>42</v>
      </c>
      <c r="G48" s="32">
        <v>100.7</v>
      </c>
      <c r="H48" s="35">
        <v>63</v>
      </c>
      <c r="I48" s="34">
        <v>66.099999999999994</v>
      </c>
      <c r="J48" s="35">
        <v>230</v>
      </c>
    </row>
    <row r="49" spans="1:10" ht="15.75" thickBot="1">
      <c r="A49" s="15">
        <v>48</v>
      </c>
      <c r="B49" s="17" t="s">
        <v>366</v>
      </c>
      <c r="C49" s="17" t="s">
        <v>728</v>
      </c>
      <c r="D49" s="15">
        <v>15.83</v>
      </c>
      <c r="E49" s="18">
        <v>117.5</v>
      </c>
      <c r="F49" s="19">
        <v>35</v>
      </c>
      <c r="G49" s="15">
        <v>101.7</v>
      </c>
      <c r="H49" s="19">
        <v>73</v>
      </c>
      <c r="I49" s="18">
        <v>69.900000000000006</v>
      </c>
      <c r="J49" s="19">
        <v>49</v>
      </c>
    </row>
    <row r="50" spans="1:10" ht="15.75" thickBot="1">
      <c r="A50" s="32">
        <v>49</v>
      </c>
      <c r="B50" s="33" t="s">
        <v>453</v>
      </c>
      <c r="C50" s="33" t="s">
        <v>734</v>
      </c>
      <c r="D50" s="32">
        <v>15.75</v>
      </c>
      <c r="E50" s="34">
        <v>110</v>
      </c>
      <c r="F50" s="35">
        <v>116</v>
      </c>
      <c r="G50" s="32">
        <v>94.2</v>
      </c>
      <c r="H50" s="35">
        <v>12</v>
      </c>
      <c r="I50" s="34">
        <v>65.8</v>
      </c>
      <c r="J50" s="35">
        <v>244</v>
      </c>
    </row>
    <row r="51" spans="1:10" ht="15.75" thickBot="1">
      <c r="A51" s="20">
        <v>50</v>
      </c>
      <c r="B51" s="22" t="s">
        <v>452</v>
      </c>
      <c r="C51" s="22" t="s">
        <v>736</v>
      </c>
      <c r="D51" s="20">
        <v>15.66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225</v>
      </c>
    </row>
    <row r="52" spans="1:10" ht="16.5" thickTop="1" thickBot="1">
      <c r="A52" s="32">
        <v>51</v>
      </c>
      <c r="B52" s="33" t="s">
        <v>370</v>
      </c>
      <c r="C52" s="33" t="s">
        <v>732</v>
      </c>
      <c r="D52" s="32">
        <v>15.11</v>
      </c>
      <c r="E52" s="34">
        <v>120.1</v>
      </c>
      <c r="F52" s="35">
        <v>16</v>
      </c>
      <c r="G52" s="32">
        <v>105</v>
      </c>
      <c r="H52" s="35">
        <v>127</v>
      </c>
      <c r="I52" s="34">
        <v>63.1</v>
      </c>
      <c r="J52" s="35">
        <v>346</v>
      </c>
    </row>
    <row r="53" spans="1:10" ht="15.75" thickBot="1">
      <c r="A53" s="15">
        <v>52</v>
      </c>
      <c r="B53" s="17" t="s">
        <v>455</v>
      </c>
      <c r="C53" s="17" t="s">
        <v>734</v>
      </c>
      <c r="D53" s="15">
        <v>15.02</v>
      </c>
      <c r="E53" s="18">
        <v>118.2</v>
      </c>
      <c r="F53" s="19">
        <v>29</v>
      </c>
      <c r="G53" s="15">
        <v>103.2</v>
      </c>
      <c r="H53" s="19">
        <v>96</v>
      </c>
      <c r="I53" s="18">
        <v>68.3</v>
      </c>
      <c r="J53" s="19">
        <v>114</v>
      </c>
    </row>
    <row r="54" spans="1:10" ht="15.75" thickBot="1">
      <c r="A54" s="32">
        <v>53</v>
      </c>
      <c r="B54" s="33" t="s">
        <v>42</v>
      </c>
      <c r="C54" s="33" t="s">
        <v>727</v>
      </c>
      <c r="D54" s="32">
        <v>14.79</v>
      </c>
      <c r="E54" s="34">
        <v>109.9</v>
      </c>
      <c r="F54" s="35">
        <v>120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5.75" thickBot="1">
      <c r="A55" s="15">
        <v>54</v>
      </c>
      <c r="B55" s="17" t="s">
        <v>398</v>
      </c>
      <c r="C55" s="17" t="s">
        <v>732</v>
      </c>
      <c r="D55" s="15">
        <v>14.68</v>
      </c>
      <c r="E55" s="18">
        <v>114.6</v>
      </c>
      <c r="F55" s="19">
        <v>63</v>
      </c>
      <c r="G55" s="15">
        <v>99.9</v>
      </c>
      <c r="H55" s="19">
        <v>53</v>
      </c>
      <c r="I55" s="18">
        <v>68.099999999999994</v>
      </c>
      <c r="J55" s="19">
        <v>126</v>
      </c>
    </row>
    <row r="56" spans="1:10" ht="15.75" thickBot="1">
      <c r="A56" s="32">
        <v>55</v>
      </c>
      <c r="B56" s="33" t="s">
        <v>435</v>
      </c>
      <c r="C56" s="33" t="s">
        <v>730</v>
      </c>
      <c r="D56" s="32">
        <v>14.11</v>
      </c>
      <c r="E56" s="34">
        <v>114.4</v>
      </c>
      <c r="F56" s="35">
        <v>66</v>
      </c>
      <c r="G56" s="32">
        <v>100.3</v>
      </c>
      <c r="H56" s="35">
        <v>58</v>
      </c>
      <c r="I56" s="34">
        <v>68.2</v>
      </c>
      <c r="J56" s="35">
        <v>120</v>
      </c>
    </row>
    <row r="57" spans="1:10" ht="15.75" thickBot="1">
      <c r="A57" s="15">
        <v>56</v>
      </c>
      <c r="B57" s="17" t="s">
        <v>226</v>
      </c>
      <c r="C57" s="17" t="s">
        <v>730</v>
      </c>
      <c r="D57" s="15">
        <v>13.89</v>
      </c>
      <c r="E57" s="18">
        <v>114.3</v>
      </c>
      <c r="F57" s="19">
        <v>68</v>
      </c>
      <c r="G57" s="15">
        <v>100.4</v>
      </c>
      <c r="H57" s="19">
        <v>60</v>
      </c>
      <c r="I57" s="18">
        <v>64.2</v>
      </c>
      <c r="J57" s="19">
        <v>323</v>
      </c>
    </row>
    <row r="58" spans="1:10" ht="15.75" thickBot="1">
      <c r="A58" s="32">
        <v>57</v>
      </c>
      <c r="B58" s="33" t="s">
        <v>408</v>
      </c>
      <c r="C58" s="33" t="s">
        <v>727</v>
      </c>
      <c r="D58" s="32">
        <v>13.61</v>
      </c>
      <c r="E58" s="34">
        <v>114.5</v>
      </c>
      <c r="F58" s="35">
        <v>64</v>
      </c>
      <c r="G58" s="32">
        <v>100.9</v>
      </c>
      <c r="H58" s="35">
        <v>66</v>
      </c>
      <c r="I58" s="34">
        <v>66.900000000000006</v>
      </c>
      <c r="J58" s="35">
        <v>196</v>
      </c>
    </row>
    <row r="59" spans="1:10" ht="15.75" thickBot="1">
      <c r="A59" s="15">
        <v>58</v>
      </c>
      <c r="B59" s="17" t="s">
        <v>263</v>
      </c>
      <c r="C59" s="17" t="s">
        <v>731</v>
      </c>
      <c r="D59" s="15">
        <v>13.46</v>
      </c>
      <c r="E59" s="18">
        <v>116.3</v>
      </c>
      <c r="F59" s="19">
        <v>47</v>
      </c>
      <c r="G59" s="15">
        <v>102.9</v>
      </c>
      <c r="H59" s="19">
        <v>93</v>
      </c>
      <c r="I59" s="18">
        <v>68.099999999999994</v>
      </c>
      <c r="J59" s="19">
        <v>128</v>
      </c>
    </row>
    <row r="60" spans="1:10" ht="15.75" thickBot="1">
      <c r="A60" s="32">
        <v>59</v>
      </c>
      <c r="B60" s="33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132</v>
      </c>
    </row>
    <row r="61" spans="1:10" ht="15.75" thickBot="1">
      <c r="A61" s="20">
        <v>60</v>
      </c>
      <c r="B61" s="22" t="s">
        <v>400</v>
      </c>
      <c r="C61" s="22" t="s">
        <v>740</v>
      </c>
      <c r="D61" s="20">
        <v>12.92</v>
      </c>
      <c r="E61" s="23">
        <v>116.6</v>
      </c>
      <c r="F61" s="24">
        <v>44</v>
      </c>
      <c r="G61" s="20">
        <v>103.6</v>
      </c>
      <c r="H61" s="24">
        <v>103</v>
      </c>
      <c r="I61" s="23">
        <v>68.099999999999994</v>
      </c>
      <c r="J61" s="24">
        <v>127</v>
      </c>
    </row>
    <row r="62" spans="1:10" ht="16.5" thickTop="1" thickBot="1">
      <c r="A62" s="32">
        <v>61</v>
      </c>
      <c r="B62" s="33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54</v>
      </c>
      <c r="I62" s="34">
        <v>58.8</v>
      </c>
      <c r="J62" s="35">
        <v>364</v>
      </c>
    </row>
    <row r="63" spans="1:10" ht="15.75" thickBot="1">
      <c r="A63" s="15">
        <v>62</v>
      </c>
      <c r="B63" s="17" t="s">
        <v>402</v>
      </c>
      <c r="C63" s="17" t="s">
        <v>727</v>
      </c>
      <c r="D63" s="15">
        <v>12.83</v>
      </c>
      <c r="E63" s="18">
        <v>111</v>
      </c>
      <c r="F63" s="19">
        <v>105</v>
      </c>
      <c r="G63" s="15">
        <v>98.1</v>
      </c>
      <c r="H63" s="19">
        <v>40</v>
      </c>
      <c r="I63" s="18">
        <v>67.900000000000006</v>
      </c>
      <c r="J63" s="19">
        <v>137</v>
      </c>
    </row>
    <row r="64" spans="1:10" ht="15.75" thickBot="1">
      <c r="A64" s="32">
        <v>63</v>
      </c>
      <c r="B64" s="33" t="s">
        <v>244</v>
      </c>
      <c r="C64" s="33" t="s">
        <v>730</v>
      </c>
      <c r="D64" s="32">
        <v>12.76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5.75" thickBot="1">
      <c r="A65" s="15">
        <v>64</v>
      </c>
      <c r="B65" s="17" t="s">
        <v>412</v>
      </c>
      <c r="C65" s="17" t="s">
        <v>733</v>
      </c>
      <c r="D65" s="15">
        <v>12.71</v>
      </c>
      <c r="E65" s="18">
        <v>110.7</v>
      </c>
      <c r="F65" s="19">
        <v>108</v>
      </c>
      <c r="G65" s="15">
        <v>98</v>
      </c>
      <c r="H65" s="19">
        <v>38</v>
      </c>
      <c r="I65" s="18">
        <v>60.3</v>
      </c>
      <c r="J65" s="19">
        <v>362</v>
      </c>
    </row>
    <row r="66" spans="1:10" ht="15.75" thickBot="1">
      <c r="A66" s="32">
        <v>65</v>
      </c>
      <c r="B66" s="33" t="s">
        <v>450</v>
      </c>
      <c r="C66" s="33" t="s">
        <v>730</v>
      </c>
      <c r="D66" s="32">
        <v>12.46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92</v>
      </c>
    </row>
    <row r="67" spans="1:10" ht="15.75" thickBot="1">
      <c r="A67" s="15">
        <v>66</v>
      </c>
      <c r="B67" s="17" t="s">
        <v>418</v>
      </c>
      <c r="C67" s="17" t="s">
        <v>731</v>
      </c>
      <c r="D67" s="15">
        <v>12.27</v>
      </c>
      <c r="E67" s="18">
        <v>112.3</v>
      </c>
      <c r="F67" s="19">
        <v>86</v>
      </c>
      <c r="G67" s="15">
        <v>100</v>
      </c>
      <c r="H67" s="19">
        <v>56</v>
      </c>
      <c r="I67" s="18">
        <v>67</v>
      </c>
      <c r="J67" s="19">
        <v>188</v>
      </c>
    </row>
    <row r="68" spans="1:10" ht="15.75" thickBot="1">
      <c r="A68" s="32">
        <v>67</v>
      </c>
      <c r="B68" s="33" t="s">
        <v>340</v>
      </c>
      <c r="C68" s="33" t="s">
        <v>727</v>
      </c>
      <c r="D68" s="32">
        <v>12.17</v>
      </c>
      <c r="E68" s="34">
        <v>116.5</v>
      </c>
      <c r="F68" s="35">
        <v>46</v>
      </c>
      <c r="G68" s="32">
        <v>104.4</v>
      </c>
      <c r="H68" s="35">
        <v>119</v>
      </c>
      <c r="I68" s="34">
        <v>71.5</v>
      </c>
      <c r="J68" s="35">
        <v>17</v>
      </c>
    </row>
    <row r="69" spans="1:10" ht="15.75" thickBot="1">
      <c r="A69" s="15">
        <v>68</v>
      </c>
      <c r="B69" s="17" t="s">
        <v>376</v>
      </c>
      <c r="C69" s="17" t="s">
        <v>729</v>
      </c>
      <c r="D69" s="15">
        <v>12.13</v>
      </c>
      <c r="E69" s="18">
        <v>108.2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5.75" thickBot="1">
      <c r="A70" s="32">
        <v>69</v>
      </c>
      <c r="B70" s="33" t="s">
        <v>84</v>
      </c>
      <c r="C70" s="33" t="s">
        <v>735</v>
      </c>
      <c r="D70" s="32">
        <v>12.03</v>
      </c>
      <c r="E70" s="34">
        <v>106.4</v>
      </c>
      <c r="F70" s="35">
        <v>191</v>
      </c>
      <c r="G70" s="32">
        <v>94.4</v>
      </c>
      <c r="H70" s="35">
        <v>13</v>
      </c>
      <c r="I70" s="34">
        <v>64.3</v>
      </c>
      <c r="J70" s="35">
        <v>321</v>
      </c>
    </row>
    <row r="71" spans="1:10" ht="15.75" thickBot="1">
      <c r="A71" s="20">
        <v>70</v>
      </c>
      <c r="B71" s="22" t="s">
        <v>336</v>
      </c>
      <c r="C71" s="22" t="s">
        <v>736</v>
      </c>
      <c r="D71" s="20">
        <v>11.89</v>
      </c>
      <c r="E71" s="23">
        <v>106.5</v>
      </c>
      <c r="F71" s="24">
        <v>189</v>
      </c>
      <c r="G71" s="20">
        <v>94.7</v>
      </c>
      <c r="H71" s="24">
        <v>15</v>
      </c>
      <c r="I71" s="23">
        <v>69.2</v>
      </c>
      <c r="J71" s="24">
        <v>73</v>
      </c>
    </row>
    <row r="72" spans="1:10" ht="16.5" thickTop="1" thickBot="1">
      <c r="A72" s="32">
        <v>71</v>
      </c>
      <c r="B72" s="33" t="s">
        <v>287</v>
      </c>
      <c r="C72" s="33" t="s">
        <v>737</v>
      </c>
      <c r="D72" s="32">
        <v>11.86</v>
      </c>
      <c r="E72" s="34">
        <v>112.5</v>
      </c>
      <c r="F72" s="35">
        <v>85</v>
      </c>
      <c r="G72" s="32">
        <v>100.7</v>
      </c>
      <c r="H72" s="35">
        <v>62</v>
      </c>
      <c r="I72" s="34">
        <v>65</v>
      </c>
      <c r="J72" s="35">
        <v>288</v>
      </c>
    </row>
    <row r="73" spans="1:10" ht="15.75" thickBot="1">
      <c r="A73" s="15">
        <v>72</v>
      </c>
      <c r="B73" s="17" t="s">
        <v>120</v>
      </c>
      <c r="C73" s="17" t="s">
        <v>730</v>
      </c>
      <c r="D73" s="15">
        <v>11.82</v>
      </c>
      <c r="E73" s="18">
        <v>118.1</v>
      </c>
      <c r="F73" s="19">
        <v>30</v>
      </c>
      <c r="G73" s="15">
        <v>106.3</v>
      </c>
      <c r="H73" s="19">
        <v>157</v>
      </c>
      <c r="I73" s="18">
        <v>70.7</v>
      </c>
      <c r="J73" s="19">
        <v>26</v>
      </c>
    </row>
    <row r="74" spans="1:10" ht="15.75" thickBot="1">
      <c r="A74" s="32">
        <v>73</v>
      </c>
      <c r="B74" s="33" t="s">
        <v>240</v>
      </c>
      <c r="C74" s="33" t="s">
        <v>731</v>
      </c>
      <c r="D74" s="32">
        <v>11.75</v>
      </c>
      <c r="E74" s="34">
        <v>116.1</v>
      </c>
      <c r="F74" s="35">
        <v>49</v>
      </c>
      <c r="G74" s="32">
        <v>104.3</v>
      </c>
      <c r="H74" s="35">
        <v>118</v>
      </c>
      <c r="I74" s="34">
        <v>63.8</v>
      </c>
      <c r="J74" s="35">
        <v>335</v>
      </c>
    </row>
    <row r="75" spans="1:10" ht="15.75" thickBot="1">
      <c r="A75" s="15">
        <v>74</v>
      </c>
      <c r="B75" s="17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98.2</v>
      </c>
      <c r="H75" s="19">
        <v>42</v>
      </c>
      <c r="I75" s="18">
        <v>65.2</v>
      </c>
      <c r="J75" s="19">
        <v>279</v>
      </c>
    </row>
    <row r="76" spans="1:10" ht="15.75" thickBot="1">
      <c r="A76" s="32">
        <v>75</v>
      </c>
      <c r="B76" s="33" t="s">
        <v>32</v>
      </c>
      <c r="C76" s="33" t="s">
        <v>732</v>
      </c>
      <c r="D76" s="32">
        <v>11.1</v>
      </c>
      <c r="E76" s="34">
        <v>116.1</v>
      </c>
      <c r="F76" s="35">
        <v>50</v>
      </c>
      <c r="G76" s="32">
        <v>105</v>
      </c>
      <c r="H76" s="35">
        <v>130</v>
      </c>
      <c r="I76" s="34">
        <v>66.900000000000006</v>
      </c>
      <c r="J76" s="35">
        <v>189</v>
      </c>
    </row>
    <row r="77" spans="1:10" ht="15.75" thickBot="1">
      <c r="A77" s="15">
        <v>76</v>
      </c>
      <c r="B77" s="17" t="s">
        <v>58</v>
      </c>
      <c r="C77" s="17" t="s">
        <v>735</v>
      </c>
      <c r="D77" s="15">
        <v>10.58</v>
      </c>
      <c r="E77" s="18">
        <v>115.9</v>
      </c>
      <c r="F77" s="19">
        <v>52</v>
      </c>
      <c r="G77" s="15">
        <v>105.4</v>
      </c>
      <c r="H77" s="19">
        <v>136</v>
      </c>
      <c r="I77" s="18">
        <v>65.3</v>
      </c>
      <c r="J77" s="19">
        <v>269</v>
      </c>
    </row>
    <row r="78" spans="1:10" ht="15.75" thickBot="1">
      <c r="A78" s="32">
        <v>77</v>
      </c>
      <c r="B78" s="33" t="s">
        <v>50</v>
      </c>
      <c r="C78" s="33" t="s">
        <v>734</v>
      </c>
      <c r="D78" s="32">
        <v>10.56</v>
      </c>
      <c r="E78" s="34">
        <v>112.3</v>
      </c>
      <c r="F78" s="35">
        <v>88</v>
      </c>
      <c r="G78" s="32">
        <v>101.7</v>
      </c>
      <c r="H78" s="35">
        <v>74</v>
      </c>
      <c r="I78" s="34">
        <v>65.7</v>
      </c>
      <c r="J78" s="35">
        <v>249</v>
      </c>
    </row>
    <row r="79" spans="1:10" ht="15.75" thickBot="1">
      <c r="A79" s="15">
        <v>78</v>
      </c>
      <c r="B79" s="17" t="s">
        <v>282</v>
      </c>
      <c r="C79" s="17" t="s">
        <v>728</v>
      </c>
      <c r="D79" s="15">
        <v>10.11</v>
      </c>
      <c r="E79" s="18">
        <v>108.5</v>
      </c>
      <c r="F79" s="19">
        <v>151</v>
      </c>
      <c r="G79" s="15">
        <v>98.4</v>
      </c>
      <c r="H79" s="19">
        <v>45</v>
      </c>
      <c r="I79" s="18">
        <v>65</v>
      </c>
      <c r="J79" s="19">
        <v>291</v>
      </c>
    </row>
    <row r="80" spans="1:10" ht="15.75" thickBot="1">
      <c r="A80" s="32">
        <v>79</v>
      </c>
      <c r="B80" s="33" t="s">
        <v>432</v>
      </c>
      <c r="C80" s="33" t="s">
        <v>732</v>
      </c>
      <c r="D80" s="32">
        <v>9.86</v>
      </c>
      <c r="E80" s="34">
        <v>106.6</v>
      </c>
      <c r="F80" s="35">
        <v>186</v>
      </c>
      <c r="G80" s="32">
        <v>96.8</v>
      </c>
      <c r="H80" s="35">
        <v>33</v>
      </c>
      <c r="I80" s="34">
        <v>67.400000000000006</v>
      </c>
      <c r="J80" s="35">
        <v>164</v>
      </c>
    </row>
    <row r="81" spans="1:10" ht="15.75" thickBot="1">
      <c r="A81" s="20">
        <v>80</v>
      </c>
      <c r="B81" s="22" t="s">
        <v>80</v>
      </c>
      <c r="C81" s="22" t="s">
        <v>729</v>
      </c>
      <c r="D81" s="20">
        <v>9.86</v>
      </c>
      <c r="E81" s="23">
        <v>109.9</v>
      </c>
      <c r="F81" s="24">
        <v>121</v>
      </c>
      <c r="G81" s="20">
        <v>100</v>
      </c>
      <c r="H81" s="24">
        <v>55</v>
      </c>
      <c r="I81" s="23">
        <v>70</v>
      </c>
      <c r="J81" s="24">
        <v>46</v>
      </c>
    </row>
    <row r="82" spans="1:10" ht="16.5" thickTop="1" thickBot="1">
      <c r="A82" s="32">
        <v>81</v>
      </c>
      <c r="B82" s="33" t="s">
        <v>436</v>
      </c>
      <c r="C82" s="33" t="s">
        <v>728</v>
      </c>
      <c r="D82" s="32">
        <v>9.83</v>
      </c>
      <c r="E82" s="34">
        <v>110.2</v>
      </c>
      <c r="F82" s="35">
        <v>113</v>
      </c>
      <c r="G82" s="32">
        <v>100.4</v>
      </c>
      <c r="H82" s="35">
        <v>59</v>
      </c>
      <c r="I82" s="34">
        <v>68.3</v>
      </c>
      <c r="J82" s="35">
        <v>117</v>
      </c>
    </row>
    <row r="83" spans="1:10" ht="15.75" thickBot="1">
      <c r="A83" s="15">
        <v>82</v>
      </c>
      <c r="B83" s="17" t="s">
        <v>202</v>
      </c>
      <c r="C83" s="17" t="s">
        <v>734</v>
      </c>
      <c r="D83" s="15">
        <v>9.73</v>
      </c>
      <c r="E83" s="18">
        <v>113</v>
      </c>
      <c r="F83" s="19">
        <v>80</v>
      </c>
      <c r="G83" s="15">
        <v>103.3</v>
      </c>
      <c r="H83" s="19">
        <v>97</v>
      </c>
      <c r="I83" s="18">
        <v>62.9</v>
      </c>
      <c r="J83" s="19">
        <v>350</v>
      </c>
    </row>
    <row r="84" spans="1:10" ht="15.75" thickBot="1">
      <c r="A84" s="32">
        <v>83</v>
      </c>
      <c r="B84" s="33" t="s">
        <v>252</v>
      </c>
      <c r="C84" s="33" t="s">
        <v>732</v>
      </c>
      <c r="D84" s="32">
        <v>9.52</v>
      </c>
      <c r="E84" s="34">
        <v>113.6</v>
      </c>
      <c r="F84" s="35">
        <v>72</v>
      </c>
      <c r="G84" s="32">
        <v>104.1</v>
      </c>
      <c r="H84" s="35">
        <v>111</v>
      </c>
      <c r="I84" s="34">
        <v>65.900000000000006</v>
      </c>
      <c r="J84" s="35">
        <v>240</v>
      </c>
    </row>
    <row r="85" spans="1:10" ht="15.75" thickBot="1">
      <c r="A85" s="15">
        <v>84</v>
      </c>
      <c r="B85" s="17" t="s">
        <v>262</v>
      </c>
      <c r="C85" s="17" t="s">
        <v>735</v>
      </c>
      <c r="D85" s="15">
        <v>9.4499999999999993</v>
      </c>
      <c r="E85" s="18">
        <v>109.9</v>
      </c>
      <c r="F85" s="19">
        <v>119</v>
      </c>
      <c r="G85" s="15">
        <v>100.5</v>
      </c>
      <c r="H85" s="19">
        <v>61</v>
      </c>
      <c r="I85" s="18">
        <v>68.400000000000006</v>
      </c>
      <c r="J85" s="19">
        <v>110</v>
      </c>
    </row>
    <row r="86" spans="1:10" ht="15.75" thickBot="1">
      <c r="A86" s="32">
        <v>85</v>
      </c>
      <c r="B86" s="33" t="s">
        <v>358</v>
      </c>
      <c r="C86" s="33" t="s">
        <v>727</v>
      </c>
      <c r="D86" s="32">
        <v>9.3800000000000008</v>
      </c>
      <c r="E86" s="34">
        <v>111.3</v>
      </c>
      <c r="F86" s="35">
        <v>97</v>
      </c>
      <c r="G86" s="32">
        <v>102</v>
      </c>
      <c r="H86" s="35">
        <v>78</v>
      </c>
      <c r="I86" s="34">
        <v>68.7</v>
      </c>
      <c r="J86" s="35">
        <v>94</v>
      </c>
    </row>
    <row r="87" spans="1:10" ht="15.75" thickBot="1">
      <c r="A87" s="15">
        <v>86</v>
      </c>
      <c r="B87" s="17" t="s">
        <v>306</v>
      </c>
      <c r="C87" s="17" t="s">
        <v>729</v>
      </c>
      <c r="D87" s="15">
        <v>9.3699999999999992</v>
      </c>
      <c r="E87" s="18">
        <v>114.3</v>
      </c>
      <c r="F87" s="19">
        <v>67</v>
      </c>
      <c r="G87" s="15">
        <v>105</v>
      </c>
      <c r="H87" s="19">
        <v>128</v>
      </c>
      <c r="I87" s="18">
        <v>66.900000000000006</v>
      </c>
      <c r="J87" s="19">
        <v>193</v>
      </c>
    </row>
    <row r="88" spans="1:10" ht="15.75" thickBot="1">
      <c r="A88" s="32">
        <v>87</v>
      </c>
      <c r="B88" s="33" t="s">
        <v>316</v>
      </c>
      <c r="C88" s="33" t="s">
        <v>727</v>
      </c>
      <c r="D88" s="32">
        <v>9.0500000000000007</v>
      </c>
      <c r="E88" s="34">
        <v>106.6</v>
      </c>
      <c r="F88" s="35">
        <v>188</v>
      </c>
      <c r="G88" s="32">
        <v>97.5</v>
      </c>
      <c r="H88" s="35">
        <v>35</v>
      </c>
      <c r="I88" s="34">
        <v>65.8</v>
      </c>
      <c r="J88" s="35">
        <v>242</v>
      </c>
    </row>
    <row r="89" spans="1:10" ht="15.75" thickBot="1">
      <c r="A89" s="15">
        <v>88</v>
      </c>
      <c r="B89" s="17" t="s">
        <v>443</v>
      </c>
      <c r="C89" s="17" t="s">
        <v>729</v>
      </c>
      <c r="D89" s="15">
        <v>8.7200000000000006</v>
      </c>
      <c r="E89" s="18">
        <v>113.6</v>
      </c>
      <c r="F89" s="19">
        <v>71</v>
      </c>
      <c r="G89" s="15">
        <v>104.9</v>
      </c>
      <c r="H89" s="19">
        <v>125</v>
      </c>
      <c r="I89" s="18">
        <v>64.3</v>
      </c>
      <c r="J89" s="19">
        <v>319</v>
      </c>
    </row>
    <row r="90" spans="1:10" ht="15.75" thickBot="1">
      <c r="A90" s="32">
        <v>89</v>
      </c>
      <c r="B90" s="33" t="s">
        <v>16</v>
      </c>
      <c r="C90" s="33" t="s">
        <v>741</v>
      </c>
      <c r="D90" s="32">
        <v>8.66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70</v>
      </c>
    </row>
    <row r="91" spans="1:10" ht="15.75" thickBot="1">
      <c r="A91" s="20">
        <v>90</v>
      </c>
      <c r="B91" s="22" t="s">
        <v>71</v>
      </c>
      <c r="C91" s="22" t="s">
        <v>742</v>
      </c>
      <c r="D91" s="20">
        <v>8.2100000000000009</v>
      </c>
      <c r="E91" s="23">
        <v>111.6</v>
      </c>
      <c r="F91" s="24">
        <v>93</v>
      </c>
      <c r="G91" s="20">
        <v>103.4</v>
      </c>
      <c r="H91" s="24">
        <v>100</v>
      </c>
      <c r="I91" s="23">
        <v>66.099999999999994</v>
      </c>
      <c r="J91" s="24">
        <v>234</v>
      </c>
    </row>
    <row r="92" spans="1:10" ht="16.5" thickTop="1" thickBot="1">
      <c r="A92" s="32">
        <v>91</v>
      </c>
      <c r="B92" s="33" t="s">
        <v>15</v>
      </c>
      <c r="C92" s="33" t="s">
        <v>744</v>
      </c>
      <c r="D92" s="32">
        <v>8.06</v>
      </c>
      <c r="E92" s="34">
        <v>112.8</v>
      </c>
      <c r="F92" s="35">
        <v>84</v>
      </c>
      <c r="G92" s="32">
        <v>104.7</v>
      </c>
      <c r="H92" s="35">
        <v>124</v>
      </c>
      <c r="I92" s="34">
        <v>71.5</v>
      </c>
      <c r="J92" s="35">
        <v>19</v>
      </c>
    </row>
    <row r="93" spans="1:10" ht="15.75" thickBot="1">
      <c r="A93" s="15">
        <v>92</v>
      </c>
      <c r="B93" s="17" t="s">
        <v>422</v>
      </c>
      <c r="C93" s="17" t="s">
        <v>730</v>
      </c>
      <c r="D93" s="15">
        <v>7.76</v>
      </c>
      <c r="E93" s="18">
        <v>109.8</v>
      </c>
      <c r="F93" s="19">
        <v>123</v>
      </c>
      <c r="G93" s="15">
        <v>102.1</v>
      </c>
      <c r="H93" s="19">
        <v>80</v>
      </c>
      <c r="I93" s="18">
        <v>68.2</v>
      </c>
      <c r="J93" s="19">
        <v>121</v>
      </c>
    </row>
    <row r="94" spans="1:10" ht="15.75" thickBot="1">
      <c r="A94" s="32">
        <v>93</v>
      </c>
      <c r="B94" s="33" t="s">
        <v>439</v>
      </c>
      <c r="C94" s="33" t="s">
        <v>730</v>
      </c>
      <c r="D94" s="32">
        <v>7.56</v>
      </c>
      <c r="E94" s="34">
        <v>111.3</v>
      </c>
      <c r="F94" s="35">
        <v>99</v>
      </c>
      <c r="G94" s="32">
        <v>103.7</v>
      </c>
      <c r="H94" s="35">
        <v>105</v>
      </c>
      <c r="I94" s="34">
        <v>61.7</v>
      </c>
      <c r="J94" s="35">
        <v>359</v>
      </c>
    </row>
    <row r="95" spans="1:10" ht="15.75" thickBot="1">
      <c r="A95" s="15">
        <v>94</v>
      </c>
      <c r="B95" s="17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57</v>
      </c>
      <c r="I95" s="18">
        <v>71.8</v>
      </c>
      <c r="J95" s="19">
        <v>14</v>
      </c>
    </row>
    <row r="96" spans="1:10" ht="15.75" thickBot="1">
      <c r="A96" s="32">
        <v>95</v>
      </c>
      <c r="B96" s="33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232</v>
      </c>
    </row>
    <row r="97" spans="1:10" ht="15.75" thickBot="1">
      <c r="A97" s="15">
        <v>96</v>
      </c>
      <c r="B97" s="17" t="s">
        <v>268</v>
      </c>
      <c r="C97" s="17" t="s">
        <v>746</v>
      </c>
      <c r="D97" s="15">
        <v>6.9</v>
      </c>
      <c r="E97" s="18">
        <v>113.1</v>
      </c>
      <c r="F97" s="19">
        <v>77</v>
      </c>
      <c r="G97" s="15">
        <v>106.2</v>
      </c>
      <c r="H97" s="19">
        <v>155</v>
      </c>
      <c r="I97" s="18">
        <v>69.599999999999994</v>
      </c>
      <c r="J97" s="19">
        <v>56</v>
      </c>
    </row>
    <row r="98" spans="1:10" ht="15.75" thickBot="1">
      <c r="A98" s="32">
        <v>97</v>
      </c>
      <c r="B98" s="33" t="s">
        <v>434</v>
      </c>
      <c r="C98" s="33" t="s">
        <v>745</v>
      </c>
      <c r="D98" s="32">
        <v>6.77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220</v>
      </c>
    </row>
    <row r="99" spans="1:10" ht="15.75" thickBot="1">
      <c r="A99" s="15">
        <v>98</v>
      </c>
      <c r="B99" s="17" t="s">
        <v>352</v>
      </c>
      <c r="C99" s="17" t="s">
        <v>734</v>
      </c>
      <c r="D99" s="15">
        <v>6.59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257</v>
      </c>
    </row>
    <row r="100" spans="1:10" ht="15.75" thickBot="1">
      <c r="A100" s="32">
        <v>99</v>
      </c>
      <c r="B100" s="33" t="s">
        <v>117</v>
      </c>
      <c r="C100" s="33" t="s">
        <v>733</v>
      </c>
      <c r="D100" s="32">
        <v>6.16</v>
      </c>
      <c r="E100" s="34">
        <v>114.3</v>
      </c>
      <c r="F100" s="35">
        <v>69</v>
      </c>
      <c r="G100" s="32">
        <v>108.1</v>
      </c>
      <c r="H100" s="35">
        <v>194</v>
      </c>
      <c r="I100" s="34">
        <v>69.5</v>
      </c>
      <c r="J100" s="35">
        <v>64</v>
      </c>
    </row>
    <row r="101" spans="1:10" ht="15.75" thickBot="1">
      <c r="A101" s="20">
        <v>100</v>
      </c>
      <c r="B101" s="22" t="s">
        <v>300</v>
      </c>
      <c r="C101" s="22" t="s">
        <v>735</v>
      </c>
      <c r="D101" s="20">
        <v>5.97</v>
      </c>
      <c r="E101" s="23">
        <v>108.8</v>
      </c>
      <c r="F101" s="24">
        <v>138</v>
      </c>
      <c r="G101" s="20">
        <v>102.9</v>
      </c>
      <c r="H101" s="24">
        <v>94</v>
      </c>
      <c r="I101" s="23">
        <v>63.4</v>
      </c>
      <c r="J101" s="24">
        <v>343</v>
      </c>
    </row>
    <row r="102" spans="1:10" ht="16.5" thickTop="1" thickBot="1">
      <c r="A102" s="32">
        <v>101</v>
      </c>
      <c r="B102" s="33" t="s">
        <v>234</v>
      </c>
      <c r="C102" s="33" t="s">
        <v>727</v>
      </c>
      <c r="D102" s="32">
        <v>5.97</v>
      </c>
      <c r="E102" s="34">
        <v>108.8</v>
      </c>
      <c r="F102" s="35">
        <v>140</v>
      </c>
      <c r="G102" s="32">
        <v>102.8</v>
      </c>
      <c r="H102" s="35">
        <v>92</v>
      </c>
      <c r="I102" s="34">
        <v>70.099999999999994</v>
      </c>
      <c r="J102" s="35">
        <v>44</v>
      </c>
    </row>
    <row r="103" spans="1:10" ht="15.75" thickBot="1">
      <c r="A103" s="15">
        <v>102</v>
      </c>
      <c r="B103" s="17" t="s">
        <v>456</v>
      </c>
      <c r="C103" s="17" t="s">
        <v>729</v>
      </c>
      <c r="D103" s="15">
        <v>5.87</v>
      </c>
      <c r="E103" s="18">
        <v>109.9</v>
      </c>
      <c r="F103" s="19">
        <v>118</v>
      </c>
      <c r="G103" s="15">
        <v>104.1</v>
      </c>
      <c r="H103" s="19">
        <v>110</v>
      </c>
      <c r="I103" s="18">
        <v>60.2</v>
      </c>
      <c r="J103" s="19">
        <v>363</v>
      </c>
    </row>
    <row r="104" spans="1:10" ht="15.75" thickBot="1">
      <c r="A104" s="32">
        <v>103</v>
      </c>
      <c r="B104" s="33" t="s">
        <v>196</v>
      </c>
      <c r="C104" s="33" t="s">
        <v>729</v>
      </c>
      <c r="D104" s="32">
        <v>5.85</v>
      </c>
      <c r="E104" s="34">
        <v>109.1</v>
      </c>
      <c r="F104" s="35">
        <v>132</v>
      </c>
      <c r="G104" s="32">
        <v>103.3</v>
      </c>
      <c r="H104" s="35">
        <v>98</v>
      </c>
      <c r="I104" s="34">
        <v>64.3</v>
      </c>
      <c r="J104" s="35">
        <v>320</v>
      </c>
    </row>
    <row r="105" spans="1:10" ht="15.75" thickBot="1">
      <c r="A105" s="15">
        <v>104</v>
      </c>
      <c r="B105" s="17" t="s">
        <v>288</v>
      </c>
      <c r="C105" s="17" t="s">
        <v>747</v>
      </c>
      <c r="D105" s="15">
        <v>5.74</v>
      </c>
      <c r="E105" s="18">
        <v>111.3</v>
      </c>
      <c r="F105" s="19">
        <v>98</v>
      </c>
      <c r="G105" s="15">
        <v>105.5</v>
      </c>
      <c r="H105" s="19">
        <v>141</v>
      </c>
      <c r="I105" s="18">
        <v>68.8</v>
      </c>
      <c r="J105" s="19">
        <v>88</v>
      </c>
    </row>
    <row r="106" spans="1:10" ht="15.75" thickBot="1">
      <c r="A106" s="32">
        <v>105</v>
      </c>
      <c r="B106" s="33" t="s">
        <v>433</v>
      </c>
      <c r="C106" s="33" t="s">
        <v>729</v>
      </c>
      <c r="D106" s="32">
        <v>5.41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69.099999999999994</v>
      </c>
      <c r="J106" s="35">
        <v>76</v>
      </c>
    </row>
    <row r="107" spans="1:10" ht="15.75" thickBot="1">
      <c r="A107" s="15">
        <v>106</v>
      </c>
      <c r="B107" s="17" t="s">
        <v>48</v>
      </c>
      <c r="C107" s="17" t="s">
        <v>727</v>
      </c>
      <c r="D107" s="15">
        <v>5.4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5.75" thickBot="1">
      <c r="A108" s="32">
        <v>107</v>
      </c>
      <c r="B108" s="33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162</v>
      </c>
      <c r="I108" s="34">
        <v>69.900000000000006</v>
      </c>
      <c r="J108" s="35">
        <v>52</v>
      </c>
    </row>
    <row r="109" spans="1:10" ht="15.75" thickBot="1">
      <c r="A109" s="15">
        <v>108</v>
      </c>
      <c r="B109" s="17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139</v>
      </c>
      <c r="I109" s="18">
        <v>65.2</v>
      </c>
      <c r="J109" s="19">
        <v>275</v>
      </c>
    </row>
    <row r="110" spans="1:10" ht="15.75" thickBot="1">
      <c r="A110" s="32">
        <v>109</v>
      </c>
      <c r="B110" s="33" t="s">
        <v>334</v>
      </c>
      <c r="C110" s="33" t="s">
        <v>733</v>
      </c>
      <c r="D110" s="32">
        <v>5.19</v>
      </c>
      <c r="E110" s="34">
        <v>116.2</v>
      </c>
      <c r="F110" s="35">
        <v>48</v>
      </c>
      <c r="G110" s="32">
        <v>111</v>
      </c>
      <c r="H110" s="35">
        <v>246</v>
      </c>
      <c r="I110" s="34">
        <v>69.400000000000006</v>
      </c>
      <c r="J110" s="35">
        <v>67</v>
      </c>
    </row>
    <row r="111" spans="1:10" ht="15.75" thickBot="1">
      <c r="A111" s="20">
        <v>110</v>
      </c>
      <c r="B111" s="22" t="s">
        <v>328</v>
      </c>
      <c r="C111" s="22" t="s">
        <v>741</v>
      </c>
      <c r="D111" s="20">
        <v>4.92</v>
      </c>
      <c r="E111" s="23">
        <v>107.2</v>
      </c>
      <c r="F111" s="24">
        <v>175</v>
      </c>
      <c r="G111" s="20">
        <v>102.3</v>
      </c>
      <c r="H111" s="24">
        <v>83</v>
      </c>
      <c r="I111" s="23">
        <v>65.3</v>
      </c>
      <c r="J111" s="24">
        <v>272</v>
      </c>
    </row>
    <row r="112" spans="1:10" ht="16.5" thickTop="1" thickBot="1">
      <c r="A112" s="32">
        <v>111</v>
      </c>
      <c r="B112" s="33" t="s">
        <v>86</v>
      </c>
      <c r="C112" s="33" t="s">
        <v>735</v>
      </c>
      <c r="D112" s="32">
        <v>4.54</v>
      </c>
      <c r="E112" s="34">
        <v>106</v>
      </c>
      <c r="F112" s="35">
        <v>198</v>
      </c>
      <c r="G112" s="32">
        <v>101.4</v>
      </c>
      <c r="H112" s="35">
        <v>71</v>
      </c>
      <c r="I112" s="34">
        <v>67.8</v>
      </c>
      <c r="J112" s="35">
        <v>144</v>
      </c>
    </row>
    <row r="113" spans="1:10" ht="15.75" thickBot="1">
      <c r="A113" s="15">
        <v>112</v>
      </c>
      <c r="B113" s="17" t="s">
        <v>128</v>
      </c>
      <c r="C113" s="17" t="s">
        <v>739</v>
      </c>
      <c r="D113" s="15">
        <v>4.51</v>
      </c>
      <c r="E113" s="18">
        <v>112.2</v>
      </c>
      <c r="F113" s="19">
        <v>90</v>
      </c>
      <c r="G113" s="15">
        <v>107.7</v>
      </c>
      <c r="H113" s="19">
        <v>182</v>
      </c>
      <c r="I113" s="18">
        <v>64.900000000000006</v>
      </c>
      <c r="J113" s="19">
        <v>294</v>
      </c>
    </row>
    <row r="114" spans="1:10" ht="15.75" thickBot="1">
      <c r="A114" s="32">
        <v>113</v>
      </c>
      <c r="B114" s="33" t="s">
        <v>350</v>
      </c>
      <c r="C114" s="33" t="s">
        <v>748</v>
      </c>
      <c r="D114" s="32">
        <v>4.46</v>
      </c>
      <c r="E114" s="34">
        <v>111.4</v>
      </c>
      <c r="F114" s="35">
        <v>94</v>
      </c>
      <c r="G114" s="32">
        <v>106.9</v>
      </c>
      <c r="H114" s="35">
        <v>168</v>
      </c>
      <c r="I114" s="34">
        <v>65.7</v>
      </c>
      <c r="J114" s="35">
        <v>254</v>
      </c>
    </row>
    <row r="115" spans="1:10" ht="15.75" thickBot="1">
      <c r="A115" s="15">
        <v>114</v>
      </c>
      <c r="B115" s="17" t="s">
        <v>264</v>
      </c>
      <c r="C115" s="17" t="s">
        <v>735</v>
      </c>
      <c r="D115" s="15">
        <v>4.25</v>
      </c>
      <c r="E115" s="18">
        <v>108.8</v>
      </c>
      <c r="F115" s="19">
        <v>141</v>
      </c>
      <c r="G115" s="15">
        <v>104.6</v>
      </c>
      <c r="H115" s="19">
        <v>120</v>
      </c>
      <c r="I115" s="18">
        <v>67.2</v>
      </c>
      <c r="J115" s="19">
        <v>173</v>
      </c>
    </row>
    <row r="116" spans="1:10" ht="15.75" thickBot="1">
      <c r="A116" s="32">
        <v>115</v>
      </c>
      <c r="B116" s="33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72</v>
      </c>
      <c r="I116" s="34">
        <v>72.599999999999994</v>
      </c>
      <c r="J116" s="35">
        <v>5</v>
      </c>
    </row>
    <row r="117" spans="1:10" ht="15.75" thickBot="1">
      <c r="A117" s="15">
        <v>116</v>
      </c>
      <c r="B117" s="17" t="s">
        <v>56</v>
      </c>
      <c r="C117" s="17" t="s">
        <v>735</v>
      </c>
      <c r="D117" s="15">
        <v>3.86</v>
      </c>
      <c r="E117" s="18">
        <v>113.1</v>
      </c>
      <c r="F117" s="19">
        <v>76</v>
      </c>
      <c r="G117" s="15">
        <v>109.3</v>
      </c>
      <c r="H117" s="19">
        <v>219</v>
      </c>
      <c r="I117" s="18">
        <v>65.3</v>
      </c>
      <c r="J117" s="19">
        <v>273</v>
      </c>
    </row>
    <row r="118" spans="1:10" ht="15.75" thickBot="1">
      <c r="A118" s="32">
        <v>117</v>
      </c>
      <c r="B118" s="33" t="s">
        <v>154</v>
      </c>
      <c r="C118" s="33" t="s">
        <v>739</v>
      </c>
      <c r="D118" s="32">
        <v>3.8</v>
      </c>
      <c r="E118" s="34">
        <v>110.2</v>
      </c>
      <c r="F118" s="35">
        <v>111</v>
      </c>
      <c r="G118" s="32">
        <v>106.4</v>
      </c>
      <c r="H118" s="35">
        <v>160</v>
      </c>
      <c r="I118" s="34">
        <v>64.400000000000006</v>
      </c>
      <c r="J118" s="35">
        <v>317</v>
      </c>
    </row>
    <row r="119" spans="1:10" ht="15.75" thickBot="1">
      <c r="A119" s="15">
        <v>118</v>
      </c>
      <c r="B119" s="17" t="s">
        <v>353</v>
      </c>
      <c r="C119" s="17" t="s">
        <v>746</v>
      </c>
      <c r="D119" s="15">
        <v>3.72</v>
      </c>
      <c r="E119" s="18">
        <v>113.3</v>
      </c>
      <c r="F119" s="19">
        <v>75</v>
      </c>
      <c r="G119" s="15">
        <v>109.5</v>
      </c>
      <c r="H119" s="19">
        <v>225</v>
      </c>
      <c r="I119" s="18">
        <v>67.099999999999994</v>
      </c>
      <c r="J119" s="19">
        <v>179</v>
      </c>
    </row>
    <row r="120" spans="1:10" ht="15.75" thickBot="1">
      <c r="A120" s="32">
        <v>119</v>
      </c>
      <c r="B120" s="33" t="s">
        <v>304</v>
      </c>
      <c r="C120" s="33" t="s">
        <v>747</v>
      </c>
      <c r="D120" s="32">
        <v>3.66</v>
      </c>
      <c r="E120" s="34">
        <v>115.4</v>
      </c>
      <c r="F120" s="35">
        <v>56</v>
      </c>
      <c r="G120" s="32">
        <v>111.7</v>
      </c>
      <c r="H120" s="35">
        <v>262</v>
      </c>
      <c r="I120" s="34">
        <v>68</v>
      </c>
      <c r="J120" s="35">
        <v>134</v>
      </c>
    </row>
    <row r="121" spans="1:10" ht="15.75" thickBot="1">
      <c r="A121" s="20">
        <v>120</v>
      </c>
      <c r="B121" s="22" t="s">
        <v>7</v>
      </c>
      <c r="C121" s="22" t="s">
        <v>742</v>
      </c>
      <c r="D121" s="20">
        <v>3.66</v>
      </c>
      <c r="E121" s="23">
        <v>111.3</v>
      </c>
      <c r="F121" s="24">
        <v>101</v>
      </c>
      <c r="G121" s="20">
        <v>107.6</v>
      </c>
      <c r="H121" s="24">
        <v>178</v>
      </c>
      <c r="I121" s="23">
        <v>66.5</v>
      </c>
      <c r="J121" s="24">
        <v>208</v>
      </c>
    </row>
    <row r="122" spans="1:10" ht="16.5" thickTop="1" thickBot="1">
      <c r="A122" s="32">
        <v>121</v>
      </c>
      <c r="B122" s="33" t="s">
        <v>299</v>
      </c>
      <c r="C122" s="33" t="s">
        <v>736</v>
      </c>
      <c r="D122" s="32">
        <v>3.55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72.400000000000006</v>
      </c>
      <c r="J122" s="35">
        <v>8</v>
      </c>
    </row>
    <row r="123" spans="1:10" ht="15.75" thickBot="1">
      <c r="A123" s="15">
        <v>122</v>
      </c>
      <c r="B123" s="17" t="s">
        <v>314</v>
      </c>
      <c r="C123" s="17" t="s">
        <v>729</v>
      </c>
      <c r="D123" s="15">
        <v>3.5</v>
      </c>
      <c r="E123" s="18">
        <v>109.4</v>
      </c>
      <c r="F123" s="19">
        <v>130</v>
      </c>
      <c r="G123" s="15">
        <v>105.9</v>
      </c>
      <c r="H123" s="19">
        <v>148</v>
      </c>
      <c r="I123" s="18">
        <v>68.3</v>
      </c>
      <c r="J123" s="19">
        <v>118</v>
      </c>
    </row>
    <row r="124" spans="1:10" ht="15.75" thickBot="1">
      <c r="A124" s="32">
        <v>123</v>
      </c>
      <c r="B124" s="33" t="s">
        <v>76</v>
      </c>
      <c r="C124" s="33" t="s">
        <v>746</v>
      </c>
      <c r="D124" s="32">
        <v>3.33</v>
      </c>
      <c r="E124" s="34">
        <v>108</v>
      </c>
      <c r="F124" s="35">
        <v>161</v>
      </c>
      <c r="G124" s="32">
        <v>104.7</v>
      </c>
      <c r="H124" s="35">
        <v>121</v>
      </c>
      <c r="I124" s="34">
        <v>65.599999999999994</v>
      </c>
      <c r="J124" s="35">
        <v>260</v>
      </c>
    </row>
    <row r="125" spans="1:10" ht="15.75" thickBot="1">
      <c r="A125" s="15">
        <v>124</v>
      </c>
      <c r="B125" s="17" t="s">
        <v>180</v>
      </c>
      <c r="C125" s="17" t="s">
        <v>739</v>
      </c>
      <c r="D125" s="15">
        <v>3.32</v>
      </c>
      <c r="E125" s="18">
        <v>108.4</v>
      </c>
      <c r="F125" s="19">
        <v>154</v>
      </c>
      <c r="G125" s="15">
        <v>105.1</v>
      </c>
      <c r="H125" s="19">
        <v>131</v>
      </c>
      <c r="I125" s="18">
        <v>67.8</v>
      </c>
      <c r="J125" s="19">
        <v>142</v>
      </c>
    </row>
    <row r="126" spans="1:10" ht="15.75" thickBot="1">
      <c r="A126" s="32">
        <v>125</v>
      </c>
      <c r="B126" s="33" t="s">
        <v>218</v>
      </c>
      <c r="C126" s="33" t="s">
        <v>747</v>
      </c>
      <c r="D126" s="32">
        <v>3.31</v>
      </c>
      <c r="E126" s="34">
        <v>116.6</v>
      </c>
      <c r="F126" s="35">
        <v>43</v>
      </c>
      <c r="G126" s="32">
        <v>113.3</v>
      </c>
      <c r="H126" s="35">
        <v>299</v>
      </c>
      <c r="I126" s="34">
        <v>64.5</v>
      </c>
      <c r="J126" s="35">
        <v>311</v>
      </c>
    </row>
    <row r="127" spans="1:10" ht="15.75" thickBot="1">
      <c r="A127" s="15">
        <v>126</v>
      </c>
      <c r="B127" s="17" t="s">
        <v>36</v>
      </c>
      <c r="C127" s="17" t="s">
        <v>729</v>
      </c>
      <c r="D127" s="15">
        <v>3.31</v>
      </c>
      <c r="E127" s="18">
        <v>112</v>
      </c>
      <c r="F127" s="19">
        <v>91</v>
      </c>
      <c r="G127" s="15">
        <v>108.7</v>
      </c>
      <c r="H127" s="19">
        <v>204</v>
      </c>
      <c r="I127" s="18">
        <v>67.099999999999994</v>
      </c>
      <c r="J127" s="19">
        <v>181</v>
      </c>
    </row>
    <row r="128" spans="1:10" ht="15.75" thickBot="1">
      <c r="A128" s="32">
        <v>127</v>
      </c>
      <c r="B128" s="33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35</v>
      </c>
    </row>
    <row r="129" spans="1:10" ht="15.75" thickBot="1">
      <c r="A129" s="15">
        <v>128</v>
      </c>
      <c r="B129" s="17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5.75" thickBot="1">
      <c r="A130" s="32">
        <v>129</v>
      </c>
      <c r="B130" s="33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137</v>
      </c>
      <c r="I130" s="34">
        <v>70.3</v>
      </c>
      <c r="J130" s="35">
        <v>36</v>
      </c>
    </row>
    <row r="131" spans="1:10" ht="15.75" thickBot="1">
      <c r="A131" s="20">
        <v>130</v>
      </c>
      <c r="B131" s="22" t="s">
        <v>62</v>
      </c>
      <c r="C131" s="22" t="s">
        <v>732</v>
      </c>
      <c r="D131" s="20">
        <v>3.21</v>
      </c>
      <c r="E131" s="23">
        <v>109</v>
      </c>
      <c r="F131" s="24">
        <v>133</v>
      </c>
      <c r="G131" s="20">
        <v>105.8</v>
      </c>
      <c r="H131" s="24">
        <v>145</v>
      </c>
      <c r="I131" s="23">
        <v>66.900000000000006</v>
      </c>
      <c r="J131" s="24">
        <v>191</v>
      </c>
    </row>
    <row r="132" spans="1:10" ht="16.5" thickTop="1" thickBot="1">
      <c r="A132" s="32">
        <v>131</v>
      </c>
      <c r="B132" s="33" t="s">
        <v>52</v>
      </c>
      <c r="C132" s="33" t="s">
        <v>740</v>
      </c>
      <c r="D132" s="32">
        <v>2.9</v>
      </c>
      <c r="E132" s="34">
        <v>115.1</v>
      </c>
      <c r="F132" s="35">
        <v>60</v>
      </c>
      <c r="G132" s="32">
        <v>112.1</v>
      </c>
      <c r="H132" s="35">
        <v>269</v>
      </c>
      <c r="I132" s="34">
        <v>70.099999999999994</v>
      </c>
      <c r="J132" s="35">
        <v>41</v>
      </c>
    </row>
    <row r="133" spans="1:10" ht="15.75" thickBot="1">
      <c r="A133" s="15">
        <v>132</v>
      </c>
      <c r="B133" s="17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99</v>
      </c>
      <c r="I133" s="18">
        <v>63.1</v>
      </c>
      <c r="J133" s="19">
        <v>347</v>
      </c>
    </row>
    <row r="134" spans="1:10" ht="15.75" thickBot="1">
      <c r="A134" s="32">
        <v>133</v>
      </c>
      <c r="B134" s="33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5.75" thickBot="1">
      <c r="A135" s="15">
        <v>134</v>
      </c>
      <c r="B135" s="17" t="s">
        <v>12</v>
      </c>
      <c r="C135" s="17" t="s">
        <v>741</v>
      </c>
      <c r="D135" s="15">
        <v>2.7</v>
      </c>
      <c r="E135" s="18">
        <v>103.6</v>
      </c>
      <c r="F135" s="19">
        <v>237</v>
      </c>
      <c r="G135" s="15">
        <v>100.9</v>
      </c>
      <c r="H135" s="19">
        <v>65</v>
      </c>
      <c r="I135" s="18">
        <v>63.8</v>
      </c>
      <c r="J135" s="19">
        <v>334</v>
      </c>
    </row>
    <row r="136" spans="1:10" ht="15.75" thickBot="1">
      <c r="A136" s="32">
        <v>135</v>
      </c>
      <c r="B136" s="33" t="s">
        <v>256</v>
      </c>
      <c r="C136" s="33" t="s">
        <v>749</v>
      </c>
      <c r="D136" s="32">
        <v>2.6</v>
      </c>
      <c r="E136" s="34">
        <v>113</v>
      </c>
      <c r="F136" s="35">
        <v>79</v>
      </c>
      <c r="G136" s="32">
        <v>110.4</v>
      </c>
      <c r="H136" s="35">
        <v>234</v>
      </c>
      <c r="I136" s="34">
        <v>69.099999999999994</v>
      </c>
      <c r="J136" s="35">
        <v>77</v>
      </c>
    </row>
    <row r="137" spans="1:10" ht="15.75" thickBot="1">
      <c r="A137" s="15">
        <v>136</v>
      </c>
      <c r="B137" s="17" t="s">
        <v>114</v>
      </c>
      <c r="C137" s="17" t="s">
        <v>738</v>
      </c>
      <c r="D137" s="15">
        <v>2.57</v>
      </c>
      <c r="E137" s="18">
        <v>111.4</v>
      </c>
      <c r="F137" s="19">
        <v>95</v>
      </c>
      <c r="G137" s="15">
        <v>108.8</v>
      </c>
      <c r="H137" s="19">
        <v>205</v>
      </c>
      <c r="I137" s="18">
        <v>69.099999999999994</v>
      </c>
      <c r="J137" s="19">
        <v>75</v>
      </c>
    </row>
    <row r="138" spans="1:10" ht="15.75" thickBot="1">
      <c r="A138" s="32">
        <v>137</v>
      </c>
      <c r="B138" s="33" t="s">
        <v>116</v>
      </c>
      <c r="C138" s="33" t="s">
        <v>738</v>
      </c>
      <c r="D138" s="32">
        <v>2.5299999999999998</v>
      </c>
      <c r="E138" s="34">
        <v>113.4</v>
      </c>
      <c r="F138" s="35">
        <v>74</v>
      </c>
      <c r="G138" s="32">
        <v>110.9</v>
      </c>
      <c r="H138" s="35">
        <v>241</v>
      </c>
      <c r="I138" s="34">
        <v>64.5</v>
      </c>
      <c r="J138" s="35">
        <v>314</v>
      </c>
    </row>
    <row r="139" spans="1:10" ht="15.75" thickBot="1">
      <c r="A139" s="15">
        <v>138</v>
      </c>
      <c r="B139" s="17" t="s">
        <v>160</v>
      </c>
      <c r="C139" s="17" t="s">
        <v>731</v>
      </c>
      <c r="D139" s="15">
        <v>2.4700000000000002</v>
      </c>
      <c r="E139" s="18">
        <v>104.3</v>
      </c>
      <c r="F139" s="19">
        <v>228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5.75" thickBot="1">
      <c r="A140" s="32">
        <v>139</v>
      </c>
      <c r="B140" s="33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154</v>
      </c>
      <c r="I140" s="34">
        <v>66.5</v>
      </c>
      <c r="J140" s="35">
        <v>211</v>
      </c>
    </row>
    <row r="141" spans="1:10" ht="15.75" thickBot="1">
      <c r="A141" s="20">
        <v>140</v>
      </c>
      <c r="B141" s="22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63.6</v>
      </c>
      <c r="J141" s="24">
        <v>340</v>
      </c>
    </row>
    <row r="142" spans="1:10" ht="16.5" thickTop="1" thickBot="1">
      <c r="A142" s="32">
        <v>141</v>
      </c>
      <c r="B142" s="33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195</v>
      </c>
    </row>
    <row r="143" spans="1:10" ht="15.75" thickBot="1">
      <c r="A143" s="15">
        <v>142</v>
      </c>
      <c r="B143" s="17" t="s">
        <v>318</v>
      </c>
      <c r="C143" s="17" t="s">
        <v>733</v>
      </c>
      <c r="D143" s="15">
        <v>2.17</v>
      </c>
      <c r="E143" s="18">
        <v>111.2</v>
      </c>
      <c r="F143" s="19">
        <v>104</v>
      </c>
      <c r="G143" s="15">
        <v>109</v>
      </c>
      <c r="H143" s="19">
        <v>210</v>
      </c>
      <c r="I143" s="18">
        <v>69.400000000000006</v>
      </c>
      <c r="J143" s="19">
        <v>65</v>
      </c>
    </row>
    <row r="144" spans="1:10" ht="15.75" thickBot="1">
      <c r="A144" s="32">
        <v>143</v>
      </c>
      <c r="B144" s="33" t="s">
        <v>431</v>
      </c>
      <c r="C144" s="33" t="s">
        <v>743</v>
      </c>
      <c r="D144" s="32">
        <v>2.09</v>
      </c>
      <c r="E144" s="34">
        <v>107.9</v>
      </c>
      <c r="F144" s="35">
        <v>164</v>
      </c>
      <c r="G144" s="32">
        <v>105.8</v>
      </c>
      <c r="H144" s="35">
        <v>144</v>
      </c>
      <c r="I144" s="34">
        <v>65.5</v>
      </c>
      <c r="J144" s="35">
        <v>261</v>
      </c>
    </row>
    <row r="145" spans="1:10" ht="15.75" thickBot="1">
      <c r="A145" s="15">
        <v>144</v>
      </c>
      <c r="B145" s="17" t="s">
        <v>385</v>
      </c>
      <c r="C145" s="17" t="s">
        <v>733</v>
      </c>
      <c r="D145" s="15">
        <v>2.0099999999999998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86</v>
      </c>
    </row>
    <row r="146" spans="1:10" ht="15.75" thickBot="1">
      <c r="A146" s="32">
        <v>145</v>
      </c>
      <c r="B146" s="33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132</v>
      </c>
      <c r="I146" s="34">
        <v>69.099999999999994</v>
      </c>
      <c r="J146" s="35">
        <v>79</v>
      </c>
    </row>
    <row r="147" spans="1:10" ht="15.75" thickBot="1">
      <c r="A147" s="15">
        <v>146</v>
      </c>
      <c r="B147" s="17" t="s">
        <v>362</v>
      </c>
      <c r="C147" s="17" t="s">
        <v>739</v>
      </c>
      <c r="D147" s="15">
        <v>1.86</v>
      </c>
      <c r="E147" s="18">
        <v>106.1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5.75" thickBot="1">
      <c r="A148" s="32">
        <v>147</v>
      </c>
      <c r="B148" s="33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192</v>
      </c>
      <c r="I148" s="34">
        <v>64.900000000000006</v>
      </c>
      <c r="J148" s="35">
        <v>296</v>
      </c>
    </row>
    <row r="149" spans="1:10" ht="15.75" thickBot="1">
      <c r="A149" s="15">
        <v>148</v>
      </c>
      <c r="B149" s="17" t="s">
        <v>338</v>
      </c>
      <c r="C149" s="17" t="s">
        <v>736</v>
      </c>
      <c r="D149" s="15">
        <v>1.83</v>
      </c>
      <c r="E149" s="18">
        <v>109.7</v>
      </c>
      <c r="F149" s="19">
        <v>126</v>
      </c>
      <c r="G149" s="15">
        <v>107.8</v>
      </c>
      <c r="H149" s="19">
        <v>186</v>
      </c>
      <c r="I149" s="18">
        <v>64.8</v>
      </c>
      <c r="J149" s="19">
        <v>299</v>
      </c>
    </row>
    <row r="150" spans="1:10" ht="15.75" thickBot="1">
      <c r="A150" s="32">
        <v>149</v>
      </c>
      <c r="B150" s="33" t="s">
        <v>348</v>
      </c>
      <c r="C150" s="33" t="s">
        <v>746</v>
      </c>
      <c r="D150" s="32">
        <v>1.72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63.3</v>
      </c>
      <c r="J150" s="35">
        <v>344</v>
      </c>
    </row>
    <row r="151" spans="1:10" ht="15.75" thickBot="1">
      <c r="A151" s="20">
        <v>150</v>
      </c>
      <c r="B151" s="22" t="s">
        <v>175</v>
      </c>
      <c r="C151" s="22" t="s">
        <v>749</v>
      </c>
      <c r="D151" s="20">
        <v>1.68</v>
      </c>
      <c r="E151" s="23">
        <v>105.7</v>
      </c>
      <c r="F151" s="24">
        <v>204</v>
      </c>
      <c r="G151" s="20">
        <v>104</v>
      </c>
      <c r="H151" s="24">
        <v>109</v>
      </c>
      <c r="I151" s="23">
        <v>65.900000000000006</v>
      </c>
      <c r="J151" s="24">
        <v>239</v>
      </c>
    </row>
    <row r="152" spans="1:10" ht="16.5" thickTop="1" thickBot="1">
      <c r="A152" s="32">
        <v>151</v>
      </c>
      <c r="B152" s="33" t="s">
        <v>372</v>
      </c>
      <c r="C152" s="33" t="s">
        <v>729</v>
      </c>
      <c r="D152" s="32">
        <v>1.62</v>
      </c>
      <c r="E152" s="34">
        <v>109.5</v>
      </c>
      <c r="F152" s="35">
        <v>128</v>
      </c>
      <c r="G152" s="32">
        <v>107.9</v>
      </c>
      <c r="H152" s="35">
        <v>187</v>
      </c>
      <c r="I152" s="34">
        <v>64.599999999999994</v>
      </c>
      <c r="J152" s="35">
        <v>303</v>
      </c>
    </row>
    <row r="153" spans="1:10" ht="15.75" thickBot="1">
      <c r="A153" s="15">
        <v>152</v>
      </c>
      <c r="B153" s="17" t="s">
        <v>222</v>
      </c>
      <c r="C153" s="17" t="s">
        <v>751</v>
      </c>
      <c r="D153" s="15">
        <v>1.53</v>
      </c>
      <c r="E153" s="18">
        <v>111.3</v>
      </c>
      <c r="F153" s="19">
        <v>96</v>
      </c>
      <c r="G153" s="15">
        <v>109.8</v>
      </c>
      <c r="H153" s="19">
        <v>227</v>
      </c>
      <c r="I153" s="18">
        <v>68.599999999999994</v>
      </c>
      <c r="J153" s="19">
        <v>100</v>
      </c>
    </row>
    <row r="154" spans="1:10" ht="15.75" thickBot="1">
      <c r="A154" s="32">
        <v>153</v>
      </c>
      <c r="B154" s="33" t="s">
        <v>330</v>
      </c>
      <c r="C154" s="33" t="s">
        <v>733</v>
      </c>
      <c r="D154" s="32">
        <v>1.3</v>
      </c>
      <c r="E154" s="34">
        <v>106.8</v>
      </c>
      <c r="F154" s="35">
        <v>184</v>
      </c>
      <c r="G154" s="32">
        <v>105.5</v>
      </c>
      <c r="H154" s="35">
        <v>140</v>
      </c>
      <c r="I154" s="34">
        <v>66.3</v>
      </c>
      <c r="J154" s="35">
        <v>217</v>
      </c>
    </row>
    <row r="155" spans="1:10" ht="15.75" thickBot="1">
      <c r="A155" s="15">
        <v>154</v>
      </c>
      <c r="B155" s="17" t="s">
        <v>34</v>
      </c>
      <c r="C155" s="17" t="s">
        <v>743</v>
      </c>
      <c r="D155" s="15">
        <v>1.23</v>
      </c>
      <c r="E155" s="18">
        <v>108.8</v>
      </c>
      <c r="F155" s="19">
        <v>139</v>
      </c>
      <c r="G155" s="15">
        <v>107.6</v>
      </c>
      <c r="H155" s="19">
        <v>179</v>
      </c>
      <c r="I155" s="18">
        <v>65.5</v>
      </c>
      <c r="J155" s="19">
        <v>262</v>
      </c>
    </row>
    <row r="156" spans="1:10" ht="15.75" thickBot="1">
      <c r="A156" s="32">
        <v>155</v>
      </c>
      <c r="B156" s="33" t="s">
        <v>72</v>
      </c>
      <c r="C156" s="33" t="s">
        <v>735</v>
      </c>
      <c r="D156" s="32">
        <v>1.22</v>
      </c>
      <c r="E156" s="34">
        <v>105.4</v>
      </c>
      <c r="F156" s="35">
        <v>213</v>
      </c>
      <c r="G156" s="32">
        <v>104.1</v>
      </c>
      <c r="H156" s="35">
        <v>112</v>
      </c>
      <c r="I156" s="34">
        <v>64.400000000000006</v>
      </c>
      <c r="J156" s="35">
        <v>318</v>
      </c>
    </row>
    <row r="157" spans="1:10" ht="15.75" thickBot="1">
      <c r="A157" s="15">
        <v>156</v>
      </c>
      <c r="B157" s="17" t="s">
        <v>194</v>
      </c>
      <c r="C157" s="17" t="s">
        <v>738</v>
      </c>
      <c r="D157" s="15">
        <v>1.05</v>
      </c>
      <c r="E157" s="18">
        <v>107.7</v>
      </c>
      <c r="F157" s="19">
        <v>166</v>
      </c>
      <c r="G157" s="15">
        <v>106.6</v>
      </c>
      <c r="H157" s="19">
        <v>164</v>
      </c>
      <c r="I157" s="18">
        <v>64.599999999999994</v>
      </c>
      <c r="J157" s="19">
        <v>307</v>
      </c>
    </row>
    <row r="158" spans="1:10" ht="15.75" thickBot="1">
      <c r="A158" s="32">
        <v>157</v>
      </c>
      <c r="B158" s="33" t="s">
        <v>347</v>
      </c>
      <c r="C158" s="33" t="s">
        <v>742</v>
      </c>
      <c r="D158" s="32">
        <v>1.05</v>
      </c>
      <c r="E158" s="34">
        <v>108.8</v>
      </c>
      <c r="F158" s="35">
        <v>144</v>
      </c>
      <c r="G158" s="32">
        <v>107.7</v>
      </c>
      <c r="H158" s="35">
        <v>184</v>
      </c>
      <c r="I158" s="34">
        <v>65.099999999999994</v>
      </c>
      <c r="J158" s="35">
        <v>282</v>
      </c>
    </row>
    <row r="159" spans="1:10" ht="15.75" thickBot="1">
      <c r="A159" s="15">
        <v>158</v>
      </c>
      <c r="B159" s="17" t="s">
        <v>11</v>
      </c>
      <c r="C159" s="17" t="s">
        <v>744</v>
      </c>
      <c r="D159" s="15">
        <v>0.96</v>
      </c>
      <c r="E159" s="18">
        <v>108.9</v>
      </c>
      <c r="F159" s="19">
        <v>137</v>
      </c>
      <c r="G159" s="15">
        <v>107.9</v>
      </c>
      <c r="H159" s="19">
        <v>188</v>
      </c>
      <c r="I159" s="18">
        <v>68.599999999999994</v>
      </c>
      <c r="J159" s="19">
        <v>99</v>
      </c>
    </row>
    <row r="160" spans="1:10" ht="15.75" thickBot="1">
      <c r="A160" s="32">
        <v>159</v>
      </c>
      <c r="B160" s="33" t="s">
        <v>30</v>
      </c>
      <c r="C160" s="33" t="s">
        <v>750</v>
      </c>
      <c r="D160" s="32">
        <v>0.91</v>
      </c>
      <c r="E160" s="34">
        <v>108.7</v>
      </c>
      <c r="F160" s="35">
        <v>147</v>
      </c>
      <c r="G160" s="32">
        <v>107.8</v>
      </c>
      <c r="H160" s="35">
        <v>185</v>
      </c>
      <c r="I160" s="34">
        <v>72.3</v>
      </c>
      <c r="J160" s="35">
        <v>9</v>
      </c>
    </row>
    <row r="161" spans="1:10" ht="15.75" thickBot="1">
      <c r="A161" s="20">
        <v>160</v>
      </c>
      <c r="B161" s="22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33</v>
      </c>
    </row>
    <row r="162" spans="1:10" ht="16.5" thickTop="1" thickBot="1">
      <c r="A162" s="32">
        <v>161</v>
      </c>
      <c r="B162" s="33" t="s">
        <v>410</v>
      </c>
      <c r="C162" s="33" t="s">
        <v>739</v>
      </c>
      <c r="D162" s="32">
        <v>0.57999999999999996</v>
      </c>
      <c r="E162" s="34">
        <v>105.8</v>
      </c>
      <c r="F162" s="35">
        <v>201</v>
      </c>
      <c r="G162" s="32">
        <v>105.2</v>
      </c>
      <c r="H162" s="35">
        <v>134</v>
      </c>
      <c r="I162" s="34">
        <v>70.599999999999994</v>
      </c>
      <c r="J162" s="35">
        <v>31</v>
      </c>
    </row>
    <row r="163" spans="1:10" ht="15.75" thickBot="1">
      <c r="A163" s="15">
        <v>162</v>
      </c>
      <c r="B163" s="17" t="s">
        <v>237</v>
      </c>
      <c r="C163" s="17" t="s">
        <v>736</v>
      </c>
      <c r="D163" s="15">
        <v>0.51</v>
      </c>
      <c r="E163" s="18">
        <v>108.2</v>
      </c>
      <c r="F163" s="19">
        <v>158</v>
      </c>
      <c r="G163" s="15">
        <v>107.6</v>
      </c>
      <c r="H163" s="19">
        <v>181</v>
      </c>
      <c r="I163" s="18">
        <v>66.5</v>
      </c>
      <c r="J163" s="19">
        <v>210</v>
      </c>
    </row>
    <row r="164" spans="1:10" ht="15.75" thickBot="1">
      <c r="A164" s="32">
        <v>163</v>
      </c>
      <c r="B164" s="33" t="s">
        <v>170</v>
      </c>
      <c r="C164" s="33" t="s">
        <v>735</v>
      </c>
      <c r="D164" s="32">
        <v>0.34</v>
      </c>
      <c r="E164" s="34">
        <v>105</v>
      </c>
      <c r="F164" s="35">
        <v>220</v>
      </c>
      <c r="G164" s="32">
        <v>104.7</v>
      </c>
      <c r="H164" s="35">
        <v>122</v>
      </c>
      <c r="I164" s="34">
        <v>70.7</v>
      </c>
      <c r="J164" s="35">
        <v>27</v>
      </c>
    </row>
    <row r="165" spans="1:10" ht="15.75" thickBot="1">
      <c r="A165" s="15">
        <v>164</v>
      </c>
      <c r="B165" s="17" t="s">
        <v>126</v>
      </c>
      <c r="C165" s="17" t="s">
        <v>742</v>
      </c>
      <c r="D165" s="15">
        <v>0.27</v>
      </c>
      <c r="E165" s="18">
        <v>102.9</v>
      </c>
      <c r="F165" s="19">
        <v>249</v>
      </c>
      <c r="G165" s="15">
        <v>102.6</v>
      </c>
      <c r="H165" s="19">
        <v>86</v>
      </c>
      <c r="I165" s="18">
        <v>67.8</v>
      </c>
      <c r="J165" s="19">
        <v>139</v>
      </c>
    </row>
    <row r="166" spans="1:10" ht="15.75" thickBot="1">
      <c r="A166" s="32">
        <v>165</v>
      </c>
      <c r="B166" s="33" t="s">
        <v>9</v>
      </c>
      <c r="C166" s="33" t="s">
        <v>745</v>
      </c>
      <c r="D166" s="32">
        <v>0.22</v>
      </c>
      <c r="E166" s="34">
        <v>111.2</v>
      </c>
      <c r="F166" s="35">
        <v>102</v>
      </c>
      <c r="G166" s="32">
        <v>111</v>
      </c>
      <c r="H166" s="35">
        <v>248</v>
      </c>
      <c r="I166" s="34">
        <v>68</v>
      </c>
      <c r="J166" s="35">
        <v>135</v>
      </c>
    </row>
    <row r="167" spans="1:10" ht="15.75" thickBot="1">
      <c r="A167" s="15">
        <v>166</v>
      </c>
      <c r="B167" s="17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203</v>
      </c>
      <c r="I167" s="18">
        <v>65</v>
      </c>
      <c r="J167" s="19">
        <v>290</v>
      </c>
    </row>
    <row r="168" spans="1:10" ht="15.75" thickBot="1">
      <c r="A168" s="32">
        <v>167</v>
      </c>
      <c r="B168" s="33" t="s">
        <v>38</v>
      </c>
      <c r="C168" s="33" t="s">
        <v>748</v>
      </c>
      <c r="D168" s="32">
        <v>-0.02</v>
      </c>
      <c r="E168" s="34">
        <v>103.7</v>
      </c>
      <c r="F168" s="35">
        <v>235</v>
      </c>
      <c r="G168" s="32">
        <v>103.7</v>
      </c>
      <c r="H168" s="35">
        <v>104</v>
      </c>
      <c r="I168" s="34">
        <v>66.400000000000006</v>
      </c>
      <c r="J168" s="35">
        <v>212</v>
      </c>
    </row>
    <row r="169" spans="1:10" ht="15.75" thickBot="1">
      <c r="A169" s="15">
        <v>168</v>
      </c>
      <c r="B169" s="17" t="s">
        <v>206</v>
      </c>
      <c r="C169" s="17" t="s">
        <v>739</v>
      </c>
      <c r="D169" s="15">
        <v>-0.25</v>
      </c>
      <c r="E169" s="18">
        <v>104.1</v>
      </c>
      <c r="F169" s="19">
        <v>232</v>
      </c>
      <c r="G169" s="15">
        <v>104.3</v>
      </c>
      <c r="H169" s="19">
        <v>117</v>
      </c>
      <c r="I169" s="18">
        <v>65.400000000000006</v>
      </c>
      <c r="J169" s="19">
        <v>263</v>
      </c>
    </row>
    <row r="170" spans="1:10" ht="15.75" thickBot="1">
      <c r="A170" s="32">
        <v>169</v>
      </c>
      <c r="B170" s="33" t="s">
        <v>74</v>
      </c>
      <c r="C170" s="33" t="s">
        <v>733</v>
      </c>
      <c r="D170" s="32">
        <v>-0.26</v>
      </c>
      <c r="E170" s="34">
        <v>106.8</v>
      </c>
      <c r="F170" s="35">
        <v>183</v>
      </c>
      <c r="G170" s="32">
        <v>107.1</v>
      </c>
      <c r="H170" s="35">
        <v>170</v>
      </c>
      <c r="I170" s="34">
        <v>66.3</v>
      </c>
      <c r="J170" s="35">
        <v>221</v>
      </c>
    </row>
    <row r="171" spans="1:10" ht="15.75" thickBot="1">
      <c r="A171" s="20">
        <v>170</v>
      </c>
      <c r="B171" s="22" t="s">
        <v>265</v>
      </c>
      <c r="C171" s="22" t="s">
        <v>748</v>
      </c>
      <c r="D171" s="20">
        <v>-0.3</v>
      </c>
      <c r="E171" s="23">
        <v>105</v>
      </c>
      <c r="F171" s="24">
        <v>219</v>
      </c>
      <c r="G171" s="20">
        <v>105.3</v>
      </c>
      <c r="H171" s="24">
        <v>135</v>
      </c>
      <c r="I171" s="23">
        <v>62.7</v>
      </c>
      <c r="J171" s="24">
        <v>353</v>
      </c>
    </row>
    <row r="172" spans="1:10" ht="16.5" thickTop="1" thickBot="1">
      <c r="A172" s="32">
        <v>171</v>
      </c>
      <c r="B172" s="33" t="s">
        <v>270</v>
      </c>
      <c r="C172" s="33" t="s">
        <v>734</v>
      </c>
      <c r="D172" s="32">
        <v>-0.4</v>
      </c>
      <c r="E172" s="34">
        <v>109</v>
      </c>
      <c r="F172" s="35">
        <v>134</v>
      </c>
      <c r="G172" s="32">
        <v>109.4</v>
      </c>
      <c r="H172" s="35">
        <v>220</v>
      </c>
      <c r="I172" s="34">
        <v>65.2</v>
      </c>
      <c r="J172" s="35">
        <v>278</v>
      </c>
    </row>
    <row r="173" spans="1:10" ht="15.75" thickBot="1">
      <c r="A173" s="15">
        <v>172</v>
      </c>
      <c r="B173" s="17" t="s">
        <v>213</v>
      </c>
      <c r="C173" s="17" t="s">
        <v>748</v>
      </c>
      <c r="D173" s="15">
        <v>-0.54</v>
      </c>
      <c r="E173" s="18">
        <v>107.9</v>
      </c>
      <c r="F173" s="19">
        <v>163</v>
      </c>
      <c r="G173" s="15">
        <v>108.4</v>
      </c>
      <c r="H173" s="19">
        <v>199</v>
      </c>
      <c r="I173" s="18">
        <v>64.7</v>
      </c>
      <c r="J173" s="19">
        <v>302</v>
      </c>
    </row>
    <row r="174" spans="1:10" ht="15.75" thickBot="1">
      <c r="A174" s="32">
        <v>173</v>
      </c>
      <c r="B174" s="33" t="s">
        <v>396</v>
      </c>
      <c r="C174" s="33" t="s">
        <v>734</v>
      </c>
      <c r="D174" s="32">
        <v>-0.63</v>
      </c>
      <c r="E174" s="34">
        <v>104.3</v>
      </c>
      <c r="F174" s="35">
        <v>227</v>
      </c>
      <c r="G174" s="32">
        <v>105</v>
      </c>
      <c r="H174" s="35">
        <v>129</v>
      </c>
      <c r="I174" s="34">
        <v>64.099999999999994</v>
      </c>
      <c r="J174" s="35">
        <v>328</v>
      </c>
    </row>
    <row r="175" spans="1:10" ht="15.75" thickBot="1">
      <c r="A175" s="15">
        <v>174</v>
      </c>
      <c r="B175" s="17" t="s">
        <v>212</v>
      </c>
      <c r="C175" s="17" t="s">
        <v>752</v>
      </c>
      <c r="D175" s="15">
        <v>-0.67</v>
      </c>
      <c r="E175" s="18">
        <v>108.4</v>
      </c>
      <c r="F175" s="19">
        <v>153</v>
      </c>
      <c r="G175" s="15">
        <v>109.1</v>
      </c>
      <c r="H175" s="19">
        <v>215</v>
      </c>
      <c r="I175" s="18">
        <v>65.7</v>
      </c>
      <c r="J175" s="19">
        <v>250</v>
      </c>
    </row>
    <row r="176" spans="1:10" ht="15.75" thickBot="1">
      <c r="A176" s="32">
        <v>175</v>
      </c>
      <c r="B176" s="33" t="s">
        <v>245</v>
      </c>
      <c r="C176" s="33" t="s">
        <v>745</v>
      </c>
      <c r="D176" s="32">
        <v>-0.69</v>
      </c>
      <c r="E176" s="34">
        <v>110.2</v>
      </c>
      <c r="F176" s="35">
        <v>112</v>
      </c>
      <c r="G176" s="32">
        <v>110.9</v>
      </c>
      <c r="H176" s="35">
        <v>242</v>
      </c>
      <c r="I176" s="34">
        <v>62.9</v>
      </c>
      <c r="J176" s="35">
        <v>351</v>
      </c>
    </row>
    <row r="177" spans="1:10" ht="15.75" thickBot="1">
      <c r="A177" s="15">
        <v>176</v>
      </c>
      <c r="B177" s="17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</v>
      </c>
      <c r="J177" s="19">
        <v>131</v>
      </c>
    </row>
    <row r="178" spans="1:10" ht="15.75" thickBot="1">
      <c r="A178" s="32">
        <v>177</v>
      </c>
      <c r="B178" s="33" t="s">
        <v>201</v>
      </c>
      <c r="C178" s="33" t="s">
        <v>739</v>
      </c>
      <c r="D178" s="32">
        <v>-0.84</v>
      </c>
      <c r="E178" s="34">
        <v>109.8</v>
      </c>
      <c r="F178" s="35">
        <v>125</v>
      </c>
      <c r="G178" s="32">
        <v>110.6</v>
      </c>
      <c r="H178" s="35">
        <v>238</v>
      </c>
      <c r="I178" s="34">
        <v>67.599999999999994</v>
      </c>
      <c r="J178" s="35">
        <v>151</v>
      </c>
    </row>
    <row r="179" spans="1:10" ht="15.75" thickBot="1">
      <c r="A179" s="15">
        <v>178</v>
      </c>
      <c r="B179" s="17" t="s">
        <v>203</v>
      </c>
      <c r="C179" s="17" t="s">
        <v>737</v>
      </c>
      <c r="D179" s="15">
        <v>-0.99</v>
      </c>
      <c r="E179" s="18">
        <v>107</v>
      </c>
      <c r="F179" s="19">
        <v>177</v>
      </c>
      <c r="G179" s="15">
        <v>108</v>
      </c>
      <c r="H179" s="19">
        <v>190</v>
      </c>
      <c r="I179" s="18">
        <v>67.900000000000006</v>
      </c>
      <c r="J179" s="19">
        <v>138</v>
      </c>
    </row>
    <row r="180" spans="1:10" ht="15.75" thickBot="1">
      <c r="A180" s="32">
        <v>179</v>
      </c>
      <c r="B180" s="33" t="s">
        <v>414</v>
      </c>
      <c r="C180" s="33" t="s">
        <v>733</v>
      </c>
      <c r="D180" s="32">
        <v>-1.04</v>
      </c>
      <c r="E180" s="34">
        <v>106.7</v>
      </c>
      <c r="F180" s="35">
        <v>185</v>
      </c>
      <c r="G180" s="32">
        <v>107.7</v>
      </c>
      <c r="H180" s="35">
        <v>183</v>
      </c>
      <c r="I180" s="34">
        <v>65.400000000000006</v>
      </c>
      <c r="J180" s="35">
        <v>264</v>
      </c>
    </row>
    <row r="181" spans="1:10" ht="15.75" thickBot="1">
      <c r="A181" s="20">
        <v>180</v>
      </c>
      <c r="B181" s="22" t="s">
        <v>381</v>
      </c>
      <c r="C181" s="22" t="s">
        <v>749</v>
      </c>
      <c r="D181" s="20">
        <v>-1.07</v>
      </c>
      <c r="E181" s="23">
        <v>105.4</v>
      </c>
      <c r="F181" s="24">
        <v>212</v>
      </c>
      <c r="G181" s="20">
        <v>106.4</v>
      </c>
      <c r="H181" s="24">
        <v>159</v>
      </c>
      <c r="I181" s="23">
        <v>68.3</v>
      </c>
      <c r="J181" s="24">
        <v>116</v>
      </c>
    </row>
    <row r="182" spans="1:10" ht="16.5" thickTop="1" thickBot="1">
      <c r="A182" s="32">
        <v>181</v>
      </c>
      <c r="B182" s="33" t="s">
        <v>253</v>
      </c>
      <c r="C182" s="33" t="s">
        <v>737</v>
      </c>
      <c r="D182" s="32">
        <v>-1.07</v>
      </c>
      <c r="E182" s="34">
        <v>107</v>
      </c>
      <c r="F182" s="35">
        <v>179</v>
      </c>
      <c r="G182" s="32">
        <v>108</v>
      </c>
      <c r="H182" s="35">
        <v>191</v>
      </c>
      <c r="I182" s="34">
        <v>69.099999999999994</v>
      </c>
      <c r="J182" s="35">
        <v>78</v>
      </c>
    </row>
    <row r="183" spans="1:10" ht="15.75" thickBot="1">
      <c r="A183" s="15">
        <v>182</v>
      </c>
      <c r="B183" s="17" t="s">
        <v>251</v>
      </c>
      <c r="C183" s="17" t="s">
        <v>754</v>
      </c>
      <c r="D183" s="15">
        <v>-1.1000000000000001</v>
      </c>
      <c r="E183" s="18">
        <v>101.7</v>
      </c>
      <c r="F183" s="19">
        <v>272</v>
      </c>
      <c r="G183" s="15">
        <v>102.8</v>
      </c>
      <c r="H183" s="19">
        <v>88</v>
      </c>
      <c r="I183" s="18">
        <v>65.2</v>
      </c>
      <c r="J183" s="19">
        <v>280</v>
      </c>
    </row>
    <row r="184" spans="1:10" ht="15.75" thickBot="1">
      <c r="A184" s="32">
        <v>183</v>
      </c>
      <c r="B184" s="33" t="s">
        <v>166</v>
      </c>
      <c r="C184" s="33" t="s">
        <v>741</v>
      </c>
      <c r="D184" s="32">
        <v>-1.1599999999999999</v>
      </c>
      <c r="E184" s="34">
        <v>106.3</v>
      </c>
      <c r="F184" s="35">
        <v>192</v>
      </c>
      <c r="G184" s="32">
        <v>107.5</v>
      </c>
      <c r="H184" s="35">
        <v>177</v>
      </c>
      <c r="I184" s="34">
        <v>68</v>
      </c>
      <c r="J184" s="35">
        <v>129</v>
      </c>
    </row>
    <row r="185" spans="1:10" ht="15.75" thickBot="1">
      <c r="A185" s="15">
        <v>184</v>
      </c>
      <c r="B185" s="17" t="s">
        <v>148</v>
      </c>
      <c r="C185" s="17" t="s">
        <v>745</v>
      </c>
      <c r="D185" s="15">
        <v>-1.27</v>
      </c>
      <c r="E185" s="18">
        <v>107.9</v>
      </c>
      <c r="F185" s="19">
        <v>162</v>
      </c>
      <c r="G185" s="15">
        <v>109.2</v>
      </c>
      <c r="H185" s="19">
        <v>217</v>
      </c>
      <c r="I185" s="18">
        <v>68.5</v>
      </c>
      <c r="J185" s="19">
        <v>108</v>
      </c>
    </row>
    <row r="186" spans="1:10" ht="15.75" thickBot="1">
      <c r="A186" s="32">
        <v>185</v>
      </c>
      <c r="B186" s="33" t="s">
        <v>144</v>
      </c>
      <c r="C186" s="33" t="s">
        <v>755</v>
      </c>
      <c r="D186" s="32">
        <v>-1.37</v>
      </c>
      <c r="E186" s="34">
        <v>99.6</v>
      </c>
      <c r="F186" s="35">
        <v>316</v>
      </c>
      <c r="G186" s="32">
        <v>100.9</v>
      </c>
      <c r="H186" s="35">
        <v>67</v>
      </c>
      <c r="I186" s="34">
        <v>66.599999999999994</v>
      </c>
      <c r="J186" s="35">
        <v>205</v>
      </c>
    </row>
    <row r="187" spans="1:10" ht="15.75" thickBot="1">
      <c r="A187" s="15">
        <v>186</v>
      </c>
      <c r="B187" s="17" t="s">
        <v>174</v>
      </c>
      <c r="C187" s="17" t="s">
        <v>729</v>
      </c>
      <c r="D187" s="15">
        <v>-1.56</v>
      </c>
      <c r="E187" s="18">
        <v>115.2</v>
      </c>
      <c r="F187" s="19">
        <v>58</v>
      </c>
      <c r="G187" s="15">
        <v>116.8</v>
      </c>
      <c r="H187" s="19">
        <v>342</v>
      </c>
      <c r="I187" s="18">
        <v>66.8</v>
      </c>
      <c r="J187" s="19">
        <v>198</v>
      </c>
    </row>
    <row r="188" spans="1:10" ht="15.75" thickBot="1">
      <c r="A188" s="32">
        <v>187</v>
      </c>
      <c r="B188" s="33" t="s">
        <v>129</v>
      </c>
      <c r="C188" s="33" t="s">
        <v>744</v>
      </c>
      <c r="D188" s="32">
        <v>-1.68</v>
      </c>
      <c r="E188" s="34">
        <v>107.2</v>
      </c>
      <c r="F188" s="35">
        <v>174</v>
      </c>
      <c r="G188" s="32">
        <v>108.9</v>
      </c>
      <c r="H188" s="35">
        <v>208</v>
      </c>
      <c r="I188" s="34">
        <v>70.099999999999994</v>
      </c>
      <c r="J188" s="35">
        <v>43</v>
      </c>
    </row>
    <row r="189" spans="1:10" ht="15.75" thickBot="1">
      <c r="A189" s="15">
        <v>188</v>
      </c>
      <c r="B189" s="17" t="s">
        <v>499</v>
      </c>
      <c r="C189" s="17" t="s">
        <v>753</v>
      </c>
      <c r="D189" s="15">
        <v>-1.74</v>
      </c>
      <c r="E189" s="18">
        <v>100.1</v>
      </c>
      <c r="F189" s="19">
        <v>304</v>
      </c>
      <c r="G189" s="15">
        <v>101.8</v>
      </c>
      <c r="H189" s="19">
        <v>76</v>
      </c>
      <c r="I189" s="18">
        <v>64.599999999999994</v>
      </c>
      <c r="J189" s="19">
        <v>305</v>
      </c>
    </row>
    <row r="190" spans="1:10" ht="15.75" thickBot="1">
      <c r="A190" s="32">
        <v>189</v>
      </c>
      <c r="B190" s="33" t="s">
        <v>78</v>
      </c>
      <c r="C190" s="33" t="s">
        <v>742</v>
      </c>
      <c r="D190" s="32">
        <v>-1.76</v>
      </c>
      <c r="E190" s="34">
        <v>110.8</v>
      </c>
      <c r="F190" s="35">
        <v>106</v>
      </c>
      <c r="G190" s="32">
        <v>112.6</v>
      </c>
      <c r="H190" s="35">
        <v>282</v>
      </c>
      <c r="I190" s="34">
        <v>68.099999999999994</v>
      </c>
      <c r="J190" s="35">
        <v>123</v>
      </c>
    </row>
    <row r="191" spans="1:10" ht="15.75" thickBot="1">
      <c r="A191" s="20">
        <v>190</v>
      </c>
      <c r="B191" s="22" t="s">
        <v>390</v>
      </c>
      <c r="C191" s="22" t="s">
        <v>745</v>
      </c>
      <c r="D191" s="20">
        <v>-1.96</v>
      </c>
      <c r="E191" s="23">
        <v>108.6</v>
      </c>
      <c r="F191" s="24">
        <v>149</v>
      </c>
      <c r="G191" s="20">
        <v>110.6</v>
      </c>
      <c r="H191" s="24">
        <v>236</v>
      </c>
      <c r="I191" s="23">
        <v>72.3</v>
      </c>
      <c r="J191" s="24">
        <v>10</v>
      </c>
    </row>
    <row r="192" spans="1:10" ht="16.5" thickTop="1" thickBot="1">
      <c r="A192" s="32">
        <v>191</v>
      </c>
      <c r="B192" s="33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226</v>
      </c>
    </row>
    <row r="193" spans="1:10" ht="15.75" thickBot="1">
      <c r="A193" s="15">
        <v>192</v>
      </c>
      <c r="B193" s="17" t="s">
        <v>68</v>
      </c>
      <c r="C193" s="17" t="s">
        <v>748</v>
      </c>
      <c r="D193" s="15">
        <v>-2.17</v>
      </c>
      <c r="E193" s="18">
        <v>103.5</v>
      </c>
      <c r="F193" s="19">
        <v>238</v>
      </c>
      <c r="G193" s="15">
        <v>105.6</v>
      </c>
      <c r="H193" s="19">
        <v>143</v>
      </c>
      <c r="I193" s="18">
        <v>63</v>
      </c>
      <c r="J193" s="19">
        <v>348</v>
      </c>
    </row>
    <row r="194" spans="1:10" ht="15.75" thickBot="1">
      <c r="A194" s="32">
        <v>193</v>
      </c>
      <c r="B194" s="33" t="s">
        <v>135</v>
      </c>
      <c r="C194" s="33" t="s">
        <v>749</v>
      </c>
      <c r="D194" s="32">
        <v>-2.2599999999999998</v>
      </c>
      <c r="E194" s="34">
        <v>109.4</v>
      </c>
      <c r="F194" s="35">
        <v>131</v>
      </c>
      <c r="G194" s="32">
        <v>111.6</v>
      </c>
      <c r="H194" s="35">
        <v>258</v>
      </c>
      <c r="I194" s="34">
        <v>67.5</v>
      </c>
      <c r="J194" s="35">
        <v>161</v>
      </c>
    </row>
    <row r="195" spans="1:10" ht="15.75" thickBot="1">
      <c r="A195" s="15">
        <v>194</v>
      </c>
      <c r="B195" s="17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189</v>
      </c>
      <c r="I195" s="18">
        <v>65.8</v>
      </c>
      <c r="J195" s="19">
        <v>248</v>
      </c>
    </row>
    <row r="196" spans="1:10" ht="15.75" thickBot="1">
      <c r="A196" s="32">
        <v>195</v>
      </c>
      <c r="B196" s="33" t="s">
        <v>230</v>
      </c>
      <c r="C196" s="33" t="s">
        <v>749</v>
      </c>
      <c r="D196" s="32">
        <v>-2.41</v>
      </c>
      <c r="E196" s="34">
        <v>107</v>
      </c>
      <c r="F196" s="35">
        <v>178</v>
      </c>
      <c r="G196" s="32">
        <v>109.4</v>
      </c>
      <c r="H196" s="35">
        <v>221</v>
      </c>
      <c r="I196" s="34">
        <v>62.3</v>
      </c>
      <c r="J196" s="35">
        <v>356</v>
      </c>
    </row>
    <row r="197" spans="1:10" ht="15.75" thickBot="1">
      <c r="A197" s="15">
        <v>196</v>
      </c>
      <c r="B197" s="17" t="s">
        <v>188</v>
      </c>
      <c r="C197" s="17" t="s">
        <v>751</v>
      </c>
      <c r="D197" s="15">
        <v>-2.58</v>
      </c>
      <c r="E197" s="18">
        <v>110.3</v>
      </c>
      <c r="F197" s="19">
        <v>110</v>
      </c>
      <c r="G197" s="15">
        <v>112.8</v>
      </c>
      <c r="H197" s="19">
        <v>286</v>
      </c>
      <c r="I197" s="18">
        <v>67.099999999999994</v>
      </c>
      <c r="J197" s="19">
        <v>184</v>
      </c>
    </row>
    <row r="198" spans="1:10" ht="15.75" thickBot="1">
      <c r="A198" s="32">
        <v>197</v>
      </c>
      <c r="B198" s="33" t="s">
        <v>399</v>
      </c>
      <c r="C198" s="33" t="s">
        <v>753</v>
      </c>
      <c r="D198" s="32">
        <v>-2.62</v>
      </c>
      <c r="E198" s="34">
        <v>102.6</v>
      </c>
      <c r="F198" s="35">
        <v>260</v>
      </c>
      <c r="G198" s="32">
        <v>105.2</v>
      </c>
      <c r="H198" s="35">
        <v>133</v>
      </c>
      <c r="I198" s="34">
        <v>70.900000000000006</v>
      </c>
      <c r="J198" s="35">
        <v>24</v>
      </c>
    </row>
    <row r="199" spans="1:10" ht="15.75" thickBot="1">
      <c r="A199" s="15">
        <v>198</v>
      </c>
      <c r="B199" s="17" t="s">
        <v>290</v>
      </c>
      <c r="C199" s="17" t="s">
        <v>733</v>
      </c>
      <c r="D199" s="15">
        <v>-2.68</v>
      </c>
      <c r="E199" s="18">
        <v>105.8</v>
      </c>
      <c r="F199" s="19">
        <v>200</v>
      </c>
      <c r="G199" s="15">
        <v>108.5</v>
      </c>
      <c r="H199" s="19">
        <v>201</v>
      </c>
      <c r="I199" s="18">
        <v>67.8</v>
      </c>
      <c r="J199" s="19">
        <v>141</v>
      </c>
    </row>
    <row r="200" spans="1:10" ht="15.75" thickBot="1">
      <c r="A200" s="32">
        <v>199</v>
      </c>
      <c r="B200" s="33" t="s">
        <v>483</v>
      </c>
      <c r="C200" s="33" t="s">
        <v>736</v>
      </c>
      <c r="D200" s="32">
        <v>-2.73</v>
      </c>
      <c r="E200" s="34">
        <v>104.9</v>
      </c>
      <c r="F200" s="35">
        <v>221</v>
      </c>
      <c r="G200" s="32">
        <v>107.6</v>
      </c>
      <c r="H200" s="35">
        <v>180</v>
      </c>
      <c r="I200" s="34">
        <v>65.8</v>
      </c>
      <c r="J200" s="35">
        <v>246</v>
      </c>
    </row>
    <row r="201" spans="1:10" ht="15.75" thickBot="1">
      <c r="A201" s="20">
        <v>200</v>
      </c>
      <c r="B201" s="22" t="s">
        <v>327</v>
      </c>
      <c r="C201" s="22" t="s">
        <v>744</v>
      </c>
      <c r="D201" s="20">
        <v>-2.8</v>
      </c>
      <c r="E201" s="23">
        <v>112.8</v>
      </c>
      <c r="F201" s="24">
        <v>82</v>
      </c>
      <c r="G201" s="20">
        <v>115.6</v>
      </c>
      <c r="H201" s="24">
        <v>331</v>
      </c>
      <c r="I201" s="23">
        <v>68.599999999999994</v>
      </c>
      <c r="J201" s="24">
        <v>103</v>
      </c>
    </row>
    <row r="202" spans="1:10" ht="16.5" thickTop="1" thickBot="1">
      <c r="A202" s="32">
        <v>201</v>
      </c>
      <c r="B202" s="33" t="s">
        <v>140</v>
      </c>
      <c r="C202" s="33" t="s">
        <v>737</v>
      </c>
      <c r="D202" s="32">
        <v>-3.04</v>
      </c>
      <c r="E202" s="34">
        <v>103</v>
      </c>
      <c r="F202" s="35">
        <v>246</v>
      </c>
      <c r="G202" s="32">
        <v>106.1</v>
      </c>
      <c r="H202" s="35">
        <v>153</v>
      </c>
      <c r="I202" s="34">
        <v>65.7</v>
      </c>
      <c r="J202" s="35">
        <v>253</v>
      </c>
    </row>
    <row r="203" spans="1:10" ht="15.75" thickBot="1">
      <c r="A203" s="15">
        <v>202</v>
      </c>
      <c r="B203" s="17" t="s">
        <v>326</v>
      </c>
      <c r="C203" s="17" t="s">
        <v>741</v>
      </c>
      <c r="D203" s="15">
        <v>-3.06</v>
      </c>
      <c r="E203" s="18">
        <v>109.8</v>
      </c>
      <c r="F203" s="19">
        <v>124</v>
      </c>
      <c r="G203" s="15">
        <v>112.9</v>
      </c>
      <c r="H203" s="19">
        <v>287</v>
      </c>
      <c r="I203" s="18">
        <v>65.8</v>
      </c>
      <c r="J203" s="19">
        <v>247</v>
      </c>
    </row>
    <row r="204" spans="1:10" ht="15.75" thickBot="1">
      <c r="A204" s="32">
        <v>203</v>
      </c>
      <c r="B204" s="33" t="s">
        <v>279</v>
      </c>
      <c r="C204" s="33" t="s">
        <v>744</v>
      </c>
      <c r="D204" s="32">
        <v>-3.06</v>
      </c>
      <c r="E204" s="34">
        <v>104</v>
      </c>
      <c r="F204" s="35">
        <v>233</v>
      </c>
      <c r="G204" s="32">
        <v>107.1</v>
      </c>
      <c r="H204" s="35">
        <v>169</v>
      </c>
      <c r="I204" s="34">
        <v>66.900000000000006</v>
      </c>
      <c r="J204" s="35">
        <v>194</v>
      </c>
    </row>
    <row r="205" spans="1:10" ht="15.75" thickBot="1">
      <c r="A205" s="15">
        <v>204</v>
      </c>
      <c r="B205" s="17" t="s">
        <v>292</v>
      </c>
      <c r="C205" s="17" t="s">
        <v>737</v>
      </c>
      <c r="D205" s="15">
        <v>-3.09</v>
      </c>
      <c r="E205" s="18">
        <v>102.8</v>
      </c>
      <c r="F205" s="19">
        <v>251</v>
      </c>
      <c r="G205" s="15">
        <v>105.9</v>
      </c>
      <c r="H205" s="19">
        <v>150</v>
      </c>
      <c r="I205" s="18">
        <v>67.7</v>
      </c>
      <c r="J205" s="19">
        <v>149</v>
      </c>
    </row>
    <row r="206" spans="1:10" ht="15.75" thickBot="1">
      <c r="A206" s="32">
        <v>205</v>
      </c>
      <c r="B206" s="33" t="s">
        <v>301</v>
      </c>
      <c r="C206" s="33" t="s">
        <v>735</v>
      </c>
      <c r="D206" s="32">
        <v>-3.13</v>
      </c>
      <c r="E206" s="34">
        <v>106.6</v>
      </c>
      <c r="F206" s="35">
        <v>187</v>
      </c>
      <c r="G206" s="32">
        <v>109.7</v>
      </c>
      <c r="H206" s="35">
        <v>226</v>
      </c>
      <c r="I206" s="34">
        <v>69.599999999999994</v>
      </c>
      <c r="J206" s="35">
        <v>59</v>
      </c>
    </row>
    <row r="207" spans="1:10" ht="15.75" thickBot="1">
      <c r="A207" s="15">
        <v>206</v>
      </c>
      <c r="B207" s="17" t="s">
        <v>200</v>
      </c>
      <c r="C207" s="17" t="s">
        <v>747</v>
      </c>
      <c r="D207" s="15">
        <v>-3.14</v>
      </c>
      <c r="E207" s="18">
        <v>108.8</v>
      </c>
      <c r="F207" s="19">
        <v>143</v>
      </c>
      <c r="G207" s="15">
        <v>111.9</v>
      </c>
      <c r="H207" s="19">
        <v>264</v>
      </c>
      <c r="I207" s="18">
        <v>67.2</v>
      </c>
      <c r="J207" s="19">
        <v>177</v>
      </c>
    </row>
    <row r="208" spans="1:10" ht="15.75" thickBot="1">
      <c r="A208" s="32">
        <v>207</v>
      </c>
      <c r="B208" s="33" t="s">
        <v>104</v>
      </c>
      <c r="C208" s="33" t="s">
        <v>748</v>
      </c>
      <c r="D208" s="32">
        <v>-3.25</v>
      </c>
      <c r="E208" s="34">
        <v>100.5</v>
      </c>
      <c r="F208" s="35">
        <v>293</v>
      </c>
      <c r="G208" s="32">
        <v>103.8</v>
      </c>
      <c r="H208" s="35">
        <v>106</v>
      </c>
      <c r="I208" s="34">
        <v>63.7</v>
      </c>
      <c r="J208" s="35">
        <v>338</v>
      </c>
    </row>
    <row r="209" spans="1:10" ht="15.75" thickBot="1">
      <c r="A209" s="15">
        <v>208</v>
      </c>
      <c r="B209" s="17" t="s">
        <v>364</v>
      </c>
      <c r="C209" s="17" t="s">
        <v>733</v>
      </c>
      <c r="D209" s="15">
        <v>-3.26</v>
      </c>
      <c r="E209" s="18">
        <v>108.3</v>
      </c>
      <c r="F209" s="19">
        <v>155</v>
      </c>
      <c r="G209" s="15">
        <v>111.6</v>
      </c>
      <c r="H209" s="19">
        <v>256</v>
      </c>
      <c r="I209" s="18">
        <v>69.5</v>
      </c>
      <c r="J209" s="19">
        <v>63</v>
      </c>
    </row>
    <row r="210" spans="1:10" ht="15.75" thickBot="1">
      <c r="A210" s="32">
        <v>209</v>
      </c>
      <c r="B210" s="33" t="s">
        <v>24</v>
      </c>
      <c r="C210" s="33" t="s">
        <v>729</v>
      </c>
      <c r="D210" s="32">
        <v>-3.37</v>
      </c>
      <c r="E210" s="34">
        <v>107</v>
      </c>
      <c r="F210" s="35">
        <v>180</v>
      </c>
      <c r="G210" s="32">
        <v>110.3</v>
      </c>
      <c r="H210" s="35">
        <v>232</v>
      </c>
      <c r="I210" s="34">
        <v>66.099999999999994</v>
      </c>
      <c r="J210" s="35">
        <v>231</v>
      </c>
    </row>
    <row r="211" spans="1:10" ht="15.75" thickBot="1">
      <c r="A211" s="20">
        <v>210</v>
      </c>
      <c r="B211" s="22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251</v>
      </c>
      <c r="I211" s="23">
        <v>72.5</v>
      </c>
      <c r="J211" s="24">
        <v>6</v>
      </c>
    </row>
    <row r="212" spans="1:10" ht="16.5" thickTop="1" thickBot="1">
      <c r="A212" s="32">
        <v>211</v>
      </c>
      <c r="B212" s="33" t="s">
        <v>25</v>
      </c>
      <c r="C212" s="33" t="s">
        <v>748</v>
      </c>
      <c r="D212" s="32">
        <v>-3.5</v>
      </c>
      <c r="E212" s="34">
        <v>105.5</v>
      </c>
      <c r="F212" s="35">
        <v>209</v>
      </c>
      <c r="G212" s="32">
        <v>109</v>
      </c>
      <c r="H212" s="35">
        <v>209</v>
      </c>
      <c r="I212" s="34">
        <v>67.8</v>
      </c>
      <c r="J212" s="35">
        <v>143</v>
      </c>
    </row>
    <row r="213" spans="1:10" ht="15.75" thickBot="1">
      <c r="A213" s="15">
        <v>212</v>
      </c>
      <c r="B213" s="17" t="s">
        <v>272</v>
      </c>
      <c r="C213" s="17" t="s">
        <v>732</v>
      </c>
      <c r="D213" s="15">
        <v>-3.5</v>
      </c>
      <c r="E213" s="18">
        <v>100.8</v>
      </c>
      <c r="F213" s="19">
        <v>290</v>
      </c>
      <c r="G213" s="15">
        <v>104.3</v>
      </c>
      <c r="H213" s="19">
        <v>115</v>
      </c>
      <c r="I213" s="18">
        <v>63.9</v>
      </c>
      <c r="J213" s="19">
        <v>332</v>
      </c>
    </row>
    <row r="214" spans="1:10" ht="15.75" thickBot="1">
      <c r="A214" s="32">
        <v>213</v>
      </c>
      <c r="B214" s="33" t="s">
        <v>258</v>
      </c>
      <c r="C214" s="33" t="s">
        <v>742</v>
      </c>
      <c r="D214" s="32">
        <v>-3.52</v>
      </c>
      <c r="E214" s="34">
        <v>106</v>
      </c>
      <c r="F214" s="35">
        <v>197</v>
      </c>
      <c r="G214" s="32">
        <v>109.5</v>
      </c>
      <c r="H214" s="35">
        <v>224</v>
      </c>
      <c r="I214" s="34">
        <v>68.900000000000006</v>
      </c>
      <c r="J214" s="35">
        <v>85</v>
      </c>
    </row>
    <row r="215" spans="1:10" ht="15.75" thickBot="1">
      <c r="A215" s="15">
        <v>214</v>
      </c>
      <c r="B215" s="17" t="s">
        <v>356</v>
      </c>
      <c r="C215" s="17" t="s">
        <v>743</v>
      </c>
      <c r="D215" s="15">
        <v>-3.6</v>
      </c>
      <c r="E215" s="18">
        <v>108.8</v>
      </c>
      <c r="F215" s="19">
        <v>142</v>
      </c>
      <c r="G215" s="15">
        <v>112.4</v>
      </c>
      <c r="H215" s="19">
        <v>275</v>
      </c>
      <c r="I215" s="18">
        <v>67.3</v>
      </c>
      <c r="J215" s="19">
        <v>169</v>
      </c>
    </row>
    <row r="216" spans="1:10" ht="15.75" thickBot="1">
      <c r="A216" s="32">
        <v>215</v>
      </c>
      <c r="B216" s="33" t="s">
        <v>492</v>
      </c>
      <c r="C216" s="33" t="s">
        <v>749</v>
      </c>
      <c r="D216" s="32">
        <v>-3.8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69.599999999999994</v>
      </c>
      <c r="J216" s="35">
        <v>57</v>
      </c>
    </row>
    <row r="217" spans="1:10" ht="15.75" thickBot="1">
      <c r="A217" s="15">
        <v>216</v>
      </c>
      <c r="B217" s="17" t="s">
        <v>377</v>
      </c>
      <c r="C217" s="17" t="s">
        <v>751</v>
      </c>
      <c r="D217" s="15">
        <v>-4.1399999999999997</v>
      </c>
      <c r="E217" s="18">
        <v>103.1</v>
      </c>
      <c r="F217" s="19">
        <v>245</v>
      </c>
      <c r="G217" s="15">
        <v>107.2</v>
      </c>
      <c r="H217" s="19">
        <v>172</v>
      </c>
      <c r="I217" s="18">
        <v>68.5</v>
      </c>
      <c r="J217" s="19">
        <v>105</v>
      </c>
    </row>
    <row r="218" spans="1:10" ht="15.75" thickBot="1">
      <c r="A218" s="32">
        <v>217</v>
      </c>
      <c r="B218" s="33" t="s">
        <v>388</v>
      </c>
      <c r="C218" s="33" t="s">
        <v>748</v>
      </c>
      <c r="D218" s="32">
        <v>-4.17</v>
      </c>
      <c r="E218" s="34">
        <v>108.9</v>
      </c>
      <c r="F218" s="35">
        <v>135</v>
      </c>
      <c r="G218" s="32">
        <v>113.1</v>
      </c>
      <c r="H218" s="35">
        <v>291</v>
      </c>
      <c r="I218" s="34">
        <v>71.5</v>
      </c>
      <c r="J218" s="35">
        <v>20</v>
      </c>
    </row>
    <row r="219" spans="1:10" ht="15.75" thickBot="1">
      <c r="A219" s="15">
        <v>218</v>
      </c>
      <c r="B219" s="17" t="s">
        <v>344</v>
      </c>
      <c r="C219" s="17" t="s">
        <v>750</v>
      </c>
      <c r="D219" s="15">
        <v>-4.29</v>
      </c>
      <c r="E219" s="18">
        <v>108.9</v>
      </c>
      <c r="F219" s="19">
        <v>136</v>
      </c>
      <c r="G219" s="15">
        <v>113.2</v>
      </c>
      <c r="H219" s="19">
        <v>298</v>
      </c>
      <c r="I219" s="18">
        <v>69.3</v>
      </c>
      <c r="J219" s="19">
        <v>68</v>
      </c>
    </row>
    <row r="220" spans="1:10" ht="15.75" thickBot="1">
      <c r="A220" s="32">
        <v>219</v>
      </c>
      <c r="B220" s="33" t="s">
        <v>285</v>
      </c>
      <c r="C220" s="33" t="s">
        <v>756</v>
      </c>
      <c r="D220" s="32">
        <v>-4.3099999999999996</v>
      </c>
      <c r="E220" s="34">
        <v>100.4</v>
      </c>
      <c r="F220" s="35">
        <v>300</v>
      </c>
      <c r="G220" s="32">
        <v>104.7</v>
      </c>
      <c r="H220" s="35">
        <v>123</v>
      </c>
      <c r="I220" s="34">
        <v>68.599999999999994</v>
      </c>
      <c r="J220" s="35">
        <v>98</v>
      </c>
    </row>
    <row r="221" spans="1:10" ht="15.75" thickBot="1">
      <c r="A221" s="20">
        <v>220</v>
      </c>
      <c r="B221" s="22" t="s">
        <v>421</v>
      </c>
      <c r="C221" s="22" t="s">
        <v>736</v>
      </c>
      <c r="D221" s="20">
        <v>-4.43</v>
      </c>
      <c r="E221" s="23">
        <v>96.8</v>
      </c>
      <c r="F221" s="24">
        <v>339</v>
      </c>
      <c r="G221" s="20">
        <v>101.3</v>
      </c>
      <c r="H221" s="24">
        <v>69</v>
      </c>
      <c r="I221" s="23">
        <v>67.5</v>
      </c>
      <c r="J221" s="24">
        <v>158</v>
      </c>
    </row>
    <row r="222" spans="1:10" ht="16.5" thickTop="1" thickBot="1">
      <c r="A222" s="32">
        <v>221</v>
      </c>
      <c r="B222" s="33" t="s">
        <v>284</v>
      </c>
      <c r="C222" s="33" t="s">
        <v>752</v>
      </c>
      <c r="D222" s="32">
        <v>-4.49</v>
      </c>
      <c r="E222" s="34">
        <v>101.5</v>
      </c>
      <c r="F222" s="35">
        <v>275</v>
      </c>
      <c r="G222" s="32">
        <v>106</v>
      </c>
      <c r="H222" s="35">
        <v>152</v>
      </c>
      <c r="I222" s="34">
        <v>68.7</v>
      </c>
      <c r="J222" s="35">
        <v>96</v>
      </c>
    </row>
    <row r="223" spans="1:10" ht="15.75" thickBot="1">
      <c r="A223" s="15">
        <v>222</v>
      </c>
      <c r="B223" s="17" t="s">
        <v>138</v>
      </c>
      <c r="C223" s="17" t="s">
        <v>735</v>
      </c>
      <c r="D223" s="15">
        <v>-4.6100000000000003</v>
      </c>
      <c r="E223" s="18">
        <v>104.2</v>
      </c>
      <c r="F223" s="19">
        <v>230</v>
      </c>
      <c r="G223" s="15">
        <v>108.8</v>
      </c>
      <c r="H223" s="19">
        <v>206</v>
      </c>
      <c r="I223" s="18">
        <v>69</v>
      </c>
      <c r="J223" s="19">
        <v>80</v>
      </c>
    </row>
    <row r="224" spans="1:10" ht="15.75" thickBot="1">
      <c r="A224" s="32">
        <v>223</v>
      </c>
      <c r="B224" s="33" t="s">
        <v>161</v>
      </c>
      <c r="C224" s="33" t="s">
        <v>740</v>
      </c>
      <c r="D224" s="32">
        <v>-4.6399999999999997</v>
      </c>
      <c r="E224" s="34">
        <v>109.8</v>
      </c>
      <c r="F224" s="35">
        <v>122</v>
      </c>
      <c r="G224" s="32">
        <v>114.5</v>
      </c>
      <c r="H224" s="35">
        <v>318</v>
      </c>
      <c r="I224" s="34">
        <v>70.099999999999994</v>
      </c>
      <c r="J224" s="35">
        <v>42</v>
      </c>
    </row>
    <row r="225" spans="1:10" ht="15.75" thickBot="1">
      <c r="A225" s="15">
        <v>224</v>
      </c>
      <c r="B225" s="17" t="s">
        <v>401</v>
      </c>
      <c r="C225" s="17" t="s">
        <v>751</v>
      </c>
      <c r="D225" s="15">
        <v>-4.6399999999999997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65.099999999999994</v>
      </c>
      <c r="J225" s="19">
        <v>281</v>
      </c>
    </row>
    <row r="226" spans="1:10" ht="15.75" thickBot="1">
      <c r="A226" s="32">
        <v>225</v>
      </c>
      <c r="B226" s="33" t="s">
        <v>444</v>
      </c>
      <c r="C226" s="33" t="s">
        <v>731</v>
      </c>
      <c r="D226" s="32">
        <v>-4.6900000000000004</v>
      </c>
      <c r="E226" s="34">
        <v>104.2</v>
      </c>
      <c r="F226" s="35">
        <v>229</v>
      </c>
      <c r="G226" s="32">
        <v>108.9</v>
      </c>
      <c r="H226" s="35">
        <v>207</v>
      </c>
      <c r="I226" s="34">
        <v>69.3</v>
      </c>
      <c r="J226" s="35">
        <v>71</v>
      </c>
    </row>
    <row r="227" spans="1:10" ht="15.75" thickBot="1">
      <c r="A227" s="15">
        <v>226</v>
      </c>
      <c r="B227" s="17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</v>
      </c>
      <c r="J227" s="19">
        <v>286</v>
      </c>
    </row>
    <row r="228" spans="1:10" ht="15.75" thickBot="1">
      <c r="A228" s="32">
        <v>227</v>
      </c>
      <c r="B228" s="33" t="s">
        <v>27</v>
      </c>
      <c r="C228" s="33" t="s">
        <v>755</v>
      </c>
      <c r="D228" s="32">
        <v>-5.18</v>
      </c>
      <c r="E228" s="34">
        <v>103.3</v>
      </c>
      <c r="F228" s="35">
        <v>242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5.75" thickBot="1">
      <c r="A229" s="15">
        <v>228</v>
      </c>
      <c r="B229" s="17" t="s">
        <v>276</v>
      </c>
      <c r="C229" s="17" t="s">
        <v>755</v>
      </c>
      <c r="D229" s="15">
        <v>-5.38</v>
      </c>
      <c r="E229" s="18">
        <v>100.5</v>
      </c>
      <c r="F229" s="19">
        <v>295</v>
      </c>
      <c r="G229" s="15">
        <v>105.9</v>
      </c>
      <c r="H229" s="19">
        <v>146</v>
      </c>
      <c r="I229" s="18">
        <v>65.400000000000006</v>
      </c>
      <c r="J229" s="19">
        <v>265</v>
      </c>
    </row>
    <row r="230" spans="1:10" ht="15.75" thickBot="1">
      <c r="A230" s="32">
        <v>229</v>
      </c>
      <c r="B230" s="33" t="s">
        <v>101</v>
      </c>
      <c r="C230" s="33" t="s">
        <v>753</v>
      </c>
      <c r="D230" s="32">
        <v>-5.43</v>
      </c>
      <c r="E230" s="34">
        <v>100.2</v>
      </c>
      <c r="F230" s="35">
        <v>303</v>
      </c>
      <c r="G230" s="32">
        <v>105.6</v>
      </c>
      <c r="H230" s="35">
        <v>142</v>
      </c>
      <c r="I230" s="34">
        <v>63.6</v>
      </c>
      <c r="J230" s="35">
        <v>341</v>
      </c>
    </row>
    <row r="231" spans="1:10" ht="15.75" thickBot="1">
      <c r="A231" s="20">
        <v>230</v>
      </c>
      <c r="B231" s="22" t="s">
        <v>6</v>
      </c>
      <c r="C231" s="22" t="s">
        <v>743</v>
      </c>
      <c r="D231" s="20">
        <v>-5.46</v>
      </c>
      <c r="E231" s="23">
        <v>99.5</v>
      </c>
      <c r="F231" s="24">
        <v>320</v>
      </c>
      <c r="G231" s="20">
        <v>105</v>
      </c>
      <c r="H231" s="24">
        <v>126</v>
      </c>
      <c r="I231" s="23">
        <v>68.5</v>
      </c>
      <c r="J231" s="24">
        <v>109</v>
      </c>
    </row>
    <row r="232" spans="1:10" ht="16.5" thickTop="1" thickBot="1">
      <c r="A232" s="32">
        <v>231</v>
      </c>
      <c r="B232" s="33" t="s">
        <v>466</v>
      </c>
      <c r="C232" s="33" t="s">
        <v>746</v>
      </c>
      <c r="D232" s="32">
        <v>-5.6</v>
      </c>
      <c r="E232" s="34">
        <v>102.9</v>
      </c>
      <c r="F232" s="35">
        <v>248</v>
      </c>
      <c r="G232" s="32">
        <v>108.5</v>
      </c>
      <c r="H232" s="35">
        <v>202</v>
      </c>
      <c r="I232" s="34">
        <v>71.599999999999994</v>
      </c>
      <c r="J232" s="35">
        <v>15</v>
      </c>
    </row>
    <row r="233" spans="1:10" ht="15.75" thickBot="1">
      <c r="A233" s="15">
        <v>232</v>
      </c>
      <c r="B233" s="17" t="s">
        <v>417</v>
      </c>
      <c r="C233" s="17" t="s">
        <v>736</v>
      </c>
      <c r="D233" s="15">
        <v>-5.77</v>
      </c>
      <c r="E233" s="18">
        <v>106.8</v>
      </c>
      <c r="F233" s="19">
        <v>182</v>
      </c>
      <c r="G233" s="15">
        <v>112.6</v>
      </c>
      <c r="H233" s="19">
        <v>283</v>
      </c>
      <c r="I233" s="18">
        <v>73</v>
      </c>
      <c r="J233" s="19">
        <v>3</v>
      </c>
    </row>
    <row r="234" spans="1:10" ht="15.75" thickBot="1">
      <c r="A234" s="32">
        <v>233</v>
      </c>
      <c r="B234" s="33" t="s">
        <v>448</v>
      </c>
      <c r="C234" s="33" t="s">
        <v>735</v>
      </c>
      <c r="D234" s="32">
        <v>-5.81</v>
      </c>
      <c r="E234" s="34">
        <v>103.7</v>
      </c>
      <c r="F234" s="35">
        <v>236</v>
      </c>
      <c r="G234" s="32">
        <v>109.5</v>
      </c>
      <c r="H234" s="35">
        <v>223</v>
      </c>
      <c r="I234" s="34">
        <v>64</v>
      </c>
      <c r="J234" s="35">
        <v>329</v>
      </c>
    </row>
    <row r="235" spans="1:10" ht="15.75" thickBot="1">
      <c r="A235" s="15">
        <v>234</v>
      </c>
      <c r="B235" s="17" t="s">
        <v>197</v>
      </c>
      <c r="C235" s="17" t="s">
        <v>737</v>
      </c>
      <c r="D235" s="15">
        <v>-6.16</v>
      </c>
      <c r="E235" s="18">
        <v>105</v>
      </c>
      <c r="F235" s="19">
        <v>218</v>
      </c>
      <c r="G235" s="15">
        <v>111.2</v>
      </c>
      <c r="H235" s="19">
        <v>253</v>
      </c>
      <c r="I235" s="18">
        <v>69.3</v>
      </c>
      <c r="J235" s="19">
        <v>72</v>
      </c>
    </row>
    <row r="236" spans="1:10" ht="15.75" thickBot="1">
      <c r="A236" s="32">
        <v>235</v>
      </c>
      <c r="B236" s="33" t="s">
        <v>319</v>
      </c>
      <c r="C236" s="33" t="s">
        <v>745</v>
      </c>
      <c r="D236" s="32">
        <v>-6.17</v>
      </c>
      <c r="E236" s="34">
        <v>105.4</v>
      </c>
      <c r="F236" s="35">
        <v>210</v>
      </c>
      <c r="G236" s="32">
        <v>111.6</v>
      </c>
      <c r="H236" s="35">
        <v>257</v>
      </c>
      <c r="I236" s="34">
        <v>68.900000000000006</v>
      </c>
      <c r="J236" s="35">
        <v>87</v>
      </c>
    </row>
    <row r="237" spans="1:10" ht="15.75" thickBot="1">
      <c r="A237" s="15">
        <v>236</v>
      </c>
      <c r="B237" s="17" t="s">
        <v>134</v>
      </c>
      <c r="C237" s="17" t="s">
        <v>747</v>
      </c>
      <c r="D237" s="15">
        <v>-6.18</v>
      </c>
      <c r="E237" s="18">
        <v>102</v>
      </c>
      <c r="F237" s="19">
        <v>267</v>
      </c>
      <c r="G237" s="15">
        <v>108.1</v>
      </c>
      <c r="H237" s="19">
        <v>196</v>
      </c>
      <c r="I237" s="18">
        <v>64.5</v>
      </c>
      <c r="J237" s="19">
        <v>316</v>
      </c>
    </row>
    <row r="238" spans="1:10" ht="15.75" thickBot="1">
      <c r="A238" s="32">
        <v>237</v>
      </c>
      <c r="B238" s="33" t="s">
        <v>281</v>
      </c>
      <c r="C238" s="33" t="s">
        <v>742</v>
      </c>
      <c r="D238" s="32">
        <v>-6.35</v>
      </c>
      <c r="E238" s="34">
        <v>112.3</v>
      </c>
      <c r="F238" s="35">
        <v>89</v>
      </c>
      <c r="G238" s="32">
        <v>118.6</v>
      </c>
      <c r="H238" s="35">
        <v>354</v>
      </c>
      <c r="I238" s="34">
        <v>72.2</v>
      </c>
      <c r="J238" s="35">
        <v>12</v>
      </c>
    </row>
    <row r="239" spans="1:10" ht="15.75" thickBot="1">
      <c r="A239" s="15">
        <v>238</v>
      </c>
      <c r="B239" s="17" t="s">
        <v>31</v>
      </c>
      <c r="C239" s="17" t="s">
        <v>738</v>
      </c>
      <c r="D239" s="15">
        <v>-6.49</v>
      </c>
      <c r="E239" s="18">
        <v>102.6</v>
      </c>
      <c r="F239" s="19">
        <v>258</v>
      </c>
      <c r="G239" s="15">
        <v>109.1</v>
      </c>
      <c r="H239" s="19">
        <v>213</v>
      </c>
      <c r="I239" s="18">
        <v>63.7</v>
      </c>
      <c r="J239" s="19">
        <v>337</v>
      </c>
    </row>
    <row r="240" spans="1:10" ht="15.75" thickBot="1">
      <c r="A240" s="32">
        <v>239</v>
      </c>
      <c r="B240" s="33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211</v>
      </c>
      <c r="I240" s="34">
        <v>66.3</v>
      </c>
      <c r="J240" s="35">
        <v>218</v>
      </c>
    </row>
    <row r="241" spans="1:10" ht="15.75" thickBot="1">
      <c r="A241" s="20">
        <v>240</v>
      </c>
      <c r="B241" s="22" t="s">
        <v>141</v>
      </c>
      <c r="C241" s="22" t="s">
        <v>738</v>
      </c>
      <c r="D241" s="20">
        <v>-6.85</v>
      </c>
      <c r="E241" s="23">
        <v>105.5</v>
      </c>
      <c r="F241" s="24">
        <v>207</v>
      </c>
      <c r="G241" s="20">
        <v>112.4</v>
      </c>
      <c r="H241" s="24">
        <v>276</v>
      </c>
      <c r="I241" s="23">
        <v>68</v>
      </c>
      <c r="J241" s="24">
        <v>130</v>
      </c>
    </row>
    <row r="242" spans="1:10" ht="16.5" thickTop="1" thickBot="1">
      <c r="A242" s="32">
        <v>241</v>
      </c>
      <c r="B242" s="33" t="s">
        <v>137</v>
      </c>
      <c r="C242" s="33" t="s">
        <v>757</v>
      </c>
      <c r="D242" s="32">
        <v>-7.08</v>
      </c>
      <c r="E242" s="34">
        <v>104.5</v>
      </c>
      <c r="F242" s="35">
        <v>223</v>
      </c>
      <c r="G242" s="32">
        <v>111.6</v>
      </c>
      <c r="H242" s="35">
        <v>259</v>
      </c>
      <c r="I242" s="34">
        <v>63.3</v>
      </c>
      <c r="J242" s="35">
        <v>345</v>
      </c>
    </row>
    <row r="243" spans="1:10" ht="15.75" thickBot="1">
      <c r="A243" s="15">
        <v>242</v>
      </c>
      <c r="B243" s="17" t="s">
        <v>59</v>
      </c>
      <c r="C243" s="17" t="s">
        <v>757</v>
      </c>
      <c r="D243" s="15">
        <v>-7.11</v>
      </c>
      <c r="E243" s="18">
        <v>101</v>
      </c>
      <c r="F243" s="19">
        <v>285</v>
      </c>
      <c r="G243" s="15">
        <v>108.1</v>
      </c>
      <c r="H243" s="19">
        <v>193</v>
      </c>
      <c r="I243" s="18">
        <v>67.400000000000006</v>
      </c>
      <c r="J243" s="19">
        <v>166</v>
      </c>
    </row>
    <row r="244" spans="1:10" ht="15.75" thickBot="1">
      <c r="A244" s="32">
        <v>243</v>
      </c>
      <c r="B244" s="33" t="s">
        <v>60</v>
      </c>
      <c r="C244" s="33" t="s">
        <v>748</v>
      </c>
      <c r="D244" s="32">
        <v>-7.13</v>
      </c>
      <c r="E244" s="34">
        <v>107.6</v>
      </c>
      <c r="F244" s="35">
        <v>167</v>
      </c>
      <c r="G244" s="32">
        <v>114.8</v>
      </c>
      <c r="H244" s="35">
        <v>321</v>
      </c>
      <c r="I244" s="34">
        <v>70.2</v>
      </c>
      <c r="J244" s="35">
        <v>40</v>
      </c>
    </row>
    <row r="245" spans="1:10" ht="15.75" thickBot="1">
      <c r="A245" s="15">
        <v>244</v>
      </c>
      <c r="B245" s="17" t="s">
        <v>40</v>
      </c>
      <c r="C245" s="17" t="s">
        <v>733</v>
      </c>
      <c r="D245" s="15">
        <v>-7.18</v>
      </c>
      <c r="E245" s="18">
        <v>105.2</v>
      </c>
      <c r="F245" s="19">
        <v>215</v>
      </c>
      <c r="G245" s="15">
        <v>112.4</v>
      </c>
      <c r="H245" s="19">
        <v>278</v>
      </c>
      <c r="I245" s="18">
        <v>64.5</v>
      </c>
      <c r="J245" s="19">
        <v>312</v>
      </c>
    </row>
    <row r="246" spans="1:10" ht="15.75" thickBot="1">
      <c r="A246" s="32">
        <v>245</v>
      </c>
      <c r="B246" s="33" t="s">
        <v>90</v>
      </c>
      <c r="C246" s="33" t="s">
        <v>741</v>
      </c>
      <c r="D246" s="32">
        <v>-7.25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5.75" thickBot="1">
      <c r="A247" s="15">
        <v>246</v>
      </c>
      <c r="B247" s="17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239</v>
      </c>
      <c r="I247" s="18">
        <v>67.5</v>
      </c>
      <c r="J247" s="19">
        <v>159</v>
      </c>
    </row>
    <row r="248" spans="1:10" ht="15.75" thickBot="1">
      <c r="A248" s="32">
        <v>247</v>
      </c>
      <c r="B248" s="33" t="s">
        <v>79</v>
      </c>
      <c r="C248" s="33" t="s">
        <v>749</v>
      </c>
      <c r="D248" s="32">
        <v>-7.3</v>
      </c>
      <c r="E248" s="34">
        <v>101</v>
      </c>
      <c r="F248" s="35">
        <v>286</v>
      </c>
      <c r="G248" s="32">
        <v>108.3</v>
      </c>
      <c r="H248" s="35">
        <v>197</v>
      </c>
      <c r="I248" s="34">
        <v>65.3</v>
      </c>
      <c r="J248" s="35">
        <v>268</v>
      </c>
    </row>
    <row r="249" spans="1:10" ht="15.75" thickBot="1">
      <c r="A249" s="15">
        <v>248</v>
      </c>
      <c r="B249" s="17" t="s">
        <v>220</v>
      </c>
      <c r="C249" s="17" t="s">
        <v>751</v>
      </c>
      <c r="D249" s="15">
        <v>-7.34</v>
      </c>
      <c r="E249" s="18">
        <v>105.1</v>
      </c>
      <c r="F249" s="19">
        <v>217</v>
      </c>
      <c r="G249" s="15">
        <v>112.4</v>
      </c>
      <c r="H249" s="19">
        <v>277</v>
      </c>
      <c r="I249" s="18">
        <v>66.8</v>
      </c>
      <c r="J249" s="19">
        <v>199</v>
      </c>
    </row>
    <row r="250" spans="1:10" ht="15.75" thickBot="1">
      <c r="A250" s="32">
        <v>249</v>
      </c>
      <c r="B250" s="33" t="s">
        <v>35</v>
      </c>
      <c r="C250" s="33" t="s">
        <v>736</v>
      </c>
      <c r="D250" s="32">
        <v>-7.39</v>
      </c>
      <c r="E250" s="34">
        <v>106.2</v>
      </c>
      <c r="F250" s="35">
        <v>193</v>
      </c>
      <c r="G250" s="32">
        <v>113.6</v>
      </c>
      <c r="H250" s="35">
        <v>304</v>
      </c>
      <c r="I250" s="34">
        <v>65.599999999999994</v>
      </c>
      <c r="J250" s="35">
        <v>258</v>
      </c>
    </row>
    <row r="251" spans="1:10" ht="15.75" thickBot="1">
      <c r="A251" s="20">
        <v>250</v>
      </c>
      <c r="B251" s="22" t="s">
        <v>413</v>
      </c>
      <c r="C251" s="22" t="s">
        <v>739</v>
      </c>
      <c r="D251" s="20">
        <v>-7.49</v>
      </c>
      <c r="E251" s="23">
        <v>98.8</v>
      </c>
      <c r="F251" s="24">
        <v>327</v>
      </c>
      <c r="G251" s="20">
        <v>106.3</v>
      </c>
      <c r="H251" s="24">
        <v>156</v>
      </c>
      <c r="I251" s="23">
        <v>69</v>
      </c>
      <c r="J251" s="24">
        <v>81</v>
      </c>
    </row>
    <row r="252" spans="1:10" ht="16.5" thickTop="1" thickBot="1">
      <c r="A252" s="32">
        <v>251</v>
      </c>
      <c r="B252" s="33" t="s">
        <v>54</v>
      </c>
      <c r="C252" s="33" t="s">
        <v>740</v>
      </c>
      <c r="D252" s="32">
        <v>-7.57</v>
      </c>
      <c r="E252" s="34">
        <v>101.5</v>
      </c>
      <c r="F252" s="35">
        <v>276</v>
      </c>
      <c r="G252" s="32">
        <v>109.1</v>
      </c>
      <c r="H252" s="35">
        <v>214</v>
      </c>
      <c r="I252" s="34">
        <v>70.7</v>
      </c>
      <c r="J252" s="35">
        <v>30</v>
      </c>
    </row>
    <row r="253" spans="1:10" ht="15.75" thickBot="1">
      <c r="A253" s="15">
        <v>252</v>
      </c>
      <c r="B253" s="17" t="s">
        <v>411</v>
      </c>
      <c r="C253" s="17" t="s">
        <v>738</v>
      </c>
      <c r="D253" s="15">
        <v>-7.57</v>
      </c>
      <c r="E253" s="18">
        <v>99</v>
      </c>
      <c r="F253" s="19">
        <v>326</v>
      </c>
      <c r="G253" s="15">
        <v>106.5</v>
      </c>
      <c r="H253" s="19">
        <v>163</v>
      </c>
      <c r="I253" s="18">
        <v>66.3</v>
      </c>
      <c r="J253" s="19">
        <v>216</v>
      </c>
    </row>
    <row r="254" spans="1:10" ht="15.75" thickBot="1">
      <c r="A254" s="32">
        <v>253</v>
      </c>
      <c r="B254" s="33" t="s">
        <v>482</v>
      </c>
      <c r="C254" s="33" t="s">
        <v>734</v>
      </c>
      <c r="D254" s="32">
        <v>-7.66</v>
      </c>
      <c r="E254" s="34">
        <v>101.5</v>
      </c>
      <c r="F254" s="35">
        <v>279</v>
      </c>
      <c r="G254" s="32">
        <v>109.1</v>
      </c>
      <c r="H254" s="35">
        <v>216</v>
      </c>
      <c r="I254" s="34">
        <v>71.5</v>
      </c>
      <c r="J254" s="35">
        <v>18</v>
      </c>
    </row>
    <row r="255" spans="1:10" ht="15.75" thickBot="1">
      <c r="A255" s="15">
        <v>254</v>
      </c>
      <c r="B255" s="17" t="s">
        <v>296</v>
      </c>
      <c r="C255" s="17" t="s">
        <v>741</v>
      </c>
      <c r="D255" s="15">
        <v>-7.77</v>
      </c>
      <c r="E255" s="18">
        <v>99.5</v>
      </c>
      <c r="F255" s="19">
        <v>319</v>
      </c>
      <c r="G255" s="15">
        <v>107.3</v>
      </c>
      <c r="H255" s="19">
        <v>173</v>
      </c>
      <c r="I255" s="18">
        <v>70.2</v>
      </c>
      <c r="J255" s="19">
        <v>39</v>
      </c>
    </row>
    <row r="256" spans="1:10" ht="15.75" thickBot="1">
      <c r="A256" s="32">
        <v>255</v>
      </c>
      <c r="B256" s="33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5.75" thickBot="1">
      <c r="A257" s="15">
        <v>256</v>
      </c>
      <c r="B257" s="17" t="s">
        <v>406</v>
      </c>
      <c r="C257" s="17" t="s">
        <v>757</v>
      </c>
      <c r="D257" s="15">
        <v>-7.81</v>
      </c>
      <c r="E257" s="18">
        <v>105.1</v>
      </c>
      <c r="F257" s="19">
        <v>216</v>
      </c>
      <c r="G257" s="15">
        <v>112.9</v>
      </c>
      <c r="H257" s="19">
        <v>290</v>
      </c>
      <c r="I257" s="18">
        <v>66.5</v>
      </c>
      <c r="J257" s="19">
        <v>209</v>
      </c>
    </row>
    <row r="258" spans="1:10" ht="15.75" thickBot="1">
      <c r="A258" s="32">
        <v>257</v>
      </c>
      <c r="B258" s="33" t="s">
        <v>105</v>
      </c>
      <c r="C258" s="33" t="s">
        <v>756</v>
      </c>
      <c r="D258" s="32">
        <v>-7.92</v>
      </c>
      <c r="E258" s="34">
        <v>99.6</v>
      </c>
      <c r="F258" s="35">
        <v>317</v>
      </c>
      <c r="G258" s="32">
        <v>107.5</v>
      </c>
      <c r="H258" s="35">
        <v>175</v>
      </c>
      <c r="I258" s="34">
        <v>68.8</v>
      </c>
      <c r="J258" s="35">
        <v>89</v>
      </c>
    </row>
    <row r="259" spans="1:10" ht="15.75" thickBot="1">
      <c r="A259" s="15">
        <v>258</v>
      </c>
      <c r="B259" s="17" t="s">
        <v>100</v>
      </c>
      <c r="C259" s="17" t="s">
        <v>748</v>
      </c>
      <c r="D259" s="15">
        <v>-7.99</v>
      </c>
      <c r="E259" s="18">
        <v>103.2</v>
      </c>
      <c r="F259" s="19">
        <v>244</v>
      </c>
      <c r="G259" s="15">
        <v>111.2</v>
      </c>
      <c r="H259" s="19">
        <v>250</v>
      </c>
      <c r="I259" s="18">
        <v>64.599999999999994</v>
      </c>
      <c r="J259" s="19">
        <v>306</v>
      </c>
    </row>
    <row r="260" spans="1:10" ht="15.75" thickBot="1">
      <c r="A260" s="32">
        <v>259</v>
      </c>
      <c r="B260" s="33" t="s">
        <v>228</v>
      </c>
      <c r="C260" s="33" t="s">
        <v>737</v>
      </c>
      <c r="D260" s="32">
        <v>-8.1300000000000008</v>
      </c>
      <c r="E260" s="34">
        <v>100</v>
      </c>
      <c r="F260" s="35">
        <v>310</v>
      </c>
      <c r="G260" s="32">
        <v>108.1</v>
      </c>
      <c r="H260" s="35">
        <v>195</v>
      </c>
      <c r="I260" s="34">
        <v>64.3</v>
      </c>
      <c r="J260" s="35">
        <v>322</v>
      </c>
    </row>
    <row r="261" spans="1:10" ht="15.75" thickBot="1">
      <c r="A261" s="20">
        <v>260</v>
      </c>
      <c r="B261" s="22" t="s">
        <v>308</v>
      </c>
      <c r="C261" s="22" t="s">
        <v>737</v>
      </c>
      <c r="D261" s="20">
        <v>-8.16</v>
      </c>
      <c r="E261" s="23">
        <v>94.6</v>
      </c>
      <c r="F261" s="24">
        <v>355</v>
      </c>
      <c r="G261" s="20">
        <v>102.8</v>
      </c>
      <c r="H261" s="24">
        <v>89</v>
      </c>
      <c r="I261" s="23">
        <v>66</v>
      </c>
      <c r="J261" s="24">
        <v>237</v>
      </c>
    </row>
    <row r="262" spans="1:10" ht="16.5" thickTop="1" thickBot="1">
      <c r="A262" s="32">
        <v>261</v>
      </c>
      <c r="B262" s="33" t="s">
        <v>333</v>
      </c>
      <c r="C262" s="33" t="s">
        <v>750</v>
      </c>
      <c r="D262" s="32">
        <v>-8.2200000000000006</v>
      </c>
      <c r="E262" s="34">
        <v>97.7</v>
      </c>
      <c r="F262" s="35">
        <v>333</v>
      </c>
      <c r="G262" s="32">
        <v>105.9</v>
      </c>
      <c r="H262" s="35">
        <v>147</v>
      </c>
      <c r="I262" s="34">
        <v>62.5</v>
      </c>
      <c r="J262" s="35">
        <v>355</v>
      </c>
    </row>
    <row r="263" spans="1:10" ht="15.75" thickBot="1">
      <c r="A263" s="15">
        <v>262</v>
      </c>
      <c r="B263" s="17" t="s">
        <v>192</v>
      </c>
      <c r="C263" s="17" t="s">
        <v>753</v>
      </c>
      <c r="D263" s="15">
        <v>-8.24</v>
      </c>
      <c r="E263" s="18">
        <v>100</v>
      </c>
      <c r="F263" s="19">
        <v>307</v>
      </c>
      <c r="G263" s="15">
        <v>108.3</v>
      </c>
      <c r="H263" s="19">
        <v>198</v>
      </c>
      <c r="I263" s="18">
        <v>67.400000000000006</v>
      </c>
      <c r="J263" s="19">
        <v>167</v>
      </c>
    </row>
    <row r="264" spans="1:10" ht="15.75" thickBot="1">
      <c r="A264" s="32">
        <v>263</v>
      </c>
      <c r="B264" s="33" t="s">
        <v>167</v>
      </c>
      <c r="C264" s="33" t="s">
        <v>753</v>
      </c>
      <c r="D264" s="32">
        <v>-8.3000000000000007</v>
      </c>
      <c r="E264" s="34">
        <v>107.5</v>
      </c>
      <c r="F264" s="35">
        <v>171</v>
      </c>
      <c r="G264" s="32">
        <v>115.8</v>
      </c>
      <c r="H264" s="35">
        <v>333</v>
      </c>
      <c r="I264" s="34">
        <v>67.7</v>
      </c>
      <c r="J264" s="35">
        <v>147</v>
      </c>
    </row>
    <row r="265" spans="1:10" ht="15.75" thickBot="1">
      <c r="A265" s="15">
        <v>264</v>
      </c>
      <c r="B265" s="17" t="s">
        <v>108</v>
      </c>
      <c r="C265" s="17" t="s">
        <v>737</v>
      </c>
      <c r="D265" s="15">
        <v>-8.34</v>
      </c>
      <c r="E265" s="18">
        <v>104.1</v>
      </c>
      <c r="F265" s="19">
        <v>231</v>
      </c>
      <c r="G265" s="15">
        <v>112.4</v>
      </c>
      <c r="H265" s="19">
        <v>279</v>
      </c>
      <c r="I265" s="18">
        <v>65</v>
      </c>
      <c r="J265" s="19">
        <v>287</v>
      </c>
    </row>
    <row r="266" spans="1:10" ht="15.75" thickBot="1">
      <c r="A266" s="32">
        <v>265</v>
      </c>
      <c r="B266" s="33" t="s">
        <v>33</v>
      </c>
      <c r="C266" s="33" t="s">
        <v>737</v>
      </c>
      <c r="D266" s="32">
        <v>-8.35</v>
      </c>
      <c r="E266" s="34">
        <v>106.9</v>
      </c>
      <c r="F266" s="35">
        <v>181</v>
      </c>
      <c r="G266" s="32">
        <v>115.2</v>
      </c>
      <c r="H266" s="35">
        <v>325</v>
      </c>
      <c r="I266" s="34">
        <v>64.900000000000006</v>
      </c>
      <c r="J266" s="35">
        <v>293</v>
      </c>
    </row>
    <row r="267" spans="1:10" ht="15.75" thickBot="1">
      <c r="A267" s="15">
        <v>266</v>
      </c>
      <c r="B267" s="17" t="s">
        <v>419</v>
      </c>
      <c r="C267" s="17" t="s">
        <v>756</v>
      </c>
      <c r="D267" s="15">
        <v>-8.42</v>
      </c>
      <c r="E267" s="18">
        <v>97.5</v>
      </c>
      <c r="F267" s="19">
        <v>334</v>
      </c>
      <c r="G267" s="15">
        <v>105.9</v>
      </c>
      <c r="H267" s="19">
        <v>149</v>
      </c>
      <c r="I267" s="18">
        <v>68.599999999999994</v>
      </c>
      <c r="J267" s="19">
        <v>101</v>
      </c>
    </row>
    <row r="268" spans="1:10" ht="15.75" thickBot="1">
      <c r="A268" s="32">
        <v>267</v>
      </c>
      <c r="B268" s="33" t="s">
        <v>39</v>
      </c>
      <c r="C268" s="33" t="s">
        <v>745</v>
      </c>
      <c r="D268" s="32">
        <v>-8.56</v>
      </c>
      <c r="E268" s="34">
        <v>104.5</v>
      </c>
      <c r="F268" s="35">
        <v>224</v>
      </c>
      <c r="G268" s="32">
        <v>113.1</v>
      </c>
      <c r="H268" s="35">
        <v>293</v>
      </c>
      <c r="I268" s="34">
        <v>63.7</v>
      </c>
      <c r="J268" s="35">
        <v>339</v>
      </c>
    </row>
    <row r="269" spans="1:10" ht="15.75" thickBot="1">
      <c r="A269" s="15">
        <v>268</v>
      </c>
      <c r="B269" s="17" t="s">
        <v>110</v>
      </c>
      <c r="C269" s="17" t="s">
        <v>751</v>
      </c>
      <c r="D269" s="15">
        <v>-8.6300000000000008</v>
      </c>
      <c r="E269" s="18">
        <v>108.6</v>
      </c>
      <c r="F269" s="19">
        <v>148</v>
      </c>
      <c r="G269" s="15">
        <v>117.3</v>
      </c>
      <c r="H269" s="19">
        <v>343</v>
      </c>
      <c r="I269" s="18">
        <v>66.2</v>
      </c>
      <c r="J269" s="19">
        <v>223</v>
      </c>
    </row>
    <row r="270" spans="1:10" ht="15.75" thickBot="1">
      <c r="A270" s="32">
        <v>269</v>
      </c>
      <c r="B270" s="33" t="s">
        <v>91</v>
      </c>
      <c r="C270" s="33" t="s">
        <v>744</v>
      </c>
      <c r="D270" s="32">
        <v>-8.65</v>
      </c>
      <c r="E270" s="34">
        <v>106.2</v>
      </c>
      <c r="F270" s="35">
        <v>194</v>
      </c>
      <c r="G270" s="32">
        <v>114.9</v>
      </c>
      <c r="H270" s="35">
        <v>323</v>
      </c>
      <c r="I270" s="34">
        <v>66.3</v>
      </c>
      <c r="J270" s="35">
        <v>215</v>
      </c>
    </row>
    <row r="271" spans="1:10" ht="15.75" thickBot="1">
      <c r="A271" s="20">
        <v>270</v>
      </c>
      <c r="B271" s="22" t="s">
        <v>317</v>
      </c>
      <c r="C271" s="22" t="s">
        <v>753</v>
      </c>
      <c r="D271" s="20">
        <v>-8.6999999999999993</v>
      </c>
      <c r="E271" s="23">
        <v>105.3</v>
      </c>
      <c r="F271" s="24">
        <v>214</v>
      </c>
      <c r="G271" s="20">
        <v>114</v>
      </c>
      <c r="H271" s="24">
        <v>310</v>
      </c>
      <c r="I271" s="23">
        <v>69.900000000000006</v>
      </c>
      <c r="J271" s="24">
        <v>51</v>
      </c>
    </row>
    <row r="272" spans="1:10" ht="16.5" thickTop="1" thickBot="1">
      <c r="A272" s="32">
        <v>271</v>
      </c>
      <c r="B272" s="33" t="s">
        <v>17</v>
      </c>
      <c r="C272" s="33" t="s">
        <v>750</v>
      </c>
      <c r="D272" s="32">
        <v>-8.8800000000000008</v>
      </c>
      <c r="E272" s="34">
        <v>102.8</v>
      </c>
      <c r="F272" s="35">
        <v>252</v>
      </c>
      <c r="G272" s="32">
        <v>111.7</v>
      </c>
      <c r="H272" s="35">
        <v>261</v>
      </c>
      <c r="I272" s="34">
        <v>67.400000000000006</v>
      </c>
      <c r="J272" s="35">
        <v>163</v>
      </c>
    </row>
    <row r="273" spans="1:10" ht="15.75" thickBot="1">
      <c r="A273" s="15">
        <v>272</v>
      </c>
      <c r="B273" s="17" t="s">
        <v>249</v>
      </c>
      <c r="C273" s="17" t="s">
        <v>753</v>
      </c>
      <c r="D273" s="15">
        <v>-8.89</v>
      </c>
      <c r="E273" s="18">
        <v>98.2</v>
      </c>
      <c r="F273" s="19">
        <v>330</v>
      </c>
      <c r="G273" s="15">
        <v>107.1</v>
      </c>
      <c r="H273" s="19">
        <v>171</v>
      </c>
      <c r="I273" s="18">
        <v>68.7</v>
      </c>
      <c r="J273" s="19">
        <v>95</v>
      </c>
    </row>
    <row r="274" spans="1:10" ht="15.75" thickBot="1">
      <c r="A274" s="32">
        <v>273</v>
      </c>
      <c r="B274" s="33" t="s">
        <v>49</v>
      </c>
      <c r="C274" s="33" t="s">
        <v>747</v>
      </c>
      <c r="D274" s="32">
        <v>-8.9</v>
      </c>
      <c r="E274" s="34">
        <v>109.6</v>
      </c>
      <c r="F274" s="35">
        <v>127</v>
      </c>
      <c r="G274" s="32">
        <v>118.5</v>
      </c>
      <c r="H274" s="35">
        <v>353</v>
      </c>
      <c r="I274" s="34">
        <v>68.400000000000006</v>
      </c>
      <c r="J274" s="35">
        <v>112</v>
      </c>
    </row>
    <row r="275" spans="1:10" ht="15.75" thickBot="1">
      <c r="A275" s="15">
        <v>274</v>
      </c>
      <c r="B275" s="17" t="s">
        <v>298</v>
      </c>
      <c r="C275" s="17" t="s">
        <v>743</v>
      </c>
      <c r="D275" s="15">
        <v>-8.92</v>
      </c>
      <c r="E275" s="18">
        <v>100.5</v>
      </c>
      <c r="F275" s="19">
        <v>294</v>
      </c>
      <c r="G275" s="15">
        <v>109.4</v>
      </c>
      <c r="H275" s="19">
        <v>222</v>
      </c>
      <c r="I275" s="18">
        <v>68.5</v>
      </c>
      <c r="J275" s="19">
        <v>107</v>
      </c>
    </row>
    <row r="276" spans="1:10" ht="15.75" thickBot="1">
      <c r="A276" s="32">
        <v>275</v>
      </c>
      <c r="B276" s="33" t="s">
        <v>322</v>
      </c>
      <c r="C276" s="33" t="s">
        <v>755</v>
      </c>
      <c r="D276" s="32">
        <v>-9.14</v>
      </c>
      <c r="E276" s="34">
        <v>102.2</v>
      </c>
      <c r="F276" s="35">
        <v>264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5.75" thickBot="1">
      <c r="A277" s="15">
        <v>276</v>
      </c>
      <c r="B277" s="17" t="s">
        <v>225</v>
      </c>
      <c r="C277" s="17" t="s">
        <v>757</v>
      </c>
      <c r="D277" s="15">
        <v>-9.34</v>
      </c>
      <c r="E277" s="18">
        <v>101.8</v>
      </c>
      <c r="F277" s="19">
        <v>269</v>
      </c>
      <c r="G277" s="15">
        <v>111.2</v>
      </c>
      <c r="H277" s="19">
        <v>252</v>
      </c>
      <c r="I277" s="18">
        <v>67</v>
      </c>
      <c r="J277" s="19">
        <v>187</v>
      </c>
    </row>
    <row r="278" spans="1:10" ht="15.75" thickBot="1">
      <c r="A278" s="32">
        <v>277</v>
      </c>
      <c r="B278" s="33" t="s">
        <v>346</v>
      </c>
      <c r="C278" s="33" t="s">
        <v>750</v>
      </c>
      <c r="D278" s="32">
        <v>-9.4</v>
      </c>
      <c r="E278" s="34">
        <v>106.4</v>
      </c>
      <c r="F278" s="35">
        <v>190</v>
      </c>
      <c r="G278" s="32">
        <v>115.8</v>
      </c>
      <c r="H278" s="35">
        <v>334</v>
      </c>
      <c r="I278" s="34">
        <v>70.599999999999994</v>
      </c>
      <c r="J278" s="35">
        <v>34</v>
      </c>
    </row>
    <row r="279" spans="1:10" ht="15.75" thickBot="1">
      <c r="A279" s="15">
        <v>278</v>
      </c>
      <c r="B279" s="17" t="s">
        <v>92</v>
      </c>
      <c r="C279" s="17" t="s">
        <v>741</v>
      </c>
      <c r="D279" s="15">
        <v>-9.57</v>
      </c>
      <c r="E279" s="18">
        <v>104.7</v>
      </c>
      <c r="F279" s="19">
        <v>222</v>
      </c>
      <c r="G279" s="15">
        <v>114.2</v>
      </c>
      <c r="H279" s="19">
        <v>315</v>
      </c>
      <c r="I279" s="18">
        <v>69.400000000000006</v>
      </c>
      <c r="J279" s="19">
        <v>66</v>
      </c>
    </row>
    <row r="280" spans="1:10" ht="15.75" thickBot="1">
      <c r="A280" s="32">
        <v>279</v>
      </c>
      <c r="B280" s="33" t="s">
        <v>43</v>
      </c>
      <c r="C280" s="33" t="s">
        <v>745</v>
      </c>
      <c r="D280" s="32">
        <v>-9.6300000000000008</v>
      </c>
      <c r="E280" s="34">
        <v>101.3</v>
      </c>
      <c r="F280" s="35">
        <v>282</v>
      </c>
      <c r="G280" s="32">
        <v>111</v>
      </c>
      <c r="H280" s="35">
        <v>245</v>
      </c>
      <c r="I280" s="34">
        <v>67.5</v>
      </c>
      <c r="J280" s="35">
        <v>155</v>
      </c>
    </row>
    <row r="281" spans="1:10" ht="15.75" thickBot="1">
      <c r="A281" s="20">
        <v>280</v>
      </c>
      <c r="B281" s="22" t="s">
        <v>374</v>
      </c>
      <c r="C281" s="22" t="s">
        <v>746</v>
      </c>
      <c r="D281" s="20">
        <v>-9.67</v>
      </c>
      <c r="E281" s="23">
        <v>101.7</v>
      </c>
      <c r="F281" s="24">
        <v>271</v>
      </c>
      <c r="G281" s="20">
        <v>111.4</v>
      </c>
      <c r="H281" s="24">
        <v>255</v>
      </c>
      <c r="I281" s="23">
        <v>67.400000000000006</v>
      </c>
      <c r="J281" s="24">
        <v>165</v>
      </c>
    </row>
    <row r="282" spans="1:10" ht="16.5" thickTop="1" thickBot="1">
      <c r="A282" s="32">
        <v>281</v>
      </c>
      <c r="B282" s="33" t="s">
        <v>332</v>
      </c>
      <c r="C282" s="33" t="s">
        <v>733</v>
      </c>
      <c r="D282" s="32">
        <v>-9.7100000000000009</v>
      </c>
      <c r="E282" s="34">
        <v>101.2</v>
      </c>
      <c r="F282" s="35">
        <v>283</v>
      </c>
      <c r="G282" s="32">
        <v>111</v>
      </c>
      <c r="H282" s="35">
        <v>244</v>
      </c>
      <c r="I282" s="34">
        <v>65.7</v>
      </c>
      <c r="J282" s="35">
        <v>256</v>
      </c>
    </row>
    <row r="283" spans="1:10" ht="15.75" thickBot="1">
      <c r="A283" s="15">
        <v>282</v>
      </c>
      <c r="B283" s="17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212</v>
      </c>
      <c r="I283" s="18">
        <v>66</v>
      </c>
      <c r="J283" s="19">
        <v>236</v>
      </c>
    </row>
    <row r="284" spans="1:10" ht="15.75" thickBot="1">
      <c r="A284" s="32">
        <v>283</v>
      </c>
      <c r="B284" s="33" t="s">
        <v>177</v>
      </c>
      <c r="C284" s="33" t="s">
        <v>748</v>
      </c>
      <c r="D284" s="32">
        <v>-9.75</v>
      </c>
      <c r="E284" s="34">
        <v>102.8</v>
      </c>
      <c r="F284" s="35">
        <v>255</v>
      </c>
      <c r="G284" s="32">
        <v>112.5</v>
      </c>
      <c r="H284" s="35">
        <v>281</v>
      </c>
      <c r="I284" s="34">
        <v>67.2</v>
      </c>
      <c r="J284" s="35">
        <v>176</v>
      </c>
    </row>
    <row r="285" spans="1:10" ht="15.75" thickBot="1">
      <c r="A285" s="15">
        <v>284</v>
      </c>
      <c r="B285" s="17" t="s">
        <v>102</v>
      </c>
      <c r="C285" s="17" t="s">
        <v>740</v>
      </c>
      <c r="D285" s="15">
        <v>-10.24</v>
      </c>
      <c r="E285" s="18">
        <v>100.5</v>
      </c>
      <c r="F285" s="19">
        <v>292</v>
      </c>
      <c r="G285" s="15">
        <v>110.8</v>
      </c>
      <c r="H285" s="19">
        <v>240</v>
      </c>
      <c r="I285" s="18">
        <v>65.8</v>
      </c>
      <c r="J285" s="19">
        <v>245</v>
      </c>
    </row>
    <row r="286" spans="1:10" ht="15.75" thickBot="1">
      <c r="A286" s="32">
        <v>285</v>
      </c>
      <c r="B286" s="33" t="s">
        <v>261</v>
      </c>
      <c r="C286" s="33" t="s">
        <v>757</v>
      </c>
      <c r="D286" s="32">
        <v>-10.49</v>
      </c>
      <c r="E286" s="34">
        <v>102.4</v>
      </c>
      <c r="F286" s="35">
        <v>262</v>
      </c>
      <c r="G286" s="32">
        <v>112.9</v>
      </c>
      <c r="H286" s="35">
        <v>288</v>
      </c>
      <c r="I286" s="34">
        <v>66.7</v>
      </c>
      <c r="J286" s="35">
        <v>202</v>
      </c>
    </row>
    <row r="287" spans="1:10" ht="15.75" thickBot="1">
      <c r="A287" s="15">
        <v>286</v>
      </c>
      <c r="B287" s="17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114.2</v>
      </c>
      <c r="H287" s="19">
        <v>316</v>
      </c>
      <c r="I287" s="18">
        <v>67.3</v>
      </c>
      <c r="J287" s="19">
        <v>170</v>
      </c>
    </row>
    <row r="288" spans="1:10" ht="15.75" thickBot="1">
      <c r="A288" s="32">
        <v>287</v>
      </c>
      <c r="B288" s="33" t="s">
        <v>236</v>
      </c>
      <c r="C288" s="33" t="s">
        <v>741</v>
      </c>
      <c r="D288" s="32">
        <v>-10.62</v>
      </c>
      <c r="E288" s="34">
        <v>101.5</v>
      </c>
      <c r="F288" s="35">
        <v>278</v>
      </c>
      <c r="G288" s="32">
        <v>112.1</v>
      </c>
      <c r="H288" s="35">
        <v>267</v>
      </c>
      <c r="I288" s="34">
        <v>65.400000000000006</v>
      </c>
      <c r="J288" s="35">
        <v>266</v>
      </c>
    </row>
    <row r="289" spans="1:10" ht="15.75" thickBot="1">
      <c r="A289" s="15">
        <v>288</v>
      </c>
      <c r="B289" s="17" t="s">
        <v>209</v>
      </c>
      <c r="C289" s="17" t="s">
        <v>740</v>
      </c>
      <c r="D289" s="15">
        <v>-10.77</v>
      </c>
      <c r="E289" s="18">
        <v>103.4</v>
      </c>
      <c r="F289" s="19">
        <v>240</v>
      </c>
      <c r="G289" s="15">
        <v>114.2</v>
      </c>
      <c r="H289" s="19">
        <v>313</v>
      </c>
      <c r="I289" s="18">
        <v>66.099999999999994</v>
      </c>
      <c r="J289" s="19">
        <v>233</v>
      </c>
    </row>
    <row r="290" spans="1:10" ht="15.75" thickBot="1">
      <c r="A290" s="32">
        <v>289</v>
      </c>
      <c r="B290" s="33" t="s">
        <v>271</v>
      </c>
      <c r="C290" s="33" t="s">
        <v>753</v>
      </c>
      <c r="D290" s="32">
        <v>-10.79</v>
      </c>
      <c r="E290" s="34">
        <v>96.5</v>
      </c>
      <c r="F290" s="35">
        <v>345</v>
      </c>
      <c r="G290" s="32">
        <v>107.3</v>
      </c>
      <c r="H290" s="35">
        <v>174</v>
      </c>
      <c r="I290" s="34">
        <v>62.8</v>
      </c>
      <c r="J290" s="35">
        <v>352</v>
      </c>
    </row>
    <row r="291" spans="1:10" ht="15.75" thickBot="1">
      <c r="A291" s="20">
        <v>290</v>
      </c>
      <c r="B291" s="22" t="s">
        <v>397</v>
      </c>
      <c r="C291" s="22" t="s">
        <v>756</v>
      </c>
      <c r="D291" s="20">
        <v>-10.87</v>
      </c>
      <c r="E291" s="23">
        <v>96.6</v>
      </c>
      <c r="F291" s="24">
        <v>343</v>
      </c>
      <c r="G291" s="20">
        <v>107.5</v>
      </c>
      <c r="H291" s="24">
        <v>176</v>
      </c>
      <c r="I291" s="23">
        <v>69.5</v>
      </c>
      <c r="J291" s="24">
        <v>61</v>
      </c>
    </row>
    <row r="292" spans="1:10" ht="16.5" thickTop="1" thickBot="1">
      <c r="A292" s="32">
        <v>291</v>
      </c>
      <c r="B292" s="33" t="s">
        <v>451</v>
      </c>
      <c r="C292" s="33" t="s">
        <v>731</v>
      </c>
      <c r="D292" s="32">
        <v>-10.96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5.75" thickBot="1">
      <c r="A293" s="15">
        <v>292</v>
      </c>
      <c r="B293" s="17" t="s">
        <v>369</v>
      </c>
      <c r="C293" s="17" t="s">
        <v>757</v>
      </c>
      <c r="D293" s="15">
        <v>-11.01</v>
      </c>
      <c r="E293" s="18">
        <v>98.2</v>
      </c>
      <c r="F293" s="19">
        <v>331</v>
      </c>
      <c r="G293" s="15">
        <v>109.2</v>
      </c>
      <c r="H293" s="19">
        <v>218</v>
      </c>
      <c r="I293" s="18">
        <v>65.7</v>
      </c>
      <c r="J293" s="19">
        <v>255</v>
      </c>
    </row>
    <row r="294" spans="1:10" ht="15.75" thickBot="1">
      <c r="A294" s="32">
        <v>293</v>
      </c>
      <c r="B294" s="33" t="s">
        <v>115</v>
      </c>
      <c r="C294" s="33" t="s">
        <v>755</v>
      </c>
      <c r="D294" s="32">
        <v>-11.1</v>
      </c>
      <c r="E294" s="34">
        <v>100.7</v>
      </c>
      <c r="F294" s="35">
        <v>291</v>
      </c>
      <c r="G294" s="32">
        <v>111.8</v>
      </c>
      <c r="H294" s="35">
        <v>263</v>
      </c>
      <c r="I294" s="34">
        <v>67.099999999999994</v>
      </c>
      <c r="J294" s="35">
        <v>185</v>
      </c>
    </row>
    <row r="295" spans="1:10" ht="15.75" thickBot="1">
      <c r="A295" s="15">
        <v>294</v>
      </c>
      <c r="B295" s="17" t="s">
        <v>277</v>
      </c>
      <c r="C295" s="17" t="s">
        <v>743</v>
      </c>
      <c r="D295" s="15">
        <v>-11.12</v>
      </c>
      <c r="E295" s="18">
        <v>95.3</v>
      </c>
      <c r="F295" s="19">
        <v>351</v>
      </c>
      <c r="G295" s="15">
        <v>106.4</v>
      </c>
      <c r="H295" s="19">
        <v>158</v>
      </c>
      <c r="I295" s="18">
        <v>65</v>
      </c>
      <c r="J295" s="19">
        <v>285</v>
      </c>
    </row>
    <row r="296" spans="1:10" ht="15.75" thickBot="1">
      <c r="A296" s="32">
        <v>295</v>
      </c>
      <c r="B296" s="33" t="s">
        <v>87</v>
      </c>
      <c r="C296" s="33" t="s">
        <v>755</v>
      </c>
      <c r="D296" s="32">
        <v>-11.23</v>
      </c>
      <c r="E296" s="34">
        <v>101.6</v>
      </c>
      <c r="F296" s="35">
        <v>274</v>
      </c>
      <c r="G296" s="32">
        <v>112.8</v>
      </c>
      <c r="H296" s="35">
        <v>285</v>
      </c>
      <c r="I296" s="34">
        <v>67.599999999999994</v>
      </c>
      <c r="J296" s="35">
        <v>153</v>
      </c>
    </row>
    <row r="297" spans="1:10" ht="15.75" thickBot="1">
      <c r="A297" s="15">
        <v>296</v>
      </c>
      <c r="B297" s="17" t="s">
        <v>83</v>
      </c>
      <c r="C297" s="17" t="s">
        <v>752</v>
      </c>
      <c r="D297" s="15">
        <v>-11.45</v>
      </c>
      <c r="E297" s="18">
        <v>104.4</v>
      </c>
      <c r="F297" s="19">
        <v>225</v>
      </c>
      <c r="G297" s="15">
        <v>115.9</v>
      </c>
      <c r="H297" s="19">
        <v>335</v>
      </c>
      <c r="I297" s="18">
        <v>66.3</v>
      </c>
      <c r="J297" s="19">
        <v>214</v>
      </c>
    </row>
    <row r="298" spans="1:10" ht="15.75" thickBot="1">
      <c r="A298" s="32">
        <v>297</v>
      </c>
      <c r="B298" s="33" t="s">
        <v>380</v>
      </c>
      <c r="C298" s="33" t="s">
        <v>751</v>
      </c>
      <c r="D298" s="32">
        <v>-11.56</v>
      </c>
      <c r="E298" s="34">
        <v>102.6</v>
      </c>
      <c r="F298" s="35">
        <v>259</v>
      </c>
      <c r="G298" s="32">
        <v>114.1</v>
      </c>
      <c r="H298" s="35">
        <v>311</v>
      </c>
      <c r="I298" s="34">
        <v>65.8</v>
      </c>
      <c r="J298" s="35">
        <v>243</v>
      </c>
    </row>
    <row r="299" spans="1:10" ht="15.75" thickBot="1">
      <c r="A299" s="15">
        <v>298</v>
      </c>
      <c r="B299" s="17" t="s">
        <v>242</v>
      </c>
      <c r="C299" s="17" t="s">
        <v>731</v>
      </c>
      <c r="D299" s="15">
        <v>-11.63</v>
      </c>
      <c r="E299" s="18">
        <v>101.5</v>
      </c>
      <c r="F299" s="19">
        <v>277</v>
      </c>
      <c r="G299" s="15">
        <v>113.1</v>
      </c>
      <c r="H299" s="19">
        <v>295</v>
      </c>
      <c r="I299" s="18">
        <v>65.7</v>
      </c>
      <c r="J299" s="19">
        <v>251</v>
      </c>
    </row>
    <row r="300" spans="1:10" ht="15.75" thickBot="1">
      <c r="A300" s="32">
        <v>299</v>
      </c>
      <c r="B300" s="33" t="s">
        <v>26</v>
      </c>
      <c r="C300" s="33" t="s">
        <v>757</v>
      </c>
      <c r="D300" s="32">
        <v>-11.65</v>
      </c>
      <c r="E300" s="34">
        <v>99.4</v>
      </c>
      <c r="F300" s="35">
        <v>321</v>
      </c>
      <c r="G300" s="32">
        <v>111</v>
      </c>
      <c r="H300" s="35">
        <v>249</v>
      </c>
      <c r="I300" s="34">
        <v>62.2</v>
      </c>
      <c r="J300" s="35">
        <v>357</v>
      </c>
    </row>
    <row r="301" spans="1:10" ht="15.75" thickBot="1">
      <c r="A301" s="20">
        <v>300</v>
      </c>
      <c r="B301" s="22" t="s">
        <v>391</v>
      </c>
      <c r="C301" s="22" t="s">
        <v>757</v>
      </c>
      <c r="D301" s="20">
        <v>-11.78</v>
      </c>
      <c r="E301" s="23">
        <v>102.8</v>
      </c>
      <c r="F301" s="24">
        <v>253</v>
      </c>
      <c r="G301" s="20">
        <v>114.6</v>
      </c>
      <c r="H301" s="24">
        <v>319</v>
      </c>
      <c r="I301" s="23">
        <v>65.599999999999994</v>
      </c>
      <c r="J301" s="24">
        <v>259</v>
      </c>
    </row>
    <row r="302" spans="1:10" ht="16.5" thickTop="1" thickBot="1">
      <c r="A302" s="32">
        <v>301</v>
      </c>
      <c r="B302" s="33" t="s">
        <v>183</v>
      </c>
      <c r="C302" s="33" t="s">
        <v>754</v>
      </c>
      <c r="D302" s="32">
        <v>-11.86</v>
      </c>
      <c r="E302" s="34">
        <v>95</v>
      </c>
      <c r="F302" s="35">
        <v>354</v>
      </c>
      <c r="G302" s="32">
        <v>106.8</v>
      </c>
      <c r="H302" s="35">
        <v>166</v>
      </c>
      <c r="I302" s="34">
        <v>64.900000000000006</v>
      </c>
      <c r="J302" s="35">
        <v>295</v>
      </c>
    </row>
    <row r="303" spans="1:10" ht="15.75" thickBot="1">
      <c r="A303" s="15">
        <v>302</v>
      </c>
      <c r="B303" s="17" t="s">
        <v>8</v>
      </c>
      <c r="C303" s="17" t="s">
        <v>734</v>
      </c>
      <c r="D303" s="15">
        <v>-11.9</v>
      </c>
      <c r="E303" s="18">
        <v>100.1</v>
      </c>
      <c r="F303" s="19">
        <v>305</v>
      </c>
      <c r="G303" s="15">
        <v>112</v>
      </c>
      <c r="H303" s="19">
        <v>266</v>
      </c>
      <c r="I303" s="18">
        <v>64</v>
      </c>
      <c r="J303" s="19">
        <v>330</v>
      </c>
    </row>
    <row r="304" spans="1:10" ht="15.75" thickBot="1">
      <c r="A304" s="32">
        <v>303</v>
      </c>
      <c r="B304" s="33" t="s">
        <v>371</v>
      </c>
      <c r="C304" s="33" t="s">
        <v>752</v>
      </c>
      <c r="D304" s="32">
        <v>-11.91</v>
      </c>
      <c r="E304" s="34">
        <v>100.4</v>
      </c>
      <c r="F304" s="35">
        <v>298</v>
      </c>
      <c r="G304" s="32">
        <v>112.3</v>
      </c>
      <c r="H304" s="35">
        <v>274</v>
      </c>
      <c r="I304" s="34">
        <v>69.599999999999994</v>
      </c>
      <c r="J304" s="35">
        <v>58</v>
      </c>
    </row>
    <row r="305" spans="1:10" ht="15.75" thickBot="1">
      <c r="A305" s="15">
        <v>304</v>
      </c>
      <c r="B305" s="17" t="s">
        <v>312</v>
      </c>
      <c r="C305" s="17" t="s">
        <v>754</v>
      </c>
      <c r="D305" s="15">
        <v>-12.07</v>
      </c>
      <c r="E305" s="18">
        <v>101</v>
      </c>
      <c r="F305" s="19">
        <v>284</v>
      </c>
      <c r="G305" s="15">
        <v>113.1</v>
      </c>
      <c r="H305" s="19">
        <v>294</v>
      </c>
      <c r="I305" s="18">
        <v>64.8</v>
      </c>
      <c r="J305" s="19">
        <v>298</v>
      </c>
    </row>
    <row r="306" spans="1:10" ht="15.75" thickBot="1">
      <c r="A306" s="32">
        <v>305</v>
      </c>
      <c r="B306" s="33" t="s">
        <v>351</v>
      </c>
      <c r="C306" s="33" t="s">
        <v>756</v>
      </c>
      <c r="D306" s="32">
        <v>-12.11</v>
      </c>
      <c r="E306" s="34">
        <v>102.9</v>
      </c>
      <c r="F306" s="35">
        <v>250</v>
      </c>
      <c r="G306" s="32">
        <v>115</v>
      </c>
      <c r="H306" s="35">
        <v>324</v>
      </c>
      <c r="I306" s="34">
        <v>67.599999999999994</v>
      </c>
      <c r="J306" s="35">
        <v>152</v>
      </c>
    </row>
    <row r="307" spans="1:10" ht="15.75" thickBot="1">
      <c r="A307" s="15">
        <v>306</v>
      </c>
      <c r="B307" s="17" t="s">
        <v>295</v>
      </c>
      <c r="C307" s="17" t="s">
        <v>744</v>
      </c>
      <c r="D307" s="15">
        <v>-12.18</v>
      </c>
      <c r="E307" s="18">
        <v>101.4</v>
      </c>
      <c r="F307" s="19">
        <v>280</v>
      </c>
      <c r="G307" s="15">
        <v>113.6</v>
      </c>
      <c r="H307" s="19">
        <v>303</v>
      </c>
      <c r="I307" s="18">
        <v>69</v>
      </c>
      <c r="J307" s="19">
        <v>82</v>
      </c>
    </row>
    <row r="308" spans="1:10" ht="15.75" thickBot="1">
      <c r="A308" s="32">
        <v>307</v>
      </c>
      <c r="B308" s="33" t="s">
        <v>239</v>
      </c>
      <c r="C308" s="33" t="s">
        <v>743</v>
      </c>
      <c r="D308" s="32">
        <v>-12.27</v>
      </c>
      <c r="E308" s="34">
        <v>101.9</v>
      </c>
      <c r="F308" s="35">
        <v>268</v>
      </c>
      <c r="G308" s="32">
        <v>114.2</v>
      </c>
      <c r="H308" s="35">
        <v>312</v>
      </c>
      <c r="I308" s="34">
        <v>66.7</v>
      </c>
      <c r="J308" s="35">
        <v>203</v>
      </c>
    </row>
    <row r="309" spans="1:10" ht="15.75" thickBot="1">
      <c r="A309" s="15">
        <v>308</v>
      </c>
      <c r="B309" s="17" t="s">
        <v>243</v>
      </c>
      <c r="C309" s="17" t="s">
        <v>750</v>
      </c>
      <c r="D309" s="15">
        <v>-12.48</v>
      </c>
      <c r="E309" s="18">
        <v>100.8</v>
      </c>
      <c r="F309" s="19">
        <v>289</v>
      </c>
      <c r="G309" s="15">
        <v>113.3</v>
      </c>
      <c r="H309" s="19">
        <v>301</v>
      </c>
      <c r="I309" s="18">
        <v>65</v>
      </c>
      <c r="J309" s="19">
        <v>289</v>
      </c>
    </row>
    <row r="310" spans="1:10" ht="15.75" thickBot="1">
      <c r="A310" s="32">
        <v>309</v>
      </c>
      <c r="B310" s="33" t="s">
        <v>325</v>
      </c>
      <c r="C310" s="33" t="s">
        <v>744</v>
      </c>
      <c r="D310" s="32">
        <v>-12.49</v>
      </c>
      <c r="E310" s="34">
        <v>102.2</v>
      </c>
      <c r="F310" s="35">
        <v>263</v>
      </c>
      <c r="G310" s="32">
        <v>114.7</v>
      </c>
      <c r="H310" s="35">
        <v>320</v>
      </c>
      <c r="I310" s="34">
        <v>67.7</v>
      </c>
      <c r="J310" s="35">
        <v>146</v>
      </c>
    </row>
    <row r="311" spans="1:10" ht="15.75" thickBot="1">
      <c r="A311" s="20">
        <v>310</v>
      </c>
      <c r="B311" s="22" t="s">
        <v>162</v>
      </c>
      <c r="C311" s="22" t="s">
        <v>757</v>
      </c>
      <c r="D311" s="20">
        <v>-12.5</v>
      </c>
      <c r="E311" s="23">
        <v>100.9</v>
      </c>
      <c r="F311" s="24">
        <v>288</v>
      </c>
      <c r="G311" s="20">
        <v>113.4</v>
      </c>
      <c r="H311" s="24">
        <v>302</v>
      </c>
      <c r="I311" s="23">
        <v>66.900000000000006</v>
      </c>
      <c r="J311" s="24">
        <v>192</v>
      </c>
    </row>
    <row r="312" spans="1:10" ht="16.5" thickTop="1" thickBot="1">
      <c r="A312" s="32">
        <v>311</v>
      </c>
      <c r="B312" s="33" t="s">
        <v>131</v>
      </c>
      <c r="C312" s="33" t="s">
        <v>752</v>
      </c>
      <c r="D312" s="32">
        <v>-12.52</v>
      </c>
      <c r="E312" s="34">
        <v>107.2</v>
      </c>
      <c r="F312" s="35">
        <v>173</v>
      </c>
      <c r="G312" s="32">
        <v>119.8</v>
      </c>
      <c r="H312" s="35">
        <v>358</v>
      </c>
      <c r="I312" s="34">
        <v>69</v>
      </c>
      <c r="J312" s="35">
        <v>84</v>
      </c>
    </row>
    <row r="313" spans="1:10" ht="15.75" thickBot="1">
      <c r="A313" s="15">
        <v>312</v>
      </c>
      <c r="B313" s="17" t="s">
        <v>155</v>
      </c>
      <c r="C313" s="17" t="s">
        <v>755</v>
      </c>
      <c r="D313" s="15">
        <v>-12.81</v>
      </c>
      <c r="E313" s="18">
        <v>99.6</v>
      </c>
      <c r="F313" s="19">
        <v>315</v>
      </c>
      <c r="G313" s="15">
        <v>112.5</v>
      </c>
      <c r="H313" s="19">
        <v>280</v>
      </c>
      <c r="I313" s="18">
        <v>64.2</v>
      </c>
      <c r="J313" s="19">
        <v>324</v>
      </c>
    </row>
    <row r="314" spans="1:10" ht="15.75" thickBot="1">
      <c r="A314" s="32">
        <v>313</v>
      </c>
      <c r="B314" s="33" t="s">
        <v>146</v>
      </c>
      <c r="C314" s="33" t="s">
        <v>736</v>
      </c>
      <c r="D314" s="32">
        <v>-13.03</v>
      </c>
      <c r="E314" s="34">
        <v>103</v>
      </c>
      <c r="F314" s="35">
        <v>247</v>
      </c>
      <c r="G314" s="32">
        <v>116</v>
      </c>
      <c r="H314" s="35">
        <v>337</v>
      </c>
      <c r="I314" s="34">
        <v>64.099999999999994</v>
      </c>
      <c r="J314" s="35">
        <v>327</v>
      </c>
    </row>
    <row r="315" spans="1:10" ht="15.75" thickBot="1">
      <c r="A315" s="15">
        <v>314</v>
      </c>
      <c r="B315" s="17" t="s">
        <v>208</v>
      </c>
      <c r="C315" s="17" t="s">
        <v>753</v>
      </c>
      <c r="D315" s="15">
        <v>-13.07</v>
      </c>
      <c r="E315" s="18">
        <v>101.7</v>
      </c>
      <c r="F315" s="19">
        <v>270</v>
      </c>
      <c r="G315" s="15">
        <v>114.8</v>
      </c>
      <c r="H315" s="19">
        <v>322</v>
      </c>
      <c r="I315" s="18">
        <v>64.2</v>
      </c>
      <c r="J315" s="19">
        <v>325</v>
      </c>
    </row>
    <row r="316" spans="1:10" ht="15.75" thickBot="1">
      <c r="A316" s="32">
        <v>315</v>
      </c>
      <c r="B316" s="33" t="s">
        <v>446</v>
      </c>
      <c r="C316" s="33" t="s">
        <v>731</v>
      </c>
      <c r="D316" s="32">
        <v>-13.26</v>
      </c>
      <c r="E316" s="34">
        <v>102.7</v>
      </c>
      <c r="F316" s="35">
        <v>256</v>
      </c>
      <c r="G316" s="32">
        <v>116</v>
      </c>
      <c r="H316" s="35">
        <v>336</v>
      </c>
      <c r="I316" s="34">
        <v>68.099999999999994</v>
      </c>
      <c r="J316" s="35">
        <v>124</v>
      </c>
    </row>
    <row r="317" spans="1:10" ht="15.75" thickBot="1">
      <c r="A317" s="15">
        <v>316</v>
      </c>
      <c r="B317" s="17" t="s">
        <v>150</v>
      </c>
      <c r="C317" s="17" t="s">
        <v>741</v>
      </c>
      <c r="D317" s="15">
        <v>-13.31</v>
      </c>
      <c r="E317" s="18">
        <v>100.4</v>
      </c>
      <c r="F317" s="19">
        <v>297</v>
      </c>
      <c r="G317" s="15">
        <v>113.7</v>
      </c>
      <c r="H317" s="19">
        <v>305</v>
      </c>
      <c r="I317" s="18">
        <v>66.2</v>
      </c>
      <c r="J317" s="19">
        <v>224</v>
      </c>
    </row>
    <row r="318" spans="1:10" ht="15.75" thickBot="1">
      <c r="A318" s="32">
        <v>317</v>
      </c>
      <c r="B318" s="33" t="s">
        <v>357</v>
      </c>
      <c r="C318" s="33" t="s">
        <v>756</v>
      </c>
      <c r="D318" s="32">
        <v>-13.6</v>
      </c>
      <c r="E318" s="34">
        <v>97.4</v>
      </c>
      <c r="F318" s="35">
        <v>336</v>
      </c>
      <c r="G318" s="32">
        <v>111</v>
      </c>
      <c r="H318" s="35">
        <v>247</v>
      </c>
      <c r="I318" s="34">
        <v>64.900000000000006</v>
      </c>
      <c r="J318" s="35">
        <v>292</v>
      </c>
    </row>
    <row r="319" spans="1:10" ht="15.75" thickBot="1">
      <c r="A319" s="15">
        <v>318</v>
      </c>
      <c r="B319" s="17" t="s">
        <v>173</v>
      </c>
      <c r="C319" s="17" t="s">
        <v>754</v>
      </c>
      <c r="D319" s="15">
        <v>-13.78</v>
      </c>
      <c r="E319" s="18">
        <v>99.5</v>
      </c>
      <c r="F319" s="19">
        <v>318</v>
      </c>
      <c r="G319" s="15">
        <v>113.3</v>
      </c>
      <c r="H319" s="19">
        <v>300</v>
      </c>
      <c r="I319" s="18">
        <v>69</v>
      </c>
      <c r="J319" s="19">
        <v>83</v>
      </c>
    </row>
    <row r="320" spans="1:10" ht="15.75" thickBot="1">
      <c r="A320" s="32">
        <v>319</v>
      </c>
      <c r="B320" s="33" t="s">
        <v>57</v>
      </c>
      <c r="C320" s="33" t="s">
        <v>754</v>
      </c>
      <c r="D320" s="32">
        <v>-13.88</v>
      </c>
      <c r="E320" s="34">
        <v>100.1</v>
      </c>
      <c r="F320" s="35">
        <v>306</v>
      </c>
      <c r="G320" s="32">
        <v>113.9</v>
      </c>
      <c r="H320" s="35">
        <v>308</v>
      </c>
      <c r="I320" s="34">
        <v>67.3</v>
      </c>
      <c r="J320" s="35">
        <v>171</v>
      </c>
    </row>
    <row r="321" spans="1:10" ht="15.75" thickBot="1">
      <c r="A321" s="20">
        <v>320</v>
      </c>
      <c r="B321" s="22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314</v>
      </c>
      <c r="I321" s="23">
        <v>64.599999999999994</v>
      </c>
      <c r="J321" s="24">
        <v>308</v>
      </c>
    </row>
    <row r="322" spans="1:10" ht="16.5" thickTop="1" thickBot="1">
      <c r="A322" s="32">
        <v>321</v>
      </c>
      <c r="B322" s="33" t="s">
        <v>124</v>
      </c>
      <c r="C322" s="33" t="s">
        <v>749</v>
      </c>
      <c r="D322" s="32">
        <v>-14.07</v>
      </c>
      <c r="E322" s="34">
        <v>107.5</v>
      </c>
      <c r="F322" s="35">
        <v>170</v>
      </c>
      <c r="G322" s="32">
        <v>121.5</v>
      </c>
      <c r="H322" s="35">
        <v>360</v>
      </c>
      <c r="I322" s="34">
        <v>64.8</v>
      </c>
      <c r="J322" s="35">
        <v>300</v>
      </c>
    </row>
    <row r="323" spans="1:10" ht="15.75" thickBot="1">
      <c r="A323" s="15">
        <v>322</v>
      </c>
      <c r="B323" s="17" t="s">
        <v>45</v>
      </c>
      <c r="C323" s="17" t="s">
        <v>744</v>
      </c>
      <c r="D323" s="15">
        <v>-14.26</v>
      </c>
      <c r="E323" s="18">
        <v>99.8</v>
      </c>
      <c r="F323" s="19">
        <v>314</v>
      </c>
      <c r="G323" s="15">
        <v>114</v>
      </c>
      <c r="H323" s="19">
        <v>309</v>
      </c>
      <c r="I323" s="18">
        <v>67.2</v>
      </c>
      <c r="J323" s="19">
        <v>174</v>
      </c>
    </row>
    <row r="324" spans="1:10" ht="15.75" thickBot="1">
      <c r="A324" s="32">
        <v>323</v>
      </c>
      <c r="B324" s="33" t="s">
        <v>438</v>
      </c>
      <c r="C324" s="33" t="s">
        <v>747</v>
      </c>
      <c r="D324" s="32">
        <v>-14.32</v>
      </c>
      <c r="E324" s="34">
        <v>104.4</v>
      </c>
      <c r="F324" s="35">
        <v>226</v>
      </c>
      <c r="G324" s="32">
        <v>118.8</v>
      </c>
      <c r="H324" s="35">
        <v>355</v>
      </c>
      <c r="I324" s="34">
        <v>67.8</v>
      </c>
      <c r="J324" s="35">
        <v>140</v>
      </c>
    </row>
    <row r="325" spans="1:10" ht="15.75" thickBot="1">
      <c r="A325" s="15">
        <v>324</v>
      </c>
      <c r="B325" s="17" t="s">
        <v>163</v>
      </c>
      <c r="C325" s="17" t="s">
        <v>748</v>
      </c>
      <c r="D325" s="15">
        <v>-14.79</v>
      </c>
      <c r="E325" s="18">
        <v>102.8</v>
      </c>
      <c r="F325" s="19">
        <v>254</v>
      </c>
      <c r="G325" s="15">
        <v>117.6</v>
      </c>
      <c r="H325" s="19">
        <v>347</v>
      </c>
      <c r="I325" s="18">
        <v>64.599999999999994</v>
      </c>
      <c r="J325" s="19">
        <v>309</v>
      </c>
    </row>
    <row r="326" spans="1:10" ht="15.75" thickBot="1">
      <c r="A326" s="32">
        <v>325</v>
      </c>
      <c r="B326" s="33" t="s">
        <v>97</v>
      </c>
      <c r="C326" s="33" t="s">
        <v>736</v>
      </c>
      <c r="D326" s="32">
        <v>-14.88</v>
      </c>
      <c r="E326" s="34">
        <v>97.3</v>
      </c>
      <c r="F326" s="35">
        <v>337</v>
      </c>
      <c r="G326" s="32">
        <v>112.2</v>
      </c>
      <c r="H326" s="35">
        <v>270</v>
      </c>
      <c r="I326" s="34">
        <v>67.099999999999994</v>
      </c>
      <c r="J326" s="35">
        <v>182</v>
      </c>
    </row>
    <row r="327" spans="1:10" ht="15.75" thickBot="1">
      <c r="A327" s="15">
        <v>326</v>
      </c>
      <c r="B327" s="17" t="s">
        <v>96</v>
      </c>
      <c r="C327" s="17" t="s">
        <v>756</v>
      </c>
      <c r="D327" s="15">
        <v>-15.18</v>
      </c>
      <c r="E327" s="18">
        <v>96.7</v>
      </c>
      <c r="F327" s="19">
        <v>340</v>
      </c>
      <c r="G327" s="15">
        <v>111.9</v>
      </c>
      <c r="H327" s="19">
        <v>265</v>
      </c>
      <c r="I327" s="18">
        <v>64.5</v>
      </c>
      <c r="J327" s="19">
        <v>313</v>
      </c>
    </row>
    <row r="328" spans="1:10" ht="15.75" thickBot="1">
      <c r="A328" s="32">
        <v>327</v>
      </c>
      <c r="B328" s="33" t="s">
        <v>190</v>
      </c>
      <c r="C328" s="33" t="s">
        <v>752</v>
      </c>
      <c r="D328" s="32">
        <v>-15.23</v>
      </c>
      <c r="E328" s="34">
        <v>103.2</v>
      </c>
      <c r="F328" s="35">
        <v>243</v>
      </c>
      <c r="G328" s="32">
        <v>118.5</v>
      </c>
      <c r="H328" s="35">
        <v>352</v>
      </c>
      <c r="I328" s="34">
        <v>70.7</v>
      </c>
      <c r="J328" s="35">
        <v>29</v>
      </c>
    </row>
    <row r="329" spans="1:10" ht="15.75" thickBot="1">
      <c r="A329" s="15">
        <v>328</v>
      </c>
      <c r="B329" s="17" t="s">
        <v>46</v>
      </c>
      <c r="C329" s="17" t="s">
        <v>741</v>
      </c>
      <c r="D329" s="15">
        <v>-15.33</v>
      </c>
      <c r="E329" s="18">
        <v>99.9</v>
      </c>
      <c r="F329" s="19">
        <v>311</v>
      </c>
      <c r="G329" s="15">
        <v>115.3</v>
      </c>
      <c r="H329" s="19">
        <v>326</v>
      </c>
      <c r="I329" s="18">
        <v>62.7</v>
      </c>
      <c r="J329" s="19">
        <v>354</v>
      </c>
    </row>
    <row r="330" spans="1:10" ht="15.75" thickBot="1">
      <c r="A330" s="32">
        <v>329</v>
      </c>
      <c r="B330" s="33" t="s">
        <v>315</v>
      </c>
      <c r="C330" s="33" t="s">
        <v>756</v>
      </c>
      <c r="D330" s="32">
        <v>-15.39</v>
      </c>
      <c r="E330" s="34">
        <v>98.5</v>
      </c>
      <c r="F330" s="35">
        <v>328</v>
      </c>
      <c r="G330" s="32">
        <v>113.9</v>
      </c>
      <c r="H330" s="35">
        <v>307</v>
      </c>
      <c r="I330" s="34">
        <v>67.5</v>
      </c>
      <c r="J330" s="35">
        <v>160</v>
      </c>
    </row>
    <row r="331" spans="1:10" ht="15.75" thickBot="1">
      <c r="A331" s="20">
        <v>330</v>
      </c>
      <c r="B331" s="22" t="s">
        <v>61</v>
      </c>
      <c r="C331" s="22" t="s">
        <v>755</v>
      </c>
      <c r="D331" s="20">
        <v>-15.42</v>
      </c>
      <c r="E331" s="23">
        <v>100</v>
      </c>
      <c r="F331" s="24">
        <v>309</v>
      </c>
      <c r="G331" s="20">
        <v>115.4</v>
      </c>
      <c r="H331" s="24">
        <v>328</v>
      </c>
      <c r="I331" s="23">
        <v>66.2</v>
      </c>
      <c r="J331" s="24">
        <v>222</v>
      </c>
    </row>
    <row r="332" spans="1:10" ht="16.5" thickTop="1" thickBot="1">
      <c r="A332" s="32">
        <v>331</v>
      </c>
      <c r="B332" s="33" t="s">
        <v>64</v>
      </c>
      <c r="C332" s="33" t="s">
        <v>749</v>
      </c>
      <c r="D332" s="32">
        <v>-15.51</v>
      </c>
      <c r="E332" s="34">
        <v>95.4</v>
      </c>
      <c r="F332" s="35">
        <v>350</v>
      </c>
      <c r="G332" s="32">
        <v>110.9</v>
      </c>
      <c r="H332" s="35">
        <v>243</v>
      </c>
      <c r="I332" s="34">
        <v>65.900000000000006</v>
      </c>
      <c r="J332" s="35">
        <v>238</v>
      </c>
    </row>
    <row r="333" spans="1:10" ht="15.75" thickBot="1">
      <c r="A333" s="15">
        <v>332</v>
      </c>
      <c r="B333" s="17" t="s">
        <v>119</v>
      </c>
      <c r="C333" s="17" t="s">
        <v>737</v>
      </c>
      <c r="D333" s="15">
        <v>-15.55</v>
      </c>
      <c r="E333" s="18">
        <v>96.7</v>
      </c>
      <c r="F333" s="19">
        <v>341</v>
      </c>
      <c r="G333" s="15">
        <v>112.3</v>
      </c>
      <c r="H333" s="19">
        <v>272</v>
      </c>
      <c r="I333" s="18">
        <v>67.099999999999994</v>
      </c>
      <c r="J333" s="19">
        <v>183</v>
      </c>
    </row>
    <row r="334" spans="1:10" ht="15.75" thickBot="1">
      <c r="A334" s="32">
        <v>333</v>
      </c>
      <c r="B334" s="33" t="s">
        <v>216</v>
      </c>
      <c r="C334" s="33" t="s">
        <v>748</v>
      </c>
      <c r="D334" s="32">
        <v>-15.91</v>
      </c>
      <c r="E334" s="34">
        <v>99.9</v>
      </c>
      <c r="F334" s="35">
        <v>313</v>
      </c>
      <c r="G334" s="32">
        <v>115.8</v>
      </c>
      <c r="H334" s="35">
        <v>332</v>
      </c>
      <c r="I334" s="34">
        <v>70.7</v>
      </c>
      <c r="J334" s="35">
        <v>28</v>
      </c>
    </row>
    <row r="335" spans="1:10" ht="15.75" thickBot="1">
      <c r="A335" s="15">
        <v>334</v>
      </c>
      <c r="B335" s="17" t="s">
        <v>305</v>
      </c>
      <c r="C335" s="17" t="s">
        <v>747</v>
      </c>
      <c r="D335" s="15">
        <v>-16.37</v>
      </c>
      <c r="E335" s="18">
        <v>99.2</v>
      </c>
      <c r="F335" s="19">
        <v>324</v>
      </c>
      <c r="G335" s="15">
        <v>115.5</v>
      </c>
      <c r="H335" s="19">
        <v>330</v>
      </c>
      <c r="I335" s="18">
        <v>66.099999999999994</v>
      </c>
      <c r="J335" s="19">
        <v>235</v>
      </c>
    </row>
    <row r="336" spans="1:10" ht="15.75" thickBot="1">
      <c r="A336" s="32">
        <v>335</v>
      </c>
      <c r="B336" s="33" t="s">
        <v>231</v>
      </c>
      <c r="C336" s="33" t="s">
        <v>755</v>
      </c>
      <c r="D336" s="32">
        <v>-16.53</v>
      </c>
      <c r="E336" s="34">
        <v>94.1</v>
      </c>
      <c r="F336" s="35">
        <v>359</v>
      </c>
      <c r="G336" s="32">
        <v>110.6</v>
      </c>
      <c r="H336" s="35">
        <v>237</v>
      </c>
      <c r="I336" s="34">
        <v>68.8</v>
      </c>
      <c r="J336" s="35">
        <v>91</v>
      </c>
    </row>
    <row r="337" spans="1:10" ht="15.75" thickBot="1">
      <c r="A337" s="15">
        <v>336</v>
      </c>
      <c r="B337" s="17" t="s">
        <v>111</v>
      </c>
      <c r="C337" s="17" t="s">
        <v>755</v>
      </c>
      <c r="D337" s="15">
        <v>-16.57</v>
      </c>
      <c r="E337" s="18">
        <v>93.9</v>
      </c>
      <c r="F337" s="19">
        <v>360</v>
      </c>
      <c r="G337" s="15">
        <v>110.5</v>
      </c>
      <c r="H337" s="19">
        <v>235</v>
      </c>
      <c r="I337" s="18">
        <v>65.8</v>
      </c>
      <c r="J337" s="19">
        <v>241</v>
      </c>
    </row>
    <row r="338" spans="1:10" ht="15.75" thickBot="1">
      <c r="A338" s="32">
        <v>337</v>
      </c>
      <c r="B338" s="33" t="s">
        <v>259</v>
      </c>
      <c r="C338" s="33" t="s">
        <v>753</v>
      </c>
      <c r="D338" s="32">
        <v>-16.77</v>
      </c>
      <c r="E338" s="34">
        <v>101.3</v>
      </c>
      <c r="F338" s="35">
        <v>281</v>
      </c>
      <c r="G338" s="32">
        <v>118.1</v>
      </c>
      <c r="H338" s="35">
        <v>350</v>
      </c>
      <c r="I338" s="34">
        <v>65.3</v>
      </c>
      <c r="J338" s="35">
        <v>271</v>
      </c>
    </row>
    <row r="339" spans="1:10" ht="15.75" thickBot="1">
      <c r="A339" s="15">
        <v>338</v>
      </c>
      <c r="B339" s="17" t="s">
        <v>248</v>
      </c>
      <c r="C339" s="17" t="s">
        <v>756</v>
      </c>
      <c r="D339" s="15">
        <v>-17</v>
      </c>
      <c r="E339" s="18">
        <v>100.4</v>
      </c>
      <c r="F339" s="19">
        <v>296</v>
      </c>
      <c r="G339" s="15">
        <v>117.4</v>
      </c>
      <c r="H339" s="19">
        <v>345</v>
      </c>
      <c r="I339" s="18">
        <v>71.099999999999994</v>
      </c>
      <c r="J339" s="19">
        <v>23</v>
      </c>
    </row>
    <row r="340" spans="1:10" ht="15.75" thickBot="1">
      <c r="A340" s="32">
        <v>339</v>
      </c>
      <c r="B340" s="33" t="s">
        <v>185</v>
      </c>
      <c r="C340" s="33" t="s">
        <v>742</v>
      </c>
      <c r="D340" s="32">
        <v>-17.05</v>
      </c>
      <c r="E340" s="34">
        <v>98.3</v>
      </c>
      <c r="F340" s="35">
        <v>329</v>
      </c>
      <c r="G340" s="32">
        <v>115.4</v>
      </c>
      <c r="H340" s="35">
        <v>327</v>
      </c>
      <c r="I340" s="34">
        <v>67.5</v>
      </c>
      <c r="J340" s="35">
        <v>156</v>
      </c>
    </row>
    <row r="341" spans="1:10" ht="15.75" thickBot="1">
      <c r="A341" s="20">
        <v>340</v>
      </c>
      <c r="B341" s="22" t="s">
        <v>416</v>
      </c>
      <c r="C341" s="22" t="s">
        <v>751</v>
      </c>
      <c r="D341" s="20">
        <v>-17.07</v>
      </c>
      <c r="E341" s="23">
        <v>96.1</v>
      </c>
      <c r="F341" s="24">
        <v>348</v>
      </c>
      <c r="G341" s="20">
        <v>113.1</v>
      </c>
      <c r="H341" s="24">
        <v>296</v>
      </c>
      <c r="I341" s="23">
        <v>65.2</v>
      </c>
      <c r="J341" s="24">
        <v>277</v>
      </c>
    </row>
    <row r="342" spans="1:10" ht="16.5" thickTop="1" thickBot="1">
      <c r="A342" s="32">
        <v>341</v>
      </c>
      <c r="B342" s="33" t="s">
        <v>233</v>
      </c>
      <c r="C342" s="33" t="s">
        <v>749</v>
      </c>
      <c r="D342" s="32">
        <v>-17.16</v>
      </c>
      <c r="E342" s="34">
        <v>100.9</v>
      </c>
      <c r="F342" s="35">
        <v>287</v>
      </c>
      <c r="G342" s="32">
        <v>118.1</v>
      </c>
      <c r="H342" s="35">
        <v>349</v>
      </c>
      <c r="I342" s="34">
        <v>67.900000000000006</v>
      </c>
      <c r="J342" s="35">
        <v>136</v>
      </c>
    </row>
    <row r="343" spans="1:10" ht="15.75" thickBot="1">
      <c r="A343" s="15">
        <v>342</v>
      </c>
      <c r="B343" s="17" t="s">
        <v>235</v>
      </c>
      <c r="C343" s="17" t="s">
        <v>744</v>
      </c>
      <c r="D343" s="15">
        <v>-17.239999999999998</v>
      </c>
      <c r="E343" s="18">
        <v>97.1</v>
      </c>
      <c r="F343" s="19">
        <v>338</v>
      </c>
      <c r="G343" s="15">
        <v>114.3</v>
      </c>
      <c r="H343" s="19">
        <v>317</v>
      </c>
      <c r="I343" s="18">
        <v>71.599999999999994</v>
      </c>
      <c r="J343" s="19">
        <v>16</v>
      </c>
    </row>
    <row r="344" spans="1:10" ht="15.75" thickBot="1">
      <c r="A344" s="32">
        <v>343</v>
      </c>
      <c r="B344" s="33" t="s">
        <v>195</v>
      </c>
      <c r="C344" s="33" t="s">
        <v>745</v>
      </c>
      <c r="D344" s="32">
        <v>-17.36</v>
      </c>
      <c r="E344" s="34">
        <v>99.3</v>
      </c>
      <c r="F344" s="35">
        <v>322</v>
      </c>
      <c r="G344" s="32">
        <v>116.7</v>
      </c>
      <c r="H344" s="35">
        <v>340</v>
      </c>
      <c r="I344" s="34">
        <v>72.2</v>
      </c>
      <c r="J344" s="35">
        <v>11</v>
      </c>
    </row>
    <row r="345" spans="1:10" ht="15.75" thickBot="1">
      <c r="A345" s="15">
        <v>344</v>
      </c>
      <c r="B345" s="17" t="s">
        <v>407</v>
      </c>
      <c r="C345" s="17" t="s">
        <v>737</v>
      </c>
      <c r="D345" s="15">
        <v>-17.420000000000002</v>
      </c>
      <c r="E345" s="18">
        <v>99.9</v>
      </c>
      <c r="F345" s="19">
        <v>312</v>
      </c>
      <c r="G345" s="15">
        <v>117.3</v>
      </c>
      <c r="H345" s="19">
        <v>344</v>
      </c>
      <c r="I345" s="18">
        <v>69.3</v>
      </c>
      <c r="J345" s="19">
        <v>69</v>
      </c>
    </row>
    <row r="346" spans="1:10" ht="15.75" thickBot="1">
      <c r="A346" s="32">
        <v>345</v>
      </c>
      <c r="B346" s="33" t="s">
        <v>152</v>
      </c>
      <c r="C346" s="33" t="s">
        <v>741</v>
      </c>
      <c r="D346" s="32">
        <v>-17.59</v>
      </c>
      <c r="E346" s="34">
        <v>96.1</v>
      </c>
      <c r="F346" s="35">
        <v>347</v>
      </c>
      <c r="G346" s="32">
        <v>113.7</v>
      </c>
      <c r="H346" s="35">
        <v>306</v>
      </c>
      <c r="I346" s="34">
        <v>67.599999999999994</v>
      </c>
      <c r="J346" s="35">
        <v>154</v>
      </c>
    </row>
    <row r="347" spans="1:10" ht="15.75" thickBot="1">
      <c r="A347" s="15">
        <v>346</v>
      </c>
      <c r="B347" s="17" t="s">
        <v>89</v>
      </c>
      <c r="C347" s="17" t="s">
        <v>744</v>
      </c>
      <c r="D347" s="15">
        <v>-17.899999999999999</v>
      </c>
      <c r="E347" s="18">
        <v>95.3</v>
      </c>
      <c r="F347" s="19">
        <v>352</v>
      </c>
      <c r="G347" s="15">
        <v>113.1</v>
      </c>
      <c r="H347" s="19">
        <v>297</v>
      </c>
      <c r="I347" s="18">
        <v>69.599999999999994</v>
      </c>
      <c r="J347" s="19">
        <v>60</v>
      </c>
    </row>
    <row r="348" spans="1:10" ht="15.75" thickBot="1">
      <c r="A348" s="32">
        <v>347</v>
      </c>
      <c r="B348" s="33" t="s">
        <v>384</v>
      </c>
      <c r="C348" s="33" t="s">
        <v>746</v>
      </c>
      <c r="D348" s="32">
        <v>-18.010000000000002</v>
      </c>
      <c r="E348" s="34">
        <v>94.2</v>
      </c>
      <c r="F348" s="35">
        <v>358</v>
      </c>
      <c r="G348" s="32">
        <v>112.2</v>
      </c>
      <c r="H348" s="35">
        <v>271</v>
      </c>
      <c r="I348" s="34">
        <v>70.3</v>
      </c>
      <c r="J348" s="35">
        <v>37</v>
      </c>
    </row>
    <row r="349" spans="1:10" ht="15.75" thickBot="1">
      <c r="A349" s="15">
        <v>348</v>
      </c>
      <c r="B349" s="17" t="s">
        <v>310</v>
      </c>
      <c r="C349" s="17" t="s">
        <v>742</v>
      </c>
      <c r="D349" s="15">
        <v>-18.350000000000001</v>
      </c>
      <c r="E349" s="18">
        <v>100</v>
      </c>
      <c r="F349" s="19">
        <v>308</v>
      </c>
      <c r="G349" s="15">
        <v>118.4</v>
      </c>
      <c r="H349" s="19">
        <v>351</v>
      </c>
      <c r="I349" s="18">
        <v>67.5</v>
      </c>
      <c r="J349" s="19">
        <v>157</v>
      </c>
    </row>
    <row r="350" spans="1:10" ht="15.75" thickBot="1">
      <c r="A350" s="32">
        <v>349</v>
      </c>
      <c r="B350" s="33" t="s">
        <v>85</v>
      </c>
      <c r="C350" s="33" t="s">
        <v>754</v>
      </c>
      <c r="D350" s="32">
        <v>-18.510000000000002</v>
      </c>
      <c r="E350" s="34">
        <v>97.8</v>
      </c>
      <c r="F350" s="35">
        <v>332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5.75" thickBot="1">
      <c r="A351" s="20">
        <v>350</v>
      </c>
      <c r="B351" s="22" t="s">
        <v>210</v>
      </c>
      <c r="C351" s="22" t="s">
        <v>750</v>
      </c>
      <c r="D351" s="20">
        <v>-18.670000000000002</v>
      </c>
      <c r="E351" s="23">
        <v>94.4</v>
      </c>
      <c r="F351" s="24">
        <v>357</v>
      </c>
      <c r="G351" s="20">
        <v>113.1</v>
      </c>
      <c r="H351" s="24">
        <v>292</v>
      </c>
      <c r="I351" s="23">
        <v>64.8</v>
      </c>
      <c r="J351" s="24">
        <v>297</v>
      </c>
    </row>
    <row r="352" spans="1:10" ht="16.5" thickTop="1" thickBot="1">
      <c r="A352" s="32">
        <v>351</v>
      </c>
      <c r="B352" s="33" t="s">
        <v>449</v>
      </c>
      <c r="C352" s="33" t="s">
        <v>754</v>
      </c>
      <c r="D352" s="32">
        <v>-18.79</v>
      </c>
      <c r="E352" s="34">
        <v>93.5</v>
      </c>
      <c r="F352" s="35">
        <v>361</v>
      </c>
      <c r="G352" s="32">
        <v>112.3</v>
      </c>
      <c r="H352" s="35">
        <v>273</v>
      </c>
      <c r="I352" s="34">
        <v>60.5</v>
      </c>
      <c r="J352" s="35">
        <v>361</v>
      </c>
    </row>
    <row r="353" spans="1:10" ht="15.75" thickBot="1">
      <c r="A353" s="15">
        <v>352</v>
      </c>
      <c r="B353" s="17" t="s">
        <v>403</v>
      </c>
      <c r="C353" s="17" t="s">
        <v>742</v>
      </c>
      <c r="D353" s="15">
        <v>-18.850000000000001</v>
      </c>
      <c r="E353" s="18">
        <v>96.6</v>
      </c>
      <c r="F353" s="19">
        <v>342</v>
      </c>
      <c r="G353" s="15">
        <v>115.5</v>
      </c>
      <c r="H353" s="19">
        <v>329</v>
      </c>
      <c r="I353" s="18">
        <v>66.099999999999994</v>
      </c>
      <c r="J353" s="19">
        <v>229</v>
      </c>
    </row>
    <row r="354" spans="1:10" ht="15.75" thickBot="1">
      <c r="A354" s="32">
        <v>353</v>
      </c>
      <c r="B354" s="33" t="s">
        <v>367</v>
      </c>
      <c r="C354" s="33" t="s">
        <v>742</v>
      </c>
      <c r="D354" s="32">
        <v>-19.79</v>
      </c>
      <c r="E354" s="34">
        <v>103.3</v>
      </c>
      <c r="F354" s="35">
        <v>241</v>
      </c>
      <c r="G354" s="32">
        <v>123.1</v>
      </c>
      <c r="H354" s="35">
        <v>362</v>
      </c>
      <c r="I354" s="34">
        <v>65.7</v>
      </c>
      <c r="J354" s="35">
        <v>252</v>
      </c>
    </row>
    <row r="355" spans="1:10" ht="15.75" thickBot="1">
      <c r="A355" s="15">
        <v>354</v>
      </c>
      <c r="B355" s="17" t="s">
        <v>313</v>
      </c>
      <c r="C355" s="17" t="s">
        <v>754</v>
      </c>
      <c r="D355" s="15">
        <v>-19.93</v>
      </c>
      <c r="E355" s="18">
        <v>100.4</v>
      </c>
      <c r="F355" s="19">
        <v>299</v>
      </c>
      <c r="G355" s="15">
        <v>120.3</v>
      </c>
      <c r="H355" s="19">
        <v>359</v>
      </c>
      <c r="I355" s="18">
        <v>68.599999999999994</v>
      </c>
      <c r="J355" s="19">
        <v>104</v>
      </c>
    </row>
    <row r="356" spans="1:10" ht="15.75" thickBot="1">
      <c r="A356" s="32">
        <v>355</v>
      </c>
      <c r="B356" s="33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284</v>
      </c>
      <c r="I356" s="34">
        <v>68.599999999999994</v>
      </c>
      <c r="J356" s="35">
        <v>102</v>
      </c>
    </row>
    <row r="357" spans="1:10" ht="15.75" thickBot="1">
      <c r="A357" s="15">
        <v>356</v>
      </c>
      <c r="B357" s="17" t="s">
        <v>269</v>
      </c>
      <c r="C357" s="17" t="s">
        <v>755</v>
      </c>
      <c r="D357" s="15">
        <v>-21.41</v>
      </c>
      <c r="E357" s="18">
        <v>97.4</v>
      </c>
      <c r="F357" s="19">
        <v>335</v>
      </c>
      <c r="G357" s="15">
        <v>118.8</v>
      </c>
      <c r="H357" s="19">
        <v>356</v>
      </c>
      <c r="I357" s="18">
        <v>63</v>
      </c>
      <c r="J357" s="19">
        <v>349</v>
      </c>
    </row>
    <row r="358" spans="1:10" ht="15.75" thickBot="1">
      <c r="A358" s="32">
        <v>357</v>
      </c>
      <c r="B358" s="33" t="s">
        <v>169</v>
      </c>
      <c r="C358" s="33" t="s">
        <v>750</v>
      </c>
      <c r="D358" s="32">
        <v>-21.49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200</v>
      </c>
    </row>
    <row r="359" spans="1:10" ht="15.75" thickBot="1">
      <c r="A359" s="15">
        <v>358</v>
      </c>
      <c r="B359" s="17" t="s">
        <v>459</v>
      </c>
      <c r="C359" s="17" t="s">
        <v>756</v>
      </c>
      <c r="D359" s="15">
        <v>-21.5</v>
      </c>
      <c r="E359" s="18">
        <v>96</v>
      </c>
      <c r="F359" s="19">
        <v>349</v>
      </c>
      <c r="G359" s="15">
        <v>117.5</v>
      </c>
      <c r="H359" s="19">
        <v>346</v>
      </c>
      <c r="I359" s="18">
        <v>71.099999999999994</v>
      </c>
      <c r="J359" s="19">
        <v>22</v>
      </c>
    </row>
    <row r="360" spans="1:10" ht="15.75" thickBot="1">
      <c r="A360" s="32">
        <v>359</v>
      </c>
      <c r="B360" s="33" t="s">
        <v>13</v>
      </c>
      <c r="C360" s="33" t="s">
        <v>753</v>
      </c>
      <c r="D360" s="32">
        <v>-21.62</v>
      </c>
      <c r="E360" s="34">
        <v>100.4</v>
      </c>
      <c r="F360" s="35">
        <v>301</v>
      </c>
      <c r="G360" s="32">
        <v>122</v>
      </c>
      <c r="H360" s="35">
        <v>361</v>
      </c>
      <c r="I360" s="34">
        <v>65.2</v>
      </c>
      <c r="J360" s="35">
        <v>276</v>
      </c>
    </row>
    <row r="361" spans="1:10" ht="15.75" thickBot="1">
      <c r="A361" s="20">
        <v>360</v>
      </c>
      <c r="B361" s="22" t="s">
        <v>23</v>
      </c>
      <c r="C361" s="22" t="s">
        <v>746</v>
      </c>
      <c r="D361" s="20">
        <v>-21.82</v>
      </c>
      <c r="E361" s="23">
        <v>95</v>
      </c>
      <c r="F361" s="24">
        <v>353</v>
      </c>
      <c r="G361" s="20">
        <v>116.8</v>
      </c>
      <c r="H361" s="24">
        <v>341</v>
      </c>
      <c r="I361" s="23">
        <v>64.599999999999994</v>
      </c>
      <c r="J361" s="24">
        <v>310</v>
      </c>
    </row>
    <row r="362" spans="1:10" ht="16.5" thickTop="1" thickBot="1">
      <c r="A362" s="32">
        <v>361</v>
      </c>
      <c r="B362" s="33" t="s">
        <v>365</v>
      </c>
      <c r="C362" s="33" t="s">
        <v>752</v>
      </c>
      <c r="D362" s="32">
        <v>-22.74</v>
      </c>
      <c r="E362" s="34">
        <v>96.5</v>
      </c>
      <c r="F362" s="35">
        <v>346</v>
      </c>
      <c r="G362" s="32">
        <v>119.2</v>
      </c>
      <c r="H362" s="35">
        <v>357</v>
      </c>
      <c r="I362" s="34">
        <v>66.099999999999994</v>
      </c>
      <c r="J362" s="35">
        <v>228</v>
      </c>
    </row>
    <row r="363" spans="1:10" ht="15.75" thickBot="1">
      <c r="A363" s="15">
        <v>362</v>
      </c>
      <c r="B363" s="17" t="s">
        <v>375</v>
      </c>
      <c r="C363" s="17" t="s">
        <v>752</v>
      </c>
      <c r="D363" s="15">
        <v>-25.23</v>
      </c>
      <c r="E363" s="18">
        <v>87.7</v>
      </c>
      <c r="F363" s="19">
        <v>363</v>
      </c>
      <c r="G363" s="15">
        <v>112.9</v>
      </c>
      <c r="H363" s="19">
        <v>289</v>
      </c>
      <c r="I363" s="18">
        <v>67.7</v>
      </c>
      <c r="J363" s="19">
        <v>148</v>
      </c>
    </row>
    <row r="364" spans="1:10" ht="15.75" thickBot="1">
      <c r="A364" s="32">
        <v>363</v>
      </c>
      <c r="B364" s="33" t="s">
        <v>41</v>
      </c>
      <c r="C364" s="33" t="s">
        <v>756</v>
      </c>
      <c r="D364" s="32">
        <v>-26.78</v>
      </c>
      <c r="E364" s="34">
        <v>96.5</v>
      </c>
      <c r="F364" s="35">
        <v>344</v>
      </c>
      <c r="G364" s="32">
        <v>123.3</v>
      </c>
      <c r="H364" s="35">
        <v>363</v>
      </c>
      <c r="I364" s="34">
        <v>72.400000000000006</v>
      </c>
      <c r="J364" s="35">
        <v>7</v>
      </c>
    </row>
    <row r="365" spans="1:10" ht="15.75" thickBot="1">
      <c r="A365" s="20">
        <v>364</v>
      </c>
      <c r="B365" s="22" t="s">
        <v>121</v>
      </c>
      <c r="C365" s="22" t="s">
        <v>756</v>
      </c>
      <c r="D365" s="20">
        <v>-39.79</v>
      </c>
      <c r="E365" s="23">
        <v>84.8</v>
      </c>
      <c r="F365" s="24">
        <v>364</v>
      </c>
      <c r="G365" s="20">
        <v>124.6</v>
      </c>
      <c r="H365" s="24">
        <v>364</v>
      </c>
      <c r="I365" s="23">
        <v>64.2</v>
      </c>
      <c r="J365" s="24">
        <v>326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10" xr:uid="{C3323E59-7062-F140-878C-E4125FE690BE}"/>
    <hyperlink ref="B1" r:id="rId2" display="https://kenpom.com/archive.php?d=2025-02-10&amp;s=TeamName" xr:uid="{94C0FBD6-6658-8A4F-8DD3-889A0C22E367}"/>
    <hyperlink ref="D1" r:id="rId3" display="https://kenpom.com/archive.php?d=2025-02-10" xr:uid="{27859264-BCF2-2C4E-A0CA-C19F2F8CED4D}"/>
    <hyperlink ref="E1" r:id="rId4" display="https://kenpom.com/archive.php?d=2025-02-10&amp;s=RankAdjOE" xr:uid="{4891D132-7559-F640-81AF-2C87FBD96847}"/>
    <hyperlink ref="G1" r:id="rId5" display="https://kenpom.com/archive.php?d=2025-02-10&amp;s=RankAdjDE" xr:uid="{D700681A-C3AC-EC43-B7C0-1A6C7965DE12}"/>
    <hyperlink ref="I1" r:id="rId6" display="https://kenpom.com/archive.php?d=2025-02-10&amp;s=RankAdjTempo" xr:uid="{B269C18D-7269-F241-9F0F-C1244A5CA532}"/>
    <hyperlink ref="B2" r:id="rId7" display="https://kenpom.com/team.php?team=Auburn" xr:uid="{FFAAB0D7-BF27-9E41-BF4B-CA198DBE0C1E}"/>
    <hyperlink ref="C2" r:id="rId8" display="https://kenpom.com/conf.php?c=SEC" xr:uid="{D8F2F5F9-9F05-2B40-92AB-D19442847FB4}"/>
    <hyperlink ref="B3" r:id="rId9" display="https://kenpom.com/team.php?team=Duke" xr:uid="{2F09FBF1-CA36-EB4B-8E9C-474C28851DF0}"/>
    <hyperlink ref="C3" r:id="rId10" display="https://kenpom.com/conf.php?c=ACC" xr:uid="{BDE9EF90-C0EE-B54C-A152-E7EAD9E727EB}"/>
    <hyperlink ref="B4" r:id="rId11" display="https://kenpom.com/team.php?team=Houston" xr:uid="{B64848CE-AC9E-EF4B-AE38-A1B460F3047D}"/>
    <hyperlink ref="C4" r:id="rId12" display="https://kenpom.com/conf.php?c=B12" xr:uid="{C6D46C94-08A9-234E-AB59-5220C9986493}"/>
    <hyperlink ref="B5" r:id="rId13" display="https://kenpom.com/team.php?team=Tennessee" xr:uid="{9F627141-76D7-8A4A-BFB4-7CB93B772701}"/>
    <hyperlink ref="C5" r:id="rId14" display="https://kenpom.com/conf.php?c=SEC" xr:uid="{66FF6614-5583-A54F-8FC1-0B5AB7E55EA7}"/>
    <hyperlink ref="B6" r:id="rId15" display="https://kenpom.com/team.php?team=Florida" xr:uid="{A9E41909-723A-A145-A271-D2CDB0625B7B}"/>
    <hyperlink ref="C6" r:id="rId16" display="https://kenpom.com/conf.php?c=SEC" xr:uid="{F8EB0E15-7F2C-444D-B07A-43A2F2624E93}"/>
    <hyperlink ref="B7" r:id="rId17" display="https://kenpom.com/team.php?team=Alabama" xr:uid="{FDD1F467-C377-E442-BF28-B438570E1526}"/>
    <hyperlink ref="C7" r:id="rId18" display="https://kenpom.com/conf.php?c=SEC" xr:uid="{33211281-B450-1E44-9577-1B4CD6DB302F}"/>
    <hyperlink ref="B8" r:id="rId19" display="https://kenpom.com/team.php?team=Purdue" xr:uid="{5784C0DD-EEE7-0E4C-A651-9C2CD3AAA6B2}"/>
    <hyperlink ref="C8" r:id="rId20" display="https://kenpom.com/conf.php?c=B10" xr:uid="{3DE9CAF1-1AC4-E245-B256-1B82EC055916}"/>
    <hyperlink ref="B9" r:id="rId21" display="https://kenpom.com/team.php?team=Iowa+St." xr:uid="{5A5E4C9B-2FC6-8144-B5F9-02629B4CA20C}"/>
    <hyperlink ref="C9" r:id="rId22" display="https://kenpom.com/conf.php?c=B12" xr:uid="{B411A824-045D-8948-83D7-34C3BB6500B9}"/>
    <hyperlink ref="B10" r:id="rId23" display="https://kenpom.com/team.php?team=Texas+Tech" xr:uid="{32B9D83B-5467-0F4C-8C2F-454C945CFD98}"/>
    <hyperlink ref="C10" r:id="rId24" display="https://kenpom.com/conf.php?c=B12" xr:uid="{0C3E0D52-E27A-CD45-9658-50423A0F6423}"/>
    <hyperlink ref="B11" r:id="rId25" display="https://kenpom.com/team.php?team=Arizona" xr:uid="{85EE1D13-3817-DE4F-8A15-D83B03A91444}"/>
    <hyperlink ref="C11" r:id="rId26" display="https://kenpom.com/conf.php?c=B12" xr:uid="{4EAA5BEA-236C-A04B-BF01-B4304E27B997}"/>
    <hyperlink ref="B12" r:id="rId27" display="https://kenpom.com/team.php?team=Kansas" xr:uid="{31F67E59-E33F-3546-A725-4495CFE69591}"/>
    <hyperlink ref="C12" r:id="rId28" display="https://kenpom.com/conf.php?c=B12" xr:uid="{14E649C1-345C-AF4C-9071-72722F55DDB5}"/>
    <hyperlink ref="B13" r:id="rId29" display="https://kenpom.com/team.php?team=Wisconsin" xr:uid="{1EF9BD93-B77D-F54F-801E-E1DF4C2A3924}"/>
    <hyperlink ref="C13" r:id="rId30" display="https://kenpom.com/conf.php?c=B10" xr:uid="{7ECF7963-DBEA-E848-9494-1A1FF321F3A1}"/>
    <hyperlink ref="B14" r:id="rId31" display="https://kenpom.com/team.php?team=Gonzaga" xr:uid="{816E1B01-6A55-A14D-9DF8-35F32C1E7D98}"/>
    <hyperlink ref="C14" r:id="rId32" display="https://kenpom.com/conf.php?c=WCC" xr:uid="{93B72857-C9E8-9548-858E-71539508D86C}"/>
    <hyperlink ref="B15" r:id="rId33" display="https://kenpom.com/team.php?team=Illinois" xr:uid="{64867846-9B8C-F549-B697-0166B99BCB57}"/>
    <hyperlink ref="C15" r:id="rId34" display="https://kenpom.com/conf.php?c=B10" xr:uid="{D6EFD6D2-8A38-D34C-9CCA-D7648DB8E809}"/>
    <hyperlink ref="B16" r:id="rId35" display="https://kenpom.com/team.php?team=Texas+A%26M" xr:uid="{56BE4977-D7CE-7940-869C-853C00C26307}"/>
    <hyperlink ref="C16" r:id="rId36" display="https://kenpom.com/conf.php?c=SEC" xr:uid="{FC7AAC58-11F4-1442-92FA-AF96D848CFE5}"/>
    <hyperlink ref="B17" r:id="rId37" display="https://kenpom.com/team.php?team=St.+John%27s" xr:uid="{92D6BD22-E796-8546-8A74-A01CFAC3C0FD}"/>
    <hyperlink ref="C17" r:id="rId38" display="https://kenpom.com/conf.php?c=BE" xr:uid="{C52A7092-4966-0244-9949-D12EA00949B9}"/>
    <hyperlink ref="B18" r:id="rId39" display="https://kenpom.com/team.php?team=Michigan+St." xr:uid="{F02A4CBD-2256-F146-85FD-7EB3F86D62AE}"/>
    <hyperlink ref="C18" r:id="rId40" display="https://kenpom.com/conf.php?c=B10" xr:uid="{F005CE20-DFA8-0E46-854F-76ABABBDAC41}"/>
    <hyperlink ref="B19" r:id="rId41" display="https://kenpom.com/team.php?team=Maryland" xr:uid="{B4B04BBA-C81F-2D48-9E88-ACD2DB9C5025}"/>
    <hyperlink ref="C19" r:id="rId42" display="https://kenpom.com/conf.php?c=B10" xr:uid="{F7655719-2B17-0048-B78F-B1BAC2944CA5}"/>
    <hyperlink ref="B20" r:id="rId43" display="https://kenpom.com/team.php?team=Mississippi" xr:uid="{0D369753-D221-CE42-8E38-939F9BA74BF5}"/>
    <hyperlink ref="C20" r:id="rId44" display="https://kenpom.com/conf.php?c=SEC" xr:uid="{D9AFD2CC-1EE5-8842-8030-A880E45E631C}"/>
    <hyperlink ref="B21" r:id="rId45" display="https://kenpom.com/team.php?team=Michigan" xr:uid="{E32F1B14-4987-E94B-A1E6-EA9032456C44}"/>
    <hyperlink ref="C21" r:id="rId46" display="https://kenpom.com/conf.php?c=B10" xr:uid="{9FC35993-2897-054D-83CD-FD3C303828BD}"/>
    <hyperlink ref="B22" r:id="rId47" display="https://kenpom.com/team.php?team=Saint+Mary%27s" xr:uid="{DB96B107-6542-F44D-ABF9-0C2051EC1C09}"/>
    <hyperlink ref="C22" r:id="rId48" display="https://kenpom.com/conf.php?c=WCC" xr:uid="{DC208EED-756B-8E45-B2E8-AA08EE91A51B}"/>
    <hyperlink ref="B23" r:id="rId49" display="https://kenpom.com/team.php?team=Marquette" xr:uid="{130CA01D-FFB7-2A48-B289-691D6E3664D4}"/>
    <hyperlink ref="C23" r:id="rId50" display="https://kenpom.com/conf.php?c=BE" xr:uid="{CA7705FD-D241-9441-95E2-30F5683E88CE}"/>
    <hyperlink ref="B24" r:id="rId51" display="https://kenpom.com/team.php?team=Kentucky" xr:uid="{04E1B70B-8A49-A04A-B9C7-F469D82AF026}"/>
    <hyperlink ref="C24" r:id="rId52" display="https://kenpom.com/conf.php?c=SEC" xr:uid="{D42CE59A-EBF1-9242-89F2-6946495067F8}"/>
    <hyperlink ref="B25" r:id="rId53" display="https://kenpom.com/team.php?team=Missouri" xr:uid="{504738E9-4B62-5A48-B3D4-81BC0F34679C}"/>
    <hyperlink ref="C25" r:id="rId54" display="https://kenpom.com/conf.php?c=SEC" xr:uid="{A9240A40-F971-D646-8E51-065F3D9B1C0F}"/>
    <hyperlink ref="B26" r:id="rId55" display="https://kenpom.com/team.php?team=UCLA" xr:uid="{E6FADA63-02D0-8142-A19D-91E9557F0BD1}"/>
    <hyperlink ref="C26" r:id="rId56" display="https://kenpom.com/conf.php?c=B10" xr:uid="{9046D450-9A1E-004D-87A0-E278E45B17A8}"/>
    <hyperlink ref="B27" r:id="rId57" display="https://kenpom.com/team.php?team=Baylor" xr:uid="{3EFA4CD1-31D7-D748-B5C5-4F7B754DC42F}"/>
    <hyperlink ref="C27" r:id="rId58" display="https://kenpom.com/conf.php?c=B12" xr:uid="{81CC1348-FAF4-7349-A0F7-80718879A041}"/>
    <hyperlink ref="B28" r:id="rId59" display="https://kenpom.com/team.php?team=Ohio+St." xr:uid="{DC7DB100-08B8-2341-BEE1-7FBE4C236A90}"/>
    <hyperlink ref="C28" r:id="rId60" display="https://kenpom.com/conf.php?c=B10" xr:uid="{CA92A237-9E99-2445-9136-CB60991090BC}"/>
    <hyperlink ref="B29" r:id="rId61" display="https://kenpom.com/team.php?team=Louisville" xr:uid="{2BF9E124-FF57-1A43-B233-1C611FBC395B}"/>
    <hyperlink ref="C29" r:id="rId62" display="https://kenpom.com/conf.php?c=ACC" xr:uid="{9CAE9058-483F-B847-A09E-394290426818}"/>
    <hyperlink ref="B30" r:id="rId63" display="https://kenpom.com/team.php?team=Clemson" xr:uid="{9313CBD4-E2B2-8D4F-B595-581C3F845CBD}"/>
    <hyperlink ref="C30" r:id="rId64" display="https://kenpom.com/conf.php?c=ACC" xr:uid="{99A2FA74-B487-864C-93F3-349F66984E48}"/>
    <hyperlink ref="B31" r:id="rId65" display="https://kenpom.com/team.php?team=Creighton" xr:uid="{FECFB7F6-570F-4A45-86AE-6A144D33C6AB}"/>
    <hyperlink ref="C31" r:id="rId66" display="https://kenpom.com/conf.php?c=BE" xr:uid="{2842CF79-8BAC-154E-8048-D6859E5A0CBB}"/>
    <hyperlink ref="B32" r:id="rId67" display="https://kenpom.com/team.php?team=Mississippi+St." xr:uid="{930CB0AE-D2A4-2747-8251-06985E6BEEFB}"/>
    <hyperlink ref="C32" r:id="rId68" display="https://kenpom.com/conf.php?c=SEC" xr:uid="{985CEC89-7B35-6C4D-99DB-045A80FF5F40}"/>
    <hyperlink ref="B33" r:id="rId69" display="https://kenpom.com/team.php?team=Texas" xr:uid="{7B2B6B47-6E65-724C-83C1-FE987D7230D4}"/>
    <hyperlink ref="C33" r:id="rId70" display="https://kenpom.com/conf.php?c=SEC" xr:uid="{E3E36AE4-E070-AB40-8CEA-4825848FE6B1}"/>
    <hyperlink ref="B34" r:id="rId71" display="https://kenpom.com/team.php?team=VCU" xr:uid="{B667B86C-2670-EB46-BFCC-75B3789218C3}"/>
    <hyperlink ref="C34" r:id="rId72" display="https://kenpom.com/conf.php?c=A10" xr:uid="{EA621A9E-C9F2-EB48-8911-CA736B54A4B6}"/>
    <hyperlink ref="B35" r:id="rId73" display="https://kenpom.com/team.php?team=Connecticut" xr:uid="{45EE4C6A-1238-9849-92BB-02073F50B679}"/>
    <hyperlink ref="C35" r:id="rId74" display="https://kenpom.com/conf.php?c=BE" xr:uid="{6EFDF44D-1A6B-BE43-A94A-4A9C11447870}"/>
    <hyperlink ref="B36" r:id="rId75" display="https://kenpom.com/team.php?team=New+Mexico" xr:uid="{F74DC48B-2B7D-DB41-9CC4-B24B22C272A5}"/>
    <hyperlink ref="C36" r:id="rId76" display="https://kenpom.com/conf.php?c=MWC" xr:uid="{4D89AD75-C419-5C4E-8B3B-22B5A5ED6EBB}"/>
    <hyperlink ref="B37" r:id="rId77" display="https://kenpom.com/team.php?team=Oklahoma" xr:uid="{2ECD78C9-78A1-8540-937E-6F68856FF708}"/>
    <hyperlink ref="C37" r:id="rId78" display="https://kenpom.com/conf.php?c=SEC" xr:uid="{F74AEF91-11EB-1F4E-8343-35CAA7E10431}"/>
    <hyperlink ref="B38" r:id="rId79" display="https://kenpom.com/team.php?team=BYU" xr:uid="{62E2375E-2263-B644-9919-A839EF8893EA}"/>
    <hyperlink ref="C38" r:id="rId80" display="https://kenpom.com/conf.php?c=B12" xr:uid="{61F78708-50BF-0640-BEE6-CAA975249B42}"/>
    <hyperlink ref="B39" r:id="rId81" display="https://kenpom.com/team.php?team=Georgia" xr:uid="{0A4EA1E4-444C-6441-A698-8104D3FB2947}"/>
    <hyperlink ref="C39" r:id="rId82" display="https://kenpom.com/conf.php?c=SEC" xr:uid="{851A2080-8D14-CF4C-9049-AA1E3B8D98FD}"/>
    <hyperlink ref="B40" r:id="rId83" display="https://kenpom.com/team.php?team=Nebraska" xr:uid="{44988515-557B-1342-9863-6BD9ACE16F37}"/>
    <hyperlink ref="C40" r:id="rId84" display="https://kenpom.com/conf.php?c=B10" xr:uid="{0A633EB3-4E66-1342-8464-C5ACA4DAD803}"/>
    <hyperlink ref="B41" r:id="rId85" display="https://kenpom.com/team.php?team=Oregon" xr:uid="{6896E4CD-F910-1E4D-9C0F-1A23D48E1217}"/>
    <hyperlink ref="C41" r:id="rId86" display="https://kenpom.com/conf.php?c=B10" xr:uid="{E9765EC4-3BE7-354D-AEE8-23DFF8BFDA34}"/>
    <hyperlink ref="B42" r:id="rId87" display="https://kenpom.com/team.php?team=North+Carolina" xr:uid="{320A5784-B287-5C43-B647-50F553FAE13F}"/>
    <hyperlink ref="C42" r:id="rId88" display="https://kenpom.com/conf.php?c=ACC" xr:uid="{8A459370-1A9C-0545-A416-F979F7E034F1}"/>
    <hyperlink ref="B43" r:id="rId89" display="https://kenpom.com/team.php?team=Arkansas" xr:uid="{541F763F-D79B-DF4E-A6E1-D8C86F187AE4}"/>
    <hyperlink ref="C43" r:id="rId90" display="https://kenpom.com/conf.php?c=SEC" xr:uid="{AD7B0842-02BE-4648-AC09-E569E27DCA11}"/>
    <hyperlink ref="B44" r:id="rId91" display="https://kenpom.com/team.php?team=Pittsburgh" xr:uid="{3A2E61E2-9D3D-444F-8B77-E165B13FD900}"/>
    <hyperlink ref="C44" r:id="rId92" display="https://kenpom.com/conf.php?c=ACC" xr:uid="{7DA736B0-0C14-C846-98AC-AB1DA18979AA}"/>
    <hyperlink ref="B45" r:id="rId93" display="https://kenpom.com/team.php?team=Memphis" xr:uid="{BC8C1ED2-F95D-C342-B078-7BDC074572C0}"/>
    <hyperlink ref="C45" r:id="rId94" display="https://kenpom.com/conf.php?c=Amer" xr:uid="{39E81689-8651-DD4A-AB35-B6B7122041F2}"/>
    <hyperlink ref="B46" r:id="rId95" display="https://kenpom.com/team.php?team=West+Virginia" xr:uid="{1EE057EB-43A8-5040-9FAD-215ACF5BEAFA}"/>
    <hyperlink ref="C46" r:id="rId96" display="https://kenpom.com/conf.php?c=B12" xr:uid="{1E370579-BC2C-4F41-A65D-F6D462B32A7B}"/>
    <hyperlink ref="B47" r:id="rId97" display="https://kenpom.com/team.php?team=SMU" xr:uid="{ECDCA45A-70B5-684E-A1FF-5154C2800010}"/>
    <hyperlink ref="C47" r:id="rId98" display="https://kenpom.com/conf.php?c=ACC" xr:uid="{A643C7D3-4C86-B84F-B3B6-8221336BE731}"/>
    <hyperlink ref="B48" r:id="rId99" display="https://kenpom.com/team.php?team=Boise+St." xr:uid="{6E3AF4BD-8438-1A4E-826A-F6819BB1BBDF}"/>
    <hyperlink ref="C48" r:id="rId100" display="https://kenpom.com/conf.php?c=MWC" xr:uid="{5033C5C9-08D7-4E42-A36C-645F62A11DCE}"/>
    <hyperlink ref="B49" r:id="rId101" display="https://kenpom.com/team.php?team=Vanderbilt" xr:uid="{6C0F2429-E19B-3F40-9E19-9E360001569C}"/>
    <hyperlink ref="C49" r:id="rId102" display="https://kenpom.com/conf.php?c=SEC" xr:uid="{06794188-A42D-D743-A039-677D906935F2}"/>
    <hyperlink ref="B50" r:id="rId103" display="https://kenpom.com/team.php?team=San+Diego+St." xr:uid="{59842768-AACE-C14E-8390-A7EFA74BF0CE}"/>
    <hyperlink ref="C50" r:id="rId104" display="https://kenpom.com/conf.php?c=MWC" xr:uid="{7AD060D3-0240-5846-BC2E-C08FAACB864F}"/>
    <hyperlink ref="B51" r:id="rId105" display="https://kenpom.com/team.php?team=UC+San+Diego" xr:uid="{635FA240-15E0-9E40-9C66-F1C62ED5DE06}"/>
    <hyperlink ref="C51" r:id="rId106" display="https://kenpom.com/conf.php?c=BW" xr:uid="{33A166B8-1C9A-6D48-93B5-BDB39E9802F3}"/>
    <hyperlink ref="B52" r:id="rId107" display="https://kenpom.com/team.php?team=Villanova" xr:uid="{5FABD52C-D8A5-984F-A987-A8185F3238AF}"/>
    <hyperlink ref="C52" r:id="rId108" display="https://kenpom.com/conf.php?c=BE" xr:uid="{DC6C3BEB-0E12-9D45-8B98-D3C6DF35FCA5}"/>
    <hyperlink ref="B53" r:id="rId109" display="https://kenpom.com/team.php?team=Utah+St." xr:uid="{590EDC2E-63AB-464A-96EC-8E43C3D29E6A}"/>
    <hyperlink ref="C53" r:id="rId110" display="https://kenpom.com/conf.php?c=MWC" xr:uid="{07C0339A-CA22-BA44-8F69-C84310AD7434}"/>
    <hyperlink ref="B54" r:id="rId111" display="https://kenpom.com/team.php?team=Cincinnati" xr:uid="{AEE26D6E-4342-4C4D-AB32-9BC9FF591355}"/>
    <hyperlink ref="C54" r:id="rId112" display="https://kenpom.com/conf.php?c=B12" xr:uid="{6E20726B-7800-4E49-A3D9-8306F070F4FE}"/>
    <hyperlink ref="B55" r:id="rId113" display="https://kenpom.com/team.php?team=Xavier" xr:uid="{09A1AD54-268D-8A4F-B5C0-A9351C556A6C}"/>
    <hyperlink ref="C55" r:id="rId114" display="https://kenpom.com/conf.php?c=BE" xr:uid="{34E4E4E5-81B9-7D42-8049-DAD455A86587}"/>
    <hyperlink ref="B56" r:id="rId115" display="https://kenpom.com/team.php?team=Indiana" xr:uid="{A794520C-E0F7-F049-B662-A6183A87E5B6}"/>
    <hyperlink ref="C56" r:id="rId116" display="https://kenpom.com/conf.php?c=B10" xr:uid="{E938A21D-157D-7643-9347-C82FDE24ADC1}"/>
    <hyperlink ref="B57" r:id="rId117" display="https://kenpom.com/team.php?team=Northwestern" xr:uid="{01E528C5-91D4-BE45-B755-00ABFB308A57}"/>
    <hyperlink ref="C57" r:id="rId118" display="https://kenpom.com/conf.php?c=B10" xr:uid="{20B14C2C-5F77-3646-A097-04DF065E1753}"/>
    <hyperlink ref="B58" r:id="rId119" display="https://kenpom.com/team.php?team=Kansas+St." xr:uid="{D8A04514-D272-3C43-BAD3-CBB979741735}"/>
    <hyperlink ref="C58" r:id="rId120" display="https://kenpom.com/conf.php?c=B12" xr:uid="{E238646A-FAD0-B54E-928F-3440C4AE8C3A}"/>
    <hyperlink ref="B59" r:id="rId121" display="https://kenpom.com/team.php?team=Santa+Clara" xr:uid="{2F6D31DF-6E62-1B4D-8D02-BFDB298B5ADA}"/>
    <hyperlink ref="C59" r:id="rId122" display="https://kenpom.com/conf.php?c=WCC" xr:uid="{B2489A0A-D9CD-FA47-856C-6C823C5BEC8B}"/>
    <hyperlink ref="B60" r:id="rId123" display="https://kenpom.com/team.php?team=USC" xr:uid="{83C6A23E-17BC-9445-AEE9-4FDE82EBE22E}"/>
    <hyperlink ref="C60" r:id="rId124" display="https://kenpom.com/conf.php?c=B10" xr:uid="{BA207D5A-19EA-2942-8124-FB477E99EDF0}"/>
    <hyperlink ref="B61" r:id="rId125" display="https://kenpom.com/team.php?team=Yale" xr:uid="{79C4859C-2BE1-9E48-BB9D-D2CD2BE49DE2}"/>
    <hyperlink ref="C61" r:id="rId126" display="https://kenpom.com/conf.php?c=Ivy" xr:uid="{8EC5EB99-E6F7-4D4D-9F62-C1B6B34D6845}"/>
    <hyperlink ref="B62" r:id="rId127" display="https://kenpom.com/team.php?team=Drake" xr:uid="{3290412F-623F-4A4C-8EB6-97B562F201AA}"/>
    <hyperlink ref="C62" r:id="rId128" display="https://kenpom.com/conf.php?c=MVC" xr:uid="{043EA9C3-A205-664F-A4DF-D964D7DD40F6}"/>
    <hyperlink ref="B63" r:id="rId129" display="https://kenpom.com/team.php?team=Arizona+St." xr:uid="{3783C0F3-646C-9646-A0E4-172D1BEFF69C}"/>
    <hyperlink ref="C63" r:id="rId130" display="https://kenpom.com/conf.php?c=B12" xr:uid="{384DF3E4-E455-A344-9D91-27843218987D}"/>
    <hyperlink ref="B64" r:id="rId131" display="https://kenpom.com/team.php?team=Penn+St." xr:uid="{99A35209-A869-9D40-A4B4-1546BD99650F}"/>
    <hyperlink ref="C64" r:id="rId132" display="https://kenpom.com/conf.php?c=B10" xr:uid="{99203E59-7E56-6846-A91D-ABDCAF4EC144}"/>
    <hyperlink ref="B65" r:id="rId133" display="https://kenpom.com/team.php?team=North+Texas" xr:uid="{C697371E-1AA2-D243-BC90-C1DE57BFBC0B}"/>
    <hyperlink ref="C65" r:id="rId134" display="https://kenpom.com/conf.php?c=Amer" xr:uid="{2EA81CEB-9190-F14B-B4C8-DB16CE519972}"/>
    <hyperlink ref="B66" r:id="rId135" display="https://kenpom.com/team.php?team=Rutgers" xr:uid="{1A89FFC5-9752-FA43-BAF5-1F808F930512}"/>
    <hyperlink ref="C66" r:id="rId136" display="https://kenpom.com/conf.php?c=B10" xr:uid="{B22525B2-C042-504C-B1FD-00B93771D2BF}"/>
    <hyperlink ref="B67" r:id="rId137" display="https://kenpom.com/team.php?team=San+Francisco" xr:uid="{DA76FAD0-AE4F-F34C-8398-36DFA0F2CBB9}"/>
    <hyperlink ref="C67" r:id="rId138" display="https://kenpom.com/conf.php?c=WCC" xr:uid="{00498C53-95E2-B54A-BBF3-EB53AFCF37B0}"/>
    <hyperlink ref="B68" r:id="rId139" display="https://kenpom.com/team.php?team=UCF" xr:uid="{62E15FA3-447A-AC49-87A6-B94B8722B536}"/>
    <hyperlink ref="C68" r:id="rId140" display="https://kenpom.com/conf.php?c=B12" xr:uid="{2EA321D8-67A3-854B-ADF4-6C3D4FC482C9}"/>
    <hyperlink ref="B69" r:id="rId141" display="https://kenpom.com/team.php?team=Wake+Forest" xr:uid="{F4622462-283C-E84B-8869-900A1F2CE138}"/>
    <hyperlink ref="C69" r:id="rId142" display="https://kenpom.com/conf.php?c=ACC" xr:uid="{DD157D29-7879-0845-9146-16AC50C96B80}"/>
    <hyperlink ref="B70" r:id="rId143" display="https://kenpom.com/team.php?team=George+Mason" xr:uid="{ABD1A615-FE43-334C-B322-DE6B36B962EA}"/>
    <hyperlink ref="C70" r:id="rId144" display="https://kenpom.com/conf.php?c=A10" xr:uid="{6E4D68A7-22C7-FC4F-9B77-DADB4B59D7C1}"/>
    <hyperlink ref="B71" r:id="rId145" display="https://kenpom.com/team.php?team=UC+Irvine" xr:uid="{939EA047-7A0F-5F4B-8CB1-CF5374431721}"/>
    <hyperlink ref="C71" r:id="rId146" display="https://kenpom.com/conf.php?c=BW" xr:uid="{F73D40DF-93E5-9143-82F2-C5076EFC647E}"/>
    <hyperlink ref="B72" r:id="rId147" display="https://kenpom.com/team.php?team=McNeese" xr:uid="{F462E28C-857A-C446-B5A2-896761D960E9}"/>
    <hyperlink ref="C72" r:id="rId148" display="https://kenpom.com/conf.php?c=Slnd" xr:uid="{C8EF02D9-E907-BE48-9DB7-2884A6BE79E4}"/>
    <hyperlink ref="B73" r:id="rId149" display="https://kenpom.com/team.php?team=Iowa" xr:uid="{30024D03-2AA8-0243-B7AC-93F526854417}"/>
    <hyperlink ref="C73" r:id="rId150" display="https://kenpom.com/conf.php?c=B10" xr:uid="{3DDF511E-FEA5-6A4C-8969-BFD4A89EA84E}"/>
    <hyperlink ref="B74" r:id="rId151" display="https://kenpom.com/team.php?team=Oregon+St." xr:uid="{9516022D-95F1-DB4A-B3F5-9430F647EDB9}"/>
    <hyperlink ref="C74" r:id="rId152" display="https://kenpom.com/conf.php?c=WCC" xr:uid="{FD57AF22-256C-B142-A791-C82678B9C203}"/>
    <hyperlink ref="B75" r:id="rId153" display="https://kenpom.com/team.php?team=Liberty" xr:uid="{3309B17D-47BE-7E47-B798-1AE76A6E0B33}"/>
    <hyperlink ref="C75" r:id="rId154" display="https://kenpom.com/conf.php?c=CUSA" xr:uid="{1461EC81-AF84-5241-BDA9-942FEEC413CF}"/>
    <hyperlink ref="B76" r:id="rId155" display="https://kenpom.com/team.php?team=Butler" xr:uid="{0D60188A-0312-C94D-B03C-D257CD2A2A99}"/>
    <hyperlink ref="C76" r:id="rId156" display="https://kenpom.com/conf.php?c=BE" xr:uid="{75AD8045-7AE9-F348-A5DF-4B87E178AE76}"/>
    <hyperlink ref="B77" r:id="rId157" display="https://kenpom.com/team.php?team=Dayton" xr:uid="{076FD59C-8F32-8949-9B97-573C6BCA682F}"/>
    <hyperlink ref="C77" r:id="rId158" display="https://kenpom.com/conf.php?c=A10" xr:uid="{736F15D9-FB58-9246-9254-EC4E9FD8BB89}"/>
    <hyperlink ref="B78" r:id="rId159" display="https://kenpom.com/team.php?team=Colorado+St." xr:uid="{044AA91D-4D84-5E4D-8E35-9DF93C776D47}"/>
    <hyperlink ref="C78" r:id="rId160" display="https://kenpom.com/conf.php?c=MWC" xr:uid="{E8FC01AB-4945-694B-BA3A-95128C33B5CB}"/>
    <hyperlink ref="B79" r:id="rId161" display="https://kenpom.com/team.php?team=South+Carolina" xr:uid="{8CA4E1CD-0AB8-5E4A-9BAA-70542C55458F}"/>
    <hyperlink ref="C79" r:id="rId162" display="https://kenpom.com/conf.php?c=SEC" xr:uid="{398D6587-7F79-AA4C-91A3-E311FA7429CF}"/>
    <hyperlink ref="B80" r:id="rId163" display="https://kenpom.com/team.php?team=Georgetown" xr:uid="{08074D7F-A2C6-CB49-9D22-4AA37D06B77A}"/>
    <hyperlink ref="C80" r:id="rId164" display="https://kenpom.com/conf.php?c=BE" xr:uid="{CDB6ADB6-4356-304A-8D43-AC8C1C748EC6}"/>
    <hyperlink ref="B81" r:id="rId165" display="https://kenpom.com/team.php?team=Florida+St." xr:uid="{31F5C6D1-7747-3748-871E-B9DE788CF392}"/>
    <hyperlink ref="C81" r:id="rId166" display="https://kenpom.com/conf.php?c=ACC" xr:uid="{36DB52EA-6434-7544-8CAE-5444D121CA25}"/>
    <hyperlink ref="B82" r:id="rId167" display="https://kenpom.com/team.php?team=LSU" xr:uid="{F8EEC32D-4D9D-BB44-937B-95F6EAE95580}"/>
    <hyperlink ref="C82" r:id="rId168" display="https://kenpom.com/conf.php?c=SEC" xr:uid="{B501B32E-C8A7-B04A-9F6D-87B2CD3049A9}"/>
    <hyperlink ref="B83" r:id="rId169" display="https://kenpom.com/team.php?team=Nevada" xr:uid="{977C7213-9CC6-EF48-8CF5-200DFDD83AFD}"/>
    <hyperlink ref="C83" r:id="rId170" display="https://kenpom.com/conf.php?c=MWC" xr:uid="{9124AF55-1724-B449-A087-B13716ED3816}"/>
    <hyperlink ref="B84" r:id="rId171" display="https://kenpom.com/team.php?team=Providence" xr:uid="{8C986FB3-6F58-3744-85B8-78C010310443}"/>
    <hyperlink ref="C84" r:id="rId172" display="https://kenpom.com/conf.php?c=BE" xr:uid="{E4A5AB90-F66E-A745-8B80-158B2C5B96CE}"/>
    <hyperlink ref="B85" r:id="rId173" display="https://kenpom.com/team.php?team=Saint+Joseph%27s" xr:uid="{3F45F296-FC3F-3A4B-A740-633EB74D5994}"/>
    <hyperlink ref="C85" r:id="rId174" display="https://kenpom.com/conf.php?c=A10" xr:uid="{8B0E4E8C-0E35-D049-B38D-E7956C3FA71C}"/>
    <hyperlink ref="B86" r:id="rId175" display="https://kenpom.com/team.php?team=Utah" xr:uid="{458D7BA7-DFE0-8140-A067-00C766C959F9}"/>
    <hyperlink ref="C86" r:id="rId176" display="https://kenpom.com/conf.php?c=B12" xr:uid="{4AB4D2A1-1615-A647-9012-EE0318E2DFAB}"/>
    <hyperlink ref="B87" r:id="rId177" display="https://kenpom.com/team.php?team=Stanford" xr:uid="{77A2AC25-5E53-3E43-984C-64856FF459AB}"/>
    <hyperlink ref="C87" r:id="rId178" display="https://kenpom.com/conf.php?c=ACC" xr:uid="{C7043B44-E11D-2845-84F0-67DF5C35BF82}"/>
    <hyperlink ref="B88" r:id="rId179" display="https://kenpom.com/team.php?team=TCU" xr:uid="{AD9646AF-B878-1144-8751-EACBAC943729}"/>
    <hyperlink ref="C88" r:id="rId180" display="https://kenpom.com/conf.php?c=B12" xr:uid="{428534D1-D197-0B4D-89D0-47E363F20764}"/>
    <hyperlink ref="B89" r:id="rId181" display="https://kenpom.com/team.php?team=Notre+Dame" xr:uid="{164AA752-E603-034B-AF4D-4AFE8273AA64}"/>
    <hyperlink ref="C89" r:id="rId182" display="https://kenpom.com/conf.php?c=ACC" xr:uid="{CBF0B3C2-45B3-6742-A2A8-598D64DF53CB}"/>
    <hyperlink ref="B90" r:id="rId183" display="https://kenpom.com/team.php?team=Arkansas+St." xr:uid="{6BAEE94A-9D77-F148-96F7-4B772C0F6FBF}"/>
    <hyperlink ref="C90" r:id="rId184" display="https://kenpom.com/conf.php?c=SB" xr:uid="{9D59C930-C164-2C43-82BB-6A9152405252}"/>
    <hyperlink ref="B91" r:id="rId185" display="https://kenpom.com/team.php?team=Lipscomb" xr:uid="{6F170CBB-8490-3940-93F7-51BB5A6A0333}"/>
    <hyperlink ref="C91" r:id="rId186" display="https://kenpom.com/conf.php?c=ASun" xr:uid="{38714947-F5A2-464F-8247-6462E47C7700}"/>
    <hyperlink ref="B92" r:id="rId187" display="https://kenpom.com/team.php?team=Akron" xr:uid="{E9A0FF63-1660-D840-AC89-417E4ACE2802}"/>
    <hyperlink ref="C92" r:id="rId188" display="https://kenpom.com/conf.php?c=MAC" xr:uid="{17420E92-916C-2042-B0F6-85313FC950F6}"/>
    <hyperlink ref="B93" r:id="rId189" display="https://kenpom.com/team.php?team=Washington" xr:uid="{70A83523-5890-964B-AC77-AC9EE04DBE7E}"/>
    <hyperlink ref="C93" r:id="rId190" display="https://kenpom.com/conf.php?c=B10" xr:uid="{AB3BEC16-6CBB-FA44-BDAC-132F0B87DDF2}"/>
    <hyperlink ref="B94" r:id="rId191" display="https://kenpom.com/team.php?team=Minnesota" xr:uid="{18435B35-F9FF-3441-B4A1-4E72A1E1ACBE}"/>
    <hyperlink ref="C94" r:id="rId192" display="https://kenpom.com/conf.php?c=B10" xr:uid="{681C6A8B-2617-DA49-B9F4-5E5847E6CE00}"/>
    <hyperlink ref="B95" r:id="rId193" display="https://kenpom.com/team.php?team=Grand+Canyon" xr:uid="{2D505CC4-24F5-634C-A770-9926FD4C5161}"/>
    <hyperlink ref="C95" r:id="rId194" display="https://kenpom.com/conf.php?c=WAC" xr:uid="{8B9BBF07-AA2B-444F-B2FC-CD30C82993BC}"/>
    <hyperlink ref="B96" r:id="rId195" display="https://kenpom.com/team.php?team=Bradley" xr:uid="{394BC183-6BCD-8E45-A63D-5092820661AD}"/>
    <hyperlink ref="C96" r:id="rId196" display="https://kenpom.com/conf.php?c=MVC" xr:uid="{2670039F-9C57-1143-9813-16F8FD8391AA}"/>
    <hyperlink ref="B97" r:id="rId197" display="https://kenpom.com/team.php?team=Samford" xr:uid="{89585646-7EB9-3846-905C-80BA0F26168E}"/>
    <hyperlink ref="C97" r:id="rId198" display="https://kenpom.com/conf.php?c=SC" xr:uid="{D8270EC7-C2BD-514E-86AB-269C44F47318}"/>
    <hyperlink ref="B98" r:id="rId199" display="https://kenpom.com/team.php?team=High+Point" xr:uid="{DCDE871E-6329-8244-B19A-BAC4CBAEECAD}"/>
    <hyperlink ref="C98" r:id="rId200" display="https://kenpom.com/conf.php?c=BSth" xr:uid="{F39461A1-E508-2D4B-980D-8C7E9DD32E27}"/>
    <hyperlink ref="B99" r:id="rId201" display="https://kenpom.com/team.php?team=UNLV" xr:uid="{A59B9BCD-63A9-9B43-9147-4697D6B8B81E}"/>
    <hyperlink ref="C99" r:id="rId202" display="https://kenpom.com/conf.php?c=MWC" xr:uid="{44D803ED-9B74-6546-8CFF-E73AA30516D5}"/>
    <hyperlink ref="B100" r:id="rId203" display="https://kenpom.com/team.php?team=Florida+Atlantic" xr:uid="{1E0BD7F7-2162-CB45-8F28-5F7FA652EE72}"/>
    <hyperlink ref="C100" r:id="rId204" display="https://kenpom.com/conf.php?c=Amer" xr:uid="{C377F38D-207A-3B4C-A422-FB4D6BF16FAD}"/>
    <hyperlink ref="B101" r:id="rId205" display="https://kenpom.com/team.php?team=St.+Bonaventure" xr:uid="{A3F4AC8F-9FC5-AD4F-9331-BF6C9162BFF2}"/>
    <hyperlink ref="C101" r:id="rId206" display="https://kenpom.com/conf.php?c=A10" xr:uid="{19C83602-3B3F-014B-8FAC-3E61E0D72F16}"/>
    <hyperlink ref="B102" r:id="rId207" display="https://kenpom.com/team.php?team=Oklahoma+St." xr:uid="{B8BADFF0-A305-7541-841E-E8276D3F7D59}"/>
    <hyperlink ref="C102" r:id="rId208" display="https://kenpom.com/conf.php?c=B12" xr:uid="{3CD615E7-B9F5-5843-900D-F9E09B0D4AC4}"/>
    <hyperlink ref="B103" r:id="rId209" display="https://kenpom.com/team.php?team=Virginia" xr:uid="{E1493806-B59F-554C-9D6B-73ECAE37C23E}"/>
    <hyperlink ref="C103" r:id="rId210" display="https://kenpom.com/conf.php?c=ACC" xr:uid="{2DA61492-84DC-664A-862B-70103C84EB18}"/>
    <hyperlink ref="B104" r:id="rId211" display="https://kenpom.com/team.php?team=N.C.+State" xr:uid="{5B4DA465-CE48-9D43-A435-8FD64A10072B}"/>
    <hyperlink ref="C104" r:id="rId212" display="https://kenpom.com/conf.php?c=ACC" xr:uid="{D891C9FE-4042-F640-9FB5-62F106EA45E1}"/>
    <hyperlink ref="B105" r:id="rId213" display="https://kenpom.com/team.php?team=South+Dakota+St." xr:uid="{F97707A6-7E27-E840-94AC-5C325827D381}"/>
    <hyperlink ref="C105" r:id="rId214" display="https://kenpom.com/conf.php?c=Sum" xr:uid="{E5FA4CB0-00DD-724E-A7EB-85A31B9E6796}"/>
    <hyperlink ref="B106" r:id="rId215" display="https://kenpom.com/team.php?team=Georgia+Tech" xr:uid="{BF4D7DAC-191F-7844-84B7-B053047D694A}"/>
    <hyperlink ref="C106" r:id="rId216" display="https://kenpom.com/conf.php?c=ACC" xr:uid="{AB3E3214-1FFD-A343-86BD-28931937A9F8}"/>
    <hyperlink ref="B107" r:id="rId217" display="https://kenpom.com/team.php?team=Colorado" xr:uid="{69A5A583-6422-B541-B8CC-9C9FAF997D23}"/>
    <hyperlink ref="C107" r:id="rId218" display="https://kenpom.com/conf.php?c=B12" xr:uid="{ACD25225-3767-854B-A9C7-216CF74DA472}"/>
    <hyperlink ref="B108" r:id="rId219" display="https://kenpom.com/team.php?team=Washington+St." xr:uid="{34B95C18-8579-3B4A-87F1-0E2EA54AC5E7}"/>
    <hyperlink ref="C108" r:id="rId220" display="https://kenpom.com/conf.php?c=WCC" xr:uid="{B1E02540-73D4-D343-9C1A-13E90B4BB9F7}"/>
    <hyperlink ref="B109" r:id="rId221" display="https://kenpom.com/team.php?team=Northern+Iowa" xr:uid="{915C1609-DD13-3E49-B4AF-D0BC2CA7CCF4}"/>
    <hyperlink ref="C109" r:id="rId222" display="https://kenpom.com/conf.php?c=MVC" xr:uid="{F92379F6-4E82-534C-8106-BB236E7C6BDB}"/>
    <hyperlink ref="B110" r:id="rId223" display="https://kenpom.com/team.php?team=UAB" xr:uid="{29FDBE4D-E477-3E4B-97FB-4B806304BDD9}"/>
    <hyperlink ref="C110" r:id="rId224" display="https://kenpom.com/conf.php?c=Amer" xr:uid="{2612C4C9-B0E5-F34B-987C-999B06276911}"/>
    <hyperlink ref="B111" r:id="rId225" display="https://kenpom.com/team.php?team=Troy" xr:uid="{46D13B5E-F796-B741-90BA-522398F43F45}"/>
    <hyperlink ref="C111" r:id="rId226" display="https://kenpom.com/conf.php?c=SB" xr:uid="{B7F6E268-471A-FF4B-9CD5-11715BD502EB}"/>
    <hyperlink ref="B112" r:id="rId227" display="https://kenpom.com/team.php?team=George+Washington" xr:uid="{5EF9AC4E-6F11-D44D-81EF-BAFC7B07FCA5}"/>
    <hyperlink ref="C112" r:id="rId228" display="https://kenpom.com/conf.php?c=A10" xr:uid="{8CB4FE90-EEED-9446-AA08-EEDE5A62495A}"/>
    <hyperlink ref="B113" r:id="rId229" display="https://kenpom.com/team.php?team=Jacksonville+St." xr:uid="{1F6F6492-37CA-0249-A6C9-F6D75C6F5223}"/>
    <hyperlink ref="C113" r:id="rId230" display="https://kenpom.com/conf.php?c=CUSA" xr:uid="{D2D89FFB-7EE0-1C40-B7E5-83AF1361F681}"/>
    <hyperlink ref="B114" r:id="rId231" display="https://kenpom.com/team.php?team=UNC+Wilmington" xr:uid="{0C0BE0D2-9339-BC49-A665-03EAABE45D61}"/>
    <hyperlink ref="C114" r:id="rId232" display="https://kenpom.com/conf.php?c=CAA" xr:uid="{020FA582-FDC2-FF4D-BFA9-68E09DC57191}"/>
    <hyperlink ref="B115" r:id="rId233" display="https://kenpom.com/team.php?team=Saint+Louis" xr:uid="{F6663672-D7E0-4043-B81A-12404C9F8285}"/>
    <hyperlink ref="C115" r:id="rId234" display="https://kenpom.com/conf.php?c=A10" xr:uid="{667008D5-ED5E-CE4C-A33D-00EF256020D8}"/>
    <hyperlink ref="B116" r:id="rId235" display="https://kenpom.com/team.php?team=Western+Kentucky" xr:uid="{591F9FD9-85B4-5D48-92CE-3B29A4EC57A5}"/>
    <hyperlink ref="C116" r:id="rId236" display="https://kenpom.com/conf.php?c=CUSA" xr:uid="{55DF0FB8-3EA7-2F45-8AEA-DC7F44378CA5}"/>
    <hyperlink ref="B117" r:id="rId237" display="https://kenpom.com/team.php?team=Davidson" xr:uid="{91CFF122-36E4-8C48-AE15-8EC900D46FE8}"/>
    <hyperlink ref="C117" r:id="rId238" display="https://kenpom.com/conf.php?c=A10" xr:uid="{A3D9A71D-D5BF-0C40-B527-ABB3E2F71A00}"/>
    <hyperlink ref="B118" r:id="rId239" display="https://kenpom.com/team.php?team=Louisiana+Tech" xr:uid="{5EE5ADE8-69D1-AC46-9CD1-C5465263334A}"/>
    <hyperlink ref="C118" r:id="rId240" display="https://kenpom.com/conf.php?c=CUSA" xr:uid="{F243FA59-D882-0146-8124-758842767B54}"/>
    <hyperlink ref="B119" r:id="rId241" display="https://kenpom.com/team.php?team=Chattanooga" xr:uid="{EA92A2A2-8B88-7443-BA1F-FCCB52301DB0}"/>
    <hyperlink ref="C119" r:id="rId242" display="https://kenpom.com/conf.php?c=SC" xr:uid="{A73C795D-0CF3-FA43-B77F-6558B11696C1}"/>
    <hyperlink ref="B120" r:id="rId243" display="https://kenpom.com/team.php?team=St.+Thomas" xr:uid="{01E5FCB1-9CB1-8640-A5E3-C8B2BB03D359}"/>
    <hyperlink ref="C120" r:id="rId244" display="https://kenpom.com/conf.php?c=Sum" xr:uid="{334B71FF-3A8F-C54B-85FC-58339E07F990}"/>
    <hyperlink ref="B121" r:id="rId245" display="https://kenpom.com/team.php?team=North+Alabama" xr:uid="{EE1BB635-1A00-594F-8EFC-0F9EEAB04DB8}"/>
    <hyperlink ref="C121" r:id="rId246" display="https://kenpom.com/conf.php?c=ASun" xr:uid="{26401CD1-D325-1F45-8677-AE35288EC780}"/>
    <hyperlink ref="B122" r:id="rId247" display="https://kenpom.com/team.php?team=CSUN" xr:uid="{52984A1E-ED1D-EC44-8994-33D0CD376BA2}"/>
    <hyperlink ref="C122" r:id="rId248" display="https://kenpom.com/conf.php?c=BW" xr:uid="{E348105C-5A72-6E4E-9A2D-9C3C58A0ADF2}"/>
    <hyperlink ref="B123" r:id="rId249" display="https://kenpom.com/team.php?team=Syracuse" xr:uid="{752B8F5F-7E0A-CC45-AEA2-FFE6AE6B460A}"/>
    <hyperlink ref="C123" r:id="rId250" display="https://kenpom.com/conf.php?c=ACC" xr:uid="{7DC25857-E8C2-474F-AC58-8CEC5D8839D9}"/>
    <hyperlink ref="B124" r:id="rId251" display="https://kenpom.com/team.php?team=East+Tennessee+St." xr:uid="{05E0C24A-6140-9442-ADCE-CFE7D665CC4B}"/>
    <hyperlink ref="C124" r:id="rId252" display="https://kenpom.com/conf.php?c=SC" xr:uid="{BDC76BB3-D979-9C47-AA50-58CAC42BBAC4}"/>
    <hyperlink ref="B125" r:id="rId253" display="https://kenpom.com/team.php?team=Middle+Tennessee" xr:uid="{7F4EE57E-BCC2-8046-9725-48AF6B54BFB0}"/>
    <hyperlink ref="C125" r:id="rId254" display="https://kenpom.com/conf.php?c=CUSA" xr:uid="{ADD2968C-EC0E-9441-BA2F-0C445C562390}"/>
    <hyperlink ref="B126" r:id="rId255" display="https://kenpom.com/team.php?team=North+Dakota+St." xr:uid="{C87CC61E-9FD1-1746-A856-FD4462DF35F5}"/>
    <hyperlink ref="C126" r:id="rId256" display="https://kenpom.com/conf.php?c=Sum" xr:uid="{BEE2CBB6-79F8-0349-A64E-83467389723B}"/>
    <hyperlink ref="B127" r:id="rId257" display="https://kenpom.com/team.php?team=California" xr:uid="{ED13004E-2083-2042-97AC-CDFA626C6341}"/>
    <hyperlink ref="C127" r:id="rId258" display="https://kenpom.com/conf.php?c=ACC" xr:uid="{997AA2BA-AEEE-364F-B72D-A33C82D4C184}"/>
    <hyperlink ref="B128" r:id="rId259" display="https://kenpom.com/team.php?team=Belmont" xr:uid="{28DD1257-DCCC-6948-991A-791DCF907E4A}"/>
    <hyperlink ref="C128" r:id="rId260" display="https://kenpom.com/conf.php?c=MVC" xr:uid="{095EFE4B-E0BE-A242-9A56-1E5065418D63}"/>
    <hyperlink ref="B129" r:id="rId261" display="https://kenpom.com/team.php?team=Utah+Valley" xr:uid="{3FCE7F0E-802A-A346-A107-38672B60AD48}"/>
    <hyperlink ref="C129" r:id="rId262" display="https://kenpom.com/conf.php?c=WAC" xr:uid="{69C2DEB6-4B15-6545-A8DB-4BAC62ED4550}"/>
    <hyperlink ref="B130" r:id="rId263" display="https://kenpom.com/team.php?team=Rhode+Island" xr:uid="{C965ADC4-542C-6C46-B8A4-3ACC003F2C1F}"/>
    <hyperlink ref="C130" r:id="rId264" display="https://kenpom.com/conf.php?c=A10" xr:uid="{068D096C-FB6B-BF45-A04D-1BD1ABE02979}"/>
    <hyperlink ref="B131" r:id="rId265" display="https://kenpom.com/team.php?team=DePaul" xr:uid="{8A59D550-D4A6-254D-9A6B-0D2795581484}"/>
    <hyperlink ref="C131" r:id="rId266" display="https://kenpom.com/conf.php?c=BE" xr:uid="{ADEF6CA7-2CB1-034F-AE6F-3AD95870C849}"/>
    <hyperlink ref="B132" r:id="rId267" display="https://kenpom.com/team.php?team=Cornell" xr:uid="{1AD1E187-9B3A-FE48-A789-7D3EF3396FC3}"/>
    <hyperlink ref="C132" r:id="rId268" display="https://kenpom.com/conf.php?c=Ivy" xr:uid="{C9D47C73-0749-5A4A-A1EC-D305842A28F5}"/>
    <hyperlink ref="B133" r:id="rId269" display="https://kenpom.com/team.php?team=South+Alabama" xr:uid="{55EDFC10-10D4-BE44-BB4B-5E1BDA08F32E}"/>
    <hyperlink ref="C133" r:id="rId270" display="https://kenpom.com/conf.php?c=SB" xr:uid="{18E8A955-FAAC-654E-992C-FDD6AE064C86}"/>
    <hyperlink ref="B134" r:id="rId271" display="https://kenpom.com/team.php?team=Kent+St." xr:uid="{64A2B0E6-BE6F-D045-A82C-05C8B9BA62D5}"/>
    <hyperlink ref="C134" r:id="rId272" display="https://kenpom.com/conf.php?c=MAC" xr:uid="{618349C1-627C-6644-8BF6-E758FD8DE114}"/>
    <hyperlink ref="B135" r:id="rId273" display="https://kenpom.com/team.php?team=Appalachian+St." xr:uid="{BDED6D91-7373-8C49-AA35-785C57387B80}"/>
    <hyperlink ref="C135" r:id="rId274" display="https://kenpom.com/conf.php?c=SB" xr:uid="{EAC87376-4456-E14C-8F81-2D4217B867EB}"/>
    <hyperlink ref="B136" r:id="rId275" display="https://kenpom.com/team.php?team=Purdue+Fort+Wayne" xr:uid="{BBD5711A-8459-354E-BB71-26900A27C8CA}"/>
    <hyperlink ref="C136" r:id="rId276" display="https://kenpom.com/conf.php?c=Horz" xr:uid="{14EFF9D7-F04E-A24E-988D-9F7C47BDD66E}"/>
    <hyperlink ref="B137" r:id="rId277" display="https://kenpom.com/team.php?team=Illinois+Chicago" xr:uid="{A768D06E-5E0A-B742-A4E3-268360D4E6E7}"/>
    <hyperlink ref="C137" r:id="rId278" display="https://kenpom.com/conf.php?c=MVC" xr:uid="{17CB0BAE-D572-0D45-9B60-9F55430B18AA}"/>
    <hyperlink ref="B138" r:id="rId279" display="https://kenpom.com/team.php?team=Illinois+St." xr:uid="{E62419C0-BA45-9A4D-99B2-36B4B9488527}"/>
    <hyperlink ref="C138" r:id="rId280" display="https://kenpom.com/conf.php?c=MVC" xr:uid="{1C9BFA9C-2EC7-C143-B046-B6017C7932CB}"/>
    <hyperlink ref="B139" r:id="rId281" display="https://kenpom.com/team.php?team=Loyola+Marymount" xr:uid="{B2E8B50B-4286-F14F-A67E-9E17812CFA8B}"/>
    <hyperlink ref="C139" r:id="rId282" display="https://kenpom.com/conf.php?c=WCC" xr:uid="{223B5770-C45F-0E44-A533-5A89AF1AD536}"/>
    <hyperlink ref="B140" r:id="rId283" display="https://kenpom.com/team.php?team=Princeton" xr:uid="{099561C6-5BBA-CC44-B365-B1A258DA87B8}"/>
    <hyperlink ref="C140" r:id="rId284" display="https://kenpom.com/conf.php?c=Ivy" xr:uid="{8A9859DD-C6C3-494C-8C58-C8E8FB253026}"/>
    <hyperlink ref="B141" r:id="rId285" display="https://kenpom.com/team.php?team=Wofford" xr:uid="{00372470-ED45-7246-B39F-CE33048EE280}"/>
    <hyperlink ref="C141" r:id="rId286" display="https://kenpom.com/conf.php?c=SC" xr:uid="{2C31A54B-C45D-9442-9A73-3CC2B61A8B97}"/>
    <hyperlink ref="B142" r:id="rId287" display="https://kenpom.com/team.php?team=Loyola+Chicago" xr:uid="{75F0A03F-98BF-F446-A147-6FB653C12C5A}"/>
    <hyperlink ref="C142" r:id="rId288" display="https://kenpom.com/conf.php?c=A10" xr:uid="{4FCDA2C9-7EB6-8D4A-A24D-5CF75B875616}"/>
    <hyperlink ref="B143" r:id="rId289" display="https://kenpom.com/team.php?team=Temple" xr:uid="{CBA03ACE-1C6F-5B4C-A703-A8F33F0D368D}"/>
    <hyperlink ref="C143" r:id="rId290" display="https://kenpom.com/conf.php?c=Amer" xr:uid="{5BA9AFED-FF7D-F540-AE4E-ABBB3321212E}"/>
    <hyperlink ref="B144" r:id="rId291" display="https://kenpom.com/team.php?team=Seattle" xr:uid="{EE931519-63BF-8E48-B568-A72084C69804}"/>
    <hyperlink ref="C144" r:id="rId292" display="https://kenpom.com/conf.php?c=WAC" xr:uid="{100399AC-C0E6-E84F-8578-4ADB92B20202}"/>
    <hyperlink ref="B145" r:id="rId293" display="https://kenpom.com/team.php?team=Wichita+St." xr:uid="{951DD625-9427-4B42-95C3-4C6E5492D8B4}"/>
    <hyperlink ref="C145" r:id="rId294" display="https://kenpom.com/conf.php?c=Amer" xr:uid="{655923CC-4146-604F-B7F6-AB0899D2A161}"/>
    <hyperlink ref="B146" r:id="rId295" display="https://kenpom.com/team.php?team=Milwaukee" xr:uid="{5479CBC6-810F-9D4D-B62B-88CBDA07D829}"/>
    <hyperlink ref="C146" r:id="rId296" display="https://kenpom.com/conf.php?c=Horz" xr:uid="{14354F97-CE94-754D-A7CB-286B4C8CA878}"/>
    <hyperlink ref="B147" r:id="rId297" display="https://kenpom.com/team.php?team=UTEP" xr:uid="{541204FD-64A1-AE4B-AE30-50A23938A121}"/>
    <hyperlink ref="C147" r:id="rId298" display="https://kenpom.com/conf.php?c=CUSA" xr:uid="{35FBE8AF-ABAC-6A49-B888-3A625DC671DD}"/>
    <hyperlink ref="B148" r:id="rId299" display="https://kenpom.com/team.php?team=James+Madison" xr:uid="{5608E314-1497-6C48-B604-CAC5A91E5878}"/>
    <hyperlink ref="C148" r:id="rId300" display="https://kenpom.com/conf.php?c=SB" xr:uid="{A10196FF-B83B-674A-B050-B38FA3878B5D}"/>
    <hyperlink ref="B149" r:id="rId301" display="https://kenpom.com/team.php?team=UC+Santa+Barbara" xr:uid="{0B3F34F4-8204-9745-8A88-C30920D9922D}"/>
    <hyperlink ref="C149" r:id="rId302" display="https://kenpom.com/conf.php?c=BW" xr:uid="{AC82E0CD-9C65-624F-AA7E-87AA5ECA8982}"/>
    <hyperlink ref="B150" r:id="rId303" display="https://kenpom.com/team.php?team=UNC+Greensboro" xr:uid="{7C1B5235-C347-624F-922C-B8A0F68F5327}"/>
    <hyperlink ref="C150" r:id="rId304" display="https://kenpom.com/conf.php?c=SC" xr:uid="{F8C03A5F-5CE1-1E4C-A1D7-C82B75B0AFEF}"/>
    <hyperlink ref="B151" r:id="rId305" display="https://kenpom.com/team.php?team=Cleveland+St." xr:uid="{6423FE09-842C-B948-B121-728744E5F367}"/>
    <hyperlink ref="C151" r:id="rId306" display="https://kenpom.com/conf.php?c=Horz" xr:uid="{5F099B3A-DABC-164C-8333-FA9CABF217F2}"/>
    <hyperlink ref="B152" r:id="rId307" display="https://kenpom.com/team.php?team=Virginia+Tech" xr:uid="{C328FA1C-78A1-A349-BE53-EB690054DB33}"/>
    <hyperlink ref="C152" r:id="rId308" display="https://kenpom.com/conf.php?c=ACC" xr:uid="{D890186E-6974-E941-A060-9531CD0EDB6D}"/>
    <hyperlink ref="B153" r:id="rId309" display="https://kenpom.com/team.php?team=Northern+Colorado" xr:uid="{F331F7D8-0897-AD42-B059-7D3985139F42}"/>
    <hyperlink ref="C153" r:id="rId310" display="https://kenpom.com/conf.php?c=BSky" xr:uid="{04BD00E2-2FFE-B74A-B390-A3003E3A18F2}"/>
    <hyperlink ref="B154" r:id="rId311" display="https://kenpom.com/team.php?team=Tulane" xr:uid="{72122803-2D2F-A24D-AAD2-3A9F549CBC4D}"/>
    <hyperlink ref="C154" r:id="rId312" display="https://kenpom.com/conf.php?c=Amer" xr:uid="{64CB29CB-9F29-3B4C-85E4-80458457FC23}"/>
    <hyperlink ref="B155" r:id="rId313" display="https://kenpom.com/team.php?team=Cal+Baptist" xr:uid="{6D559F65-44DA-D545-90BA-11EDEC7B9EEF}"/>
    <hyperlink ref="C155" r:id="rId314" display="https://kenpom.com/conf.php?c=WAC" xr:uid="{1485CB6F-DEF5-5A45-8653-2BD1C2182CC8}"/>
    <hyperlink ref="B156" r:id="rId315" display="https://kenpom.com/team.php?team=Duquesne" xr:uid="{15600B1D-4949-F845-A089-5365A5EC3D37}"/>
    <hyperlink ref="C156" r:id="rId316" display="https://kenpom.com/conf.php?c=A10" xr:uid="{D49D8FBF-CC9B-1547-9A88-70342161795F}"/>
    <hyperlink ref="B157" r:id="rId317" display="https://kenpom.com/team.php?team=Murray+St." xr:uid="{BF93C4F6-E63C-1D44-A88F-3A51B43A5C04}"/>
    <hyperlink ref="C157" r:id="rId318" display="https://kenpom.com/conf.php?c=MVC" xr:uid="{6CDBE6F1-09EE-DA42-81AF-36DA12A5F68E}"/>
    <hyperlink ref="B158" r:id="rId319" display="https://kenpom.com/team.php?team=Florida+Gulf+Coast" xr:uid="{F1AEA9EA-1CB3-FA43-9264-AEE071A86FA5}"/>
    <hyperlink ref="C158" r:id="rId320" display="https://kenpom.com/conf.php?c=ASun" xr:uid="{6685D1F1-A740-0A4D-9604-EE06992449D3}"/>
    <hyperlink ref="B159" r:id="rId321" display="https://kenpom.com/team.php?team=Miami+OH" xr:uid="{7BFEEC6E-C006-A44C-830D-D5D9BD921968}"/>
    <hyperlink ref="C159" r:id="rId322" display="https://kenpom.com/conf.php?c=MAC" xr:uid="{709B6432-CC52-A640-A3F4-B42F060930F6}"/>
    <hyperlink ref="B160" r:id="rId323" display="https://kenpom.com/team.php?team=Bryant" xr:uid="{74FF7827-3051-7C4F-9EAF-7B7F7352453E}"/>
    <hyperlink ref="C160" r:id="rId324" display="https://kenpom.com/conf.php?c=AE" xr:uid="{216630D5-2B34-4145-B872-45638D371BEB}"/>
    <hyperlink ref="B161" r:id="rId325" display="https://kenpom.com/team.php?team=Charleston" xr:uid="{42C4654A-1098-AC44-B630-174933F66C4D}"/>
    <hyperlink ref="C161" r:id="rId326" display="https://kenpom.com/conf.php?c=CAA" xr:uid="{B8A36203-6921-6A41-9AED-FAB8782242B2}"/>
    <hyperlink ref="B162" r:id="rId327" display="https://kenpom.com/team.php?team=Kennesaw+St." xr:uid="{33EF5B34-ECE7-2348-BB25-4AC97C47DB8A}"/>
    <hyperlink ref="C162" r:id="rId328" display="https://kenpom.com/conf.php?c=CUSA" xr:uid="{EDD24CBB-7739-1C49-93EB-5BB8231A3CBA}"/>
    <hyperlink ref="B163" r:id="rId329" display="https://kenpom.com/team.php?team=UC+Riverside" xr:uid="{4543E336-BB46-E345-9B1E-3E6A1A5F0A81}"/>
    <hyperlink ref="C163" r:id="rId330" display="https://kenpom.com/conf.php?c=BW" xr:uid="{5D8F04F3-C4C6-A34C-B223-0E9BC662976A}"/>
    <hyperlink ref="B164" r:id="rId331" display="https://kenpom.com/team.php?team=Massachusetts" xr:uid="{68B31822-AB9C-FF45-8729-6406378DEBEB}"/>
    <hyperlink ref="C164" r:id="rId332" display="https://kenpom.com/conf.php?c=A10" xr:uid="{9C6789A3-B9F2-6A4B-BA2E-36746BA51AEA}"/>
    <hyperlink ref="B165" r:id="rId333" display="https://kenpom.com/team.php?team=Jacksonville" xr:uid="{A0BCE821-95DB-7E4C-9B66-2C4E8274F6B4}"/>
    <hyperlink ref="C165" r:id="rId334" display="https://kenpom.com/conf.php?c=ASun" xr:uid="{65A94785-D579-7445-95F5-488B982C7E67}"/>
    <hyperlink ref="B166" r:id="rId335" display="https://kenpom.com/team.php?team=UNC+Asheville" xr:uid="{F9E497D1-1024-DF49-B6A3-1551BECC8C86}"/>
    <hyperlink ref="C166" r:id="rId336" display="https://kenpom.com/conf.php?c=BSth" xr:uid="{B6D17969-85DE-054F-A1CE-A4F399B8BD66}"/>
    <hyperlink ref="B167" r:id="rId337" display="https://kenpom.com/team.php?team=Furman" xr:uid="{D614C0AA-DF55-B04A-9783-BCFAC5AB3EF2}"/>
    <hyperlink ref="C167" r:id="rId338" display="https://kenpom.com/conf.php?c=SC" xr:uid="{609D946F-D95A-D24C-9F90-1951A20322DA}"/>
    <hyperlink ref="B168" r:id="rId339" display="https://kenpom.com/team.php?team=Campbell" xr:uid="{94146295-560A-874E-845E-F89229D9EB33}"/>
    <hyperlink ref="C168" r:id="rId340" display="https://kenpom.com/conf.php?c=CAA" xr:uid="{9A54C27A-18A9-7441-902C-CF4C337C2B6D}"/>
    <hyperlink ref="B169" r:id="rId341" display="https://kenpom.com/team.php?team=New+Mexico+St." xr:uid="{A42429D2-AFF4-D345-B849-FA8709B9581E}"/>
    <hyperlink ref="C169" r:id="rId342" display="https://kenpom.com/conf.php?c=CUSA" xr:uid="{75EDB81A-DD0A-FF48-9CCE-68D53958315C}"/>
    <hyperlink ref="B170" r:id="rId343" display="https://kenpom.com/team.php?team=East+Carolina" xr:uid="{D0C64DDE-722C-AA42-8715-6B676DDAB0E9}"/>
    <hyperlink ref="C170" r:id="rId344" display="https://kenpom.com/conf.php?c=Amer" xr:uid="{9D664BD0-505F-3246-8B15-C75243DAF412}"/>
    <hyperlink ref="B171" r:id="rId345" display="https://kenpom.com/team.php?team=Towson" xr:uid="{E4C1901A-815C-8048-B3C3-F2A4A1354668}"/>
    <hyperlink ref="C171" r:id="rId346" display="https://kenpom.com/conf.php?c=CAA" xr:uid="{0CD93DDC-43D4-C84F-A0A6-25BB528C8BDB}"/>
    <hyperlink ref="B172" r:id="rId347" display="https://kenpom.com/team.php?team=San+Jose+St." xr:uid="{6159FD19-6D21-E841-BB4C-275C9F246314}"/>
    <hyperlink ref="C172" r:id="rId348" display="https://kenpom.com/conf.php?c=MWC" xr:uid="{A106EA2B-7D7B-F44A-9D8E-9C9F1A54FA76}"/>
    <hyperlink ref="B173" r:id="rId349" display="https://kenpom.com/team.php?team=Elon" xr:uid="{26205364-1CA7-F54A-B317-3C93AABBB5A7}"/>
    <hyperlink ref="C173" r:id="rId350" display="https://kenpom.com/conf.php?c=CAA" xr:uid="{6C1DC193-5BCC-9B4A-A0EF-300262ACC19E}"/>
    <hyperlink ref="B174" r:id="rId351" display="https://kenpom.com/team.php?team=Wyoming" xr:uid="{F00E0619-FA30-8140-AB88-DD4BC74A81DA}"/>
    <hyperlink ref="C174" r:id="rId352" display="https://kenpom.com/conf.php?c=MWC" xr:uid="{97A90678-1861-4A44-9CC9-57BA4EBDF5E6}"/>
    <hyperlink ref="B175" r:id="rId353" display="https://kenpom.com/team.php?team=Norfolk+St." xr:uid="{F227725E-CF85-3642-A3D8-F090D4507E2E}"/>
    <hyperlink ref="C175" r:id="rId354" display="https://kenpom.com/conf.php?c=MEAC" xr:uid="{4EF6FE78-73DB-A94A-B3B8-87DF91A9FD9D}"/>
    <hyperlink ref="B176" r:id="rId355" display="https://kenpom.com/team.php?team=Radford" xr:uid="{C07BA44E-75B2-324A-A49E-3D971C2BB652}"/>
    <hyperlink ref="C176" r:id="rId356" display="https://kenpom.com/conf.php?c=BSth" xr:uid="{ED7B0A95-3265-4A49-B7FC-16A601E40AF1}"/>
    <hyperlink ref="B177" r:id="rId357" display="https://kenpom.com/team.php?team=Southern+Illinois" xr:uid="{192FCA31-2C6D-7A42-996F-125B71EBF895}"/>
    <hyperlink ref="C177" r:id="rId358" display="https://kenpom.com/conf.php?c=MVC" xr:uid="{E157D32C-BE95-BC41-A1CB-695860D014BA}"/>
    <hyperlink ref="B178" r:id="rId359" display="https://kenpom.com/team.php?team=Sam+Houston+St." xr:uid="{AFDB7D97-06C5-8143-8649-1AFB2F4AFD8A}"/>
    <hyperlink ref="C178" r:id="rId360" display="https://kenpom.com/conf.php?c=CUSA" xr:uid="{385E653F-B8B6-2F4C-AC82-083A2EA884E0}"/>
    <hyperlink ref="B179" r:id="rId361" display="https://kenpom.com/team.php?team=Nicholls" xr:uid="{61D40952-E45B-CD4C-901D-6AD4E0B0D305}"/>
    <hyperlink ref="C179" r:id="rId362" display="https://kenpom.com/conf.php?c=Slnd" xr:uid="{12AB8F26-CE6A-BA41-A315-0170BB38A26E}"/>
    <hyperlink ref="B180" r:id="rId363" display="https://kenpom.com/team.php?team=Rice" xr:uid="{4CEE3D4A-EB67-FA4F-972C-1BDE7D34EC61}"/>
    <hyperlink ref="C180" r:id="rId364" display="https://kenpom.com/conf.php?c=Amer" xr:uid="{1B210EE6-F4D1-184B-8CED-0DA76413D974}"/>
    <hyperlink ref="B181" r:id="rId365" display="https://kenpom.com/team.php?team=Robert+Morris" xr:uid="{15774B61-DC04-474B-9ED2-7C2BE942C4CB}"/>
    <hyperlink ref="C181" r:id="rId366" display="https://kenpom.com/conf.php?c=Horz" xr:uid="{B43F13CD-35E9-D143-B33A-B86FEF5BA798}"/>
    <hyperlink ref="B182" r:id="rId367" display="https://kenpom.com/team.php?team=Texas+A%26M+Corpus+Chris" xr:uid="{C251EE6D-3F66-A142-9BFC-E8E9C33B252C}"/>
    <hyperlink ref="C182" r:id="rId368" display="https://kenpom.com/conf.php?c=Slnd" xr:uid="{019C73D5-1100-1741-8955-F84173ACF9C4}"/>
    <hyperlink ref="B183" r:id="rId369" display="https://kenpom.com/team.php?team=Central+Connecticut" xr:uid="{CE42394C-FD18-5347-AF20-3F2B93B70C41}"/>
    <hyperlink ref="C183" r:id="rId370" display="https://kenpom.com/conf.php?c=NEC" xr:uid="{C993F147-5040-FA4B-B973-FC9EB2B6261B}"/>
    <hyperlink ref="B184" r:id="rId371" display="https://kenpom.com/team.php?team=Marshall" xr:uid="{BD036209-AECC-7541-8560-A42B29BA7426}"/>
    <hyperlink ref="C184" r:id="rId372" display="https://kenpom.com/conf.php?c=SB" xr:uid="{BFD42118-BB7B-E244-AAC4-C22529C779E4}"/>
    <hyperlink ref="B185" r:id="rId373" display="https://kenpom.com/team.php?team=Longwood" xr:uid="{D247CF67-A92B-674C-9DA8-8F9E407F7E64}"/>
    <hyperlink ref="C185" r:id="rId374" display="https://kenpom.com/conf.php?c=BSth" xr:uid="{89F22702-0566-EA49-A998-9D534C761719}"/>
    <hyperlink ref="B186" r:id="rId375" display="https://kenpom.com/team.php?team=Little+Rock" xr:uid="{8F402863-0E19-0949-BDBA-B74C9791E0AF}"/>
    <hyperlink ref="C186" r:id="rId376" display="https://kenpom.com/conf.php?c=OVC" xr:uid="{9BDCBD52-BEBC-C047-BF9E-D3784626FD38}"/>
    <hyperlink ref="B187" r:id="rId377" display="https://kenpom.com/team.php?team=Miami+FL" xr:uid="{AE43B4B8-D403-0F42-ADDC-D972DC0A72FF}"/>
    <hyperlink ref="C187" r:id="rId378" display="https://kenpom.com/conf.php?c=ACC" xr:uid="{8C44820A-D9EE-9C46-BA85-D02A6A336B5E}"/>
    <hyperlink ref="B188" r:id="rId379" display="https://kenpom.com/team.php?team=Ohio" xr:uid="{162211A7-9FFB-164E-99F9-1FB624A39F4A}"/>
    <hyperlink ref="C188" r:id="rId380" display="https://kenpom.com/conf.php?c=MAC" xr:uid="{FDF88532-40D9-4440-B43F-83C539E9C1D3}"/>
    <hyperlink ref="B189" r:id="rId381" display="https://kenpom.com/team.php?team=Merrimack" xr:uid="{099CF870-E8F2-C84A-BC08-32BDBE7D9A39}"/>
    <hyperlink ref="C189" r:id="rId382" display="https://kenpom.com/conf.php?c=MAAC" xr:uid="{2C2C6D95-9F49-1246-B4CF-EF4B99972D3F}"/>
    <hyperlink ref="B190" r:id="rId383" display="https://kenpom.com/team.php?team=Eastern+Kentucky" xr:uid="{11B4E101-9EFF-9A44-B158-00D24D7E0C0A}"/>
    <hyperlink ref="C190" r:id="rId384" display="https://kenpom.com/conf.php?c=ASun" xr:uid="{1D3C4E2A-1717-F540-8D15-72F15C635ACC}"/>
    <hyperlink ref="B191" r:id="rId385" display="https://kenpom.com/team.php?team=Winthrop" xr:uid="{6163AB58-7B3D-FF4B-A716-763B95A43671}"/>
    <hyperlink ref="C191" r:id="rId386" display="https://kenpom.com/conf.php?c=BSth" xr:uid="{90D9BBDF-469B-804D-A9E4-4FFA6CB89B3B}"/>
    <hyperlink ref="B192" r:id="rId387" display="https://kenpom.com/team.php?team=Maine" xr:uid="{9C4BFA7A-9785-4A45-A84E-B3759004F6CF}"/>
    <hyperlink ref="C192" r:id="rId388" display="https://kenpom.com/conf.php?c=AE" xr:uid="{862249C7-9148-F244-8BAC-AF34C42A1B2B}"/>
    <hyperlink ref="B193" r:id="rId389" display="https://kenpom.com/team.php?team=Drexel" xr:uid="{77B8CA64-E524-1D4E-8B9A-62B6ED5372EF}"/>
    <hyperlink ref="C193" r:id="rId390" display="https://kenpom.com/conf.php?c=CAA" xr:uid="{B5497061-39F9-7F40-AC6C-9536B1F7AD86}"/>
    <hyperlink ref="B194" r:id="rId391" display="https://kenpom.com/team.php?team=Wright+St." xr:uid="{613DA8DE-E55C-614A-BFE5-5C4BA5916BB2}"/>
    <hyperlink ref="C194" r:id="rId392" display="https://kenpom.com/conf.php?c=Horz" xr:uid="{A8DE776A-367C-0D44-AF9E-D64468A7166A}"/>
    <hyperlink ref="B195" r:id="rId393" display="https://kenpom.com/team.php?team=Montana+St." xr:uid="{44A39E57-3CE9-7741-93A5-D2520336B8D2}"/>
    <hyperlink ref="C195" r:id="rId394" display="https://kenpom.com/conf.php?c=BSky" xr:uid="{E2AF4E7F-49B0-964F-82A7-0A323045A7F3}"/>
    <hyperlink ref="B196" r:id="rId395" display="https://kenpom.com/team.php?team=Oakland" xr:uid="{5A10C226-FA89-A74D-B7BE-DB28505F5D69}"/>
    <hyperlink ref="C196" r:id="rId396" display="https://kenpom.com/conf.php?c=Horz" xr:uid="{55B20684-3ADE-2B40-BE59-F0F5C7D98D7D}"/>
    <hyperlink ref="B197" r:id="rId397" display="https://kenpom.com/team.php?team=Montana" xr:uid="{06483391-A693-D947-8783-5F29987982E0}"/>
    <hyperlink ref="C197" r:id="rId398" display="https://kenpom.com/conf.php?c=BSky" xr:uid="{50DA8DDC-0B73-AC4A-B55A-019F6FCEC1C1}"/>
    <hyperlink ref="B198" r:id="rId399" display="https://kenpom.com/team.php?team=Quinnipiac" xr:uid="{9F1F85F3-5C8E-5441-9B14-BFAC1E8D82CA}"/>
    <hyperlink ref="C198" r:id="rId400" display="https://kenpom.com/conf.php?c=MAAC" xr:uid="{DA892D44-D69F-8B4E-843F-A71589091A36}"/>
    <hyperlink ref="B199" r:id="rId401" display="https://kenpom.com/team.php?team=South+Florida" xr:uid="{CD772EE6-0BEC-514E-840F-1059F076ACF8}"/>
    <hyperlink ref="C199" r:id="rId402" display="https://kenpom.com/conf.php?c=Amer" xr:uid="{F6BF0299-5488-BB4D-A774-1CAB6A3430A0}"/>
    <hyperlink ref="B200" r:id="rId403" display="https://kenpom.com/team.php?team=Hawaii" xr:uid="{2374D654-4584-5246-A6FA-EC65A5E13326}"/>
    <hyperlink ref="C200" r:id="rId404" display="https://kenpom.com/conf.php?c=BW" xr:uid="{38A060C9-18B4-5A45-8B02-EA07A229341B}"/>
    <hyperlink ref="B201" r:id="rId405" display="https://kenpom.com/team.php?team=Toledo" xr:uid="{D66EC8EF-AA61-2347-853B-79A31635C54E}"/>
    <hyperlink ref="C201" r:id="rId406" display="https://kenpom.com/conf.php?c=MAC" xr:uid="{05BC5538-760E-004F-AE60-9ABC0284BDE5}"/>
    <hyperlink ref="B202" r:id="rId407" display="https://kenpom.com/team.php?team=Lamar" xr:uid="{576F9EAB-0C04-EC4A-973A-213D59CDA167}"/>
    <hyperlink ref="C202" r:id="rId408" display="https://kenpom.com/conf.php?c=Slnd" xr:uid="{E127B727-3FFF-F845-B397-6322ACF89C25}"/>
    <hyperlink ref="B203" r:id="rId409" display="https://kenpom.com/team.php?team=Texas+St." xr:uid="{9B331BDF-4B05-0D4C-8870-1540C1946C8C}"/>
    <hyperlink ref="C203" r:id="rId410" display="https://kenpom.com/conf.php?c=SB" xr:uid="{BE2006B8-B91F-2B4B-BA58-BB41AA861B50}"/>
    <hyperlink ref="B204" r:id="rId411" display="https://kenpom.com/team.php?team=Central+Michigan" xr:uid="{2D4316DE-F73B-DF4A-AA07-12B790C7FBC0}"/>
    <hyperlink ref="C204" r:id="rId412" display="https://kenpom.com/conf.php?c=MAC" xr:uid="{D2CFF6FE-2F44-6849-B4CA-79D99D826DD6}"/>
    <hyperlink ref="B205" r:id="rId413" display="https://kenpom.com/team.php?team=Southeastern+Louisiana" xr:uid="{A16B83ED-E6AE-7243-8159-48A3EFF31A9A}"/>
    <hyperlink ref="C205" r:id="rId414" display="https://kenpom.com/conf.php?c=Slnd" xr:uid="{4DF6840B-FA74-284A-BF09-5204625B6E5E}"/>
    <hyperlink ref="B206" r:id="rId415" display="https://kenpom.com/team.php?team=Fordham" xr:uid="{F42C7801-07D8-7D46-8DA2-9206894392EA}"/>
    <hyperlink ref="C206" r:id="rId416" display="https://kenpom.com/conf.php?c=A10" xr:uid="{34B2A7F8-A0E3-664A-B279-6C68AACA6162}"/>
    <hyperlink ref="B207" r:id="rId417" display="https://kenpom.com/team.php?team=Nebraska+Omaha" xr:uid="{9106EC1E-F9C7-194C-A7A8-4711C26BCA8D}"/>
    <hyperlink ref="C207" r:id="rId418" display="https://kenpom.com/conf.php?c=Sum" xr:uid="{72092ED2-3878-904D-83C5-FB06A6F3D732}"/>
    <hyperlink ref="B208" r:id="rId419" display="https://kenpom.com/team.php?team=Hofstra" xr:uid="{C6CFDE23-0D21-4F4D-9899-D6A69EFB9AC7}"/>
    <hyperlink ref="C208" r:id="rId420" display="https://kenpom.com/conf.php?c=CAA" xr:uid="{823DA1D5-5787-9D4C-B4BD-DAD2AE640754}"/>
    <hyperlink ref="B209" r:id="rId421" display="https://kenpom.com/team.php?team=UTSA" xr:uid="{221CFB0D-7B3F-9D45-909B-88B26FB4D3BC}"/>
    <hyperlink ref="C209" r:id="rId422" display="https://kenpom.com/conf.php?c=Amer" xr:uid="{BC06311F-0D84-924C-B4D9-3D6418C2A9EB}"/>
    <hyperlink ref="B210" r:id="rId423" display="https://kenpom.com/team.php?team=Boston+College" xr:uid="{858F3AF5-AFF0-314D-9E47-618827597C90}"/>
    <hyperlink ref="C210" r:id="rId424" display="https://kenpom.com/conf.php?c=ACC" xr:uid="{D5B1D2D9-BE17-674B-A6BD-6C4F9D12C03D}"/>
    <hyperlink ref="B211" r:id="rId425" display="https://kenpom.com/team.php?team=Indiana+St." xr:uid="{C96382BA-6486-464B-93CB-F3022E24D40B}"/>
    <hyperlink ref="C211" r:id="rId426" display="https://kenpom.com/conf.php?c=MVC" xr:uid="{B6691FCA-4146-694C-A8D1-3BA730F83D3C}"/>
    <hyperlink ref="B212" r:id="rId427" display="https://kenpom.com/team.php?team=Northeastern" xr:uid="{EFB42774-C00F-9E44-AD9F-180081383E66}"/>
    <hyperlink ref="C212" r:id="rId428" display="https://kenpom.com/conf.php?c=CAA" xr:uid="{49CAFEDA-3348-624E-8EB4-C3F3F50008EA}"/>
    <hyperlink ref="B213" r:id="rId429" display="https://kenpom.com/team.php?team=Seton+Hall" xr:uid="{9B32C5A2-AD47-4242-8696-D5B98BFEF28F}"/>
    <hyperlink ref="C213" r:id="rId430" display="https://kenpom.com/conf.php?c=BE" xr:uid="{1DC13B3D-2E33-1745-883C-15D79958E57F}"/>
    <hyperlink ref="B214" r:id="rId431" display="https://kenpom.com/team.php?team=Queens" xr:uid="{AC4A3B31-B26D-8246-AA31-9B5599FF5A00}"/>
    <hyperlink ref="C214" r:id="rId432" display="https://kenpom.com/conf.php?c=ASun" xr:uid="{246980DC-7E4F-9B40-B21E-40C086F4A8CF}"/>
    <hyperlink ref="B215" r:id="rId433" display="https://kenpom.com/team.php?team=UT+Arlington" xr:uid="{564F878B-DDF8-F94D-8E9A-9592F3CFCD75}"/>
    <hyperlink ref="C215" r:id="rId434" display="https://kenpom.com/conf.php?c=WAC" xr:uid="{463B2660-397F-9740-A595-C6CB496AB9D7}"/>
    <hyperlink ref="B216" r:id="rId435" display="https://kenpom.com/team.php?team=Youngstown+St." xr:uid="{2BA8AE75-4653-BD48-ADB0-8C0CEBA638BB}"/>
    <hyperlink ref="C216" r:id="rId436" display="https://kenpom.com/conf.php?c=Horz" xr:uid="{3D33BD39-D89A-5141-89BA-ADAD5532654D}"/>
    <hyperlink ref="B217" r:id="rId437" display="https://kenpom.com/team.php?team=Portland+St." xr:uid="{04BD038D-CDE3-C141-84C7-3657BE55F625}"/>
    <hyperlink ref="C217" r:id="rId438" display="https://kenpom.com/conf.php?c=BSky" xr:uid="{A48B2CAF-4566-9746-8FC4-641F45AC32FA}"/>
    <hyperlink ref="B218" r:id="rId439" display="https://kenpom.com/team.php?team=William+%26+Mary" xr:uid="{5790C61A-35D6-1442-A343-1ADD3987F9FC}"/>
    <hyperlink ref="C218" r:id="rId440" display="https://kenpom.com/conf.php?c=CAA" xr:uid="{DBA48D40-7232-6344-A39C-C5E2A78D4803}"/>
    <hyperlink ref="B219" r:id="rId441" display="https://kenpom.com/team.php?team=UMass+Lowell" xr:uid="{ED799CFE-5A56-5045-AD8E-F71009F187A9}"/>
    <hyperlink ref="C219" r:id="rId442" display="https://kenpom.com/conf.php?c=AE" xr:uid="{9C7734E0-874A-C04D-AB2D-2FF79A840230}"/>
    <hyperlink ref="B220" r:id="rId443" display="https://kenpom.com/team.php?team=Southern" xr:uid="{7937BE8F-8E3F-FC47-84E8-B450F61AF2A4}"/>
    <hyperlink ref="C220" r:id="rId444" display="https://kenpom.com/conf.php?c=SWAC" xr:uid="{9F5612E0-01AE-9643-90F5-017715483E0D}"/>
    <hyperlink ref="B221" r:id="rId445" display="https://kenpom.com/team.php?team=UC+Davis" xr:uid="{4B53C92C-6798-F742-9A24-0EB9EBE9F96F}"/>
    <hyperlink ref="C221" r:id="rId446" display="https://kenpom.com/conf.php?c=BW" xr:uid="{C8257926-180D-C741-AF22-70ACC0E78B51}"/>
    <hyperlink ref="B222" r:id="rId447" display="https://kenpom.com/team.php?team=South+Carolina+St." xr:uid="{9F576CF1-5360-EA4A-8FF2-C72ADC977FDF}"/>
    <hyperlink ref="C222" r:id="rId448" display="https://kenpom.com/conf.php?c=MEAC" xr:uid="{27560A01-F4C6-624F-815C-1A9A6D62C33C}"/>
    <hyperlink ref="B223" r:id="rId449" display="https://kenpom.com/team.php?team=La+Salle" xr:uid="{EB36CEBE-45A8-C348-AF7B-209FDEEB8DFF}"/>
    <hyperlink ref="C223" r:id="rId450" display="https://kenpom.com/conf.php?c=A10" xr:uid="{41D16E5C-400F-4040-84E1-060A86C1BC48}"/>
    <hyperlink ref="B224" r:id="rId451" display="https://kenpom.com/team.php?team=Columbia" xr:uid="{D533521E-DD61-344F-9F45-61449AB9E8E4}"/>
    <hyperlink ref="C224" r:id="rId452" display="https://kenpom.com/conf.php?c=Ivy" xr:uid="{1C632F7C-EAD4-354A-82DB-02F43DB425AA}"/>
    <hyperlink ref="B225" r:id="rId453" display="https://kenpom.com/team.php?team=Idaho+St." xr:uid="{3CC6DA19-CAE0-F045-B4AD-9D384A07DDF1}"/>
    <hyperlink ref="C225" r:id="rId454" display="https://kenpom.com/conf.php?c=BSky" xr:uid="{7A252FB0-639B-0948-AA73-2F7C4FC83649}"/>
    <hyperlink ref="B226" r:id="rId455" display="https://kenpom.com/team.php?team=Pepperdine" xr:uid="{3E2DAB5F-8C89-6349-80A9-622F67C88D08}"/>
    <hyperlink ref="C226" r:id="rId456" display="https://kenpom.com/conf.php?c=WCC" xr:uid="{B7906BA7-3B2E-D041-B4B3-3821393C2060}"/>
    <hyperlink ref="B227" r:id="rId457" display="https://kenpom.com/team.php?team=Brown" xr:uid="{1D043641-2319-ED42-BAEE-1AA11EDC45B2}"/>
    <hyperlink ref="C227" r:id="rId458" display="https://kenpom.com/conf.php?c=Ivy" xr:uid="{4E139AB7-4521-A04D-A23D-24A05F62D22B}"/>
    <hyperlink ref="B228" r:id="rId459" display="https://kenpom.com/team.php?team=Southeast+Missouri" xr:uid="{577879B4-D940-B342-8EFA-DE70201A1085}"/>
    <hyperlink ref="C228" r:id="rId460" display="https://kenpom.com/conf.php?c=OVC" xr:uid="{96EE157B-8AF2-AF4E-B6E7-43DD01956FFE}"/>
    <hyperlink ref="B229" r:id="rId461" display="https://kenpom.com/team.php?team=SIUE" xr:uid="{C5DB0853-1EDE-104F-B686-3E48A5C76596}"/>
    <hyperlink ref="C229" r:id="rId462" display="https://kenpom.com/conf.php?c=OVC" xr:uid="{77448D72-B386-294A-BDD5-7A3F45F3BF54}"/>
    <hyperlink ref="B230" r:id="rId463" display="https://kenpom.com/team.php?team=Marist" xr:uid="{C8078E3B-C7CA-B349-81F6-DFAF2D0A8CC4}"/>
    <hyperlink ref="C230" r:id="rId464" display="https://kenpom.com/conf.php?c=MAAC" xr:uid="{2253BE4C-A285-5E44-9075-64EBF98B468E}"/>
    <hyperlink ref="B231" r:id="rId465" display="https://kenpom.com/team.php?team=Abilene+Christian" xr:uid="{0F4243B2-F192-8D4D-BAFF-D3C68648DA65}"/>
    <hyperlink ref="C231" r:id="rId466" display="https://kenpom.com/conf.php?c=WAC" xr:uid="{D8072F08-415D-3041-82B0-0962B8B9A8A2}"/>
    <hyperlink ref="B232" r:id="rId467" display="https://kenpom.com/team.php?team=Mercer" xr:uid="{434C0B58-0F36-3F47-8E11-1C4F62128615}"/>
    <hyperlink ref="C232" r:id="rId468" display="https://kenpom.com/conf.php?c=SC" xr:uid="{11513E3B-5A44-3B45-82AD-1FA0B9819E24}"/>
    <hyperlink ref="B233" r:id="rId469" display="https://kenpom.com/team.php?team=Cal+Poly" xr:uid="{62383750-6634-F74B-B680-461AD79D100A}"/>
    <hyperlink ref="C233" r:id="rId470" display="https://kenpom.com/conf.php?c=BW" xr:uid="{C0F05EF4-B211-DF49-9916-9F20E5A545C6}"/>
    <hyperlink ref="B234" r:id="rId471" display="https://kenpom.com/team.php?team=Richmond" xr:uid="{93A184AA-6C62-B443-B667-91D2E0664CC2}"/>
    <hyperlink ref="C234" r:id="rId472" display="https://kenpom.com/conf.php?c=A10" xr:uid="{E6967CF0-6607-4A4B-820B-882875386EAF}"/>
    <hyperlink ref="B235" r:id="rId473" display="https://kenpom.com/team.php?team=UT+Rio+Grande+Valley" xr:uid="{8ECE3DC8-17F6-F24C-B432-1D08C4E2F14A}"/>
    <hyperlink ref="C235" r:id="rId474" display="https://kenpom.com/conf.php?c=Slnd" xr:uid="{06741636-8CEC-434C-B4D6-92C36114A45F}"/>
    <hyperlink ref="B236" r:id="rId475" display="https://kenpom.com/team.php?team=Gardner+Webb" xr:uid="{97E230C1-008C-F142-AB24-D58CDA9DE0BC}"/>
    <hyperlink ref="C236" r:id="rId476" display="https://kenpom.com/conf.php?c=BSth" xr:uid="{D7A944E7-66CB-8E4D-AFA9-968359BB4856}"/>
    <hyperlink ref="B237" r:id="rId477" display="https://kenpom.com/team.php?team=Kansas+City" xr:uid="{4F4DC9AB-B124-9A41-8897-5944A5867CAE}"/>
    <hyperlink ref="C237" r:id="rId478" display="https://kenpom.com/conf.php?c=Sum" xr:uid="{E704738C-2D47-B24C-9168-2C04DDC0AEE5}"/>
    <hyperlink ref="B238" r:id="rId479" display="https://kenpom.com/team.php?team=North+Florida" xr:uid="{F0DCBC96-9E76-3346-8280-7CD2EA16BF32}"/>
    <hyperlink ref="C238" r:id="rId480" display="https://kenpom.com/conf.php?c=ASun" xr:uid="{6C54E2A8-3F2B-D445-8804-83E9D3E4D5E7}"/>
    <hyperlink ref="B239" r:id="rId481" display="https://kenpom.com/team.php?team=Missouri+St." xr:uid="{82EFE6FC-CEFD-1B40-AF51-C9B36ADFDA8B}"/>
    <hyperlink ref="C239" r:id="rId482" display="https://kenpom.com/conf.php?c=MVC" xr:uid="{8A07EF3D-32E5-8C49-A1BA-7107AB6454B0}"/>
    <hyperlink ref="B240" r:id="rId483" display="https://kenpom.com/team.php?team=Siena" xr:uid="{7AD6919F-D828-1540-BF0C-D6B2C33369C4}"/>
    <hyperlink ref="C240" r:id="rId484" display="https://kenpom.com/conf.php?c=MAAC" xr:uid="{81CAB756-AD75-F345-8596-F8EA0F5F7A0A}"/>
    <hyperlink ref="B241" r:id="rId485" display="https://kenpom.com/team.php?team=Valparaiso" xr:uid="{FB8ED858-29D8-874A-BC2B-5A8F7B850E9A}"/>
    <hyperlink ref="C241" r:id="rId486" display="https://kenpom.com/conf.php?c=MVC" xr:uid="{1A0E1C3E-2E84-9F49-8617-D872C2EBD846}"/>
    <hyperlink ref="B242" r:id="rId487" display="https://kenpom.com/team.php?team=American" xr:uid="{95226A70-4C39-ED44-97F5-4DA07F8FF62D}"/>
    <hyperlink ref="C242" r:id="rId488" display="https://kenpom.com/conf.php?c=PL" xr:uid="{97E39BCD-458F-8E46-9B6F-2F2596B6BC56}"/>
    <hyperlink ref="B243" r:id="rId489" display="https://kenpom.com/team.php?team=Bucknell" xr:uid="{E163FDD3-84F0-8F47-A6BA-32FB22F54D3E}"/>
    <hyperlink ref="C243" r:id="rId490" display="https://kenpom.com/conf.php?c=PL" xr:uid="{69B1A405-3B3D-E54B-952D-CCD2106C2802}"/>
    <hyperlink ref="B244" r:id="rId491" display="https://kenpom.com/team.php?team=Delaware" xr:uid="{C6DBDAB0-5259-BA43-BC5D-5908FB20C315}"/>
    <hyperlink ref="C244" r:id="rId492" display="https://kenpom.com/conf.php?c=CAA" xr:uid="{BE1BE7A5-D2FE-E647-8605-6376ABC714A9}"/>
    <hyperlink ref="B245" r:id="rId493" display="https://kenpom.com/team.php?team=Charlotte" xr:uid="{C4DA9841-F3AD-8B47-9B42-EF4B8B3CFE47}"/>
    <hyperlink ref="C245" r:id="rId494" display="https://kenpom.com/conf.php?c=Amer" xr:uid="{EA1AB084-0FC3-0D42-BED8-92AF200CE9B1}"/>
    <hyperlink ref="B246" r:id="rId495" display="https://kenpom.com/team.php?team=Georgia+Southern" xr:uid="{44CB13B2-B43D-AE48-B8BF-229E517EA89D}"/>
    <hyperlink ref="C246" r:id="rId496" display="https://kenpom.com/conf.php?c=SB" xr:uid="{E5424C27-7166-B84B-ADA9-F5F8F5343425}"/>
    <hyperlink ref="B247" r:id="rId497" display="https://kenpom.com/team.php?team=Eastern+Washington" xr:uid="{32FA18DF-FF0C-494A-A70D-8987EFDDDDCB}"/>
    <hyperlink ref="C247" r:id="rId498" display="https://kenpom.com/conf.php?c=BSky" xr:uid="{70973F5E-5B91-D247-98F2-8461754C142B}"/>
    <hyperlink ref="B248" r:id="rId499" display="https://kenpom.com/team.php?team=Northern+Kentucky" xr:uid="{356D5323-20A8-BA44-BA23-B05E438473DF}"/>
    <hyperlink ref="C248" r:id="rId500" display="https://kenpom.com/conf.php?c=Horz" xr:uid="{345A3E5C-CECA-5343-9D37-F3668A2C2A97}"/>
    <hyperlink ref="B249" r:id="rId501" display="https://kenpom.com/team.php?team=Northern+Arizona" xr:uid="{E8B027EC-92F3-6E40-8422-F899603E65AA}"/>
    <hyperlink ref="C249" r:id="rId502" display="https://kenpom.com/conf.php?c=BSky" xr:uid="{2EECE43F-5EFA-B748-B2F8-7D38B8208F39}"/>
    <hyperlink ref="B250" r:id="rId503" display="https://kenpom.com/team.php?team=Cal+St.+Bakersfield" xr:uid="{729A8AAA-E095-0B46-A599-F359CFFF6576}"/>
    <hyperlink ref="C250" r:id="rId504" display="https://kenpom.com/conf.php?c=BW" xr:uid="{83FA3AB2-A26D-AB42-B3CB-57D3F0D4FC23}"/>
    <hyperlink ref="B251" r:id="rId505" display="https://kenpom.com/team.php?team=FIU" xr:uid="{7EE82AF5-0266-A744-8C7B-0BF3FB36AC42}"/>
    <hyperlink ref="C251" r:id="rId506" display="https://kenpom.com/conf.php?c=CUSA" xr:uid="{422325B5-9BEC-D247-B1DC-81E2231A2529}"/>
    <hyperlink ref="B252" r:id="rId507" display="https://kenpom.com/team.php?team=Dartmouth" xr:uid="{399E08D3-202D-FD4D-A2BC-87F63AAA1AF5}"/>
    <hyperlink ref="C252" r:id="rId508" display="https://kenpom.com/conf.php?c=Ivy" xr:uid="{27622501-EFFC-EB48-B46C-4D46F7504642}"/>
    <hyperlink ref="B253" r:id="rId509" display="https://kenpom.com/team.php?team=Evansville" xr:uid="{ED48A222-D0E7-314D-B73C-3ECCDAFE0B64}"/>
    <hyperlink ref="C253" r:id="rId510" display="https://kenpom.com/conf.php?c=MVC" xr:uid="{D6F98057-8383-5B4D-8B09-1622575BCC1B}"/>
    <hyperlink ref="B254" r:id="rId511" display="https://kenpom.com/team.php?team=Fresno+St." xr:uid="{C93A0D34-4593-8142-A1B5-3DB13909E700}"/>
    <hyperlink ref="C254" r:id="rId512" display="https://kenpom.com/conf.php?c=MWC" xr:uid="{87FAB0C3-5464-5643-933B-FEB1C802EF70}"/>
    <hyperlink ref="B255" r:id="rId513" display="https://kenpom.com/team.php?team=Southern+Miss" xr:uid="{A7E278F4-22DE-E84D-AAC2-BE29FB4C2845}"/>
    <hyperlink ref="C255" r:id="rId514" display="https://kenpom.com/conf.php?c=SB" xr:uid="{96FDE60D-F3BD-C746-834C-64C8306552F7}"/>
    <hyperlink ref="B256" r:id="rId515" display="https://kenpom.com/team.php?team=South+Dakota" xr:uid="{930C28E6-AB97-4247-8315-E7F56B323BE5}"/>
    <hyperlink ref="C256" r:id="rId516" display="https://kenpom.com/conf.php?c=Sum" xr:uid="{E28851DE-25AC-BF44-9C08-F92A8308BDF1}"/>
    <hyperlink ref="B257" r:id="rId517" display="https://kenpom.com/team.php?team=Colgate" xr:uid="{1D1070F7-8DDF-4240-89EE-AA1412F39828}"/>
    <hyperlink ref="C257" r:id="rId518" display="https://kenpom.com/conf.php?c=PL" xr:uid="{0BC0C711-96C4-1042-B0AB-4D4F6306D7AC}"/>
    <hyperlink ref="B258" r:id="rId519" display="https://kenpom.com/team.php?team=Jackson+St." xr:uid="{4A96C53D-05DF-D843-8A32-5343A1E55158}"/>
    <hyperlink ref="C258" r:id="rId520" display="https://kenpom.com/conf.php?c=SWAC" xr:uid="{1F06EC11-25CB-6D42-817F-6B927D2E8FAF}"/>
    <hyperlink ref="B259" r:id="rId521" display="https://kenpom.com/team.php?team=Hampton" xr:uid="{334577EF-513C-BB4C-BDB4-781DC0FC9C0A}"/>
    <hyperlink ref="C259" r:id="rId522" display="https://kenpom.com/conf.php?c=CAA" xr:uid="{3D7BC334-DF09-494E-8A67-5BE3ADE75B02}"/>
    <hyperlink ref="B260" r:id="rId523" display="https://kenpom.com/team.php?team=Northwestern+St." xr:uid="{12824614-62E7-CE45-915A-D3445B429BC7}"/>
    <hyperlink ref="C260" r:id="rId524" display="https://kenpom.com/conf.php?c=Slnd" xr:uid="{FC7C04BB-46AF-244B-85FD-49E81668112E}"/>
    <hyperlink ref="B261" r:id="rId525" display="https://kenpom.com/team.php?team=Stephen+F.+Austin" xr:uid="{FBED1D74-1E33-8C40-AEC8-094D58945A34}"/>
    <hyperlink ref="C261" r:id="rId526" display="https://kenpom.com/conf.php?c=Slnd" xr:uid="{17FCA1AA-A37B-9A41-B468-9BE17383D619}"/>
    <hyperlink ref="B262" r:id="rId527" display="https://kenpom.com/team.php?team=Vermont" xr:uid="{CB0C4B67-85C6-E146-BDEA-086ED9B53A01}"/>
    <hyperlink ref="C262" r:id="rId528" display="https://kenpom.com/conf.php?c=AE" xr:uid="{09A56663-F8C8-8A45-B743-03F7D6863866}"/>
    <hyperlink ref="B263" r:id="rId529" display="https://kenpom.com/team.php?team=Mount+St.+Mary%27s" xr:uid="{0B632A01-E9CA-9C4B-9B3F-134F8FBEB6D6}"/>
    <hyperlink ref="C263" r:id="rId530" display="https://kenpom.com/conf.php?c=MAAC" xr:uid="{854124BD-3162-FD46-9A1B-1AB938A87440}"/>
    <hyperlink ref="B264" r:id="rId531" display="https://kenpom.com/team.php?team=Manhattan" xr:uid="{28C691C4-27E2-4C45-A6A5-53BEF434F7E1}"/>
    <hyperlink ref="C264" r:id="rId532" display="https://kenpom.com/conf.php?c=MAAC" xr:uid="{10DBCAA2-4D6F-E544-BFE3-A350758E07C5}"/>
    <hyperlink ref="B265" r:id="rId533" display="https://kenpom.com/team.php?team=Houston+Christian" xr:uid="{C73654FB-2139-9C4C-89B1-D7185DE76936}"/>
    <hyperlink ref="C265" r:id="rId534" display="https://kenpom.com/conf.php?c=Slnd" xr:uid="{523D83B5-AE30-904C-B604-C1010FA55C9B}"/>
    <hyperlink ref="B266" r:id="rId535" display="https://kenpom.com/team.php?team=Incarnate+Word" xr:uid="{C3F5F90E-C53F-2F4F-9440-8250BC642180}"/>
    <hyperlink ref="C266" r:id="rId536" display="https://kenpom.com/conf.php?c=Slnd" xr:uid="{1F075BB1-5BF6-084A-80E8-5BAB4C7DFD41}"/>
    <hyperlink ref="B267" r:id="rId537" display="https://kenpom.com/team.php?team=Bethune+Cookman" xr:uid="{E3A7E5C6-CC94-664C-8492-693F10B7A71B}"/>
    <hyperlink ref="C267" r:id="rId538" display="https://kenpom.com/conf.php?c=SWAC" xr:uid="{C5A7D15A-2C1B-5747-90AA-3AE69672ACBD}"/>
    <hyperlink ref="B268" r:id="rId539" display="https://kenpom.com/team.php?team=Presbyterian" xr:uid="{C85ED40B-0D49-1C47-B2E1-3CEDBB7375D4}"/>
    <hyperlink ref="C268" r:id="rId540" display="https://kenpom.com/conf.php?c=BSth" xr:uid="{58B852C4-E75D-3C42-8084-5F72032EB5A4}"/>
    <hyperlink ref="B269" r:id="rId541" display="https://kenpom.com/team.php?team=Idaho" xr:uid="{D8ED69DF-6996-6545-A2FC-4CD8143E78B0}"/>
    <hyperlink ref="C269" r:id="rId542" display="https://kenpom.com/conf.php?c=BSky" xr:uid="{E0441881-0CFD-B949-A210-B25C47FC48B6}"/>
    <hyperlink ref="B270" r:id="rId543" display="https://kenpom.com/team.php?team=Ball+St." xr:uid="{B887AE46-0B92-9447-A4D0-C7E5B61BFA4F}"/>
    <hyperlink ref="C270" r:id="rId544" display="https://kenpom.com/conf.php?c=MAC" xr:uid="{0A4F5B19-31F3-8D48-8B28-084453AFD862}"/>
    <hyperlink ref="B271" r:id="rId545" display="https://kenpom.com/team.php?team=Sacred+Heart" xr:uid="{D56C8FE5-B955-6A4D-AB6F-AB3C52A2AD02}"/>
    <hyperlink ref="C271" r:id="rId546" display="https://kenpom.com/conf.php?c=MAAC" xr:uid="{54A71B92-1712-B64D-9E48-9EF16DEB407B}"/>
    <hyperlink ref="B272" r:id="rId547" display="https://kenpom.com/team.php?team=Albany" xr:uid="{9F24FDB7-4C7F-5348-8144-8045D692BC52}"/>
    <hyperlink ref="C272" r:id="rId548" display="https://kenpom.com/conf.php?c=AE" xr:uid="{4A375DE7-0782-B446-A67E-3198E00C2CA2}"/>
    <hyperlink ref="B273" r:id="rId549" display="https://kenpom.com/team.php?team=Iona" xr:uid="{8E4EF9B4-301F-5A48-A396-2EF0D96E0FF5}"/>
    <hyperlink ref="C273" r:id="rId550" display="https://kenpom.com/conf.php?c=MAAC" xr:uid="{9B406BC6-543C-E94A-A476-4881FB9D0FCB}"/>
    <hyperlink ref="B274" r:id="rId551" display="https://kenpom.com/team.php?team=North+Dakota" xr:uid="{04CD847B-0801-7240-8D2B-EE165BE52ABC}"/>
    <hyperlink ref="C274" r:id="rId552" display="https://kenpom.com/conf.php?c=Sum" xr:uid="{98BCDDB5-D1B0-1340-8597-384FB032F457}"/>
    <hyperlink ref="B275" r:id="rId553" display="https://kenpom.com/team.php?team=Southern+Utah" xr:uid="{65971012-D131-6D43-86F0-47EE933953F7}"/>
    <hyperlink ref="C275" r:id="rId554" display="https://kenpom.com/conf.php?c=WAC" xr:uid="{798F1285-40E2-2341-891B-6AE33E5EB2B0}"/>
    <hyperlink ref="B276" r:id="rId555" display="https://kenpom.com/team.php?team=Tennessee+St." xr:uid="{57C26ECD-82C4-D64D-A534-B1E1D0CEFC9B}"/>
    <hyperlink ref="C276" r:id="rId556" display="https://kenpom.com/conf.php?c=OVC" xr:uid="{0B6BEB88-6E75-4E42-BCD1-EB26AFCD09F1}"/>
    <hyperlink ref="B277" r:id="rId557" display="https://kenpom.com/team.php?team=Lehigh" xr:uid="{49744835-1932-2F41-BDF0-7F5E5B4548A8}"/>
    <hyperlink ref="C277" r:id="rId558" display="https://kenpom.com/conf.php?c=PL" xr:uid="{3461E478-37BC-544F-9A04-272520DB5491}"/>
    <hyperlink ref="B278" r:id="rId559" display="https://kenpom.com/team.php?team=UMBC" xr:uid="{E9C24288-563C-CF46-9541-2D0228A5B5AC}"/>
    <hyperlink ref="C278" r:id="rId560" display="https://kenpom.com/conf.php?c=AE" xr:uid="{88D75C89-68B5-AA46-B5AB-377F98DA4497}"/>
    <hyperlink ref="B279" r:id="rId561" display="https://kenpom.com/team.php?team=Georgia+St." xr:uid="{0D3D2BEA-3C59-F34E-BFE1-4C58E32CC83B}"/>
    <hyperlink ref="C279" r:id="rId562" display="https://kenpom.com/conf.php?c=SB" xr:uid="{464657D0-A20A-5048-81E3-31608F964C71}"/>
    <hyperlink ref="B280" r:id="rId563" display="https://kenpom.com/team.php?team=Charleston+Southern" xr:uid="{D4F1ADAE-192D-0E49-9092-EA8DE8951A21}"/>
    <hyperlink ref="C280" r:id="rId564" display="https://kenpom.com/conf.php?c=BSth" xr:uid="{C0B955B1-A783-724D-9F98-8D18E80B7AE6}"/>
    <hyperlink ref="B281" r:id="rId565" display="https://kenpom.com/team.php?team=VMI" xr:uid="{309775B8-83E7-6749-AB50-44B2EA0F0163}"/>
    <hyperlink ref="C281" r:id="rId566" display="https://kenpom.com/conf.php?c=SC" xr:uid="{ED070002-B64C-0A47-AC9D-7B9B362E5A0F}"/>
    <hyperlink ref="B282" r:id="rId567" display="https://kenpom.com/team.php?team=Tulsa" xr:uid="{1D824C8F-3B54-7744-B4D0-750173B4CA73}"/>
    <hyperlink ref="C282" r:id="rId568" display="https://kenpom.com/conf.php?c=Amer" xr:uid="{D088AF10-70F2-4843-AFB3-80EA8EA11DE6}"/>
    <hyperlink ref="B283" r:id="rId569" display="https://kenpom.com/team.php?team=Austin+Peay" xr:uid="{C2153618-DE6F-4E4D-A255-006239927DB1}"/>
    <hyperlink ref="C283" r:id="rId570" display="https://kenpom.com/conf.php?c=ASun" xr:uid="{09E72A22-FE73-2545-9F3B-3A3AE32486C8}"/>
    <hyperlink ref="B284" r:id="rId571" display="https://kenpom.com/team.php?team=Monmouth" xr:uid="{0BB9B7C9-8CCE-F149-9552-8F8428F62FBC}"/>
    <hyperlink ref="C284" r:id="rId572" display="https://kenpom.com/conf.php?c=CAA" xr:uid="{0B33E213-D3C8-6246-A16D-5B55E9E1EDC6}"/>
    <hyperlink ref="B285" r:id="rId573" display="https://kenpom.com/team.php?team=Harvard" xr:uid="{55B954CF-6EE0-4C4A-8738-1492BC80D956}"/>
    <hyperlink ref="C285" r:id="rId574" display="https://kenpom.com/conf.php?c=Ivy" xr:uid="{52372681-A282-C046-B937-E09B18033DE0}"/>
    <hyperlink ref="B286" r:id="rId575" display="https://kenpom.com/team.php?team=Navy" xr:uid="{44793CA8-0015-A04A-B2EF-27395AA13D5D}"/>
    <hyperlink ref="C286" r:id="rId576" display="https://kenpom.com/conf.php?c=PL" xr:uid="{71EFCD12-7427-F64C-92E2-2D7B5E339D1D}"/>
    <hyperlink ref="B287" r:id="rId577" display="https://kenpom.com/team.php?team=Army" xr:uid="{371586EA-E8EC-C745-ADA6-9CF222774948}"/>
    <hyperlink ref="C287" r:id="rId578" display="https://kenpom.com/conf.php?c=PL" xr:uid="{0E9DF588-EFB2-084D-B41C-D3F1E9ACFB0A}"/>
    <hyperlink ref="B288" r:id="rId579" display="https://kenpom.com/team.php?team=Old+Dominion" xr:uid="{4593C795-3231-F742-B9ED-D7BEB3AB4239}"/>
    <hyperlink ref="C288" r:id="rId580" display="https://kenpom.com/conf.php?c=SB" xr:uid="{714A447E-F3C8-8E4A-A55B-BEAAF77C3517}"/>
    <hyperlink ref="B289" r:id="rId581" display="https://kenpom.com/team.php?team=Penn" xr:uid="{101FFF67-40AC-B447-8C12-3313EBA7583D}"/>
    <hyperlink ref="C289" r:id="rId582" display="https://kenpom.com/conf.php?c=Ivy" xr:uid="{BE5B1430-0FCF-CA47-9FD1-29089209E75A}"/>
    <hyperlink ref="B290" r:id="rId583" display="https://kenpom.com/team.php?team=Saint+Peter%27s" xr:uid="{D09952FB-869A-D540-8ADA-1FD3299E47F5}"/>
    <hyperlink ref="C290" r:id="rId584" display="https://kenpom.com/conf.php?c=MAAC" xr:uid="{955D966A-121B-1040-89D4-1CEF02E218C8}"/>
    <hyperlink ref="B291" r:id="rId585" display="https://kenpom.com/team.php?team=Texas+Southern" xr:uid="{4E3E49CD-6ADF-1D49-B265-BE3F05A3F19E}"/>
    <hyperlink ref="C291" r:id="rId586" display="https://kenpom.com/conf.php?c=SWAC" xr:uid="{3508020E-EC7A-CB48-88A3-43B5D9B827E5}"/>
    <hyperlink ref="B292" r:id="rId587" display="https://kenpom.com/team.php?team=San+Diego" xr:uid="{D3813BFB-4D49-F343-BB40-CD607FFBD4D9}"/>
    <hyperlink ref="C292" r:id="rId588" display="https://kenpom.com/conf.php?c=WCC" xr:uid="{63223E78-BD44-6940-B25D-6D233F194FCB}"/>
    <hyperlink ref="B293" r:id="rId589" display="https://kenpom.com/team.php?team=Lafayette" xr:uid="{C4D5E0D4-FD18-C142-8B19-15191F18D3D8}"/>
    <hyperlink ref="C293" r:id="rId590" display="https://kenpom.com/conf.php?c=PL" xr:uid="{29806E9B-6BCF-644A-B5AD-ED4E016C2AA5}"/>
    <hyperlink ref="B294" r:id="rId591" display="https://kenpom.com/team.php?team=Tennessee+Martin" xr:uid="{D447823C-7C78-8F4A-AAB7-B642DFAFF738}"/>
    <hyperlink ref="C294" r:id="rId592" display="https://kenpom.com/conf.php?c=OVC" xr:uid="{9BB2C4E3-7333-5E42-BD75-C913326C1F92}"/>
    <hyperlink ref="B295" r:id="rId593" display="https://kenpom.com/team.php?team=Tarleton+St." xr:uid="{E27D4D97-0BFC-B241-8F10-85269878D746}"/>
    <hyperlink ref="C295" r:id="rId594" display="https://kenpom.com/conf.php?c=WAC" xr:uid="{57C45724-130D-E342-84A3-70094C13D6C6}"/>
    <hyperlink ref="B296" r:id="rId595" display="https://kenpom.com/team.php?team=Tennessee+Tech" xr:uid="{52C706F7-0238-EF46-B46F-D8E4BDF2F331}"/>
    <hyperlink ref="C296" r:id="rId596" display="https://kenpom.com/conf.php?c=OVC" xr:uid="{8A24A6DA-FB22-AF4F-88CB-9F7BA51C0DCA}"/>
    <hyperlink ref="B297" r:id="rId597" display="https://kenpom.com/team.php?team=North+Carolina+Central" xr:uid="{AF2821A4-8F39-2040-B4AB-214CC2B53414}"/>
    <hyperlink ref="C297" r:id="rId598" display="https://kenpom.com/conf.php?c=MEAC" xr:uid="{5DE7EC15-784D-C744-B5C4-D19DED4F81E0}"/>
    <hyperlink ref="B298" r:id="rId599" display="https://kenpom.com/team.php?team=Weber+St." xr:uid="{3409BB33-8AE5-3641-AFCC-4D43F26E3853}"/>
    <hyperlink ref="C298" r:id="rId600" display="https://kenpom.com/conf.php?c=BSky" xr:uid="{C54595D2-D67B-8246-AE75-FC82236EF0FE}"/>
    <hyperlink ref="B299" r:id="rId601" display="https://kenpom.com/team.php?team=Pacific" xr:uid="{60EEA091-82AF-6648-AE61-1DEBEA2C2D9E}"/>
    <hyperlink ref="C299" r:id="rId602" display="https://kenpom.com/conf.php?c=WCC" xr:uid="{D6A339A7-2EE1-4845-A2F3-A350A74B83DC}"/>
    <hyperlink ref="B300" r:id="rId603" display="https://kenpom.com/team.php?team=Boston+University" xr:uid="{73C7939B-238A-7742-96FC-5D3D86B2B629}"/>
    <hyperlink ref="C300" r:id="rId604" display="https://kenpom.com/conf.php?c=PL" xr:uid="{BD8292BE-943C-F943-BF42-F2018111EA23}"/>
    <hyperlink ref="B301" r:id="rId605" display="https://kenpom.com/team.php?team=Holy+Cross" xr:uid="{8368C117-5C07-BF4E-8C80-405A408F1671}"/>
    <hyperlink ref="C301" r:id="rId606" display="https://kenpom.com/conf.php?c=PL" xr:uid="{7F339F57-2FFF-0D42-815C-2E4587787597}"/>
    <hyperlink ref="B302" r:id="rId607" display="https://kenpom.com/team.php?team=LIU" xr:uid="{5A0C08BB-40F3-574C-9B2B-2E2010651DCD}"/>
    <hyperlink ref="C302" r:id="rId608" display="https://kenpom.com/conf.php?c=NEC" xr:uid="{815476BA-1AA1-C544-BBBA-4BECCC152F8F}"/>
    <hyperlink ref="B303" r:id="rId609" display="https://kenpom.com/team.php?team=Air+Force" xr:uid="{6B7F0492-A108-FB48-8EA1-5DF2C495F195}"/>
    <hyperlink ref="C303" r:id="rId610" display="https://kenpom.com/conf.php?c=MWC" xr:uid="{37152DED-E416-224F-B1DA-526C9D19888D}"/>
    <hyperlink ref="B304" r:id="rId611" display="https://kenpom.com/team.php?team=Delaware+St." xr:uid="{93024A68-AA63-BD48-A057-BBF888F1D106}"/>
    <hyperlink ref="C304" r:id="rId612" display="https://kenpom.com/conf.php?c=MEAC" xr:uid="{7958C763-0317-AB43-8837-E8EE0CC6D064}"/>
    <hyperlink ref="B305" r:id="rId613" display="https://kenpom.com/team.php?team=Stonehill" xr:uid="{387C7BA0-F9E0-DA4E-994D-A99C56815FA5}"/>
    <hyperlink ref="C305" r:id="rId614" display="https://kenpom.com/conf.php?c=NEC" xr:uid="{07E5CD0D-840C-CC49-9800-EF9D031B12B0}"/>
    <hyperlink ref="B306" r:id="rId615" display="https://kenpom.com/team.php?team=Alabama+St." xr:uid="{06B4E4BF-FF54-D541-9AEB-873ADFB5D68B}"/>
    <hyperlink ref="C306" r:id="rId616" display="https://kenpom.com/conf.php?c=SWAC" xr:uid="{E1EDC84D-6904-6243-9F69-DF5AEEADCD77}"/>
    <hyperlink ref="B307" r:id="rId617" display="https://kenpom.com/team.php?team=Bowling+Green" xr:uid="{2F65BE0F-6037-F54D-BF37-A21AF2284432}"/>
    <hyperlink ref="C307" r:id="rId618" display="https://kenpom.com/conf.php?c=MAC" xr:uid="{2AB3D821-093C-9241-8789-42730045A90C}"/>
    <hyperlink ref="B308" r:id="rId619" display="https://kenpom.com/team.php?team=Utah+Tech" xr:uid="{C5825730-9CBE-524C-B1FE-892E11A9BC80}"/>
    <hyperlink ref="C308" r:id="rId620" display="https://kenpom.com/conf.php?c=WAC" xr:uid="{3F10A995-F6E6-7F45-8353-CA2519E30B6D}"/>
    <hyperlink ref="B309" r:id="rId621" display="https://kenpom.com/team.php?team=Binghamton" xr:uid="{11DDF9E8-EA8B-144D-AE68-01407D2C41A9}"/>
    <hyperlink ref="C309" r:id="rId622" display="https://kenpom.com/conf.php?c=AE" xr:uid="{17277BD4-909F-E145-B48E-605ACA53CB8A}"/>
    <hyperlink ref="B310" r:id="rId623" display="https://kenpom.com/team.php?team=Eastern+Michigan" xr:uid="{B15781C3-1C8B-B749-9002-20310C670C5F}"/>
    <hyperlink ref="C310" r:id="rId624" display="https://kenpom.com/conf.php?c=MAC" xr:uid="{02A9158D-131E-FD4A-8831-564D58DCD660}"/>
    <hyperlink ref="B311" r:id="rId625" display="https://kenpom.com/team.php?team=Loyola+MD" xr:uid="{5CDEF2E3-858C-EF4E-90CE-2BF13C7E1249}"/>
    <hyperlink ref="C311" r:id="rId626" display="https://kenpom.com/conf.php?c=PL" xr:uid="{1F420A44-777E-CD4F-A9BE-9C67CF4F9223}"/>
    <hyperlink ref="B312" r:id="rId627" display="https://kenpom.com/team.php?team=Howard" xr:uid="{6F5B0882-F788-8E4E-ADCC-E82259E9F925}"/>
    <hyperlink ref="C312" r:id="rId628" display="https://kenpom.com/conf.php?c=MEAC" xr:uid="{BA3A4D78-E097-EF49-9E77-6F5AE4E2389E}"/>
    <hyperlink ref="B313" r:id="rId629" display="https://kenpom.com/team.php?team=Morehead+St." xr:uid="{A5191890-7956-B945-B9C6-FBF16AE9E76F}"/>
    <hyperlink ref="C313" r:id="rId630" display="https://kenpom.com/conf.php?c=OVC" xr:uid="{C53A195A-0721-D14E-B83F-2637A0FA347E}"/>
    <hyperlink ref="B314" r:id="rId631" display="https://kenpom.com/team.php?team=Long+Beach+St." xr:uid="{42759552-9736-8E46-AD5F-DC114FD8F310}"/>
    <hyperlink ref="C314" r:id="rId632" display="https://kenpom.com/conf.php?c=BW" xr:uid="{4068AD61-8FD5-2A4C-A05A-D863A71FCCB4}"/>
    <hyperlink ref="B315" r:id="rId633" display="https://kenpom.com/team.php?team=Niagara" xr:uid="{B7DDF086-3007-E84E-8EE5-A46468B4505A}"/>
    <hyperlink ref="C315" r:id="rId634" display="https://kenpom.com/conf.php?c=MAAC" xr:uid="{89EA3914-9105-EF48-9115-867AA3F2318D}"/>
    <hyperlink ref="B316" r:id="rId635" display="https://kenpom.com/team.php?team=Portland" xr:uid="{D8A861B3-DB57-3F41-8A8C-D2C6BD7BEF25}"/>
    <hyperlink ref="C316" r:id="rId636" display="https://kenpom.com/conf.php?c=WCC" xr:uid="{89145EBB-8EAA-0F4E-A811-FB365664F00E}"/>
    <hyperlink ref="B317" r:id="rId637" display="https://kenpom.com/team.php?team=Louisiana" xr:uid="{E4588D87-439A-5049-B9CA-29C60AD21F22}"/>
    <hyperlink ref="C317" r:id="rId638" display="https://kenpom.com/conf.php?c=SB" xr:uid="{14C86992-CD22-C942-AC74-907114CA2536}"/>
    <hyperlink ref="B318" r:id="rId639" display="https://kenpom.com/team.php?team=Alcorn+St." xr:uid="{7F1EA665-890C-5645-8A8F-A3427DEC34D5}"/>
    <hyperlink ref="C318" r:id="rId640" display="https://kenpom.com/conf.php?c=SWAC" xr:uid="{E13047B3-261C-B74E-A6B9-878219112D55}"/>
    <hyperlink ref="B319" r:id="rId641" display="https://kenpom.com/team.php?team=Fairleigh+Dickinson" xr:uid="{1AB5F923-FB20-864C-93E1-4B1A22AB6DC2}"/>
    <hyperlink ref="C319" r:id="rId642" display="https://kenpom.com/conf.php?c=NEC" xr:uid="{AE05C1C6-B9F6-4744-A236-83DD9C8C29D1}"/>
    <hyperlink ref="B320" r:id="rId643" display="https://kenpom.com/team.php?team=Saint+Francis" xr:uid="{B4E63E1A-ABF6-9349-8DCF-87C72BC41BCE}"/>
    <hyperlink ref="C320" r:id="rId644" display="https://kenpom.com/conf.php?c=NEC" xr:uid="{43343EA3-6821-3444-B1D8-8F47256966E6}"/>
    <hyperlink ref="B321" r:id="rId645" display="https://kenpom.com/team.php?team=Rider" xr:uid="{7DB3F230-CC58-9744-A091-E324D2BC6811}"/>
    <hyperlink ref="C321" r:id="rId646" display="https://kenpom.com/conf.php?c=MAAC" xr:uid="{ADC5B8B4-37C2-624C-B182-E339970F0845}"/>
    <hyperlink ref="B322" r:id="rId647" display="https://kenpom.com/team.php?team=IU+Indy" xr:uid="{C834B4E7-CBEC-354F-B1A5-3A719A8EDF39}"/>
    <hyperlink ref="C322" r:id="rId648" display="https://kenpom.com/conf.php?c=Horz" xr:uid="{25E12E5F-D9C0-C640-93CE-81F1B7CDBC35}"/>
    <hyperlink ref="B323" r:id="rId649" display="https://kenpom.com/team.php?team=Western+Michigan" xr:uid="{CF96D6F1-5545-2944-B1A4-3497F58F317B}"/>
    <hyperlink ref="C323" r:id="rId650" display="https://kenpom.com/conf.php?c=MAC" xr:uid="{8B048258-5197-5643-8662-BA914EBB8772}"/>
    <hyperlink ref="B324" r:id="rId651" display="https://kenpom.com/team.php?team=Oral+Roberts" xr:uid="{5F1B9E92-6063-1448-AD63-2DFF300DFA55}"/>
    <hyperlink ref="C324" r:id="rId652" display="https://kenpom.com/conf.php?c=Sum" xr:uid="{AC3E5BAB-5E77-4848-B713-541AFEC0D89F}"/>
    <hyperlink ref="B325" r:id="rId653" display="https://kenpom.com/team.php?team=Stony+Brook" xr:uid="{394B1F1D-58BD-9F47-97CF-15B98B452A23}"/>
    <hyperlink ref="C325" r:id="rId654" display="https://kenpom.com/conf.php?c=CAA" xr:uid="{DBFC3DAF-20F9-1F43-8417-C85CDEA88C9D}"/>
    <hyperlink ref="B326" r:id="rId655" display="https://kenpom.com/team.php?team=Cal+St.+Fullerton" xr:uid="{8FF8A9B8-28F4-EF4A-8C63-8992A456E626}"/>
    <hyperlink ref="C326" r:id="rId656" display="https://kenpom.com/conf.php?c=BW" xr:uid="{5692309E-798D-2444-BCEC-BA1F697E8C6A}"/>
    <hyperlink ref="B327" r:id="rId657" display="https://kenpom.com/team.php?team=Grambling+St." xr:uid="{5B4C1BDE-B87D-3B4D-B277-EF5019CF7DB9}"/>
    <hyperlink ref="C327" r:id="rId658" display="https://kenpom.com/conf.php?c=SWAC" xr:uid="{EF4F79D4-B92D-6440-9660-316C7F0111BB}"/>
    <hyperlink ref="B328" r:id="rId659" display="https://kenpom.com/team.php?team=Morgan+St." xr:uid="{0DCC9A3D-EBE3-5D45-97B7-7AB3E05E0F73}"/>
    <hyperlink ref="C328" r:id="rId660" display="https://kenpom.com/conf.php?c=MEAC" xr:uid="{242FEB01-5352-894D-90A4-853B3458BB09}"/>
    <hyperlink ref="B329" r:id="rId661" display="https://kenpom.com/team.php?team=Coastal+Carolina" xr:uid="{758B85FF-9D33-034D-B0D7-36BFE22FE271}"/>
    <hyperlink ref="C329" r:id="rId662" display="https://kenpom.com/conf.php?c=SB" xr:uid="{E771BC18-397B-194B-80DA-94983F897AF1}"/>
    <hyperlink ref="B330" r:id="rId663" display="https://kenpom.com/team.php?team=Florida+A%26M" xr:uid="{7D8074F3-D2E5-994E-981A-AF3A7C7508CD}"/>
    <hyperlink ref="C330" r:id="rId664" display="https://kenpom.com/conf.php?c=SWAC" xr:uid="{6B42838E-2E96-544A-A4F6-FF05F2CE4977}"/>
    <hyperlink ref="B331" r:id="rId665" display="https://kenpom.com/team.php?team=Southern+Indiana" xr:uid="{82B9B303-F682-AD49-BC85-FEC49900FC48}"/>
    <hyperlink ref="C331" r:id="rId666" display="https://kenpom.com/conf.php?c=OVC" xr:uid="{8E3DAB57-5DDE-A348-96E7-1D84A3E742F1}"/>
    <hyperlink ref="B332" r:id="rId667" display="https://kenpom.com/team.php?team=Detroit+Mercy" xr:uid="{8B8EAEA5-9845-684C-8050-259452BD518B}"/>
    <hyperlink ref="C332" r:id="rId668" display="https://kenpom.com/conf.php?c=Horz" xr:uid="{DCE78366-9D92-C943-8824-C499E6BB0127}"/>
    <hyperlink ref="B333" r:id="rId669" display="https://kenpom.com/team.php?team=East+Texas+A%26M" xr:uid="{5B60E694-A80A-9B43-A456-F3446552C9F7}"/>
    <hyperlink ref="C333" r:id="rId670" display="https://kenpom.com/conf.php?c=Slnd" xr:uid="{3C9018A2-B72C-1945-88FD-5A67BB08C386}"/>
    <hyperlink ref="B334" r:id="rId671" display="https://kenpom.com/team.php?team=North+Carolina+A%26T" xr:uid="{373AC931-4815-C641-9FCE-699A8A31035D}"/>
    <hyperlink ref="C334" r:id="rId672" display="https://kenpom.com/conf.php?c=CAA" xr:uid="{CC408004-DB32-544B-BE27-3D568E94E880}"/>
    <hyperlink ref="B335" r:id="rId673" display="https://kenpom.com/team.php?team=Denver" xr:uid="{677F0D1B-C41C-A644-BEA6-78ECD6A21885}"/>
    <hyperlink ref="C335" r:id="rId674" display="https://kenpom.com/conf.php?c=Sum" xr:uid="{B29FA984-C892-CA41-BF2F-FA5F54918421}"/>
    <hyperlink ref="B336" r:id="rId675" display="https://kenpom.com/team.php?team=Lindenwood" xr:uid="{26D4AE09-84D0-B84E-BC8A-900D3E1F21F0}"/>
    <hyperlink ref="C336" r:id="rId676" display="https://kenpom.com/conf.php?c=OVC" xr:uid="{3EAB482F-3B43-C44B-9479-672168A7CECF}"/>
    <hyperlink ref="B337" r:id="rId677" display="https://kenpom.com/team.php?team=Eastern+Illinois" xr:uid="{DBBDC0F1-BFC6-2C49-96FD-B9AE8090B8E0}"/>
    <hyperlink ref="C337" r:id="rId678" display="https://kenpom.com/conf.php?c=OVC" xr:uid="{FDA70512-6CE1-6C43-AAF5-614D88AD87E3}"/>
    <hyperlink ref="B338" r:id="rId679" display="https://kenpom.com/team.php?team=Fairfield" xr:uid="{3481034D-545C-AE42-B6D2-D1A0D7329F37}"/>
    <hyperlink ref="C338" r:id="rId680" display="https://kenpom.com/conf.php?c=MAAC" xr:uid="{A493C841-BF43-1C46-B865-F10BD097C365}"/>
    <hyperlink ref="B339" r:id="rId681" display="https://kenpom.com/team.php?team=Prairie+View+A%26M" xr:uid="{08DE06C8-E1BC-0D48-B7E8-7F1C730C7E44}"/>
    <hyperlink ref="C339" r:id="rId682" display="https://kenpom.com/conf.php?c=SWAC" xr:uid="{A9D2C624-AE4E-7848-BEB4-D9652198AE16}"/>
    <hyperlink ref="B340" r:id="rId683" display="https://kenpom.com/team.php?team=West+Georgia" xr:uid="{E696AA1D-E72E-7049-9CD0-6DB3B0EC1209}"/>
    <hyperlink ref="C340" r:id="rId684" display="https://kenpom.com/conf.php?c=ASun" xr:uid="{AE22EF23-7A99-C547-A5C1-82D97AD850CE}"/>
    <hyperlink ref="B341" r:id="rId685" display="https://kenpom.com/team.php?team=Sacramento+St." xr:uid="{27FC134A-9F62-1C4A-81A6-A907A0E8724E}"/>
    <hyperlink ref="C341" r:id="rId686" display="https://kenpom.com/conf.php?c=BSky" xr:uid="{4722D70E-72BC-B74B-B74F-33F45B4ACC5A}"/>
    <hyperlink ref="B342" r:id="rId687" display="https://kenpom.com/team.php?team=Green+Bay" xr:uid="{B80D80D7-BD53-D742-9C8E-33F72ED658FF}"/>
    <hyperlink ref="C342" r:id="rId688" display="https://kenpom.com/conf.php?c=Horz" xr:uid="{0CA4CE4B-3836-7D46-9DE1-CFAB16FF8EC9}"/>
    <hyperlink ref="B343" r:id="rId689" display="https://kenpom.com/team.php?team=Buffalo" xr:uid="{83E9DBB8-616F-C945-935D-CF499FD62F74}"/>
    <hyperlink ref="C343" r:id="rId690" display="https://kenpom.com/conf.php?c=MAC" xr:uid="{0581BAC8-9B66-434B-9B63-4F4E40A86A16}"/>
    <hyperlink ref="B344" r:id="rId691" display="https://kenpom.com/team.php?team=USC+Upstate" xr:uid="{40B938E3-C6C0-2D44-944D-06BF9C547BE7}"/>
    <hyperlink ref="C344" r:id="rId692" display="https://kenpom.com/conf.php?c=BSth" xr:uid="{4D65D238-AB2F-DA40-825E-C7629190639A}"/>
    <hyperlink ref="B345" r:id="rId693" display="https://kenpom.com/team.php?team=New+Orleans" xr:uid="{2225D408-1D2D-0447-890D-03BF33787028}"/>
    <hyperlink ref="C345" r:id="rId694" display="https://kenpom.com/conf.php?c=Slnd" xr:uid="{226D1798-7893-A543-A1EA-1B9060AB42D3}"/>
    <hyperlink ref="B346" r:id="rId695" display="https://kenpom.com/team.php?team=Louisiana+Monroe" xr:uid="{A39172DA-FDAC-7947-86D7-746ACEAE2BBC}"/>
    <hyperlink ref="C346" r:id="rId696" display="https://kenpom.com/conf.php?c=SB" xr:uid="{59CB4490-EEB2-FC4B-909E-7245CF79F4EA}"/>
    <hyperlink ref="B347" r:id="rId697" display="https://kenpom.com/team.php?team=Northern+Illinois" xr:uid="{05A27FBA-77BC-3540-9DC3-35EF59ADF2B7}"/>
    <hyperlink ref="C347" r:id="rId698" display="https://kenpom.com/conf.php?c=MAC" xr:uid="{8E9E21CB-D898-EB4D-9876-31582D2C814F}"/>
    <hyperlink ref="B348" r:id="rId699" display="https://kenpom.com/team.php?team=Western+Carolina" xr:uid="{E4EFB23E-26E1-0844-9B9F-69A512C0D219}"/>
    <hyperlink ref="C348" r:id="rId700" display="https://kenpom.com/conf.php?c=SC" xr:uid="{D7E17729-10B4-0249-82FB-8BB917441834}"/>
    <hyperlink ref="B349" r:id="rId701" display="https://kenpom.com/team.php?team=Stetson" xr:uid="{F936610F-95D3-BC4A-8348-5BFBA02447CC}"/>
    <hyperlink ref="C349" r:id="rId702" display="https://kenpom.com/conf.php?c=ASun" xr:uid="{F1D103BF-95B1-214D-A624-0BDE9ACB01AE}"/>
    <hyperlink ref="B350" r:id="rId703" display="https://kenpom.com/team.php?team=Mercyhurst" xr:uid="{1DBFE322-A870-0742-897C-CD95F7AF75D3}"/>
    <hyperlink ref="C350" r:id="rId704" display="https://kenpom.com/conf.php?c=NEC" xr:uid="{A11A381E-B6B8-5E4D-BB59-86914988302C}"/>
    <hyperlink ref="B351" r:id="rId705" display="https://kenpom.com/team.php?team=NJIT" xr:uid="{58BD7F50-0DD2-9042-AABF-5075D3354A03}"/>
    <hyperlink ref="C351" r:id="rId706" display="https://kenpom.com/conf.php?c=AE" xr:uid="{E553D162-EDA5-B144-9618-81EEF52B9345}"/>
    <hyperlink ref="B352" r:id="rId707" display="https://kenpom.com/team.php?team=Wagner" xr:uid="{B887FDF4-B53B-A84B-8FDB-7CFDDEB2DB54}"/>
    <hyperlink ref="C352" r:id="rId708" display="https://kenpom.com/conf.php?c=NEC" xr:uid="{A47F439F-6712-9546-8D5A-B77E8D38E50D}"/>
    <hyperlink ref="B353" r:id="rId709" display="https://kenpom.com/team.php?team=Central+Arkansas" xr:uid="{FE8554E9-52C7-F444-9DE7-C28580EEB52D}"/>
    <hyperlink ref="C353" r:id="rId710" display="https://kenpom.com/conf.php?c=ASun" xr:uid="{0573AD26-BB50-2F47-AEE9-C3D7FDDB292F}"/>
    <hyperlink ref="B354" r:id="rId711" display="https://kenpom.com/team.php?team=Bellarmine" xr:uid="{1B3735AE-BAF8-6546-B33E-B59ED3D05056}"/>
    <hyperlink ref="C354" r:id="rId712" display="https://kenpom.com/conf.php?c=ASun" xr:uid="{B8F09F84-8688-7A45-AB45-94F37FD32EB7}"/>
    <hyperlink ref="B355" r:id="rId713" display="https://kenpom.com/team.php?team=Le+Moyne" xr:uid="{89E8D296-D385-3346-9115-2FAA1D4F98A3}"/>
    <hyperlink ref="C355" r:id="rId714" display="https://kenpom.com/conf.php?c=NEC" xr:uid="{DF5FCF13-A493-A040-BB7F-387D70131F54}"/>
    <hyperlink ref="B356" r:id="rId715" display="https://kenpom.com/team.php?team=Chicago+St." xr:uid="{5C2738DA-B453-EC4F-8565-BA5E974C7614}"/>
    <hyperlink ref="C356" r:id="rId716" display="https://kenpom.com/conf.php?c=NEC" xr:uid="{3DEE12F5-55DC-2A4A-9A55-613B33D5E1BB}"/>
    <hyperlink ref="B357" r:id="rId717" display="https://kenpom.com/team.php?team=Western+Illinois" xr:uid="{05FD98AF-F2CF-A944-AD50-71A81DC0D29F}"/>
    <hyperlink ref="C357" r:id="rId718" display="https://kenpom.com/conf.php?c=OVC" xr:uid="{1FC8E31A-7F99-DD4B-B338-14272A3BF415}"/>
    <hyperlink ref="B358" r:id="rId719" display="https://kenpom.com/team.php?team=New+Hampshire" xr:uid="{E6307E5E-3F28-0749-A5B1-BFA077DAA2F2}"/>
    <hyperlink ref="C358" r:id="rId720" display="https://kenpom.com/conf.php?c=AE" xr:uid="{6A8B1026-DE01-F34D-9A27-7249F6DD820D}"/>
    <hyperlink ref="B359" r:id="rId721" display="https://kenpom.com/team.php?team=Alabama+A%26M" xr:uid="{CDDEF25D-BB4F-7247-B519-04310645B40F}"/>
    <hyperlink ref="C359" r:id="rId722" display="https://kenpom.com/conf.php?c=SWAC" xr:uid="{5A943FFB-0F05-AE4D-B2DC-8837AE843CEA}"/>
    <hyperlink ref="B360" r:id="rId723" display="https://kenpom.com/team.php?team=Canisius" xr:uid="{6D42FC68-E6FC-7A45-9BB4-2218DA126739}"/>
    <hyperlink ref="C360" r:id="rId724" display="https://kenpom.com/conf.php?c=MAAC" xr:uid="{9F81C318-907F-6F4C-82DD-67194E2B2123}"/>
    <hyperlink ref="B361" r:id="rId725" display="https://kenpom.com/team.php?team=The+Citadel" xr:uid="{00F8D41C-BC0B-7A4D-8D9B-D72110550064}"/>
    <hyperlink ref="C361" r:id="rId726" display="https://kenpom.com/conf.php?c=SC" xr:uid="{76F66C20-2EEC-5947-B1BF-B0D6A05ADB83}"/>
    <hyperlink ref="B362" r:id="rId727" display="https://kenpom.com/team.php?team=Maryland+Eastern+Shore" xr:uid="{EA1FE856-90C3-8643-A86C-93808F3F958A}"/>
    <hyperlink ref="C362" r:id="rId728" display="https://kenpom.com/conf.php?c=MEAC" xr:uid="{7E6AAA00-BD4A-8F49-B80B-EE901B66136A}"/>
    <hyperlink ref="B363" r:id="rId729" display="https://kenpom.com/team.php?team=Coppin+St." xr:uid="{7C4A6A76-6819-3A46-B029-7F7BF541F6D2}"/>
    <hyperlink ref="C363" r:id="rId730" display="https://kenpom.com/conf.php?c=MEAC" xr:uid="{C8CEA74A-B2CA-EA48-8564-83EC388DC8BE}"/>
    <hyperlink ref="B364" r:id="rId731" display="https://kenpom.com/team.php?team=Arkansas+Pine+Bluff" xr:uid="{E150BF06-AA4D-7446-AD8A-CB632FEFE53D}"/>
    <hyperlink ref="C364" r:id="rId732" display="https://kenpom.com/conf.php?c=SWAC" xr:uid="{A9FAF9F4-378E-7B49-A07A-CDFEFB6B47C7}"/>
    <hyperlink ref="B365" r:id="rId733" display="https://kenpom.com/team.php?team=Mississippi+Valley+St." xr:uid="{C37CE224-4FF8-6B4F-AF9C-3901B9821B31}"/>
    <hyperlink ref="C365" r:id="rId734" display="https://kenpom.com/conf.php?c=SWAC" xr:uid="{0224E0D6-26BE-194E-8382-3B4D2CF9EEC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E314-D507-704D-B0BE-39DC5761EB23}">
  <dimension ref="A1:K366"/>
  <sheetViews>
    <sheetView workbookViewId="0">
      <selection activeCell="K1" sqref="K1"/>
    </sheetView>
  </sheetViews>
  <sheetFormatPr defaultColWidth="9.125" defaultRowHeight="15"/>
  <cols>
    <col min="1" max="1" width="4.5" style="36" bestFit="1" customWidth="1"/>
    <col min="2" max="2" width="22.5" style="36" bestFit="1" customWidth="1"/>
    <col min="3" max="3" width="6.375" style="36" bestFit="1" customWidth="1"/>
    <col min="4" max="4" width="7.5" style="36" bestFit="1" customWidth="1"/>
    <col min="5" max="5" width="6.625" style="36" bestFit="1" customWidth="1"/>
    <col min="6" max="6" width="3.5" style="36" bestFit="1" customWidth="1"/>
    <col min="7" max="7" width="6.625" style="36" bestFit="1" customWidth="1"/>
    <col min="8" max="8" width="3.5" style="36" bestFit="1" customWidth="1"/>
    <col min="9" max="9" width="5.5" style="36" bestFit="1" customWidth="1"/>
    <col min="10" max="10" width="18.5" style="36" bestFit="1" customWidth="1"/>
    <col min="11" max="16384" width="9.125" style="36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45699</v>
      </c>
    </row>
    <row r="2" spans="1:11" ht="15.75" thickBot="1">
      <c r="A2" s="32">
        <v>1</v>
      </c>
      <c r="B2" s="37" t="s">
        <v>425</v>
      </c>
      <c r="C2" s="33" t="s">
        <v>728</v>
      </c>
      <c r="D2" s="32">
        <v>35.82</v>
      </c>
      <c r="E2" s="34">
        <v>130.6</v>
      </c>
      <c r="F2" s="35">
        <v>1</v>
      </c>
      <c r="G2" s="32">
        <v>94.8</v>
      </c>
      <c r="H2" s="35">
        <v>16</v>
      </c>
      <c r="I2" s="34">
        <v>68.400000000000006</v>
      </c>
      <c r="J2" s="35">
        <v>115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35.53</v>
      </c>
      <c r="E3" s="18">
        <v>125.5</v>
      </c>
      <c r="F3" s="19">
        <v>5</v>
      </c>
      <c r="G3" s="15">
        <v>90</v>
      </c>
      <c r="H3" s="19">
        <v>4</v>
      </c>
      <c r="I3" s="18">
        <v>65.099999999999994</v>
      </c>
      <c r="J3" s="19">
        <v>284</v>
      </c>
    </row>
    <row r="4" spans="1:11" ht="15.75" thickBot="1">
      <c r="A4" s="32">
        <v>3</v>
      </c>
      <c r="B4" s="37" t="s">
        <v>106</v>
      </c>
      <c r="C4" s="33" t="s">
        <v>727</v>
      </c>
      <c r="D4" s="32">
        <v>34.46</v>
      </c>
      <c r="E4" s="34">
        <v>124.4</v>
      </c>
      <c r="F4" s="35">
        <v>6</v>
      </c>
      <c r="G4" s="32">
        <v>89.9</v>
      </c>
      <c r="H4" s="35">
        <v>3</v>
      </c>
      <c r="I4" s="34">
        <v>60.7</v>
      </c>
      <c r="J4" s="35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117.7</v>
      </c>
      <c r="F5" s="19">
        <v>33</v>
      </c>
      <c r="G5" s="15">
        <v>85.6</v>
      </c>
      <c r="H5" s="19">
        <v>1</v>
      </c>
      <c r="I5" s="18">
        <v>63.8</v>
      </c>
      <c r="J5" s="19">
        <v>336</v>
      </c>
    </row>
    <row r="6" spans="1:11" ht="15.75" thickBot="1">
      <c r="A6" s="32">
        <v>5</v>
      </c>
      <c r="B6" s="37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68.900000000000006</v>
      </c>
      <c r="J6" s="35">
        <v>91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27.69</v>
      </c>
      <c r="E7" s="18">
        <v>125.7</v>
      </c>
      <c r="F7" s="19">
        <v>3</v>
      </c>
      <c r="G7" s="15">
        <v>98</v>
      </c>
      <c r="H7" s="19">
        <v>40</v>
      </c>
      <c r="I7" s="18">
        <v>74.099999999999994</v>
      </c>
      <c r="J7" s="19">
        <v>1</v>
      </c>
    </row>
    <row r="8" spans="1:11" ht="15.75" thickBot="1">
      <c r="A8" s="32">
        <v>7</v>
      </c>
      <c r="B8" s="37" t="s">
        <v>254</v>
      </c>
      <c r="C8" s="33" t="s">
        <v>730</v>
      </c>
      <c r="D8" s="32">
        <v>27.26</v>
      </c>
      <c r="E8" s="34">
        <v>123.9</v>
      </c>
      <c r="F8" s="35">
        <v>8</v>
      </c>
      <c r="G8" s="32">
        <v>96.7</v>
      </c>
      <c r="H8" s="35">
        <v>32</v>
      </c>
      <c r="I8" s="34">
        <v>65.400000000000006</v>
      </c>
      <c r="J8" s="35">
        <v>269</v>
      </c>
    </row>
    <row r="9" spans="1:11" ht="15.75" thickBot="1">
      <c r="A9" s="15">
        <v>8</v>
      </c>
      <c r="B9" s="16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68.7</v>
      </c>
      <c r="J9" s="19">
        <v>98</v>
      </c>
    </row>
    <row r="10" spans="1:11" ht="15.75" thickBot="1">
      <c r="A10" s="32">
        <v>9</v>
      </c>
      <c r="B10" s="37" t="s">
        <v>420</v>
      </c>
      <c r="C10" s="33" t="s">
        <v>727</v>
      </c>
      <c r="D10" s="32">
        <v>26.64</v>
      </c>
      <c r="E10" s="34">
        <v>122.8</v>
      </c>
      <c r="F10" s="35">
        <v>11</v>
      </c>
      <c r="G10" s="32">
        <v>96.2</v>
      </c>
      <c r="H10" s="35">
        <v>28</v>
      </c>
      <c r="I10" s="34">
        <v>65.400000000000006</v>
      </c>
      <c r="J10" s="35">
        <v>267</v>
      </c>
    </row>
    <row r="11" spans="1:11" ht="15.75" thickBot="1">
      <c r="A11" s="20">
        <v>10</v>
      </c>
      <c r="B11" s="21" t="s">
        <v>14</v>
      </c>
      <c r="C11" s="22" t="s">
        <v>727</v>
      </c>
      <c r="D11" s="20">
        <v>26.2</v>
      </c>
      <c r="E11" s="23">
        <v>121.3</v>
      </c>
      <c r="F11" s="24">
        <v>14</v>
      </c>
      <c r="G11" s="20">
        <v>95.1</v>
      </c>
      <c r="H11" s="24">
        <v>18</v>
      </c>
      <c r="I11" s="23">
        <v>70</v>
      </c>
      <c r="J11" s="24">
        <v>47</v>
      </c>
    </row>
    <row r="12" spans="1:11" ht="16.5" thickTop="1" thickBot="1">
      <c r="A12" s="32">
        <v>11</v>
      </c>
      <c r="B12" s="37" t="s">
        <v>132</v>
      </c>
      <c r="C12" s="33" t="s">
        <v>727</v>
      </c>
      <c r="D12" s="32">
        <v>26.08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107</v>
      </c>
    </row>
    <row r="13" spans="1:11" ht="15.75" thickBot="1">
      <c r="A13" s="15">
        <v>12</v>
      </c>
      <c r="B13" s="16" t="s">
        <v>392</v>
      </c>
      <c r="C13" s="17" t="s">
        <v>730</v>
      </c>
      <c r="D13" s="15">
        <v>25.69</v>
      </c>
      <c r="E13" s="18">
        <v>123.3</v>
      </c>
      <c r="F13" s="19">
        <v>9</v>
      </c>
      <c r="G13" s="15">
        <v>97.6</v>
      </c>
      <c r="H13" s="19">
        <v>37</v>
      </c>
      <c r="I13" s="18">
        <v>67.2</v>
      </c>
      <c r="J13" s="19">
        <v>180</v>
      </c>
    </row>
    <row r="14" spans="1:11" ht="15.75" thickBot="1">
      <c r="A14" s="32">
        <v>13</v>
      </c>
      <c r="B14" s="37" t="s">
        <v>94</v>
      </c>
      <c r="C14" s="33" t="s">
        <v>731</v>
      </c>
      <c r="D14" s="32">
        <v>25.64</v>
      </c>
      <c r="E14" s="34">
        <v>124</v>
      </c>
      <c r="F14" s="35">
        <v>7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25.13</v>
      </c>
      <c r="E15" s="18">
        <v>117.5</v>
      </c>
      <c r="F15" s="19">
        <v>36</v>
      </c>
      <c r="G15" s="15">
        <v>92.3</v>
      </c>
      <c r="H15" s="19">
        <v>6</v>
      </c>
      <c r="I15" s="18">
        <v>66.2</v>
      </c>
      <c r="J15" s="19">
        <v>225</v>
      </c>
    </row>
    <row r="16" spans="1:11" ht="15.75" thickBot="1">
      <c r="A16" s="32">
        <v>15</v>
      </c>
      <c r="B16" s="37" t="s">
        <v>112</v>
      </c>
      <c r="C16" s="33" t="s">
        <v>730</v>
      </c>
      <c r="D16" s="32">
        <v>25.12</v>
      </c>
      <c r="E16" s="34">
        <v>120.8</v>
      </c>
      <c r="F16" s="35">
        <v>15</v>
      </c>
      <c r="G16" s="32">
        <v>95.7</v>
      </c>
      <c r="H16" s="35">
        <v>23</v>
      </c>
      <c r="I16" s="34">
        <v>71.900000000000006</v>
      </c>
      <c r="J16" s="35">
        <v>13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24.96</v>
      </c>
      <c r="E17" s="18">
        <v>112.8</v>
      </c>
      <c r="F17" s="19">
        <v>83</v>
      </c>
      <c r="G17" s="15">
        <v>87.8</v>
      </c>
      <c r="H17" s="19">
        <v>2</v>
      </c>
      <c r="I17" s="18">
        <v>69.900000000000006</v>
      </c>
      <c r="J17" s="19">
        <v>53</v>
      </c>
    </row>
    <row r="18" spans="1:10" ht="15.75" thickBot="1">
      <c r="A18" s="32">
        <v>17</v>
      </c>
      <c r="B18" s="37" t="s">
        <v>178</v>
      </c>
      <c r="C18" s="33" t="s">
        <v>730</v>
      </c>
      <c r="D18" s="32">
        <v>24.48</v>
      </c>
      <c r="E18" s="34">
        <v>118.7</v>
      </c>
      <c r="F18" s="35">
        <v>26</v>
      </c>
      <c r="G18" s="32">
        <v>94.2</v>
      </c>
      <c r="H18" s="35">
        <v>12</v>
      </c>
      <c r="I18" s="34">
        <v>68.2</v>
      </c>
      <c r="J18" s="35">
        <v>124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</v>
      </c>
      <c r="E19" s="18">
        <v>119.4</v>
      </c>
      <c r="F19" s="19">
        <v>21</v>
      </c>
      <c r="G19" s="15">
        <v>95.5</v>
      </c>
      <c r="H19" s="19">
        <v>20</v>
      </c>
      <c r="I19" s="18">
        <v>69.599999999999994</v>
      </c>
      <c r="J19" s="19">
        <v>63</v>
      </c>
    </row>
    <row r="20" spans="1:10" ht="15.75" thickBot="1">
      <c r="A20" s="32">
        <v>19</v>
      </c>
      <c r="B20" s="37" t="s">
        <v>184</v>
      </c>
      <c r="C20" s="33" t="s">
        <v>728</v>
      </c>
      <c r="D20" s="32">
        <v>23.53</v>
      </c>
      <c r="E20" s="34">
        <v>118.1</v>
      </c>
      <c r="F20" s="35">
        <v>31</v>
      </c>
      <c r="G20" s="32">
        <v>94.5</v>
      </c>
      <c r="H20" s="35">
        <v>14</v>
      </c>
      <c r="I20" s="34">
        <v>67.7</v>
      </c>
      <c r="J20" s="35">
        <v>150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23.48</v>
      </c>
      <c r="E21" s="23">
        <v>119</v>
      </c>
      <c r="F21" s="24">
        <v>24</v>
      </c>
      <c r="G21" s="20">
        <v>95.5</v>
      </c>
      <c r="H21" s="24">
        <v>22</v>
      </c>
      <c r="I21" s="23">
        <v>69.8</v>
      </c>
      <c r="J21" s="24">
        <v>55</v>
      </c>
    </row>
    <row r="22" spans="1:10" ht="16.5" thickTop="1" thickBot="1">
      <c r="A22" s="32">
        <v>21</v>
      </c>
      <c r="B22" s="37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23.08</v>
      </c>
      <c r="E23" s="28">
        <v>125.9</v>
      </c>
      <c r="F23" s="29">
        <v>2</v>
      </c>
      <c r="G23" s="25">
        <v>102.8</v>
      </c>
      <c r="H23" s="29">
        <v>90</v>
      </c>
      <c r="I23" s="28">
        <v>70.599999999999994</v>
      </c>
      <c r="J23" s="29">
        <v>32</v>
      </c>
    </row>
    <row r="24" spans="1:10" ht="15.75" thickBot="1">
      <c r="A24" s="32">
        <v>23</v>
      </c>
      <c r="B24" s="37" t="s">
        <v>164</v>
      </c>
      <c r="C24" s="33" t="s">
        <v>732</v>
      </c>
      <c r="D24" s="32">
        <v>23.06</v>
      </c>
      <c r="E24" s="34">
        <v>119.1</v>
      </c>
      <c r="F24" s="35">
        <v>22</v>
      </c>
      <c r="G24" s="32">
        <v>96</v>
      </c>
      <c r="H24" s="35">
        <v>26</v>
      </c>
      <c r="I24" s="34">
        <v>67.3</v>
      </c>
      <c r="J24" s="35">
        <v>172</v>
      </c>
    </row>
    <row r="25" spans="1:10" ht="15.75" thickBot="1">
      <c r="A25" s="15">
        <v>24</v>
      </c>
      <c r="B25" s="16" t="s">
        <v>171</v>
      </c>
      <c r="C25" s="17" t="s">
        <v>728</v>
      </c>
      <c r="D25" s="15">
        <v>23.05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5.75" thickBot="1">
      <c r="A26" s="32">
        <v>25</v>
      </c>
      <c r="B26" s="37" t="s">
        <v>342</v>
      </c>
      <c r="C26" s="33" t="s">
        <v>730</v>
      </c>
      <c r="D26" s="32">
        <v>22.39</v>
      </c>
      <c r="E26" s="34">
        <v>116.1</v>
      </c>
      <c r="F26" s="35">
        <v>50</v>
      </c>
      <c r="G26" s="32">
        <v>93.7</v>
      </c>
      <c r="H26" s="35">
        <v>8</v>
      </c>
      <c r="I26" s="34">
        <v>64.7</v>
      </c>
      <c r="J26" s="35">
        <v>306</v>
      </c>
    </row>
    <row r="27" spans="1:10" ht="15.75" thickBot="1">
      <c r="A27" s="15">
        <v>26</v>
      </c>
      <c r="B27" s="16" t="s">
        <v>44</v>
      </c>
      <c r="C27" s="17" t="s">
        <v>729</v>
      </c>
      <c r="D27" s="15">
        <v>21.86</v>
      </c>
      <c r="E27" s="18">
        <v>119.6</v>
      </c>
      <c r="F27" s="19">
        <v>19</v>
      </c>
      <c r="G27" s="15">
        <v>97.7</v>
      </c>
      <c r="H27" s="19">
        <v>38</v>
      </c>
      <c r="I27" s="18">
        <v>63.6</v>
      </c>
      <c r="J27" s="19">
        <v>341</v>
      </c>
    </row>
    <row r="28" spans="1:10" ht="15.75" thickBot="1">
      <c r="A28" s="32">
        <v>27</v>
      </c>
      <c r="B28" s="37" t="s">
        <v>93</v>
      </c>
      <c r="C28" s="33" t="s">
        <v>727</v>
      </c>
      <c r="D28" s="32">
        <v>21.76</v>
      </c>
      <c r="E28" s="34">
        <v>123.2</v>
      </c>
      <c r="F28" s="35">
        <v>10</v>
      </c>
      <c r="G28" s="32">
        <v>101.4</v>
      </c>
      <c r="H28" s="35">
        <v>69</v>
      </c>
      <c r="I28" s="34">
        <v>64.7</v>
      </c>
      <c r="J28" s="35">
        <v>302</v>
      </c>
    </row>
    <row r="29" spans="1:10" ht="15.75" thickBot="1">
      <c r="A29" s="15">
        <v>28</v>
      </c>
      <c r="B29" s="16" t="s">
        <v>323</v>
      </c>
      <c r="C29" s="17" t="s">
        <v>730</v>
      </c>
      <c r="D29" s="15">
        <v>21.27</v>
      </c>
      <c r="E29" s="18">
        <v>117.9</v>
      </c>
      <c r="F29" s="19">
        <v>32</v>
      </c>
      <c r="G29" s="15">
        <v>96.6</v>
      </c>
      <c r="H29" s="19">
        <v>31</v>
      </c>
      <c r="I29" s="18">
        <v>67.099999999999994</v>
      </c>
      <c r="J29" s="19">
        <v>185</v>
      </c>
    </row>
    <row r="30" spans="1:10" ht="15.75" thickBot="1">
      <c r="A30" s="32">
        <v>29</v>
      </c>
      <c r="B30" s="37" t="s">
        <v>156</v>
      </c>
      <c r="C30" s="33" t="s">
        <v>729</v>
      </c>
      <c r="D30" s="32">
        <v>21.18</v>
      </c>
      <c r="E30" s="34">
        <v>118.6</v>
      </c>
      <c r="F30" s="35">
        <v>27</v>
      </c>
      <c r="G30" s="32">
        <v>97.5</v>
      </c>
      <c r="H30" s="35">
        <v>34</v>
      </c>
      <c r="I30" s="34">
        <v>68.5</v>
      </c>
      <c r="J30" s="35">
        <v>112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20.59</v>
      </c>
      <c r="E31" s="23">
        <v>117</v>
      </c>
      <c r="F31" s="24">
        <v>40</v>
      </c>
      <c r="G31" s="20">
        <v>96.5</v>
      </c>
      <c r="H31" s="24">
        <v>30</v>
      </c>
      <c r="I31" s="23">
        <v>67.8</v>
      </c>
      <c r="J31" s="24">
        <v>146</v>
      </c>
    </row>
    <row r="32" spans="1:10" ht="16.5" thickTop="1" thickBot="1">
      <c r="A32" s="32">
        <v>31</v>
      </c>
      <c r="B32" s="37" t="s">
        <v>186</v>
      </c>
      <c r="C32" s="33" t="s">
        <v>728</v>
      </c>
      <c r="D32" s="32">
        <v>19.68</v>
      </c>
      <c r="E32" s="34">
        <v>119.6</v>
      </c>
      <c r="F32" s="35">
        <v>20</v>
      </c>
      <c r="G32" s="32">
        <v>99.9</v>
      </c>
      <c r="H32" s="35">
        <v>51</v>
      </c>
      <c r="I32" s="34">
        <v>66.8</v>
      </c>
      <c r="J32" s="35">
        <v>200</v>
      </c>
    </row>
    <row r="33" spans="1:10" ht="15.75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117.5</v>
      </c>
      <c r="F33" s="19">
        <v>35</v>
      </c>
      <c r="G33" s="15">
        <v>98.4</v>
      </c>
      <c r="H33" s="19">
        <v>43</v>
      </c>
      <c r="I33" s="18">
        <v>66.7</v>
      </c>
      <c r="J33" s="19">
        <v>206</v>
      </c>
    </row>
    <row r="34" spans="1:10" ht="15.75" thickBot="1">
      <c r="A34" s="32">
        <v>33</v>
      </c>
      <c r="B34" s="37" t="s">
        <v>368</v>
      </c>
      <c r="C34" s="33" t="s">
        <v>735</v>
      </c>
      <c r="D34" s="32">
        <v>18.920000000000002</v>
      </c>
      <c r="E34" s="34">
        <v>114.4</v>
      </c>
      <c r="F34" s="35">
        <v>65</v>
      </c>
      <c r="G34" s="32">
        <v>95.5</v>
      </c>
      <c r="H34" s="35">
        <v>21</v>
      </c>
      <c r="I34" s="34">
        <v>66.900000000000006</v>
      </c>
      <c r="J34" s="35">
        <v>197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18.399999999999999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5.75" thickBot="1">
      <c r="A36" s="32">
        <v>35</v>
      </c>
      <c r="B36" s="37" t="s">
        <v>204</v>
      </c>
      <c r="C36" s="33" t="s">
        <v>734</v>
      </c>
      <c r="D36" s="32">
        <v>18.07</v>
      </c>
      <c r="E36" s="34">
        <v>114.1</v>
      </c>
      <c r="F36" s="35">
        <v>70</v>
      </c>
      <c r="G36" s="32">
        <v>96</v>
      </c>
      <c r="H36" s="35">
        <v>25</v>
      </c>
      <c r="I36" s="34">
        <v>72.8</v>
      </c>
      <c r="J36" s="35">
        <v>4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17.84</v>
      </c>
      <c r="E37" s="18">
        <v>119</v>
      </c>
      <c r="F37" s="19">
        <v>23</v>
      </c>
      <c r="G37" s="15">
        <v>101.2</v>
      </c>
      <c r="H37" s="19">
        <v>67</v>
      </c>
      <c r="I37" s="18">
        <v>67.5</v>
      </c>
      <c r="J37" s="19">
        <v>162</v>
      </c>
    </row>
    <row r="38" spans="1:10" ht="15.75" thickBot="1">
      <c r="A38" s="32">
        <v>37</v>
      </c>
      <c r="B38" s="37" t="s">
        <v>404</v>
      </c>
      <c r="C38" s="33" t="s">
        <v>727</v>
      </c>
      <c r="D38" s="32">
        <v>17.78</v>
      </c>
      <c r="E38" s="34">
        <v>119.8</v>
      </c>
      <c r="F38" s="35">
        <v>17</v>
      </c>
      <c r="G38" s="32">
        <v>102.1</v>
      </c>
      <c r="H38" s="35">
        <v>80</v>
      </c>
      <c r="I38" s="34">
        <v>66.7</v>
      </c>
      <c r="J38" s="35">
        <v>204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17.68</v>
      </c>
      <c r="E39" s="18">
        <v>113.6</v>
      </c>
      <c r="F39" s="19">
        <v>73</v>
      </c>
      <c r="G39" s="15">
        <v>95.9</v>
      </c>
      <c r="H39" s="19">
        <v>24</v>
      </c>
      <c r="I39" s="18">
        <v>66.400000000000006</v>
      </c>
      <c r="J39" s="19">
        <v>214</v>
      </c>
    </row>
    <row r="40" spans="1:10" ht="15.75" thickBot="1">
      <c r="A40" s="32">
        <v>39</v>
      </c>
      <c r="B40" s="37" t="s">
        <v>198</v>
      </c>
      <c r="C40" s="33" t="s">
        <v>730</v>
      </c>
      <c r="D40" s="32">
        <v>17.62</v>
      </c>
      <c r="E40" s="34">
        <v>115.1</v>
      </c>
      <c r="F40" s="35">
        <v>59</v>
      </c>
      <c r="G40" s="32">
        <v>97.5</v>
      </c>
      <c r="H40" s="35">
        <v>35</v>
      </c>
      <c r="I40" s="34">
        <v>67.2</v>
      </c>
      <c r="J40" s="35">
        <v>176</v>
      </c>
    </row>
    <row r="41" spans="1:10" ht="15.75" thickBot="1">
      <c r="A41" s="20">
        <v>40</v>
      </c>
      <c r="B41" s="21" t="s">
        <v>238</v>
      </c>
      <c r="C41" s="22" t="s">
        <v>730</v>
      </c>
      <c r="D41" s="20">
        <v>17.48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120</v>
      </c>
    </row>
    <row r="42" spans="1:10" ht="16.5" thickTop="1" thickBot="1">
      <c r="A42" s="32">
        <v>41</v>
      </c>
      <c r="B42" s="37" t="s">
        <v>424</v>
      </c>
      <c r="C42" s="33" t="s">
        <v>728</v>
      </c>
      <c r="D42" s="32">
        <v>16.77</v>
      </c>
      <c r="E42" s="34">
        <v>113</v>
      </c>
      <c r="F42" s="35">
        <v>78</v>
      </c>
      <c r="G42" s="32">
        <v>96.3</v>
      </c>
      <c r="H42" s="35">
        <v>29</v>
      </c>
      <c r="I42" s="34">
        <v>68.8</v>
      </c>
      <c r="J42" s="35">
        <v>92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16.71</v>
      </c>
      <c r="E43" s="18">
        <v>119</v>
      </c>
      <c r="F43" s="19">
        <v>25</v>
      </c>
      <c r="G43" s="15">
        <v>102.3</v>
      </c>
      <c r="H43" s="19">
        <v>83</v>
      </c>
      <c r="I43" s="18">
        <v>66.3</v>
      </c>
      <c r="J43" s="19">
        <v>221</v>
      </c>
    </row>
    <row r="44" spans="1:10" ht="15.75" thickBot="1">
      <c r="A44" s="32">
        <v>43</v>
      </c>
      <c r="B44" s="37" t="s">
        <v>172</v>
      </c>
      <c r="C44" s="33" t="s">
        <v>733</v>
      </c>
      <c r="D44" s="32">
        <v>16.53</v>
      </c>
      <c r="E44" s="34">
        <v>115.3</v>
      </c>
      <c r="F44" s="35">
        <v>58</v>
      </c>
      <c r="G44" s="32">
        <v>98.7</v>
      </c>
      <c r="H44" s="35">
        <v>46</v>
      </c>
      <c r="I44" s="34">
        <v>70.099999999999994</v>
      </c>
      <c r="J44" s="35">
        <v>45</v>
      </c>
    </row>
    <row r="45" spans="1:10" ht="15.75" thickBot="1">
      <c r="A45" s="15">
        <v>44</v>
      </c>
      <c r="B45" s="16" t="s">
        <v>382</v>
      </c>
      <c r="C45" s="17" t="s">
        <v>727</v>
      </c>
      <c r="D45" s="15">
        <v>16.32</v>
      </c>
      <c r="E45" s="18">
        <v>111.1</v>
      </c>
      <c r="F45" s="19">
        <v>104</v>
      </c>
      <c r="G45" s="15">
        <v>94.8</v>
      </c>
      <c r="H45" s="19">
        <v>17</v>
      </c>
      <c r="I45" s="18">
        <v>64</v>
      </c>
      <c r="J45" s="19">
        <v>331</v>
      </c>
    </row>
    <row r="46" spans="1:10" ht="15.75" thickBot="1">
      <c r="A46" s="32">
        <v>45</v>
      </c>
      <c r="B46" s="37" t="s">
        <v>278</v>
      </c>
      <c r="C46" s="33" t="s">
        <v>729</v>
      </c>
      <c r="D46" s="32">
        <v>16.149999999999999</v>
      </c>
      <c r="E46" s="34">
        <v>117.5</v>
      </c>
      <c r="F46" s="35">
        <v>34</v>
      </c>
      <c r="G46" s="32">
        <v>101.4</v>
      </c>
      <c r="H46" s="35">
        <v>70</v>
      </c>
      <c r="I46" s="34">
        <v>69.2</v>
      </c>
      <c r="J46" s="35">
        <v>76</v>
      </c>
    </row>
    <row r="47" spans="1:10" ht="15.75" thickBot="1">
      <c r="A47" s="15">
        <v>46</v>
      </c>
      <c r="B47" s="16" t="s">
        <v>426</v>
      </c>
      <c r="C47" s="17" t="s">
        <v>734</v>
      </c>
      <c r="D47" s="15">
        <v>16.03</v>
      </c>
      <c r="E47" s="18">
        <v>116.7</v>
      </c>
      <c r="F47" s="19">
        <v>42</v>
      </c>
      <c r="G47" s="15">
        <v>100.7</v>
      </c>
      <c r="H47" s="19">
        <v>63</v>
      </c>
      <c r="I47" s="18">
        <v>66.099999999999994</v>
      </c>
      <c r="J47" s="19">
        <v>229</v>
      </c>
    </row>
    <row r="48" spans="1:10" ht="15.75" thickBot="1">
      <c r="A48" s="32">
        <v>47</v>
      </c>
      <c r="B48" s="37" t="s">
        <v>214</v>
      </c>
      <c r="C48" s="33" t="s">
        <v>729</v>
      </c>
      <c r="D48" s="32">
        <v>15.97</v>
      </c>
      <c r="E48" s="34">
        <v>116</v>
      </c>
      <c r="F48" s="35">
        <v>51</v>
      </c>
      <c r="G48" s="32">
        <v>100.1</v>
      </c>
      <c r="H48" s="35">
        <v>56</v>
      </c>
      <c r="I48" s="34">
        <v>71</v>
      </c>
      <c r="J48" s="35">
        <v>24</v>
      </c>
    </row>
    <row r="49" spans="1:10" ht="15.75" thickBot="1">
      <c r="A49" s="15">
        <v>48</v>
      </c>
      <c r="B49" s="16" t="s">
        <v>366</v>
      </c>
      <c r="C49" s="17" t="s">
        <v>728</v>
      </c>
      <c r="D49" s="15">
        <v>15.85</v>
      </c>
      <c r="E49" s="18">
        <v>117.5</v>
      </c>
      <c r="F49" s="19">
        <v>37</v>
      </c>
      <c r="G49" s="15">
        <v>101.6</v>
      </c>
      <c r="H49" s="19">
        <v>73</v>
      </c>
      <c r="I49" s="18">
        <v>69.900000000000006</v>
      </c>
      <c r="J49" s="19">
        <v>49</v>
      </c>
    </row>
    <row r="50" spans="1:10" ht="15.75" thickBot="1">
      <c r="A50" s="32">
        <v>49</v>
      </c>
      <c r="B50" s="37" t="s">
        <v>453</v>
      </c>
      <c r="C50" s="33" t="s">
        <v>734</v>
      </c>
      <c r="D50" s="32">
        <v>15.75</v>
      </c>
      <c r="E50" s="34">
        <v>109.9</v>
      </c>
      <c r="F50" s="35">
        <v>118</v>
      </c>
      <c r="G50" s="32">
        <v>94.2</v>
      </c>
      <c r="H50" s="35">
        <v>11</v>
      </c>
      <c r="I50" s="34">
        <v>65.8</v>
      </c>
      <c r="J50" s="35">
        <v>244</v>
      </c>
    </row>
    <row r="51" spans="1:10" ht="15.75" thickBot="1">
      <c r="A51" s="20">
        <v>50</v>
      </c>
      <c r="B51" s="21" t="s">
        <v>452</v>
      </c>
      <c r="C51" s="22" t="s">
        <v>736</v>
      </c>
      <c r="D51" s="20">
        <v>15.65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226</v>
      </c>
    </row>
    <row r="52" spans="1:10" ht="16.5" thickTop="1" thickBot="1">
      <c r="A52" s="32">
        <v>51</v>
      </c>
      <c r="B52" s="37" t="s">
        <v>370</v>
      </c>
      <c r="C52" s="33" t="s">
        <v>732</v>
      </c>
      <c r="D52" s="32">
        <v>15.1</v>
      </c>
      <c r="E52" s="34">
        <v>120.1</v>
      </c>
      <c r="F52" s="35">
        <v>16</v>
      </c>
      <c r="G52" s="32">
        <v>105</v>
      </c>
      <c r="H52" s="35">
        <v>129</v>
      </c>
      <c r="I52" s="34">
        <v>63.2</v>
      </c>
      <c r="J52" s="35">
        <v>346</v>
      </c>
    </row>
    <row r="53" spans="1:10" ht="15.75" thickBot="1">
      <c r="A53" s="15">
        <v>52</v>
      </c>
      <c r="B53" s="16" t="s">
        <v>455</v>
      </c>
      <c r="C53" s="17" t="s">
        <v>734</v>
      </c>
      <c r="D53" s="15">
        <v>15.04</v>
      </c>
      <c r="E53" s="18">
        <v>118.2</v>
      </c>
      <c r="F53" s="19">
        <v>29</v>
      </c>
      <c r="G53" s="15">
        <v>103.1</v>
      </c>
      <c r="H53" s="19">
        <v>96</v>
      </c>
      <c r="I53" s="18">
        <v>68.3</v>
      </c>
      <c r="J53" s="19">
        <v>116</v>
      </c>
    </row>
    <row r="54" spans="1:10" ht="15.75" thickBot="1">
      <c r="A54" s="32">
        <v>53</v>
      </c>
      <c r="B54" s="37" t="s">
        <v>42</v>
      </c>
      <c r="C54" s="33" t="s">
        <v>727</v>
      </c>
      <c r="D54" s="32">
        <v>14.79</v>
      </c>
      <c r="E54" s="34">
        <v>109.9</v>
      </c>
      <c r="F54" s="35">
        <v>119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5.75" thickBot="1">
      <c r="A55" s="15">
        <v>54</v>
      </c>
      <c r="B55" s="16" t="s">
        <v>398</v>
      </c>
      <c r="C55" s="17" t="s">
        <v>732</v>
      </c>
      <c r="D55" s="15">
        <v>14.66</v>
      </c>
      <c r="E55" s="18">
        <v>114.5</v>
      </c>
      <c r="F55" s="19">
        <v>63</v>
      </c>
      <c r="G55" s="15">
        <v>99.9</v>
      </c>
      <c r="H55" s="19">
        <v>52</v>
      </c>
      <c r="I55" s="18">
        <v>68.099999999999994</v>
      </c>
      <c r="J55" s="19">
        <v>126</v>
      </c>
    </row>
    <row r="56" spans="1:10" ht="15.75" thickBot="1">
      <c r="A56" s="32">
        <v>55</v>
      </c>
      <c r="B56" s="37" t="s">
        <v>435</v>
      </c>
      <c r="C56" s="33" t="s">
        <v>730</v>
      </c>
      <c r="D56" s="32">
        <v>14.12</v>
      </c>
      <c r="E56" s="34">
        <v>114.3</v>
      </c>
      <c r="F56" s="35">
        <v>67</v>
      </c>
      <c r="G56" s="32">
        <v>100.2</v>
      </c>
      <c r="H56" s="35">
        <v>57</v>
      </c>
      <c r="I56" s="34">
        <v>68.3</v>
      </c>
      <c r="J56" s="35">
        <v>119</v>
      </c>
    </row>
    <row r="57" spans="1:10" ht="15.75" thickBot="1">
      <c r="A57" s="15">
        <v>56</v>
      </c>
      <c r="B57" s="16" t="s">
        <v>226</v>
      </c>
      <c r="C57" s="17" t="s">
        <v>730</v>
      </c>
      <c r="D57" s="15">
        <v>13.87</v>
      </c>
      <c r="E57" s="18">
        <v>114.3</v>
      </c>
      <c r="F57" s="19">
        <v>68</v>
      </c>
      <c r="G57" s="15">
        <v>100.5</v>
      </c>
      <c r="H57" s="19">
        <v>60</v>
      </c>
      <c r="I57" s="18">
        <v>64.2</v>
      </c>
      <c r="J57" s="19">
        <v>323</v>
      </c>
    </row>
    <row r="58" spans="1:10" ht="15.75" thickBot="1">
      <c r="A58" s="32">
        <v>57</v>
      </c>
      <c r="B58" s="37" t="s">
        <v>408</v>
      </c>
      <c r="C58" s="33" t="s">
        <v>727</v>
      </c>
      <c r="D58" s="32">
        <v>13.6</v>
      </c>
      <c r="E58" s="34">
        <v>114.5</v>
      </c>
      <c r="F58" s="35">
        <v>64</v>
      </c>
      <c r="G58" s="32">
        <v>100.9</v>
      </c>
      <c r="H58" s="35">
        <v>64</v>
      </c>
      <c r="I58" s="34">
        <v>66.900000000000006</v>
      </c>
      <c r="J58" s="35">
        <v>193</v>
      </c>
    </row>
    <row r="59" spans="1:10" ht="15.75" thickBot="1">
      <c r="A59" s="15">
        <v>58</v>
      </c>
      <c r="B59" s="16" t="s">
        <v>263</v>
      </c>
      <c r="C59" s="17" t="s">
        <v>731</v>
      </c>
      <c r="D59" s="15">
        <v>13.47</v>
      </c>
      <c r="E59" s="18">
        <v>116.3</v>
      </c>
      <c r="F59" s="19">
        <v>46</v>
      </c>
      <c r="G59" s="15">
        <v>102.8</v>
      </c>
      <c r="H59" s="19">
        <v>92</v>
      </c>
      <c r="I59" s="18">
        <v>68.099999999999994</v>
      </c>
      <c r="J59" s="19">
        <v>127</v>
      </c>
    </row>
    <row r="60" spans="1:10" ht="15.75" thickBot="1">
      <c r="A60" s="32">
        <v>59</v>
      </c>
      <c r="B60" s="37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134</v>
      </c>
    </row>
    <row r="61" spans="1:10" ht="15.75" thickBot="1">
      <c r="A61" s="20">
        <v>60</v>
      </c>
      <c r="B61" s="21" t="s">
        <v>400</v>
      </c>
      <c r="C61" s="22" t="s">
        <v>740</v>
      </c>
      <c r="D61" s="20">
        <v>12.97</v>
      </c>
      <c r="E61" s="23">
        <v>116.6</v>
      </c>
      <c r="F61" s="24">
        <v>43</v>
      </c>
      <c r="G61" s="20">
        <v>103.6</v>
      </c>
      <c r="H61" s="24">
        <v>103</v>
      </c>
      <c r="I61" s="23">
        <v>68.099999999999994</v>
      </c>
      <c r="J61" s="24">
        <v>128</v>
      </c>
    </row>
    <row r="62" spans="1:10" ht="16.5" thickTop="1" thickBot="1">
      <c r="A62" s="32">
        <v>61</v>
      </c>
      <c r="B62" s="37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53</v>
      </c>
      <c r="I62" s="34">
        <v>58.8</v>
      </c>
      <c r="J62" s="35">
        <v>364</v>
      </c>
    </row>
    <row r="63" spans="1:10" ht="15.75" thickBot="1">
      <c r="A63" s="15">
        <v>62</v>
      </c>
      <c r="B63" s="16" t="s">
        <v>402</v>
      </c>
      <c r="C63" s="17" t="s">
        <v>727</v>
      </c>
      <c r="D63" s="15">
        <v>12.82</v>
      </c>
      <c r="E63" s="18">
        <v>110.9</v>
      </c>
      <c r="F63" s="19">
        <v>105</v>
      </c>
      <c r="G63" s="15">
        <v>98.1</v>
      </c>
      <c r="H63" s="19">
        <v>41</v>
      </c>
      <c r="I63" s="18">
        <v>67.900000000000006</v>
      </c>
      <c r="J63" s="19">
        <v>138</v>
      </c>
    </row>
    <row r="64" spans="1:10" ht="15.75" thickBot="1">
      <c r="A64" s="32">
        <v>63</v>
      </c>
      <c r="B64" s="37" t="s">
        <v>244</v>
      </c>
      <c r="C64" s="33" t="s">
        <v>730</v>
      </c>
      <c r="D64" s="32">
        <v>12.8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12.68</v>
      </c>
      <c r="E65" s="18">
        <v>110.7</v>
      </c>
      <c r="F65" s="19">
        <v>108</v>
      </c>
      <c r="G65" s="15">
        <v>98</v>
      </c>
      <c r="H65" s="19">
        <v>39</v>
      </c>
      <c r="I65" s="18">
        <v>60.3</v>
      </c>
      <c r="J65" s="19">
        <v>362</v>
      </c>
    </row>
    <row r="66" spans="1:10" ht="15.75" thickBot="1">
      <c r="A66" s="32">
        <v>65</v>
      </c>
      <c r="B66" s="37" t="s">
        <v>450</v>
      </c>
      <c r="C66" s="33" t="s">
        <v>730</v>
      </c>
      <c r="D66" s="32">
        <v>12.45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93</v>
      </c>
    </row>
    <row r="67" spans="1:10" ht="15.75" thickBot="1">
      <c r="A67" s="15">
        <v>66</v>
      </c>
      <c r="B67" s="16" t="s">
        <v>418</v>
      </c>
      <c r="C67" s="17" t="s">
        <v>731</v>
      </c>
      <c r="D67" s="15">
        <v>12.3</v>
      </c>
      <c r="E67" s="18">
        <v>112.3</v>
      </c>
      <c r="F67" s="19">
        <v>86</v>
      </c>
      <c r="G67" s="15">
        <v>100</v>
      </c>
      <c r="H67" s="19">
        <v>55</v>
      </c>
      <c r="I67" s="18">
        <v>67</v>
      </c>
      <c r="J67" s="19">
        <v>187</v>
      </c>
    </row>
    <row r="68" spans="1:10" ht="15.75" thickBot="1">
      <c r="A68" s="32">
        <v>67</v>
      </c>
      <c r="B68" s="37" t="s">
        <v>340</v>
      </c>
      <c r="C68" s="33" t="s">
        <v>727</v>
      </c>
      <c r="D68" s="32">
        <v>12.18</v>
      </c>
      <c r="E68" s="34">
        <v>116.5</v>
      </c>
      <c r="F68" s="35">
        <v>45</v>
      </c>
      <c r="G68" s="32">
        <v>104.3</v>
      </c>
      <c r="H68" s="35">
        <v>117</v>
      </c>
      <c r="I68" s="34">
        <v>71.599999999999994</v>
      </c>
      <c r="J68" s="35">
        <v>18</v>
      </c>
    </row>
    <row r="69" spans="1:10" ht="15.75" thickBot="1">
      <c r="A69" s="15">
        <v>68</v>
      </c>
      <c r="B69" s="16" t="s">
        <v>376</v>
      </c>
      <c r="C69" s="17" t="s">
        <v>729</v>
      </c>
      <c r="D69" s="15">
        <v>12.15</v>
      </c>
      <c r="E69" s="18">
        <v>108.3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5.75" thickBot="1">
      <c r="A70" s="32">
        <v>69</v>
      </c>
      <c r="B70" s="37" t="s">
        <v>84</v>
      </c>
      <c r="C70" s="33" t="s">
        <v>735</v>
      </c>
      <c r="D70" s="32">
        <v>12.04</v>
      </c>
      <c r="E70" s="34">
        <v>106.4</v>
      </c>
      <c r="F70" s="35">
        <v>189</v>
      </c>
      <c r="G70" s="32">
        <v>94.4</v>
      </c>
      <c r="H70" s="35">
        <v>13</v>
      </c>
      <c r="I70" s="34">
        <v>64.3</v>
      </c>
      <c r="J70" s="35">
        <v>322</v>
      </c>
    </row>
    <row r="71" spans="1:10" ht="15.75" thickBot="1">
      <c r="A71" s="20">
        <v>70</v>
      </c>
      <c r="B71" s="21" t="s">
        <v>336</v>
      </c>
      <c r="C71" s="22" t="s">
        <v>736</v>
      </c>
      <c r="D71" s="20">
        <v>11.88</v>
      </c>
      <c r="E71" s="23">
        <v>106.5</v>
      </c>
      <c r="F71" s="24">
        <v>187</v>
      </c>
      <c r="G71" s="20">
        <v>94.7</v>
      </c>
      <c r="H71" s="24">
        <v>15</v>
      </c>
      <c r="I71" s="23">
        <v>69.3</v>
      </c>
      <c r="J71" s="24">
        <v>72</v>
      </c>
    </row>
    <row r="72" spans="1:10" ht="16.5" thickTop="1" thickBot="1">
      <c r="A72" s="32">
        <v>71</v>
      </c>
      <c r="B72" s="37" t="s">
        <v>287</v>
      </c>
      <c r="C72" s="33" t="s">
        <v>737</v>
      </c>
      <c r="D72" s="32">
        <v>11.83</v>
      </c>
      <c r="E72" s="34">
        <v>112.4</v>
      </c>
      <c r="F72" s="35">
        <v>85</v>
      </c>
      <c r="G72" s="32">
        <v>100.6</v>
      </c>
      <c r="H72" s="35">
        <v>62</v>
      </c>
      <c r="I72" s="34">
        <v>64.8</v>
      </c>
      <c r="J72" s="35">
        <v>299</v>
      </c>
    </row>
    <row r="73" spans="1:10" ht="15.75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118.1</v>
      </c>
      <c r="F73" s="19">
        <v>30</v>
      </c>
      <c r="G73" s="15">
        <v>106.3</v>
      </c>
      <c r="H73" s="19">
        <v>156</v>
      </c>
      <c r="I73" s="18">
        <v>70.8</v>
      </c>
      <c r="J73" s="19">
        <v>26</v>
      </c>
    </row>
    <row r="74" spans="1:10" ht="15.75" thickBot="1">
      <c r="A74" s="32">
        <v>73</v>
      </c>
      <c r="B74" s="37" t="s">
        <v>240</v>
      </c>
      <c r="C74" s="33" t="s">
        <v>731</v>
      </c>
      <c r="D74" s="32">
        <v>11.74</v>
      </c>
      <c r="E74" s="34">
        <v>116.1</v>
      </c>
      <c r="F74" s="35">
        <v>48</v>
      </c>
      <c r="G74" s="32">
        <v>104.4</v>
      </c>
      <c r="H74" s="35">
        <v>118</v>
      </c>
      <c r="I74" s="34">
        <v>63.8</v>
      </c>
      <c r="J74" s="35">
        <v>335</v>
      </c>
    </row>
    <row r="75" spans="1:10" ht="15.75" thickBot="1">
      <c r="A75" s="15">
        <v>74</v>
      </c>
      <c r="B75" s="16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98.3</v>
      </c>
      <c r="H75" s="19">
        <v>42</v>
      </c>
      <c r="I75" s="18">
        <v>65.2</v>
      </c>
      <c r="J75" s="19">
        <v>277</v>
      </c>
    </row>
    <row r="76" spans="1:10" ht="15.75" thickBot="1">
      <c r="A76" s="32">
        <v>75</v>
      </c>
      <c r="B76" s="37" t="s">
        <v>32</v>
      </c>
      <c r="C76" s="33" t="s">
        <v>732</v>
      </c>
      <c r="D76" s="32">
        <v>11.09</v>
      </c>
      <c r="E76" s="34">
        <v>116.1</v>
      </c>
      <c r="F76" s="35">
        <v>49</v>
      </c>
      <c r="G76" s="32">
        <v>105</v>
      </c>
      <c r="H76" s="35">
        <v>128</v>
      </c>
      <c r="I76" s="34">
        <v>67</v>
      </c>
      <c r="J76" s="35">
        <v>189</v>
      </c>
    </row>
    <row r="77" spans="1:10" ht="15.75" thickBot="1">
      <c r="A77" s="15">
        <v>76</v>
      </c>
      <c r="B77" s="16" t="s">
        <v>50</v>
      </c>
      <c r="C77" s="17" t="s">
        <v>734</v>
      </c>
      <c r="D77" s="15">
        <v>10.55</v>
      </c>
      <c r="E77" s="18">
        <v>112.3</v>
      </c>
      <c r="F77" s="19">
        <v>89</v>
      </c>
      <c r="G77" s="15">
        <v>101.7</v>
      </c>
      <c r="H77" s="19">
        <v>74</v>
      </c>
      <c r="I77" s="18">
        <v>65.8</v>
      </c>
      <c r="J77" s="19">
        <v>250</v>
      </c>
    </row>
    <row r="78" spans="1:10" ht="15.75" thickBot="1">
      <c r="A78" s="32">
        <v>77</v>
      </c>
      <c r="B78" s="37" t="s">
        <v>58</v>
      </c>
      <c r="C78" s="33" t="s">
        <v>735</v>
      </c>
      <c r="D78" s="32">
        <v>10.55</v>
      </c>
      <c r="E78" s="34">
        <v>115.9</v>
      </c>
      <c r="F78" s="35">
        <v>52</v>
      </c>
      <c r="G78" s="32">
        <v>105.4</v>
      </c>
      <c r="H78" s="35">
        <v>137</v>
      </c>
      <c r="I78" s="34">
        <v>65.400000000000006</v>
      </c>
      <c r="J78" s="35">
        <v>270</v>
      </c>
    </row>
    <row r="79" spans="1:10" ht="15.75" thickBot="1">
      <c r="A79" s="15">
        <v>78</v>
      </c>
      <c r="B79" s="16" t="s">
        <v>282</v>
      </c>
      <c r="C79" s="17" t="s">
        <v>728</v>
      </c>
      <c r="D79" s="15">
        <v>10.15</v>
      </c>
      <c r="E79" s="18">
        <v>108.6</v>
      </c>
      <c r="F79" s="19">
        <v>151</v>
      </c>
      <c r="G79" s="15">
        <v>98.4</v>
      </c>
      <c r="H79" s="19">
        <v>45</v>
      </c>
      <c r="I79" s="18">
        <v>65</v>
      </c>
      <c r="J79" s="19">
        <v>290</v>
      </c>
    </row>
    <row r="80" spans="1:10" ht="15.75" thickBot="1">
      <c r="A80" s="32">
        <v>79</v>
      </c>
      <c r="B80" s="37" t="s">
        <v>202</v>
      </c>
      <c r="C80" s="33" t="s">
        <v>734</v>
      </c>
      <c r="D80" s="32">
        <v>10.06</v>
      </c>
      <c r="E80" s="34">
        <v>113.5</v>
      </c>
      <c r="F80" s="35">
        <v>74</v>
      </c>
      <c r="G80" s="32">
        <v>103.4</v>
      </c>
      <c r="H80" s="35">
        <v>100</v>
      </c>
      <c r="I80" s="34">
        <v>63.1</v>
      </c>
      <c r="J80" s="35">
        <v>348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9.91</v>
      </c>
      <c r="E81" s="23">
        <v>109.9</v>
      </c>
      <c r="F81" s="24">
        <v>121</v>
      </c>
      <c r="G81" s="20">
        <v>100</v>
      </c>
      <c r="H81" s="24">
        <v>54</v>
      </c>
      <c r="I81" s="23">
        <v>70</v>
      </c>
      <c r="J81" s="24">
        <v>46</v>
      </c>
    </row>
    <row r="82" spans="1:10" ht="16.5" thickTop="1" thickBot="1">
      <c r="A82" s="32">
        <v>81</v>
      </c>
      <c r="B82" s="37" t="s">
        <v>436</v>
      </c>
      <c r="C82" s="33" t="s">
        <v>728</v>
      </c>
      <c r="D82" s="32">
        <v>9.8800000000000008</v>
      </c>
      <c r="E82" s="34">
        <v>110.2</v>
      </c>
      <c r="F82" s="35">
        <v>113</v>
      </c>
      <c r="G82" s="32">
        <v>100.3</v>
      </c>
      <c r="H82" s="35">
        <v>59</v>
      </c>
      <c r="I82" s="34">
        <v>68.3</v>
      </c>
      <c r="J82" s="35">
        <v>117</v>
      </c>
    </row>
    <row r="83" spans="1:10" ht="15.75" thickBot="1">
      <c r="A83" s="15">
        <v>82</v>
      </c>
      <c r="B83" s="16" t="s">
        <v>432</v>
      </c>
      <c r="C83" s="17" t="s">
        <v>732</v>
      </c>
      <c r="D83" s="15">
        <v>9.85</v>
      </c>
      <c r="E83" s="18">
        <v>106.6</v>
      </c>
      <c r="F83" s="19">
        <v>184</v>
      </c>
      <c r="G83" s="15">
        <v>96.8</v>
      </c>
      <c r="H83" s="19">
        <v>33</v>
      </c>
      <c r="I83" s="18">
        <v>67.5</v>
      </c>
      <c r="J83" s="19">
        <v>164</v>
      </c>
    </row>
    <row r="84" spans="1:10" ht="15.75" thickBot="1">
      <c r="A84" s="32">
        <v>83</v>
      </c>
      <c r="B84" s="37" t="s">
        <v>252</v>
      </c>
      <c r="C84" s="33" t="s">
        <v>732</v>
      </c>
      <c r="D84" s="32">
        <v>9.52</v>
      </c>
      <c r="E84" s="34">
        <v>113.6</v>
      </c>
      <c r="F84" s="35">
        <v>71</v>
      </c>
      <c r="G84" s="32">
        <v>104.1</v>
      </c>
      <c r="H84" s="35">
        <v>112</v>
      </c>
      <c r="I84" s="34">
        <v>65.900000000000006</v>
      </c>
      <c r="J84" s="35">
        <v>240</v>
      </c>
    </row>
    <row r="85" spans="1:10" ht="15.75" thickBot="1">
      <c r="A85" s="15">
        <v>84</v>
      </c>
      <c r="B85" s="16" t="s">
        <v>262</v>
      </c>
      <c r="C85" s="17" t="s">
        <v>735</v>
      </c>
      <c r="D85" s="15">
        <v>9.44</v>
      </c>
      <c r="E85" s="18">
        <v>110</v>
      </c>
      <c r="F85" s="19">
        <v>116</v>
      </c>
      <c r="G85" s="15">
        <v>100.5</v>
      </c>
      <c r="H85" s="19">
        <v>61</v>
      </c>
      <c r="I85" s="18">
        <v>68.5</v>
      </c>
      <c r="J85" s="19">
        <v>111</v>
      </c>
    </row>
    <row r="86" spans="1:10" ht="15.75" thickBot="1">
      <c r="A86" s="32">
        <v>85</v>
      </c>
      <c r="B86" s="37" t="s">
        <v>358</v>
      </c>
      <c r="C86" s="33" t="s">
        <v>727</v>
      </c>
      <c r="D86" s="32">
        <v>9.43</v>
      </c>
      <c r="E86" s="34">
        <v>111.3</v>
      </c>
      <c r="F86" s="35">
        <v>97</v>
      </c>
      <c r="G86" s="32">
        <v>101.9</v>
      </c>
      <c r="H86" s="35">
        <v>78</v>
      </c>
      <c r="I86" s="34">
        <v>68.8</v>
      </c>
      <c r="J86" s="35">
        <v>94</v>
      </c>
    </row>
    <row r="87" spans="1:10" ht="15.75" thickBot="1">
      <c r="A87" s="15">
        <v>86</v>
      </c>
      <c r="B87" s="16" t="s">
        <v>306</v>
      </c>
      <c r="C87" s="17" t="s">
        <v>729</v>
      </c>
      <c r="D87" s="15">
        <v>9.3800000000000008</v>
      </c>
      <c r="E87" s="18">
        <v>114.4</v>
      </c>
      <c r="F87" s="19">
        <v>66</v>
      </c>
      <c r="G87" s="15">
        <v>105</v>
      </c>
      <c r="H87" s="19">
        <v>127</v>
      </c>
      <c r="I87" s="18">
        <v>66.900000000000006</v>
      </c>
      <c r="J87" s="19">
        <v>192</v>
      </c>
    </row>
    <row r="88" spans="1:10" ht="15.75" thickBot="1">
      <c r="A88" s="32">
        <v>87</v>
      </c>
      <c r="B88" s="37" t="s">
        <v>316</v>
      </c>
      <c r="C88" s="33" t="s">
        <v>727</v>
      </c>
      <c r="D88" s="32">
        <v>9.11</v>
      </c>
      <c r="E88" s="34">
        <v>106.6</v>
      </c>
      <c r="F88" s="35">
        <v>186</v>
      </c>
      <c r="G88" s="32">
        <v>97.5</v>
      </c>
      <c r="H88" s="35">
        <v>36</v>
      </c>
      <c r="I88" s="34">
        <v>65.900000000000006</v>
      </c>
      <c r="J88" s="35">
        <v>242</v>
      </c>
    </row>
    <row r="89" spans="1:10" ht="15.75" thickBot="1">
      <c r="A89" s="15">
        <v>88</v>
      </c>
      <c r="B89" s="16" t="s">
        <v>443</v>
      </c>
      <c r="C89" s="17" t="s">
        <v>729</v>
      </c>
      <c r="D89" s="15">
        <v>8.69</v>
      </c>
      <c r="E89" s="18">
        <v>113.6</v>
      </c>
      <c r="F89" s="19">
        <v>72</v>
      </c>
      <c r="G89" s="15">
        <v>104.9</v>
      </c>
      <c r="H89" s="19">
        <v>125</v>
      </c>
      <c r="I89" s="18">
        <v>64.400000000000006</v>
      </c>
      <c r="J89" s="19">
        <v>320</v>
      </c>
    </row>
    <row r="90" spans="1:10" ht="15.75" thickBot="1">
      <c r="A90" s="32">
        <v>89</v>
      </c>
      <c r="B90" s="37" t="s">
        <v>16</v>
      </c>
      <c r="C90" s="33" t="s">
        <v>741</v>
      </c>
      <c r="D90" s="32">
        <v>8.68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71</v>
      </c>
    </row>
    <row r="91" spans="1:10" ht="15.75" thickBot="1">
      <c r="A91" s="20">
        <v>90</v>
      </c>
      <c r="B91" s="21" t="s">
        <v>71</v>
      </c>
      <c r="C91" s="22" t="s">
        <v>742</v>
      </c>
      <c r="D91" s="20">
        <v>8.18</v>
      </c>
      <c r="E91" s="23">
        <v>111.6</v>
      </c>
      <c r="F91" s="24">
        <v>93</v>
      </c>
      <c r="G91" s="20">
        <v>103.4</v>
      </c>
      <c r="H91" s="24">
        <v>99</v>
      </c>
      <c r="I91" s="23">
        <v>66.099999999999994</v>
      </c>
      <c r="J91" s="24">
        <v>233</v>
      </c>
    </row>
    <row r="92" spans="1:10" ht="16.5" thickTop="1" thickBot="1">
      <c r="A92" s="32">
        <v>91</v>
      </c>
      <c r="B92" s="37" t="s">
        <v>15</v>
      </c>
      <c r="C92" s="33" t="s">
        <v>744</v>
      </c>
      <c r="D92" s="32">
        <v>8.1</v>
      </c>
      <c r="E92" s="34">
        <v>112.8</v>
      </c>
      <c r="F92" s="35">
        <v>84</v>
      </c>
      <c r="G92" s="32">
        <v>104.7</v>
      </c>
      <c r="H92" s="35">
        <v>123</v>
      </c>
      <c r="I92" s="34">
        <v>71.5</v>
      </c>
      <c r="J92" s="35">
        <v>20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7.79</v>
      </c>
      <c r="E93" s="18">
        <v>109.9</v>
      </c>
      <c r="F93" s="19">
        <v>122</v>
      </c>
      <c r="G93" s="15">
        <v>102.1</v>
      </c>
      <c r="H93" s="19">
        <v>81</v>
      </c>
      <c r="I93" s="18">
        <v>68.2</v>
      </c>
      <c r="J93" s="19">
        <v>121</v>
      </c>
    </row>
    <row r="94" spans="1:10" ht="15.75" thickBot="1">
      <c r="A94" s="32">
        <v>93</v>
      </c>
      <c r="B94" s="37" t="s">
        <v>439</v>
      </c>
      <c r="C94" s="33" t="s">
        <v>730</v>
      </c>
      <c r="D94" s="32">
        <v>7.57</v>
      </c>
      <c r="E94" s="34">
        <v>111.2</v>
      </c>
      <c r="F94" s="35">
        <v>101</v>
      </c>
      <c r="G94" s="32">
        <v>103.7</v>
      </c>
      <c r="H94" s="35">
        <v>104</v>
      </c>
      <c r="I94" s="34">
        <v>61.8</v>
      </c>
      <c r="J94" s="35">
        <v>359</v>
      </c>
    </row>
    <row r="95" spans="1:10" ht="15.75" thickBot="1">
      <c r="A95" s="15">
        <v>94</v>
      </c>
      <c r="B95" s="16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58</v>
      </c>
      <c r="I95" s="18">
        <v>71.900000000000006</v>
      </c>
      <c r="J95" s="19">
        <v>14</v>
      </c>
    </row>
    <row r="96" spans="1:10" ht="15.75" thickBot="1">
      <c r="A96" s="32">
        <v>95</v>
      </c>
      <c r="B96" s="37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231</v>
      </c>
    </row>
    <row r="97" spans="1:10" ht="15.75" thickBot="1">
      <c r="A97" s="15">
        <v>96</v>
      </c>
      <c r="B97" s="16" t="s">
        <v>268</v>
      </c>
      <c r="C97" s="17" t="s">
        <v>746</v>
      </c>
      <c r="D97" s="15">
        <v>6.86</v>
      </c>
      <c r="E97" s="18">
        <v>113</v>
      </c>
      <c r="F97" s="19">
        <v>79</v>
      </c>
      <c r="G97" s="15">
        <v>106.2</v>
      </c>
      <c r="H97" s="19">
        <v>154</v>
      </c>
      <c r="I97" s="18">
        <v>69.7</v>
      </c>
      <c r="J97" s="19">
        <v>58</v>
      </c>
    </row>
    <row r="98" spans="1:10" ht="15.75" thickBot="1">
      <c r="A98" s="32">
        <v>97</v>
      </c>
      <c r="B98" s="37" t="s">
        <v>434</v>
      </c>
      <c r="C98" s="33" t="s">
        <v>745</v>
      </c>
      <c r="D98" s="32">
        <v>6.78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219</v>
      </c>
    </row>
    <row r="99" spans="1:10" ht="15.75" thickBot="1">
      <c r="A99" s="15">
        <v>98</v>
      </c>
      <c r="B99" s="16" t="s">
        <v>352</v>
      </c>
      <c r="C99" s="17" t="s">
        <v>734</v>
      </c>
      <c r="D99" s="15">
        <v>6.61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256</v>
      </c>
    </row>
    <row r="100" spans="1:10" ht="15.75" thickBot="1">
      <c r="A100" s="32">
        <v>99</v>
      </c>
      <c r="B100" s="37" t="s">
        <v>117</v>
      </c>
      <c r="C100" s="33" t="s">
        <v>733</v>
      </c>
      <c r="D100" s="32">
        <v>6.12</v>
      </c>
      <c r="E100" s="34">
        <v>114.3</v>
      </c>
      <c r="F100" s="35">
        <v>69</v>
      </c>
      <c r="G100" s="32">
        <v>108.2</v>
      </c>
      <c r="H100" s="35">
        <v>194</v>
      </c>
      <c r="I100" s="34">
        <v>69.7</v>
      </c>
      <c r="J100" s="35">
        <v>56</v>
      </c>
    </row>
    <row r="101" spans="1:10" ht="15.75" thickBot="1">
      <c r="A101" s="20">
        <v>100</v>
      </c>
      <c r="B101" s="21" t="s">
        <v>234</v>
      </c>
      <c r="C101" s="22" t="s">
        <v>727</v>
      </c>
      <c r="D101" s="20">
        <v>6</v>
      </c>
      <c r="E101" s="23">
        <v>108.8</v>
      </c>
      <c r="F101" s="24">
        <v>141</v>
      </c>
      <c r="G101" s="20">
        <v>102.8</v>
      </c>
      <c r="H101" s="24">
        <v>89</v>
      </c>
      <c r="I101" s="23">
        <v>70.099999999999994</v>
      </c>
      <c r="J101" s="24">
        <v>44</v>
      </c>
    </row>
    <row r="102" spans="1:10" ht="16.5" thickTop="1" thickBot="1">
      <c r="A102" s="32">
        <v>101</v>
      </c>
      <c r="B102" s="37" t="s">
        <v>300</v>
      </c>
      <c r="C102" s="33" t="s">
        <v>735</v>
      </c>
      <c r="D102" s="32">
        <v>5.97</v>
      </c>
      <c r="E102" s="34">
        <v>108.8</v>
      </c>
      <c r="F102" s="35">
        <v>138</v>
      </c>
      <c r="G102" s="32">
        <v>102.9</v>
      </c>
      <c r="H102" s="35">
        <v>93</v>
      </c>
      <c r="I102" s="34">
        <v>63.4</v>
      </c>
      <c r="J102" s="35">
        <v>343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5.87</v>
      </c>
      <c r="E103" s="18">
        <v>109.1</v>
      </c>
      <c r="F103" s="19">
        <v>132</v>
      </c>
      <c r="G103" s="15">
        <v>103.3</v>
      </c>
      <c r="H103" s="19">
        <v>97</v>
      </c>
      <c r="I103" s="18">
        <v>64.3</v>
      </c>
      <c r="J103" s="19">
        <v>321</v>
      </c>
    </row>
    <row r="104" spans="1:10" ht="15.75" thickBot="1">
      <c r="A104" s="32">
        <v>103</v>
      </c>
      <c r="B104" s="37" t="s">
        <v>456</v>
      </c>
      <c r="C104" s="33" t="s">
        <v>729</v>
      </c>
      <c r="D104" s="32">
        <v>5.86</v>
      </c>
      <c r="E104" s="34">
        <v>109.9</v>
      </c>
      <c r="F104" s="35">
        <v>120</v>
      </c>
      <c r="G104" s="32">
        <v>104.1</v>
      </c>
      <c r="H104" s="35">
        <v>111</v>
      </c>
      <c r="I104" s="34">
        <v>60.3</v>
      </c>
      <c r="J104" s="35">
        <v>363</v>
      </c>
    </row>
    <row r="105" spans="1:10" ht="15.75" thickBot="1">
      <c r="A105" s="15">
        <v>104</v>
      </c>
      <c r="B105" s="16" t="s">
        <v>288</v>
      </c>
      <c r="C105" s="17" t="s">
        <v>747</v>
      </c>
      <c r="D105" s="15">
        <v>5.76</v>
      </c>
      <c r="E105" s="18">
        <v>111.3</v>
      </c>
      <c r="F105" s="19">
        <v>99</v>
      </c>
      <c r="G105" s="15">
        <v>105.5</v>
      </c>
      <c r="H105" s="19">
        <v>142</v>
      </c>
      <c r="I105" s="18">
        <v>68.900000000000006</v>
      </c>
      <c r="J105" s="19">
        <v>88</v>
      </c>
    </row>
    <row r="106" spans="1:10" ht="15.75" thickBot="1">
      <c r="A106" s="32">
        <v>105</v>
      </c>
      <c r="B106" s="37" t="s">
        <v>433</v>
      </c>
      <c r="C106" s="33" t="s">
        <v>729</v>
      </c>
      <c r="D106" s="32">
        <v>5.43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69.2</v>
      </c>
      <c r="J106" s="35">
        <v>77</v>
      </c>
    </row>
    <row r="107" spans="1:10" ht="15.75" thickBot="1">
      <c r="A107" s="15">
        <v>106</v>
      </c>
      <c r="B107" s="16" t="s">
        <v>48</v>
      </c>
      <c r="C107" s="17" t="s">
        <v>727</v>
      </c>
      <c r="D107" s="15">
        <v>5.41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5.75" thickBot="1">
      <c r="A108" s="32">
        <v>107</v>
      </c>
      <c r="B108" s="37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160</v>
      </c>
      <c r="I108" s="34">
        <v>69.900000000000006</v>
      </c>
      <c r="J108" s="35">
        <v>52</v>
      </c>
    </row>
    <row r="109" spans="1:10" ht="15.75" thickBot="1">
      <c r="A109" s="15">
        <v>108</v>
      </c>
      <c r="B109" s="16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141</v>
      </c>
      <c r="I109" s="18">
        <v>65.2</v>
      </c>
      <c r="J109" s="19">
        <v>275</v>
      </c>
    </row>
    <row r="110" spans="1:10" ht="15.75" thickBot="1">
      <c r="A110" s="32">
        <v>109</v>
      </c>
      <c r="B110" s="37" t="s">
        <v>334</v>
      </c>
      <c r="C110" s="33" t="s">
        <v>733</v>
      </c>
      <c r="D110" s="32">
        <v>5.19</v>
      </c>
      <c r="E110" s="34">
        <v>116.2</v>
      </c>
      <c r="F110" s="35">
        <v>47</v>
      </c>
      <c r="G110" s="32">
        <v>111</v>
      </c>
      <c r="H110" s="35">
        <v>248</v>
      </c>
      <c r="I110" s="34">
        <v>69.400000000000006</v>
      </c>
      <c r="J110" s="35">
        <v>68</v>
      </c>
    </row>
    <row r="111" spans="1:10" ht="15.75" thickBot="1">
      <c r="A111" s="20">
        <v>110</v>
      </c>
      <c r="B111" s="21" t="s">
        <v>328</v>
      </c>
      <c r="C111" s="22" t="s">
        <v>741</v>
      </c>
      <c r="D111" s="20">
        <v>4.93</v>
      </c>
      <c r="E111" s="23">
        <v>107.2</v>
      </c>
      <c r="F111" s="24">
        <v>175</v>
      </c>
      <c r="G111" s="20">
        <v>102.3</v>
      </c>
      <c r="H111" s="24">
        <v>82</v>
      </c>
      <c r="I111" s="23">
        <v>65.3</v>
      </c>
      <c r="J111" s="24">
        <v>272</v>
      </c>
    </row>
    <row r="112" spans="1:10" ht="16.5" thickTop="1" thickBot="1">
      <c r="A112" s="32">
        <v>111</v>
      </c>
      <c r="B112" s="37" t="s">
        <v>86</v>
      </c>
      <c r="C112" s="33" t="s">
        <v>735</v>
      </c>
      <c r="D112" s="32">
        <v>4.5599999999999996</v>
      </c>
      <c r="E112" s="34">
        <v>106</v>
      </c>
      <c r="F112" s="35">
        <v>198</v>
      </c>
      <c r="G112" s="32">
        <v>101.4</v>
      </c>
      <c r="H112" s="35">
        <v>72</v>
      </c>
      <c r="I112" s="34">
        <v>67.8</v>
      </c>
      <c r="J112" s="35">
        <v>144</v>
      </c>
    </row>
    <row r="113" spans="1:10" ht="15.75" thickBot="1">
      <c r="A113" s="15">
        <v>112</v>
      </c>
      <c r="B113" s="16" t="s">
        <v>350</v>
      </c>
      <c r="C113" s="17" t="s">
        <v>748</v>
      </c>
      <c r="D113" s="15">
        <v>4.54</v>
      </c>
      <c r="E113" s="18">
        <v>111.5</v>
      </c>
      <c r="F113" s="19">
        <v>94</v>
      </c>
      <c r="G113" s="15">
        <v>106.9</v>
      </c>
      <c r="H113" s="19">
        <v>168</v>
      </c>
      <c r="I113" s="18">
        <v>65.8</v>
      </c>
      <c r="J113" s="19">
        <v>252</v>
      </c>
    </row>
    <row r="114" spans="1:10" ht="15.75" thickBot="1">
      <c r="A114" s="32">
        <v>113</v>
      </c>
      <c r="B114" s="37" t="s">
        <v>128</v>
      </c>
      <c r="C114" s="33" t="s">
        <v>739</v>
      </c>
      <c r="D114" s="32">
        <v>4.5199999999999996</v>
      </c>
      <c r="E114" s="34">
        <v>112.2</v>
      </c>
      <c r="F114" s="35">
        <v>90</v>
      </c>
      <c r="G114" s="32">
        <v>107.7</v>
      </c>
      <c r="H114" s="35">
        <v>179</v>
      </c>
      <c r="I114" s="34">
        <v>64.900000000000006</v>
      </c>
      <c r="J114" s="35">
        <v>291</v>
      </c>
    </row>
    <row r="115" spans="1:10" ht="15.75" thickBot="1">
      <c r="A115" s="15">
        <v>114</v>
      </c>
      <c r="B115" s="16" t="s">
        <v>264</v>
      </c>
      <c r="C115" s="17" t="s">
        <v>735</v>
      </c>
      <c r="D115" s="15">
        <v>4.25</v>
      </c>
      <c r="E115" s="18">
        <v>108.8</v>
      </c>
      <c r="F115" s="19">
        <v>140</v>
      </c>
      <c r="G115" s="15">
        <v>104.5</v>
      </c>
      <c r="H115" s="19">
        <v>120</v>
      </c>
      <c r="I115" s="18">
        <v>67.3</v>
      </c>
      <c r="J115" s="19">
        <v>173</v>
      </c>
    </row>
    <row r="116" spans="1:10" ht="15.75" thickBot="1">
      <c r="A116" s="32">
        <v>115</v>
      </c>
      <c r="B116" s="37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71</v>
      </c>
      <c r="I116" s="34">
        <v>72.599999999999994</v>
      </c>
      <c r="J116" s="35">
        <v>5</v>
      </c>
    </row>
    <row r="117" spans="1:10" ht="15.75" thickBot="1">
      <c r="A117" s="15">
        <v>116</v>
      </c>
      <c r="B117" s="16" t="s">
        <v>56</v>
      </c>
      <c r="C117" s="17" t="s">
        <v>735</v>
      </c>
      <c r="D117" s="15">
        <v>3.86</v>
      </c>
      <c r="E117" s="18">
        <v>113.1</v>
      </c>
      <c r="F117" s="19">
        <v>77</v>
      </c>
      <c r="G117" s="15">
        <v>109.2</v>
      </c>
      <c r="H117" s="19">
        <v>217</v>
      </c>
      <c r="I117" s="18">
        <v>65.3</v>
      </c>
      <c r="J117" s="19">
        <v>273</v>
      </c>
    </row>
    <row r="118" spans="1:10" ht="15.75" thickBot="1">
      <c r="A118" s="32">
        <v>117</v>
      </c>
      <c r="B118" s="37" t="s">
        <v>154</v>
      </c>
      <c r="C118" s="33" t="s">
        <v>739</v>
      </c>
      <c r="D118" s="32">
        <v>3.8</v>
      </c>
      <c r="E118" s="34">
        <v>110.2</v>
      </c>
      <c r="F118" s="35">
        <v>112</v>
      </c>
      <c r="G118" s="32">
        <v>106.4</v>
      </c>
      <c r="H118" s="35">
        <v>157</v>
      </c>
      <c r="I118" s="34">
        <v>64.400000000000006</v>
      </c>
      <c r="J118" s="35">
        <v>319</v>
      </c>
    </row>
    <row r="119" spans="1:10" ht="15.75" thickBot="1">
      <c r="A119" s="15">
        <v>118</v>
      </c>
      <c r="B119" s="16" t="s">
        <v>7</v>
      </c>
      <c r="C119" s="17" t="s">
        <v>742</v>
      </c>
      <c r="D119" s="15">
        <v>3.72</v>
      </c>
      <c r="E119" s="18">
        <v>111.3</v>
      </c>
      <c r="F119" s="19">
        <v>98</v>
      </c>
      <c r="G119" s="15">
        <v>107.6</v>
      </c>
      <c r="H119" s="19">
        <v>178</v>
      </c>
      <c r="I119" s="18">
        <v>66.599999999999994</v>
      </c>
      <c r="J119" s="19">
        <v>208</v>
      </c>
    </row>
    <row r="120" spans="1:10" ht="15.75" thickBot="1">
      <c r="A120" s="32">
        <v>119</v>
      </c>
      <c r="B120" s="37" t="s">
        <v>353</v>
      </c>
      <c r="C120" s="33" t="s">
        <v>746</v>
      </c>
      <c r="D120" s="32">
        <v>3.7</v>
      </c>
      <c r="E120" s="34">
        <v>113.3</v>
      </c>
      <c r="F120" s="35">
        <v>76</v>
      </c>
      <c r="G120" s="32">
        <v>109.6</v>
      </c>
      <c r="H120" s="35">
        <v>224</v>
      </c>
      <c r="I120" s="34">
        <v>67.2</v>
      </c>
      <c r="J120" s="35">
        <v>179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3.67</v>
      </c>
      <c r="E121" s="23">
        <v>115.4</v>
      </c>
      <c r="F121" s="24">
        <v>56</v>
      </c>
      <c r="G121" s="20">
        <v>111.7</v>
      </c>
      <c r="H121" s="24">
        <v>262</v>
      </c>
      <c r="I121" s="23">
        <v>68</v>
      </c>
      <c r="J121" s="24">
        <v>135</v>
      </c>
    </row>
    <row r="122" spans="1:10" ht="16.5" thickTop="1" thickBot="1">
      <c r="A122" s="32">
        <v>121</v>
      </c>
      <c r="B122" s="37" t="s">
        <v>299</v>
      </c>
      <c r="C122" s="33" t="s">
        <v>736</v>
      </c>
      <c r="D122" s="32">
        <v>3.54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72.5</v>
      </c>
      <c r="J122" s="35">
        <v>7</v>
      </c>
    </row>
    <row r="123" spans="1:10" ht="15.75" thickBot="1">
      <c r="A123" s="15">
        <v>122</v>
      </c>
      <c r="B123" s="16" t="s">
        <v>314</v>
      </c>
      <c r="C123" s="17" t="s">
        <v>729</v>
      </c>
      <c r="D123" s="15">
        <v>3.54</v>
      </c>
      <c r="E123" s="18">
        <v>109.4</v>
      </c>
      <c r="F123" s="19">
        <v>130</v>
      </c>
      <c r="G123" s="15">
        <v>105.9</v>
      </c>
      <c r="H123" s="19">
        <v>150</v>
      </c>
      <c r="I123" s="18">
        <v>68.3</v>
      </c>
      <c r="J123" s="19">
        <v>118</v>
      </c>
    </row>
    <row r="124" spans="1:10" ht="15.75" thickBot="1">
      <c r="A124" s="32">
        <v>123</v>
      </c>
      <c r="B124" s="37" t="s">
        <v>36</v>
      </c>
      <c r="C124" s="33" t="s">
        <v>729</v>
      </c>
      <c r="D124" s="32">
        <v>3.37</v>
      </c>
      <c r="E124" s="34">
        <v>112</v>
      </c>
      <c r="F124" s="35">
        <v>91</v>
      </c>
      <c r="G124" s="32">
        <v>108.7</v>
      </c>
      <c r="H124" s="35">
        <v>203</v>
      </c>
      <c r="I124" s="34">
        <v>67.2</v>
      </c>
      <c r="J124" s="35">
        <v>181</v>
      </c>
    </row>
    <row r="125" spans="1:10" ht="15.75" thickBot="1">
      <c r="A125" s="15">
        <v>124</v>
      </c>
      <c r="B125" s="16" t="s">
        <v>180</v>
      </c>
      <c r="C125" s="17" t="s">
        <v>739</v>
      </c>
      <c r="D125" s="15">
        <v>3.33</v>
      </c>
      <c r="E125" s="18">
        <v>108.4</v>
      </c>
      <c r="F125" s="19">
        <v>154</v>
      </c>
      <c r="G125" s="15">
        <v>105.1</v>
      </c>
      <c r="H125" s="19">
        <v>130</v>
      </c>
      <c r="I125" s="18">
        <v>67.8</v>
      </c>
      <c r="J125" s="19">
        <v>143</v>
      </c>
    </row>
    <row r="126" spans="1:10" ht="15.75" thickBot="1">
      <c r="A126" s="32">
        <v>125</v>
      </c>
      <c r="B126" s="37" t="s">
        <v>76</v>
      </c>
      <c r="C126" s="33" t="s">
        <v>746</v>
      </c>
      <c r="D126" s="32">
        <v>3.32</v>
      </c>
      <c r="E126" s="34">
        <v>108</v>
      </c>
      <c r="F126" s="35">
        <v>161</v>
      </c>
      <c r="G126" s="32">
        <v>104.7</v>
      </c>
      <c r="H126" s="35">
        <v>121</v>
      </c>
      <c r="I126" s="34">
        <v>65.599999999999994</v>
      </c>
      <c r="J126" s="35">
        <v>260</v>
      </c>
    </row>
    <row r="127" spans="1:10" ht="15.75" thickBot="1">
      <c r="A127" s="15">
        <v>126</v>
      </c>
      <c r="B127" s="16" t="s">
        <v>218</v>
      </c>
      <c r="C127" s="17" t="s">
        <v>747</v>
      </c>
      <c r="D127" s="15">
        <v>3.32</v>
      </c>
      <c r="E127" s="18">
        <v>116.6</v>
      </c>
      <c r="F127" s="19">
        <v>44</v>
      </c>
      <c r="G127" s="15">
        <v>113.3</v>
      </c>
      <c r="H127" s="19">
        <v>300</v>
      </c>
      <c r="I127" s="18">
        <v>64.599999999999994</v>
      </c>
      <c r="J127" s="19">
        <v>312</v>
      </c>
    </row>
    <row r="128" spans="1:10" ht="15.75" thickBot="1">
      <c r="A128" s="32">
        <v>127</v>
      </c>
      <c r="B128" s="37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34</v>
      </c>
    </row>
    <row r="129" spans="1:10" ht="15.75" thickBot="1">
      <c r="A129" s="15">
        <v>128</v>
      </c>
      <c r="B129" s="16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5.75" thickBot="1">
      <c r="A130" s="32">
        <v>129</v>
      </c>
      <c r="B130" s="37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139</v>
      </c>
      <c r="I130" s="34">
        <v>70.3</v>
      </c>
      <c r="J130" s="35">
        <v>36</v>
      </c>
    </row>
    <row r="131" spans="1:10" ht="15.75" thickBot="1">
      <c r="A131" s="20">
        <v>130</v>
      </c>
      <c r="B131" s="21" t="s">
        <v>62</v>
      </c>
      <c r="C131" s="22" t="s">
        <v>732</v>
      </c>
      <c r="D131" s="20">
        <v>3.14</v>
      </c>
      <c r="E131" s="23">
        <v>108.9</v>
      </c>
      <c r="F131" s="24">
        <v>137</v>
      </c>
      <c r="G131" s="20">
        <v>105.7</v>
      </c>
      <c r="H131" s="24">
        <v>146</v>
      </c>
      <c r="I131" s="23">
        <v>67</v>
      </c>
      <c r="J131" s="24">
        <v>188</v>
      </c>
    </row>
    <row r="132" spans="1:10" ht="16.5" thickTop="1" thickBot="1">
      <c r="A132" s="32">
        <v>131</v>
      </c>
      <c r="B132" s="37" t="s">
        <v>52</v>
      </c>
      <c r="C132" s="33" t="s">
        <v>740</v>
      </c>
      <c r="D132" s="32">
        <v>2.91</v>
      </c>
      <c r="E132" s="34">
        <v>115.1</v>
      </c>
      <c r="F132" s="35">
        <v>60</v>
      </c>
      <c r="G132" s="32">
        <v>112.2</v>
      </c>
      <c r="H132" s="35">
        <v>270</v>
      </c>
      <c r="I132" s="34">
        <v>70.2</v>
      </c>
      <c r="J132" s="35">
        <v>41</v>
      </c>
    </row>
    <row r="133" spans="1:10" ht="15.75" thickBot="1">
      <c r="A133" s="15">
        <v>132</v>
      </c>
      <c r="B133" s="16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98</v>
      </c>
      <c r="I133" s="18">
        <v>63.1</v>
      </c>
      <c r="J133" s="19">
        <v>347</v>
      </c>
    </row>
    <row r="134" spans="1:10" ht="15.75" thickBot="1">
      <c r="A134" s="32">
        <v>133</v>
      </c>
      <c r="B134" s="37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5.75" thickBot="1">
      <c r="A135" s="15">
        <v>134</v>
      </c>
      <c r="B135" s="16" t="s">
        <v>12</v>
      </c>
      <c r="C135" s="17" t="s">
        <v>741</v>
      </c>
      <c r="D135" s="15">
        <v>2.71</v>
      </c>
      <c r="E135" s="18">
        <v>103.6</v>
      </c>
      <c r="F135" s="19">
        <v>236</v>
      </c>
      <c r="G135" s="15">
        <v>100.9</v>
      </c>
      <c r="H135" s="19">
        <v>65</v>
      </c>
      <c r="I135" s="18">
        <v>63.9</v>
      </c>
      <c r="J135" s="19">
        <v>334</v>
      </c>
    </row>
    <row r="136" spans="1:10" ht="15.75" thickBot="1">
      <c r="A136" s="32">
        <v>135</v>
      </c>
      <c r="B136" s="37" t="s">
        <v>256</v>
      </c>
      <c r="C136" s="33" t="s">
        <v>749</v>
      </c>
      <c r="D136" s="32">
        <v>2.62</v>
      </c>
      <c r="E136" s="34">
        <v>113</v>
      </c>
      <c r="F136" s="35">
        <v>80</v>
      </c>
      <c r="G136" s="32">
        <v>110.4</v>
      </c>
      <c r="H136" s="35">
        <v>234</v>
      </c>
      <c r="I136" s="34">
        <v>69.2</v>
      </c>
      <c r="J136" s="35">
        <v>73</v>
      </c>
    </row>
    <row r="137" spans="1:10" ht="15.75" thickBot="1">
      <c r="A137" s="15">
        <v>136</v>
      </c>
      <c r="B137" s="16" t="s">
        <v>114</v>
      </c>
      <c r="C137" s="17" t="s">
        <v>738</v>
      </c>
      <c r="D137" s="15">
        <v>2.56</v>
      </c>
      <c r="E137" s="18">
        <v>111.3</v>
      </c>
      <c r="F137" s="19">
        <v>96</v>
      </c>
      <c r="G137" s="15">
        <v>108.8</v>
      </c>
      <c r="H137" s="19">
        <v>205</v>
      </c>
      <c r="I137" s="18">
        <v>69.2</v>
      </c>
      <c r="J137" s="19">
        <v>74</v>
      </c>
    </row>
    <row r="138" spans="1:10" ht="15.75" thickBot="1">
      <c r="A138" s="32">
        <v>137</v>
      </c>
      <c r="B138" s="37" t="s">
        <v>116</v>
      </c>
      <c r="C138" s="33" t="s">
        <v>738</v>
      </c>
      <c r="D138" s="32">
        <v>2.5299999999999998</v>
      </c>
      <c r="E138" s="34">
        <v>113.4</v>
      </c>
      <c r="F138" s="35">
        <v>75</v>
      </c>
      <c r="G138" s="32">
        <v>110.9</v>
      </c>
      <c r="H138" s="35">
        <v>242</v>
      </c>
      <c r="I138" s="34">
        <v>64.5</v>
      </c>
      <c r="J138" s="35">
        <v>314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2.4300000000000002</v>
      </c>
      <c r="E139" s="18">
        <v>104.3</v>
      </c>
      <c r="F139" s="19">
        <v>227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5.75" thickBot="1">
      <c r="A140" s="32">
        <v>139</v>
      </c>
      <c r="B140" s="37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153</v>
      </c>
      <c r="I140" s="34">
        <v>66.5</v>
      </c>
      <c r="J140" s="35">
        <v>210</v>
      </c>
    </row>
    <row r="141" spans="1:10" ht="15.75" thickBot="1">
      <c r="A141" s="20">
        <v>140</v>
      </c>
      <c r="B141" s="21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63.7</v>
      </c>
      <c r="J141" s="24">
        <v>340</v>
      </c>
    </row>
    <row r="142" spans="1:10" ht="16.5" thickTop="1" thickBot="1">
      <c r="A142" s="32">
        <v>141</v>
      </c>
      <c r="B142" s="37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194</v>
      </c>
    </row>
    <row r="143" spans="1:10" ht="15.75" thickBot="1">
      <c r="A143" s="15">
        <v>142</v>
      </c>
      <c r="B143" s="16" t="s">
        <v>318</v>
      </c>
      <c r="C143" s="17" t="s">
        <v>733</v>
      </c>
      <c r="D143" s="15">
        <v>2.1800000000000002</v>
      </c>
      <c r="E143" s="18">
        <v>111.2</v>
      </c>
      <c r="F143" s="19">
        <v>103</v>
      </c>
      <c r="G143" s="15">
        <v>109</v>
      </c>
      <c r="H143" s="19">
        <v>211</v>
      </c>
      <c r="I143" s="18">
        <v>69.5</v>
      </c>
      <c r="J143" s="19">
        <v>66</v>
      </c>
    </row>
    <row r="144" spans="1:10" ht="15.75" thickBot="1">
      <c r="A144" s="32">
        <v>143</v>
      </c>
      <c r="B144" s="37" t="s">
        <v>431</v>
      </c>
      <c r="C144" s="33" t="s">
        <v>743</v>
      </c>
      <c r="D144" s="32">
        <v>2.04</v>
      </c>
      <c r="E144" s="34">
        <v>107.9</v>
      </c>
      <c r="F144" s="35">
        <v>164</v>
      </c>
      <c r="G144" s="32">
        <v>105.8</v>
      </c>
      <c r="H144" s="35">
        <v>147</v>
      </c>
      <c r="I144" s="34">
        <v>65.599999999999994</v>
      </c>
      <c r="J144" s="35">
        <v>261</v>
      </c>
    </row>
    <row r="145" spans="1:10" ht="15.75" thickBot="1">
      <c r="A145" s="15">
        <v>144</v>
      </c>
      <c r="B145" s="16" t="s">
        <v>385</v>
      </c>
      <c r="C145" s="17" t="s">
        <v>733</v>
      </c>
      <c r="D145" s="15">
        <v>2.0299999999999998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84</v>
      </c>
    </row>
    <row r="146" spans="1:10" ht="15.75" thickBot="1">
      <c r="A146" s="32">
        <v>145</v>
      </c>
      <c r="B146" s="37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131</v>
      </c>
      <c r="I146" s="34">
        <v>69.099999999999994</v>
      </c>
      <c r="J146" s="35">
        <v>78</v>
      </c>
    </row>
    <row r="147" spans="1:10" ht="15.75" thickBot="1">
      <c r="A147" s="15">
        <v>146</v>
      </c>
      <c r="B147" s="16" t="s">
        <v>362</v>
      </c>
      <c r="C147" s="17" t="s">
        <v>739</v>
      </c>
      <c r="D147" s="15">
        <v>1.86</v>
      </c>
      <c r="E147" s="18">
        <v>106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5.75" thickBot="1">
      <c r="A148" s="32">
        <v>147</v>
      </c>
      <c r="B148" s="37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191</v>
      </c>
      <c r="I148" s="34">
        <v>64.900000000000006</v>
      </c>
      <c r="J148" s="35">
        <v>293</v>
      </c>
    </row>
    <row r="149" spans="1:10" ht="15.75" thickBot="1">
      <c r="A149" s="15">
        <v>148</v>
      </c>
      <c r="B149" s="16" t="s">
        <v>338</v>
      </c>
      <c r="C149" s="17" t="s">
        <v>736</v>
      </c>
      <c r="D149" s="15">
        <v>1.76</v>
      </c>
      <c r="E149" s="18">
        <v>109.6</v>
      </c>
      <c r="F149" s="19">
        <v>126</v>
      </c>
      <c r="G149" s="15">
        <v>107.9</v>
      </c>
      <c r="H149" s="19">
        <v>185</v>
      </c>
      <c r="I149" s="18">
        <v>64.900000000000006</v>
      </c>
      <c r="J149" s="19">
        <v>297</v>
      </c>
    </row>
    <row r="150" spans="1:10" ht="15.75" thickBot="1">
      <c r="A150" s="32">
        <v>149</v>
      </c>
      <c r="B150" s="37" t="s">
        <v>348</v>
      </c>
      <c r="C150" s="33" t="s">
        <v>746</v>
      </c>
      <c r="D150" s="32">
        <v>1.74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63.4</v>
      </c>
      <c r="J150" s="35">
        <v>344</v>
      </c>
    </row>
    <row r="151" spans="1:10" ht="15.75" thickBot="1">
      <c r="A151" s="20">
        <v>150</v>
      </c>
      <c r="B151" s="21" t="s">
        <v>372</v>
      </c>
      <c r="C151" s="22" t="s">
        <v>729</v>
      </c>
      <c r="D151" s="20">
        <v>1.69</v>
      </c>
      <c r="E151" s="23">
        <v>109.6</v>
      </c>
      <c r="F151" s="24">
        <v>127</v>
      </c>
      <c r="G151" s="20">
        <v>107.9</v>
      </c>
      <c r="H151" s="24">
        <v>186</v>
      </c>
      <c r="I151" s="23">
        <v>64.7</v>
      </c>
      <c r="J151" s="24">
        <v>304</v>
      </c>
    </row>
    <row r="152" spans="1:10" ht="16.5" thickTop="1" thickBot="1">
      <c r="A152" s="32">
        <v>151</v>
      </c>
      <c r="B152" s="37" t="s">
        <v>175</v>
      </c>
      <c r="C152" s="33" t="s">
        <v>749</v>
      </c>
      <c r="D152" s="32">
        <v>1.66</v>
      </c>
      <c r="E152" s="34">
        <v>105.6</v>
      </c>
      <c r="F152" s="35">
        <v>204</v>
      </c>
      <c r="G152" s="32">
        <v>104</v>
      </c>
      <c r="H152" s="35">
        <v>109</v>
      </c>
      <c r="I152" s="34">
        <v>65.900000000000006</v>
      </c>
      <c r="J152" s="35">
        <v>239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1.5</v>
      </c>
      <c r="E153" s="18">
        <v>111.3</v>
      </c>
      <c r="F153" s="19">
        <v>95</v>
      </c>
      <c r="G153" s="15">
        <v>109.8</v>
      </c>
      <c r="H153" s="19">
        <v>227</v>
      </c>
      <c r="I153" s="18">
        <v>68.7</v>
      </c>
      <c r="J153" s="19">
        <v>100</v>
      </c>
    </row>
    <row r="154" spans="1:10" ht="15.75" thickBot="1">
      <c r="A154" s="32">
        <v>153</v>
      </c>
      <c r="B154" s="37" t="s">
        <v>330</v>
      </c>
      <c r="C154" s="33" t="s">
        <v>733</v>
      </c>
      <c r="D154" s="32">
        <v>1.37</v>
      </c>
      <c r="E154" s="34">
        <v>106.8</v>
      </c>
      <c r="F154" s="35">
        <v>182</v>
      </c>
      <c r="G154" s="32">
        <v>105.4</v>
      </c>
      <c r="H154" s="35">
        <v>140</v>
      </c>
      <c r="I154" s="34">
        <v>66.3</v>
      </c>
      <c r="J154" s="35">
        <v>217</v>
      </c>
    </row>
    <row r="155" spans="1:10" ht="15.75" thickBot="1">
      <c r="A155" s="15">
        <v>154</v>
      </c>
      <c r="B155" s="16" t="s">
        <v>72</v>
      </c>
      <c r="C155" s="17" t="s">
        <v>735</v>
      </c>
      <c r="D155" s="15">
        <v>1.25</v>
      </c>
      <c r="E155" s="18">
        <v>105.3</v>
      </c>
      <c r="F155" s="19">
        <v>215</v>
      </c>
      <c r="G155" s="15">
        <v>104</v>
      </c>
      <c r="H155" s="19">
        <v>110</v>
      </c>
      <c r="I155" s="18">
        <v>64.5</v>
      </c>
      <c r="J155" s="19">
        <v>317</v>
      </c>
    </row>
    <row r="156" spans="1:10" ht="15.75" thickBot="1">
      <c r="A156" s="32">
        <v>155</v>
      </c>
      <c r="B156" s="37" t="s">
        <v>34</v>
      </c>
      <c r="C156" s="33" t="s">
        <v>743</v>
      </c>
      <c r="D156" s="32">
        <v>1.2</v>
      </c>
      <c r="E156" s="34">
        <v>108.8</v>
      </c>
      <c r="F156" s="35">
        <v>143</v>
      </c>
      <c r="G156" s="32">
        <v>107.6</v>
      </c>
      <c r="H156" s="35">
        <v>177</v>
      </c>
      <c r="I156" s="34">
        <v>65.599999999999994</v>
      </c>
      <c r="J156" s="35">
        <v>259</v>
      </c>
    </row>
    <row r="157" spans="1:10" ht="15.75" thickBot="1">
      <c r="A157" s="15">
        <v>156</v>
      </c>
      <c r="B157" s="16" t="s">
        <v>347</v>
      </c>
      <c r="C157" s="17" t="s">
        <v>742</v>
      </c>
      <c r="D157" s="15">
        <v>1.06</v>
      </c>
      <c r="E157" s="18">
        <v>108.8</v>
      </c>
      <c r="F157" s="19">
        <v>144</v>
      </c>
      <c r="G157" s="15">
        <v>107.7</v>
      </c>
      <c r="H157" s="19">
        <v>181</v>
      </c>
      <c r="I157" s="18">
        <v>65.099999999999994</v>
      </c>
      <c r="J157" s="19">
        <v>282</v>
      </c>
    </row>
    <row r="158" spans="1:10" ht="15.75" thickBot="1">
      <c r="A158" s="32">
        <v>157</v>
      </c>
      <c r="B158" s="37" t="s">
        <v>194</v>
      </c>
      <c r="C158" s="33" t="s">
        <v>738</v>
      </c>
      <c r="D158" s="32">
        <v>1.01</v>
      </c>
      <c r="E158" s="34">
        <v>107.7</v>
      </c>
      <c r="F158" s="35">
        <v>166</v>
      </c>
      <c r="G158" s="32">
        <v>106.7</v>
      </c>
      <c r="H158" s="35">
        <v>164</v>
      </c>
      <c r="I158" s="34">
        <v>64.599999999999994</v>
      </c>
      <c r="J158" s="35">
        <v>311</v>
      </c>
    </row>
    <row r="159" spans="1:10" ht="15.75" thickBot="1">
      <c r="A159" s="15">
        <v>158</v>
      </c>
      <c r="B159" s="16" t="s">
        <v>11</v>
      </c>
      <c r="C159" s="17" t="s">
        <v>744</v>
      </c>
      <c r="D159" s="15">
        <v>0.92</v>
      </c>
      <c r="E159" s="18">
        <v>108.9</v>
      </c>
      <c r="F159" s="19">
        <v>136</v>
      </c>
      <c r="G159" s="15">
        <v>108</v>
      </c>
      <c r="H159" s="19">
        <v>189</v>
      </c>
      <c r="I159" s="18">
        <v>68.7</v>
      </c>
      <c r="J159" s="19">
        <v>99</v>
      </c>
    </row>
    <row r="160" spans="1:10" ht="15.75" thickBot="1">
      <c r="A160" s="32">
        <v>159</v>
      </c>
      <c r="B160" s="37" t="s">
        <v>30</v>
      </c>
      <c r="C160" s="33" t="s">
        <v>750</v>
      </c>
      <c r="D160" s="32">
        <v>0.92</v>
      </c>
      <c r="E160" s="34">
        <v>108.7</v>
      </c>
      <c r="F160" s="35">
        <v>147</v>
      </c>
      <c r="G160" s="32">
        <v>107.7</v>
      </c>
      <c r="H160" s="35">
        <v>184</v>
      </c>
      <c r="I160" s="34">
        <v>72.3</v>
      </c>
      <c r="J160" s="35">
        <v>8</v>
      </c>
    </row>
    <row r="161" spans="1:10" ht="15.75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31</v>
      </c>
    </row>
    <row r="162" spans="1:10" ht="16.5" thickTop="1" thickBot="1">
      <c r="A162" s="32">
        <v>161</v>
      </c>
      <c r="B162" s="37" t="s">
        <v>410</v>
      </c>
      <c r="C162" s="33" t="s">
        <v>739</v>
      </c>
      <c r="D162" s="32">
        <v>0.59</v>
      </c>
      <c r="E162" s="34">
        <v>105.8</v>
      </c>
      <c r="F162" s="35">
        <v>201</v>
      </c>
      <c r="G162" s="32">
        <v>105.2</v>
      </c>
      <c r="H162" s="35">
        <v>133</v>
      </c>
      <c r="I162" s="34">
        <v>70.7</v>
      </c>
      <c r="J162" s="35">
        <v>30</v>
      </c>
    </row>
    <row r="163" spans="1:10" ht="15.75" thickBot="1">
      <c r="A163" s="15">
        <v>162</v>
      </c>
      <c r="B163" s="16" t="s">
        <v>237</v>
      </c>
      <c r="C163" s="17" t="s">
        <v>736</v>
      </c>
      <c r="D163" s="15">
        <v>0.53</v>
      </c>
      <c r="E163" s="18">
        <v>108.2</v>
      </c>
      <c r="F163" s="19">
        <v>158</v>
      </c>
      <c r="G163" s="15">
        <v>107.7</v>
      </c>
      <c r="H163" s="19">
        <v>180</v>
      </c>
      <c r="I163" s="18">
        <v>66.5</v>
      </c>
      <c r="J163" s="19">
        <v>211</v>
      </c>
    </row>
    <row r="164" spans="1:10" ht="15.75" thickBot="1">
      <c r="A164" s="32">
        <v>163</v>
      </c>
      <c r="B164" s="37" t="s">
        <v>170</v>
      </c>
      <c r="C164" s="33" t="s">
        <v>735</v>
      </c>
      <c r="D164" s="32">
        <v>0.34</v>
      </c>
      <c r="E164" s="34">
        <v>105</v>
      </c>
      <c r="F164" s="35">
        <v>219</v>
      </c>
      <c r="G164" s="32">
        <v>104.7</v>
      </c>
      <c r="H164" s="35">
        <v>122</v>
      </c>
      <c r="I164" s="34">
        <v>70.8</v>
      </c>
      <c r="J164" s="35">
        <v>27</v>
      </c>
    </row>
    <row r="165" spans="1:10" ht="15.75" thickBot="1">
      <c r="A165" s="15">
        <v>164</v>
      </c>
      <c r="B165" s="16" t="s">
        <v>126</v>
      </c>
      <c r="C165" s="17" t="s">
        <v>742</v>
      </c>
      <c r="D165" s="15">
        <v>0.28000000000000003</v>
      </c>
      <c r="E165" s="18">
        <v>102.9</v>
      </c>
      <c r="F165" s="19">
        <v>251</v>
      </c>
      <c r="G165" s="15">
        <v>102.6</v>
      </c>
      <c r="H165" s="19">
        <v>86</v>
      </c>
      <c r="I165" s="18">
        <v>67.900000000000006</v>
      </c>
      <c r="J165" s="19">
        <v>140</v>
      </c>
    </row>
    <row r="166" spans="1:10" ht="15.75" thickBot="1">
      <c r="A166" s="32">
        <v>165</v>
      </c>
      <c r="B166" s="37" t="s">
        <v>9</v>
      </c>
      <c r="C166" s="33" t="s">
        <v>745</v>
      </c>
      <c r="D166" s="32">
        <v>0.24</v>
      </c>
      <c r="E166" s="34">
        <v>111.2</v>
      </c>
      <c r="F166" s="35">
        <v>102</v>
      </c>
      <c r="G166" s="32">
        <v>111</v>
      </c>
      <c r="H166" s="35">
        <v>247</v>
      </c>
      <c r="I166" s="34">
        <v>68</v>
      </c>
      <c r="J166" s="35">
        <v>136</v>
      </c>
    </row>
    <row r="167" spans="1:10" ht="15.75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204</v>
      </c>
      <c r="I167" s="18">
        <v>65</v>
      </c>
      <c r="J167" s="19">
        <v>288</v>
      </c>
    </row>
    <row r="168" spans="1:10" ht="15.75" thickBot="1">
      <c r="A168" s="32">
        <v>167</v>
      </c>
      <c r="B168" s="37" t="s">
        <v>74</v>
      </c>
      <c r="C168" s="33" t="s">
        <v>733</v>
      </c>
      <c r="D168" s="32">
        <v>-0.23</v>
      </c>
      <c r="E168" s="34">
        <v>106.9</v>
      </c>
      <c r="F168" s="35">
        <v>181</v>
      </c>
      <c r="G168" s="32">
        <v>107.1</v>
      </c>
      <c r="H168" s="35">
        <v>170</v>
      </c>
      <c r="I168" s="34">
        <v>66.3</v>
      </c>
      <c r="J168" s="35">
        <v>220</v>
      </c>
    </row>
    <row r="169" spans="1:10" ht="15.75" thickBot="1">
      <c r="A169" s="15">
        <v>168</v>
      </c>
      <c r="B169" s="16" t="s">
        <v>206</v>
      </c>
      <c r="C169" s="17" t="s">
        <v>739</v>
      </c>
      <c r="D169" s="15">
        <v>-0.27</v>
      </c>
      <c r="E169" s="18">
        <v>104.1</v>
      </c>
      <c r="F169" s="19">
        <v>230</v>
      </c>
      <c r="G169" s="15">
        <v>104.4</v>
      </c>
      <c r="H169" s="19">
        <v>119</v>
      </c>
      <c r="I169" s="18">
        <v>65.5</v>
      </c>
      <c r="J169" s="19">
        <v>263</v>
      </c>
    </row>
    <row r="170" spans="1:10" ht="15.75" thickBot="1">
      <c r="A170" s="32">
        <v>169</v>
      </c>
      <c r="B170" s="37" t="s">
        <v>265</v>
      </c>
      <c r="C170" s="33" t="s">
        <v>748</v>
      </c>
      <c r="D170" s="32">
        <v>-0.32</v>
      </c>
      <c r="E170" s="34">
        <v>105</v>
      </c>
      <c r="F170" s="35">
        <v>220</v>
      </c>
      <c r="G170" s="32">
        <v>105.3</v>
      </c>
      <c r="H170" s="35">
        <v>136</v>
      </c>
      <c r="I170" s="34">
        <v>62.8</v>
      </c>
      <c r="J170" s="35">
        <v>354</v>
      </c>
    </row>
    <row r="171" spans="1:10" ht="15.75" thickBot="1">
      <c r="A171" s="20">
        <v>170</v>
      </c>
      <c r="B171" s="21" t="s">
        <v>270</v>
      </c>
      <c r="C171" s="22" t="s">
        <v>734</v>
      </c>
      <c r="D171" s="20">
        <v>-0.41</v>
      </c>
      <c r="E171" s="23">
        <v>108.9</v>
      </c>
      <c r="F171" s="24">
        <v>133</v>
      </c>
      <c r="G171" s="20">
        <v>109.3</v>
      </c>
      <c r="H171" s="24">
        <v>219</v>
      </c>
      <c r="I171" s="23">
        <v>65.2</v>
      </c>
      <c r="J171" s="24">
        <v>280</v>
      </c>
    </row>
    <row r="172" spans="1:10" ht="16.5" thickTop="1" thickBot="1">
      <c r="A172" s="32">
        <v>171</v>
      </c>
      <c r="B172" s="37" t="s">
        <v>38</v>
      </c>
      <c r="C172" s="33" t="s">
        <v>748</v>
      </c>
      <c r="D172" s="32">
        <v>-0.45</v>
      </c>
      <c r="E172" s="34">
        <v>103.4</v>
      </c>
      <c r="F172" s="35">
        <v>241</v>
      </c>
      <c r="G172" s="32">
        <v>103.8</v>
      </c>
      <c r="H172" s="35">
        <v>106</v>
      </c>
      <c r="I172" s="34">
        <v>66.099999999999994</v>
      </c>
      <c r="J172" s="35">
        <v>236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-0.56999999999999995</v>
      </c>
      <c r="E173" s="18">
        <v>107.9</v>
      </c>
      <c r="F173" s="19">
        <v>163</v>
      </c>
      <c r="G173" s="15">
        <v>108.4</v>
      </c>
      <c r="H173" s="19">
        <v>198</v>
      </c>
      <c r="I173" s="18">
        <v>64.8</v>
      </c>
      <c r="J173" s="19">
        <v>300</v>
      </c>
    </row>
    <row r="174" spans="1:10" ht="15.75" thickBot="1">
      <c r="A174" s="32">
        <v>173</v>
      </c>
      <c r="B174" s="37" t="s">
        <v>396</v>
      </c>
      <c r="C174" s="33" t="s">
        <v>734</v>
      </c>
      <c r="D174" s="32">
        <v>-0.6</v>
      </c>
      <c r="E174" s="34">
        <v>104.3</v>
      </c>
      <c r="F174" s="35">
        <v>226</v>
      </c>
      <c r="G174" s="32">
        <v>104.9</v>
      </c>
      <c r="H174" s="35">
        <v>126</v>
      </c>
      <c r="I174" s="34">
        <v>64.099999999999994</v>
      </c>
      <c r="J174" s="35">
        <v>328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-0.63</v>
      </c>
      <c r="E175" s="18">
        <v>108.5</v>
      </c>
      <c r="F175" s="19">
        <v>153</v>
      </c>
      <c r="G175" s="15">
        <v>109.1</v>
      </c>
      <c r="H175" s="19">
        <v>216</v>
      </c>
      <c r="I175" s="18">
        <v>65.8</v>
      </c>
      <c r="J175" s="19">
        <v>251</v>
      </c>
    </row>
    <row r="176" spans="1:10" ht="15.75" thickBot="1">
      <c r="A176" s="32">
        <v>175</v>
      </c>
      <c r="B176" s="37" t="s">
        <v>245</v>
      </c>
      <c r="C176" s="33" t="s">
        <v>745</v>
      </c>
      <c r="D176" s="32">
        <v>-0.66</v>
      </c>
      <c r="E176" s="34">
        <v>110.3</v>
      </c>
      <c r="F176" s="35">
        <v>111</v>
      </c>
      <c r="G176" s="32">
        <v>110.9</v>
      </c>
      <c r="H176" s="35">
        <v>243</v>
      </c>
      <c r="I176" s="34">
        <v>62.9</v>
      </c>
      <c r="J176" s="35">
        <v>351</v>
      </c>
    </row>
    <row r="177" spans="1:10" ht="15.75" thickBot="1">
      <c r="A177" s="15">
        <v>176</v>
      </c>
      <c r="B177" s="16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68.099999999999994</v>
      </c>
      <c r="J177" s="19">
        <v>131</v>
      </c>
    </row>
    <row r="178" spans="1:10" ht="15.75" thickBot="1">
      <c r="A178" s="32">
        <v>177</v>
      </c>
      <c r="B178" s="37" t="s">
        <v>201</v>
      </c>
      <c r="C178" s="33" t="s">
        <v>739</v>
      </c>
      <c r="D178" s="32">
        <v>-0.79</v>
      </c>
      <c r="E178" s="34">
        <v>109.8</v>
      </c>
      <c r="F178" s="35">
        <v>124</v>
      </c>
      <c r="G178" s="32">
        <v>110.6</v>
      </c>
      <c r="H178" s="35">
        <v>237</v>
      </c>
      <c r="I178" s="34">
        <v>67.7</v>
      </c>
      <c r="J178" s="35">
        <v>151</v>
      </c>
    </row>
    <row r="179" spans="1:10" ht="15.75" thickBot="1">
      <c r="A179" s="15">
        <v>178</v>
      </c>
      <c r="B179" s="16" t="s">
        <v>414</v>
      </c>
      <c r="C179" s="17" t="s">
        <v>733</v>
      </c>
      <c r="D179" s="15">
        <v>-1</v>
      </c>
      <c r="E179" s="18">
        <v>106.7</v>
      </c>
      <c r="F179" s="19">
        <v>183</v>
      </c>
      <c r="G179" s="15">
        <v>107.7</v>
      </c>
      <c r="H179" s="19">
        <v>183</v>
      </c>
      <c r="I179" s="18">
        <v>65.400000000000006</v>
      </c>
      <c r="J179" s="19">
        <v>265</v>
      </c>
    </row>
    <row r="180" spans="1:10" ht="15.75" thickBot="1">
      <c r="A180" s="32">
        <v>179</v>
      </c>
      <c r="B180" s="37" t="s">
        <v>381</v>
      </c>
      <c r="C180" s="33" t="s">
        <v>749</v>
      </c>
      <c r="D180" s="32">
        <v>-1.08</v>
      </c>
      <c r="E180" s="34">
        <v>105.4</v>
      </c>
      <c r="F180" s="35">
        <v>213</v>
      </c>
      <c r="G180" s="32">
        <v>106.4</v>
      </c>
      <c r="H180" s="35">
        <v>159</v>
      </c>
      <c r="I180" s="34">
        <v>68.400000000000006</v>
      </c>
      <c r="J180" s="35">
        <v>114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-1.1000000000000001</v>
      </c>
      <c r="E181" s="23">
        <v>101.6</v>
      </c>
      <c r="F181" s="24">
        <v>272</v>
      </c>
      <c r="G181" s="20">
        <v>102.7</v>
      </c>
      <c r="H181" s="24">
        <v>88</v>
      </c>
      <c r="I181" s="23">
        <v>65.2</v>
      </c>
      <c r="J181" s="24">
        <v>279</v>
      </c>
    </row>
    <row r="182" spans="1:10" ht="16.5" thickTop="1" thickBot="1">
      <c r="A182" s="32">
        <v>181</v>
      </c>
      <c r="B182" s="37" t="s">
        <v>166</v>
      </c>
      <c r="C182" s="33" t="s">
        <v>741</v>
      </c>
      <c r="D182" s="32">
        <v>-1.1599999999999999</v>
      </c>
      <c r="E182" s="34">
        <v>106.3</v>
      </c>
      <c r="F182" s="35">
        <v>190</v>
      </c>
      <c r="G182" s="32">
        <v>107.5</v>
      </c>
      <c r="H182" s="35">
        <v>176</v>
      </c>
      <c r="I182" s="34">
        <v>68.099999999999994</v>
      </c>
      <c r="J182" s="35">
        <v>129</v>
      </c>
    </row>
    <row r="183" spans="1:10" ht="15.75" thickBot="1">
      <c r="A183" s="15">
        <v>182</v>
      </c>
      <c r="B183" s="16" t="s">
        <v>148</v>
      </c>
      <c r="C183" s="17" t="s">
        <v>745</v>
      </c>
      <c r="D183" s="15">
        <v>-1.33</v>
      </c>
      <c r="E183" s="18">
        <v>107.9</v>
      </c>
      <c r="F183" s="19">
        <v>162</v>
      </c>
      <c r="G183" s="15">
        <v>109.3</v>
      </c>
      <c r="H183" s="19">
        <v>218</v>
      </c>
      <c r="I183" s="18">
        <v>68.5</v>
      </c>
      <c r="J183" s="19">
        <v>106</v>
      </c>
    </row>
    <row r="184" spans="1:10" ht="15.75" thickBot="1">
      <c r="A184" s="32">
        <v>183</v>
      </c>
      <c r="B184" s="37" t="s">
        <v>144</v>
      </c>
      <c r="C184" s="33" t="s">
        <v>755</v>
      </c>
      <c r="D184" s="32">
        <v>-1.42</v>
      </c>
      <c r="E184" s="34">
        <v>99.6</v>
      </c>
      <c r="F184" s="35">
        <v>316</v>
      </c>
      <c r="G184" s="32">
        <v>101</v>
      </c>
      <c r="H184" s="35">
        <v>66</v>
      </c>
      <c r="I184" s="34">
        <v>66.7</v>
      </c>
      <c r="J184" s="35">
        <v>205</v>
      </c>
    </row>
    <row r="185" spans="1:10" ht="15.75" thickBot="1">
      <c r="A185" s="15">
        <v>184</v>
      </c>
      <c r="B185" s="16" t="s">
        <v>174</v>
      </c>
      <c r="C185" s="17" t="s">
        <v>729</v>
      </c>
      <c r="D185" s="15">
        <v>-1.52</v>
      </c>
      <c r="E185" s="18">
        <v>115.3</v>
      </c>
      <c r="F185" s="19">
        <v>57</v>
      </c>
      <c r="G185" s="15">
        <v>116.8</v>
      </c>
      <c r="H185" s="19">
        <v>341</v>
      </c>
      <c r="I185" s="18">
        <v>66.8</v>
      </c>
      <c r="J185" s="19">
        <v>199</v>
      </c>
    </row>
    <row r="186" spans="1:10" ht="15.75" thickBot="1">
      <c r="A186" s="32">
        <v>185</v>
      </c>
      <c r="B186" s="37" t="s">
        <v>129</v>
      </c>
      <c r="C186" s="33" t="s">
        <v>744</v>
      </c>
      <c r="D186" s="32">
        <v>-1.68</v>
      </c>
      <c r="E186" s="34">
        <v>107.2</v>
      </c>
      <c r="F186" s="35">
        <v>173</v>
      </c>
      <c r="G186" s="32">
        <v>108.9</v>
      </c>
      <c r="H186" s="35">
        <v>208</v>
      </c>
      <c r="I186" s="34">
        <v>70.099999999999994</v>
      </c>
      <c r="J186" s="35">
        <v>43</v>
      </c>
    </row>
    <row r="187" spans="1:10" ht="15.75" thickBot="1">
      <c r="A187" s="15">
        <v>186</v>
      </c>
      <c r="B187" s="16" t="s">
        <v>253</v>
      </c>
      <c r="C187" s="17" t="s">
        <v>737</v>
      </c>
      <c r="D187" s="15">
        <v>-1.68</v>
      </c>
      <c r="E187" s="18">
        <v>106.2</v>
      </c>
      <c r="F187" s="19">
        <v>193</v>
      </c>
      <c r="G187" s="15">
        <v>107.9</v>
      </c>
      <c r="H187" s="19">
        <v>187</v>
      </c>
      <c r="I187" s="18">
        <v>68.900000000000006</v>
      </c>
      <c r="J187" s="19">
        <v>86</v>
      </c>
    </row>
    <row r="188" spans="1:10" ht="15.75" thickBot="1">
      <c r="A188" s="32">
        <v>187</v>
      </c>
      <c r="B188" s="37" t="s">
        <v>78</v>
      </c>
      <c r="C188" s="33" t="s">
        <v>742</v>
      </c>
      <c r="D188" s="32">
        <v>-1.74</v>
      </c>
      <c r="E188" s="34">
        <v>110.8</v>
      </c>
      <c r="F188" s="35">
        <v>106</v>
      </c>
      <c r="G188" s="32">
        <v>112.6</v>
      </c>
      <c r="H188" s="35">
        <v>281</v>
      </c>
      <c r="I188" s="34">
        <v>68.2</v>
      </c>
      <c r="J188" s="35">
        <v>123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-1.74</v>
      </c>
      <c r="E189" s="18">
        <v>100.1</v>
      </c>
      <c r="F189" s="19">
        <v>305</v>
      </c>
      <c r="G189" s="15">
        <v>101.8</v>
      </c>
      <c r="H189" s="19">
        <v>76</v>
      </c>
      <c r="I189" s="18">
        <v>64.7</v>
      </c>
      <c r="J189" s="19">
        <v>308</v>
      </c>
    </row>
    <row r="190" spans="1:10" ht="15.75" thickBot="1">
      <c r="A190" s="32">
        <v>189</v>
      </c>
      <c r="B190" s="37" t="s">
        <v>390</v>
      </c>
      <c r="C190" s="33" t="s">
        <v>745</v>
      </c>
      <c r="D190" s="32">
        <v>-1.95</v>
      </c>
      <c r="E190" s="34">
        <v>108.6</v>
      </c>
      <c r="F190" s="35">
        <v>148</v>
      </c>
      <c r="G190" s="32">
        <v>110.6</v>
      </c>
      <c r="H190" s="35">
        <v>238</v>
      </c>
      <c r="I190" s="34">
        <v>72.3</v>
      </c>
      <c r="J190" s="35">
        <v>9</v>
      </c>
    </row>
    <row r="191" spans="1:10" ht="15.75" thickBot="1">
      <c r="A191" s="20">
        <v>190</v>
      </c>
      <c r="B191" s="21" t="s">
        <v>68</v>
      </c>
      <c r="C191" s="22" t="s">
        <v>748</v>
      </c>
      <c r="D191" s="20">
        <v>-2.11</v>
      </c>
      <c r="E191" s="23">
        <v>103.5</v>
      </c>
      <c r="F191" s="24">
        <v>237</v>
      </c>
      <c r="G191" s="20">
        <v>105.6</v>
      </c>
      <c r="H191" s="24">
        <v>145</v>
      </c>
      <c r="I191" s="23">
        <v>63.1</v>
      </c>
      <c r="J191" s="24">
        <v>349</v>
      </c>
    </row>
    <row r="192" spans="1:10" ht="16.5" thickTop="1" thickBot="1">
      <c r="A192" s="32">
        <v>191</v>
      </c>
      <c r="B192" s="37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227</v>
      </c>
    </row>
    <row r="193" spans="1:10" ht="15.75" thickBot="1">
      <c r="A193" s="15">
        <v>192</v>
      </c>
      <c r="B193" s="16" t="s">
        <v>203</v>
      </c>
      <c r="C193" s="17" t="s">
        <v>737</v>
      </c>
      <c r="D193" s="15">
        <v>-2.15</v>
      </c>
      <c r="E193" s="18">
        <v>106.2</v>
      </c>
      <c r="F193" s="19">
        <v>194</v>
      </c>
      <c r="G193" s="15">
        <v>108.4</v>
      </c>
      <c r="H193" s="19">
        <v>197</v>
      </c>
      <c r="I193" s="18">
        <v>68</v>
      </c>
      <c r="J193" s="19">
        <v>132</v>
      </c>
    </row>
    <row r="194" spans="1:10" ht="15.75" thickBot="1">
      <c r="A194" s="32">
        <v>193</v>
      </c>
      <c r="B194" s="37" t="s">
        <v>135</v>
      </c>
      <c r="C194" s="33" t="s">
        <v>749</v>
      </c>
      <c r="D194" s="32">
        <v>-2.27</v>
      </c>
      <c r="E194" s="34">
        <v>109.4</v>
      </c>
      <c r="F194" s="35">
        <v>131</v>
      </c>
      <c r="G194" s="32">
        <v>111.6</v>
      </c>
      <c r="H194" s="35">
        <v>259</v>
      </c>
      <c r="I194" s="34">
        <v>67.5</v>
      </c>
      <c r="J194" s="35">
        <v>161</v>
      </c>
    </row>
    <row r="195" spans="1:10" ht="15.75" thickBot="1">
      <c r="A195" s="15">
        <v>194</v>
      </c>
      <c r="B195" s="16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188</v>
      </c>
      <c r="I195" s="18">
        <v>65.8</v>
      </c>
      <c r="J195" s="19">
        <v>247</v>
      </c>
    </row>
    <row r="196" spans="1:10" ht="15.75" thickBot="1">
      <c r="A196" s="32">
        <v>195</v>
      </c>
      <c r="B196" s="37" t="s">
        <v>140</v>
      </c>
      <c r="C196" s="33" t="s">
        <v>737</v>
      </c>
      <c r="D196" s="32">
        <v>-2.34</v>
      </c>
      <c r="E196" s="34">
        <v>102.9</v>
      </c>
      <c r="F196" s="35">
        <v>248</v>
      </c>
      <c r="G196" s="32">
        <v>105.3</v>
      </c>
      <c r="H196" s="35">
        <v>135</v>
      </c>
      <c r="I196" s="34">
        <v>65.5</v>
      </c>
      <c r="J196" s="35">
        <v>262</v>
      </c>
    </row>
    <row r="197" spans="1:10" ht="15.75" thickBot="1">
      <c r="A197" s="15">
        <v>196</v>
      </c>
      <c r="B197" s="16" t="s">
        <v>292</v>
      </c>
      <c r="C197" s="17" t="s">
        <v>737</v>
      </c>
      <c r="D197" s="15">
        <v>-2.36</v>
      </c>
      <c r="E197" s="18">
        <v>103.2</v>
      </c>
      <c r="F197" s="19">
        <v>246</v>
      </c>
      <c r="G197" s="15">
        <v>105.6</v>
      </c>
      <c r="H197" s="19">
        <v>143</v>
      </c>
      <c r="I197" s="18">
        <v>67.5</v>
      </c>
      <c r="J197" s="19">
        <v>159</v>
      </c>
    </row>
    <row r="198" spans="1:10" ht="15.75" thickBot="1">
      <c r="A198" s="32">
        <v>197</v>
      </c>
      <c r="B198" s="37" t="s">
        <v>230</v>
      </c>
      <c r="C198" s="33" t="s">
        <v>749</v>
      </c>
      <c r="D198" s="32">
        <v>-2.4300000000000002</v>
      </c>
      <c r="E198" s="34">
        <v>107</v>
      </c>
      <c r="F198" s="35">
        <v>178</v>
      </c>
      <c r="G198" s="32">
        <v>109.4</v>
      </c>
      <c r="H198" s="35">
        <v>221</v>
      </c>
      <c r="I198" s="34">
        <v>62.3</v>
      </c>
      <c r="J198" s="35">
        <v>356</v>
      </c>
    </row>
    <row r="199" spans="1:10" ht="15.75" thickBot="1">
      <c r="A199" s="15">
        <v>198</v>
      </c>
      <c r="B199" s="16" t="s">
        <v>188</v>
      </c>
      <c r="C199" s="17" t="s">
        <v>751</v>
      </c>
      <c r="D199" s="15">
        <v>-2.58</v>
      </c>
      <c r="E199" s="18">
        <v>110.3</v>
      </c>
      <c r="F199" s="19">
        <v>110</v>
      </c>
      <c r="G199" s="15">
        <v>112.8</v>
      </c>
      <c r="H199" s="19">
        <v>287</v>
      </c>
      <c r="I199" s="18">
        <v>67.099999999999994</v>
      </c>
      <c r="J199" s="19">
        <v>183</v>
      </c>
    </row>
    <row r="200" spans="1:10" ht="15.75" thickBot="1">
      <c r="A200" s="32">
        <v>199</v>
      </c>
      <c r="B200" s="37" t="s">
        <v>399</v>
      </c>
      <c r="C200" s="33" t="s">
        <v>753</v>
      </c>
      <c r="D200" s="32">
        <v>-2.62</v>
      </c>
      <c r="E200" s="34">
        <v>102.6</v>
      </c>
      <c r="F200" s="35">
        <v>260</v>
      </c>
      <c r="G200" s="32">
        <v>105.2</v>
      </c>
      <c r="H200" s="35">
        <v>132</v>
      </c>
      <c r="I200" s="34">
        <v>71</v>
      </c>
      <c r="J200" s="35">
        <v>25</v>
      </c>
    </row>
    <row r="201" spans="1:10" ht="15.75" thickBot="1">
      <c r="A201" s="20">
        <v>200</v>
      </c>
      <c r="B201" s="21" t="s">
        <v>290</v>
      </c>
      <c r="C201" s="22" t="s">
        <v>733</v>
      </c>
      <c r="D201" s="20">
        <v>-2.66</v>
      </c>
      <c r="E201" s="23">
        <v>105.8</v>
      </c>
      <c r="F201" s="24">
        <v>200</v>
      </c>
      <c r="G201" s="20">
        <v>108.5</v>
      </c>
      <c r="H201" s="24">
        <v>199</v>
      </c>
      <c r="I201" s="23">
        <v>67.8</v>
      </c>
      <c r="J201" s="24">
        <v>141</v>
      </c>
    </row>
    <row r="202" spans="1:10" ht="16.5" thickTop="1" thickBot="1">
      <c r="A202" s="32">
        <v>201</v>
      </c>
      <c r="B202" s="37" t="s">
        <v>327</v>
      </c>
      <c r="C202" s="33" t="s">
        <v>744</v>
      </c>
      <c r="D202" s="32">
        <v>-2.8</v>
      </c>
      <c r="E202" s="34">
        <v>112.8</v>
      </c>
      <c r="F202" s="35">
        <v>82</v>
      </c>
      <c r="G202" s="32">
        <v>115.6</v>
      </c>
      <c r="H202" s="35">
        <v>332</v>
      </c>
      <c r="I202" s="34">
        <v>68.599999999999994</v>
      </c>
      <c r="J202" s="35">
        <v>102</v>
      </c>
    </row>
    <row r="203" spans="1:10" ht="15.75" thickBot="1">
      <c r="A203" s="15">
        <v>202</v>
      </c>
      <c r="B203" s="16" t="s">
        <v>483</v>
      </c>
      <c r="C203" s="17" t="s">
        <v>736</v>
      </c>
      <c r="D203" s="15">
        <v>-2.8</v>
      </c>
      <c r="E203" s="18">
        <v>104.9</v>
      </c>
      <c r="F203" s="19">
        <v>221</v>
      </c>
      <c r="G203" s="15">
        <v>107.7</v>
      </c>
      <c r="H203" s="19">
        <v>182</v>
      </c>
      <c r="I203" s="18">
        <v>65.8</v>
      </c>
      <c r="J203" s="19">
        <v>246</v>
      </c>
    </row>
    <row r="204" spans="1:10" ht="15.75" thickBot="1">
      <c r="A204" s="32">
        <v>203</v>
      </c>
      <c r="B204" s="37" t="s">
        <v>279</v>
      </c>
      <c r="C204" s="33" t="s">
        <v>744</v>
      </c>
      <c r="D204" s="32">
        <v>-3.06</v>
      </c>
      <c r="E204" s="34">
        <v>104</v>
      </c>
      <c r="F204" s="35">
        <v>232</v>
      </c>
      <c r="G204" s="32">
        <v>107.1</v>
      </c>
      <c r="H204" s="35">
        <v>169</v>
      </c>
      <c r="I204" s="34">
        <v>66.900000000000006</v>
      </c>
      <c r="J204" s="35">
        <v>196</v>
      </c>
    </row>
    <row r="205" spans="1:10" ht="15.75" thickBot="1">
      <c r="A205" s="15">
        <v>204</v>
      </c>
      <c r="B205" s="16" t="s">
        <v>326</v>
      </c>
      <c r="C205" s="17" t="s">
        <v>741</v>
      </c>
      <c r="D205" s="15">
        <v>-3.07</v>
      </c>
      <c r="E205" s="18">
        <v>109.8</v>
      </c>
      <c r="F205" s="19">
        <v>125</v>
      </c>
      <c r="G205" s="15">
        <v>112.8</v>
      </c>
      <c r="H205" s="19">
        <v>286</v>
      </c>
      <c r="I205" s="18">
        <v>65.8</v>
      </c>
      <c r="J205" s="19">
        <v>248</v>
      </c>
    </row>
    <row r="206" spans="1:10" ht="15.75" thickBot="1">
      <c r="A206" s="32">
        <v>205</v>
      </c>
      <c r="B206" s="37" t="s">
        <v>200</v>
      </c>
      <c r="C206" s="33" t="s">
        <v>747</v>
      </c>
      <c r="D206" s="32">
        <v>-3.09</v>
      </c>
      <c r="E206" s="34">
        <v>108.8</v>
      </c>
      <c r="F206" s="35">
        <v>139</v>
      </c>
      <c r="G206" s="32">
        <v>111.9</v>
      </c>
      <c r="H206" s="35">
        <v>265</v>
      </c>
      <c r="I206" s="34">
        <v>67.2</v>
      </c>
      <c r="J206" s="35">
        <v>177</v>
      </c>
    </row>
    <row r="207" spans="1:10" ht="15.75" thickBot="1">
      <c r="A207" s="15">
        <v>206</v>
      </c>
      <c r="B207" s="16" t="s">
        <v>301</v>
      </c>
      <c r="C207" s="17" t="s">
        <v>735</v>
      </c>
      <c r="D207" s="15">
        <v>-3.12</v>
      </c>
      <c r="E207" s="18">
        <v>106.6</v>
      </c>
      <c r="F207" s="19">
        <v>185</v>
      </c>
      <c r="G207" s="15">
        <v>109.7</v>
      </c>
      <c r="H207" s="19">
        <v>225</v>
      </c>
      <c r="I207" s="18">
        <v>69.599999999999994</v>
      </c>
      <c r="J207" s="19">
        <v>61</v>
      </c>
    </row>
    <row r="208" spans="1:10" ht="15.75" thickBot="1">
      <c r="A208" s="32">
        <v>207</v>
      </c>
      <c r="B208" s="37" t="s">
        <v>364</v>
      </c>
      <c r="C208" s="33" t="s">
        <v>733</v>
      </c>
      <c r="D208" s="32">
        <v>-3.26</v>
      </c>
      <c r="E208" s="34">
        <v>108.3</v>
      </c>
      <c r="F208" s="35">
        <v>155</v>
      </c>
      <c r="G208" s="32">
        <v>111.6</v>
      </c>
      <c r="H208" s="35">
        <v>258</v>
      </c>
      <c r="I208" s="34">
        <v>69.5</v>
      </c>
      <c r="J208" s="35">
        <v>64</v>
      </c>
    </row>
    <row r="209" spans="1:10" ht="15.75" thickBot="1">
      <c r="A209" s="15">
        <v>208</v>
      </c>
      <c r="B209" s="16" t="s">
        <v>104</v>
      </c>
      <c r="C209" s="17" t="s">
        <v>748</v>
      </c>
      <c r="D209" s="15">
        <v>-3.27</v>
      </c>
      <c r="E209" s="18">
        <v>100.5</v>
      </c>
      <c r="F209" s="19">
        <v>294</v>
      </c>
      <c r="G209" s="15">
        <v>103.8</v>
      </c>
      <c r="H209" s="19">
        <v>105</v>
      </c>
      <c r="I209" s="18">
        <v>63.8</v>
      </c>
      <c r="J209" s="19">
        <v>338</v>
      </c>
    </row>
    <row r="210" spans="1:10" ht="15.75" thickBot="1">
      <c r="A210" s="32">
        <v>209</v>
      </c>
      <c r="B210" s="37" t="s">
        <v>24</v>
      </c>
      <c r="C210" s="33" t="s">
        <v>729</v>
      </c>
      <c r="D210" s="32">
        <v>-3.39</v>
      </c>
      <c r="E210" s="34">
        <v>107</v>
      </c>
      <c r="F210" s="35">
        <v>179</v>
      </c>
      <c r="G210" s="32">
        <v>110.3</v>
      </c>
      <c r="H210" s="35">
        <v>232</v>
      </c>
      <c r="I210" s="34">
        <v>66.099999999999994</v>
      </c>
      <c r="J210" s="35">
        <v>230</v>
      </c>
    </row>
    <row r="211" spans="1:10" ht="15.75" thickBot="1">
      <c r="A211" s="20">
        <v>210</v>
      </c>
      <c r="B211" s="21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252</v>
      </c>
      <c r="I211" s="23">
        <v>72.5</v>
      </c>
      <c r="J211" s="24">
        <v>6</v>
      </c>
    </row>
    <row r="212" spans="1:10" ht="16.5" thickTop="1" thickBot="1">
      <c r="A212" s="32">
        <v>211</v>
      </c>
      <c r="B212" s="37" t="s">
        <v>25</v>
      </c>
      <c r="C212" s="33" t="s">
        <v>748</v>
      </c>
      <c r="D212" s="32">
        <v>-3.49</v>
      </c>
      <c r="E212" s="34">
        <v>105.5</v>
      </c>
      <c r="F212" s="35">
        <v>209</v>
      </c>
      <c r="G212" s="32">
        <v>109</v>
      </c>
      <c r="H212" s="35">
        <v>210</v>
      </c>
      <c r="I212" s="34">
        <v>67.8</v>
      </c>
      <c r="J212" s="35">
        <v>145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106</v>
      </c>
      <c r="F213" s="19">
        <v>197</v>
      </c>
      <c r="G213" s="15">
        <v>109.5</v>
      </c>
      <c r="H213" s="19">
        <v>223</v>
      </c>
      <c r="I213" s="18">
        <v>69</v>
      </c>
      <c r="J213" s="19">
        <v>83</v>
      </c>
    </row>
    <row r="214" spans="1:10" ht="15.75" thickBot="1">
      <c r="A214" s="32">
        <v>213</v>
      </c>
      <c r="B214" s="37" t="s">
        <v>272</v>
      </c>
      <c r="C214" s="33" t="s">
        <v>732</v>
      </c>
      <c r="D214" s="32">
        <v>-3.52</v>
      </c>
      <c r="E214" s="34">
        <v>100.8</v>
      </c>
      <c r="F214" s="35">
        <v>290</v>
      </c>
      <c r="G214" s="32">
        <v>104.3</v>
      </c>
      <c r="H214" s="35">
        <v>115</v>
      </c>
      <c r="I214" s="34">
        <v>63.9</v>
      </c>
      <c r="J214" s="35">
        <v>332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-3.59</v>
      </c>
      <c r="E215" s="18">
        <v>108.8</v>
      </c>
      <c r="F215" s="19">
        <v>142</v>
      </c>
      <c r="G215" s="15">
        <v>112.4</v>
      </c>
      <c r="H215" s="19">
        <v>274</v>
      </c>
      <c r="I215" s="18">
        <v>67.400000000000006</v>
      </c>
      <c r="J215" s="19">
        <v>169</v>
      </c>
    </row>
    <row r="216" spans="1:10" ht="15.75" thickBot="1">
      <c r="A216" s="32">
        <v>215</v>
      </c>
      <c r="B216" s="37" t="s">
        <v>492</v>
      </c>
      <c r="C216" s="33" t="s">
        <v>749</v>
      </c>
      <c r="D216" s="32">
        <v>-3.78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69.7</v>
      </c>
      <c r="J216" s="35">
        <v>59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-4.1500000000000004</v>
      </c>
      <c r="E217" s="18">
        <v>103.1</v>
      </c>
      <c r="F217" s="19">
        <v>247</v>
      </c>
      <c r="G217" s="15">
        <v>107.2</v>
      </c>
      <c r="H217" s="19">
        <v>173</v>
      </c>
      <c r="I217" s="18">
        <v>68.599999999999994</v>
      </c>
      <c r="J217" s="19">
        <v>104</v>
      </c>
    </row>
    <row r="218" spans="1:10" ht="15.75" thickBot="1">
      <c r="A218" s="32">
        <v>217</v>
      </c>
      <c r="B218" s="37" t="s">
        <v>388</v>
      </c>
      <c r="C218" s="33" t="s">
        <v>748</v>
      </c>
      <c r="D218" s="32">
        <v>-4.16</v>
      </c>
      <c r="E218" s="34">
        <v>108.9</v>
      </c>
      <c r="F218" s="35">
        <v>134</v>
      </c>
      <c r="G218" s="32">
        <v>113.1</v>
      </c>
      <c r="H218" s="35">
        <v>292</v>
      </c>
      <c r="I218" s="34">
        <v>71.5</v>
      </c>
      <c r="J218" s="35">
        <v>19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-4.28</v>
      </c>
      <c r="E219" s="18">
        <v>108.9</v>
      </c>
      <c r="F219" s="19">
        <v>135</v>
      </c>
      <c r="G219" s="15">
        <v>113.2</v>
      </c>
      <c r="H219" s="19">
        <v>299</v>
      </c>
      <c r="I219" s="18">
        <v>69.400000000000006</v>
      </c>
      <c r="J219" s="19">
        <v>69</v>
      </c>
    </row>
    <row r="220" spans="1:10" ht="15.75" thickBot="1">
      <c r="A220" s="32">
        <v>219</v>
      </c>
      <c r="B220" s="37" t="s">
        <v>421</v>
      </c>
      <c r="C220" s="33" t="s">
        <v>736</v>
      </c>
      <c r="D220" s="32">
        <v>-4.4400000000000004</v>
      </c>
      <c r="E220" s="34">
        <v>96.8</v>
      </c>
      <c r="F220" s="35">
        <v>341</v>
      </c>
      <c r="G220" s="32">
        <v>101.3</v>
      </c>
      <c r="H220" s="35">
        <v>68</v>
      </c>
      <c r="I220" s="34">
        <v>67.5</v>
      </c>
      <c r="J220" s="35">
        <v>158</v>
      </c>
    </row>
    <row r="221" spans="1:10" ht="15.75" thickBot="1">
      <c r="A221" s="20">
        <v>220</v>
      </c>
      <c r="B221" s="21" t="s">
        <v>284</v>
      </c>
      <c r="C221" s="22" t="s">
        <v>752</v>
      </c>
      <c r="D221" s="20">
        <v>-4.5</v>
      </c>
      <c r="E221" s="23">
        <v>101.6</v>
      </c>
      <c r="F221" s="24">
        <v>275</v>
      </c>
      <c r="G221" s="20">
        <v>106.1</v>
      </c>
      <c r="H221" s="24">
        <v>152</v>
      </c>
      <c r="I221" s="23">
        <v>68.7</v>
      </c>
      <c r="J221" s="24">
        <v>95</v>
      </c>
    </row>
    <row r="222" spans="1:10" ht="16.5" thickTop="1" thickBot="1">
      <c r="A222" s="32">
        <v>221</v>
      </c>
      <c r="B222" s="37" t="s">
        <v>285</v>
      </c>
      <c r="C222" s="33" t="s">
        <v>756</v>
      </c>
      <c r="D222" s="32">
        <v>-4.58</v>
      </c>
      <c r="E222" s="34">
        <v>100.7</v>
      </c>
      <c r="F222" s="35">
        <v>291</v>
      </c>
      <c r="G222" s="32">
        <v>105.3</v>
      </c>
      <c r="H222" s="35">
        <v>134</v>
      </c>
      <c r="I222" s="34">
        <v>68.900000000000006</v>
      </c>
      <c r="J222" s="35">
        <v>89</v>
      </c>
    </row>
    <row r="223" spans="1:10" ht="15.75" thickBot="1">
      <c r="A223" s="15">
        <v>222</v>
      </c>
      <c r="B223" s="16" t="s">
        <v>138</v>
      </c>
      <c r="C223" s="17" t="s">
        <v>735</v>
      </c>
      <c r="D223" s="15">
        <v>-4.63</v>
      </c>
      <c r="E223" s="18">
        <v>104.2</v>
      </c>
      <c r="F223" s="19">
        <v>229</v>
      </c>
      <c r="G223" s="15">
        <v>108.9</v>
      </c>
      <c r="H223" s="19">
        <v>207</v>
      </c>
      <c r="I223" s="18">
        <v>69</v>
      </c>
      <c r="J223" s="19">
        <v>79</v>
      </c>
    </row>
    <row r="224" spans="1:10" ht="15.75" thickBot="1">
      <c r="A224" s="32">
        <v>223</v>
      </c>
      <c r="B224" s="37" t="s">
        <v>161</v>
      </c>
      <c r="C224" s="33" t="s">
        <v>740</v>
      </c>
      <c r="D224" s="32">
        <v>-4.6399999999999997</v>
      </c>
      <c r="E224" s="34">
        <v>109.8</v>
      </c>
      <c r="F224" s="35">
        <v>123</v>
      </c>
      <c r="G224" s="32">
        <v>114.5</v>
      </c>
      <c r="H224" s="35">
        <v>318</v>
      </c>
      <c r="I224" s="34">
        <v>70.2</v>
      </c>
      <c r="J224" s="35">
        <v>42</v>
      </c>
    </row>
    <row r="225" spans="1:10" ht="15.75" thickBot="1">
      <c r="A225" s="15">
        <v>224</v>
      </c>
      <c r="B225" s="16" t="s">
        <v>401</v>
      </c>
      <c r="C225" s="17" t="s">
        <v>751</v>
      </c>
      <c r="D225" s="15">
        <v>-4.6500000000000004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65.2</v>
      </c>
      <c r="J225" s="19">
        <v>281</v>
      </c>
    </row>
    <row r="226" spans="1:10" ht="15.75" thickBot="1">
      <c r="A226" s="32">
        <v>225</v>
      </c>
      <c r="B226" s="37" t="s">
        <v>444</v>
      </c>
      <c r="C226" s="33" t="s">
        <v>731</v>
      </c>
      <c r="D226" s="32">
        <v>-4.67</v>
      </c>
      <c r="E226" s="34">
        <v>104.3</v>
      </c>
      <c r="F226" s="35">
        <v>228</v>
      </c>
      <c r="G226" s="32">
        <v>108.9</v>
      </c>
      <c r="H226" s="35">
        <v>209</v>
      </c>
      <c r="I226" s="34">
        <v>69.3</v>
      </c>
      <c r="J226" s="35">
        <v>70</v>
      </c>
    </row>
    <row r="227" spans="1:10" ht="15.75" thickBot="1">
      <c r="A227" s="15">
        <v>226</v>
      </c>
      <c r="B227" s="16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65.099999999999994</v>
      </c>
      <c r="J227" s="19">
        <v>286</v>
      </c>
    </row>
    <row r="228" spans="1:10" ht="15.75" thickBot="1">
      <c r="A228" s="32">
        <v>227</v>
      </c>
      <c r="B228" s="37" t="s">
        <v>27</v>
      </c>
      <c r="C228" s="33" t="s">
        <v>755</v>
      </c>
      <c r="D228" s="32">
        <v>-5.19</v>
      </c>
      <c r="E228" s="34">
        <v>103.3</v>
      </c>
      <c r="F228" s="35">
        <v>245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-5.39</v>
      </c>
      <c r="E229" s="18">
        <v>100.5</v>
      </c>
      <c r="F229" s="19">
        <v>295</v>
      </c>
      <c r="G229" s="15">
        <v>105.9</v>
      </c>
      <c r="H229" s="19">
        <v>148</v>
      </c>
      <c r="I229" s="18">
        <v>65.5</v>
      </c>
      <c r="J229" s="19">
        <v>264</v>
      </c>
    </row>
    <row r="230" spans="1:10" ht="15.75" thickBot="1">
      <c r="A230" s="32">
        <v>229</v>
      </c>
      <c r="B230" s="37" t="s">
        <v>101</v>
      </c>
      <c r="C230" s="33" t="s">
        <v>753</v>
      </c>
      <c r="D230" s="32">
        <v>-5.42</v>
      </c>
      <c r="E230" s="34">
        <v>100.2</v>
      </c>
      <c r="F230" s="35">
        <v>303</v>
      </c>
      <c r="G230" s="32">
        <v>105.6</v>
      </c>
      <c r="H230" s="35">
        <v>144</v>
      </c>
      <c r="I230" s="34">
        <v>63.6</v>
      </c>
      <c r="J230" s="35">
        <v>342</v>
      </c>
    </row>
    <row r="231" spans="1:10" ht="15.75" thickBot="1">
      <c r="A231" s="20">
        <v>230</v>
      </c>
      <c r="B231" s="21" t="s">
        <v>6</v>
      </c>
      <c r="C231" s="22" t="s">
        <v>743</v>
      </c>
      <c r="D231" s="20">
        <v>-5.44</v>
      </c>
      <c r="E231" s="23">
        <v>99.4</v>
      </c>
      <c r="F231" s="24">
        <v>320</v>
      </c>
      <c r="G231" s="20">
        <v>104.9</v>
      </c>
      <c r="H231" s="24">
        <v>124</v>
      </c>
      <c r="I231" s="23">
        <v>68.5</v>
      </c>
      <c r="J231" s="24">
        <v>108</v>
      </c>
    </row>
    <row r="232" spans="1:10" ht="16.5" thickTop="1" thickBot="1">
      <c r="A232" s="32">
        <v>231</v>
      </c>
      <c r="B232" s="37" t="s">
        <v>466</v>
      </c>
      <c r="C232" s="33" t="s">
        <v>746</v>
      </c>
      <c r="D232" s="32">
        <v>-5.61</v>
      </c>
      <c r="E232" s="34">
        <v>102.9</v>
      </c>
      <c r="F232" s="35">
        <v>250</v>
      </c>
      <c r="G232" s="32">
        <v>108.5</v>
      </c>
      <c r="H232" s="35">
        <v>202</v>
      </c>
      <c r="I232" s="34">
        <v>71.7</v>
      </c>
      <c r="J232" s="35">
        <v>16</v>
      </c>
    </row>
    <row r="233" spans="1:10" ht="15.75" thickBot="1">
      <c r="A233" s="15">
        <v>232</v>
      </c>
      <c r="B233" s="16" t="s">
        <v>417</v>
      </c>
      <c r="C233" s="17" t="s">
        <v>736</v>
      </c>
      <c r="D233" s="15">
        <v>-5.76</v>
      </c>
      <c r="E233" s="18">
        <v>106.9</v>
      </c>
      <c r="F233" s="19">
        <v>180</v>
      </c>
      <c r="G233" s="15">
        <v>112.6</v>
      </c>
      <c r="H233" s="19">
        <v>282</v>
      </c>
      <c r="I233" s="18">
        <v>73</v>
      </c>
      <c r="J233" s="19">
        <v>3</v>
      </c>
    </row>
    <row r="234" spans="1:10" ht="15.75" thickBot="1">
      <c r="A234" s="32">
        <v>233</v>
      </c>
      <c r="B234" s="37" t="s">
        <v>448</v>
      </c>
      <c r="C234" s="33" t="s">
        <v>735</v>
      </c>
      <c r="D234" s="32">
        <v>-5.81</v>
      </c>
      <c r="E234" s="34">
        <v>103.7</v>
      </c>
      <c r="F234" s="35">
        <v>235</v>
      </c>
      <c r="G234" s="32">
        <v>109.5</v>
      </c>
      <c r="H234" s="35">
        <v>222</v>
      </c>
      <c r="I234" s="34">
        <v>64</v>
      </c>
      <c r="J234" s="35">
        <v>329</v>
      </c>
    </row>
    <row r="235" spans="1:10" ht="15.75" thickBot="1">
      <c r="A235" s="15">
        <v>234</v>
      </c>
      <c r="B235" s="16" t="s">
        <v>319</v>
      </c>
      <c r="C235" s="17" t="s">
        <v>745</v>
      </c>
      <c r="D235" s="15">
        <v>-6.12</v>
      </c>
      <c r="E235" s="18">
        <v>105.4</v>
      </c>
      <c r="F235" s="19">
        <v>210</v>
      </c>
      <c r="G235" s="15">
        <v>111.5</v>
      </c>
      <c r="H235" s="19">
        <v>257</v>
      </c>
      <c r="I235" s="18">
        <v>68.900000000000006</v>
      </c>
      <c r="J235" s="19">
        <v>87</v>
      </c>
    </row>
    <row r="236" spans="1:10" ht="15.75" thickBot="1">
      <c r="A236" s="32">
        <v>235</v>
      </c>
      <c r="B236" s="37" t="s">
        <v>134</v>
      </c>
      <c r="C236" s="33" t="s">
        <v>747</v>
      </c>
      <c r="D236" s="32">
        <v>-6.18</v>
      </c>
      <c r="E236" s="34">
        <v>102</v>
      </c>
      <c r="F236" s="35">
        <v>267</v>
      </c>
      <c r="G236" s="32">
        <v>108.2</v>
      </c>
      <c r="H236" s="35">
        <v>193</v>
      </c>
      <c r="I236" s="34">
        <v>64.5</v>
      </c>
      <c r="J236" s="35">
        <v>316</v>
      </c>
    </row>
    <row r="237" spans="1:10" ht="15.75" thickBot="1">
      <c r="A237" s="15">
        <v>236</v>
      </c>
      <c r="B237" s="16" t="s">
        <v>281</v>
      </c>
      <c r="C237" s="17" t="s">
        <v>742</v>
      </c>
      <c r="D237" s="15">
        <v>-6.34</v>
      </c>
      <c r="E237" s="18">
        <v>112.3</v>
      </c>
      <c r="F237" s="19">
        <v>88</v>
      </c>
      <c r="G237" s="15">
        <v>118.6</v>
      </c>
      <c r="H237" s="19">
        <v>354</v>
      </c>
      <c r="I237" s="18">
        <v>72.2</v>
      </c>
      <c r="J237" s="19">
        <v>12</v>
      </c>
    </row>
    <row r="238" spans="1:10" ht="15.75" thickBot="1">
      <c r="A238" s="32">
        <v>237</v>
      </c>
      <c r="B238" s="37" t="s">
        <v>197</v>
      </c>
      <c r="C238" s="33" t="s">
        <v>737</v>
      </c>
      <c r="D238" s="32">
        <v>-6.48</v>
      </c>
      <c r="E238" s="34">
        <v>105.4</v>
      </c>
      <c r="F238" s="35">
        <v>212</v>
      </c>
      <c r="G238" s="32">
        <v>111.8</v>
      </c>
      <c r="H238" s="35">
        <v>264</v>
      </c>
      <c r="I238" s="34">
        <v>69.7</v>
      </c>
      <c r="J238" s="35">
        <v>57</v>
      </c>
    </row>
    <row r="239" spans="1:10" ht="15.75" thickBot="1">
      <c r="A239" s="15">
        <v>238</v>
      </c>
      <c r="B239" s="16" t="s">
        <v>31</v>
      </c>
      <c r="C239" s="17" t="s">
        <v>738</v>
      </c>
      <c r="D239" s="15">
        <v>-6.5</v>
      </c>
      <c r="E239" s="18">
        <v>102.6</v>
      </c>
      <c r="F239" s="19">
        <v>258</v>
      </c>
      <c r="G239" s="15">
        <v>109.1</v>
      </c>
      <c r="H239" s="19">
        <v>214</v>
      </c>
      <c r="I239" s="18">
        <v>63.8</v>
      </c>
      <c r="J239" s="19">
        <v>337</v>
      </c>
    </row>
    <row r="240" spans="1:10" ht="15.75" thickBot="1">
      <c r="A240" s="32">
        <v>239</v>
      </c>
      <c r="B240" s="37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212</v>
      </c>
      <c r="I240" s="34">
        <v>66.3</v>
      </c>
      <c r="J240" s="35">
        <v>218</v>
      </c>
    </row>
    <row r="241" spans="1:10" ht="15.75" thickBot="1">
      <c r="A241" s="20">
        <v>240</v>
      </c>
      <c r="B241" s="21" t="s">
        <v>228</v>
      </c>
      <c r="C241" s="22" t="s">
        <v>737</v>
      </c>
      <c r="D241" s="20">
        <v>-6.66</v>
      </c>
      <c r="E241" s="23">
        <v>100.5</v>
      </c>
      <c r="F241" s="24">
        <v>296</v>
      </c>
      <c r="G241" s="20">
        <v>107.1</v>
      </c>
      <c r="H241" s="24">
        <v>172</v>
      </c>
      <c r="I241" s="23">
        <v>64.400000000000006</v>
      </c>
      <c r="J241" s="24">
        <v>318</v>
      </c>
    </row>
    <row r="242" spans="1:10" ht="16.5" thickTop="1" thickBot="1">
      <c r="A242" s="32">
        <v>241</v>
      </c>
      <c r="B242" s="37" t="s">
        <v>141</v>
      </c>
      <c r="C242" s="33" t="s">
        <v>738</v>
      </c>
      <c r="D242" s="32">
        <v>-6.86</v>
      </c>
      <c r="E242" s="34">
        <v>105.5</v>
      </c>
      <c r="F242" s="35">
        <v>207</v>
      </c>
      <c r="G242" s="32">
        <v>112.4</v>
      </c>
      <c r="H242" s="35">
        <v>276</v>
      </c>
      <c r="I242" s="34">
        <v>68.099999999999994</v>
      </c>
      <c r="J242" s="35">
        <v>130</v>
      </c>
    </row>
    <row r="243" spans="1:10" ht="15.75" thickBot="1">
      <c r="A243" s="15">
        <v>242</v>
      </c>
      <c r="B243" s="16" t="s">
        <v>60</v>
      </c>
      <c r="C243" s="17" t="s">
        <v>748</v>
      </c>
      <c r="D243" s="15">
        <v>-7.09</v>
      </c>
      <c r="E243" s="18">
        <v>107.7</v>
      </c>
      <c r="F243" s="19">
        <v>167</v>
      </c>
      <c r="G243" s="15">
        <v>114.8</v>
      </c>
      <c r="H243" s="19">
        <v>321</v>
      </c>
      <c r="I243" s="18">
        <v>70.2</v>
      </c>
      <c r="J243" s="19">
        <v>40</v>
      </c>
    </row>
    <row r="244" spans="1:10" ht="15.75" thickBot="1">
      <c r="A244" s="32">
        <v>243</v>
      </c>
      <c r="B244" s="37" t="s">
        <v>59</v>
      </c>
      <c r="C244" s="33" t="s">
        <v>757</v>
      </c>
      <c r="D244" s="32">
        <v>-7.12</v>
      </c>
      <c r="E244" s="34">
        <v>101</v>
      </c>
      <c r="F244" s="35">
        <v>285</v>
      </c>
      <c r="G244" s="32">
        <v>108.1</v>
      </c>
      <c r="H244" s="35">
        <v>192</v>
      </c>
      <c r="I244" s="34">
        <v>67.400000000000006</v>
      </c>
      <c r="J244" s="35">
        <v>166</v>
      </c>
    </row>
    <row r="245" spans="1:10" ht="15.75" thickBot="1">
      <c r="A245" s="15">
        <v>244</v>
      </c>
      <c r="B245" s="16" t="s">
        <v>40</v>
      </c>
      <c r="C245" s="17" t="s">
        <v>733</v>
      </c>
      <c r="D245" s="15">
        <v>-7.22</v>
      </c>
      <c r="E245" s="18">
        <v>105.2</v>
      </c>
      <c r="F245" s="19">
        <v>216</v>
      </c>
      <c r="G245" s="15">
        <v>112.5</v>
      </c>
      <c r="H245" s="19">
        <v>278</v>
      </c>
      <c r="I245" s="18">
        <v>64.7</v>
      </c>
      <c r="J245" s="19">
        <v>303</v>
      </c>
    </row>
    <row r="246" spans="1:10" ht="15.75" thickBot="1">
      <c r="A246" s="32">
        <v>245</v>
      </c>
      <c r="B246" s="37" t="s">
        <v>90</v>
      </c>
      <c r="C246" s="33" t="s">
        <v>741</v>
      </c>
      <c r="D246" s="32">
        <v>-7.24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240</v>
      </c>
      <c r="I247" s="18">
        <v>67.5</v>
      </c>
      <c r="J247" s="19">
        <v>160</v>
      </c>
    </row>
    <row r="248" spans="1:10" ht="15.75" thickBot="1">
      <c r="A248" s="32">
        <v>247</v>
      </c>
      <c r="B248" s="37" t="s">
        <v>137</v>
      </c>
      <c r="C248" s="33" t="s">
        <v>757</v>
      </c>
      <c r="D248" s="32">
        <v>-7.3</v>
      </c>
      <c r="E248" s="34">
        <v>104.1</v>
      </c>
      <c r="F248" s="35">
        <v>231</v>
      </c>
      <c r="G248" s="32">
        <v>111.4</v>
      </c>
      <c r="H248" s="35">
        <v>255</v>
      </c>
      <c r="I248" s="34">
        <v>63.3</v>
      </c>
      <c r="J248" s="35">
        <v>345</v>
      </c>
    </row>
    <row r="249" spans="1:10" ht="15.75" thickBot="1">
      <c r="A249" s="15">
        <v>248</v>
      </c>
      <c r="B249" s="16" t="s">
        <v>79</v>
      </c>
      <c r="C249" s="17" t="s">
        <v>749</v>
      </c>
      <c r="D249" s="15">
        <v>-7.35</v>
      </c>
      <c r="E249" s="18">
        <v>100.9</v>
      </c>
      <c r="F249" s="19">
        <v>287</v>
      </c>
      <c r="G249" s="15">
        <v>108.3</v>
      </c>
      <c r="H249" s="19">
        <v>196</v>
      </c>
      <c r="I249" s="18">
        <v>65.400000000000006</v>
      </c>
      <c r="J249" s="19">
        <v>268</v>
      </c>
    </row>
    <row r="250" spans="1:10" ht="15.75" thickBot="1">
      <c r="A250" s="32">
        <v>249</v>
      </c>
      <c r="B250" s="37" t="s">
        <v>220</v>
      </c>
      <c r="C250" s="33" t="s">
        <v>751</v>
      </c>
      <c r="D250" s="32">
        <v>-7.36</v>
      </c>
      <c r="E250" s="34">
        <v>105.1</v>
      </c>
      <c r="F250" s="35">
        <v>218</v>
      </c>
      <c r="G250" s="32">
        <v>112.4</v>
      </c>
      <c r="H250" s="35">
        <v>277</v>
      </c>
      <c r="I250" s="34">
        <v>66.8</v>
      </c>
      <c r="J250" s="35">
        <v>198</v>
      </c>
    </row>
    <row r="251" spans="1:10" ht="15.75" thickBot="1">
      <c r="A251" s="20">
        <v>250</v>
      </c>
      <c r="B251" s="21" t="s">
        <v>35</v>
      </c>
      <c r="C251" s="22" t="s">
        <v>736</v>
      </c>
      <c r="D251" s="20">
        <v>-7.42</v>
      </c>
      <c r="E251" s="23">
        <v>106.3</v>
      </c>
      <c r="F251" s="24">
        <v>191</v>
      </c>
      <c r="G251" s="20">
        <v>113.7</v>
      </c>
      <c r="H251" s="24">
        <v>306</v>
      </c>
      <c r="I251" s="23">
        <v>65.599999999999994</v>
      </c>
      <c r="J251" s="24">
        <v>258</v>
      </c>
    </row>
    <row r="252" spans="1:10" ht="16.5" thickTop="1" thickBot="1">
      <c r="A252" s="32">
        <v>251</v>
      </c>
      <c r="B252" s="37" t="s">
        <v>413</v>
      </c>
      <c r="C252" s="33" t="s">
        <v>739</v>
      </c>
      <c r="D252" s="32">
        <v>-7.44</v>
      </c>
      <c r="E252" s="34">
        <v>98.8</v>
      </c>
      <c r="F252" s="35">
        <v>327</v>
      </c>
      <c r="G252" s="32">
        <v>106.3</v>
      </c>
      <c r="H252" s="35">
        <v>155</v>
      </c>
      <c r="I252" s="34">
        <v>69</v>
      </c>
      <c r="J252" s="35">
        <v>80</v>
      </c>
    </row>
    <row r="253" spans="1:10" ht="15.75" thickBot="1">
      <c r="A253" s="15">
        <v>252</v>
      </c>
      <c r="B253" s="16" t="s">
        <v>54</v>
      </c>
      <c r="C253" s="17" t="s">
        <v>740</v>
      </c>
      <c r="D253" s="15">
        <v>-7.57</v>
      </c>
      <c r="E253" s="18">
        <v>101.5</v>
      </c>
      <c r="F253" s="19">
        <v>276</v>
      </c>
      <c r="G253" s="15">
        <v>109.1</v>
      </c>
      <c r="H253" s="19">
        <v>215</v>
      </c>
      <c r="I253" s="18">
        <v>70.7</v>
      </c>
      <c r="J253" s="19">
        <v>29</v>
      </c>
    </row>
    <row r="254" spans="1:10" ht="15.75" thickBot="1">
      <c r="A254" s="32">
        <v>253</v>
      </c>
      <c r="B254" s="37" t="s">
        <v>411</v>
      </c>
      <c r="C254" s="33" t="s">
        <v>738</v>
      </c>
      <c r="D254" s="32">
        <v>-7.59</v>
      </c>
      <c r="E254" s="34">
        <v>99</v>
      </c>
      <c r="F254" s="35">
        <v>326</v>
      </c>
      <c r="G254" s="32">
        <v>106.6</v>
      </c>
      <c r="H254" s="35">
        <v>163</v>
      </c>
      <c r="I254" s="34">
        <v>66.400000000000006</v>
      </c>
      <c r="J254" s="35">
        <v>215</v>
      </c>
    </row>
    <row r="255" spans="1:10" ht="15.75" thickBot="1">
      <c r="A255" s="15">
        <v>254</v>
      </c>
      <c r="B255" s="16" t="s">
        <v>296</v>
      </c>
      <c r="C255" s="17" t="s">
        <v>741</v>
      </c>
      <c r="D255" s="15">
        <v>-7.71</v>
      </c>
      <c r="E255" s="18">
        <v>99.5</v>
      </c>
      <c r="F255" s="19">
        <v>317</v>
      </c>
      <c r="G255" s="15">
        <v>107.3</v>
      </c>
      <c r="H255" s="19">
        <v>174</v>
      </c>
      <c r="I255" s="18">
        <v>70.2</v>
      </c>
      <c r="J255" s="19">
        <v>39</v>
      </c>
    </row>
    <row r="256" spans="1:10" ht="15.75" thickBot="1">
      <c r="A256" s="32">
        <v>255</v>
      </c>
      <c r="B256" s="37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5.75" thickBot="1">
      <c r="A257" s="15">
        <v>256</v>
      </c>
      <c r="B257" s="16" t="s">
        <v>308</v>
      </c>
      <c r="C257" s="17" t="s">
        <v>737</v>
      </c>
      <c r="D257" s="15">
        <v>-7.77</v>
      </c>
      <c r="E257" s="18">
        <v>95.2</v>
      </c>
      <c r="F257" s="19">
        <v>351</v>
      </c>
      <c r="G257" s="15">
        <v>102.9</v>
      </c>
      <c r="H257" s="19">
        <v>94</v>
      </c>
      <c r="I257" s="18">
        <v>66.400000000000006</v>
      </c>
      <c r="J257" s="19">
        <v>213</v>
      </c>
    </row>
    <row r="258" spans="1:10" ht="15.75" thickBot="1">
      <c r="A258" s="32">
        <v>257</v>
      </c>
      <c r="B258" s="37" t="s">
        <v>406</v>
      </c>
      <c r="C258" s="33" t="s">
        <v>757</v>
      </c>
      <c r="D258" s="32">
        <v>-7.81</v>
      </c>
      <c r="E258" s="34">
        <v>105.2</v>
      </c>
      <c r="F258" s="35">
        <v>217</v>
      </c>
      <c r="G258" s="32">
        <v>113</v>
      </c>
      <c r="H258" s="35">
        <v>290</v>
      </c>
      <c r="I258" s="34">
        <v>66.599999999999994</v>
      </c>
      <c r="J258" s="35">
        <v>209</v>
      </c>
    </row>
    <row r="259" spans="1:10" ht="15.75" thickBot="1">
      <c r="A259" s="15">
        <v>258</v>
      </c>
      <c r="B259" s="16" t="s">
        <v>100</v>
      </c>
      <c r="C259" s="17" t="s">
        <v>748</v>
      </c>
      <c r="D259" s="15">
        <v>-7.85</v>
      </c>
      <c r="E259" s="18">
        <v>103.3</v>
      </c>
      <c r="F259" s="19">
        <v>243</v>
      </c>
      <c r="G259" s="15">
        <v>111.2</v>
      </c>
      <c r="H259" s="19">
        <v>251</v>
      </c>
      <c r="I259" s="18">
        <v>64.7</v>
      </c>
      <c r="J259" s="19">
        <v>305</v>
      </c>
    </row>
    <row r="260" spans="1:10" ht="15.75" thickBot="1">
      <c r="A260" s="32">
        <v>259</v>
      </c>
      <c r="B260" s="37" t="s">
        <v>105</v>
      </c>
      <c r="C260" s="33" t="s">
        <v>756</v>
      </c>
      <c r="D260" s="32">
        <v>-7.89</v>
      </c>
      <c r="E260" s="34">
        <v>100.2</v>
      </c>
      <c r="F260" s="35">
        <v>304</v>
      </c>
      <c r="G260" s="32">
        <v>108.1</v>
      </c>
      <c r="H260" s="35">
        <v>190</v>
      </c>
      <c r="I260" s="34">
        <v>68.7</v>
      </c>
      <c r="J260" s="35">
        <v>97</v>
      </c>
    </row>
    <row r="261" spans="1:10" ht="15.75" thickBot="1">
      <c r="A261" s="20">
        <v>260</v>
      </c>
      <c r="B261" s="21" t="s">
        <v>482</v>
      </c>
      <c r="C261" s="22" t="s">
        <v>734</v>
      </c>
      <c r="D261" s="20">
        <v>-8.1300000000000008</v>
      </c>
      <c r="E261" s="23">
        <v>101.6</v>
      </c>
      <c r="F261" s="24">
        <v>274</v>
      </c>
      <c r="G261" s="20">
        <v>109.7</v>
      </c>
      <c r="H261" s="24">
        <v>226</v>
      </c>
      <c r="I261" s="23">
        <v>71.7</v>
      </c>
      <c r="J261" s="24">
        <v>15</v>
      </c>
    </row>
    <row r="262" spans="1:10" ht="16.5" thickTop="1" thickBot="1">
      <c r="A262" s="32">
        <v>261</v>
      </c>
      <c r="B262" s="37" t="s">
        <v>33</v>
      </c>
      <c r="C262" s="33" t="s">
        <v>737</v>
      </c>
      <c r="D262" s="32">
        <v>-8.16</v>
      </c>
      <c r="E262" s="34">
        <v>107</v>
      </c>
      <c r="F262" s="35">
        <v>177</v>
      </c>
      <c r="G262" s="32">
        <v>115.2</v>
      </c>
      <c r="H262" s="35">
        <v>324</v>
      </c>
      <c r="I262" s="34">
        <v>64.8</v>
      </c>
      <c r="J262" s="35">
        <v>301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-8.16</v>
      </c>
      <c r="E263" s="18">
        <v>98.4</v>
      </c>
      <c r="F263" s="19">
        <v>329</v>
      </c>
      <c r="G263" s="15">
        <v>106.6</v>
      </c>
      <c r="H263" s="19">
        <v>162</v>
      </c>
      <c r="I263" s="18">
        <v>68.599999999999994</v>
      </c>
      <c r="J263" s="19">
        <v>105</v>
      </c>
    </row>
    <row r="264" spans="1:10" ht="15.75" thickBot="1">
      <c r="A264" s="32">
        <v>263</v>
      </c>
      <c r="B264" s="37" t="s">
        <v>192</v>
      </c>
      <c r="C264" s="33" t="s">
        <v>753</v>
      </c>
      <c r="D264" s="32">
        <v>-8.1999999999999993</v>
      </c>
      <c r="E264" s="34">
        <v>100.1</v>
      </c>
      <c r="F264" s="35">
        <v>306</v>
      </c>
      <c r="G264" s="32">
        <v>108.3</v>
      </c>
      <c r="H264" s="35">
        <v>195</v>
      </c>
      <c r="I264" s="34">
        <v>67.400000000000006</v>
      </c>
      <c r="J264" s="35">
        <v>167</v>
      </c>
    </row>
    <row r="265" spans="1:10" ht="15.75" thickBot="1">
      <c r="A265" s="15">
        <v>264</v>
      </c>
      <c r="B265" s="16" t="s">
        <v>333</v>
      </c>
      <c r="C265" s="17" t="s">
        <v>750</v>
      </c>
      <c r="D265" s="15">
        <v>-8.2100000000000009</v>
      </c>
      <c r="E265" s="18">
        <v>97.7</v>
      </c>
      <c r="F265" s="19">
        <v>334</v>
      </c>
      <c r="G265" s="15">
        <v>105.9</v>
      </c>
      <c r="H265" s="19">
        <v>149</v>
      </c>
      <c r="I265" s="18">
        <v>62.5</v>
      </c>
      <c r="J265" s="19">
        <v>355</v>
      </c>
    </row>
    <row r="266" spans="1:10" ht="15.75" thickBot="1">
      <c r="A266" s="32">
        <v>265</v>
      </c>
      <c r="B266" s="37" t="s">
        <v>167</v>
      </c>
      <c r="C266" s="33" t="s">
        <v>753</v>
      </c>
      <c r="D266" s="32">
        <v>-8.2899999999999991</v>
      </c>
      <c r="E266" s="34">
        <v>107.5</v>
      </c>
      <c r="F266" s="35">
        <v>171</v>
      </c>
      <c r="G266" s="32">
        <v>115.8</v>
      </c>
      <c r="H266" s="35">
        <v>333</v>
      </c>
      <c r="I266" s="34">
        <v>67.8</v>
      </c>
      <c r="J266" s="35">
        <v>148</v>
      </c>
    </row>
    <row r="267" spans="1:10" ht="15.75" thickBot="1">
      <c r="A267" s="15">
        <v>266</v>
      </c>
      <c r="B267" s="16" t="s">
        <v>39</v>
      </c>
      <c r="C267" s="17" t="s">
        <v>745</v>
      </c>
      <c r="D267" s="15">
        <v>-8.5</v>
      </c>
      <c r="E267" s="18">
        <v>104.6</v>
      </c>
      <c r="F267" s="19">
        <v>223</v>
      </c>
      <c r="G267" s="15">
        <v>113.1</v>
      </c>
      <c r="H267" s="19">
        <v>293</v>
      </c>
      <c r="I267" s="18">
        <v>63.7</v>
      </c>
      <c r="J267" s="19">
        <v>339</v>
      </c>
    </row>
    <row r="268" spans="1:10" ht="15.75" thickBot="1">
      <c r="A268" s="32">
        <v>267</v>
      </c>
      <c r="B268" s="37" t="s">
        <v>110</v>
      </c>
      <c r="C268" s="33" t="s">
        <v>751</v>
      </c>
      <c r="D268" s="32">
        <v>-8.6300000000000008</v>
      </c>
      <c r="E268" s="34">
        <v>108.6</v>
      </c>
      <c r="F268" s="35">
        <v>149</v>
      </c>
      <c r="G268" s="32">
        <v>117.3</v>
      </c>
      <c r="H268" s="35">
        <v>343</v>
      </c>
      <c r="I268" s="34">
        <v>66.2</v>
      </c>
      <c r="J268" s="35">
        <v>224</v>
      </c>
    </row>
    <row r="269" spans="1:10" ht="15.75" thickBot="1">
      <c r="A269" s="15">
        <v>268</v>
      </c>
      <c r="B269" s="16" t="s">
        <v>91</v>
      </c>
      <c r="C269" s="17" t="s">
        <v>744</v>
      </c>
      <c r="D269" s="15">
        <v>-8.65</v>
      </c>
      <c r="E269" s="18">
        <v>106.2</v>
      </c>
      <c r="F269" s="19">
        <v>192</v>
      </c>
      <c r="G269" s="15">
        <v>114.9</v>
      </c>
      <c r="H269" s="19">
        <v>323</v>
      </c>
      <c r="I269" s="18">
        <v>66.3</v>
      </c>
      <c r="J269" s="19">
        <v>216</v>
      </c>
    </row>
    <row r="270" spans="1:10" ht="15.75" thickBot="1">
      <c r="A270" s="32">
        <v>269</v>
      </c>
      <c r="B270" s="37" t="s">
        <v>317</v>
      </c>
      <c r="C270" s="33" t="s">
        <v>753</v>
      </c>
      <c r="D270" s="32">
        <v>-8.6999999999999993</v>
      </c>
      <c r="E270" s="34">
        <v>105.3</v>
      </c>
      <c r="F270" s="35">
        <v>214</v>
      </c>
      <c r="G270" s="32">
        <v>114</v>
      </c>
      <c r="H270" s="35">
        <v>309</v>
      </c>
      <c r="I270" s="34">
        <v>69.900000000000006</v>
      </c>
      <c r="J270" s="35">
        <v>51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-8.7200000000000006</v>
      </c>
      <c r="E271" s="23">
        <v>104</v>
      </c>
      <c r="F271" s="24">
        <v>233</v>
      </c>
      <c r="G271" s="20">
        <v>112.7</v>
      </c>
      <c r="H271" s="24">
        <v>284</v>
      </c>
      <c r="I271" s="23">
        <v>64.900000000000006</v>
      </c>
      <c r="J271" s="24">
        <v>296</v>
      </c>
    </row>
    <row r="272" spans="1:10" ht="16.5" thickTop="1" thickBot="1">
      <c r="A272" s="32">
        <v>271</v>
      </c>
      <c r="B272" s="37" t="s">
        <v>49</v>
      </c>
      <c r="C272" s="33" t="s">
        <v>747</v>
      </c>
      <c r="D272" s="32">
        <v>-8.84</v>
      </c>
      <c r="E272" s="34">
        <v>109.6</v>
      </c>
      <c r="F272" s="35">
        <v>128</v>
      </c>
      <c r="G272" s="32">
        <v>118.4</v>
      </c>
      <c r="H272" s="35">
        <v>352</v>
      </c>
      <c r="I272" s="34">
        <v>68.5</v>
      </c>
      <c r="J272" s="35">
        <v>109</v>
      </c>
    </row>
    <row r="273" spans="1:10" ht="15.75" thickBot="1">
      <c r="A273" s="15">
        <v>272</v>
      </c>
      <c r="B273" s="16" t="s">
        <v>17</v>
      </c>
      <c r="C273" s="17" t="s">
        <v>750</v>
      </c>
      <c r="D273" s="15">
        <v>-8.8699999999999992</v>
      </c>
      <c r="E273" s="18">
        <v>102.8</v>
      </c>
      <c r="F273" s="19">
        <v>252</v>
      </c>
      <c r="G273" s="15">
        <v>111.7</v>
      </c>
      <c r="H273" s="19">
        <v>261</v>
      </c>
      <c r="I273" s="18">
        <v>67.5</v>
      </c>
      <c r="J273" s="19">
        <v>163</v>
      </c>
    </row>
    <row r="274" spans="1:10" ht="15.75" thickBot="1">
      <c r="A274" s="32">
        <v>273</v>
      </c>
      <c r="B274" s="37" t="s">
        <v>249</v>
      </c>
      <c r="C274" s="33" t="s">
        <v>753</v>
      </c>
      <c r="D274" s="32">
        <v>-8.8800000000000008</v>
      </c>
      <c r="E274" s="34">
        <v>98.2</v>
      </c>
      <c r="F274" s="35">
        <v>331</v>
      </c>
      <c r="G274" s="32">
        <v>107.1</v>
      </c>
      <c r="H274" s="35">
        <v>171</v>
      </c>
      <c r="I274" s="34">
        <v>68.7</v>
      </c>
      <c r="J274" s="35">
        <v>96</v>
      </c>
    </row>
    <row r="275" spans="1:10" ht="15.75" thickBot="1">
      <c r="A275" s="15">
        <v>274</v>
      </c>
      <c r="B275" s="16" t="s">
        <v>298</v>
      </c>
      <c r="C275" s="17" t="s">
        <v>743</v>
      </c>
      <c r="D275" s="15">
        <v>-8.93</v>
      </c>
      <c r="E275" s="18">
        <v>100.5</v>
      </c>
      <c r="F275" s="19">
        <v>298</v>
      </c>
      <c r="G275" s="15">
        <v>109.4</v>
      </c>
      <c r="H275" s="19">
        <v>220</v>
      </c>
      <c r="I275" s="18">
        <v>68.5</v>
      </c>
      <c r="J275" s="19">
        <v>110</v>
      </c>
    </row>
    <row r="276" spans="1:10" ht="15.75" thickBot="1">
      <c r="A276" s="32">
        <v>275</v>
      </c>
      <c r="B276" s="37" t="s">
        <v>322</v>
      </c>
      <c r="C276" s="33" t="s">
        <v>755</v>
      </c>
      <c r="D276" s="32">
        <v>-9.1300000000000008</v>
      </c>
      <c r="E276" s="34">
        <v>102.2</v>
      </c>
      <c r="F276" s="35">
        <v>263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5.75" thickBot="1">
      <c r="A277" s="15">
        <v>276</v>
      </c>
      <c r="B277" s="16" t="s">
        <v>346</v>
      </c>
      <c r="C277" s="17" t="s">
        <v>750</v>
      </c>
      <c r="D277" s="15">
        <v>-9.34</v>
      </c>
      <c r="E277" s="18">
        <v>106.5</v>
      </c>
      <c r="F277" s="19">
        <v>188</v>
      </c>
      <c r="G277" s="15">
        <v>115.9</v>
      </c>
      <c r="H277" s="19">
        <v>334</v>
      </c>
      <c r="I277" s="18">
        <v>70.599999999999994</v>
      </c>
      <c r="J277" s="19">
        <v>33</v>
      </c>
    </row>
    <row r="278" spans="1:10" ht="15.75" thickBot="1">
      <c r="A278" s="32">
        <v>277</v>
      </c>
      <c r="B278" s="37" t="s">
        <v>225</v>
      </c>
      <c r="C278" s="33" t="s">
        <v>757</v>
      </c>
      <c r="D278" s="32">
        <v>-9.34</v>
      </c>
      <c r="E278" s="34">
        <v>101.9</v>
      </c>
      <c r="F278" s="35">
        <v>269</v>
      </c>
      <c r="G278" s="32">
        <v>111.2</v>
      </c>
      <c r="H278" s="35">
        <v>253</v>
      </c>
      <c r="I278" s="34">
        <v>67.099999999999994</v>
      </c>
      <c r="J278" s="35">
        <v>186</v>
      </c>
    </row>
    <row r="279" spans="1:10" ht="15.75" thickBot="1">
      <c r="A279" s="15">
        <v>278</v>
      </c>
      <c r="B279" s="16" t="s">
        <v>92</v>
      </c>
      <c r="C279" s="17" t="s">
        <v>741</v>
      </c>
      <c r="D279" s="15">
        <v>-9.56</v>
      </c>
      <c r="E279" s="18">
        <v>104.7</v>
      </c>
      <c r="F279" s="19">
        <v>222</v>
      </c>
      <c r="G279" s="15">
        <v>114.2</v>
      </c>
      <c r="H279" s="19">
        <v>314</v>
      </c>
      <c r="I279" s="18">
        <v>69.400000000000006</v>
      </c>
      <c r="J279" s="19">
        <v>67</v>
      </c>
    </row>
    <row r="280" spans="1:10" ht="15.75" thickBot="1">
      <c r="A280" s="32">
        <v>279</v>
      </c>
      <c r="B280" s="37" t="s">
        <v>43</v>
      </c>
      <c r="C280" s="33" t="s">
        <v>745</v>
      </c>
      <c r="D280" s="32">
        <v>-9.6199999999999992</v>
      </c>
      <c r="E280" s="34">
        <v>101.3</v>
      </c>
      <c r="F280" s="35">
        <v>282</v>
      </c>
      <c r="G280" s="32">
        <v>110.9</v>
      </c>
      <c r="H280" s="35">
        <v>244</v>
      </c>
      <c r="I280" s="34">
        <v>67.599999999999994</v>
      </c>
      <c r="J280" s="35">
        <v>156</v>
      </c>
    </row>
    <row r="281" spans="1:10" ht="15.75" thickBot="1">
      <c r="A281" s="20">
        <v>280</v>
      </c>
      <c r="B281" s="21" t="s">
        <v>374</v>
      </c>
      <c r="C281" s="22" t="s">
        <v>746</v>
      </c>
      <c r="D281" s="20">
        <v>-9.68</v>
      </c>
      <c r="E281" s="23">
        <v>101.7</v>
      </c>
      <c r="F281" s="24">
        <v>271</v>
      </c>
      <c r="G281" s="20">
        <v>111.4</v>
      </c>
      <c r="H281" s="24">
        <v>256</v>
      </c>
      <c r="I281" s="23">
        <v>67.5</v>
      </c>
      <c r="J281" s="24">
        <v>165</v>
      </c>
    </row>
    <row r="282" spans="1:10" ht="16.5" thickTop="1" thickBot="1">
      <c r="A282" s="32">
        <v>281</v>
      </c>
      <c r="B282" s="37" t="s">
        <v>177</v>
      </c>
      <c r="C282" s="33" t="s">
        <v>748</v>
      </c>
      <c r="D282" s="32">
        <v>-9.7100000000000009</v>
      </c>
      <c r="E282" s="34">
        <v>102.8</v>
      </c>
      <c r="F282" s="35">
        <v>256</v>
      </c>
      <c r="G282" s="32">
        <v>112.5</v>
      </c>
      <c r="H282" s="35">
        <v>280</v>
      </c>
      <c r="I282" s="34">
        <v>67.2</v>
      </c>
      <c r="J282" s="35">
        <v>175</v>
      </c>
    </row>
    <row r="283" spans="1:10" ht="15.75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213</v>
      </c>
      <c r="I283" s="18">
        <v>66</v>
      </c>
      <c r="J283" s="19">
        <v>237</v>
      </c>
    </row>
    <row r="284" spans="1:10" ht="15.75" thickBot="1">
      <c r="A284" s="32">
        <v>283</v>
      </c>
      <c r="B284" s="37" t="s">
        <v>332</v>
      </c>
      <c r="C284" s="33" t="s">
        <v>733</v>
      </c>
      <c r="D284" s="32">
        <v>-9.77</v>
      </c>
      <c r="E284" s="34">
        <v>101.2</v>
      </c>
      <c r="F284" s="35">
        <v>283</v>
      </c>
      <c r="G284" s="32">
        <v>110.9</v>
      </c>
      <c r="H284" s="35">
        <v>245</v>
      </c>
      <c r="I284" s="34">
        <v>65.7</v>
      </c>
      <c r="J284" s="35">
        <v>255</v>
      </c>
    </row>
    <row r="285" spans="1:10" ht="15.75" thickBot="1">
      <c r="A285" s="15">
        <v>284</v>
      </c>
      <c r="B285" s="16" t="s">
        <v>102</v>
      </c>
      <c r="C285" s="17" t="s">
        <v>740</v>
      </c>
      <c r="D285" s="15">
        <v>-10.25</v>
      </c>
      <c r="E285" s="18">
        <v>100.6</v>
      </c>
      <c r="F285" s="19">
        <v>293</v>
      </c>
      <c r="G285" s="15">
        <v>110.8</v>
      </c>
      <c r="H285" s="19">
        <v>241</v>
      </c>
      <c r="I285" s="18">
        <v>65.8</v>
      </c>
      <c r="J285" s="19">
        <v>245</v>
      </c>
    </row>
    <row r="286" spans="1:10" ht="15.75" thickBot="1">
      <c r="A286" s="32">
        <v>285</v>
      </c>
      <c r="B286" s="37" t="s">
        <v>261</v>
      </c>
      <c r="C286" s="33" t="s">
        <v>757</v>
      </c>
      <c r="D286" s="32">
        <v>-10.51</v>
      </c>
      <c r="E286" s="34">
        <v>102.4</v>
      </c>
      <c r="F286" s="35">
        <v>262</v>
      </c>
      <c r="G286" s="32">
        <v>112.9</v>
      </c>
      <c r="H286" s="35">
        <v>289</v>
      </c>
      <c r="I286" s="34">
        <v>66.8</v>
      </c>
      <c r="J286" s="35">
        <v>202</v>
      </c>
    </row>
    <row r="287" spans="1:10" ht="15.75" thickBot="1">
      <c r="A287" s="15">
        <v>286</v>
      </c>
      <c r="B287" s="16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114.3</v>
      </c>
      <c r="H287" s="19">
        <v>316</v>
      </c>
      <c r="I287" s="18">
        <v>67.400000000000006</v>
      </c>
      <c r="J287" s="19">
        <v>170</v>
      </c>
    </row>
    <row r="288" spans="1:10" ht="15.75" thickBot="1">
      <c r="A288" s="32">
        <v>287</v>
      </c>
      <c r="B288" s="37" t="s">
        <v>236</v>
      </c>
      <c r="C288" s="33" t="s">
        <v>741</v>
      </c>
      <c r="D288" s="32">
        <v>-10.67</v>
      </c>
      <c r="E288" s="34">
        <v>101.5</v>
      </c>
      <c r="F288" s="35">
        <v>278</v>
      </c>
      <c r="G288" s="32">
        <v>112.1</v>
      </c>
      <c r="H288" s="35">
        <v>269</v>
      </c>
      <c r="I288" s="34">
        <v>65.400000000000006</v>
      </c>
      <c r="J288" s="35">
        <v>266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-10.78</v>
      </c>
      <c r="E289" s="18">
        <v>96.5</v>
      </c>
      <c r="F289" s="19">
        <v>344</v>
      </c>
      <c r="G289" s="15">
        <v>107.3</v>
      </c>
      <c r="H289" s="19">
        <v>175</v>
      </c>
      <c r="I289" s="18">
        <v>62.9</v>
      </c>
      <c r="J289" s="19">
        <v>352</v>
      </c>
    </row>
    <row r="290" spans="1:10" ht="15.75" thickBot="1">
      <c r="A290" s="32">
        <v>289</v>
      </c>
      <c r="B290" s="37" t="s">
        <v>209</v>
      </c>
      <c r="C290" s="33" t="s">
        <v>740</v>
      </c>
      <c r="D290" s="32">
        <v>-10.83</v>
      </c>
      <c r="E290" s="34">
        <v>103.4</v>
      </c>
      <c r="F290" s="35">
        <v>240</v>
      </c>
      <c r="G290" s="32">
        <v>114.3</v>
      </c>
      <c r="H290" s="35">
        <v>315</v>
      </c>
      <c r="I290" s="34">
        <v>66.099999999999994</v>
      </c>
      <c r="J290" s="35">
        <v>232</v>
      </c>
    </row>
    <row r="291" spans="1:10" ht="15.75" thickBot="1">
      <c r="A291" s="20">
        <v>290</v>
      </c>
      <c r="B291" s="21" t="s">
        <v>369</v>
      </c>
      <c r="C291" s="22" t="s">
        <v>757</v>
      </c>
      <c r="D291" s="20">
        <v>-10.89</v>
      </c>
      <c r="E291" s="23">
        <v>97.9</v>
      </c>
      <c r="F291" s="24">
        <v>332</v>
      </c>
      <c r="G291" s="20">
        <v>108.8</v>
      </c>
      <c r="H291" s="24">
        <v>206</v>
      </c>
      <c r="I291" s="23">
        <v>65.7</v>
      </c>
      <c r="J291" s="24">
        <v>254</v>
      </c>
    </row>
    <row r="292" spans="1:10" ht="16.5" thickTop="1" thickBot="1">
      <c r="A292" s="32">
        <v>291</v>
      </c>
      <c r="B292" s="37" t="s">
        <v>451</v>
      </c>
      <c r="C292" s="33" t="s">
        <v>731</v>
      </c>
      <c r="D292" s="32">
        <v>-10.98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5.75" thickBot="1">
      <c r="A293" s="15">
        <v>292</v>
      </c>
      <c r="B293" s="16" t="s">
        <v>277</v>
      </c>
      <c r="C293" s="17" t="s">
        <v>743</v>
      </c>
      <c r="D293" s="15">
        <v>-11.08</v>
      </c>
      <c r="E293" s="18">
        <v>95.3</v>
      </c>
      <c r="F293" s="19">
        <v>349</v>
      </c>
      <c r="G293" s="15">
        <v>106.4</v>
      </c>
      <c r="H293" s="19">
        <v>158</v>
      </c>
      <c r="I293" s="18">
        <v>65.099999999999994</v>
      </c>
      <c r="J293" s="19">
        <v>285</v>
      </c>
    </row>
    <row r="294" spans="1:10" ht="15.75" thickBot="1">
      <c r="A294" s="32">
        <v>293</v>
      </c>
      <c r="B294" s="37" t="s">
        <v>115</v>
      </c>
      <c r="C294" s="33" t="s">
        <v>755</v>
      </c>
      <c r="D294" s="32">
        <v>-11.12</v>
      </c>
      <c r="E294" s="34">
        <v>100.7</v>
      </c>
      <c r="F294" s="35">
        <v>292</v>
      </c>
      <c r="G294" s="32">
        <v>111.8</v>
      </c>
      <c r="H294" s="35">
        <v>263</v>
      </c>
      <c r="I294" s="34">
        <v>67.099999999999994</v>
      </c>
      <c r="J294" s="35">
        <v>184</v>
      </c>
    </row>
    <row r="295" spans="1:10" ht="15.75" thickBot="1">
      <c r="A295" s="15">
        <v>294</v>
      </c>
      <c r="B295" s="16" t="s">
        <v>397</v>
      </c>
      <c r="C295" s="17" t="s">
        <v>756</v>
      </c>
      <c r="D295" s="15">
        <v>-11.13</v>
      </c>
      <c r="E295" s="18">
        <v>97.3</v>
      </c>
      <c r="F295" s="19">
        <v>337</v>
      </c>
      <c r="G295" s="15">
        <v>108.5</v>
      </c>
      <c r="H295" s="19">
        <v>201</v>
      </c>
      <c r="I295" s="18">
        <v>69.5</v>
      </c>
      <c r="J295" s="19">
        <v>65</v>
      </c>
    </row>
    <row r="296" spans="1:10" ht="15.75" thickBot="1">
      <c r="A296" s="32">
        <v>295</v>
      </c>
      <c r="B296" s="37" t="s">
        <v>87</v>
      </c>
      <c r="C296" s="33" t="s">
        <v>755</v>
      </c>
      <c r="D296" s="32">
        <v>-11.26</v>
      </c>
      <c r="E296" s="34">
        <v>101.5</v>
      </c>
      <c r="F296" s="35">
        <v>277</v>
      </c>
      <c r="G296" s="32">
        <v>112.8</v>
      </c>
      <c r="H296" s="35">
        <v>285</v>
      </c>
      <c r="I296" s="34">
        <v>67.599999999999994</v>
      </c>
      <c r="J296" s="35">
        <v>152</v>
      </c>
    </row>
    <row r="297" spans="1:10" ht="15.75" thickBot="1">
      <c r="A297" s="15">
        <v>296</v>
      </c>
      <c r="B297" s="16" t="s">
        <v>131</v>
      </c>
      <c r="C297" s="17" t="s">
        <v>752</v>
      </c>
      <c r="D297" s="15">
        <v>-11.4</v>
      </c>
      <c r="E297" s="18">
        <v>107.2</v>
      </c>
      <c r="F297" s="19">
        <v>174</v>
      </c>
      <c r="G297" s="15">
        <v>118.6</v>
      </c>
      <c r="H297" s="19">
        <v>355</v>
      </c>
      <c r="I297" s="18">
        <v>68.900000000000006</v>
      </c>
      <c r="J297" s="19">
        <v>85</v>
      </c>
    </row>
    <row r="298" spans="1:10" ht="15.75" thickBot="1">
      <c r="A298" s="32">
        <v>297</v>
      </c>
      <c r="B298" s="37" t="s">
        <v>83</v>
      </c>
      <c r="C298" s="33" t="s">
        <v>752</v>
      </c>
      <c r="D298" s="32">
        <v>-11.43</v>
      </c>
      <c r="E298" s="34">
        <v>104.5</v>
      </c>
      <c r="F298" s="35">
        <v>224</v>
      </c>
      <c r="G298" s="32">
        <v>115.9</v>
      </c>
      <c r="H298" s="35">
        <v>335</v>
      </c>
      <c r="I298" s="34">
        <v>66.400000000000006</v>
      </c>
      <c r="J298" s="35">
        <v>212</v>
      </c>
    </row>
    <row r="299" spans="1:10" ht="15.75" thickBot="1">
      <c r="A299" s="15">
        <v>298</v>
      </c>
      <c r="B299" s="16" t="s">
        <v>380</v>
      </c>
      <c r="C299" s="17" t="s">
        <v>751</v>
      </c>
      <c r="D299" s="15">
        <v>-11.55</v>
      </c>
      <c r="E299" s="18">
        <v>102.6</v>
      </c>
      <c r="F299" s="19">
        <v>259</v>
      </c>
      <c r="G299" s="15">
        <v>114.1</v>
      </c>
      <c r="H299" s="19">
        <v>311</v>
      </c>
      <c r="I299" s="18">
        <v>65.8</v>
      </c>
      <c r="J299" s="19">
        <v>243</v>
      </c>
    </row>
    <row r="300" spans="1:10" ht="15.75" thickBot="1">
      <c r="A300" s="32">
        <v>299</v>
      </c>
      <c r="B300" s="37" t="s">
        <v>26</v>
      </c>
      <c r="C300" s="33" t="s">
        <v>757</v>
      </c>
      <c r="D300" s="32">
        <v>-11.62</v>
      </c>
      <c r="E300" s="34">
        <v>99.4</v>
      </c>
      <c r="F300" s="35">
        <v>321</v>
      </c>
      <c r="G300" s="32">
        <v>111.1</v>
      </c>
      <c r="H300" s="35">
        <v>249</v>
      </c>
      <c r="I300" s="34">
        <v>62.2</v>
      </c>
      <c r="J300" s="35">
        <v>357</v>
      </c>
    </row>
    <row r="301" spans="1:10" ht="15.75" thickBot="1">
      <c r="A301" s="20">
        <v>300</v>
      </c>
      <c r="B301" s="21" t="s">
        <v>242</v>
      </c>
      <c r="C301" s="22" t="s">
        <v>731</v>
      </c>
      <c r="D301" s="20">
        <v>-11.64</v>
      </c>
      <c r="E301" s="23">
        <v>101.5</v>
      </c>
      <c r="F301" s="24">
        <v>279</v>
      </c>
      <c r="G301" s="20">
        <v>113.1</v>
      </c>
      <c r="H301" s="24">
        <v>295</v>
      </c>
      <c r="I301" s="23">
        <v>65.8</v>
      </c>
      <c r="J301" s="24">
        <v>249</v>
      </c>
    </row>
    <row r="302" spans="1:10" ht="16.5" thickTop="1" thickBot="1">
      <c r="A302" s="32">
        <v>301</v>
      </c>
      <c r="B302" s="37" t="s">
        <v>391</v>
      </c>
      <c r="C302" s="33" t="s">
        <v>757</v>
      </c>
      <c r="D302" s="32">
        <v>-11.8</v>
      </c>
      <c r="E302" s="34">
        <v>102.8</v>
      </c>
      <c r="F302" s="35">
        <v>253</v>
      </c>
      <c r="G302" s="32">
        <v>114.6</v>
      </c>
      <c r="H302" s="35">
        <v>319</v>
      </c>
      <c r="I302" s="34">
        <v>65.599999999999994</v>
      </c>
      <c r="J302" s="35">
        <v>257</v>
      </c>
    </row>
    <row r="303" spans="1:10" ht="15.75" thickBot="1">
      <c r="A303" s="15">
        <v>302</v>
      </c>
      <c r="B303" s="16" t="s">
        <v>351</v>
      </c>
      <c r="C303" s="17" t="s">
        <v>756</v>
      </c>
      <c r="D303" s="15">
        <v>-11.83</v>
      </c>
      <c r="E303" s="18">
        <v>103.5</v>
      </c>
      <c r="F303" s="19">
        <v>238</v>
      </c>
      <c r="G303" s="15">
        <v>115.3</v>
      </c>
      <c r="H303" s="19">
        <v>326</v>
      </c>
      <c r="I303" s="18">
        <v>67.8</v>
      </c>
      <c r="J303" s="19">
        <v>142</v>
      </c>
    </row>
    <row r="304" spans="1:10" ht="15.75" thickBot="1">
      <c r="A304" s="32">
        <v>303</v>
      </c>
      <c r="B304" s="37" t="s">
        <v>183</v>
      </c>
      <c r="C304" s="33" t="s">
        <v>754</v>
      </c>
      <c r="D304" s="32">
        <v>-11.86</v>
      </c>
      <c r="E304" s="34">
        <v>95</v>
      </c>
      <c r="F304" s="35">
        <v>355</v>
      </c>
      <c r="G304" s="32">
        <v>106.8</v>
      </c>
      <c r="H304" s="35">
        <v>166</v>
      </c>
      <c r="I304" s="34">
        <v>64.900000000000006</v>
      </c>
      <c r="J304" s="35">
        <v>292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-11.88</v>
      </c>
      <c r="E305" s="18">
        <v>100.5</v>
      </c>
      <c r="F305" s="19">
        <v>297</v>
      </c>
      <c r="G305" s="15">
        <v>112.4</v>
      </c>
      <c r="H305" s="19">
        <v>273</v>
      </c>
      <c r="I305" s="18">
        <v>69.599999999999994</v>
      </c>
      <c r="J305" s="19">
        <v>60</v>
      </c>
    </row>
    <row r="306" spans="1:10" ht="15.75" thickBot="1">
      <c r="A306" s="32">
        <v>305</v>
      </c>
      <c r="B306" s="37" t="s">
        <v>8</v>
      </c>
      <c r="C306" s="33" t="s">
        <v>734</v>
      </c>
      <c r="D306" s="32">
        <v>-11.88</v>
      </c>
      <c r="E306" s="34">
        <v>100.1</v>
      </c>
      <c r="F306" s="35">
        <v>308</v>
      </c>
      <c r="G306" s="32">
        <v>111.9</v>
      </c>
      <c r="H306" s="35">
        <v>266</v>
      </c>
      <c r="I306" s="34">
        <v>64</v>
      </c>
      <c r="J306" s="35">
        <v>330</v>
      </c>
    </row>
    <row r="307" spans="1:10" ht="15.75" thickBot="1">
      <c r="A307" s="15">
        <v>306</v>
      </c>
      <c r="B307" s="16" t="s">
        <v>312</v>
      </c>
      <c r="C307" s="17" t="s">
        <v>754</v>
      </c>
      <c r="D307" s="15">
        <v>-12.07</v>
      </c>
      <c r="E307" s="18">
        <v>101.1</v>
      </c>
      <c r="F307" s="19">
        <v>284</v>
      </c>
      <c r="G307" s="15">
        <v>113.1</v>
      </c>
      <c r="H307" s="19">
        <v>297</v>
      </c>
      <c r="I307" s="18">
        <v>64.900000000000006</v>
      </c>
      <c r="J307" s="19">
        <v>294</v>
      </c>
    </row>
    <row r="308" spans="1:10" ht="15.75" thickBot="1">
      <c r="A308" s="32">
        <v>307</v>
      </c>
      <c r="B308" s="37" t="s">
        <v>295</v>
      </c>
      <c r="C308" s="33" t="s">
        <v>744</v>
      </c>
      <c r="D308" s="32">
        <v>-12.18</v>
      </c>
      <c r="E308" s="34">
        <v>101.4</v>
      </c>
      <c r="F308" s="35">
        <v>280</v>
      </c>
      <c r="G308" s="32">
        <v>113.6</v>
      </c>
      <c r="H308" s="35">
        <v>304</v>
      </c>
      <c r="I308" s="34">
        <v>69</v>
      </c>
      <c r="J308" s="35">
        <v>82</v>
      </c>
    </row>
    <row r="309" spans="1:10" ht="15.75" thickBot="1">
      <c r="A309" s="15">
        <v>308</v>
      </c>
      <c r="B309" s="16" t="s">
        <v>239</v>
      </c>
      <c r="C309" s="17" t="s">
        <v>743</v>
      </c>
      <c r="D309" s="15">
        <v>-12.25</v>
      </c>
      <c r="E309" s="18">
        <v>101.9</v>
      </c>
      <c r="F309" s="19">
        <v>268</v>
      </c>
      <c r="G309" s="15">
        <v>114.2</v>
      </c>
      <c r="H309" s="19">
        <v>312</v>
      </c>
      <c r="I309" s="18">
        <v>66.7</v>
      </c>
      <c r="J309" s="19">
        <v>203</v>
      </c>
    </row>
    <row r="310" spans="1:10" ht="15.75" thickBot="1">
      <c r="A310" s="32">
        <v>309</v>
      </c>
      <c r="B310" s="37" t="s">
        <v>243</v>
      </c>
      <c r="C310" s="33" t="s">
        <v>750</v>
      </c>
      <c r="D310" s="32">
        <v>-12.48</v>
      </c>
      <c r="E310" s="34">
        <v>100.8</v>
      </c>
      <c r="F310" s="35">
        <v>289</v>
      </c>
      <c r="G310" s="32">
        <v>113.3</v>
      </c>
      <c r="H310" s="35">
        <v>302</v>
      </c>
      <c r="I310" s="34">
        <v>65</v>
      </c>
      <c r="J310" s="35">
        <v>287</v>
      </c>
    </row>
    <row r="311" spans="1:10" ht="15.75" thickBot="1">
      <c r="A311" s="20">
        <v>310</v>
      </c>
      <c r="B311" s="21" t="s">
        <v>162</v>
      </c>
      <c r="C311" s="22" t="s">
        <v>757</v>
      </c>
      <c r="D311" s="20">
        <v>-12.5</v>
      </c>
      <c r="E311" s="23">
        <v>101</v>
      </c>
      <c r="F311" s="24">
        <v>286</v>
      </c>
      <c r="G311" s="20">
        <v>113.5</v>
      </c>
      <c r="H311" s="24">
        <v>303</v>
      </c>
      <c r="I311" s="23">
        <v>66.900000000000006</v>
      </c>
      <c r="J311" s="24">
        <v>191</v>
      </c>
    </row>
    <row r="312" spans="1:10" ht="16.5" thickTop="1" thickBot="1">
      <c r="A312" s="32">
        <v>311</v>
      </c>
      <c r="B312" s="37" t="s">
        <v>325</v>
      </c>
      <c r="C312" s="33" t="s">
        <v>744</v>
      </c>
      <c r="D312" s="32">
        <v>-12.51</v>
      </c>
      <c r="E312" s="34">
        <v>102.2</v>
      </c>
      <c r="F312" s="35">
        <v>264</v>
      </c>
      <c r="G312" s="32">
        <v>114.7</v>
      </c>
      <c r="H312" s="35">
        <v>320</v>
      </c>
      <c r="I312" s="34">
        <v>67.8</v>
      </c>
      <c r="J312" s="35">
        <v>147</v>
      </c>
    </row>
    <row r="313" spans="1:10" ht="15.75" thickBot="1">
      <c r="A313" s="15">
        <v>312</v>
      </c>
      <c r="B313" s="16" t="s">
        <v>155</v>
      </c>
      <c r="C313" s="17" t="s">
        <v>755</v>
      </c>
      <c r="D313" s="15">
        <v>-12.82</v>
      </c>
      <c r="E313" s="18">
        <v>99.6</v>
      </c>
      <c r="F313" s="19">
        <v>315</v>
      </c>
      <c r="G313" s="15">
        <v>112.5</v>
      </c>
      <c r="H313" s="19">
        <v>279</v>
      </c>
      <c r="I313" s="18">
        <v>64.2</v>
      </c>
      <c r="J313" s="19">
        <v>325</v>
      </c>
    </row>
    <row r="314" spans="1:10" ht="15.75" thickBot="1">
      <c r="A314" s="32">
        <v>313</v>
      </c>
      <c r="B314" s="37" t="s">
        <v>357</v>
      </c>
      <c r="C314" s="33" t="s">
        <v>756</v>
      </c>
      <c r="D314" s="32">
        <v>-12.83</v>
      </c>
      <c r="E314" s="34">
        <v>97.6</v>
      </c>
      <c r="F314" s="35">
        <v>335</v>
      </c>
      <c r="G314" s="32">
        <v>110.4</v>
      </c>
      <c r="H314" s="35">
        <v>235</v>
      </c>
      <c r="I314" s="34">
        <v>65</v>
      </c>
      <c r="J314" s="35">
        <v>289</v>
      </c>
    </row>
    <row r="315" spans="1:10" ht="15.75" thickBot="1">
      <c r="A315" s="15">
        <v>314</v>
      </c>
      <c r="B315" s="16" t="s">
        <v>146</v>
      </c>
      <c r="C315" s="17" t="s">
        <v>736</v>
      </c>
      <c r="D315" s="15">
        <v>-13.06</v>
      </c>
      <c r="E315" s="18">
        <v>102.9</v>
      </c>
      <c r="F315" s="19">
        <v>249</v>
      </c>
      <c r="G315" s="15">
        <v>116</v>
      </c>
      <c r="H315" s="19">
        <v>336</v>
      </c>
      <c r="I315" s="18">
        <v>64.2</v>
      </c>
      <c r="J315" s="19">
        <v>327</v>
      </c>
    </row>
    <row r="316" spans="1:10" ht="15.75" thickBot="1">
      <c r="A316" s="32">
        <v>315</v>
      </c>
      <c r="B316" s="37" t="s">
        <v>208</v>
      </c>
      <c r="C316" s="33" t="s">
        <v>753</v>
      </c>
      <c r="D316" s="32">
        <v>-13.06</v>
      </c>
      <c r="E316" s="34">
        <v>101.8</v>
      </c>
      <c r="F316" s="35">
        <v>270</v>
      </c>
      <c r="G316" s="32">
        <v>114.8</v>
      </c>
      <c r="H316" s="35">
        <v>322</v>
      </c>
      <c r="I316" s="34">
        <v>64.2</v>
      </c>
      <c r="J316" s="35">
        <v>326</v>
      </c>
    </row>
    <row r="317" spans="1:10" ht="15.75" thickBot="1">
      <c r="A317" s="15">
        <v>316</v>
      </c>
      <c r="B317" s="16" t="s">
        <v>446</v>
      </c>
      <c r="C317" s="17" t="s">
        <v>731</v>
      </c>
      <c r="D317" s="15">
        <v>-13.27</v>
      </c>
      <c r="E317" s="18">
        <v>102.8</v>
      </c>
      <c r="F317" s="19">
        <v>255</v>
      </c>
      <c r="G317" s="15">
        <v>116</v>
      </c>
      <c r="H317" s="19">
        <v>337</v>
      </c>
      <c r="I317" s="18">
        <v>68.2</v>
      </c>
      <c r="J317" s="19">
        <v>122</v>
      </c>
    </row>
    <row r="318" spans="1:10" ht="15.75" thickBot="1">
      <c r="A318" s="32">
        <v>317</v>
      </c>
      <c r="B318" s="37" t="s">
        <v>150</v>
      </c>
      <c r="C318" s="33" t="s">
        <v>741</v>
      </c>
      <c r="D318" s="32">
        <v>-13.27</v>
      </c>
      <c r="E318" s="34">
        <v>100.5</v>
      </c>
      <c r="F318" s="35">
        <v>299</v>
      </c>
      <c r="G318" s="32">
        <v>113.7</v>
      </c>
      <c r="H318" s="35">
        <v>307</v>
      </c>
      <c r="I318" s="34">
        <v>66.3</v>
      </c>
      <c r="J318" s="35">
        <v>223</v>
      </c>
    </row>
    <row r="319" spans="1:10" ht="15.75" thickBot="1">
      <c r="A319" s="15">
        <v>318</v>
      </c>
      <c r="B319" s="16" t="s">
        <v>173</v>
      </c>
      <c r="C319" s="17" t="s">
        <v>754</v>
      </c>
      <c r="D319" s="15">
        <v>-13.79</v>
      </c>
      <c r="E319" s="18">
        <v>99.5</v>
      </c>
      <c r="F319" s="19">
        <v>318</v>
      </c>
      <c r="G319" s="15">
        <v>113.3</v>
      </c>
      <c r="H319" s="19">
        <v>301</v>
      </c>
      <c r="I319" s="18">
        <v>69</v>
      </c>
      <c r="J319" s="19">
        <v>81</v>
      </c>
    </row>
    <row r="320" spans="1:10" ht="15.75" thickBot="1">
      <c r="A320" s="32">
        <v>319</v>
      </c>
      <c r="B320" s="37" t="s">
        <v>57</v>
      </c>
      <c r="C320" s="33" t="s">
        <v>754</v>
      </c>
      <c r="D320" s="32">
        <v>-13.89</v>
      </c>
      <c r="E320" s="34">
        <v>100</v>
      </c>
      <c r="F320" s="35">
        <v>309</v>
      </c>
      <c r="G320" s="32">
        <v>113.9</v>
      </c>
      <c r="H320" s="35">
        <v>308</v>
      </c>
      <c r="I320" s="34">
        <v>67.400000000000006</v>
      </c>
      <c r="J320" s="35">
        <v>171</v>
      </c>
    </row>
    <row r="321" spans="1:10" ht="15.75" thickBot="1">
      <c r="A321" s="20">
        <v>320</v>
      </c>
      <c r="B321" s="21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313</v>
      </c>
      <c r="I321" s="23">
        <v>64.599999999999994</v>
      </c>
      <c r="J321" s="24">
        <v>310</v>
      </c>
    </row>
    <row r="322" spans="1:10" ht="16.5" thickTop="1" thickBot="1">
      <c r="A322" s="32">
        <v>321</v>
      </c>
      <c r="B322" s="37" t="s">
        <v>124</v>
      </c>
      <c r="C322" s="33" t="s">
        <v>749</v>
      </c>
      <c r="D322" s="32">
        <v>-14.11</v>
      </c>
      <c r="E322" s="34">
        <v>107.5</v>
      </c>
      <c r="F322" s="35">
        <v>170</v>
      </c>
      <c r="G322" s="32">
        <v>121.6</v>
      </c>
      <c r="H322" s="35">
        <v>360</v>
      </c>
      <c r="I322" s="34">
        <v>64.8</v>
      </c>
      <c r="J322" s="35">
        <v>298</v>
      </c>
    </row>
    <row r="323" spans="1:10" ht="15.75" thickBot="1">
      <c r="A323" s="15">
        <v>322</v>
      </c>
      <c r="B323" s="16" t="s">
        <v>45</v>
      </c>
      <c r="C323" s="17" t="s">
        <v>744</v>
      </c>
      <c r="D323" s="15">
        <v>-14.27</v>
      </c>
      <c r="E323" s="18">
        <v>99.8</v>
      </c>
      <c r="F323" s="19">
        <v>314</v>
      </c>
      <c r="G323" s="15">
        <v>114</v>
      </c>
      <c r="H323" s="19">
        <v>310</v>
      </c>
      <c r="I323" s="18">
        <v>67.2</v>
      </c>
      <c r="J323" s="19">
        <v>174</v>
      </c>
    </row>
    <row r="324" spans="1:10" ht="15.75" thickBot="1">
      <c r="A324" s="32">
        <v>323</v>
      </c>
      <c r="B324" s="37" t="s">
        <v>438</v>
      </c>
      <c r="C324" s="33" t="s">
        <v>747</v>
      </c>
      <c r="D324" s="32">
        <v>-14.31</v>
      </c>
      <c r="E324" s="34">
        <v>104.5</v>
      </c>
      <c r="F324" s="35">
        <v>225</v>
      </c>
      <c r="G324" s="32">
        <v>118.8</v>
      </c>
      <c r="H324" s="35">
        <v>356</v>
      </c>
      <c r="I324" s="34">
        <v>67.900000000000006</v>
      </c>
      <c r="J324" s="35">
        <v>139</v>
      </c>
    </row>
    <row r="325" spans="1:10" ht="15.75" thickBot="1">
      <c r="A325" s="15">
        <v>324</v>
      </c>
      <c r="B325" s="16" t="s">
        <v>315</v>
      </c>
      <c r="C325" s="17" t="s">
        <v>756</v>
      </c>
      <c r="D325" s="15">
        <v>-14.47</v>
      </c>
      <c r="E325" s="18">
        <v>98.4</v>
      </c>
      <c r="F325" s="19">
        <v>328</v>
      </c>
      <c r="G325" s="15">
        <v>112.9</v>
      </c>
      <c r="H325" s="19">
        <v>288</v>
      </c>
      <c r="I325" s="18">
        <v>67.599999999999994</v>
      </c>
      <c r="J325" s="19">
        <v>157</v>
      </c>
    </row>
    <row r="326" spans="1:10" ht="15.75" thickBot="1">
      <c r="A326" s="32">
        <v>325</v>
      </c>
      <c r="B326" s="37" t="s">
        <v>96</v>
      </c>
      <c r="C326" s="33" t="s">
        <v>756</v>
      </c>
      <c r="D326" s="32">
        <v>-14.67</v>
      </c>
      <c r="E326" s="34">
        <v>96.5</v>
      </c>
      <c r="F326" s="35">
        <v>345</v>
      </c>
      <c r="G326" s="32">
        <v>111.1</v>
      </c>
      <c r="H326" s="35">
        <v>250</v>
      </c>
      <c r="I326" s="34">
        <v>64.5</v>
      </c>
      <c r="J326" s="35">
        <v>313</v>
      </c>
    </row>
    <row r="327" spans="1:10" ht="15.75" thickBot="1">
      <c r="A327" s="15">
        <v>326</v>
      </c>
      <c r="B327" s="16" t="s">
        <v>163</v>
      </c>
      <c r="C327" s="17" t="s">
        <v>748</v>
      </c>
      <c r="D327" s="15">
        <v>-14.77</v>
      </c>
      <c r="E327" s="18">
        <v>102.8</v>
      </c>
      <c r="F327" s="19">
        <v>254</v>
      </c>
      <c r="G327" s="15">
        <v>117.6</v>
      </c>
      <c r="H327" s="19">
        <v>347</v>
      </c>
      <c r="I327" s="18">
        <v>64.7</v>
      </c>
      <c r="J327" s="19">
        <v>307</v>
      </c>
    </row>
    <row r="328" spans="1:10" ht="15.75" thickBot="1">
      <c r="A328" s="32">
        <v>327</v>
      </c>
      <c r="B328" s="37" t="s">
        <v>97</v>
      </c>
      <c r="C328" s="33" t="s">
        <v>736</v>
      </c>
      <c r="D328" s="32">
        <v>-14.89</v>
      </c>
      <c r="E328" s="34">
        <v>97.3</v>
      </c>
      <c r="F328" s="35">
        <v>338</v>
      </c>
      <c r="G328" s="32">
        <v>112.2</v>
      </c>
      <c r="H328" s="35">
        <v>271</v>
      </c>
      <c r="I328" s="34">
        <v>67.099999999999994</v>
      </c>
      <c r="J328" s="35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-15.24</v>
      </c>
      <c r="E329" s="18">
        <v>103.3</v>
      </c>
      <c r="F329" s="19">
        <v>244</v>
      </c>
      <c r="G329" s="15">
        <v>118.5</v>
      </c>
      <c r="H329" s="19">
        <v>353</v>
      </c>
      <c r="I329" s="18">
        <v>70.8</v>
      </c>
      <c r="J329" s="19">
        <v>28</v>
      </c>
    </row>
    <row r="330" spans="1:10" ht="15.75" thickBot="1">
      <c r="A330" s="32">
        <v>329</v>
      </c>
      <c r="B330" s="37" t="s">
        <v>119</v>
      </c>
      <c r="C330" s="33" t="s">
        <v>737</v>
      </c>
      <c r="D330" s="32">
        <v>-15.33</v>
      </c>
      <c r="E330" s="34">
        <v>96.7</v>
      </c>
      <c r="F330" s="35">
        <v>342</v>
      </c>
      <c r="G330" s="32">
        <v>112</v>
      </c>
      <c r="H330" s="35">
        <v>267</v>
      </c>
      <c r="I330" s="34">
        <v>66.900000000000006</v>
      </c>
      <c r="J330" s="35">
        <v>195</v>
      </c>
    </row>
    <row r="331" spans="1:10" ht="15.75" thickBot="1">
      <c r="A331" s="20">
        <v>330</v>
      </c>
      <c r="B331" s="21" t="s">
        <v>46</v>
      </c>
      <c r="C331" s="22" t="s">
        <v>741</v>
      </c>
      <c r="D331" s="20">
        <v>-15.35</v>
      </c>
      <c r="E331" s="23">
        <v>100</v>
      </c>
      <c r="F331" s="24">
        <v>312</v>
      </c>
      <c r="G331" s="20">
        <v>115.3</v>
      </c>
      <c r="H331" s="24">
        <v>325</v>
      </c>
      <c r="I331" s="23">
        <v>62.8</v>
      </c>
      <c r="J331" s="24">
        <v>353</v>
      </c>
    </row>
    <row r="332" spans="1:10" ht="16.5" thickTop="1" thickBot="1">
      <c r="A332" s="32">
        <v>331</v>
      </c>
      <c r="B332" s="37" t="s">
        <v>216</v>
      </c>
      <c r="C332" s="33" t="s">
        <v>748</v>
      </c>
      <c r="D332" s="32">
        <v>-15.35</v>
      </c>
      <c r="E332" s="34">
        <v>100.1</v>
      </c>
      <c r="F332" s="35">
        <v>307</v>
      </c>
      <c r="G332" s="32">
        <v>115.4</v>
      </c>
      <c r="H332" s="35">
        <v>329</v>
      </c>
      <c r="I332" s="34">
        <v>70.400000000000006</v>
      </c>
      <c r="J332" s="35">
        <v>35</v>
      </c>
    </row>
    <row r="333" spans="1:10" ht="15.75" thickBot="1">
      <c r="A333" s="15">
        <v>332</v>
      </c>
      <c r="B333" s="16" t="s">
        <v>61</v>
      </c>
      <c r="C333" s="17" t="s">
        <v>755</v>
      </c>
      <c r="D333" s="15">
        <v>-15.43</v>
      </c>
      <c r="E333" s="18">
        <v>100</v>
      </c>
      <c r="F333" s="19">
        <v>311</v>
      </c>
      <c r="G333" s="15">
        <v>115.4</v>
      </c>
      <c r="H333" s="19">
        <v>330</v>
      </c>
      <c r="I333" s="18">
        <v>66.3</v>
      </c>
      <c r="J333" s="19">
        <v>222</v>
      </c>
    </row>
    <row r="334" spans="1:10" ht="15.75" thickBot="1">
      <c r="A334" s="32">
        <v>333</v>
      </c>
      <c r="B334" s="37" t="s">
        <v>64</v>
      </c>
      <c r="C334" s="33" t="s">
        <v>749</v>
      </c>
      <c r="D334" s="32">
        <v>-15.52</v>
      </c>
      <c r="E334" s="34">
        <v>95.4</v>
      </c>
      <c r="F334" s="35">
        <v>348</v>
      </c>
      <c r="G334" s="32">
        <v>111</v>
      </c>
      <c r="H334" s="35">
        <v>246</v>
      </c>
      <c r="I334" s="34">
        <v>65.900000000000006</v>
      </c>
      <c r="J334" s="35">
        <v>238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-16.36</v>
      </c>
      <c r="E335" s="18">
        <v>99.2</v>
      </c>
      <c r="F335" s="19">
        <v>324</v>
      </c>
      <c r="G335" s="15">
        <v>115.5</v>
      </c>
      <c r="H335" s="19">
        <v>331</v>
      </c>
      <c r="I335" s="18">
        <v>66.099999999999994</v>
      </c>
      <c r="J335" s="19">
        <v>234</v>
      </c>
    </row>
    <row r="336" spans="1:10" ht="15.75" thickBot="1">
      <c r="A336" s="32">
        <v>335</v>
      </c>
      <c r="B336" s="37" t="s">
        <v>231</v>
      </c>
      <c r="C336" s="33" t="s">
        <v>755</v>
      </c>
      <c r="D336" s="32">
        <v>-16.55</v>
      </c>
      <c r="E336" s="34">
        <v>94.1</v>
      </c>
      <c r="F336" s="35">
        <v>359</v>
      </c>
      <c r="G336" s="32">
        <v>110.6</v>
      </c>
      <c r="H336" s="35">
        <v>239</v>
      </c>
      <c r="I336" s="34">
        <v>68.900000000000006</v>
      </c>
      <c r="J336" s="35">
        <v>90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-16.59</v>
      </c>
      <c r="E337" s="18">
        <v>93.9</v>
      </c>
      <c r="F337" s="19">
        <v>360</v>
      </c>
      <c r="G337" s="15">
        <v>110.5</v>
      </c>
      <c r="H337" s="19">
        <v>236</v>
      </c>
      <c r="I337" s="18">
        <v>65.900000000000006</v>
      </c>
      <c r="J337" s="19">
        <v>241</v>
      </c>
    </row>
    <row r="338" spans="1:10" ht="15.75" thickBot="1">
      <c r="A338" s="32">
        <v>337</v>
      </c>
      <c r="B338" s="37" t="s">
        <v>259</v>
      </c>
      <c r="C338" s="33" t="s">
        <v>753</v>
      </c>
      <c r="D338" s="32">
        <v>-16.760000000000002</v>
      </c>
      <c r="E338" s="34">
        <v>101.4</v>
      </c>
      <c r="F338" s="35">
        <v>281</v>
      </c>
      <c r="G338" s="32">
        <v>118.1</v>
      </c>
      <c r="H338" s="35">
        <v>349</v>
      </c>
      <c r="I338" s="34">
        <v>65.3</v>
      </c>
      <c r="J338" s="35">
        <v>271</v>
      </c>
    </row>
    <row r="339" spans="1:10" ht="15.75" thickBot="1">
      <c r="A339" s="15">
        <v>338</v>
      </c>
      <c r="B339" s="16" t="s">
        <v>185</v>
      </c>
      <c r="C339" s="17" t="s">
        <v>742</v>
      </c>
      <c r="D339" s="15">
        <v>-17.04</v>
      </c>
      <c r="E339" s="18">
        <v>98.3</v>
      </c>
      <c r="F339" s="19">
        <v>330</v>
      </c>
      <c r="G339" s="15">
        <v>115.4</v>
      </c>
      <c r="H339" s="19">
        <v>327</v>
      </c>
      <c r="I339" s="18">
        <v>67.599999999999994</v>
      </c>
      <c r="J339" s="19">
        <v>154</v>
      </c>
    </row>
    <row r="340" spans="1:10" ht="15.75" thickBot="1">
      <c r="A340" s="32">
        <v>339</v>
      </c>
      <c r="B340" s="37" t="s">
        <v>416</v>
      </c>
      <c r="C340" s="33" t="s">
        <v>751</v>
      </c>
      <c r="D340" s="32">
        <v>-17.09</v>
      </c>
      <c r="E340" s="34">
        <v>96</v>
      </c>
      <c r="F340" s="35">
        <v>347</v>
      </c>
      <c r="G340" s="32">
        <v>113.1</v>
      </c>
      <c r="H340" s="35">
        <v>296</v>
      </c>
      <c r="I340" s="34">
        <v>65.2</v>
      </c>
      <c r="J340" s="35">
        <v>278</v>
      </c>
    </row>
    <row r="341" spans="1:10" ht="15.75" thickBot="1">
      <c r="A341" s="20">
        <v>340</v>
      </c>
      <c r="B341" s="21" t="s">
        <v>233</v>
      </c>
      <c r="C341" s="22" t="s">
        <v>749</v>
      </c>
      <c r="D341" s="20">
        <v>-17.18</v>
      </c>
      <c r="E341" s="23">
        <v>100.9</v>
      </c>
      <c r="F341" s="24">
        <v>288</v>
      </c>
      <c r="G341" s="20">
        <v>118.1</v>
      </c>
      <c r="H341" s="24">
        <v>350</v>
      </c>
      <c r="I341" s="23">
        <v>68</v>
      </c>
      <c r="J341" s="24">
        <v>137</v>
      </c>
    </row>
    <row r="342" spans="1:10" ht="16.5" thickTop="1" thickBot="1">
      <c r="A342" s="32">
        <v>341</v>
      </c>
      <c r="B342" s="37" t="s">
        <v>235</v>
      </c>
      <c r="C342" s="33" t="s">
        <v>744</v>
      </c>
      <c r="D342" s="32">
        <v>-17.22</v>
      </c>
      <c r="E342" s="34">
        <v>97.1</v>
      </c>
      <c r="F342" s="35">
        <v>340</v>
      </c>
      <c r="G342" s="32">
        <v>114.3</v>
      </c>
      <c r="H342" s="35">
        <v>317</v>
      </c>
      <c r="I342" s="34">
        <v>71.599999999999994</v>
      </c>
      <c r="J342" s="35">
        <v>17</v>
      </c>
    </row>
    <row r="343" spans="1:10" ht="15.75" thickBot="1">
      <c r="A343" s="15">
        <v>342</v>
      </c>
      <c r="B343" s="16" t="s">
        <v>195</v>
      </c>
      <c r="C343" s="17" t="s">
        <v>745</v>
      </c>
      <c r="D343" s="15">
        <v>-17.34</v>
      </c>
      <c r="E343" s="18">
        <v>99.3</v>
      </c>
      <c r="F343" s="19">
        <v>322</v>
      </c>
      <c r="G343" s="15">
        <v>116.7</v>
      </c>
      <c r="H343" s="19">
        <v>340</v>
      </c>
      <c r="I343" s="18">
        <v>72.3</v>
      </c>
      <c r="J343" s="19">
        <v>11</v>
      </c>
    </row>
    <row r="344" spans="1:10" ht="15.75" thickBot="1">
      <c r="A344" s="32">
        <v>343</v>
      </c>
      <c r="B344" s="37" t="s">
        <v>152</v>
      </c>
      <c r="C344" s="33" t="s">
        <v>741</v>
      </c>
      <c r="D344" s="32">
        <v>-17.489999999999998</v>
      </c>
      <c r="E344" s="34">
        <v>96.1</v>
      </c>
      <c r="F344" s="35">
        <v>346</v>
      </c>
      <c r="G344" s="32">
        <v>113.6</v>
      </c>
      <c r="H344" s="35">
        <v>305</v>
      </c>
      <c r="I344" s="34">
        <v>67.599999999999994</v>
      </c>
      <c r="J344" s="35">
        <v>153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-17.510000000000002</v>
      </c>
      <c r="E345" s="18">
        <v>99.9</v>
      </c>
      <c r="F345" s="19">
        <v>313</v>
      </c>
      <c r="G345" s="15">
        <v>117.4</v>
      </c>
      <c r="H345" s="19">
        <v>344</v>
      </c>
      <c r="I345" s="18">
        <v>69.2</v>
      </c>
      <c r="J345" s="19">
        <v>75</v>
      </c>
    </row>
    <row r="346" spans="1:10" ht="15.75" thickBot="1">
      <c r="A346" s="32">
        <v>345</v>
      </c>
      <c r="B346" s="37" t="s">
        <v>89</v>
      </c>
      <c r="C346" s="33" t="s">
        <v>744</v>
      </c>
      <c r="D346" s="32">
        <v>-17.899999999999999</v>
      </c>
      <c r="E346" s="34">
        <v>95.3</v>
      </c>
      <c r="F346" s="35">
        <v>350</v>
      </c>
      <c r="G346" s="32">
        <v>113.2</v>
      </c>
      <c r="H346" s="35">
        <v>298</v>
      </c>
      <c r="I346" s="34">
        <v>69.599999999999994</v>
      </c>
      <c r="J346" s="35">
        <v>62</v>
      </c>
    </row>
    <row r="347" spans="1:10" ht="15.75" thickBot="1">
      <c r="A347" s="15">
        <v>346</v>
      </c>
      <c r="B347" s="16" t="s">
        <v>248</v>
      </c>
      <c r="C347" s="17" t="s">
        <v>756</v>
      </c>
      <c r="D347" s="15">
        <v>-17.920000000000002</v>
      </c>
      <c r="E347" s="18">
        <v>99.5</v>
      </c>
      <c r="F347" s="19">
        <v>319</v>
      </c>
      <c r="G347" s="15">
        <v>117.4</v>
      </c>
      <c r="H347" s="19">
        <v>345</v>
      </c>
      <c r="I347" s="18">
        <v>71.2</v>
      </c>
      <c r="J347" s="19">
        <v>22</v>
      </c>
    </row>
    <row r="348" spans="1:10" ht="15.75" thickBot="1">
      <c r="A348" s="32">
        <v>347</v>
      </c>
      <c r="B348" s="37" t="s">
        <v>384</v>
      </c>
      <c r="C348" s="33" t="s">
        <v>746</v>
      </c>
      <c r="D348" s="32">
        <v>-18</v>
      </c>
      <c r="E348" s="34">
        <v>94.2</v>
      </c>
      <c r="F348" s="35">
        <v>358</v>
      </c>
      <c r="G348" s="32">
        <v>112.2</v>
      </c>
      <c r="H348" s="35">
        <v>272</v>
      </c>
      <c r="I348" s="34">
        <v>70.3</v>
      </c>
      <c r="J348" s="35">
        <v>37</v>
      </c>
    </row>
    <row r="349" spans="1:10" ht="15.75" thickBot="1">
      <c r="A349" s="15">
        <v>348</v>
      </c>
      <c r="B349" s="16" t="s">
        <v>310</v>
      </c>
      <c r="C349" s="17" t="s">
        <v>742</v>
      </c>
      <c r="D349" s="15">
        <v>-18.329999999999998</v>
      </c>
      <c r="E349" s="18">
        <v>100</v>
      </c>
      <c r="F349" s="19">
        <v>310</v>
      </c>
      <c r="G349" s="15">
        <v>118.4</v>
      </c>
      <c r="H349" s="19">
        <v>351</v>
      </c>
      <c r="I349" s="18">
        <v>67.599999999999994</v>
      </c>
      <c r="J349" s="19">
        <v>155</v>
      </c>
    </row>
    <row r="350" spans="1:10" ht="15.75" thickBot="1">
      <c r="A350" s="32">
        <v>349</v>
      </c>
      <c r="B350" s="37" t="s">
        <v>85</v>
      </c>
      <c r="C350" s="33" t="s">
        <v>754</v>
      </c>
      <c r="D350" s="32">
        <v>-18.510000000000002</v>
      </c>
      <c r="E350" s="34">
        <v>97.8</v>
      </c>
      <c r="F350" s="35">
        <v>333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-18.68</v>
      </c>
      <c r="E351" s="23">
        <v>94.4</v>
      </c>
      <c r="F351" s="24">
        <v>357</v>
      </c>
      <c r="G351" s="20">
        <v>113.1</v>
      </c>
      <c r="H351" s="24">
        <v>294</v>
      </c>
      <c r="I351" s="23">
        <v>64.900000000000006</v>
      </c>
      <c r="J351" s="24">
        <v>295</v>
      </c>
    </row>
    <row r="352" spans="1:10" ht="16.5" thickTop="1" thickBot="1">
      <c r="A352" s="32">
        <v>351</v>
      </c>
      <c r="B352" s="37" t="s">
        <v>403</v>
      </c>
      <c r="C352" s="33" t="s">
        <v>742</v>
      </c>
      <c r="D352" s="32">
        <v>-18.850000000000001</v>
      </c>
      <c r="E352" s="34">
        <v>96.6</v>
      </c>
      <c r="F352" s="35">
        <v>343</v>
      </c>
      <c r="G352" s="32">
        <v>115.4</v>
      </c>
      <c r="H352" s="35">
        <v>328</v>
      </c>
      <c r="I352" s="34">
        <v>66.2</v>
      </c>
      <c r="J352" s="35">
        <v>228</v>
      </c>
    </row>
    <row r="353" spans="1:10" ht="15.75" thickBot="1">
      <c r="A353" s="15">
        <v>352</v>
      </c>
      <c r="B353" s="16" t="s">
        <v>449</v>
      </c>
      <c r="C353" s="17" t="s">
        <v>754</v>
      </c>
      <c r="D353" s="15">
        <v>-18.87</v>
      </c>
      <c r="E353" s="18">
        <v>93.5</v>
      </c>
      <c r="F353" s="19">
        <v>361</v>
      </c>
      <c r="G353" s="15">
        <v>112.4</v>
      </c>
      <c r="H353" s="19">
        <v>275</v>
      </c>
      <c r="I353" s="18">
        <v>60.6</v>
      </c>
      <c r="J353" s="19">
        <v>361</v>
      </c>
    </row>
    <row r="354" spans="1:10" ht="15.75" thickBot="1">
      <c r="A354" s="32">
        <v>353</v>
      </c>
      <c r="B354" s="37" t="s">
        <v>367</v>
      </c>
      <c r="C354" s="33" t="s">
        <v>742</v>
      </c>
      <c r="D354" s="32">
        <v>-19.78</v>
      </c>
      <c r="E354" s="34">
        <v>103.3</v>
      </c>
      <c r="F354" s="35">
        <v>242</v>
      </c>
      <c r="G354" s="32">
        <v>123.1</v>
      </c>
      <c r="H354" s="35">
        <v>362</v>
      </c>
      <c r="I354" s="34">
        <v>65.8</v>
      </c>
      <c r="J354" s="35">
        <v>253</v>
      </c>
    </row>
    <row r="355" spans="1:10" ht="15.75" thickBot="1">
      <c r="A355" s="15">
        <v>354</v>
      </c>
      <c r="B355" s="16" t="s">
        <v>313</v>
      </c>
      <c r="C355" s="17" t="s">
        <v>754</v>
      </c>
      <c r="D355" s="15">
        <v>-19.97</v>
      </c>
      <c r="E355" s="18">
        <v>100.4</v>
      </c>
      <c r="F355" s="19">
        <v>300</v>
      </c>
      <c r="G355" s="15">
        <v>120.3</v>
      </c>
      <c r="H355" s="19">
        <v>359</v>
      </c>
      <c r="I355" s="18">
        <v>68.599999999999994</v>
      </c>
      <c r="J355" s="19">
        <v>103</v>
      </c>
    </row>
    <row r="356" spans="1:10" ht="15.75" thickBot="1">
      <c r="A356" s="32">
        <v>355</v>
      </c>
      <c r="B356" s="37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283</v>
      </c>
      <c r="I356" s="34">
        <v>68.599999999999994</v>
      </c>
      <c r="J356" s="35">
        <v>101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97.4</v>
      </c>
      <c r="F357" s="19">
        <v>336</v>
      </c>
      <c r="G357" s="15">
        <v>118.8</v>
      </c>
      <c r="H357" s="19">
        <v>357</v>
      </c>
      <c r="I357" s="18">
        <v>63</v>
      </c>
      <c r="J357" s="19">
        <v>350</v>
      </c>
    </row>
    <row r="358" spans="1:10" ht="15.75" thickBot="1">
      <c r="A358" s="32">
        <v>357</v>
      </c>
      <c r="B358" s="37" t="s">
        <v>169</v>
      </c>
      <c r="C358" s="33" t="s">
        <v>750</v>
      </c>
      <c r="D358" s="32">
        <v>-21.48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201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-21.62</v>
      </c>
      <c r="E359" s="18">
        <v>100.4</v>
      </c>
      <c r="F359" s="19">
        <v>301</v>
      </c>
      <c r="G359" s="15">
        <v>122</v>
      </c>
      <c r="H359" s="19">
        <v>361</v>
      </c>
      <c r="I359" s="18">
        <v>65.2</v>
      </c>
      <c r="J359" s="19">
        <v>276</v>
      </c>
    </row>
    <row r="360" spans="1:10" ht="15.75" thickBot="1">
      <c r="A360" s="32">
        <v>359</v>
      </c>
      <c r="B360" s="37" t="s">
        <v>23</v>
      </c>
      <c r="C360" s="33" t="s">
        <v>746</v>
      </c>
      <c r="D360" s="32">
        <v>-21.82</v>
      </c>
      <c r="E360" s="34">
        <v>95</v>
      </c>
      <c r="F360" s="35">
        <v>354</v>
      </c>
      <c r="G360" s="32">
        <v>116.8</v>
      </c>
      <c r="H360" s="35">
        <v>342</v>
      </c>
      <c r="I360" s="34">
        <v>64.599999999999994</v>
      </c>
      <c r="J360" s="35">
        <v>309</v>
      </c>
    </row>
    <row r="361" spans="1:10" ht="15.75" thickBot="1">
      <c r="A361" s="20">
        <v>360</v>
      </c>
      <c r="B361" s="21" t="s">
        <v>459</v>
      </c>
      <c r="C361" s="22" t="s">
        <v>756</v>
      </c>
      <c r="D361" s="20">
        <v>-22.32</v>
      </c>
      <c r="E361" s="23">
        <v>95.1</v>
      </c>
      <c r="F361" s="24">
        <v>352</v>
      </c>
      <c r="G361" s="20">
        <v>117.4</v>
      </c>
      <c r="H361" s="24">
        <v>346</v>
      </c>
      <c r="I361" s="23">
        <v>71.2</v>
      </c>
      <c r="J361" s="24">
        <v>23</v>
      </c>
    </row>
    <row r="362" spans="1:10" ht="16.5" thickTop="1" thickBot="1">
      <c r="A362" s="32">
        <v>361</v>
      </c>
      <c r="B362" s="37" t="s">
        <v>365</v>
      </c>
      <c r="C362" s="33" t="s">
        <v>752</v>
      </c>
      <c r="D362" s="32">
        <v>-24.2</v>
      </c>
      <c r="E362" s="34">
        <v>95</v>
      </c>
      <c r="F362" s="35">
        <v>353</v>
      </c>
      <c r="G362" s="32">
        <v>119.2</v>
      </c>
      <c r="H362" s="35">
        <v>358</v>
      </c>
      <c r="I362" s="34">
        <v>66.099999999999994</v>
      </c>
      <c r="J362" s="35">
        <v>235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-25.26</v>
      </c>
      <c r="E363" s="18">
        <v>87.7</v>
      </c>
      <c r="F363" s="19">
        <v>363</v>
      </c>
      <c r="G363" s="15">
        <v>113</v>
      </c>
      <c r="H363" s="19">
        <v>291</v>
      </c>
      <c r="I363" s="18">
        <v>67.7</v>
      </c>
      <c r="J363" s="19">
        <v>149</v>
      </c>
    </row>
    <row r="364" spans="1:10" ht="15.75" thickBot="1">
      <c r="A364" s="32">
        <v>363</v>
      </c>
      <c r="B364" s="37" t="s">
        <v>41</v>
      </c>
      <c r="C364" s="33" t="s">
        <v>756</v>
      </c>
      <c r="D364" s="32">
        <v>-27.01</v>
      </c>
      <c r="E364" s="34">
        <v>97.2</v>
      </c>
      <c r="F364" s="35">
        <v>339</v>
      </c>
      <c r="G364" s="32">
        <v>124.2</v>
      </c>
      <c r="H364" s="35">
        <v>363</v>
      </c>
      <c r="I364" s="34">
        <v>72.3</v>
      </c>
      <c r="J364" s="35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-41.52</v>
      </c>
      <c r="E365" s="23">
        <v>83.8</v>
      </c>
      <c r="F365" s="24">
        <v>364</v>
      </c>
      <c r="G365" s="20">
        <v>125.4</v>
      </c>
      <c r="H365" s="24">
        <v>364</v>
      </c>
      <c r="I365" s="23">
        <v>64.2</v>
      </c>
      <c r="J365" s="24">
        <v>324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11" xr:uid="{857ED722-BA27-404C-BAD9-E478212A1BF4}"/>
    <hyperlink ref="B1" r:id="rId2" display="https://kenpom.com/archive.php?d=2025-02-11&amp;s=TeamName" xr:uid="{92DF5431-055B-204B-BEA2-ACC395153E03}"/>
    <hyperlink ref="D1" r:id="rId3" display="https://kenpom.com/archive.php?d=2025-02-11" xr:uid="{8087B9C2-2C86-4641-AC8D-C728FAE497AA}"/>
    <hyperlink ref="E1" r:id="rId4" display="https://kenpom.com/archive.php?d=2025-02-11&amp;s=RankAdjOE" xr:uid="{FC9D5470-F8F3-7447-BD26-EAF7F73D0D60}"/>
    <hyperlink ref="G1" r:id="rId5" display="https://kenpom.com/archive.php?d=2025-02-11&amp;s=RankAdjDE" xr:uid="{5C1858A1-5CD0-9B45-87C6-1C0C7DCE3230}"/>
    <hyperlink ref="I1" r:id="rId6" display="https://kenpom.com/archive.php?d=2025-02-11&amp;s=RankAdjTempo" xr:uid="{F7D42888-E531-734A-A12D-26A5F69C9460}"/>
    <hyperlink ref="B2" r:id="rId7" display="https://kenpom.com/team.php?team=Auburn" xr:uid="{51048C88-0F88-604C-97EC-401D5F2B6C26}"/>
    <hyperlink ref="C2" r:id="rId8" display="https://kenpom.com/conf.php?c=SEC" xr:uid="{08C0F3D4-01DA-C746-B5A8-A6F414580709}"/>
    <hyperlink ref="B3" r:id="rId9" display="https://kenpom.com/team.php?team=Duke" xr:uid="{36C684A0-452C-BD44-BBA4-00BD0B6DB35B}"/>
    <hyperlink ref="C3" r:id="rId10" display="https://kenpom.com/conf.php?c=ACC" xr:uid="{F705AFB7-E2DB-1E4A-A113-1111598BEBF8}"/>
    <hyperlink ref="B4" r:id="rId11" display="https://kenpom.com/team.php?team=Houston" xr:uid="{27326E33-0634-A043-8986-12B314B67D41}"/>
    <hyperlink ref="C4" r:id="rId12" display="https://kenpom.com/conf.php?c=B12" xr:uid="{8F480C8E-6B78-4D4A-9C67-EB39DC4603D7}"/>
    <hyperlink ref="B5" r:id="rId13" display="https://kenpom.com/team.php?team=Tennessee" xr:uid="{335237FF-60CE-F348-A9DE-5E4B4B65470E}"/>
    <hyperlink ref="C5" r:id="rId14" display="https://kenpom.com/conf.php?c=SEC" xr:uid="{B27A31FC-46A8-594C-AF8D-330A06DA7172}"/>
    <hyperlink ref="B6" r:id="rId15" display="https://kenpom.com/team.php?team=Florida" xr:uid="{A1C37B0D-402C-0844-B52C-5409FB3A9BE1}"/>
    <hyperlink ref="C6" r:id="rId16" display="https://kenpom.com/conf.php?c=SEC" xr:uid="{F92585B2-E1B2-BC45-9E78-637254C6DD01}"/>
    <hyperlink ref="B7" r:id="rId17" display="https://kenpom.com/team.php?team=Alabama" xr:uid="{AFCC382A-4B58-F245-AEFC-C3B809D50877}"/>
    <hyperlink ref="C7" r:id="rId18" display="https://kenpom.com/conf.php?c=SEC" xr:uid="{47BA136B-678E-2249-86FC-5EC3412250B8}"/>
    <hyperlink ref="B8" r:id="rId19" display="https://kenpom.com/team.php?team=Purdue" xr:uid="{28545C87-0900-8244-8DCE-29CF9B933089}"/>
    <hyperlink ref="C8" r:id="rId20" display="https://kenpom.com/conf.php?c=B10" xr:uid="{1D628E94-9370-AC42-80DB-82C25195B43E}"/>
    <hyperlink ref="B9" r:id="rId21" display="https://kenpom.com/team.php?team=Iowa+St." xr:uid="{FF9843ED-2C89-5A4C-AE00-048C275767A8}"/>
    <hyperlink ref="C9" r:id="rId22" display="https://kenpom.com/conf.php?c=B12" xr:uid="{EA337598-6548-1E44-869D-57086DFCB285}"/>
    <hyperlink ref="B10" r:id="rId23" display="https://kenpom.com/team.php?team=Texas+Tech" xr:uid="{1E06E52C-5BBF-4E42-8D95-496C637E4E98}"/>
    <hyperlink ref="C10" r:id="rId24" display="https://kenpom.com/conf.php?c=B12" xr:uid="{B245B88E-562B-AB4C-810C-938B99C1B2EF}"/>
    <hyperlink ref="B11" r:id="rId25" display="https://kenpom.com/team.php?team=Arizona" xr:uid="{329B9B52-8577-ED4C-8E25-A721E6B38A28}"/>
    <hyperlink ref="C11" r:id="rId26" display="https://kenpom.com/conf.php?c=B12" xr:uid="{C0DD7C1F-F05F-C749-A979-AB171EFBAE02}"/>
    <hyperlink ref="B12" r:id="rId27" display="https://kenpom.com/team.php?team=Kansas" xr:uid="{F6FD8DBE-32F6-E846-AB2F-4332E5CEEB65}"/>
    <hyperlink ref="C12" r:id="rId28" display="https://kenpom.com/conf.php?c=B12" xr:uid="{30E4E1FA-A788-FA4E-AE43-305F99C58EF2}"/>
    <hyperlink ref="B13" r:id="rId29" display="https://kenpom.com/team.php?team=Wisconsin" xr:uid="{A37D1F75-56D2-B849-944E-61FB5D9748FE}"/>
    <hyperlink ref="C13" r:id="rId30" display="https://kenpom.com/conf.php?c=B10" xr:uid="{05020271-2A12-134E-9079-06C3F89C45CD}"/>
    <hyperlink ref="B14" r:id="rId31" display="https://kenpom.com/team.php?team=Gonzaga" xr:uid="{F50C7615-63DB-764E-A8EC-15782493B877}"/>
    <hyperlink ref="C14" r:id="rId32" display="https://kenpom.com/conf.php?c=WCC" xr:uid="{1175A1E3-48F0-504C-BB7B-C652732F0CF5}"/>
    <hyperlink ref="B15" r:id="rId33" display="https://kenpom.com/team.php?team=Texas+A%26M" xr:uid="{0923C815-70AA-DB4F-8E89-59829A08B90D}"/>
    <hyperlink ref="C15" r:id="rId34" display="https://kenpom.com/conf.php?c=SEC" xr:uid="{328B4CDD-37E7-F243-996A-09D8A35AEF89}"/>
    <hyperlink ref="B16" r:id="rId35" display="https://kenpom.com/team.php?team=Illinois" xr:uid="{38D4AF38-22B2-1A48-9EB2-4994AB447366}"/>
    <hyperlink ref="C16" r:id="rId36" display="https://kenpom.com/conf.php?c=B10" xr:uid="{914D1273-0EBC-3649-8816-1A18CD28FBAB}"/>
    <hyperlink ref="B17" r:id="rId37" display="https://kenpom.com/team.php?team=St.+John%27s" xr:uid="{A62879B5-4031-E849-8002-E3A735B9D70E}"/>
    <hyperlink ref="C17" r:id="rId38" display="https://kenpom.com/conf.php?c=BE" xr:uid="{104AC3B2-817F-F548-8A7C-7D72ABBA3C83}"/>
    <hyperlink ref="B18" r:id="rId39" display="https://kenpom.com/team.php?team=Michigan+St." xr:uid="{420D2901-1B11-AF45-8527-4590DE2D546F}"/>
    <hyperlink ref="C18" r:id="rId40" display="https://kenpom.com/conf.php?c=B10" xr:uid="{903BD227-4437-1E40-9016-CCAFC93F3BA6}"/>
    <hyperlink ref="B19" r:id="rId41" display="https://kenpom.com/team.php?team=Maryland" xr:uid="{3842F229-485E-DA4B-9330-4C09396A344A}"/>
    <hyperlink ref="C19" r:id="rId42" display="https://kenpom.com/conf.php?c=B10" xr:uid="{D1D7FC05-FBE3-7149-8EFE-5B396A43FC9B}"/>
    <hyperlink ref="B20" r:id="rId43" display="https://kenpom.com/team.php?team=Mississippi" xr:uid="{3CA46C88-7DC2-C34B-866B-9829E87792BE}"/>
    <hyperlink ref="C20" r:id="rId44" display="https://kenpom.com/conf.php?c=SEC" xr:uid="{AF62E550-3497-8146-AEB7-40792BC3DAFD}"/>
    <hyperlink ref="B21" r:id="rId45" display="https://kenpom.com/team.php?team=Michigan" xr:uid="{1D7AC6DB-437B-1C4A-8F13-63B2E2B55D5A}"/>
    <hyperlink ref="C21" r:id="rId46" display="https://kenpom.com/conf.php?c=B10" xr:uid="{A2FE29C8-C07B-A94C-84E4-F87DFB5F77B3}"/>
    <hyperlink ref="B22" r:id="rId47" display="https://kenpom.com/team.php?team=Saint+Mary%27s" xr:uid="{0561CDD2-D4AC-8540-9FC0-FC0243CA23FB}"/>
    <hyperlink ref="C22" r:id="rId48" display="https://kenpom.com/conf.php?c=WCC" xr:uid="{557D2F18-967F-064A-B97D-EF9F63947223}"/>
    <hyperlink ref="B23" r:id="rId49" display="https://kenpom.com/team.php?team=Kentucky" xr:uid="{ADC66F27-0E7A-EC4B-8B45-4A4D15FAEAA0}"/>
    <hyperlink ref="C23" r:id="rId50" display="https://kenpom.com/conf.php?c=SEC" xr:uid="{6ED846D2-A12E-754D-958A-67A7DC7C3AE8}"/>
    <hyperlink ref="B24" r:id="rId51" display="https://kenpom.com/team.php?team=Marquette" xr:uid="{EF0326C9-6482-1346-BE57-4F273E2FC18D}"/>
    <hyperlink ref="C24" r:id="rId52" display="https://kenpom.com/conf.php?c=BE" xr:uid="{8398E45C-C353-D347-8A2F-C4955962F0D3}"/>
    <hyperlink ref="B25" r:id="rId53" display="https://kenpom.com/team.php?team=Missouri" xr:uid="{FB6BE904-8405-5244-8A70-53B46444C43D}"/>
    <hyperlink ref="C25" r:id="rId54" display="https://kenpom.com/conf.php?c=SEC" xr:uid="{9309665A-A398-C048-B9CB-F38B35DD73F6}"/>
    <hyperlink ref="B26" r:id="rId55" display="https://kenpom.com/team.php?team=UCLA" xr:uid="{CCF80D4A-6788-BF40-B24E-5553F7948CDD}"/>
    <hyperlink ref="C26" r:id="rId56" display="https://kenpom.com/conf.php?c=B10" xr:uid="{1950C4FA-9E28-D44B-BCE4-A27EA984AAC2}"/>
    <hyperlink ref="B27" r:id="rId57" display="https://kenpom.com/team.php?team=Clemson" xr:uid="{4A1B945D-D836-5646-9498-9B1487369272}"/>
    <hyperlink ref="C27" r:id="rId58" display="https://kenpom.com/conf.php?c=ACC" xr:uid="{BE25D471-6ED8-9C48-A889-AABF611C9227}"/>
    <hyperlink ref="B28" r:id="rId59" display="https://kenpom.com/team.php?team=Baylor" xr:uid="{A43D5B60-6E30-A34C-9676-FA0111DB2DAF}"/>
    <hyperlink ref="C28" r:id="rId60" display="https://kenpom.com/conf.php?c=B12" xr:uid="{B62EA229-89E0-A644-9194-04205E652606}"/>
    <hyperlink ref="B29" r:id="rId61" display="https://kenpom.com/team.php?team=Ohio+St." xr:uid="{B2FE13CD-774D-0B40-9474-AAC7089A56FA}"/>
    <hyperlink ref="C29" r:id="rId62" display="https://kenpom.com/conf.php?c=B10" xr:uid="{D83F85EF-B054-D84A-A2CC-1BFB8715F679}"/>
    <hyperlink ref="B30" r:id="rId63" display="https://kenpom.com/team.php?team=Louisville" xr:uid="{89DBD321-4FB9-0748-A662-3D544F8F3FF6}"/>
    <hyperlink ref="C30" r:id="rId64" display="https://kenpom.com/conf.php?c=ACC" xr:uid="{00FBE785-62DD-9349-8255-9434EA3A4325}"/>
    <hyperlink ref="B31" r:id="rId65" display="https://kenpom.com/team.php?team=Creighton" xr:uid="{D5073C37-BF5B-7E4D-A131-4BDAAF28DD88}"/>
    <hyperlink ref="C31" r:id="rId66" display="https://kenpom.com/conf.php?c=BE" xr:uid="{6C252844-A375-314A-AFB7-D32D5A63F3B8}"/>
    <hyperlink ref="B32" r:id="rId67" display="https://kenpom.com/team.php?team=Mississippi+St." xr:uid="{655F01C5-74BE-EB48-A0F5-3E76CD4068F3}"/>
    <hyperlink ref="C32" r:id="rId68" display="https://kenpom.com/conf.php?c=SEC" xr:uid="{66F036AC-CF27-394B-9D4F-ADA45F17C743}"/>
    <hyperlink ref="B33" r:id="rId69" display="https://kenpom.com/team.php?team=Texas" xr:uid="{02388B42-D7BE-684C-A21B-873C44E88529}"/>
    <hyperlink ref="C33" r:id="rId70" display="https://kenpom.com/conf.php?c=SEC" xr:uid="{EAFFF3F7-7F65-EF44-9D8A-DD83DF87BAB0}"/>
    <hyperlink ref="B34" r:id="rId71" display="https://kenpom.com/team.php?team=VCU" xr:uid="{B85137B8-53C8-D847-B8AC-30E1387EAF47}"/>
    <hyperlink ref="C34" r:id="rId72" display="https://kenpom.com/conf.php?c=A10" xr:uid="{9BC211FE-3D41-E940-884E-F93E1782FD85}"/>
    <hyperlink ref="B35" r:id="rId73" display="https://kenpom.com/team.php?team=Connecticut" xr:uid="{CD643958-45C7-EE4F-877D-0A7BDCBEB115}"/>
    <hyperlink ref="C35" r:id="rId74" display="https://kenpom.com/conf.php?c=BE" xr:uid="{EC773338-08A5-3942-8CD2-933DCC686732}"/>
    <hyperlink ref="B36" r:id="rId75" display="https://kenpom.com/team.php?team=New+Mexico" xr:uid="{736C8A02-59BC-F542-A362-CEAAD97278AC}"/>
    <hyperlink ref="C36" r:id="rId76" display="https://kenpom.com/conf.php?c=MWC" xr:uid="{F7AB1DB1-F148-B34D-826E-41C20A22EBEC}"/>
    <hyperlink ref="B37" r:id="rId77" display="https://kenpom.com/team.php?team=Oklahoma" xr:uid="{DA4347F5-C2D3-0947-B795-510823810B2C}"/>
    <hyperlink ref="C37" r:id="rId78" display="https://kenpom.com/conf.php?c=SEC" xr:uid="{096FB382-01BA-C94E-87A9-AB55708A301F}"/>
    <hyperlink ref="B38" r:id="rId79" display="https://kenpom.com/team.php?team=BYU" xr:uid="{045028D2-296D-4541-9173-08D89CB7473F}"/>
    <hyperlink ref="C38" r:id="rId80" display="https://kenpom.com/conf.php?c=B12" xr:uid="{8531ACD5-8CBB-8B46-8EF6-8CBC74EB1276}"/>
    <hyperlink ref="B39" r:id="rId81" display="https://kenpom.com/team.php?team=Georgia" xr:uid="{5505A473-7065-A34A-9572-AE77B4566CAE}"/>
    <hyperlink ref="C39" r:id="rId82" display="https://kenpom.com/conf.php?c=SEC" xr:uid="{343D42B4-ADB5-024F-91F0-BACFAFAF3CC1}"/>
    <hyperlink ref="B40" r:id="rId83" display="https://kenpom.com/team.php?team=Nebraska" xr:uid="{BF3B61ED-F879-DF49-82EA-960123F5E401}"/>
    <hyperlink ref="C40" r:id="rId84" display="https://kenpom.com/conf.php?c=B10" xr:uid="{FD7F08D5-78B8-D043-942A-2C47B45B1008}"/>
    <hyperlink ref="B41" r:id="rId85" display="https://kenpom.com/team.php?team=Oregon" xr:uid="{6D9A8550-6337-3C47-86D3-B6EBD2771F15}"/>
    <hyperlink ref="C41" r:id="rId86" display="https://kenpom.com/conf.php?c=B10" xr:uid="{31E74715-1DA3-514E-BD89-4138C02914D6}"/>
    <hyperlink ref="B42" r:id="rId87" display="https://kenpom.com/team.php?team=Arkansas" xr:uid="{9DA14EF6-0737-B04B-B4F4-15F326BE3EF4}"/>
    <hyperlink ref="C42" r:id="rId88" display="https://kenpom.com/conf.php?c=SEC" xr:uid="{E298C657-8B80-2B4A-934A-2C75484E919B}"/>
    <hyperlink ref="B43" r:id="rId89" display="https://kenpom.com/team.php?team=Pittsburgh" xr:uid="{36C450C9-DA78-514D-87B8-BD1E9A7870DB}"/>
    <hyperlink ref="C43" r:id="rId90" display="https://kenpom.com/conf.php?c=ACC" xr:uid="{86C3FD6B-71A0-9E4E-9894-05EB508F5CB3}"/>
    <hyperlink ref="B44" r:id="rId91" display="https://kenpom.com/team.php?team=Memphis" xr:uid="{DA017B6D-BE5F-5A45-957B-FF55B208EE8A}"/>
    <hyperlink ref="C44" r:id="rId92" display="https://kenpom.com/conf.php?c=Amer" xr:uid="{CF74F46E-2D3A-6F4E-8296-B22F19CB2290}"/>
    <hyperlink ref="B45" r:id="rId93" display="https://kenpom.com/team.php?team=West+Virginia" xr:uid="{B35A9F37-3C5C-0C4A-A9F1-631D35679BF0}"/>
    <hyperlink ref="C45" r:id="rId94" display="https://kenpom.com/conf.php?c=B12" xr:uid="{6206B3AF-D99B-C041-9D70-740A793A6BE6}"/>
    <hyperlink ref="B46" r:id="rId95" display="https://kenpom.com/team.php?team=SMU" xr:uid="{28971E09-757F-0249-B1FD-7E8FF2D75083}"/>
    <hyperlink ref="C46" r:id="rId96" display="https://kenpom.com/conf.php?c=ACC" xr:uid="{194042BD-6645-8344-94C4-FC809C28034C}"/>
    <hyperlink ref="B47" r:id="rId97" display="https://kenpom.com/team.php?team=Boise+St." xr:uid="{F8276D48-F142-4F4B-84E7-B9496F53DB7E}"/>
    <hyperlink ref="C47" r:id="rId98" display="https://kenpom.com/conf.php?c=MWC" xr:uid="{9287A16D-7DC3-4549-BBB9-0B08E2E165FC}"/>
    <hyperlink ref="B48" r:id="rId99" display="https://kenpom.com/team.php?team=North+Carolina" xr:uid="{78938025-2E69-294C-BE82-528C9C892A53}"/>
    <hyperlink ref="C48" r:id="rId100" display="https://kenpom.com/conf.php?c=ACC" xr:uid="{F4DEE5EC-56DF-3B43-B68E-BB20C29C43B6}"/>
    <hyperlink ref="B49" r:id="rId101" display="https://kenpom.com/team.php?team=Vanderbilt" xr:uid="{E9C8F107-0E4C-3B4E-A500-C2B4222459A1}"/>
    <hyperlink ref="C49" r:id="rId102" display="https://kenpom.com/conf.php?c=SEC" xr:uid="{69764133-15D1-FC48-8225-70288875D8F5}"/>
    <hyperlink ref="B50" r:id="rId103" display="https://kenpom.com/team.php?team=San+Diego+St." xr:uid="{91304A7A-A655-F64C-9FE9-54E6754D3196}"/>
    <hyperlink ref="C50" r:id="rId104" display="https://kenpom.com/conf.php?c=MWC" xr:uid="{D67A157F-DBC4-544D-8B07-70AF47616883}"/>
    <hyperlink ref="B51" r:id="rId105" display="https://kenpom.com/team.php?team=UC+San+Diego" xr:uid="{F6AB3BBB-A423-DB4E-9610-1C91FAB0EE8F}"/>
    <hyperlink ref="C51" r:id="rId106" display="https://kenpom.com/conf.php?c=BW" xr:uid="{65DB47B0-D372-F545-96EE-C1DF1E78735C}"/>
    <hyperlink ref="B52" r:id="rId107" display="https://kenpom.com/team.php?team=Villanova" xr:uid="{F5CB3C2C-CC01-0241-A1B1-E035864FC8C7}"/>
    <hyperlink ref="C52" r:id="rId108" display="https://kenpom.com/conf.php?c=BE" xr:uid="{043D0CF2-87B4-C94D-B1B7-501ECCC95717}"/>
    <hyperlink ref="B53" r:id="rId109" display="https://kenpom.com/team.php?team=Utah+St." xr:uid="{7290D4CB-E984-0E49-AA5C-A7EA575269AD}"/>
    <hyperlink ref="C53" r:id="rId110" display="https://kenpom.com/conf.php?c=MWC" xr:uid="{EC5B9CC7-01FB-3840-A889-627908506C26}"/>
    <hyperlink ref="B54" r:id="rId111" display="https://kenpom.com/team.php?team=Cincinnati" xr:uid="{4360A24D-93B4-9142-B0DF-19B447966F52}"/>
    <hyperlink ref="C54" r:id="rId112" display="https://kenpom.com/conf.php?c=B12" xr:uid="{07068DFB-F663-E34B-89C2-30E35F9E24A2}"/>
    <hyperlink ref="B55" r:id="rId113" display="https://kenpom.com/team.php?team=Xavier" xr:uid="{F42B63CF-B585-CC4E-A236-63586CFB8C20}"/>
    <hyperlink ref="C55" r:id="rId114" display="https://kenpom.com/conf.php?c=BE" xr:uid="{CEBCB7AC-4CF7-254A-8DF2-AFC5F4131DA7}"/>
    <hyperlink ref="B56" r:id="rId115" display="https://kenpom.com/team.php?team=Indiana" xr:uid="{E71D3B7D-D4C3-B642-93F0-7200AA5D0462}"/>
    <hyperlink ref="C56" r:id="rId116" display="https://kenpom.com/conf.php?c=B10" xr:uid="{B7EE95C4-E4DD-8F46-9A81-25BD063BB38D}"/>
    <hyperlink ref="B57" r:id="rId117" display="https://kenpom.com/team.php?team=Northwestern" xr:uid="{4F79289E-94FB-BB48-836C-38538C82B648}"/>
    <hyperlink ref="C57" r:id="rId118" display="https://kenpom.com/conf.php?c=B10" xr:uid="{7B51BA0B-81E8-A54D-BAA3-13CC73668AF9}"/>
    <hyperlink ref="B58" r:id="rId119" display="https://kenpom.com/team.php?team=Kansas+St." xr:uid="{78E82924-A457-514D-9655-EC2353C5B432}"/>
    <hyperlink ref="C58" r:id="rId120" display="https://kenpom.com/conf.php?c=B12" xr:uid="{D4D9FE0D-E0BF-8941-8CC7-3F14A356A001}"/>
    <hyperlink ref="B59" r:id="rId121" display="https://kenpom.com/team.php?team=Santa+Clara" xr:uid="{F364E8D5-3992-6642-9696-543C39730111}"/>
    <hyperlink ref="C59" r:id="rId122" display="https://kenpom.com/conf.php?c=WCC" xr:uid="{B9BF280B-373B-ED45-AEF1-DAC79677F301}"/>
    <hyperlink ref="B60" r:id="rId123" display="https://kenpom.com/team.php?team=USC" xr:uid="{5CABF857-0187-4E4B-ADF4-B86A3E728F5E}"/>
    <hyperlink ref="C60" r:id="rId124" display="https://kenpom.com/conf.php?c=B10" xr:uid="{552339E0-5D6D-3240-8B5B-85081D766D12}"/>
    <hyperlink ref="B61" r:id="rId125" display="https://kenpom.com/team.php?team=Yale" xr:uid="{02F3D383-65CC-034A-87BC-A77E8738C623}"/>
    <hyperlink ref="C61" r:id="rId126" display="https://kenpom.com/conf.php?c=Ivy" xr:uid="{AFD71519-C0C9-D04A-A11C-4F237CCDE916}"/>
    <hyperlink ref="B62" r:id="rId127" display="https://kenpom.com/team.php?team=Drake" xr:uid="{05972126-5D08-684F-9EAF-F690D6CB2366}"/>
    <hyperlink ref="C62" r:id="rId128" display="https://kenpom.com/conf.php?c=MVC" xr:uid="{8E33788F-DCDE-5A49-96FE-BD81EF02734F}"/>
    <hyperlink ref="B63" r:id="rId129" display="https://kenpom.com/team.php?team=Arizona+St." xr:uid="{BAEA4BA6-287F-DC43-9232-608DA834E1C3}"/>
    <hyperlink ref="C63" r:id="rId130" display="https://kenpom.com/conf.php?c=B12" xr:uid="{FB972633-E163-1947-8BB7-28B8D1F353AE}"/>
    <hyperlink ref="B64" r:id="rId131" display="https://kenpom.com/team.php?team=Penn+St." xr:uid="{B07E66D0-1547-B14A-BBF4-0AB53F1C22FA}"/>
    <hyperlink ref="C64" r:id="rId132" display="https://kenpom.com/conf.php?c=B10" xr:uid="{06CC8FA2-5356-A94C-8568-C7E291BED392}"/>
    <hyperlink ref="B65" r:id="rId133" display="https://kenpom.com/team.php?team=North+Texas" xr:uid="{3182D285-DD4A-644F-A0FF-CAF930DE7388}"/>
    <hyperlink ref="C65" r:id="rId134" display="https://kenpom.com/conf.php?c=Amer" xr:uid="{20EC2448-DC0F-BF45-82B2-8E70017F35C1}"/>
    <hyperlink ref="B66" r:id="rId135" display="https://kenpom.com/team.php?team=Rutgers" xr:uid="{14C394D7-3281-B146-B029-52AF1B4255B5}"/>
    <hyperlink ref="C66" r:id="rId136" display="https://kenpom.com/conf.php?c=B10" xr:uid="{4CF5D880-0258-0243-A9FA-D0F7291B2F44}"/>
    <hyperlink ref="B67" r:id="rId137" display="https://kenpom.com/team.php?team=San+Francisco" xr:uid="{D532F1F9-95C4-6D40-A9F5-6D270D5B7D71}"/>
    <hyperlink ref="C67" r:id="rId138" display="https://kenpom.com/conf.php?c=WCC" xr:uid="{009B2C68-140A-8746-84F1-B805D65DB311}"/>
    <hyperlink ref="B68" r:id="rId139" display="https://kenpom.com/team.php?team=UCF" xr:uid="{C221A1C9-CD7E-2B45-B047-6150D2BB3748}"/>
    <hyperlink ref="C68" r:id="rId140" display="https://kenpom.com/conf.php?c=B12" xr:uid="{40B58A90-E902-C94A-923E-194863BF059E}"/>
    <hyperlink ref="B69" r:id="rId141" display="https://kenpom.com/team.php?team=Wake+Forest" xr:uid="{C6C0E4AE-FCDA-9A47-84FF-D76BFB2CD8EF}"/>
    <hyperlink ref="C69" r:id="rId142" display="https://kenpom.com/conf.php?c=ACC" xr:uid="{EBE8395D-0A25-DB42-88D5-C3D54A58279D}"/>
    <hyperlink ref="B70" r:id="rId143" display="https://kenpom.com/team.php?team=George+Mason" xr:uid="{D7B1E8CA-5023-2347-A7B8-7E5C93EA4EC1}"/>
    <hyperlink ref="C70" r:id="rId144" display="https://kenpom.com/conf.php?c=A10" xr:uid="{9B4CBD08-0404-6743-B0A8-13569F563BED}"/>
    <hyperlink ref="B71" r:id="rId145" display="https://kenpom.com/team.php?team=UC+Irvine" xr:uid="{603151CC-426F-7A4B-94BE-CE26B434DFBC}"/>
    <hyperlink ref="C71" r:id="rId146" display="https://kenpom.com/conf.php?c=BW" xr:uid="{F6FF3068-5D64-AF4B-A3A0-CD7C4F65E98F}"/>
    <hyperlink ref="B72" r:id="rId147" display="https://kenpom.com/team.php?team=McNeese" xr:uid="{5AFD3820-B16C-EC44-BF82-08A76F325AA1}"/>
    <hyperlink ref="C72" r:id="rId148" display="https://kenpom.com/conf.php?c=Slnd" xr:uid="{730CDDDB-AEC3-4A4B-B362-EE5427918A21}"/>
    <hyperlink ref="B73" r:id="rId149" display="https://kenpom.com/team.php?team=Iowa" xr:uid="{AD41B0F6-686B-7D4B-B311-57F7E2E07F27}"/>
    <hyperlink ref="C73" r:id="rId150" display="https://kenpom.com/conf.php?c=B10" xr:uid="{E3465F0C-B06F-FC4B-A036-2D8C48FBE4B9}"/>
    <hyperlink ref="B74" r:id="rId151" display="https://kenpom.com/team.php?team=Oregon+St." xr:uid="{CF735600-E80A-AC42-8087-36222B689756}"/>
    <hyperlink ref="C74" r:id="rId152" display="https://kenpom.com/conf.php?c=WCC" xr:uid="{A02955C4-E9B2-BF40-9976-B61078B3138D}"/>
    <hyperlink ref="B75" r:id="rId153" display="https://kenpom.com/team.php?team=Liberty" xr:uid="{8D7E76E4-ACBB-0B4E-A5B2-54E5B576E9B8}"/>
    <hyperlink ref="C75" r:id="rId154" display="https://kenpom.com/conf.php?c=CUSA" xr:uid="{EFDD6370-14C5-C745-AFC9-BD5403CFAB14}"/>
    <hyperlink ref="B76" r:id="rId155" display="https://kenpom.com/team.php?team=Butler" xr:uid="{7731EA5D-E8B8-894D-A38E-4C7A4F9D5192}"/>
    <hyperlink ref="C76" r:id="rId156" display="https://kenpom.com/conf.php?c=BE" xr:uid="{746B6814-F69B-5D42-8E27-B86D104D4BD3}"/>
    <hyperlink ref="B77" r:id="rId157" display="https://kenpom.com/team.php?team=Colorado+St." xr:uid="{25A2E866-32AD-694F-BA30-E25C25B0F15A}"/>
    <hyperlink ref="C77" r:id="rId158" display="https://kenpom.com/conf.php?c=MWC" xr:uid="{BBEA4CC4-C199-8F49-A90A-DEBB7D3B7386}"/>
    <hyperlink ref="B78" r:id="rId159" display="https://kenpom.com/team.php?team=Dayton" xr:uid="{289217C6-92D5-694D-83B3-F4E60526D6A8}"/>
    <hyperlink ref="C78" r:id="rId160" display="https://kenpom.com/conf.php?c=A10" xr:uid="{45B86DA0-C8D8-9141-AA8B-21EAA151F602}"/>
    <hyperlink ref="B79" r:id="rId161" display="https://kenpom.com/team.php?team=South+Carolina" xr:uid="{6C6EDE78-A906-C749-B705-1D74B17876F3}"/>
    <hyperlink ref="C79" r:id="rId162" display="https://kenpom.com/conf.php?c=SEC" xr:uid="{1869C54B-98D3-BC49-8EEC-04E0F6A73E66}"/>
    <hyperlink ref="B80" r:id="rId163" display="https://kenpom.com/team.php?team=Nevada" xr:uid="{13D40A60-531F-AC45-BBE8-1A28F31D26D6}"/>
    <hyperlink ref="C80" r:id="rId164" display="https://kenpom.com/conf.php?c=MWC" xr:uid="{7E2FCEB2-E4C9-534A-BB40-AF394FC16F29}"/>
    <hyperlink ref="B81" r:id="rId165" display="https://kenpom.com/team.php?team=Florida+St." xr:uid="{C40534BE-698F-6A45-880A-F02D12B36449}"/>
    <hyperlink ref="C81" r:id="rId166" display="https://kenpom.com/conf.php?c=ACC" xr:uid="{B491CB56-7A39-5F4F-8B1C-668E0454CBCA}"/>
    <hyperlink ref="B82" r:id="rId167" display="https://kenpom.com/team.php?team=LSU" xr:uid="{10D092D6-E88D-E544-8901-9302BAEDD993}"/>
    <hyperlink ref="C82" r:id="rId168" display="https://kenpom.com/conf.php?c=SEC" xr:uid="{3C27DC73-CF79-E742-BA40-F950F2533AF6}"/>
    <hyperlink ref="B83" r:id="rId169" display="https://kenpom.com/team.php?team=Georgetown" xr:uid="{9385004D-91AF-7C4E-AA3E-3A7F63BEA0A8}"/>
    <hyperlink ref="C83" r:id="rId170" display="https://kenpom.com/conf.php?c=BE" xr:uid="{D179C519-C2B9-2442-B232-87B6EEDD9355}"/>
    <hyperlink ref="B84" r:id="rId171" display="https://kenpom.com/team.php?team=Providence" xr:uid="{40F18CD8-C5C2-2C4D-AF4E-0DBC5712E95C}"/>
    <hyperlink ref="C84" r:id="rId172" display="https://kenpom.com/conf.php?c=BE" xr:uid="{48B4EB68-1C41-AB4B-92E3-6815F1B42002}"/>
    <hyperlink ref="B85" r:id="rId173" display="https://kenpom.com/team.php?team=Saint+Joseph%27s" xr:uid="{01EAC214-13CC-1149-A57E-8BEB705F04A4}"/>
    <hyperlink ref="C85" r:id="rId174" display="https://kenpom.com/conf.php?c=A10" xr:uid="{A5103F90-406E-A741-93B1-A94AB434A83C}"/>
    <hyperlink ref="B86" r:id="rId175" display="https://kenpom.com/team.php?team=Utah" xr:uid="{76C6A8A1-F753-0D49-AED5-6957ADD42E43}"/>
    <hyperlink ref="C86" r:id="rId176" display="https://kenpom.com/conf.php?c=B12" xr:uid="{0CD5A390-BC7F-4E42-867D-335A4A981136}"/>
    <hyperlink ref="B87" r:id="rId177" display="https://kenpom.com/team.php?team=Stanford" xr:uid="{C7588ACD-DEA0-5B48-AC37-06B0409F78FD}"/>
    <hyperlink ref="C87" r:id="rId178" display="https://kenpom.com/conf.php?c=ACC" xr:uid="{A60D7038-F5C4-5848-9482-B6B777A1FA29}"/>
    <hyperlink ref="B88" r:id="rId179" display="https://kenpom.com/team.php?team=TCU" xr:uid="{49EC54AE-FE81-054A-AAA5-E092E281ABED}"/>
    <hyperlink ref="C88" r:id="rId180" display="https://kenpom.com/conf.php?c=B12" xr:uid="{3FC151E4-AC6F-8243-9A1E-8B803920C613}"/>
    <hyperlink ref="B89" r:id="rId181" display="https://kenpom.com/team.php?team=Notre+Dame" xr:uid="{985A3DB1-8A0F-5C49-99D5-6853BAAC3176}"/>
    <hyperlink ref="C89" r:id="rId182" display="https://kenpom.com/conf.php?c=ACC" xr:uid="{7CCE7012-55BB-C844-8EF7-E4B89358ACBF}"/>
    <hyperlink ref="B90" r:id="rId183" display="https://kenpom.com/team.php?team=Arkansas+St." xr:uid="{8B8CC324-4361-8D4C-A71E-5B65FB5F7645}"/>
    <hyperlink ref="C90" r:id="rId184" display="https://kenpom.com/conf.php?c=SB" xr:uid="{B88C5137-FE4A-5B46-A8B8-7E73D99AD87D}"/>
    <hyperlink ref="B91" r:id="rId185" display="https://kenpom.com/team.php?team=Lipscomb" xr:uid="{1E3138CE-BCA1-D44A-A62D-54203A05F82A}"/>
    <hyperlink ref="C91" r:id="rId186" display="https://kenpom.com/conf.php?c=ASun" xr:uid="{D9A5DAB7-42DC-054F-B1B2-5A5450FA2288}"/>
    <hyperlink ref="B92" r:id="rId187" display="https://kenpom.com/team.php?team=Akron" xr:uid="{3D181560-0E4E-3E4D-BE7C-0D6E300D2D8D}"/>
    <hyperlink ref="C92" r:id="rId188" display="https://kenpom.com/conf.php?c=MAC" xr:uid="{3AA619F0-139E-2D43-9257-66D45AC811FA}"/>
    <hyperlink ref="B93" r:id="rId189" display="https://kenpom.com/team.php?team=Washington" xr:uid="{79D7DB2D-DFB1-CC49-A1AA-F37491AF640A}"/>
    <hyperlink ref="C93" r:id="rId190" display="https://kenpom.com/conf.php?c=B10" xr:uid="{8D4BE390-DDEE-5446-B6AA-2F038248E9F5}"/>
    <hyperlink ref="B94" r:id="rId191" display="https://kenpom.com/team.php?team=Minnesota" xr:uid="{7EFE26DA-DE3C-764D-96AF-ABCCE564F07A}"/>
    <hyperlink ref="C94" r:id="rId192" display="https://kenpom.com/conf.php?c=B10" xr:uid="{A6327DC9-5666-2042-95FA-AE6A11853CF9}"/>
    <hyperlink ref="B95" r:id="rId193" display="https://kenpom.com/team.php?team=Grand+Canyon" xr:uid="{CE2575FD-51E9-6A47-9B12-873CD054A8F5}"/>
    <hyperlink ref="C95" r:id="rId194" display="https://kenpom.com/conf.php?c=WAC" xr:uid="{4BC368BB-C38D-7B43-BD9F-7D4B95B37F25}"/>
    <hyperlink ref="B96" r:id="rId195" display="https://kenpom.com/team.php?team=Bradley" xr:uid="{D7A90A90-94B9-B541-98EC-80D6A4527280}"/>
    <hyperlink ref="C96" r:id="rId196" display="https://kenpom.com/conf.php?c=MVC" xr:uid="{7CECC513-699C-7743-A61F-949F36A8429F}"/>
    <hyperlink ref="B97" r:id="rId197" display="https://kenpom.com/team.php?team=Samford" xr:uid="{E0E3417D-F0A8-3947-A640-E24617105C70}"/>
    <hyperlink ref="C97" r:id="rId198" display="https://kenpom.com/conf.php?c=SC" xr:uid="{173D7326-B5FD-914A-981D-CEA2D635F2B3}"/>
    <hyperlink ref="B98" r:id="rId199" display="https://kenpom.com/team.php?team=High+Point" xr:uid="{C29560F9-6658-1D49-A56A-A07356C2B616}"/>
    <hyperlink ref="C98" r:id="rId200" display="https://kenpom.com/conf.php?c=BSth" xr:uid="{101FAB42-6DA0-E048-8F12-D1794D290612}"/>
    <hyperlink ref="B99" r:id="rId201" display="https://kenpom.com/team.php?team=UNLV" xr:uid="{0218C235-01BC-AF4B-AA82-20C48EA92E25}"/>
    <hyperlink ref="C99" r:id="rId202" display="https://kenpom.com/conf.php?c=MWC" xr:uid="{B5FC4566-1B42-5C47-BAA3-32677FBC41D6}"/>
    <hyperlink ref="B100" r:id="rId203" display="https://kenpom.com/team.php?team=Florida+Atlantic" xr:uid="{1C3782E0-33E9-9645-9EA2-60A75AAB1B97}"/>
    <hyperlink ref="C100" r:id="rId204" display="https://kenpom.com/conf.php?c=Amer" xr:uid="{AD46EF56-3F3C-C446-881F-25CEE602295F}"/>
    <hyperlink ref="B101" r:id="rId205" display="https://kenpom.com/team.php?team=Oklahoma+St." xr:uid="{7F8AC586-8724-2A45-AA13-E1AA9A1A0A26}"/>
    <hyperlink ref="C101" r:id="rId206" display="https://kenpom.com/conf.php?c=B12" xr:uid="{193AC1DA-3C0D-0E4A-BC2B-7C9E0B60126C}"/>
    <hyperlink ref="B102" r:id="rId207" display="https://kenpom.com/team.php?team=St.+Bonaventure" xr:uid="{709FB6B9-B29C-C240-9A8E-174EC7E470C3}"/>
    <hyperlink ref="C102" r:id="rId208" display="https://kenpom.com/conf.php?c=A10" xr:uid="{6D900D73-121C-7E4A-B2FD-164A8F4CD899}"/>
    <hyperlink ref="B103" r:id="rId209" display="https://kenpom.com/team.php?team=N.C.+State" xr:uid="{58043B99-EC58-BE4E-B774-2A6200B14AFB}"/>
    <hyperlink ref="C103" r:id="rId210" display="https://kenpom.com/conf.php?c=ACC" xr:uid="{3A0CDE9E-51C6-AF43-80EC-130CA32DD34D}"/>
    <hyperlink ref="B104" r:id="rId211" display="https://kenpom.com/team.php?team=Virginia" xr:uid="{810729EC-1335-754D-806B-8988423B6ADE}"/>
    <hyperlink ref="C104" r:id="rId212" display="https://kenpom.com/conf.php?c=ACC" xr:uid="{E6F64636-05B2-5647-9377-66E2D20E55FE}"/>
    <hyperlink ref="B105" r:id="rId213" display="https://kenpom.com/team.php?team=South+Dakota+St." xr:uid="{DA34878C-D90E-3146-B381-5135EC11C909}"/>
    <hyperlink ref="C105" r:id="rId214" display="https://kenpom.com/conf.php?c=Sum" xr:uid="{B531447C-1432-794F-ABD9-249996181C99}"/>
    <hyperlink ref="B106" r:id="rId215" display="https://kenpom.com/team.php?team=Georgia+Tech" xr:uid="{B44FCCD9-3A05-804A-BEBF-9250493EF33A}"/>
    <hyperlink ref="C106" r:id="rId216" display="https://kenpom.com/conf.php?c=ACC" xr:uid="{D61E9E30-9800-0041-9C44-670A72D05323}"/>
    <hyperlink ref="B107" r:id="rId217" display="https://kenpom.com/team.php?team=Colorado" xr:uid="{1C4B5A45-69F5-A746-9D15-85B07CE7B055}"/>
    <hyperlink ref="C107" r:id="rId218" display="https://kenpom.com/conf.php?c=B12" xr:uid="{4F4CDC22-2739-8B4D-BFA5-04D5123E579A}"/>
    <hyperlink ref="B108" r:id="rId219" display="https://kenpom.com/team.php?team=Washington+St." xr:uid="{A68C7DD6-064B-F445-A01A-7540BB850252}"/>
    <hyperlink ref="C108" r:id="rId220" display="https://kenpom.com/conf.php?c=WCC" xr:uid="{DD177F79-2167-CC47-A647-EA6DAA237C6E}"/>
    <hyperlink ref="B109" r:id="rId221" display="https://kenpom.com/team.php?team=Northern+Iowa" xr:uid="{36391F9D-FE12-7F45-AF7D-2FAF7A08AA7B}"/>
    <hyperlink ref="C109" r:id="rId222" display="https://kenpom.com/conf.php?c=MVC" xr:uid="{C975A408-86A4-5D42-BE98-720BB1724112}"/>
    <hyperlink ref="B110" r:id="rId223" display="https://kenpom.com/team.php?team=UAB" xr:uid="{F553661D-0D3B-7B40-B058-75F4051A1C3E}"/>
    <hyperlink ref="C110" r:id="rId224" display="https://kenpom.com/conf.php?c=Amer" xr:uid="{FB110429-ECCC-7546-9AD3-8385CCDD4CD1}"/>
    <hyperlink ref="B111" r:id="rId225" display="https://kenpom.com/team.php?team=Troy" xr:uid="{FB69C8ED-CDDB-EF45-A4B5-A890041F380D}"/>
    <hyperlink ref="C111" r:id="rId226" display="https://kenpom.com/conf.php?c=SB" xr:uid="{3958E287-5815-C845-9AAC-CAAA8A878CFA}"/>
    <hyperlink ref="B112" r:id="rId227" display="https://kenpom.com/team.php?team=George+Washington" xr:uid="{C478FC7E-ECB5-1A44-8AF8-6BF9887D755B}"/>
    <hyperlink ref="C112" r:id="rId228" display="https://kenpom.com/conf.php?c=A10" xr:uid="{66C54C7C-CF3A-D94F-B012-E4E17C9F8CFA}"/>
    <hyperlink ref="B113" r:id="rId229" display="https://kenpom.com/team.php?team=UNC+Wilmington" xr:uid="{2AEC1F70-3326-424C-931C-BC8F48415F90}"/>
    <hyperlink ref="C113" r:id="rId230" display="https://kenpom.com/conf.php?c=CAA" xr:uid="{BD19D007-A26F-DF46-8F1A-7B85BA6CEAA2}"/>
    <hyperlink ref="B114" r:id="rId231" display="https://kenpom.com/team.php?team=Jacksonville+St." xr:uid="{2F90A741-1ED8-4247-98EA-2C5BFFAD51D4}"/>
    <hyperlink ref="C114" r:id="rId232" display="https://kenpom.com/conf.php?c=CUSA" xr:uid="{1CDC4C70-F0DE-8342-9D13-2D66C8A8F2CD}"/>
    <hyperlink ref="B115" r:id="rId233" display="https://kenpom.com/team.php?team=Saint+Louis" xr:uid="{7C988B2C-E795-A349-A568-EDA75A963295}"/>
    <hyperlink ref="C115" r:id="rId234" display="https://kenpom.com/conf.php?c=A10" xr:uid="{5A4E7591-3F17-4C43-9902-50B2A9F38EDB}"/>
    <hyperlink ref="B116" r:id="rId235" display="https://kenpom.com/team.php?team=Western+Kentucky" xr:uid="{C347CC04-1EEC-934E-A58C-DA3323273854}"/>
    <hyperlink ref="C116" r:id="rId236" display="https://kenpom.com/conf.php?c=CUSA" xr:uid="{E9015F2A-ED41-1249-9E96-F66C30C8F468}"/>
    <hyperlink ref="B117" r:id="rId237" display="https://kenpom.com/team.php?team=Davidson" xr:uid="{EB432EEC-851A-6448-8681-59649BFFDF85}"/>
    <hyperlink ref="C117" r:id="rId238" display="https://kenpom.com/conf.php?c=A10" xr:uid="{2A0DAFD4-3F43-2C4F-B1F8-42BF65698007}"/>
    <hyperlink ref="B118" r:id="rId239" display="https://kenpom.com/team.php?team=Louisiana+Tech" xr:uid="{9AC23ED7-B9AC-8842-990F-757FA73FB6DF}"/>
    <hyperlink ref="C118" r:id="rId240" display="https://kenpom.com/conf.php?c=CUSA" xr:uid="{9AB2BE5A-79E9-D44E-AC61-9877879E209E}"/>
    <hyperlink ref="B119" r:id="rId241" display="https://kenpom.com/team.php?team=North+Alabama" xr:uid="{2C3F6471-5FD6-0F4F-A45A-C3B6828ED1ED}"/>
    <hyperlink ref="C119" r:id="rId242" display="https://kenpom.com/conf.php?c=ASun" xr:uid="{3EA828AD-6DB9-CE46-8568-82219DFCCDA9}"/>
    <hyperlink ref="B120" r:id="rId243" display="https://kenpom.com/team.php?team=Chattanooga" xr:uid="{FBA4DA67-56C4-394A-8DAD-1CA37323B615}"/>
    <hyperlink ref="C120" r:id="rId244" display="https://kenpom.com/conf.php?c=SC" xr:uid="{3D360EBA-284F-A74E-BE35-51B1639F1EDA}"/>
    <hyperlink ref="B121" r:id="rId245" display="https://kenpom.com/team.php?team=St.+Thomas" xr:uid="{46FD1F85-5F43-5C46-AEAD-92E3A4E8BA70}"/>
    <hyperlink ref="C121" r:id="rId246" display="https://kenpom.com/conf.php?c=Sum" xr:uid="{80178365-1EA0-6247-83CA-FB30DEBCEAD8}"/>
    <hyperlink ref="B122" r:id="rId247" display="https://kenpom.com/team.php?team=CSUN" xr:uid="{FB1F3208-62A7-1F4F-80DA-277AC2F570F7}"/>
    <hyperlink ref="C122" r:id="rId248" display="https://kenpom.com/conf.php?c=BW" xr:uid="{8C050712-E189-6841-AD89-D4AE0F7D6DDE}"/>
    <hyperlink ref="B123" r:id="rId249" display="https://kenpom.com/team.php?team=Syracuse" xr:uid="{CB92F375-7267-1E4E-AB6D-C862AA282D4F}"/>
    <hyperlink ref="C123" r:id="rId250" display="https://kenpom.com/conf.php?c=ACC" xr:uid="{BD920BCB-A087-5241-A378-85E152B2E0AC}"/>
    <hyperlink ref="B124" r:id="rId251" display="https://kenpom.com/team.php?team=California" xr:uid="{DF51AB3A-72F8-A044-9FCE-2FDD65F92443}"/>
    <hyperlink ref="C124" r:id="rId252" display="https://kenpom.com/conf.php?c=ACC" xr:uid="{90222D41-F5CB-C54D-8E03-4B207DDD1C2D}"/>
    <hyperlink ref="B125" r:id="rId253" display="https://kenpom.com/team.php?team=Middle+Tennessee" xr:uid="{342226B6-2E6E-CD45-AA12-FAE44E9C04C2}"/>
    <hyperlink ref="C125" r:id="rId254" display="https://kenpom.com/conf.php?c=CUSA" xr:uid="{9C85D859-CDE5-2D40-807B-CD2EF068802A}"/>
    <hyperlink ref="B126" r:id="rId255" display="https://kenpom.com/team.php?team=East+Tennessee+St." xr:uid="{E8413BD1-4CFC-5347-A172-A0C8B7730102}"/>
    <hyperlink ref="C126" r:id="rId256" display="https://kenpom.com/conf.php?c=SC" xr:uid="{7CA4683A-9037-D447-B3CC-735882D05C5F}"/>
    <hyperlink ref="B127" r:id="rId257" display="https://kenpom.com/team.php?team=North+Dakota+St." xr:uid="{7DDE4F72-C30C-7E49-9A93-6DDBA05CDE24}"/>
    <hyperlink ref="C127" r:id="rId258" display="https://kenpom.com/conf.php?c=Sum" xr:uid="{5D0A69D2-5E8C-9444-8EAC-7017DDC78C83}"/>
    <hyperlink ref="B128" r:id="rId259" display="https://kenpom.com/team.php?team=Belmont" xr:uid="{50E69FEE-73E9-F24D-8663-93552EF4E5F6}"/>
    <hyperlink ref="C128" r:id="rId260" display="https://kenpom.com/conf.php?c=MVC" xr:uid="{DDAA9430-72D9-B040-B5DC-2051DEFCA636}"/>
    <hyperlink ref="B129" r:id="rId261" display="https://kenpom.com/team.php?team=Utah+Valley" xr:uid="{B0CAFDE5-B0FE-BF4D-899F-2741F2819754}"/>
    <hyperlink ref="C129" r:id="rId262" display="https://kenpom.com/conf.php?c=WAC" xr:uid="{F0DF567F-9598-EA42-8B04-5046B6F49056}"/>
    <hyperlink ref="B130" r:id="rId263" display="https://kenpom.com/team.php?team=Rhode+Island" xr:uid="{A808202B-C175-ED47-81B2-8CABBC4E84BB}"/>
    <hyperlink ref="C130" r:id="rId264" display="https://kenpom.com/conf.php?c=A10" xr:uid="{5260CAAB-C215-5249-8D58-F1879F735CDF}"/>
    <hyperlink ref="B131" r:id="rId265" display="https://kenpom.com/team.php?team=DePaul" xr:uid="{D3F12D61-06AC-6C4A-A4DD-4642FC8EDBBB}"/>
    <hyperlink ref="C131" r:id="rId266" display="https://kenpom.com/conf.php?c=BE" xr:uid="{B4CB98A4-A5BC-F444-B51D-AD8115D967BF}"/>
    <hyperlink ref="B132" r:id="rId267" display="https://kenpom.com/team.php?team=Cornell" xr:uid="{C48C86D8-E70A-2244-8C75-429FFEBAA8C9}"/>
    <hyperlink ref="C132" r:id="rId268" display="https://kenpom.com/conf.php?c=Ivy" xr:uid="{5F46B65A-4A5B-DC42-81F2-A0198776C8AF}"/>
    <hyperlink ref="B133" r:id="rId269" display="https://kenpom.com/team.php?team=South+Alabama" xr:uid="{702E6702-0F3E-604C-B55D-F9A7AC65168B}"/>
    <hyperlink ref="C133" r:id="rId270" display="https://kenpom.com/conf.php?c=SB" xr:uid="{03496E20-326E-EA44-ACB4-8BDA830D2946}"/>
    <hyperlink ref="B134" r:id="rId271" display="https://kenpom.com/team.php?team=Kent+St." xr:uid="{FEBA0F26-3DA6-FA46-A70C-3215603CCAB5}"/>
    <hyperlink ref="C134" r:id="rId272" display="https://kenpom.com/conf.php?c=MAC" xr:uid="{BCFED9F4-C722-3F4D-BF2E-84141C3EE0DB}"/>
    <hyperlink ref="B135" r:id="rId273" display="https://kenpom.com/team.php?team=Appalachian+St." xr:uid="{CDDE4304-E5FA-5F4D-BC13-C6DCC890A30D}"/>
    <hyperlink ref="C135" r:id="rId274" display="https://kenpom.com/conf.php?c=SB" xr:uid="{6E575EEB-C849-D347-82FA-75AD71B24903}"/>
    <hyperlink ref="B136" r:id="rId275" display="https://kenpom.com/team.php?team=Purdue+Fort+Wayne" xr:uid="{9FF3D5FC-FE2D-2B47-BF39-C5CF514D91BC}"/>
    <hyperlink ref="C136" r:id="rId276" display="https://kenpom.com/conf.php?c=Horz" xr:uid="{BCC82685-9EB5-C042-974B-E0169D0BDAE4}"/>
    <hyperlink ref="B137" r:id="rId277" display="https://kenpom.com/team.php?team=Illinois+Chicago" xr:uid="{6CE9CDA3-A381-424B-868E-85F15F51C16A}"/>
    <hyperlink ref="C137" r:id="rId278" display="https://kenpom.com/conf.php?c=MVC" xr:uid="{071FFFE0-7EFC-F54D-B978-0D7C03ADC03B}"/>
    <hyperlink ref="B138" r:id="rId279" display="https://kenpom.com/team.php?team=Illinois+St." xr:uid="{BFA7945E-7E07-B949-BECA-50B24CE1B52C}"/>
    <hyperlink ref="C138" r:id="rId280" display="https://kenpom.com/conf.php?c=MVC" xr:uid="{D97D4ACE-7BA3-604D-9A83-3CE935112744}"/>
    <hyperlink ref="B139" r:id="rId281" display="https://kenpom.com/team.php?team=Loyola+Marymount" xr:uid="{329F3610-F16C-B947-9696-42871E7F77D8}"/>
    <hyperlink ref="C139" r:id="rId282" display="https://kenpom.com/conf.php?c=WCC" xr:uid="{0FC8DBFA-A6B8-3F44-85C1-C60C8AF8F6AC}"/>
    <hyperlink ref="B140" r:id="rId283" display="https://kenpom.com/team.php?team=Princeton" xr:uid="{148848B2-C999-2841-9625-E55082914088}"/>
    <hyperlink ref="C140" r:id="rId284" display="https://kenpom.com/conf.php?c=Ivy" xr:uid="{E1948330-7DB0-EC4A-9188-49CA5D7A90E1}"/>
    <hyperlink ref="B141" r:id="rId285" display="https://kenpom.com/team.php?team=Wofford" xr:uid="{13FB8D96-E528-CA44-80C8-0F842710367B}"/>
    <hyperlink ref="C141" r:id="rId286" display="https://kenpom.com/conf.php?c=SC" xr:uid="{87B969CC-A573-CC49-A093-362563CAD5C0}"/>
    <hyperlink ref="B142" r:id="rId287" display="https://kenpom.com/team.php?team=Loyola+Chicago" xr:uid="{8C1D4301-6672-2F4B-8F79-DC604EE8D952}"/>
    <hyperlink ref="C142" r:id="rId288" display="https://kenpom.com/conf.php?c=A10" xr:uid="{F2C1FE41-0879-B245-9454-61C264DBC566}"/>
    <hyperlink ref="B143" r:id="rId289" display="https://kenpom.com/team.php?team=Temple" xr:uid="{1657E970-5E82-C342-95AF-95A27C1EFEB3}"/>
    <hyperlink ref="C143" r:id="rId290" display="https://kenpom.com/conf.php?c=Amer" xr:uid="{012ED68E-D28E-4C44-8632-51D87BACC904}"/>
    <hyperlink ref="B144" r:id="rId291" display="https://kenpom.com/team.php?team=Seattle" xr:uid="{6D850FF7-4FFE-FB45-AD2C-BEEB57A6E18C}"/>
    <hyperlink ref="C144" r:id="rId292" display="https://kenpom.com/conf.php?c=WAC" xr:uid="{E8184F77-55C9-AC42-9985-2DB27906BDA2}"/>
    <hyperlink ref="B145" r:id="rId293" display="https://kenpom.com/team.php?team=Wichita+St." xr:uid="{D459DFF9-3ED7-AB45-BF23-3334DBBD1CBB}"/>
    <hyperlink ref="C145" r:id="rId294" display="https://kenpom.com/conf.php?c=Amer" xr:uid="{454EC2BA-E638-2C42-94EF-7264CD28DE64}"/>
    <hyperlink ref="B146" r:id="rId295" display="https://kenpom.com/team.php?team=Milwaukee" xr:uid="{B0E863CA-E145-624C-9F56-11CEC4F72045}"/>
    <hyperlink ref="C146" r:id="rId296" display="https://kenpom.com/conf.php?c=Horz" xr:uid="{9D708693-4A20-A147-94FD-4DF085F5C3AD}"/>
    <hyperlink ref="B147" r:id="rId297" display="https://kenpom.com/team.php?team=UTEP" xr:uid="{B4D6AF64-7635-4549-A4F5-C0B7EE9DD639}"/>
    <hyperlink ref="C147" r:id="rId298" display="https://kenpom.com/conf.php?c=CUSA" xr:uid="{FECC777D-8331-5540-A622-3700CA0ADE46}"/>
    <hyperlink ref="B148" r:id="rId299" display="https://kenpom.com/team.php?team=James+Madison" xr:uid="{38D6A40E-7BDF-8D4A-8377-593A79D60F49}"/>
    <hyperlink ref="C148" r:id="rId300" display="https://kenpom.com/conf.php?c=SB" xr:uid="{4876338C-5892-0F41-9630-8CF650FEDA17}"/>
    <hyperlink ref="B149" r:id="rId301" display="https://kenpom.com/team.php?team=UC+Santa+Barbara" xr:uid="{1C3365C7-6C0F-9C49-9DC4-2415074E8A08}"/>
    <hyperlink ref="C149" r:id="rId302" display="https://kenpom.com/conf.php?c=BW" xr:uid="{881CE773-C64D-F740-AD65-5BA53DFB9300}"/>
    <hyperlink ref="B150" r:id="rId303" display="https://kenpom.com/team.php?team=UNC+Greensboro" xr:uid="{84FFC6BD-4A79-BD4D-B180-046265BC3962}"/>
    <hyperlink ref="C150" r:id="rId304" display="https://kenpom.com/conf.php?c=SC" xr:uid="{E9971265-4FC5-EE45-B907-18C0FD895D94}"/>
    <hyperlink ref="B151" r:id="rId305" display="https://kenpom.com/team.php?team=Virginia+Tech" xr:uid="{C0E2FBDE-05AC-6E45-8FDA-1F19D85F0252}"/>
    <hyperlink ref="C151" r:id="rId306" display="https://kenpom.com/conf.php?c=ACC" xr:uid="{804AFF41-2EDF-8049-9242-9D2F4CBE6DC9}"/>
    <hyperlink ref="B152" r:id="rId307" display="https://kenpom.com/team.php?team=Cleveland+St." xr:uid="{45E7D0C7-B6C7-674A-B657-DFB2E77B73EB}"/>
    <hyperlink ref="C152" r:id="rId308" display="https://kenpom.com/conf.php?c=Horz" xr:uid="{8B95EEB7-1060-C34D-8090-5BC5689EE7B4}"/>
    <hyperlink ref="B153" r:id="rId309" display="https://kenpom.com/team.php?team=Northern+Colorado" xr:uid="{38B6D9BA-6653-B840-9F2E-137AD56A4899}"/>
    <hyperlink ref="C153" r:id="rId310" display="https://kenpom.com/conf.php?c=BSky" xr:uid="{96BD210C-0D0C-274A-A92D-2D3B4B88E0FC}"/>
    <hyperlink ref="B154" r:id="rId311" display="https://kenpom.com/team.php?team=Tulane" xr:uid="{272B7A8B-951C-294F-B987-996B157E9A3E}"/>
    <hyperlink ref="C154" r:id="rId312" display="https://kenpom.com/conf.php?c=Amer" xr:uid="{BED19CF7-55BD-DE4F-82D3-9D19C0FA9E08}"/>
    <hyperlink ref="B155" r:id="rId313" display="https://kenpom.com/team.php?team=Duquesne" xr:uid="{CFB4BF1D-B15E-4C4F-A7F3-DD75F89E69E9}"/>
    <hyperlink ref="C155" r:id="rId314" display="https://kenpom.com/conf.php?c=A10" xr:uid="{B1244A6B-3473-EC4E-A6D0-00F2A3D7D4F2}"/>
    <hyperlink ref="B156" r:id="rId315" display="https://kenpom.com/team.php?team=Cal+Baptist" xr:uid="{4EAF37EB-675E-9548-93A9-BE91C71EFD02}"/>
    <hyperlink ref="C156" r:id="rId316" display="https://kenpom.com/conf.php?c=WAC" xr:uid="{8B704958-83E3-BC4A-AAFA-1461DD60B819}"/>
    <hyperlink ref="B157" r:id="rId317" display="https://kenpom.com/team.php?team=Florida+Gulf+Coast" xr:uid="{5AAEB8E8-EFAD-A346-AD57-A4231C26D6C6}"/>
    <hyperlink ref="C157" r:id="rId318" display="https://kenpom.com/conf.php?c=ASun" xr:uid="{A20C8F98-F620-3447-AE7F-E0EF236111EC}"/>
    <hyperlink ref="B158" r:id="rId319" display="https://kenpom.com/team.php?team=Murray+St." xr:uid="{5040ABA7-7FE0-5A4D-9CF2-AA6AABA86F7C}"/>
    <hyperlink ref="C158" r:id="rId320" display="https://kenpom.com/conf.php?c=MVC" xr:uid="{85CE3B2E-BBE3-EF45-9800-2C85D88F9EDD}"/>
    <hyperlink ref="B159" r:id="rId321" display="https://kenpom.com/team.php?team=Miami+OH" xr:uid="{CA0BCD1F-ACAC-F340-AAB2-38E05A5680FF}"/>
    <hyperlink ref="C159" r:id="rId322" display="https://kenpom.com/conf.php?c=MAC" xr:uid="{7C06A351-4652-554F-A96F-E6ADC7546F17}"/>
    <hyperlink ref="B160" r:id="rId323" display="https://kenpom.com/team.php?team=Bryant" xr:uid="{5E5E0C1A-9509-5F42-85FF-5EF80DAFEABF}"/>
    <hyperlink ref="C160" r:id="rId324" display="https://kenpom.com/conf.php?c=AE" xr:uid="{F4C07CEF-D993-0346-A8D2-B54D6051CC20}"/>
    <hyperlink ref="B161" r:id="rId325" display="https://kenpom.com/team.php?team=Charleston" xr:uid="{EB48D42F-0387-4A4E-8547-988BCFD2E90B}"/>
    <hyperlink ref="C161" r:id="rId326" display="https://kenpom.com/conf.php?c=CAA" xr:uid="{82415CA3-0AE6-5B40-946A-65939D1B4D3B}"/>
    <hyperlink ref="B162" r:id="rId327" display="https://kenpom.com/team.php?team=Kennesaw+St." xr:uid="{2DD41A26-7883-D24A-8B69-E16F12C9C619}"/>
    <hyperlink ref="C162" r:id="rId328" display="https://kenpom.com/conf.php?c=CUSA" xr:uid="{C9A76903-3EE6-C740-A740-0CBF6DD7A075}"/>
    <hyperlink ref="B163" r:id="rId329" display="https://kenpom.com/team.php?team=UC+Riverside" xr:uid="{AB384C4C-48D1-E54B-9AEE-485F3E492337}"/>
    <hyperlink ref="C163" r:id="rId330" display="https://kenpom.com/conf.php?c=BW" xr:uid="{852C68CD-3E5D-E64B-B60C-E14DDDFBBE19}"/>
    <hyperlink ref="B164" r:id="rId331" display="https://kenpom.com/team.php?team=Massachusetts" xr:uid="{4506D783-2595-4246-BA55-DC76A1E05E51}"/>
    <hyperlink ref="C164" r:id="rId332" display="https://kenpom.com/conf.php?c=A10" xr:uid="{F9BA7BBA-088E-444D-B98F-84A2A7BB9964}"/>
    <hyperlink ref="B165" r:id="rId333" display="https://kenpom.com/team.php?team=Jacksonville" xr:uid="{A807CC21-55DE-9B45-BB4D-D8A817FCC571}"/>
    <hyperlink ref="C165" r:id="rId334" display="https://kenpom.com/conf.php?c=ASun" xr:uid="{CFC21CC2-55C9-0C4C-8956-466077292D41}"/>
    <hyperlink ref="B166" r:id="rId335" display="https://kenpom.com/team.php?team=UNC+Asheville" xr:uid="{078ED828-51CD-1744-AB16-18FC430C7B85}"/>
    <hyperlink ref="C166" r:id="rId336" display="https://kenpom.com/conf.php?c=BSth" xr:uid="{3F35319B-95B0-0249-9652-3B23D393120B}"/>
    <hyperlink ref="B167" r:id="rId337" display="https://kenpom.com/team.php?team=Furman" xr:uid="{76C0EF6A-2D76-8C44-A0B3-1EF4889DDC7E}"/>
    <hyperlink ref="C167" r:id="rId338" display="https://kenpom.com/conf.php?c=SC" xr:uid="{6ECA20F1-8446-8C4D-AAEE-18D08F2CEC23}"/>
    <hyperlink ref="B168" r:id="rId339" display="https://kenpom.com/team.php?team=East+Carolina" xr:uid="{C18E7B32-E2D7-EC4D-B56C-2616F2F8429A}"/>
    <hyperlink ref="C168" r:id="rId340" display="https://kenpom.com/conf.php?c=Amer" xr:uid="{F1A3ACBC-3A82-D740-87EB-48105E843826}"/>
    <hyperlink ref="B169" r:id="rId341" display="https://kenpom.com/team.php?team=New+Mexico+St." xr:uid="{82A22740-411D-B841-AD95-043C66FADB6A}"/>
    <hyperlink ref="C169" r:id="rId342" display="https://kenpom.com/conf.php?c=CUSA" xr:uid="{BADC207E-C555-A343-B20D-A9B3DD1E8BBD}"/>
    <hyperlink ref="B170" r:id="rId343" display="https://kenpom.com/team.php?team=Towson" xr:uid="{A183190F-3385-E94D-881F-9B7C7C0E5623}"/>
    <hyperlink ref="C170" r:id="rId344" display="https://kenpom.com/conf.php?c=CAA" xr:uid="{3E512CB5-E232-E74A-AE45-26E1B5C470A9}"/>
    <hyperlink ref="B171" r:id="rId345" display="https://kenpom.com/team.php?team=San+Jose+St." xr:uid="{B586EEBB-2C99-8B47-9F25-97AB2ED5D514}"/>
    <hyperlink ref="C171" r:id="rId346" display="https://kenpom.com/conf.php?c=MWC" xr:uid="{3E355D1D-3B6F-5542-8476-05643BDBF97C}"/>
    <hyperlink ref="B172" r:id="rId347" display="https://kenpom.com/team.php?team=Campbell" xr:uid="{FE810DAB-1234-D44F-8F72-C00EBC6ABD15}"/>
    <hyperlink ref="C172" r:id="rId348" display="https://kenpom.com/conf.php?c=CAA" xr:uid="{0ECD17A5-2DB1-6749-B6D3-49524DB8CA78}"/>
    <hyperlink ref="B173" r:id="rId349" display="https://kenpom.com/team.php?team=Elon" xr:uid="{33A24CF7-F46D-6842-BBA3-899CDA3C56E7}"/>
    <hyperlink ref="C173" r:id="rId350" display="https://kenpom.com/conf.php?c=CAA" xr:uid="{30C1A1D8-EF34-6F4C-8E9E-7FFC0BC6B179}"/>
    <hyperlink ref="B174" r:id="rId351" display="https://kenpom.com/team.php?team=Wyoming" xr:uid="{687B937D-BC8A-FB4C-B32E-81137CEA2E3E}"/>
    <hyperlink ref="C174" r:id="rId352" display="https://kenpom.com/conf.php?c=MWC" xr:uid="{A0E5D05F-550D-D84B-8950-AB52D1B63316}"/>
    <hyperlink ref="B175" r:id="rId353" display="https://kenpom.com/team.php?team=Norfolk+St." xr:uid="{8B0B4536-0EDA-A547-B997-64A43908BE7C}"/>
    <hyperlink ref="C175" r:id="rId354" display="https://kenpom.com/conf.php?c=MEAC" xr:uid="{A8F8FDD6-C0AC-624A-BB80-AC7FFF63AA9C}"/>
    <hyperlink ref="B176" r:id="rId355" display="https://kenpom.com/team.php?team=Radford" xr:uid="{5B4C312A-9C8A-6142-AC5D-E7E9ADBAEFB9}"/>
    <hyperlink ref="C176" r:id="rId356" display="https://kenpom.com/conf.php?c=BSth" xr:uid="{58D92D5C-520D-B544-A716-8F81BE4E8847}"/>
    <hyperlink ref="B177" r:id="rId357" display="https://kenpom.com/team.php?team=Southern+Illinois" xr:uid="{C718F250-D0F5-FD46-A33A-9F84CB9AA90C}"/>
    <hyperlink ref="C177" r:id="rId358" display="https://kenpom.com/conf.php?c=MVC" xr:uid="{797D8373-A4C1-4B49-BA6C-2CE1B5595592}"/>
    <hyperlink ref="B178" r:id="rId359" display="https://kenpom.com/team.php?team=Sam+Houston+St." xr:uid="{CB8553A1-C8E8-3B42-8972-95251555889B}"/>
    <hyperlink ref="C178" r:id="rId360" display="https://kenpom.com/conf.php?c=CUSA" xr:uid="{26DEECCF-ECD3-C940-805A-3843202239FA}"/>
    <hyperlink ref="B179" r:id="rId361" display="https://kenpom.com/team.php?team=Rice" xr:uid="{9F0DC347-B274-5D4A-997D-BE7C910E9A91}"/>
    <hyperlink ref="C179" r:id="rId362" display="https://kenpom.com/conf.php?c=Amer" xr:uid="{47F5CDA8-54C9-4945-9181-FC5FEF005DC2}"/>
    <hyperlink ref="B180" r:id="rId363" display="https://kenpom.com/team.php?team=Robert+Morris" xr:uid="{36F65CFB-3262-8E44-BADE-8583FB0C3CAD}"/>
    <hyperlink ref="C180" r:id="rId364" display="https://kenpom.com/conf.php?c=Horz" xr:uid="{243BEDCF-20E0-6F43-82A7-4BA214B7562C}"/>
    <hyperlink ref="B181" r:id="rId365" display="https://kenpom.com/team.php?team=Central+Connecticut" xr:uid="{9AE0D89C-57AB-BE43-87C2-6D8CE3ABC73A}"/>
    <hyperlink ref="C181" r:id="rId366" display="https://kenpom.com/conf.php?c=NEC" xr:uid="{FDB6CBF7-4D75-604B-8025-AD88A75B5681}"/>
    <hyperlink ref="B182" r:id="rId367" display="https://kenpom.com/team.php?team=Marshall" xr:uid="{93DF1EF5-4574-D342-A464-7009123C3085}"/>
    <hyperlink ref="C182" r:id="rId368" display="https://kenpom.com/conf.php?c=SB" xr:uid="{57650DE7-FBB0-8143-BFAA-528A49C6759D}"/>
    <hyperlink ref="B183" r:id="rId369" display="https://kenpom.com/team.php?team=Longwood" xr:uid="{A949DAF1-A067-7F44-9CFF-6F98BA5DD1A9}"/>
    <hyperlink ref="C183" r:id="rId370" display="https://kenpom.com/conf.php?c=BSth" xr:uid="{F6DEC651-3B39-F941-B9FC-913A5236D47A}"/>
    <hyperlink ref="B184" r:id="rId371" display="https://kenpom.com/team.php?team=Little+Rock" xr:uid="{8819A1F2-C9F6-C747-ABD8-3E755A0CB327}"/>
    <hyperlink ref="C184" r:id="rId372" display="https://kenpom.com/conf.php?c=OVC" xr:uid="{20406594-0978-774A-835F-B8BEE0F3C01D}"/>
    <hyperlink ref="B185" r:id="rId373" display="https://kenpom.com/team.php?team=Miami+FL" xr:uid="{7F93E4F7-6CE4-DD48-9C77-72B3B2916B9D}"/>
    <hyperlink ref="C185" r:id="rId374" display="https://kenpom.com/conf.php?c=ACC" xr:uid="{D1DC4FA5-F2C9-4E4A-8955-E174796FC949}"/>
    <hyperlink ref="B186" r:id="rId375" display="https://kenpom.com/team.php?team=Ohio" xr:uid="{77D6DA43-4573-0943-8445-16055D5CDF33}"/>
    <hyperlink ref="C186" r:id="rId376" display="https://kenpom.com/conf.php?c=MAC" xr:uid="{42C097D3-C8A6-9440-B1CA-E618D00314C8}"/>
    <hyperlink ref="B187" r:id="rId377" display="https://kenpom.com/team.php?team=Texas+A%26M+Corpus+Chris" xr:uid="{D01BD6AD-5B1E-F34E-9D75-68742BE879A5}"/>
    <hyperlink ref="C187" r:id="rId378" display="https://kenpom.com/conf.php?c=Slnd" xr:uid="{73E635A4-718F-4648-BEBA-0EBA0C23E201}"/>
    <hyperlink ref="B188" r:id="rId379" display="https://kenpom.com/team.php?team=Eastern+Kentucky" xr:uid="{A18197B0-C6F5-7B40-BC6D-020D019F2FC9}"/>
    <hyperlink ref="C188" r:id="rId380" display="https://kenpom.com/conf.php?c=ASun" xr:uid="{9EA7E0E8-3284-AD4E-A0DF-D0088F14843C}"/>
    <hyperlink ref="B189" r:id="rId381" display="https://kenpom.com/team.php?team=Merrimack" xr:uid="{FA8A9B45-E30D-864C-8ED4-2A44F2C060FF}"/>
    <hyperlink ref="C189" r:id="rId382" display="https://kenpom.com/conf.php?c=MAAC" xr:uid="{0CDCAC5B-A743-9D4D-876E-2AC1BB63C672}"/>
    <hyperlink ref="B190" r:id="rId383" display="https://kenpom.com/team.php?team=Winthrop" xr:uid="{D32B3092-7768-6540-AB78-83294EBDFEAA}"/>
    <hyperlink ref="C190" r:id="rId384" display="https://kenpom.com/conf.php?c=BSth" xr:uid="{D0EB49F3-3F22-0241-B525-8D80038EC5F4}"/>
    <hyperlink ref="B191" r:id="rId385" display="https://kenpom.com/team.php?team=Drexel" xr:uid="{F79C0A1F-AFEA-2B4D-AF75-6F0168C8316E}"/>
    <hyperlink ref="C191" r:id="rId386" display="https://kenpom.com/conf.php?c=CAA" xr:uid="{E5081E4C-BA01-A14F-BF2C-3F07D7E266A8}"/>
    <hyperlink ref="B192" r:id="rId387" display="https://kenpom.com/team.php?team=Maine" xr:uid="{0FD44926-50AE-E74B-9674-CE8E375AADEE}"/>
    <hyperlink ref="C192" r:id="rId388" display="https://kenpom.com/conf.php?c=AE" xr:uid="{C9DD3817-55B8-9C46-AB06-5550A6AA618E}"/>
    <hyperlink ref="B193" r:id="rId389" display="https://kenpom.com/team.php?team=Nicholls" xr:uid="{56793B84-0EEF-3D4E-A108-9FC98F1C4117}"/>
    <hyperlink ref="C193" r:id="rId390" display="https://kenpom.com/conf.php?c=Slnd" xr:uid="{FF90CC01-0F86-4B49-9EB6-BD2EF07B3055}"/>
    <hyperlink ref="B194" r:id="rId391" display="https://kenpom.com/team.php?team=Wright+St." xr:uid="{E3B3A421-0DCA-1B47-A3FC-C0EA97D3C958}"/>
    <hyperlink ref="C194" r:id="rId392" display="https://kenpom.com/conf.php?c=Horz" xr:uid="{0DD4443C-82D4-F34E-8005-B4AE65DB9CEA}"/>
    <hyperlink ref="B195" r:id="rId393" display="https://kenpom.com/team.php?team=Montana+St." xr:uid="{FD3761B3-7339-254C-A839-8D62A7EE3281}"/>
    <hyperlink ref="C195" r:id="rId394" display="https://kenpom.com/conf.php?c=BSky" xr:uid="{88599FBC-2ECF-0449-B992-F9FE3EA7B753}"/>
    <hyperlink ref="B196" r:id="rId395" display="https://kenpom.com/team.php?team=Lamar" xr:uid="{10B63C50-E2DD-DB46-852F-E3CD038C7A48}"/>
    <hyperlink ref="C196" r:id="rId396" display="https://kenpom.com/conf.php?c=Slnd" xr:uid="{60812476-D008-784E-AAA1-C048020FA9B6}"/>
    <hyperlink ref="B197" r:id="rId397" display="https://kenpom.com/team.php?team=Southeastern+Louisiana" xr:uid="{2E6F611D-26A6-0247-8884-BF00CC725FE2}"/>
    <hyperlink ref="C197" r:id="rId398" display="https://kenpom.com/conf.php?c=Slnd" xr:uid="{80C77056-A700-9E45-B987-177B0CBFE227}"/>
    <hyperlink ref="B198" r:id="rId399" display="https://kenpom.com/team.php?team=Oakland" xr:uid="{CFE047D3-DB2F-444D-A63D-35FFF84D1AD6}"/>
    <hyperlink ref="C198" r:id="rId400" display="https://kenpom.com/conf.php?c=Horz" xr:uid="{00A3CBA9-CCEF-1C48-9ECE-B6C8EF78B5B8}"/>
    <hyperlink ref="B199" r:id="rId401" display="https://kenpom.com/team.php?team=Montana" xr:uid="{0ECEF289-D6E0-AB42-A63A-EEF2CCB7A98D}"/>
    <hyperlink ref="C199" r:id="rId402" display="https://kenpom.com/conf.php?c=BSky" xr:uid="{E56200DD-E1D9-6348-86BC-1411C5254DC5}"/>
    <hyperlink ref="B200" r:id="rId403" display="https://kenpom.com/team.php?team=Quinnipiac" xr:uid="{9075D1B6-9E8C-C44B-BE6F-12905CB64784}"/>
    <hyperlink ref="C200" r:id="rId404" display="https://kenpom.com/conf.php?c=MAAC" xr:uid="{2383B8DC-FBD7-3E46-85B5-A598EFFA0CD2}"/>
    <hyperlink ref="B201" r:id="rId405" display="https://kenpom.com/team.php?team=South+Florida" xr:uid="{00ED69FD-F4BE-2E45-B9AB-79CF2CE82938}"/>
    <hyperlink ref="C201" r:id="rId406" display="https://kenpom.com/conf.php?c=Amer" xr:uid="{19EA4F3F-61AB-874E-BA4A-349520A0230C}"/>
    <hyperlink ref="B202" r:id="rId407" display="https://kenpom.com/team.php?team=Toledo" xr:uid="{B23825A4-8F7F-BC45-9B6B-13DD4DF664DD}"/>
    <hyperlink ref="C202" r:id="rId408" display="https://kenpom.com/conf.php?c=MAC" xr:uid="{E52DBD8C-C9A5-1F44-9E8C-5B40A62D5E2D}"/>
    <hyperlink ref="B203" r:id="rId409" display="https://kenpom.com/team.php?team=Hawaii" xr:uid="{9AE00C7B-F2E0-0147-B15D-1850668E5511}"/>
    <hyperlink ref="C203" r:id="rId410" display="https://kenpom.com/conf.php?c=BW" xr:uid="{6504A437-A7B5-BB45-AFDE-93C477976057}"/>
    <hyperlink ref="B204" r:id="rId411" display="https://kenpom.com/team.php?team=Central+Michigan" xr:uid="{63F8CB7C-D97B-224A-919C-20D93B2E87A6}"/>
    <hyperlink ref="C204" r:id="rId412" display="https://kenpom.com/conf.php?c=MAC" xr:uid="{4CDF35AA-3D08-E244-9798-3A6A75562450}"/>
    <hyperlink ref="B205" r:id="rId413" display="https://kenpom.com/team.php?team=Texas+St." xr:uid="{8449E9CE-81B6-6C4E-8614-9ADBA5596B54}"/>
    <hyperlink ref="C205" r:id="rId414" display="https://kenpom.com/conf.php?c=SB" xr:uid="{D3517967-B355-364D-8650-59F54750DFFD}"/>
    <hyperlink ref="B206" r:id="rId415" display="https://kenpom.com/team.php?team=Nebraska+Omaha" xr:uid="{365B74F7-CB4D-5D4D-A53D-961F85506CEC}"/>
    <hyperlink ref="C206" r:id="rId416" display="https://kenpom.com/conf.php?c=Sum" xr:uid="{37EFB13B-B53E-4B4A-BB16-D26EDE8A3AE6}"/>
    <hyperlink ref="B207" r:id="rId417" display="https://kenpom.com/team.php?team=Fordham" xr:uid="{CEDA75D2-EC84-AD4B-8086-798991608309}"/>
    <hyperlink ref="C207" r:id="rId418" display="https://kenpom.com/conf.php?c=A10" xr:uid="{C0389217-89EE-174D-BAE4-7DA1070A7768}"/>
    <hyperlink ref="B208" r:id="rId419" display="https://kenpom.com/team.php?team=UTSA" xr:uid="{B8DB9EA8-605D-684C-AB49-4E40DE98194C}"/>
    <hyperlink ref="C208" r:id="rId420" display="https://kenpom.com/conf.php?c=Amer" xr:uid="{C238F27E-E1D0-F74A-A330-0892A6EB5B87}"/>
    <hyperlink ref="B209" r:id="rId421" display="https://kenpom.com/team.php?team=Hofstra" xr:uid="{900B2132-CE7A-5A41-9ED3-0C3880DE4138}"/>
    <hyperlink ref="C209" r:id="rId422" display="https://kenpom.com/conf.php?c=CAA" xr:uid="{3D007081-5C4B-F948-9264-DA2072E1702C}"/>
    <hyperlink ref="B210" r:id="rId423" display="https://kenpom.com/team.php?team=Boston+College" xr:uid="{D4E60645-AC75-FE41-B36B-3DB7D7C87E13}"/>
    <hyperlink ref="C210" r:id="rId424" display="https://kenpom.com/conf.php?c=ACC" xr:uid="{796C5B2F-3020-2D45-BD42-3B2D5C569A1B}"/>
    <hyperlink ref="B211" r:id="rId425" display="https://kenpom.com/team.php?team=Indiana+St." xr:uid="{105DA713-C802-0E48-BC4B-940BAED9C3D9}"/>
    <hyperlink ref="C211" r:id="rId426" display="https://kenpom.com/conf.php?c=MVC" xr:uid="{D15614A7-68BB-3F40-9A48-C19B963EA495}"/>
    <hyperlink ref="B212" r:id="rId427" display="https://kenpom.com/team.php?team=Northeastern" xr:uid="{BB11A0E1-1DE7-4944-BE4F-FC74CBA94CE8}"/>
    <hyperlink ref="C212" r:id="rId428" display="https://kenpom.com/conf.php?c=CAA" xr:uid="{E319E9E7-8E4E-FA47-8BE1-5605153DEBB7}"/>
    <hyperlink ref="B213" r:id="rId429" display="https://kenpom.com/team.php?team=Queens" xr:uid="{0C3D9C2B-A2A6-7948-BFEB-1B34C5B3B3C3}"/>
    <hyperlink ref="C213" r:id="rId430" display="https://kenpom.com/conf.php?c=ASun" xr:uid="{0856BFE3-021D-AC47-84D2-0EF1C24727A0}"/>
    <hyperlink ref="B214" r:id="rId431" display="https://kenpom.com/team.php?team=Seton+Hall" xr:uid="{920E52EA-00D5-DB4B-8CB4-8AB3C4545F21}"/>
    <hyperlink ref="C214" r:id="rId432" display="https://kenpom.com/conf.php?c=BE" xr:uid="{23DEE0D4-D119-F145-94B9-332C72F47FDD}"/>
    <hyperlink ref="B215" r:id="rId433" display="https://kenpom.com/team.php?team=UT+Arlington" xr:uid="{0C3C8FBF-C32D-F04A-B642-844D3C12E00B}"/>
    <hyperlink ref="C215" r:id="rId434" display="https://kenpom.com/conf.php?c=WAC" xr:uid="{A29FE090-AFE7-D847-BE5E-E5276C446F92}"/>
    <hyperlink ref="B216" r:id="rId435" display="https://kenpom.com/team.php?team=Youngstown+St." xr:uid="{76DD2691-4838-9C49-ACFE-D0CB115B645E}"/>
    <hyperlink ref="C216" r:id="rId436" display="https://kenpom.com/conf.php?c=Horz" xr:uid="{FDC92B94-5991-4B44-9249-562828EB3EE8}"/>
    <hyperlink ref="B217" r:id="rId437" display="https://kenpom.com/team.php?team=Portland+St." xr:uid="{84B81418-890D-654F-A4E3-0265D234E48D}"/>
    <hyperlink ref="C217" r:id="rId438" display="https://kenpom.com/conf.php?c=BSky" xr:uid="{915DA06A-8745-4C42-A62E-B66D5EB70899}"/>
    <hyperlink ref="B218" r:id="rId439" display="https://kenpom.com/team.php?team=William+%26+Mary" xr:uid="{D4CD1EC1-DD04-AF4B-A256-8B3C599248DC}"/>
    <hyperlink ref="C218" r:id="rId440" display="https://kenpom.com/conf.php?c=CAA" xr:uid="{473E4808-09B4-2E42-ABEA-93ADB4F91175}"/>
    <hyperlink ref="B219" r:id="rId441" display="https://kenpom.com/team.php?team=UMass+Lowell" xr:uid="{803CF527-5E51-5842-A762-8DA0D0F41CEE}"/>
    <hyperlink ref="C219" r:id="rId442" display="https://kenpom.com/conf.php?c=AE" xr:uid="{1CB69FD9-EB1C-4142-9B38-42C3A9FEB05E}"/>
    <hyperlink ref="B220" r:id="rId443" display="https://kenpom.com/team.php?team=UC+Davis" xr:uid="{5BFD4A96-3AA4-CE4A-92DA-D45E026E541D}"/>
    <hyperlink ref="C220" r:id="rId444" display="https://kenpom.com/conf.php?c=BW" xr:uid="{13B462EB-E09A-6A4F-A48A-B27269413741}"/>
    <hyperlink ref="B221" r:id="rId445" display="https://kenpom.com/team.php?team=South+Carolina+St." xr:uid="{10124099-3019-5840-B277-ACC4276DD14D}"/>
    <hyperlink ref="C221" r:id="rId446" display="https://kenpom.com/conf.php?c=MEAC" xr:uid="{B655011C-A0A5-964A-92C0-4F037ED0144D}"/>
    <hyperlink ref="B222" r:id="rId447" display="https://kenpom.com/team.php?team=Southern" xr:uid="{6462AB35-C472-0F43-83C6-4E2BEFA4DFBE}"/>
    <hyperlink ref="C222" r:id="rId448" display="https://kenpom.com/conf.php?c=SWAC" xr:uid="{38685E54-CE13-5240-B072-4AB6B7421AE7}"/>
    <hyperlink ref="B223" r:id="rId449" display="https://kenpom.com/team.php?team=La+Salle" xr:uid="{5F3BA0E7-B1A0-7844-8DBF-CF3EAC634547}"/>
    <hyperlink ref="C223" r:id="rId450" display="https://kenpom.com/conf.php?c=A10" xr:uid="{27E1177D-A6FB-0142-A371-91C71B63F962}"/>
    <hyperlink ref="B224" r:id="rId451" display="https://kenpom.com/team.php?team=Columbia" xr:uid="{5C9AD5AC-F596-F441-B64D-18412D80F777}"/>
    <hyperlink ref="C224" r:id="rId452" display="https://kenpom.com/conf.php?c=Ivy" xr:uid="{5AD8D4F5-E704-1E4C-A0DE-22F6A1CC1D18}"/>
    <hyperlink ref="B225" r:id="rId453" display="https://kenpom.com/team.php?team=Idaho+St." xr:uid="{0625D145-C013-F348-8C9C-DD0905BC0845}"/>
    <hyperlink ref="C225" r:id="rId454" display="https://kenpom.com/conf.php?c=BSky" xr:uid="{B89F8EA8-E4CF-2541-ACBF-BFBC650E9753}"/>
    <hyperlink ref="B226" r:id="rId455" display="https://kenpom.com/team.php?team=Pepperdine" xr:uid="{24ED6300-070F-8D41-B7E7-F1ACBC45E8B7}"/>
    <hyperlink ref="C226" r:id="rId456" display="https://kenpom.com/conf.php?c=WCC" xr:uid="{DF18A1C6-7567-9040-863F-191ED4C50BDF}"/>
    <hyperlink ref="B227" r:id="rId457" display="https://kenpom.com/team.php?team=Brown" xr:uid="{7B211C0A-55F2-B145-A03D-68E1EDB006E1}"/>
    <hyperlink ref="C227" r:id="rId458" display="https://kenpom.com/conf.php?c=Ivy" xr:uid="{FD51DE36-EE02-2A48-A85D-9EB6FBE19266}"/>
    <hyperlink ref="B228" r:id="rId459" display="https://kenpom.com/team.php?team=Southeast+Missouri" xr:uid="{A654A633-6879-2446-B142-97859CE31671}"/>
    <hyperlink ref="C228" r:id="rId460" display="https://kenpom.com/conf.php?c=OVC" xr:uid="{AAF4D4D6-388E-2140-8CA1-8303B33952A4}"/>
    <hyperlink ref="B229" r:id="rId461" display="https://kenpom.com/team.php?team=SIUE" xr:uid="{C350840F-0FC2-5541-95F5-166478D81186}"/>
    <hyperlink ref="C229" r:id="rId462" display="https://kenpom.com/conf.php?c=OVC" xr:uid="{69C88EDF-AF4F-204E-8D77-D3627318B5BF}"/>
    <hyperlink ref="B230" r:id="rId463" display="https://kenpom.com/team.php?team=Marist" xr:uid="{2C05A677-FF60-604C-837F-A8C5DA80CCFB}"/>
    <hyperlink ref="C230" r:id="rId464" display="https://kenpom.com/conf.php?c=MAAC" xr:uid="{A29A59EA-B42D-9747-9714-8D41271A9DAE}"/>
    <hyperlink ref="B231" r:id="rId465" display="https://kenpom.com/team.php?team=Abilene+Christian" xr:uid="{5F43E012-AFA5-6A4F-BFDE-99C2A42708AD}"/>
    <hyperlink ref="C231" r:id="rId466" display="https://kenpom.com/conf.php?c=WAC" xr:uid="{AA70B3A1-6980-E642-AAC8-E38E77B749F0}"/>
    <hyperlink ref="B232" r:id="rId467" display="https://kenpom.com/team.php?team=Mercer" xr:uid="{AFEFDC92-BBD8-EC45-A2E2-E9C31E2CA9F3}"/>
    <hyperlink ref="C232" r:id="rId468" display="https://kenpom.com/conf.php?c=SC" xr:uid="{06206689-172D-E14F-9144-11CEA34D6D75}"/>
    <hyperlink ref="B233" r:id="rId469" display="https://kenpom.com/team.php?team=Cal+Poly" xr:uid="{ABFC2C11-5D58-C741-9F63-8252B9C60F00}"/>
    <hyperlink ref="C233" r:id="rId470" display="https://kenpom.com/conf.php?c=BW" xr:uid="{85B20E66-9D6E-6843-9EDD-98B47FC6CE4F}"/>
    <hyperlink ref="B234" r:id="rId471" display="https://kenpom.com/team.php?team=Richmond" xr:uid="{05DCB461-4B16-2F47-87F6-4D41C8142240}"/>
    <hyperlink ref="C234" r:id="rId472" display="https://kenpom.com/conf.php?c=A10" xr:uid="{61F762B4-A107-AF44-93D6-421E4FF7CA27}"/>
    <hyperlink ref="B235" r:id="rId473" display="https://kenpom.com/team.php?team=Gardner+Webb" xr:uid="{27FDF11A-3406-5E4B-9C21-0BA4B267E61C}"/>
    <hyperlink ref="C235" r:id="rId474" display="https://kenpom.com/conf.php?c=BSth" xr:uid="{13C9DB6C-0375-D74B-9F62-9917A0D5407F}"/>
    <hyperlink ref="B236" r:id="rId475" display="https://kenpom.com/team.php?team=Kansas+City" xr:uid="{489FC411-11A1-9842-B35D-A8AE9557A6F6}"/>
    <hyperlink ref="C236" r:id="rId476" display="https://kenpom.com/conf.php?c=Sum" xr:uid="{39449457-885F-EC43-A638-1F2A5E7D423F}"/>
    <hyperlink ref="B237" r:id="rId477" display="https://kenpom.com/team.php?team=North+Florida" xr:uid="{6D407547-282B-4F44-B1A6-54E845F09987}"/>
    <hyperlink ref="C237" r:id="rId478" display="https://kenpom.com/conf.php?c=ASun" xr:uid="{9AFEFDDE-94D0-FD4F-A9E5-265424AE503D}"/>
    <hyperlink ref="B238" r:id="rId479" display="https://kenpom.com/team.php?team=UT+Rio+Grande+Valley" xr:uid="{FD403E72-2404-564C-B4B5-338F20F1FBCD}"/>
    <hyperlink ref="C238" r:id="rId480" display="https://kenpom.com/conf.php?c=Slnd" xr:uid="{BCE62218-67E8-4645-ACCF-2B3BA4FB1B2F}"/>
    <hyperlink ref="B239" r:id="rId481" display="https://kenpom.com/team.php?team=Missouri+St." xr:uid="{2C91097F-6C45-3449-915A-76249D47AB5D}"/>
    <hyperlink ref="C239" r:id="rId482" display="https://kenpom.com/conf.php?c=MVC" xr:uid="{87D000EF-44F6-5B4E-9CC5-114D0ACACEA0}"/>
    <hyperlink ref="B240" r:id="rId483" display="https://kenpom.com/team.php?team=Siena" xr:uid="{2A81C3FC-CAC6-2E47-BF64-3AD9D49BE549}"/>
    <hyperlink ref="C240" r:id="rId484" display="https://kenpom.com/conf.php?c=MAAC" xr:uid="{CA658E1D-9C22-D34F-BC60-E7850FEE40BB}"/>
    <hyperlink ref="B241" r:id="rId485" display="https://kenpom.com/team.php?team=Northwestern+St." xr:uid="{DF4653C6-823C-6042-B000-E63885C42CBD}"/>
    <hyperlink ref="C241" r:id="rId486" display="https://kenpom.com/conf.php?c=Slnd" xr:uid="{D3B445E6-49A3-7A44-95D4-019AF3F86CCC}"/>
    <hyperlink ref="B242" r:id="rId487" display="https://kenpom.com/team.php?team=Valparaiso" xr:uid="{0B04BE8E-35CB-3649-8F3D-BCA279C63089}"/>
    <hyperlink ref="C242" r:id="rId488" display="https://kenpom.com/conf.php?c=MVC" xr:uid="{B455DCA9-72EE-9B4D-B5AC-EDA233FE9146}"/>
    <hyperlink ref="B243" r:id="rId489" display="https://kenpom.com/team.php?team=Delaware" xr:uid="{035B35F6-F737-3943-903B-2244BD1EB760}"/>
    <hyperlink ref="C243" r:id="rId490" display="https://kenpom.com/conf.php?c=CAA" xr:uid="{AFA3AB32-E6E3-434F-BD62-D959FCD05CAE}"/>
    <hyperlink ref="B244" r:id="rId491" display="https://kenpom.com/team.php?team=Bucknell" xr:uid="{E8DD9E3B-FC78-514D-9CB7-C660BC5536B9}"/>
    <hyperlink ref="C244" r:id="rId492" display="https://kenpom.com/conf.php?c=PL" xr:uid="{66230335-F008-8D40-AA79-FD7DB28AAD05}"/>
    <hyperlink ref="B245" r:id="rId493" display="https://kenpom.com/team.php?team=Charlotte" xr:uid="{DDF0D3D5-4D26-6F46-97B8-FDAD7DEB47E2}"/>
    <hyperlink ref="C245" r:id="rId494" display="https://kenpom.com/conf.php?c=Amer" xr:uid="{4CF47ACA-5BBC-5F47-8F02-8CE43912EE78}"/>
    <hyperlink ref="B246" r:id="rId495" display="https://kenpom.com/team.php?team=Georgia+Southern" xr:uid="{4038E0FC-EAEF-B449-A541-9233B49F533A}"/>
    <hyperlink ref="C246" r:id="rId496" display="https://kenpom.com/conf.php?c=SB" xr:uid="{C22A2087-2CC1-4B46-A9D3-C94B7C600385}"/>
    <hyperlink ref="B247" r:id="rId497" display="https://kenpom.com/team.php?team=Eastern+Washington" xr:uid="{524253AE-9DD9-3D45-BE5A-25A0F997F4F5}"/>
    <hyperlink ref="C247" r:id="rId498" display="https://kenpom.com/conf.php?c=BSky" xr:uid="{65D12BEF-6B2C-F349-8CD9-090B6F4D01B5}"/>
    <hyperlink ref="B248" r:id="rId499" display="https://kenpom.com/team.php?team=American" xr:uid="{A8B285DF-3902-8346-9F6B-7C2B37579CF6}"/>
    <hyperlink ref="C248" r:id="rId500" display="https://kenpom.com/conf.php?c=PL" xr:uid="{E9555760-AA75-8F40-A594-F1D2799FA88C}"/>
    <hyperlink ref="B249" r:id="rId501" display="https://kenpom.com/team.php?team=Northern+Kentucky" xr:uid="{C9B4F1BD-643C-6549-B3AB-2B406BC95AF6}"/>
    <hyperlink ref="C249" r:id="rId502" display="https://kenpom.com/conf.php?c=Horz" xr:uid="{3BC689E9-C0CE-0F45-8A28-358337F1B30D}"/>
    <hyperlink ref="B250" r:id="rId503" display="https://kenpom.com/team.php?team=Northern+Arizona" xr:uid="{2D6A0E2D-A215-F64B-96C6-A8E34C71EF36}"/>
    <hyperlink ref="C250" r:id="rId504" display="https://kenpom.com/conf.php?c=BSky" xr:uid="{0D54CBEF-FA0D-814A-856B-F722F969BF1E}"/>
    <hyperlink ref="B251" r:id="rId505" display="https://kenpom.com/team.php?team=Cal+St.+Bakersfield" xr:uid="{83D3380A-96A2-4341-AFD0-4BF344F2164E}"/>
    <hyperlink ref="C251" r:id="rId506" display="https://kenpom.com/conf.php?c=BW" xr:uid="{C8591288-6357-E74C-881D-05452B84D2EA}"/>
    <hyperlink ref="B252" r:id="rId507" display="https://kenpom.com/team.php?team=FIU" xr:uid="{4E4682A9-F4CE-3644-B835-9BC0D08411A6}"/>
    <hyperlink ref="C252" r:id="rId508" display="https://kenpom.com/conf.php?c=CUSA" xr:uid="{9538692A-7581-CD4B-A707-0443A8AEB603}"/>
    <hyperlink ref="B253" r:id="rId509" display="https://kenpom.com/team.php?team=Dartmouth" xr:uid="{46335A38-7865-C64F-9C0E-736CCDACEAF9}"/>
    <hyperlink ref="C253" r:id="rId510" display="https://kenpom.com/conf.php?c=Ivy" xr:uid="{BAB8CA1F-3303-A242-8B25-E3079C067C07}"/>
    <hyperlink ref="B254" r:id="rId511" display="https://kenpom.com/team.php?team=Evansville" xr:uid="{6BDD4EB5-D56D-2645-A2D2-15D655FD4FFD}"/>
    <hyperlink ref="C254" r:id="rId512" display="https://kenpom.com/conf.php?c=MVC" xr:uid="{549AF243-756B-7B43-9034-CED6A7B46D42}"/>
    <hyperlink ref="B255" r:id="rId513" display="https://kenpom.com/team.php?team=Southern+Miss" xr:uid="{76118CF0-B1DD-B241-88BD-128C96824FD2}"/>
    <hyperlink ref="C255" r:id="rId514" display="https://kenpom.com/conf.php?c=SB" xr:uid="{A662A4B7-E8D0-4141-A85D-C0978A1005DA}"/>
    <hyperlink ref="B256" r:id="rId515" display="https://kenpom.com/team.php?team=South+Dakota" xr:uid="{CFA5F22D-549D-074D-82D2-D0FB9EAD74F1}"/>
    <hyperlink ref="C256" r:id="rId516" display="https://kenpom.com/conf.php?c=Sum" xr:uid="{C109C850-3A78-1F48-AC82-896C9E6386AE}"/>
    <hyperlink ref="B257" r:id="rId517" display="https://kenpom.com/team.php?team=Stephen+F.+Austin" xr:uid="{C12BBB02-29DE-6B40-AD1E-3D267F7397C3}"/>
    <hyperlink ref="C257" r:id="rId518" display="https://kenpom.com/conf.php?c=Slnd" xr:uid="{EE00BBBD-742E-E742-A8FE-7B26891746A3}"/>
    <hyperlink ref="B258" r:id="rId519" display="https://kenpom.com/team.php?team=Colgate" xr:uid="{54B802C5-54FD-8A45-916A-5AF7FA949891}"/>
    <hyperlink ref="C258" r:id="rId520" display="https://kenpom.com/conf.php?c=PL" xr:uid="{23D3CFA5-74CA-0C4F-B837-47A053B829F1}"/>
    <hyperlink ref="B259" r:id="rId521" display="https://kenpom.com/team.php?team=Hampton" xr:uid="{4E0C177A-E430-1B4F-93E2-4EA676F1D266}"/>
    <hyperlink ref="C259" r:id="rId522" display="https://kenpom.com/conf.php?c=CAA" xr:uid="{9D681E04-9DA3-8645-A8F3-CB9226F625C0}"/>
    <hyperlink ref="B260" r:id="rId523" display="https://kenpom.com/team.php?team=Jackson+St." xr:uid="{44D82697-C16D-6F49-A7CD-E80F4DDF52A0}"/>
    <hyperlink ref="C260" r:id="rId524" display="https://kenpom.com/conf.php?c=SWAC" xr:uid="{E2C12192-6DDA-364A-BA65-CB644C6BD406}"/>
    <hyperlink ref="B261" r:id="rId525" display="https://kenpom.com/team.php?team=Fresno+St." xr:uid="{DC165DCC-30DD-AB43-B40B-9CEDA485B45F}"/>
    <hyperlink ref="C261" r:id="rId526" display="https://kenpom.com/conf.php?c=MWC" xr:uid="{6421078F-DFBA-6F41-9F9D-78C3C10077D6}"/>
    <hyperlink ref="B262" r:id="rId527" display="https://kenpom.com/team.php?team=Incarnate+Word" xr:uid="{439BB3CC-FCAC-4B4E-BC35-DCA12E02085F}"/>
    <hyperlink ref="C262" r:id="rId528" display="https://kenpom.com/conf.php?c=Slnd" xr:uid="{D0F9C264-43B4-5A40-B5F3-479317D798B7}"/>
    <hyperlink ref="B263" r:id="rId529" display="https://kenpom.com/team.php?team=Bethune+Cookman" xr:uid="{EC291311-535B-134E-B3A5-D59A1B06D7F8}"/>
    <hyperlink ref="C263" r:id="rId530" display="https://kenpom.com/conf.php?c=SWAC" xr:uid="{685424AC-69A0-1C4A-8F60-6D2A7DBB41CE}"/>
    <hyperlink ref="B264" r:id="rId531" display="https://kenpom.com/team.php?team=Mount+St.+Mary%27s" xr:uid="{E24B88E5-C32F-E142-BB01-F97FC468462F}"/>
    <hyperlink ref="C264" r:id="rId532" display="https://kenpom.com/conf.php?c=MAAC" xr:uid="{0F8B3086-A4A8-5745-8255-A51B430B562B}"/>
    <hyperlink ref="B265" r:id="rId533" display="https://kenpom.com/team.php?team=Vermont" xr:uid="{111A502D-F8B0-394C-8BEA-BE21B78BB072}"/>
    <hyperlink ref="C265" r:id="rId534" display="https://kenpom.com/conf.php?c=AE" xr:uid="{1DE7E033-FA91-E848-A4F9-16A1659EE271}"/>
    <hyperlink ref="B266" r:id="rId535" display="https://kenpom.com/team.php?team=Manhattan" xr:uid="{4549923A-6053-744C-AB65-A1B74DC4C6BF}"/>
    <hyperlink ref="C266" r:id="rId536" display="https://kenpom.com/conf.php?c=MAAC" xr:uid="{35B4D518-2FE1-3747-8DA2-6093E39D6108}"/>
    <hyperlink ref="B267" r:id="rId537" display="https://kenpom.com/team.php?team=Presbyterian" xr:uid="{E0945621-92E4-5B43-948F-2CD07A4BB0E7}"/>
    <hyperlink ref="C267" r:id="rId538" display="https://kenpom.com/conf.php?c=BSth" xr:uid="{D0CCE002-3B1B-FC4B-83F4-81260C32F9A6}"/>
    <hyperlink ref="B268" r:id="rId539" display="https://kenpom.com/team.php?team=Idaho" xr:uid="{9BC1D623-DBAD-3E46-8E56-76EFAF3DFB34}"/>
    <hyperlink ref="C268" r:id="rId540" display="https://kenpom.com/conf.php?c=BSky" xr:uid="{C7D68065-F60A-D14C-BC20-FFD0191F6080}"/>
    <hyperlink ref="B269" r:id="rId541" display="https://kenpom.com/team.php?team=Ball+St." xr:uid="{A331BB0A-DD8F-8D47-A5EB-037A9552B0B4}"/>
    <hyperlink ref="C269" r:id="rId542" display="https://kenpom.com/conf.php?c=MAC" xr:uid="{DBB81DBF-2DD3-3747-8DBF-C14E86200B53}"/>
    <hyperlink ref="B270" r:id="rId543" display="https://kenpom.com/team.php?team=Sacred+Heart" xr:uid="{AE920C7B-088C-8741-8A2C-5B63895D0EE5}"/>
    <hyperlink ref="C270" r:id="rId544" display="https://kenpom.com/conf.php?c=MAAC" xr:uid="{7226A996-6B30-A141-A46B-02A7069FF1E3}"/>
    <hyperlink ref="B271" r:id="rId545" display="https://kenpom.com/team.php?team=Houston+Christian" xr:uid="{4745BA81-BDE8-F249-AE9E-A1F099BDCCBE}"/>
    <hyperlink ref="C271" r:id="rId546" display="https://kenpom.com/conf.php?c=Slnd" xr:uid="{77D9504C-3BFE-B64A-8486-4D71C52CA1C5}"/>
    <hyperlink ref="B272" r:id="rId547" display="https://kenpom.com/team.php?team=North+Dakota" xr:uid="{1622BF7A-BC3E-284D-A0FC-9465DFD2AE39}"/>
    <hyperlink ref="C272" r:id="rId548" display="https://kenpom.com/conf.php?c=Sum" xr:uid="{E2269477-9C6F-E64F-974E-E65E858CE7D4}"/>
    <hyperlink ref="B273" r:id="rId549" display="https://kenpom.com/team.php?team=Albany" xr:uid="{B275BFBB-3148-5449-A1F2-804A58326C3C}"/>
    <hyperlink ref="C273" r:id="rId550" display="https://kenpom.com/conf.php?c=AE" xr:uid="{C180F0D9-A535-9746-B12C-9230C93A2B2F}"/>
    <hyperlink ref="B274" r:id="rId551" display="https://kenpom.com/team.php?team=Iona" xr:uid="{5852D2CE-1417-CC49-8996-8B5CA4072C20}"/>
    <hyperlink ref="C274" r:id="rId552" display="https://kenpom.com/conf.php?c=MAAC" xr:uid="{88D0867C-4D69-AB4B-AEEC-FA31E003D9DA}"/>
    <hyperlink ref="B275" r:id="rId553" display="https://kenpom.com/team.php?team=Southern+Utah" xr:uid="{D11B54D0-1486-AD49-8B52-640D0E194D21}"/>
    <hyperlink ref="C275" r:id="rId554" display="https://kenpom.com/conf.php?c=WAC" xr:uid="{9DF58035-9290-3442-A0D9-B40E7CAEC760}"/>
    <hyperlink ref="B276" r:id="rId555" display="https://kenpom.com/team.php?team=Tennessee+St." xr:uid="{577DEC3E-793B-BF45-A7FC-CFE472C7D4C5}"/>
    <hyperlink ref="C276" r:id="rId556" display="https://kenpom.com/conf.php?c=OVC" xr:uid="{221D1F4F-F8F8-334E-A6C5-72BCB0DD253C}"/>
    <hyperlink ref="B277" r:id="rId557" display="https://kenpom.com/team.php?team=UMBC" xr:uid="{810DFA14-0C08-C041-B788-BBA457951E16}"/>
    <hyperlink ref="C277" r:id="rId558" display="https://kenpom.com/conf.php?c=AE" xr:uid="{474B4A19-BAA9-B84E-960C-CE1A6989CE9A}"/>
    <hyperlink ref="B278" r:id="rId559" display="https://kenpom.com/team.php?team=Lehigh" xr:uid="{53A8DD62-56D3-5B4E-9F62-BBEFFE691E71}"/>
    <hyperlink ref="C278" r:id="rId560" display="https://kenpom.com/conf.php?c=PL" xr:uid="{0E596592-9FB6-2647-8F8A-D582FF93C310}"/>
    <hyperlink ref="B279" r:id="rId561" display="https://kenpom.com/team.php?team=Georgia+St." xr:uid="{A00D9873-BB68-5B4C-96AB-A2A32F30FE3F}"/>
    <hyperlink ref="C279" r:id="rId562" display="https://kenpom.com/conf.php?c=SB" xr:uid="{A8B25767-16CC-314A-BF81-F40843CAEB16}"/>
    <hyperlink ref="B280" r:id="rId563" display="https://kenpom.com/team.php?team=Charleston+Southern" xr:uid="{2020C2FC-A0A5-A740-9505-6500F1C05FDD}"/>
    <hyperlink ref="C280" r:id="rId564" display="https://kenpom.com/conf.php?c=BSth" xr:uid="{5A92CFE4-E1F9-6448-9D51-88034C623B41}"/>
    <hyperlink ref="B281" r:id="rId565" display="https://kenpom.com/team.php?team=VMI" xr:uid="{5936AED9-4AD9-D545-95E3-6E4BD1774B16}"/>
    <hyperlink ref="C281" r:id="rId566" display="https://kenpom.com/conf.php?c=SC" xr:uid="{02BD1B2F-5CA3-6745-A9D2-0A5DFDB67FB6}"/>
    <hyperlink ref="B282" r:id="rId567" display="https://kenpom.com/team.php?team=Monmouth" xr:uid="{0543A97C-14EB-5F45-9803-528859F7098D}"/>
    <hyperlink ref="C282" r:id="rId568" display="https://kenpom.com/conf.php?c=CAA" xr:uid="{A77A9ED0-D8D4-3749-BE85-EA6B18AEDEBB}"/>
    <hyperlink ref="B283" r:id="rId569" display="https://kenpom.com/team.php?team=Austin+Peay" xr:uid="{FA194BD1-7223-ED45-9B04-E22EA894013E}"/>
    <hyperlink ref="C283" r:id="rId570" display="https://kenpom.com/conf.php?c=ASun" xr:uid="{374E2919-DE1F-9342-9E19-CFB85B417B97}"/>
    <hyperlink ref="B284" r:id="rId571" display="https://kenpom.com/team.php?team=Tulsa" xr:uid="{F3C6195A-F53B-1041-9983-A55574C7922A}"/>
    <hyperlink ref="C284" r:id="rId572" display="https://kenpom.com/conf.php?c=Amer" xr:uid="{35C76A3A-5876-6847-8017-FB38B9C225A5}"/>
    <hyperlink ref="B285" r:id="rId573" display="https://kenpom.com/team.php?team=Harvard" xr:uid="{FF0EF30B-FF62-034C-9056-37131A07E5F5}"/>
    <hyperlink ref="C285" r:id="rId574" display="https://kenpom.com/conf.php?c=Ivy" xr:uid="{F06B9344-07E2-F54A-A5F1-E4E0D26B8D38}"/>
    <hyperlink ref="B286" r:id="rId575" display="https://kenpom.com/team.php?team=Navy" xr:uid="{9D1F9D89-9E99-2B4A-B934-6C4C1D32DF32}"/>
    <hyperlink ref="C286" r:id="rId576" display="https://kenpom.com/conf.php?c=PL" xr:uid="{39DCFB6A-D069-D24C-89C5-3340AC84AAA3}"/>
    <hyperlink ref="B287" r:id="rId577" display="https://kenpom.com/team.php?team=Army" xr:uid="{B63E63B3-9F94-6A4C-B4D2-F0DC54E69BE8}"/>
    <hyperlink ref="C287" r:id="rId578" display="https://kenpom.com/conf.php?c=PL" xr:uid="{0A864AD0-F0B3-524A-8653-205450D49D87}"/>
    <hyperlink ref="B288" r:id="rId579" display="https://kenpom.com/team.php?team=Old+Dominion" xr:uid="{278F1327-8605-1143-8E4A-BB870DC65E88}"/>
    <hyperlink ref="C288" r:id="rId580" display="https://kenpom.com/conf.php?c=SB" xr:uid="{BCD2CA65-8C2A-F447-9A63-AA706163FA2E}"/>
    <hyperlink ref="B289" r:id="rId581" display="https://kenpom.com/team.php?team=Saint+Peter%27s" xr:uid="{9FB01E82-3236-384B-81C7-58E216137024}"/>
    <hyperlink ref="C289" r:id="rId582" display="https://kenpom.com/conf.php?c=MAAC" xr:uid="{2594901D-6F72-5E45-A189-547F1493894F}"/>
    <hyperlink ref="B290" r:id="rId583" display="https://kenpom.com/team.php?team=Penn" xr:uid="{4C6574A7-79A1-2D44-9A3B-99B66A2A33B2}"/>
    <hyperlink ref="C290" r:id="rId584" display="https://kenpom.com/conf.php?c=Ivy" xr:uid="{64124C13-FB8E-C345-B186-30DCE6B4C4E0}"/>
    <hyperlink ref="B291" r:id="rId585" display="https://kenpom.com/team.php?team=Lafayette" xr:uid="{A72C7F28-51CC-FD47-B247-9B7385104155}"/>
    <hyperlink ref="C291" r:id="rId586" display="https://kenpom.com/conf.php?c=PL" xr:uid="{C21D1A93-8CB0-5D45-B3EB-27AA0B9E41E5}"/>
    <hyperlink ref="B292" r:id="rId587" display="https://kenpom.com/team.php?team=San+Diego" xr:uid="{4AF64AAD-25F8-8B4A-A5EB-39D8A1E924C4}"/>
    <hyperlink ref="C292" r:id="rId588" display="https://kenpom.com/conf.php?c=WCC" xr:uid="{12549764-83A7-444C-A358-727382288CE8}"/>
    <hyperlink ref="B293" r:id="rId589" display="https://kenpom.com/team.php?team=Tarleton+St." xr:uid="{D4660336-4531-474B-B36D-8E896CD7C717}"/>
    <hyperlink ref="C293" r:id="rId590" display="https://kenpom.com/conf.php?c=WAC" xr:uid="{A8183AC9-2AD7-3C44-8A8A-A809677193B6}"/>
    <hyperlink ref="B294" r:id="rId591" display="https://kenpom.com/team.php?team=Tennessee+Martin" xr:uid="{1014DC6C-1570-E347-9CFA-42B7A8A34AAE}"/>
    <hyperlink ref="C294" r:id="rId592" display="https://kenpom.com/conf.php?c=OVC" xr:uid="{25D79EA8-D040-C445-8246-25ACF0110797}"/>
    <hyperlink ref="B295" r:id="rId593" display="https://kenpom.com/team.php?team=Texas+Southern" xr:uid="{B73B1479-5661-BA47-9D7B-B13CD2905C20}"/>
    <hyperlink ref="C295" r:id="rId594" display="https://kenpom.com/conf.php?c=SWAC" xr:uid="{0D061031-5C54-C841-AEDA-E51C845BD963}"/>
    <hyperlink ref="B296" r:id="rId595" display="https://kenpom.com/team.php?team=Tennessee+Tech" xr:uid="{FC516830-6893-4A44-AED0-C7F11736DE8A}"/>
    <hyperlink ref="C296" r:id="rId596" display="https://kenpom.com/conf.php?c=OVC" xr:uid="{94E57F1D-90D0-ED44-8094-0CDEA8F51AFE}"/>
    <hyperlink ref="B297" r:id="rId597" display="https://kenpom.com/team.php?team=Howard" xr:uid="{8293166C-4F74-C64B-9E36-8E988AF3F2D4}"/>
    <hyperlink ref="C297" r:id="rId598" display="https://kenpom.com/conf.php?c=MEAC" xr:uid="{97137021-6D90-734F-8AB7-B1B0BB0A2F44}"/>
    <hyperlink ref="B298" r:id="rId599" display="https://kenpom.com/team.php?team=North+Carolina+Central" xr:uid="{8571F368-0D28-094A-BE3E-81306F6362C4}"/>
    <hyperlink ref="C298" r:id="rId600" display="https://kenpom.com/conf.php?c=MEAC" xr:uid="{E4115000-CF21-1440-8364-12EF4F01274F}"/>
    <hyperlink ref="B299" r:id="rId601" display="https://kenpom.com/team.php?team=Weber+St." xr:uid="{4B927CB7-A7FB-164A-9F71-106DB995347C}"/>
    <hyperlink ref="C299" r:id="rId602" display="https://kenpom.com/conf.php?c=BSky" xr:uid="{063ADC4B-2148-ED44-A49E-86CFF9E223AE}"/>
    <hyperlink ref="B300" r:id="rId603" display="https://kenpom.com/team.php?team=Boston+University" xr:uid="{54A4C9CD-F7DF-B342-B570-2F4DD809B625}"/>
    <hyperlink ref="C300" r:id="rId604" display="https://kenpom.com/conf.php?c=PL" xr:uid="{1371F5AD-E36B-1040-B743-24B8E314B744}"/>
    <hyperlink ref="B301" r:id="rId605" display="https://kenpom.com/team.php?team=Pacific" xr:uid="{5A33C832-5954-8747-992D-C46994527C93}"/>
    <hyperlink ref="C301" r:id="rId606" display="https://kenpom.com/conf.php?c=WCC" xr:uid="{7B5216AA-480A-324C-887D-2D1319140C67}"/>
    <hyperlink ref="B302" r:id="rId607" display="https://kenpom.com/team.php?team=Holy+Cross" xr:uid="{DC891282-F979-4244-9DCE-9852C7485649}"/>
    <hyperlink ref="C302" r:id="rId608" display="https://kenpom.com/conf.php?c=PL" xr:uid="{9892CB7D-A370-BC40-A824-9C5020A76561}"/>
    <hyperlink ref="B303" r:id="rId609" display="https://kenpom.com/team.php?team=Alabama+St." xr:uid="{29F3694C-2910-214A-8E15-3CBEB26076E7}"/>
    <hyperlink ref="C303" r:id="rId610" display="https://kenpom.com/conf.php?c=SWAC" xr:uid="{D5773D88-AB92-0243-8A31-BC6BAFF85798}"/>
    <hyperlink ref="B304" r:id="rId611" display="https://kenpom.com/team.php?team=LIU" xr:uid="{4B7A9B60-60F0-2F4F-9B00-4B01C99A8433}"/>
    <hyperlink ref="C304" r:id="rId612" display="https://kenpom.com/conf.php?c=NEC" xr:uid="{F8D75B7D-6310-F94A-B9C0-78EB709C890E}"/>
    <hyperlink ref="B305" r:id="rId613" display="https://kenpom.com/team.php?team=Delaware+St." xr:uid="{A6C4A7FD-A5EE-224F-B87B-D4E82B9D5704}"/>
    <hyperlink ref="C305" r:id="rId614" display="https://kenpom.com/conf.php?c=MEAC" xr:uid="{71196FC0-8BAD-B34D-9A5D-625BA18B8F41}"/>
    <hyperlink ref="B306" r:id="rId615" display="https://kenpom.com/team.php?team=Air+Force" xr:uid="{16B4596F-FC07-5A41-8105-98FE8C5B7D39}"/>
    <hyperlink ref="C306" r:id="rId616" display="https://kenpom.com/conf.php?c=MWC" xr:uid="{DF662A55-2503-6E45-B609-D9A55D67F469}"/>
    <hyperlink ref="B307" r:id="rId617" display="https://kenpom.com/team.php?team=Stonehill" xr:uid="{85DF73D7-2AC6-A34B-9102-99937CA26E85}"/>
    <hyperlink ref="C307" r:id="rId618" display="https://kenpom.com/conf.php?c=NEC" xr:uid="{AA94D9EA-0301-DC41-9C79-AA3CEDFF6313}"/>
    <hyperlink ref="B308" r:id="rId619" display="https://kenpom.com/team.php?team=Bowling+Green" xr:uid="{B61A951C-26AB-AE48-9C2F-1D0A4D5E9524}"/>
    <hyperlink ref="C308" r:id="rId620" display="https://kenpom.com/conf.php?c=MAC" xr:uid="{801BDF0A-5009-CC46-9647-51F0250B2455}"/>
    <hyperlink ref="B309" r:id="rId621" display="https://kenpom.com/team.php?team=Utah+Tech" xr:uid="{58063A01-73D7-904B-8EE7-D4F5509E7D09}"/>
    <hyperlink ref="C309" r:id="rId622" display="https://kenpom.com/conf.php?c=WAC" xr:uid="{B59358FB-62C3-3447-9A6A-C2FCCC4A02CA}"/>
    <hyperlink ref="B310" r:id="rId623" display="https://kenpom.com/team.php?team=Binghamton" xr:uid="{3FD369D1-F449-334A-A6CE-7383934C9E2E}"/>
    <hyperlink ref="C310" r:id="rId624" display="https://kenpom.com/conf.php?c=AE" xr:uid="{7228B5AF-95EC-AF46-AD2E-2E0E7B48A08B}"/>
    <hyperlink ref="B311" r:id="rId625" display="https://kenpom.com/team.php?team=Loyola+MD" xr:uid="{31CC581E-C5F6-034C-A672-E60C8DD7818B}"/>
    <hyperlink ref="C311" r:id="rId626" display="https://kenpom.com/conf.php?c=PL" xr:uid="{AD704AA3-DE60-704B-8D72-5F62B7DDFF50}"/>
    <hyperlink ref="B312" r:id="rId627" display="https://kenpom.com/team.php?team=Eastern+Michigan" xr:uid="{4E39D3FD-86D6-C044-B0B9-D96942D83D4D}"/>
    <hyperlink ref="C312" r:id="rId628" display="https://kenpom.com/conf.php?c=MAC" xr:uid="{8810858B-A704-944E-8DEC-279E0954C5F3}"/>
    <hyperlink ref="B313" r:id="rId629" display="https://kenpom.com/team.php?team=Morehead+St." xr:uid="{7693BEA6-7573-664E-BA86-5591277BFBAF}"/>
    <hyperlink ref="C313" r:id="rId630" display="https://kenpom.com/conf.php?c=OVC" xr:uid="{61FB8913-8FFC-8442-AD88-3C00292E1809}"/>
    <hyperlink ref="B314" r:id="rId631" display="https://kenpom.com/team.php?team=Alcorn+St." xr:uid="{CD70B638-99A5-6B47-BB2E-E4281811EC7D}"/>
    <hyperlink ref="C314" r:id="rId632" display="https://kenpom.com/conf.php?c=SWAC" xr:uid="{9C0C606A-5E2A-7949-A478-A432C436847D}"/>
    <hyperlink ref="B315" r:id="rId633" display="https://kenpom.com/team.php?team=Long+Beach+St." xr:uid="{5F635E2F-51C7-1A44-AFBE-DEDF9463ED7D}"/>
    <hyperlink ref="C315" r:id="rId634" display="https://kenpom.com/conf.php?c=BW" xr:uid="{BD13FBE5-CB7C-9840-A4B7-835A1AC55944}"/>
    <hyperlink ref="B316" r:id="rId635" display="https://kenpom.com/team.php?team=Niagara" xr:uid="{C6A74DE5-AB78-7C40-B8D5-6E791E186575}"/>
    <hyperlink ref="C316" r:id="rId636" display="https://kenpom.com/conf.php?c=MAAC" xr:uid="{2ED3FA61-FA03-A748-99A3-AAA21571F970}"/>
    <hyperlink ref="B317" r:id="rId637" display="https://kenpom.com/team.php?team=Portland" xr:uid="{EBB57477-152F-7449-8F5E-1D0D3E90E007}"/>
    <hyperlink ref="C317" r:id="rId638" display="https://kenpom.com/conf.php?c=WCC" xr:uid="{CED3C8DB-9EC5-7547-950A-8389EF4381D2}"/>
    <hyperlink ref="B318" r:id="rId639" display="https://kenpom.com/team.php?team=Louisiana" xr:uid="{7B1C3A5B-47C0-684C-B8E4-6E2247D25C46}"/>
    <hyperlink ref="C318" r:id="rId640" display="https://kenpom.com/conf.php?c=SB" xr:uid="{D2ED15DC-BECB-E348-AEFB-0CE01A77D781}"/>
    <hyperlink ref="B319" r:id="rId641" display="https://kenpom.com/team.php?team=Fairleigh+Dickinson" xr:uid="{1A8EEF93-C745-D845-AD18-301EBC8AF933}"/>
    <hyperlink ref="C319" r:id="rId642" display="https://kenpom.com/conf.php?c=NEC" xr:uid="{8A7B7049-BF79-404E-A184-0ECFF9D9D51C}"/>
    <hyperlink ref="B320" r:id="rId643" display="https://kenpom.com/team.php?team=Saint+Francis" xr:uid="{031B6131-343B-2542-964F-43740FB81B3E}"/>
    <hyperlink ref="C320" r:id="rId644" display="https://kenpom.com/conf.php?c=NEC" xr:uid="{43F5DC79-60A0-9D4E-A55D-A88883D292B1}"/>
    <hyperlink ref="B321" r:id="rId645" display="https://kenpom.com/team.php?team=Rider" xr:uid="{B5F7917B-A27E-A14E-AD29-3DEDCB2CC111}"/>
    <hyperlink ref="C321" r:id="rId646" display="https://kenpom.com/conf.php?c=MAAC" xr:uid="{82EADC8C-D388-F24C-AC14-F45B45660210}"/>
    <hyperlink ref="B322" r:id="rId647" display="https://kenpom.com/team.php?team=IU+Indy" xr:uid="{9E2233A8-8AB7-AD4B-81DD-7444421ADD3F}"/>
    <hyperlink ref="C322" r:id="rId648" display="https://kenpom.com/conf.php?c=Horz" xr:uid="{8BA91A38-A36E-C646-99FB-02AE8DF40E9E}"/>
    <hyperlink ref="B323" r:id="rId649" display="https://kenpom.com/team.php?team=Western+Michigan" xr:uid="{43F8182C-E739-AA4C-8C7C-047DBD9228CE}"/>
    <hyperlink ref="C323" r:id="rId650" display="https://kenpom.com/conf.php?c=MAC" xr:uid="{BC8DAE69-C18B-3A4F-ACD8-33A2B25D2266}"/>
    <hyperlink ref="B324" r:id="rId651" display="https://kenpom.com/team.php?team=Oral+Roberts" xr:uid="{B1CC7218-BE5C-F34F-8643-35638BE2227F}"/>
    <hyperlink ref="C324" r:id="rId652" display="https://kenpom.com/conf.php?c=Sum" xr:uid="{5CBD3D2F-AB89-9E48-B7F3-6D176A80C1A8}"/>
    <hyperlink ref="B325" r:id="rId653" display="https://kenpom.com/team.php?team=Florida+A%26M" xr:uid="{39CB4D8B-11F9-2540-81E7-5020A0B43582}"/>
    <hyperlink ref="C325" r:id="rId654" display="https://kenpom.com/conf.php?c=SWAC" xr:uid="{AA4F3D45-6BB0-E04F-9462-94081730D75C}"/>
    <hyperlink ref="B326" r:id="rId655" display="https://kenpom.com/team.php?team=Grambling+St." xr:uid="{DB627301-126E-2749-9CFE-274561D1C485}"/>
    <hyperlink ref="C326" r:id="rId656" display="https://kenpom.com/conf.php?c=SWAC" xr:uid="{FD84C2E1-501B-D84F-B212-929D3E851FF0}"/>
    <hyperlink ref="B327" r:id="rId657" display="https://kenpom.com/team.php?team=Stony+Brook" xr:uid="{2E8F4E2F-69A6-D64E-97E3-0E7B246F3F1C}"/>
    <hyperlink ref="C327" r:id="rId658" display="https://kenpom.com/conf.php?c=CAA" xr:uid="{171466E9-C2CB-EC49-A611-17DCF8DF743F}"/>
    <hyperlink ref="B328" r:id="rId659" display="https://kenpom.com/team.php?team=Cal+St.+Fullerton" xr:uid="{AB55807A-49E2-5F4B-BF17-4311BA9213EA}"/>
    <hyperlink ref="C328" r:id="rId660" display="https://kenpom.com/conf.php?c=BW" xr:uid="{B7475465-EFB0-5F4D-8AED-D1A8A6CE4750}"/>
    <hyperlink ref="B329" r:id="rId661" display="https://kenpom.com/team.php?team=Morgan+St." xr:uid="{841BF42F-EB7E-0E45-B9C0-536EC3E6CA0B}"/>
    <hyperlink ref="C329" r:id="rId662" display="https://kenpom.com/conf.php?c=MEAC" xr:uid="{45EE99E1-9F3E-DA49-875D-2D64C99044C1}"/>
    <hyperlink ref="B330" r:id="rId663" display="https://kenpom.com/team.php?team=East+Texas+A%26M" xr:uid="{9E7174A0-2D28-9042-B622-E683A82A699D}"/>
    <hyperlink ref="C330" r:id="rId664" display="https://kenpom.com/conf.php?c=Slnd" xr:uid="{BED53C0D-C171-A44C-B0A5-5013EB0C54DF}"/>
    <hyperlink ref="B331" r:id="rId665" display="https://kenpom.com/team.php?team=Coastal+Carolina" xr:uid="{84350135-BFCC-EA4B-A118-6169D0A15E91}"/>
    <hyperlink ref="C331" r:id="rId666" display="https://kenpom.com/conf.php?c=SB" xr:uid="{8552209B-1173-5B4D-957C-F5C3B711CD18}"/>
    <hyperlink ref="B332" r:id="rId667" display="https://kenpom.com/team.php?team=North+Carolina+A%26T" xr:uid="{CDFD34B2-E3C4-DE40-A37A-F8544798A759}"/>
    <hyperlink ref="C332" r:id="rId668" display="https://kenpom.com/conf.php?c=CAA" xr:uid="{12F4E461-72A7-7A4E-A2B7-501C3BCAA029}"/>
    <hyperlink ref="B333" r:id="rId669" display="https://kenpom.com/team.php?team=Southern+Indiana" xr:uid="{78711E1B-DDFD-4A40-82F9-78058AD768AC}"/>
    <hyperlink ref="C333" r:id="rId670" display="https://kenpom.com/conf.php?c=OVC" xr:uid="{4D26E19D-64E0-C447-881E-20856369181A}"/>
    <hyperlink ref="B334" r:id="rId671" display="https://kenpom.com/team.php?team=Detroit+Mercy" xr:uid="{CFEE005B-7E54-C747-93D3-0DB714FFE1AA}"/>
    <hyperlink ref="C334" r:id="rId672" display="https://kenpom.com/conf.php?c=Horz" xr:uid="{777F1A64-98D6-0E4C-90F2-C0559D788981}"/>
    <hyperlink ref="B335" r:id="rId673" display="https://kenpom.com/team.php?team=Denver" xr:uid="{684BB200-9D15-FD47-9D82-856366A59BE7}"/>
    <hyperlink ref="C335" r:id="rId674" display="https://kenpom.com/conf.php?c=Sum" xr:uid="{20281804-5DF4-3C4D-910D-B250CB1E1B1E}"/>
    <hyperlink ref="B336" r:id="rId675" display="https://kenpom.com/team.php?team=Lindenwood" xr:uid="{41978B5E-6C65-C64F-BB56-BE9EB9256D51}"/>
    <hyperlink ref="C336" r:id="rId676" display="https://kenpom.com/conf.php?c=OVC" xr:uid="{1654C6B6-1043-184B-9664-58FDE3DE9327}"/>
    <hyperlink ref="B337" r:id="rId677" display="https://kenpom.com/team.php?team=Eastern+Illinois" xr:uid="{42FEB586-ADAD-3F4D-8A0A-BFD4F86E98C4}"/>
    <hyperlink ref="C337" r:id="rId678" display="https://kenpom.com/conf.php?c=OVC" xr:uid="{CC2AE4D7-BDF8-BF46-B2E2-6E0954CD9E0A}"/>
    <hyperlink ref="B338" r:id="rId679" display="https://kenpom.com/team.php?team=Fairfield" xr:uid="{F200360D-E394-9040-9D2D-C71BDD06476C}"/>
    <hyperlink ref="C338" r:id="rId680" display="https://kenpom.com/conf.php?c=MAAC" xr:uid="{6A3FC323-426C-814E-82D2-AD6E14648E33}"/>
    <hyperlink ref="B339" r:id="rId681" display="https://kenpom.com/team.php?team=West+Georgia" xr:uid="{9D9F9ED3-A76E-824F-AEB4-D4D51C9D0DB6}"/>
    <hyperlink ref="C339" r:id="rId682" display="https://kenpom.com/conf.php?c=ASun" xr:uid="{CE23844C-FFF2-CA4A-BCCD-05F8AFC86BE3}"/>
    <hyperlink ref="B340" r:id="rId683" display="https://kenpom.com/team.php?team=Sacramento+St." xr:uid="{A0019806-E8CE-8942-9F92-0D8AF7DDE18D}"/>
    <hyperlink ref="C340" r:id="rId684" display="https://kenpom.com/conf.php?c=BSky" xr:uid="{F7252953-48E1-E64C-846B-145CF05C27BC}"/>
    <hyperlink ref="B341" r:id="rId685" display="https://kenpom.com/team.php?team=Green+Bay" xr:uid="{F960F378-32AD-A346-BFC7-4A3FB558FCD9}"/>
    <hyperlink ref="C341" r:id="rId686" display="https://kenpom.com/conf.php?c=Horz" xr:uid="{7330A606-2274-BF4B-8FFE-8F16EAE4B13B}"/>
    <hyperlink ref="B342" r:id="rId687" display="https://kenpom.com/team.php?team=Buffalo" xr:uid="{58BEACB9-8C86-4D4D-8557-233BC7CFC6FB}"/>
    <hyperlink ref="C342" r:id="rId688" display="https://kenpom.com/conf.php?c=MAC" xr:uid="{553CC0CD-5F62-3B49-8017-26B1C5C6E947}"/>
    <hyperlink ref="B343" r:id="rId689" display="https://kenpom.com/team.php?team=USC+Upstate" xr:uid="{A151F9F1-7B5A-1D43-B577-B4428D561DA9}"/>
    <hyperlink ref="C343" r:id="rId690" display="https://kenpom.com/conf.php?c=BSth" xr:uid="{264ED9FB-5BA9-C54C-9CD5-23433E109178}"/>
    <hyperlink ref="B344" r:id="rId691" display="https://kenpom.com/team.php?team=Louisiana+Monroe" xr:uid="{B6318D50-644A-114F-8A1C-C8C20BCF6D39}"/>
    <hyperlink ref="C344" r:id="rId692" display="https://kenpom.com/conf.php?c=SB" xr:uid="{5D5BE971-EC84-7E43-A3CC-321761800A59}"/>
    <hyperlink ref="B345" r:id="rId693" display="https://kenpom.com/team.php?team=New+Orleans" xr:uid="{A93DB9F7-B4CF-AC4C-B84E-631F04439DC5}"/>
    <hyperlink ref="C345" r:id="rId694" display="https://kenpom.com/conf.php?c=Slnd" xr:uid="{F1AF8634-9EE6-8340-8707-F75822550721}"/>
    <hyperlink ref="B346" r:id="rId695" display="https://kenpom.com/team.php?team=Northern+Illinois" xr:uid="{1628D3E9-BF06-EB49-84B7-E8B432B7929C}"/>
    <hyperlink ref="C346" r:id="rId696" display="https://kenpom.com/conf.php?c=MAC" xr:uid="{607DA0F1-2569-314E-930E-73A693D856EE}"/>
    <hyperlink ref="B347" r:id="rId697" display="https://kenpom.com/team.php?team=Prairie+View+A%26M" xr:uid="{485101DD-76C1-4948-84CB-2EC7B64512F0}"/>
    <hyperlink ref="C347" r:id="rId698" display="https://kenpom.com/conf.php?c=SWAC" xr:uid="{D35A8DEA-5EA4-D14B-ACE0-F248C978CA2D}"/>
    <hyperlink ref="B348" r:id="rId699" display="https://kenpom.com/team.php?team=Western+Carolina" xr:uid="{AA98EAD2-5EF8-4F47-8271-4FABEC11AB80}"/>
    <hyperlink ref="C348" r:id="rId700" display="https://kenpom.com/conf.php?c=SC" xr:uid="{ADED8FDA-5243-A14C-A408-27D9D261B106}"/>
    <hyperlink ref="B349" r:id="rId701" display="https://kenpom.com/team.php?team=Stetson" xr:uid="{02B1B3F8-7585-7E48-A872-340DDB9F2F47}"/>
    <hyperlink ref="C349" r:id="rId702" display="https://kenpom.com/conf.php?c=ASun" xr:uid="{D1BD00F8-A9DF-8544-90E6-94E73E965EE2}"/>
    <hyperlink ref="B350" r:id="rId703" display="https://kenpom.com/team.php?team=Mercyhurst" xr:uid="{46EE1AF6-F7D3-5548-B345-22416EA49856}"/>
    <hyperlink ref="C350" r:id="rId704" display="https://kenpom.com/conf.php?c=NEC" xr:uid="{97D1A086-AD7B-9B48-AD3A-8087B191AC1A}"/>
    <hyperlink ref="B351" r:id="rId705" display="https://kenpom.com/team.php?team=NJIT" xr:uid="{D2BC7CC5-5E34-A34F-B8FA-984E0A80DD05}"/>
    <hyperlink ref="C351" r:id="rId706" display="https://kenpom.com/conf.php?c=AE" xr:uid="{5E850BEF-C9B0-C142-A377-9FB2B9D94348}"/>
    <hyperlink ref="B352" r:id="rId707" display="https://kenpom.com/team.php?team=Central+Arkansas" xr:uid="{A2938FD7-9F65-A14F-BECF-FB075F0365E3}"/>
    <hyperlink ref="C352" r:id="rId708" display="https://kenpom.com/conf.php?c=ASun" xr:uid="{0E89C5D7-4AE1-5A42-84BF-45727B6CC83A}"/>
    <hyperlink ref="B353" r:id="rId709" display="https://kenpom.com/team.php?team=Wagner" xr:uid="{8F378921-A46A-1949-8AD8-2F7D05439E6E}"/>
    <hyperlink ref="C353" r:id="rId710" display="https://kenpom.com/conf.php?c=NEC" xr:uid="{703FA419-9CF3-EA45-833A-5FED3FF351AE}"/>
    <hyperlink ref="B354" r:id="rId711" display="https://kenpom.com/team.php?team=Bellarmine" xr:uid="{909C7E04-0391-1045-B3A9-3E5C9A00B67C}"/>
    <hyperlink ref="C354" r:id="rId712" display="https://kenpom.com/conf.php?c=ASun" xr:uid="{C749BF3C-57E8-1349-A0F8-EE8736E6871B}"/>
    <hyperlink ref="B355" r:id="rId713" display="https://kenpom.com/team.php?team=Le+Moyne" xr:uid="{944E9FBF-FEB9-9F42-91F3-6F854AD1C9AE}"/>
    <hyperlink ref="C355" r:id="rId714" display="https://kenpom.com/conf.php?c=NEC" xr:uid="{32124663-C218-5A4D-969F-33892C95C381}"/>
    <hyperlink ref="B356" r:id="rId715" display="https://kenpom.com/team.php?team=Chicago+St." xr:uid="{5E41580C-4C6B-D04F-BD9D-A799D9ECD584}"/>
    <hyperlink ref="C356" r:id="rId716" display="https://kenpom.com/conf.php?c=NEC" xr:uid="{F128C8AA-CA2B-B248-AFDE-1382E5E2433E}"/>
    <hyperlink ref="B357" r:id="rId717" display="https://kenpom.com/team.php?team=Western+Illinois" xr:uid="{5F20E4D1-7583-E744-9344-3DD6A50F52CD}"/>
    <hyperlink ref="C357" r:id="rId718" display="https://kenpom.com/conf.php?c=OVC" xr:uid="{4BD53F98-CE1C-CA4F-A017-A61D7625A118}"/>
    <hyperlink ref="B358" r:id="rId719" display="https://kenpom.com/team.php?team=New+Hampshire" xr:uid="{22998701-98BF-1F4B-A337-A5637EC56A33}"/>
    <hyperlink ref="C358" r:id="rId720" display="https://kenpom.com/conf.php?c=AE" xr:uid="{03AA2C63-F46B-CD41-825C-A92697705C31}"/>
    <hyperlink ref="B359" r:id="rId721" display="https://kenpom.com/team.php?team=Canisius" xr:uid="{EB682A48-5F24-A346-B8FD-7509BF94E025}"/>
    <hyperlink ref="C359" r:id="rId722" display="https://kenpom.com/conf.php?c=MAAC" xr:uid="{5C278BBF-59FB-DC43-B11C-5032DC5BEF16}"/>
    <hyperlink ref="B360" r:id="rId723" display="https://kenpom.com/team.php?team=The+Citadel" xr:uid="{9E9DB77F-DAF1-7E45-BF2E-C2C4BA0592EB}"/>
    <hyperlink ref="C360" r:id="rId724" display="https://kenpom.com/conf.php?c=SC" xr:uid="{7FA3F70E-1211-2D41-B239-9FC389D9E908}"/>
    <hyperlink ref="B361" r:id="rId725" display="https://kenpom.com/team.php?team=Alabama+A%26M" xr:uid="{3B145703-FCAD-3448-8836-6BC57EB66ED0}"/>
    <hyperlink ref="C361" r:id="rId726" display="https://kenpom.com/conf.php?c=SWAC" xr:uid="{A139172C-705B-404C-A511-F648EE5DAA0C}"/>
    <hyperlink ref="B362" r:id="rId727" display="https://kenpom.com/team.php?team=Maryland+Eastern+Shore" xr:uid="{31046CB7-CBA9-D84F-A2B9-3A403AAD965A}"/>
    <hyperlink ref="C362" r:id="rId728" display="https://kenpom.com/conf.php?c=MEAC" xr:uid="{F00E7A3D-5BEC-2B4C-BAE3-99C53CFCEA35}"/>
    <hyperlink ref="B363" r:id="rId729" display="https://kenpom.com/team.php?team=Coppin+St." xr:uid="{D8971B84-D319-7E48-8BB6-868E708E3296}"/>
    <hyperlink ref="C363" r:id="rId730" display="https://kenpom.com/conf.php?c=MEAC" xr:uid="{0F31FB35-33B1-7849-B129-FE4E4F2F0F68}"/>
    <hyperlink ref="B364" r:id="rId731" display="https://kenpom.com/team.php?team=Arkansas+Pine+Bluff" xr:uid="{B9ADFB36-0347-A44C-A1D5-56C23A6DCC5A}"/>
    <hyperlink ref="C364" r:id="rId732" display="https://kenpom.com/conf.php?c=SWAC" xr:uid="{82665ECA-F832-0640-A92C-0208FC95BE61}"/>
    <hyperlink ref="B365" r:id="rId733" display="https://kenpom.com/team.php?team=Mississippi+Valley+St." xr:uid="{3940FC5C-11AF-8F4D-9B1F-B61CD9AD200B}"/>
    <hyperlink ref="C365" r:id="rId734" display="https://kenpom.com/conf.php?c=SWAC" xr:uid="{174A91A1-E24F-4A48-8953-874F412A150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22D0-FB26-8A43-BE57-DE7BCE4C1EFA}">
  <dimension ref="A1:I395"/>
  <sheetViews>
    <sheetView topLeftCell="H1" workbookViewId="0">
      <selection activeCell="K7" sqref="K7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35.99</v>
      </c>
      <c r="E2" s="40">
        <v>130.69999999999999</v>
      </c>
      <c r="F2" s="41">
        <v>1</v>
      </c>
      <c r="G2" s="40">
        <v>94.7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35.53</v>
      </c>
      <c r="E3" s="40">
        <v>125.6</v>
      </c>
      <c r="F3" s="41">
        <v>5</v>
      </c>
      <c r="G3" s="40">
        <v>90</v>
      </c>
      <c r="H3" s="41">
        <v>4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34.47</v>
      </c>
      <c r="E4" s="40">
        <v>124.3</v>
      </c>
      <c r="F4" s="41">
        <v>6</v>
      </c>
      <c r="G4" s="40">
        <v>89.9</v>
      </c>
      <c r="H4" s="41">
        <v>3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32.479999999999997</v>
      </c>
      <c r="E5" s="40">
        <v>125.6</v>
      </c>
      <c r="F5" s="41">
        <v>4</v>
      </c>
      <c r="G5" s="40">
        <v>93.2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31.21</v>
      </c>
      <c r="E6" s="40">
        <v>117.2</v>
      </c>
      <c r="F6" s="41">
        <v>39</v>
      </c>
      <c r="G6" s="40">
        <v>86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28.99</v>
      </c>
      <c r="E7" s="40">
        <v>127</v>
      </c>
      <c r="F7" s="41">
        <v>2</v>
      </c>
      <c r="G7" s="40">
        <v>98</v>
      </c>
      <c r="H7" s="41">
        <v>39</v>
      </c>
      <c r="I7" s="40">
        <v>74</v>
      </c>
    </row>
    <row r="8" spans="1:9" ht="18">
      <c r="A8" s="40">
        <v>7</v>
      </c>
      <c r="B8" s="39" t="s">
        <v>254</v>
      </c>
      <c r="C8" s="39" t="s">
        <v>730</v>
      </c>
      <c r="D8" s="40">
        <v>27.27</v>
      </c>
      <c r="E8" s="40">
        <v>123.8</v>
      </c>
      <c r="F8" s="41">
        <v>8</v>
      </c>
      <c r="G8" s="40">
        <v>96.5</v>
      </c>
      <c r="H8" s="41">
        <v>31</v>
      </c>
      <c r="I8" s="40">
        <v>65.400000000000006</v>
      </c>
    </row>
    <row r="9" spans="1:9" ht="18">
      <c r="A9" s="40">
        <v>8</v>
      </c>
      <c r="B9" s="39" t="s">
        <v>122</v>
      </c>
      <c r="C9" s="39" t="s">
        <v>727</v>
      </c>
      <c r="D9" s="40">
        <v>27.24</v>
      </c>
      <c r="E9" s="40">
        <v>119.8</v>
      </c>
      <c r="F9" s="41">
        <v>18</v>
      </c>
      <c r="G9" s="40">
        <v>92.5</v>
      </c>
      <c r="H9" s="41">
        <v>7</v>
      </c>
      <c r="I9" s="40">
        <v>68.5</v>
      </c>
    </row>
    <row r="10" spans="1:9" ht="18">
      <c r="A10" s="40">
        <v>9</v>
      </c>
      <c r="B10" s="39" t="s">
        <v>420</v>
      </c>
      <c r="C10" s="39" t="s">
        <v>727</v>
      </c>
      <c r="D10" s="40">
        <v>26.64</v>
      </c>
      <c r="E10" s="40">
        <v>122.9</v>
      </c>
      <c r="F10" s="41">
        <v>11</v>
      </c>
      <c r="G10" s="40">
        <v>96.3</v>
      </c>
      <c r="H10" s="41">
        <v>29</v>
      </c>
      <c r="I10" s="40">
        <v>65.3</v>
      </c>
    </row>
    <row r="11" spans="1:9" ht="18">
      <c r="A11" s="40">
        <v>10</v>
      </c>
      <c r="B11" s="39" t="s">
        <v>132</v>
      </c>
      <c r="C11" s="39" t="s">
        <v>727</v>
      </c>
      <c r="D11" s="40">
        <v>25.79</v>
      </c>
      <c r="E11" s="40">
        <v>116.9</v>
      </c>
      <c r="F11" s="41">
        <v>40</v>
      </c>
      <c r="G11" s="40">
        <v>91.1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25.76</v>
      </c>
      <c r="E12" s="40">
        <v>124.1</v>
      </c>
      <c r="F12" s="41">
        <v>7</v>
      </c>
      <c r="G12" s="40">
        <v>98.4</v>
      </c>
      <c r="H12" s="41">
        <v>44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25.71</v>
      </c>
      <c r="E13" s="40">
        <v>123.3</v>
      </c>
      <c r="F13" s="41">
        <v>9</v>
      </c>
      <c r="G13" s="40">
        <v>97.6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25.68</v>
      </c>
      <c r="E14" s="40">
        <v>117.3</v>
      </c>
      <c r="F14" s="41">
        <v>36</v>
      </c>
      <c r="G14" s="40">
        <v>91.7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25.65</v>
      </c>
      <c r="E15" s="40">
        <v>120.1</v>
      </c>
      <c r="F15" s="41">
        <v>17</v>
      </c>
      <c r="G15" s="40">
        <v>94.5</v>
      </c>
      <c r="H15" s="41">
        <v>13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25.13</v>
      </c>
      <c r="E16" s="40">
        <v>121.4</v>
      </c>
      <c r="F16" s="41">
        <v>14</v>
      </c>
      <c r="G16" s="40">
        <v>96.3</v>
      </c>
      <c r="H16" s="41">
        <v>30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24.95</v>
      </c>
      <c r="E17" s="40">
        <v>112.9</v>
      </c>
      <c r="F17" s="41">
        <v>84</v>
      </c>
      <c r="G17" s="40">
        <v>88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24.21</v>
      </c>
      <c r="E18" s="40">
        <v>126.5</v>
      </c>
      <c r="F18" s="41">
        <v>3</v>
      </c>
      <c r="G18" s="40">
        <v>102.3</v>
      </c>
      <c r="H18" s="41">
        <v>82</v>
      </c>
      <c r="I18" s="40">
        <v>70.400000000000006</v>
      </c>
    </row>
    <row r="19" spans="1:9" ht="18">
      <c r="A19" s="40">
        <v>18</v>
      </c>
      <c r="B19" s="39" t="s">
        <v>168</v>
      </c>
      <c r="C19" s="39" t="s">
        <v>730</v>
      </c>
      <c r="D19" s="40">
        <v>23.9</v>
      </c>
      <c r="E19" s="40">
        <v>119.3</v>
      </c>
      <c r="F19" s="41">
        <v>20</v>
      </c>
      <c r="G19" s="40">
        <v>95.4</v>
      </c>
      <c r="H19" s="41">
        <v>21</v>
      </c>
      <c r="I19" s="40">
        <v>69.5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23.71</v>
      </c>
      <c r="E20" s="40">
        <v>118.9</v>
      </c>
      <c r="F20" s="41">
        <v>24</v>
      </c>
      <c r="G20" s="40">
        <v>95.2</v>
      </c>
      <c r="H20" s="41">
        <v>18</v>
      </c>
      <c r="I20" s="40">
        <v>69.8</v>
      </c>
    </row>
    <row r="21" spans="1:9" ht="18">
      <c r="A21" s="40">
        <v>20</v>
      </c>
      <c r="B21" s="39" t="s">
        <v>184</v>
      </c>
      <c r="C21" s="39" t="s">
        <v>728</v>
      </c>
      <c r="D21" s="40">
        <v>23.61</v>
      </c>
      <c r="E21" s="40">
        <v>118.1</v>
      </c>
      <c r="F21" s="41">
        <v>28</v>
      </c>
      <c r="G21" s="40">
        <v>94.5</v>
      </c>
      <c r="H21" s="41">
        <v>14</v>
      </c>
      <c r="I21" s="40">
        <v>67.599999999999994</v>
      </c>
    </row>
    <row r="22" spans="1:9" ht="18">
      <c r="A22" s="40">
        <v>21</v>
      </c>
      <c r="B22" s="39" t="s">
        <v>178</v>
      </c>
      <c r="C22" s="39" t="s">
        <v>730</v>
      </c>
      <c r="D22" s="40">
        <v>23.59</v>
      </c>
      <c r="E22" s="40">
        <v>118.1</v>
      </c>
      <c r="F22" s="41">
        <v>29</v>
      </c>
      <c r="G22" s="40">
        <v>94.5</v>
      </c>
      <c r="H22" s="41">
        <v>12</v>
      </c>
      <c r="I22" s="40">
        <v>68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117.2</v>
      </c>
      <c r="F23" s="41">
        <v>38</v>
      </c>
      <c r="G23" s="40">
        <v>93.6</v>
      </c>
      <c r="H23" s="41">
        <v>9</v>
      </c>
      <c r="I23" s="40">
        <v>62.1</v>
      </c>
    </row>
    <row r="24" spans="1:9" ht="18">
      <c r="A24" s="40">
        <v>23</v>
      </c>
      <c r="B24" s="39" t="s">
        <v>171</v>
      </c>
      <c r="C24" s="39" t="s">
        <v>728</v>
      </c>
      <c r="D24" s="40">
        <v>22.96</v>
      </c>
      <c r="E24" s="40">
        <v>121.9</v>
      </c>
      <c r="F24" s="41">
        <v>13</v>
      </c>
      <c r="G24" s="40">
        <v>98.9</v>
      </c>
      <c r="H24" s="41">
        <v>46</v>
      </c>
      <c r="I24" s="40">
        <v>67.400000000000006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</v>
      </c>
      <c r="E25" s="40">
        <v>118</v>
      </c>
      <c r="F25" s="41">
        <v>30</v>
      </c>
      <c r="G25" s="40">
        <v>95.4</v>
      </c>
      <c r="H25" s="41">
        <v>22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22.36</v>
      </c>
      <c r="E26" s="40">
        <v>116.7</v>
      </c>
      <c r="F26" s="41">
        <v>41</v>
      </c>
      <c r="G26" s="40">
        <v>94.3</v>
      </c>
      <c r="H26" s="41">
        <v>11</v>
      </c>
      <c r="I26" s="40">
        <v>64.599999999999994</v>
      </c>
    </row>
    <row r="27" spans="1:9" ht="18">
      <c r="A27" s="40">
        <v>26</v>
      </c>
      <c r="B27" s="39" t="s">
        <v>44</v>
      </c>
      <c r="C27" s="39" t="s">
        <v>729</v>
      </c>
      <c r="D27" s="40">
        <v>21.78</v>
      </c>
      <c r="E27" s="40">
        <v>119.5</v>
      </c>
      <c r="F27" s="41">
        <v>19</v>
      </c>
      <c r="G27" s="40">
        <v>97.7</v>
      </c>
      <c r="H27" s="41">
        <v>38</v>
      </c>
      <c r="I27" s="40">
        <v>63.6</v>
      </c>
    </row>
    <row r="28" spans="1:9" ht="18">
      <c r="A28" s="40">
        <v>27</v>
      </c>
      <c r="B28" s="39" t="s">
        <v>93</v>
      </c>
      <c r="C28" s="39" t="s">
        <v>727</v>
      </c>
      <c r="D28" s="40">
        <v>21.76</v>
      </c>
      <c r="E28" s="40">
        <v>123.1</v>
      </c>
      <c r="F28" s="41">
        <v>10</v>
      </c>
      <c r="G28" s="40">
        <v>101.4</v>
      </c>
      <c r="H28" s="41">
        <v>72</v>
      </c>
      <c r="I28" s="40">
        <v>64.7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21.2</v>
      </c>
      <c r="E29" s="40">
        <v>117.8</v>
      </c>
      <c r="F29" s="41">
        <v>33</v>
      </c>
      <c r="G29" s="40">
        <v>96.6</v>
      </c>
      <c r="H29" s="41">
        <v>32</v>
      </c>
      <c r="I29" s="40">
        <v>67.099999999999994</v>
      </c>
    </row>
    <row r="30" spans="1:9" ht="18">
      <c r="A30" s="40">
        <v>29</v>
      </c>
      <c r="B30" s="39" t="s">
        <v>156</v>
      </c>
      <c r="C30" s="39" t="s">
        <v>729</v>
      </c>
      <c r="D30" s="40">
        <v>21.19</v>
      </c>
      <c r="E30" s="40">
        <v>118.6</v>
      </c>
      <c r="F30" s="41">
        <v>25</v>
      </c>
      <c r="G30" s="40">
        <v>97.4</v>
      </c>
      <c r="H30" s="41">
        <v>35</v>
      </c>
      <c r="I30" s="40">
        <v>68.400000000000006</v>
      </c>
    </row>
    <row r="31" spans="1:9" ht="18">
      <c r="A31" s="40">
        <v>30</v>
      </c>
      <c r="B31" s="39" t="s">
        <v>429</v>
      </c>
      <c r="C31" s="39" t="s">
        <v>732</v>
      </c>
      <c r="D31" s="40">
        <v>20.010000000000002</v>
      </c>
      <c r="E31" s="40">
        <v>116.3</v>
      </c>
      <c r="F31" s="41">
        <v>47</v>
      </c>
      <c r="G31" s="40">
        <v>96.3</v>
      </c>
      <c r="H31" s="41">
        <v>28</v>
      </c>
      <c r="I31" s="40">
        <v>67.900000000000006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19.309999999999999</v>
      </c>
      <c r="E32" s="40">
        <v>119</v>
      </c>
      <c r="F32" s="41">
        <v>23</v>
      </c>
      <c r="G32" s="40">
        <v>99.7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18.920000000000002</v>
      </c>
      <c r="E33" s="40">
        <v>114.3</v>
      </c>
      <c r="F33" s="41">
        <v>67</v>
      </c>
      <c r="G33" s="40">
        <v>95.4</v>
      </c>
      <c r="H33" s="41">
        <v>20</v>
      </c>
      <c r="I33" s="40">
        <v>66.8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18.920000000000002</v>
      </c>
      <c r="E34" s="40">
        <v>122.2</v>
      </c>
      <c r="F34" s="41">
        <v>12</v>
      </c>
      <c r="G34" s="40">
        <v>103.2</v>
      </c>
      <c r="H34" s="41">
        <v>98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18.36</v>
      </c>
      <c r="E35" s="40">
        <v>120.3</v>
      </c>
      <c r="F35" s="41">
        <v>15</v>
      </c>
      <c r="G35" s="40">
        <v>101.9</v>
      </c>
      <c r="H35" s="41">
        <v>78</v>
      </c>
      <c r="I35" s="40">
        <v>66.7</v>
      </c>
    </row>
    <row r="36" spans="1:9" ht="18">
      <c r="A36" s="40">
        <v>35</v>
      </c>
      <c r="B36" s="39" t="s">
        <v>204</v>
      </c>
      <c r="C36" s="39" t="s">
        <v>734</v>
      </c>
      <c r="D36" s="40">
        <v>18.190000000000001</v>
      </c>
      <c r="E36" s="40">
        <v>114</v>
      </c>
      <c r="F36" s="41">
        <v>69</v>
      </c>
      <c r="G36" s="40">
        <v>95.8</v>
      </c>
      <c r="H36" s="41">
        <v>24</v>
      </c>
      <c r="I36" s="40">
        <v>72.7</v>
      </c>
    </row>
    <row r="37" spans="1:9" ht="18">
      <c r="A37" s="40">
        <v>36</v>
      </c>
      <c r="B37" s="39" t="s">
        <v>324</v>
      </c>
      <c r="C37" s="39" t="s">
        <v>728</v>
      </c>
      <c r="D37" s="40">
        <v>17.940000000000001</v>
      </c>
      <c r="E37" s="40">
        <v>117.7</v>
      </c>
      <c r="F37" s="41">
        <v>34</v>
      </c>
      <c r="G37" s="40">
        <v>99.8</v>
      </c>
      <c r="H37" s="41">
        <v>51</v>
      </c>
      <c r="I37" s="40">
        <v>66.599999999999994</v>
      </c>
    </row>
    <row r="38" spans="1:9" ht="18">
      <c r="A38" s="40">
        <v>37</v>
      </c>
      <c r="B38" s="39" t="s">
        <v>232</v>
      </c>
      <c r="C38" s="39" t="s">
        <v>728</v>
      </c>
      <c r="D38" s="40">
        <v>17.82</v>
      </c>
      <c r="E38" s="40">
        <v>119</v>
      </c>
      <c r="F38" s="41">
        <v>22</v>
      </c>
      <c r="G38" s="40">
        <v>101.2</v>
      </c>
      <c r="H38" s="41">
        <v>69</v>
      </c>
      <c r="I38" s="40">
        <v>67.5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17.670000000000002</v>
      </c>
      <c r="E39" s="40">
        <v>115.1</v>
      </c>
      <c r="F39" s="41">
        <v>59</v>
      </c>
      <c r="G39" s="40">
        <v>97.4</v>
      </c>
      <c r="H39" s="41">
        <v>34</v>
      </c>
      <c r="I39" s="40">
        <v>67.2</v>
      </c>
    </row>
    <row r="40" spans="1:9" ht="18">
      <c r="A40" s="40">
        <v>39</v>
      </c>
      <c r="B40" s="39" t="s">
        <v>238</v>
      </c>
      <c r="C40" s="39" t="s">
        <v>730</v>
      </c>
      <c r="D40" s="40">
        <v>17.53</v>
      </c>
      <c r="E40" s="40">
        <v>117.3</v>
      </c>
      <c r="F40" s="41">
        <v>37</v>
      </c>
      <c r="G40" s="40">
        <v>99.8</v>
      </c>
      <c r="H40" s="41">
        <v>50</v>
      </c>
      <c r="I40" s="40">
        <v>68.3</v>
      </c>
    </row>
    <row r="41" spans="1:9" ht="18">
      <c r="A41" s="40">
        <v>40</v>
      </c>
      <c r="B41" s="39" t="s">
        <v>88</v>
      </c>
      <c r="C41" s="39" t="s">
        <v>728</v>
      </c>
      <c r="D41" s="40">
        <v>17.28</v>
      </c>
      <c r="E41" s="40">
        <v>113.2</v>
      </c>
      <c r="F41" s="41">
        <v>78</v>
      </c>
      <c r="G41" s="40">
        <v>95.9</v>
      </c>
      <c r="H41" s="41">
        <v>25</v>
      </c>
      <c r="I41" s="40">
        <v>66.3</v>
      </c>
    </row>
    <row r="42" spans="1:9" ht="18">
      <c r="A42" s="46"/>
      <c r="B42" s="46"/>
      <c r="C42" s="45" t="s">
        <v>778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278</v>
      </c>
      <c r="C44" s="39" t="s">
        <v>729</v>
      </c>
      <c r="D44" s="40">
        <v>17.25</v>
      </c>
      <c r="E44" s="40">
        <v>117.8</v>
      </c>
      <c r="F44" s="41">
        <v>32</v>
      </c>
      <c r="G44" s="40">
        <v>100.6</v>
      </c>
      <c r="H44" s="41">
        <v>64</v>
      </c>
      <c r="I44" s="40">
        <v>69.099999999999994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16.78</v>
      </c>
      <c r="E45" s="40">
        <v>113</v>
      </c>
      <c r="F45" s="41">
        <v>82</v>
      </c>
      <c r="G45" s="40">
        <v>96.2</v>
      </c>
      <c r="H45" s="41">
        <v>27</v>
      </c>
      <c r="I45" s="40">
        <v>68.8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</v>
      </c>
      <c r="E46" s="40">
        <v>115.2</v>
      </c>
      <c r="F46" s="41">
        <v>58</v>
      </c>
      <c r="G46" s="40">
        <v>98.7</v>
      </c>
      <c r="H46" s="41">
        <v>45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16.12</v>
      </c>
      <c r="E47" s="40">
        <v>116.7</v>
      </c>
      <c r="F47" s="41">
        <v>42</v>
      </c>
      <c r="G47" s="40">
        <v>100.6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15.95</v>
      </c>
      <c r="E48" s="40">
        <v>116</v>
      </c>
      <c r="F48" s="41">
        <v>52</v>
      </c>
      <c r="G48" s="40">
        <v>100</v>
      </c>
      <c r="H48" s="41">
        <v>57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15.86</v>
      </c>
      <c r="E49" s="40">
        <v>117.5</v>
      </c>
      <c r="F49" s="41">
        <v>35</v>
      </c>
      <c r="G49" s="40">
        <v>101.6</v>
      </c>
      <c r="H49" s="41">
        <v>74</v>
      </c>
      <c r="I49" s="40">
        <v>69.599999999999994</v>
      </c>
    </row>
    <row r="50" spans="1:9" ht="18">
      <c r="A50" s="40">
        <v>47</v>
      </c>
      <c r="B50" s="39" t="s">
        <v>382</v>
      </c>
      <c r="C50" s="39" t="s">
        <v>727</v>
      </c>
      <c r="D50" s="40">
        <v>15.81</v>
      </c>
      <c r="E50" s="40">
        <v>111.1</v>
      </c>
      <c r="F50" s="41">
        <v>104</v>
      </c>
      <c r="G50" s="40">
        <v>95.3</v>
      </c>
      <c r="H50" s="41">
        <v>19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15.68</v>
      </c>
      <c r="E51" s="40">
        <v>118.3</v>
      </c>
      <c r="F51" s="41">
        <v>27</v>
      </c>
      <c r="G51" s="40">
        <v>102.6</v>
      </c>
      <c r="H51" s="41">
        <v>84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15.63</v>
      </c>
      <c r="E52" s="40">
        <v>115</v>
      </c>
      <c r="F52" s="41">
        <v>61</v>
      </c>
      <c r="G52" s="40">
        <v>99.4</v>
      </c>
      <c r="H52" s="41">
        <v>47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15.48</v>
      </c>
      <c r="E53" s="40">
        <v>109.3</v>
      </c>
      <c r="F53" s="41">
        <v>130</v>
      </c>
      <c r="G53" s="40">
        <v>93.9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15.21</v>
      </c>
      <c r="E54" s="40">
        <v>119.2</v>
      </c>
      <c r="F54" s="41">
        <v>21</v>
      </c>
      <c r="G54" s="40">
        <v>104</v>
      </c>
      <c r="H54" s="41">
        <v>108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15.1</v>
      </c>
      <c r="E55" s="40">
        <v>120.2</v>
      </c>
      <c r="F55" s="41">
        <v>16</v>
      </c>
      <c r="G55" s="40">
        <v>105.1</v>
      </c>
      <c r="H55" s="41">
        <v>130</v>
      </c>
      <c r="I55" s="40">
        <v>63.1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15.02</v>
      </c>
      <c r="E56" s="40">
        <v>114.7</v>
      </c>
      <c r="F56" s="41">
        <v>63</v>
      </c>
      <c r="G56" s="40">
        <v>99.7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42</v>
      </c>
      <c r="C57" s="39" t="s">
        <v>727</v>
      </c>
      <c r="D57" s="40">
        <v>14.92</v>
      </c>
      <c r="E57" s="40">
        <v>110.7</v>
      </c>
      <c r="F57" s="41">
        <v>108</v>
      </c>
      <c r="G57" s="40">
        <v>95.8</v>
      </c>
      <c r="H57" s="41">
        <v>23</v>
      </c>
      <c r="I57" s="40">
        <v>65.099999999999994</v>
      </c>
    </row>
    <row r="58" spans="1:9" ht="18">
      <c r="A58" s="40">
        <v>55</v>
      </c>
      <c r="B58" s="39" t="s">
        <v>398</v>
      </c>
      <c r="C58" s="39" t="s">
        <v>732</v>
      </c>
      <c r="D58" s="40">
        <v>14.68</v>
      </c>
      <c r="E58" s="40">
        <v>114.6</v>
      </c>
      <c r="F58" s="41">
        <v>64</v>
      </c>
      <c r="G58" s="40">
        <v>100</v>
      </c>
      <c r="H58" s="41">
        <v>53</v>
      </c>
      <c r="I58" s="40">
        <v>68.099999999999994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14.52</v>
      </c>
      <c r="E59" s="40">
        <v>116.7</v>
      </c>
      <c r="F59" s="41">
        <v>43</v>
      </c>
      <c r="G59" s="40">
        <v>102.1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</v>
      </c>
      <c r="F60" s="41">
        <v>70</v>
      </c>
      <c r="G60" s="40">
        <v>99.9</v>
      </c>
      <c r="H60" s="41">
        <v>52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13.95</v>
      </c>
      <c r="E61" s="40">
        <v>114.8</v>
      </c>
      <c r="F61" s="41">
        <v>62</v>
      </c>
      <c r="G61" s="40">
        <v>100.8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116.3</v>
      </c>
      <c r="F62" s="41">
        <v>48</v>
      </c>
      <c r="G62" s="40">
        <v>102.7</v>
      </c>
      <c r="H62" s="41">
        <v>89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12.93</v>
      </c>
      <c r="E63" s="40">
        <v>112.9</v>
      </c>
      <c r="F63" s="41">
        <v>83</v>
      </c>
      <c r="G63" s="40">
        <v>100</v>
      </c>
      <c r="H63" s="41">
        <v>55</v>
      </c>
      <c r="I63" s="40">
        <v>58.8</v>
      </c>
    </row>
    <row r="64" spans="1:9" ht="18">
      <c r="A64" s="40">
        <v>61</v>
      </c>
      <c r="B64" s="39" t="s">
        <v>400</v>
      </c>
      <c r="C64" s="39" t="s">
        <v>740</v>
      </c>
      <c r="D64" s="40">
        <v>12.9</v>
      </c>
      <c r="E64" s="40">
        <v>116.6</v>
      </c>
      <c r="F64" s="41">
        <v>44</v>
      </c>
      <c r="G64" s="40">
        <v>103.7</v>
      </c>
      <c r="H64" s="41">
        <v>103</v>
      </c>
      <c r="I64" s="40">
        <v>68.099999999999994</v>
      </c>
    </row>
    <row r="65" spans="1:9" ht="18">
      <c r="A65" s="40">
        <v>62</v>
      </c>
      <c r="B65" s="39" t="s">
        <v>402</v>
      </c>
      <c r="C65" s="39" t="s">
        <v>727</v>
      </c>
      <c r="D65" s="40">
        <v>12.89</v>
      </c>
      <c r="E65" s="40">
        <v>111</v>
      </c>
      <c r="F65" s="41">
        <v>105</v>
      </c>
      <c r="G65" s="40">
        <v>98.2</v>
      </c>
      <c r="H65" s="41">
        <v>40</v>
      </c>
      <c r="I65" s="40">
        <v>67.900000000000006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12.72</v>
      </c>
      <c r="E66" s="40">
        <v>110.9</v>
      </c>
      <c r="F66" s="41">
        <v>106</v>
      </c>
      <c r="G66" s="40">
        <v>98.2</v>
      </c>
      <c r="H66" s="41">
        <v>41</v>
      </c>
      <c r="I66" s="40">
        <v>60.3</v>
      </c>
    </row>
    <row r="67" spans="1:9" ht="18">
      <c r="A67" s="40">
        <v>64</v>
      </c>
      <c r="B67" s="39" t="s">
        <v>450</v>
      </c>
      <c r="C67" s="39" t="s">
        <v>730</v>
      </c>
      <c r="D67" s="40">
        <v>12.42</v>
      </c>
      <c r="E67" s="40">
        <v>115.3</v>
      </c>
      <c r="F67" s="41">
        <v>57</v>
      </c>
      <c r="G67" s="40">
        <v>102.9</v>
      </c>
      <c r="H67" s="41">
        <v>94</v>
      </c>
      <c r="I67" s="40">
        <v>68.8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12.37</v>
      </c>
      <c r="E68" s="40">
        <v>112.4</v>
      </c>
      <c r="F68" s="41">
        <v>87</v>
      </c>
      <c r="G68" s="40">
        <v>100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12.15</v>
      </c>
      <c r="E69" s="40">
        <v>106.7</v>
      </c>
      <c r="F69" s="41">
        <v>185</v>
      </c>
      <c r="G69" s="40">
        <v>94.5</v>
      </c>
      <c r="H69" s="41">
        <v>15</v>
      </c>
      <c r="I69" s="40">
        <v>64.2</v>
      </c>
    </row>
    <row r="70" spans="1:9" ht="18">
      <c r="A70" s="40">
        <v>67</v>
      </c>
      <c r="B70" s="39" t="s">
        <v>376</v>
      </c>
      <c r="C70" s="39" t="s">
        <v>729</v>
      </c>
      <c r="D70" s="40">
        <v>12.13</v>
      </c>
      <c r="E70" s="40">
        <v>108.3</v>
      </c>
      <c r="F70" s="41">
        <v>154</v>
      </c>
      <c r="G70" s="40">
        <v>96.1</v>
      </c>
      <c r="H70" s="41">
        <v>26</v>
      </c>
      <c r="I70" s="40">
        <v>66.599999999999994</v>
      </c>
    </row>
    <row r="71" spans="1:9" ht="18">
      <c r="A71" s="40">
        <v>68</v>
      </c>
      <c r="B71" s="39" t="s">
        <v>340</v>
      </c>
      <c r="C71" s="39" t="s">
        <v>727</v>
      </c>
      <c r="D71" s="40">
        <v>11.96</v>
      </c>
      <c r="E71" s="40">
        <v>116.1</v>
      </c>
      <c r="F71" s="41">
        <v>50</v>
      </c>
      <c r="G71" s="40">
        <v>104.2</v>
      </c>
      <c r="H71" s="41">
        <v>114</v>
      </c>
      <c r="I71" s="40">
        <v>71.400000000000006</v>
      </c>
    </row>
    <row r="72" spans="1:9" ht="18">
      <c r="A72" s="40">
        <v>69</v>
      </c>
      <c r="B72" s="39" t="s">
        <v>336</v>
      </c>
      <c r="C72" s="39" t="s">
        <v>736</v>
      </c>
      <c r="D72" s="40">
        <v>11.93</v>
      </c>
      <c r="E72" s="40">
        <v>106.5</v>
      </c>
      <c r="F72" s="41">
        <v>188</v>
      </c>
      <c r="G72" s="40">
        <v>94.6</v>
      </c>
      <c r="H72" s="41">
        <v>16</v>
      </c>
      <c r="I72" s="40">
        <v>69.3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</v>
      </c>
      <c r="E73" s="40">
        <v>118</v>
      </c>
      <c r="F73" s="41">
        <v>31</v>
      </c>
      <c r="G73" s="40">
        <v>106.1</v>
      </c>
      <c r="H73" s="41">
        <v>154</v>
      </c>
      <c r="I73" s="40">
        <v>70.8</v>
      </c>
    </row>
    <row r="74" spans="1:9" ht="18">
      <c r="A74" s="40">
        <v>71</v>
      </c>
      <c r="B74" s="39" t="s">
        <v>287</v>
      </c>
      <c r="C74" s="39" t="s">
        <v>737</v>
      </c>
      <c r="D74" s="40">
        <v>11.84</v>
      </c>
      <c r="E74" s="40">
        <v>112.4</v>
      </c>
      <c r="F74" s="41">
        <v>86</v>
      </c>
      <c r="G74" s="40">
        <v>100.5</v>
      </c>
      <c r="H74" s="41">
        <v>61</v>
      </c>
      <c r="I74" s="40">
        <v>64.8</v>
      </c>
    </row>
    <row r="75" spans="1:9" ht="18">
      <c r="A75" s="40">
        <v>72</v>
      </c>
      <c r="B75" s="39" t="s">
        <v>240</v>
      </c>
      <c r="C75" s="39" t="s">
        <v>731</v>
      </c>
      <c r="D75" s="40">
        <v>11.8</v>
      </c>
      <c r="E75" s="40">
        <v>116.1</v>
      </c>
      <c r="F75" s="41">
        <v>51</v>
      </c>
      <c r="G75" s="40">
        <v>104.3</v>
      </c>
      <c r="H75" s="41">
        <v>115</v>
      </c>
      <c r="I75" s="40">
        <v>63.8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11.49</v>
      </c>
      <c r="E76" s="40">
        <v>114.4</v>
      </c>
      <c r="F76" s="41">
        <v>65</v>
      </c>
      <c r="G76" s="40">
        <v>102.9</v>
      </c>
      <c r="H76" s="41">
        <v>93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11.28</v>
      </c>
      <c r="E77" s="40">
        <v>109.5</v>
      </c>
      <c r="F77" s="41">
        <v>126</v>
      </c>
      <c r="G77" s="40">
        <v>98.3</v>
      </c>
      <c r="H77" s="41">
        <v>42</v>
      </c>
      <c r="I77" s="40">
        <v>65.2</v>
      </c>
    </row>
    <row r="78" spans="1:9" ht="18">
      <c r="A78" s="40">
        <v>75</v>
      </c>
      <c r="B78" s="39" t="s">
        <v>32</v>
      </c>
      <c r="C78" s="39" t="s">
        <v>732</v>
      </c>
      <c r="D78" s="40">
        <v>11.13</v>
      </c>
      <c r="E78" s="40">
        <v>116.2</v>
      </c>
      <c r="F78" s="41">
        <v>49</v>
      </c>
      <c r="G78" s="40">
        <v>105.1</v>
      </c>
      <c r="H78" s="41">
        <v>129</v>
      </c>
      <c r="I78" s="40">
        <v>66.900000000000006</v>
      </c>
    </row>
    <row r="79" spans="1:9" ht="18">
      <c r="A79" s="40">
        <v>76</v>
      </c>
      <c r="B79" s="39" t="s">
        <v>58</v>
      </c>
      <c r="C79" s="39" t="s">
        <v>735</v>
      </c>
      <c r="D79" s="40">
        <v>10.59</v>
      </c>
      <c r="E79" s="40">
        <v>115.9</v>
      </c>
      <c r="F79" s="41">
        <v>53</v>
      </c>
      <c r="G79" s="40">
        <v>105.3</v>
      </c>
      <c r="H79" s="41">
        <v>137</v>
      </c>
      <c r="I79" s="40">
        <v>65.3</v>
      </c>
    </row>
    <row r="80" spans="1:9" ht="18">
      <c r="A80" s="40">
        <v>77</v>
      </c>
      <c r="B80" s="39" t="s">
        <v>50</v>
      </c>
      <c r="C80" s="39" t="s">
        <v>734</v>
      </c>
      <c r="D80" s="40">
        <v>10.53</v>
      </c>
      <c r="E80" s="40">
        <v>113.2</v>
      </c>
      <c r="F80" s="41">
        <v>77</v>
      </c>
      <c r="G80" s="40">
        <v>102.7</v>
      </c>
      <c r="H80" s="41">
        <v>86</v>
      </c>
      <c r="I80" s="40">
        <v>65.8</v>
      </c>
    </row>
    <row r="81" spans="1:9" ht="18">
      <c r="A81" s="40">
        <v>78</v>
      </c>
      <c r="B81" s="39" t="s">
        <v>282</v>
      </c>
      <c r="C81" s="39" t="s">
        <v>728</v>
      </c>
      <c r="D81" s="40">
        <v>10.29</v>
      </c>
      <c r="E81" s="40">
        <v>108.7</v>
      </c>
      <c r="F81" s="41">
        <v>145</v>
      </c>
      <c r="G81" s="40">
        <v>98.4</v>
      </c>
      <c r="H81" s="41">
        <v>43</v>
      </c>
      <c r="I81" s="40">
        <v>65</v>
      </c>
    </row>
    <row r="82" spans="1:9" ht="18">
      <c r="A82" s="40">
        <v>79</v>
      </c>
      <c r="B82" s="39" t="s">
        <v>202</v>
      </c>
      <c r="C82" s="39" t="s">
        <v>734</v>
      </c>
      <c r="D82" s="40">
        <v>10.11</v>
      </c>
      <c r="E82" s="40">
        <v>113.4</v>
      </c>
      <c r="F82" s="41">
        <v>73</v>
      </c>
      <c r="G82" s="40">
        <v>103.3</v>
      </c>
      <c r="H82" s="41">
        <v>100</v>
      </c>
      <c r="I82" s="40">
        <v>63.1</v>
      </c>
    </row>
    <row r="83" spans="1:9" ht="18">
      <c r="A83" s="40">
        <v>80</v>
      </c>
      <c r="B83" s="39" t="s">
        <v>80</v>
      </c>
      <c r="C83" s="39" t="s">
        <v>729</v>
      </c>
      <c r="D83" s="40">
        <v>9.85</v>
      </c>
      <c r="E83" s="40">
        <v>109.8</v>
      </c>
      <c r="F83" s="41">
        <v>119</v>
      </c>
      <c r="G83" s="40">
        <v>100</v>
      </c>
      <c r="H83" s="41">
        <v>54</v>
      </c>
      <c r="I83" s="40">
        <v>69.900000000000006</v>
      </c>
    </row>
    <row r="84" spans="1:9" ht="18">
      <c r="A84" s="46"/>
      <c r="B84" s="46"/>
      <c r="C84" s="45" t="s">
        <v>778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9.84</v>
      </c>
      <c r="E86" s="40">
        <v>110.2</v>
      </c>
      <c r="F86" s="41">
        <v>112</v>
      </c>
      <c r="G86" s="40">
        <v>100.4</v>
      </c>
      <c r="H86" s="41">
        <v>60</v>
      </c>
      <c r="I86" s="40">
        <v>68.3</v>
      </c>
    </row>
    <row r="87" spans="1:9" ht="18">
      <c r="A87" s="40">
        <v>82</v>
      </c>
      <c r="B87" s="39" t="s">
        <v>432</v>
      </c>
      <c r="C87" s="39" t="s">
        <v>732</v>
      </c>
      <c r="D87" s="40">
        <v>9.7899999999999991</v>
      </c>
      <c r="E87" s="40">
        <v>106.6</v>
      </c>
      <c r="F87" s="41">
        <v>186</v>
      </c>
      <c r="G87" s="40">
        <v>96.9</v>
      </c>
      <c r="H87" s="41">
        <v>33</v>
      </c>
      <c r="I87" s="40">
        <v>67.400000000000006</v>
      </c>
    </row>
    <row r="88" spans="1:9" ht="18">
      <c r="A88" s="40">
        <v>83</v>
      </c>
      <c r="B88" s="39" t="s">
        <v>252</v>
      </c>
      <c r="C88" s="39" t="s">
        <v>732</v>
      </c>
      <c r="D88" s="40">
        <v>9.5399999999999991</v>
      </c>
      <c r="E88" s="40">
        <v>113.7</v>
      </c>
      <c r="F88" s="41">
        <v>71</v>
      </c>
      <c r="G88" s="40">
        <v>104.1</v>
      </c>
      <c r="H88" s="41">
        <v>112</v>
      </c>
      <c r="I88" s="40">
        <v>65.8</v>
      </c>
    </row>
    <row r="89" spans="1:9" ht="18">
      <c r="A89" s="40">
        <v>84</v>
      </c>
      <c r="B89" s="39" t="s">
        <v>262</v>
      </c>
      <c r="C89" s="39" t="s">
        <v>735</v>
      </c>
      <c r="D89" s="40">
        <v>9.39</v>
      </c>
      <c r="E89" s="40">
        <v>109.7</v>
      </c>
      <c r="F89" s="41">
        <v>122</v>
      </c>
      <c r="G89" s="40">
        <v>100.4</v>
      </c>
      <c r="H89" s="41">
        <v>59</v>
      </c>
      <c r="I89" s="40">
        <v>68.5</v>
      </c>
    </row>
    <row r="90" spans="1:9" ht="18">
      <c r="A90" s="40">
        <v>85</v>
      </c>
      <c r="B90" s="39" t="s">
        <v>306</v>
      </c>
      <c r="C90" s="39" t="s">
        <v>729</v>
      </c>
      <c r="D90" s="40">
        <v>9.3800000000000008</v>
      </c>
      <c r="E90" s="40">
        <v>114.3</v>
      </c>
      <c r="F90" s="41">
        <v>66</v>
      </c>
      <c r="G90" s="40">
        <v>104.9</v>
      </c>
      <c r="H90" s="41">
        <v>125</v>
      </c>
      <c r="I90" s="40">
        <v>66.900000000000006</v>
      </c>
    </row>
    <row r="91" spans="1:9" ht="18">
      <c r="A91" s="40">
        <v>86</v>
      </c>
      <c r="B91" s="39" t="s">
        <v>358</v>
      </c>
      <c r="C91" s="39" t="s">
        <v>727</v>
      </c>
      <c r="D91" s="40">
        <v>9.26</v>
      </c>
      <c r="E91" s="40">
        <v>112</v>
      </c>
      <c r="F91" s="41">
        <v>92</v>
      </c>
      <c r="G91" s="40">
        <v>102.7</v>
      </c>
      <c r="H91" s="41">
        <v>88</v>
      </c>
      <c r="I91" s="40">
        <v>68.8</v>
      </c>
    </row>
    <row r="92" spans="1:9" ht="18">
      <c r="A92" s="40">
        <v>87</v>
      </c>
      <c r="B92" s="39" t="s">
        <v>316</v>
      </c>
      <c r="C92" s="39" t="s">
        <v>727</v>
      </c>
      <c r="D92" s="40">
        <v>9.1</v>
      </c>
      <c r="E92" s="40">
        <v>106.6</v>
      </c>
      <c r="F92" s="41">
        <v>187</v>
      </c>
      <c r="G92" s="40">
        <v>97.5</v>
      </c>
      <c r="H92" s="41">
        <v>36</v>
      </c>
      <c r="I92" s="40">
        <v>65.8</v>
      </c>
    </row>
    <row r="93" spans="1:9" ht="18">
      <c r="A93" s="40">
        <v>88</v>
      </c>
      <c r="B93" s="39" t="s">
        <v>16</v>
      </c>
      <c r="C93" s="39" t="s">
        <v>741</v>
      </c>
      <c r="D93" s="40">
        <v>8.6199999999999992</v>
      </c>
      <c r="E93" s="40">
        <v>110.4</v>
      </c>
      <c r="F93" s="41">
        <v>110</v>
      </c>
      <c r="G93" s="40">
        <v>101.8</v>
      </c>
      <c r="H93" s="41">
        <v>75</v>
      </c>
      <c r="I93" s="40">
        <v>69.3</v>
      </c>
    </row>
    <row r="94" spans="1:9" ht="18">
      <c r="A94" s="40">
        <v>89</v>
      </c>
      <c r="B94" s="39" t="s">
        <v>443</v>
      </c>
      <c r="C94" s="39" t="s">
        <v>729</v>
      </c>
      <c r="D94" s="40">
        <v>8.6</v>
      </c>
      <c r="E94" s="40">
        <v>113.6</v>
      </c>
      <c r="F94" s="41">
        <v>72</v>
      </c>
      <c r="G94" s="40">
        <v>105</v>
      </c>
      <c r="H94" s="41">
        <v>126</v>
      </c>
      <c r="I94" s="40">
        <v>64.3</v>
      </c>
    </row>
    <row r="95" spans="1:9" ht="18">
      <c r="A95" s="40">
        <v>90</v>
      </c>
      <c r="B95" s="39" t="s">
        <v>71</v>
      </c>
      <c r="C95" s="39" t="s">
        <v>742</v>
      </c>
      <c r="D95" s="40">
        <v>8.2899999999999991</v>
      </c>
      <c r="E95" s="40">
        <v>111.6</v>
      </c>
      <c r="F95" s="41">
        <v>94</v>
      </c>
      <c r="G95" s="40">
        <v>103.3</v>
      </c>
      <c r="H95" s="41">
        <v>101</v>
      </c>
      <c r="I95" s="40">
        <v>66.099999999999994</v>
      </c>
    </row>
    <row r="96" spans="1:9" ht="18">
      <c r="A96" s="40">
        <v>91</v>
      </c>
      <c r="B96" s="39" t="s">
        <v>422</v>
      </c>
      <c r="C96" s="39" t="s">
        <v>730</v>
      </c>
      <c r="D96" s="40">
        <v>7.84</v>
      </c>
      <c r="E96" s="40">
        <v>109.7</v>
      </c>
      <c r="F96" s="41">
        <v>123</v>
      </c>
      <c r="G96" s="40">
        <v>101.9</v>
      </c>
      <c r="H96" s="41">
        <v>77</v>
      </c>
      <c r="I96" s="40">
        <v>68.2</v>
      </c>
    </row>
    <row r="97" spans="1:9" ht="18">
      <c r="A97" s="40">
        <v>92</v>
      </c>
      <c r="B97" s="39" t="s">
        <v>15</v>
      </c>
      <c r="C97" s="39" t="s">
        <v>744</v>
      </c>
      <c r="D97" s="40">
        <v>7.78</v>
      </c>
      <c r="E97" s="40">
        <v>113.4</v>
      </c>
      <c r="F97" s="41">
        <v>74</v>
      </c>
      <c r="G97" s="40">
        <v>105.6</v>
      </c>
      <c r="H97" s="41">
        <v>142</v>
      </c>
      <c r="I97" s="40">
        <v>71.7</v>
      </c>
    </row>
    <row r="98" spans="1:9" ht="18">
      <c r="A98" s="40">
        <v>93</v>
      </c>
      <c r="B98" s="39" t="s">
        <v>439</v>
      </c>
      <c r="C98" s="39" t="s">
        <v>730</v>
      </c>
      <c r="D98" s="40">
        <v>7.49</v>
      </c>
      <c r="E98" s="40">
        <v>111.1</v>
      </c>
      <c r="F98" s="41">
        <v>103</v>
      </c>
      <c r="G98" s="40">
        <v>103.6</v>
      </c>
      <c r="H98" s="41">
        <v>102</v>
      </c>
      <c r="I98" s="40">
        <v>61.7</v>
      </c>
    </row>
    <row r="99" spans="1:9" ht="18">
      <c r="A99" s="40">
        <v>94</v>
      </c>
      <c r="B99" s="39" t="s">
        <v>98</v>
      </c>
      <c r="C99" s="39" t="s">
        <v>743</v>
      </c>
      <c r="D99" s="40">
        <v>7.34</v>
      </c>
      <c r="E99" s="40">
        <v>107.6</v>
      </c>
      <c r="F99" s="41">
        <v>167</v>
      </c>
      <c r="G99" s="40">
        <v>100.2</v>
      </c>
      <c r="H99" s="41">
        <v>58</v>
      </c>
      <c r="I99" s="40">
        <v>71.8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7.03</v>
      </c>
      <c r="E100" s="40">
        <v>110.1</v>
      </c>
      <c r="F100" s="41">
        <v>115</v>
      </c>
      <c r="G100" s="40">
        <v>103.1</v>
      </c>
      <c r="H100" s="41">
        <v>96</v>
      </c>
      <c r="I100" s="40">
        <v>65.599999999999994</v>
      </c>
    </row>
    <row r="101" spans="1:9" ht="18">
      <c r="A101" s="40">
        <v>96</v>
      </c>
      <c r="B101" s="39" t="s">
        <v>28</v>
      </c>
      <c r="C101" s="39" t="s">
        <v>738</v>
      </c>
      <c r="D101" s="40">
        <v>6.94</v>
      </c>
      <c r="E101" s="40">
        <v>111.3</v>
      </c>
      <c r="F101" s="41">
        <v>98</v>
      </c>
      <c r="G101" s="40">
        <v>104.4</v>
      </c>
      <c r="H101" s="41">
        <v>116</v>
      </c>
      <c r="I101" s="40">
        <v>66.099999999999994</v>
      </c>
    </row>
    <row r="102" spans="1:9" ht="18">
      <c r="A102" s="40">
        <v>97</v>
      </c>
      <c r="B102" s="39" t="s">
        <v>268</v>
      </c>
      <c r="C102" s="39" t="s">
        <v>746</v>
      </c>
      <c r="D102" s="40">
        <v>6.82</v>
      </c>
      <c r="E102" s="40">
        <v>113</v>
      </c>
      <c r="F102" s="41">
        <v>79</v>
      </c>
      <c r="G102" s="40">
        <v>106.2</v>
      </c>
      <c r="H102" s="41">
        <v>155</v>
      </c>
      <c r="I102" s="40">
        <v>69.599999999999994</v>
      </c>
    </row>
    <row r="103" spans="1:9" ht="18">
      <c r="A103" s="40">
        <v>98</v>
      </c>
      <c r="B103" s="39" t="s">
        <v>434</v>
      </c>
      <c r="C103" s="39" t="s">
        <v>745</v>
      </c>
      <c r="D103" s="40">
        <v>6.75</v>
      </c>
      <c r="E103" s="40">
        <v>118.4</v>
      </c>
      <c r="F103" s="41">
        <v>26</v>
      </c>
      <c r="G103" s="40">
        <v>111.6</v>
      </c>
      <c r="H103" s="41">
        <v>258</v>
      </c>
      <c r="I103" s="40">
        <v>66.3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6.05</v>
      </c>
      <c r="E104" s="40">
        <v>114.2</v>
      </c>
      <c r="F104" s="41">
        <v>68</v>
      </c>
      <c r="G104" s="40">
        <v>108.1</v>
      </c>
      <c r="H104" s="41">
        <v>192</v>
      </c>
      <c r="I104" s="40">
        <v>69.7</v>
      </c>
    </row>
    <row r="105" spans="1:9" ht="18">
      <c r="A105" s="40">
        <v>100</v>
      </c>
      <c r="B105" s="39" t="s">
        <v>234</v>
      </c>
      <c r="C105" s="39" t="s">
        <v>727</v>
      </c>
      <c r="D105" s="40">
        <v>6.03</v>
      </c>
      <c r="E105" s="40">
        <v>108.8</v>
      </c>
      <c r="F105" s="41">
        <v>141</v>
      </c>
      <c r="G105" s="40">
        <v>102.7</v>
      </c>
      <c r="H105" s="41">
        <v>90</v>
      </c>
      <c r="I105" s="40">
        <v>70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5.99</v>
      </c>
      <c r="E106" s="40">
        <v>108.7</v>
      </c>
      <c r="F106" s="41">
        <v>142</v>
      </c>
      <c r="G106" s="40">
        <v>102.7</v>
      </c>
      <c r="H106" s="41">
        <v>87</v>
      </c>
      <c r="I106" s="40">
        <v>63.4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5.89</v>
      </c>
      <c r="E107" s="40">
        <v>109.9</v>
      </c>
      <c r="F107" s="41">
        <v>117</v>
      </c>
      <c r="G107" s="40">
        <v>104</v>
      </c>
      <c r="H107" s="41">
        <v>109</v>
      </c>
      <c r="I107" s="40">
        <v>60.3</v>
      </c>
    </row>
    <row r="108" spans="1:9" ht="18">
      <c r="A108" s="40">
        <v>103</v>
      </c>
      <c r="B108" s="39" t="s">
        <v>196</v>
      </c>
      <c r="C108" s="39" t="s">
        <v>729</v>
      </c>
      <c r="D108" s="40">
        <v>5.87</v>
      </c>
      <c r="E108" s="40">
        <v>109.1</v>
      </c>
      <c r="F108" s="41">
        <v>133</v>
      </c>
      <c r="G108" s="40">
        <v>103.2</v>
      </c>
      <c r="H108" s="41">
        <v>97</v>
      </c>
      <c r="I108" s="40">
        <v>64.3</v>
      </c>
    </row>
    <row r="109" spans="1:9" ht="18">
      <c r="A109" s="40">
        <v>104</v>
      </c>
      <c r="B109" s="39" t="s">
        <v>288</v>
      </c>
      <c r="C109" s="39" t="s">
        <v>747</v>
      </c>
      <c r="D109" s="40">
        <v>5.84</v>
      </c>
      <c r="E109" s="40">
        <v>111.3</v>
      </c>
      <c r="F109" s="41">
        <v>97</v>
      </c>
      <c r="G109" s="40">
        <v>105.5</v>
      </c>
      <c r="H109" s="41">
        <v>141</v>
      </c>
      <c r="I109" s="40">
        <v>68.900000000000006</v>
      </c>
    </row>
    <row r="110" spans="1:9" ht="18">
      <c r="A110" s="40">
        <v>105</v>
      </c>
      <c r="B110" s="39" t="s">
        <v>48</v>
      </c>
      <c r="C110" s="39" t="s">
        <v>727</v>
      </c>
      <c r="D110" s="40">
        <v>5.66</v>
      </c>
      <c r="E110" s="40">
        <v>108.1</v>
      </c>
      <c r="F110" s="41">
        <v>160</v>
      </c>
      <c r="G110" s="40">
        <v>102.4</v>
      </c>
      <c r="H110" s="41">
        <v>83</v>
      </c>
      <c r="I110" s="40">
        <v>67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5.56</v>
      </c>
      <c r="E111" s="40">
        <v>111.2</v>
      </c>
      <c r="F111" s="41">
        <v>101</v>
      </c>
      <c r="G111" s="40">
        <v>105.7</v>
      </c>
      <c r="H111" s="41">
        <v>146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5.44</v>
      </c>
      <c r="E112" s="40">
        <v>111.9</v>
      </c>
      <c r="F112" s="41">
        <v>93</v>
      </c>
      <c r="G112" s="40">
        <v>106.4</v>
      </c>
      <c r="H112" s="41">
        <v>160</v>
      </c>
      <c r="I112" s="40">
        <v>69.900000000000006</v>
      </c>
    </row>
    <row r="113" spans="1:9" ht="18">
      <c r="A113" s="40">
        <v>108</v>
      </c>
      <c r="B113" s="39" t="s">
        <v>433</v>
      </c>
      <c r="C113" s="39" t="s">
        <v>729</v>
      </c>
      <c r="D113" s="40">
        <v>5.42</v>
      </c>
      <c r="E113" s="40">
        <v>108.2</v>
      </c>
      <c r="F113" s="41">
        <v>158</v>
      </c>
      <c r="G113" s="40">
        <v>102.8</v>
      </c>
      <c r="H113" s="41">
        <v>91</v>
      </c>
      <c r="I113" s="40">
        <v>69.099999999999994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4.92</v>
      </c>
      <c r="E114" s="40">
        <v>107.2</v>
      </c>
      <c r="F114" s="41">
        <v>174</v>
      </c>
      <c r="G114" s="40">
        <v>102.3</v>
      </c>
      <c r="H114" s="41">
        <v>80</v>
      </c>
      <c r="I114" s="40">
        <v>65.3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4.54</v>
      </c>
      <c r="E115" s="40">
        <v>105.9</v>
      </c>
      <c r="F115" s="41">
        <v>199</v>
      </c>
      <c r="G115" s="40">
        <v>101.4</v>
      </c>
      <c r="H115" s="41">
        <v>71</v>
      </c>
      <c r="I115" s="40">
        <v>67.8</v>
      </c>
    </row>
    <row r="116" spans="1:9" ht="18">
      <c r="A116" s="40">
        <v>111</v>
      </c>
      <c r="B116" s="39" t="s">
        <v>350</v>
      </c>
      <c r="C116" s="39" t="s">
        <v>748</v>
      </c>
      <c r="D116" s="40">
        <v>4.53</v>
      </c>
      <c r="E116" s="40">
        <v>111.4</v>
      </c>
      <c r="F116" s="41">
        <v>95</v>
      </c>
      <c r="G116" s="40">
        <v>106.9</v>
      </c>
      <c r="H116" s="41">
        <v>168</v>
      </c>
      <c r="I116" s="40">
        <v>65.8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4.53</v>
      </c>
      <c r="E117" s="40">
        <v>116.4</v>
      </c>
      <c r="F117" s="41">
        <v>46</v>
      </c>
      <c r="G117" s="40">
        <v>111.9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</v>
      </c>
      <c r="E118" s="40">
        <v>112.1</v>
      </c>
      <c r="F118" s="41">
        <v>90</v>
      </c>
      <c r="G118" s="40">
        <v>107.6</v>
      </c>
      <c r="H118" s="41">
        <v>180</v>
      </c>
      <c r="I118" s="40">
        <v>64.900000000000006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4.1900000000000004</v>
      </c>
      <c r="E119" s="40">
        <v>109.2</v>
      </c>
      <c r="F119" s="41">
        <v>132</v>
      </c>
      <c r="G119" s="40">
        <v>105</v>
      </c>
      <c r="H119" s="41">
        <v>127</v>
      </c>
      <c r="I119" s="40">
        <v>67.099999999999994</v>
      </c>
    </row>
    <row r="120" spans="1:9" ht="18">
      <c r="A120" s="40">
        <v>115</v>
      </c>
      <c r="B120" s="39" t="s">
        <v>386</v>
      </c>
      <c r="C120" s="39" t="s">
        <v>739</v>
      </c>
      <c r="D120" s="40">
        <v>4.13</v>
      </c>
      <c r="E120" s="40">
        <v>105.5</v>
      </c>
      <c r="F120" s="41">
        <v>208</v>
      </c>
      <c r="G120" s="40">
        <v>101.4</v>
      </c>
      <c r="H120" s="41">
        <v>73</v>
      </c>
      <c r="I120" s="40">
        <v>72.599999999999994</v>
      </c>
    </row>
    <row r="121" spans="1:9" ht="18">
      <c r="A121" s="40">
        <v>116</v>
      </c>
      <c r="B121" s="39" t="s">
        <v>353</v>
      </c>
      <c r="C121" s="39" t="s">
        <v>746</v>
      </c>
      <c r="D121" s="40">
        <v>3.84</v>
      </c>
      <c r="E121" s="40">
        <v>113.4</v>
      </c>
      <c r="F121" s="41">
        <v>75</v>
      </c>
      <c r="G121" s="40">
        <v>109.5</v>
      </c>
      <c r="H121" s="41">
        <v>223</v>
      </c>
      <c r="I121" s="40">
        <v>67.2</v>
      </c>
    </row>
    <row r="122" spans="1:9" ht="18">
      <c r="A122" s="40">
        <v>117</v>
      </c>
      <c r="B122" s="39" t="s">
        <v>56</v>
      </c>
      <c r="C122" s="39" t="s">
        <v>735</v>
      </c>
      <c r="D122" s="40">
        <v>3.81</v>
      </c>
      <c r="E122" s="40">
        <v>113</v>
      </c>
      <c r="F122" s="41">
        <v>81</v>
      </c>
      <c r="G122" s="40">
        <v>109.2</v>
      </c>
      <c r="H122" s="41">
        <v>218</v>
      </c>
      <c r="I122" s="40">
        <v>65.3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3.79</v>
      </c>
      <c r="E123" s="40">
        <v>110.1</v>
      </c>
      <c r="F123" s="41">
        <v>113</v>
      </c>
      <c r="G123" s="40">
        <v>106.4</v>
      </c>
      <c r="H123" s="41">
        <v>157</v>
      </c>
      <c r="I123" s="40">
        <v>64.400000000000006</v>
      </c>
    </row>
    <row r="124" spans="1:9" ht="18">
      <c r="A124" s="40">
        <v>119</v>
      </c>
      <c r="B124" s="39" t="s">
        <v>7</v>
      </c>
      <c r="C124" s="39" t="s">
        <v>742</v>
      </c>
      <c r="D124" s="40">
        <v>3.74</v>
      </c>
      <c r="E124" s="40">
        <v>111.3</v>
      </c>
      <c r="F124" s="41">
        <v>99</v>
      </c>
      <c r="G124" s="40">
        <v>107.5</v>
      </c>
      <c r="H124" s="41">
        <v>177</v>
      </c>
      <c r="I124" s="40">
        <v>66.599999999999994</v>
      </c>
    </row>
    <row r="125" spans="1:9" ht="18">
      <c r="A125" s="40">
        <v>120</v>
      </c>
      <c r="B125" s="39" t="s">
        <v>304</v>
      </c>
      <c r="C125" s="39" t="s">
        <v>747</v>
      </c>
      <c r="D125" s="40">
        <v>3.71</v>
      </c>
      <c r="E125" s="40">
        <v>115.4</v>
      </c>
      <c r="F125" s="41">
        <v>55</v>
      </c>
      <c r="G125" s="40">
        <v>111.7</v>
      </c>
      <c r="H125" s="41">
        <v>259</v>
      </c>
      <c r="I125" s="40">
        <v>68</v>
      </c>
    </row>
    <row r="126" spans="1:9" ht="18">
      <c r="A126" s="46"/>
      <c r="B126" s="46"/>
      <c r="C126" s="45" t="s">
        <v>778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3.61</v>
      </c>
      <c r="E128" s="40">
        <v>107.4</v>
      </c>
      <c r="F128" s="41">
        <v>172</v>
      </c>
      <c r="G128" s="40">
        <v>103.8</v>
      </c>
      <c r="H128" s="41">
        <v>105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3.57</v>
      </c>
      <c r="E129" s="40">
        <v>108.3</v>
      </c>
      <c r="F129" s="41">
        <v>155</v>
      </c>
      <c r="G129" s="40">
        <v>104.7</v>
      </c>
      <c r="H129" s="41">
        <v>122</v>
      </c>
      <c r="I129" s="40">
        <v>67.2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3.36</v>
      </c>
      <c r="E130" s="40">
        <v>116.6</v>
      </c>
      <c r="F130" s="41">
        <v>45</v>
      </c>
      <c r="G130" s="40">
        <v>113.2</v>
      </c>
      <c r="H130" s="41">
        <v>300</v>
      </c>
      <c r="I130" s="40">
        <v>64.599999999999994</v>
      </c>
    </row>
    <row r="131" spans="1:9" ht="18">
      <c r="A131" s="40">
        <v>124</v>
      </c>
      <c r="B131" s="39" t="s">
        <v>36</v>
      </c>
      <c r="C131" s="39" t="s">
        <v>729</v>
      </c>
      <c r="D131" s="40">
        <v>3.36</v>
      </c>
      <c r="E131" s="40">
        <v>112</v>
      </c>
      <c r="F131" s="41">
        <v>91</v>
      </c>
      <c r="G131" s="40">
        <v>108.7</v>
      </c>
      <c r="H131" s="41">
        <v>204</v>
      </c>
      <c r="I131" s="40">
        <v>67.099999999999994</v>
      </c>
    </row>
    <row r="132" spans="1:9" ht="18">
      <c r="A132" s="40">
        <v>125</v>
      </c>
      <c r="B132" s="39" t="s">
        <v>360</v>
      </c>
      <c r="C132" s="39" t="s">
        <v>743</v>
      </c>
      <c r="D132" s="40">
        <v>3.33</v>
      </c>
      <c r="E132" s="40">
        <v>105.7</v>
      </c>
      <c r="F132" s="41">
        <v>203</v>
      </c>
      <c r="G132" s="40">
        <v>102.3</v>
      </c>
      <c r="H132" s="41">
        <v>81</v>
      </c>
      <c r="I132" s="40">
        <v>68.400000000000006</v>
      </c>
    </row>
    <row r="133" spans="1:9" ht="18">
      <c r="A133" s="40">
        <v>126</v>
      </c>
      <c r="B133" s="39" t="s">
        <v>76</v>
      </c>
      <c r="C133" s="39" t="s">
        <v>746</v>
      </c>
      <c r="D133" s="40">
        <v>3.32</v>
      </c>
      <c r="E133" s="40">
        <v>108</v>
      </c>
      <c r="F133" s="41">
        <v>162</v>
      </c>
      <c r="G133" s="40">
        <v>104.6</v>
      </c>
      <c r="H133" s="41">
        <v>121</v>
      </c>
      <c r="I133" s="40">
        <v>65.599999999999994</v>
      </c>
    </row>
    <row r="134" spans="1:9" ht="18">
      <c r="A134" s="40">
        <v>127</v>
      </c>
      <c r="B134" s="39" t="s">
        <v>180</v>
      </c>
      <c r="C134" s="39" t="s">
        <v>739</v>
      </c>
      <c r="D134" s="40">
        <v>3.31</v>
      </c>
      <c r="E134" s="40">
        <v>108.4</v>
      </c>
      <c r="F134" s="41">
        <v>153</v>
      </c>
      <c r="G134" s="40">
        <v>105.1</v>
      </c>
      <c r="H134" s="41">
        <v>131</v>
      </c>
      <c r="I134" s="40">
        <v>67.8</v>
      </c>
    </row>
    <row r="135" spans="1:9" ht="18">
      <c r="A135" s="40">
        <v>128</v>
      </c>
      <c r="B135" s="39" t="s">
        <v>22</v>
      </c>
      <c r="C135" s="39" t="s">
        <v>738</v>
      </c>
      <c r="D135" s="40">
        <v>3.27</v>
      </c>
      <c r="E135" s="40">
        <v>115.4</v>
      </c>
      <c r="F135" s="41">
        <v>56</v>
      </c>
      <c r="G135" s="40">
        <v>112.1</v>
      </c>
      <c r="H135" s="41">
        <v>267</v>
      </c>
      <c r="I135" s="40">
        <v>70.599999999999994</v>
      </c>
    </row>
    <row r="136" spans="1:9" ht="18">
      <c r="A136" s="40">
        <v>129</v>
      </c>
      <c r="B136" s="39" t="s">
        <v>260</v>
      </c>
      <c r="C136" s="39" t="s">
        <v>735</v>
      </c>
      <c r="D136" s="40">
        <v>3.25</v>
      </c>
      <c r="E136" s="40">
        <v>108.6</v>
      </c>
      <c r="F136" s="41">
        <v>150</v>
      </c>
      <c r="G136" s="40">
        <v>105.3</v>
      </c>
      <c r="H136" s="41">
        <v>138</v>
      </c>
      <c r="I136" s="40">
        <v>70.3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2.95</v>
      </c>
      <c r="E137" s="40">
        <v>103.5</v>
      </c>
      <c r="F137" s="41">
        <v>237</v>
      </c>
      <c r="G137" s="40">
        <v>100.6</v>
      </c>
      <c r="H137" s="41">
        <v>65</v>
      </c>
      <c r="I137" s="40">
        <v>65.3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2.85</v>
      </c>
      <c r="E138" s="40">
        <v>104</v>
      </c>
      <c r="F138" s="41">
        <v>232</v>
      </c>
      <c r="G138" s="40">
        <v>101.2</v>
      </c>
      <c r="H138" s="41">
        <v>68</v>
      </c>
      <c r="I138" s="40">
        <v>66.8</v>
      </c>
    </row>
    <row r="139" spans="1:9" ht="18">
      <c r="A139" s="40">
        <v>132</v>
      </c>
      <c r="B139" s="39" t="s">
        <v>52</v>
      </c>
      <c r="C139" s="39" t="s">
        <v>740</v>
      </c>
      <c r="D139" s="40">
        <v>2.84</v>
      </c>
      <c r="E139" s="40">
        <v>115</v>
      </c>
      <c r="F139" s="41">
        <v>60</v>
      </c>
      <c r="G139" s="40">
        <v>112.2</v>
      </c>
      <c r="H139" s="41">
        <v>269</v>
      </c>
      <c r="I139" s="40">
        <v>70.099999999999994</v>
      </c>
    </row>
    <row r="140" spans="1:9" ht="18">
      <c r="A140" s="40">
        <v>133</v>
      </c>
      <c r="B140" s="39" t="s">
        <v>314</v>
      </c>
      <c r="C140" s="39" t="s">
        <v>729</v>
      </c>
      <c r="D140" s="40">
        <v>2.82</v>
      </c>
      <c r="E140" s="40">
        <v>109.2</v>
      </c>
      <c r="F140" s="41">
        <v>131</v>
      </c>
      <c r="G140" s="40">
        <v>106.4</v>
      </c>
      <c r="H140" s="41">
        <v>158</v>
      </c>
      <c r="I140" s="40">
        <v>68.5</v>
      </c>
    </row>
    <row r="141" spans="1:9" ht="18">
      <c r="A141" s="40">
        <v>134</v>
      </c>
      <c r="B141" s="39" t="s">
        <v>280</v>
      </c>
      <c r="C141" s="39" t="s">
        <v>741</v>
      </c>
      <c r="D141" s="40">
        <v>2.82</v>
      </c>
      <c r="E141" s="40">
        <v>106.1</v>
      </c>
      <c r="F141" s="41">
        <v>196</v>
      </c>
      <c r="G141" s="40">
        <v>103.2</v>
      </c>
      <c r="H141" s="41">
        <v>99</v>
      </c>
      <c r="I141" s="40">
        <v>63.1</v>
      </c>
    </row>
    <row r="142" spans="1:9" ht="18">
      <c r="A142" s="40">
        <v>135</v>
      </c>
      <c r="B142" s="39" t="s">
        <v>12</v>
      </c>
      <c r="C142" s="39" t="s">
        <v>741</v>
      </c>
      <c r="D142" s="40">
        <v>2.7</v>
      </c>
      <c r="E142" s="40">
        <v>103.6</v>
      </c>
      <c r="F142" s="41">
        <v>236</v>
      </c>
      <c r="G142" s="40">
        <v>100.9</v>
      </c>
      <c r="H142" s="41">
        <v>67</v>
      </c>
      <c r="I142" s="40">
        <v>63.8</v>
      </c>
    </row>
    <row r="143" spans="1:9" ht="18">
      <c r="A143" s="40">
        <v>136</v>
      </c>
      <c r="B143" s="39" t="s">
        <v>256</v>
      </c>
      <c r="C143" s="39" t="s">
        <v>749</v>
      </c>
      <c r="D143" s="40">
        <v>2.56</v>
      </c>
      <c r="E143" s="40">
        <v>113</v>
      </c>
      <c r="F143" s="41">
        <v>80</v>
      </c>
      <c r="G143" s="40">
        <v>110.4</v>
      </c>
      <c r="H143" s="41">
        <v>234</v>
      </c>
      <c r="I143" s="40">
        <v>69.2</v>
      </c>
    </row>
    <row r="144" spans="1:9" ht="18">
      <c r="A144" s="40">
        <v>137</v>
      </c>
      <c r="B144" s="39" t="s">
        <v>158</v>
      </c>
      <c r="C144" s="39" t="s">
        <v>735</v>
      </c>
      <c r="D144" s="40">
        <v>2.5099999999999998</v>
      </c>
      <c r="E144" s="40">
        <v>106.9</v>
      </c>
      <c r="F144" s="41">
        <v>183</v>
      </c>
      <c r="G144" s="40">
        <v>104.4</v>
      </c>
      <c r="H144" s="41">
        <v>119</v>
      </c>
      <c r="I144" s="40">
        <v>66.7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113.3</v>
      </c>
      <c r="F145" s="41">
        <v>76</v>
      </c>
      <c r="G145" s="40">
        <v>110.9</v>
      </c>
      <c r="H145" s="41">
        <v>243</v>
      </c>
      <c r="I145" s="40">
        <v>64.5</v>
      </c>
    </row>
    <row r="146" spans="1:9" ht="18">
      <c r="A146" s="40">
        <v>139</v>
      </c>
      <c r="B146" s="39" t="s">
        <v>250</v>
      </c>
      <c r="C146" s="39" t="s">
        <v>740</v>
      </c>
      <c r="D146" s="40">
        <v>2.38</v>
      </c>
      <c r="E146" s="40">
        <v>108.5</v>
      </c>
      <c r="F146" s="41">
        <v>151</v>
      </c>
      <c r="G146" s="40">
        <v>106.1</v>
      </c>
      <c r="H146" s="41">
        <v>153</v>
      </c>
      <c r="I146" s="40">
        <v>66.5</v>
      </c>
    </row>
    <row r="147" spans="1:9" ht="18">
      <c r="A147" s="40">
        <v>140</v>
      </c>
      <c r="B147" s="39" t="s">
        <v>394</v>
      </c>
      <c r="C147" s="39" t="s">
        <v>746</v>
      </c>
      <c r="D147" s="40">
        <v>2.34</v>
      </c>
      <c r="E147" s="40">
        <v>112.3</v>
      </c>
      <c r="F147" s="41">
        <v>89</v>
      </c>
      <c r="G147" s="40">
        <v>109.9</v>
      </c>
      <c r="H147" s="41">
        <v>228</v>
      </c>
      <c r="I147" s="40">
        <v>63.7</v>
      </c>
    </row>
    <row r="148" spans="1:9" ht="18">
      <c r="A148" s="40">
        <v>141</v>
      </c>
      <c r="B148" s="39" t="s">
        <v>318</v>
      </c>
      <c r="C148" s="39" t="s">
        <v>733</v>
      </c>
      <c r="D148" s="40">
        <v>2.2200000000000002</v>
      </c>
      <c r="E148" s="40">
        <v>111.1</v>
      </c>
      <c r="F148" s="41">
        <v>102</v>
      </c>
      <c r="G148" s="40">
        <v>108.9</v>
      </c>
      <c r="H148" s="41">
        <v>211</v>
      </c>
      <c r="I148" s="40">
        <v>69.5</v>
      </c>
    </row>
    <row r="149" spans="1:9" ht="18">
      <c r="A149" s="40">
        <v>142</v>
      </c>
      <c r="B149" s="39" t="s">
        <v>385</v>
      </c>
      <c r="C149" s="39" t="s">
        <v>733</v>
      </c>
      <c r="D149" s="40">
        <v>2.13</v>
      </c>
      <c r="E149" s="40">
        <v>108.1</v>
      </c>
      <c r="F149" s="41">
        <v>159</v>
      </c>
      <c r="G149" s="40">
        <v>106</v>
      </c>
      <c r="H149" s="41">
        <v>151</v>
      </c>
      <c r="I149" s="40">
        <v>68.900000000000006</v>
      </c>
    </row>
    <row r="150" spans="1:9" ht="18">
      <c r="A150" s="40">
        <v>143</v>
      </c>
      <c r="B150" s="39" t="s">
        <v>431</v>
      </c>
      <c r="C150" s="39" t="s">
        <v>743</v>
      </c>
      <c r="D150" s="40">
        <v>2.0299999999999998</v>
      </c>
      <c r="E150" s="40">
        <v>107.9</v>
      </c>
      <c r="F150" s="41">
        <v>164</v>
      </c>
      <c r="G150" s="40">
        <v>105.8</v>
      </c>
      <c r="H150" s="41">
        <v>149</v>
      </c>
      <c r="I150" s="40">
        <v>65.599999999999994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2.0099999999999998</v>
      </c>
      <c r="E151" s="40">
        <v>110.5</v>
      </c>
      <c r="F151" s="41">
        <v>109</v>
      </c>
      <c r="G151" s="40">
        <v>108.5</v>
      </c>
      <c r="H151" s="41">
        <v>201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1.93</v>
      </c>
      <c r="E152" s="40">
        <v>107</v>
      </c>
      <c r="F152" s="41">
        <v>179</v>
      </c>
      <c r="G152" s="40">
        <v>105.1</v>
      </c>
      <c r="H152" s="41">
        <v>128</v>
      </c>
      <c r="I152" s="40">
        <v>69.099999999999994</v>
      </c>
    </row>
    <row r="153" spans="1:9" ht="18">
      <c r="A153" s="40">
        <v>146</v>
      </c>
      <c r="B153" s="39" t="s">
        <v>362</v>
      </c>
      <c r="C153" s="39" t="s">
        <v>739</v>
      </c>
      <c r="D153" s="40">
        <v>1.88</v>
      </c>
      <c r="E153" s="40">
        <v>106</v>
      </c>
      <c r="F153" s="41">
        <v>197</v>
      </c>
      <c r="G153" s="40">
        <v>104.1</v>
      </c>
      <c r="H153" s="41">
        <v>113</v>
      </c>
      <c r="I153" s="40">
        <v>68</v>
      </c>
    </row>
    <row r="154" spans="1:9" ht="18">
      <c r="A154" s="40">
        <v>147</v>
      </c>
      <c r="B154" s="39" t="s">
        <v>348</v>
      </c>
      <c r="C154" s="39" t="s">
        <v>746</v>
      </c>
      <c r="D154" s="40">
        <v>1.83</v>
      </c>
      <c r="E154" s="40">
        <v>108.7</v>
      </c>
      <c r="F154" s="41">
        <v>144</v>
      </c>
      <c r="G154" s="40">
        <v>106.9</v>
      </c>
      <c r="H154" s="41">
        <v>166</v>
      </c>
      <c r="I154" s="40">
        <v>63.3</v>
      </c>
    </row>
    <row r="155" spans="1:9" ht="18">
      <c r="A155" s="40">
        <v>148</v>
      </c>
      <c r="B155" s="39" t="s">
        <v>338</v>
      </c>
      <c r="C155" s="39" t="s">
        <v>736</v>
      </c>
      <c r="D155" s="40">
        <v>1.83</v>
      </c>
      <c r="E155" s="40">
        <v>109.7</v>
      </c>
      <c r="F155" s="41">
        <v>124</v>
      </c>
      <c r="G155" s="40">
        <v>107.8</v>
      </c>
      <c r="H155" s="41">
        <v>185</v>
      </c>
      <c r="I155" s="40">
        <v>64.8</v>
      </c>
    </row>
    <row r="156" spans="1:9" ht="18">
      <c r="A156" s="40">
        <v>149</v>
      </c>
      <c r="B156" s="39" t="s">
        <v>130</v>
      </c>
      <c r="C156" s="39" t="s">
        <v>741</v>
      </c>
      <c r="D156" s="40">
        <v>1.8</v>
      </c>
      <c r="E156" s="40">
        <v>109.9</v>
      </c>
      <c r="F156" s="41">
        <v>118</v>
      </c>
      <c r="G156" s="40">
        <v>108.1</v>
      </c>
      <c r="H156" s="41">
        <v>193</v>
      </c>
      <c r="I156" s="40">
        <v>64.900000000000006</v>
      </c>
    </row>
    <row r="157" spans="1:9" ht="18">
      <c r="A157" s="40">
        <v>150</v>
      </c>
      <c r="B157" s="39" t="s">
        <v>175</v>
      </c>
      <c r="C157" s="39" t="s">
        <v>749</v>
      </c>
      <c r="D157" s="40">
        <v>1.68</v>
      </c>
      <c r="E157" s="40">
        <v>105.6</v>
      </c>
      <c r="F157" s="41">
        <v>206</v>
      </c>
      <c r="G157" s="40">
        <v>103.9</v>
      </c>
      <c r="H157" s="41">
        <v>107</v>
      </c>
      <c r="I157" s="40">
        <v>65.8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1.65</v>
      </c>
      <c r="E158" s="40">
        <v>109.5</v>
      </c>
      <c r="F158" s="41">
        <v>128</v>
      </c>
      <c r="G158" s="40">
        <v>107.9</v>
      </c>
      <c r="H158" s="41">
        <v>186</v>
      </c>
      <c r="I158" s="40">
        <v>64.7</v>
      </c>
    </row>
    <row r="159" spans="1:9" ht="18">
      <c r="A159" s="40">
        <v>152</v>
      </c>
      <c r="B159" s="39" t="s">
        <v>194</v>
      </c>
      <c r="C159" s="39" t="s">
        <v>738</v>
      </c>
      <c r="D159" s="40">
        <v>1.56</v>
      </c>
      <c r="E159" s="40">
        <v>107.3</v>
      </c>
      <c r="F159" s="41">
        <v>173</v>
      </c>
      <c r="G159" s="40">
        <v>105.8</v>
      </c>
      <c r="H159" s="41">
        <v>147</v>
      </c>
      <c r="I159" s="40">
        <v>64.400000000000006</v>
      </c>
    </row>
    <row r="160" spans="1:9" ht="18">
      <c r="A160" s="40">
        <v>153</v>
      </c>
      <c r="B160" s="39" t="s">
        <v>222</v>
      </c>
      <c r="C160" s="39" t="s">
        <v>751</v>
      </c>
      <c r="D160" s="40">
        <v>1.52</v>
      </c>
      <c r="E160" s="40">
        <v>111.3</v>
      </c>
      <c r="F160" s="41">
        <v>96</v>
      </c>
      <c r="G160" s="40">
        <v>109.8</v>
      </c>
      <c r="H160" s="41">
        <v>226</v>
      </c>
      <c r="I160" s="40">
        <v>68.599999999999994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1.33</v>
      </c>
      <c r="E161" s="40">
        <v>106.7</v>
      </c>
      <c r="F161" s="41">
        <v>184</v>
      </c>
      <c r="G161" s="40">
        <v>105.4</v>
      </c>
      <c r="H161" s="41">
        <v>139</v>
      </c>
      <c r="I161" s="40">
        <v>66.3</v>
      </c>
    </row>
    <row r="162" spans="1:9" ht="18">
      <c r="A162" s="40">
        <v>155</v>
      </c>
      <c r="B162" s="39" t="s">
        <v>11</v>
      </c>
      <c r="C162" s="39" t="s">
        <v>744</v>
      </c>
      <c r="D162" s="40">
        <v>1.33</v>
      </c>
      <c r="E162" s="40">
        <v>109.1</v>
      </c>
      <c r="F162" s="41">
        <v>134</v>
      </c>
      <c r="G162" s="40">
        <v>107.7</v>
      </c>
      <c r="H162" s="41">
        <v>183</v>
      </c>
      <c r="I162" s="40">
        <v>68.8</v>
      </c>
    </row>
    <row r="163" spans="1:9" ht="18">
      <c r="A163" s="40">
        <v>156</v>
      </c>
      <c r="B163" s="39" t="s">
        <v>72</v>
      </c>
      <c r="C163" s="39" t="s">
        <v>735</v>
      </c>
      <c r="D163" s="40">
        <v>1.24</v>
      </c>
      <c r="E163" s="40">
        <v>105.3</v>
      </c>
      <c r="F163" s="41">
        <v>216</v>
      </c>
      <c r="G163" s="40">
        <v>104.1</v>
      </c>
      <c r="H163" s="41">
        <v>110</v>
      </c>
      <c r="I163" s="40">
        <v>64.400000000000006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1.23</v>
      </c>
      <c r="E164" s="40">
        <v>108.8</v>
      </c>
      <c r="F164" s="41">
        <v>138</v>
      </c>
      <c r="G164" s="40">
        <v>107.6</v>
      </c>
      <c r="H164" s="41">
        <v>179</v>
      </c>
      <c r="I164" s="40">
        <v>65.599999999999994</v>
      </c>
    </row>
    <row r="165" spans="1:9" ht="18">
      <c r="A165" s="40">
        <v>158</v>
      </c>
      <c r="B165" s="39" t="s">
        <v>347</v>
      </c>
      <c r="C165" s="39" t="s">
        <v>742</v>
      </c>
      <c r="D165" s="40">
        <v>1.04</v>
      </c>
      <c r="E165" s="40">
        <v>108.7</v>
      </c>
      <c r="F165" s="41">
        <v>143</v>
      </c>
      <c r="G165" s="40">
        <v>107.7</v>
      </c>
      <c r="H165" s="41">
        <v>181</v>
      </c>
      <c r="I165" s="40">
        <v>65.099999999999994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0.91</v>
      </c>
      <c r="E166" s="40">
        <v>108.6</v>
      </c>
      <c r="F166" s="41">
        <v>147</v>
      </c>
      <c r="G166" s="40">
        <v>107.7</v>
      </c>
      <c r="H166" s="41">
        <v>184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0.85</v>
      </c>
      <c r="E167" s="40">
        <v>107.5</v>
      </c>
      <c r="F167" s="41">
        <v>168</v>
      </c>
      <c r="G167" s="40">
        <v>106.7</v>
      </c>
      <c r="H167" s="41">
        <v>165</v>
      </c>
      <c r="I167" s="40">
        <v>70.599999999999994</v>
      </c>
    </row>
    <row r="168" spans="1:9" ht="18">
      <c r="A168" s="46"/>
      <c r="B168" s="46"/>
      <c r="C168" s="45" t="s">
        <v>778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410</v>
      </c>
      <c r="C170" s="39" t="s">
        <v>739</v>
      </c>
      <c r="D170" s="40">
        <v>0.63</v>
      </c>
      <c r="E170" s="40">
        <v>105.7</v>
      </c>
      <c r="F170" s="41">
        <v>201</v>
      </c>
      <c r="G170" s="40">
        <v>105.1</v>
      </c>
      <c r="H170" s="41">
        <v>132</v>
      </c>
      <c r="I170" s="40">
        <v>70.599999999999994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108.2</v>
      </c>
      <c r="F171" s="41">
        <v>157</v>
      </c>
      <c r="G171" s="40">
        <v>107.6</v>
      </c>
      <c r="H171" s="41">
        <v>178</v>
      </c>
      <c r="I171" s="40">
        <v>66.5</v>
      </c>
    </row>
    <row r="172" spans="1:9" ht="18">
      <c r="A172" s="40">
        <v>163</v>
      </c>
      <c r="B172" s="39" t="s">
        <v>9</v>
      </c>
      <c r="C172" s="39" t="s">
        <v>745</v>
      </c>
      <c r="D172" s="40">
        <v>0.32</v>
      </c>
      <c r="E172" s="40">
        <v>111.3</v>
      </c>
      <c r="F172" s="41">
        <v>100</v>
      </c>
      <c r="G172" s="40">
        <v>111</v>
      </c>
      <c r="H172" s="41">
        <v>247</v>
      </c>
      <c r="I172" s="40">
        <v>68</v>
      </c>
    </row>
    <row r="173" spans="1:9" ht="18">
      <c r="A173" s="40">
        <v>164</v>
      </c>
      <c r="B173" s="39" t="s">
        <v>170</v>
      </c>
      <c r="C173" s="39" t="s">
        <v>735</v>
      </c>
      <c r="D173" s="40">
        <v>0.28999999999999998</v>
      </c>
      <c r="E173" s="40">
        <v>104.9</v>
      </c>
      <c r="F173" s="41">
        <v>222</v>
      </c>
      <c r="G173" s="40">
        <v>104.6</v>
      </c>
      <c r="H173" s="41">
        <v>120</v>
      </c>
      <c r="I173" s="40">
        <v>70.8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0.25</v>
      </c>
      <c r="E174" s="40">
        <v>102.9</v>
      </c>
      <c r="F174" s="41">
        <v>252</v>
      </c>
      <c r="G174" s="40">
        <v>102.6</v>
      </c>
      <c r="H174" s="41">
        <v>85</v>
      </c>
      <c r="I174" s="40">
        <v>67.900000000000006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0.23</v>
      </c>
      <c r="E175" s="40">
        <v>107.5</v>
      </c>
      <c r="F175" s="41">
        <v>169</v>
      </c>
      <c r="G175" s="40">
        <v>107.3</v>
      </c>
      <c r="H175" s="41">
        <v>174</v>
      </c>
      <c r="I175" s="40">
        <v>66.099999999999994</v>
      </c>
    </row>
    <row r="176" spans="1:9" ht="18">
      <c r="A176" s="40">
        <v>167</v>
      </c>
      <c r="B176" s="39" t="s">
        <v>82</v>
      </c>
      <c r="C176" s="39" t="s">
        <v>746</v>
      </c>
      <c r="D176" s="40">
        <v>-0.02</v>
      </c>
      <c r="E176" s="40">
        <v>108.6</v>
      </c>
      <c r="F176" s="41">
        <v>148</v>
      </c>
      <c r="G176" s="40">
        <v>108.7</v>
      </c>
      <c r="H176" s="41">
        <v>203</v>
      </c>
      <c r="I176" s="40">
        <v>65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-7.0000000000000007E-2</v>
      </c>
      <c r="E177" s="40">
        <v>108.8</v>
      </c>
      <c r="F177" s="41">
        <v>140</v>
      </c>
      <c r="G177" s="40">
        <v>108.8</v>
      </c>
      <c r="H177" s="41">
        <v>209</v>
      </c>
      <c r="I177" s="40">
        <v>65.400000000000006</v>
      </c>
    </row>
    <row r="178" spans="1:9" ht="18">
      <c r="A178" s="40">
        <v>169</v>
      </c>
      <c r="B178" s="39" t="s">
        <v>206</v>
      </c>
      <c r="C178" s="39" t="s">
        <v>739</v>
      </c>
      <c r="D178" s="40">
        <v>-0.3</v>
      </c>
      <c r="E178" s="40">
        <v>104.1</v>
      </c>
      <c r="F178" s="41">
        <v>230</v>
      </c>
      <c r="G178" s="40">
        <v>104.4</v>
      </c>
      <c r="H178" s="41">
        <v>118</v>
      </c>
      <c r="I178" s="40">
        <v>65.5</v>
      </c>
    </row>
    <row r="179" spans="1:9" ht="18">
      <c r="A179" s="40">
        <v>170</v>
      </c>
      <c r="B179" s="39" t="s">
        <v>265</v>
      </c>
      <c r="C179" s="39" t="s">
        <v>748</v>
      </c>
      <c r="D179" s="40">
        <v>-0.33</v>
      </c>
      <c r="E179" s="40">
        <v>104.9</v>
      </c>
      <c r="F179" s="41">
        <v>220</v>
      </c>
      <c r="G179" s="40">
        <v>105.3</v>
      </c>
      <c r="H179" s="41">
        <v>136</v>
      </c>
      <c r="I179" s="40">
        <v>62.7</v>
      </c>
    </row>
    <row r="180" spans="1:9" ht="18">
      <c r="A180" s="40">
        <v>171</v>
      </c>
      <c r="B180" s="39" t="s">
        <v>38</v>
      </c>
      <c r="C180" s="39" t="s">
        <v>748</v>
      </c>
      <c r="D180" s="40">
        <v>-0.48</v>
      </c>
      <c r="E180" s="40">
        <v>103.4</v>
      </c>
      <c r="F180" s="41">
        <v>242</v>
      </c>
      <c r="G180" s="40">
        <v>103.8</v>
      </c>
      <c r="H180" s="41">
        <v>106</v>
      </c>
      <c r="I180" s="40">
        <v>66</v>
      </c>
    </row>
    <row r="181" spans="1:9" ht="18">
      <c r="A181" s="40">
        <v>172</v>
      </c>
      <c r="B181" s="39" t="s">
        <v>396</v>
      </c>
      <c r="C181" s="39" t="s">
        <v>734</v>
      </c>
      <c r="D181" s="40">
        <v>-0.5</v>
      </c>
      <c r="E181" s="40">
        <v>104.3</v>
      </c>
      <c r="F181" s="41">
        <v>228</v>
      </c>
      <c r="G181" s="40">
        <v>104.8</v>
      </c>
      <c r="H181" s="41">
        <v>123</v>
      </c>
      <c r="I181" s="40">
        <v>64.099999999999994</v>
      </c>
    </row>
    <row r="182" spans="1:9" ht="18">
      <c r="A182" s="40">
        <v>173</v>
      </c>
      <c r="B182" s="39" t="s">
        <v>213</v>
      </c>
      <c r="C182" s="39" t="s">
        <v>748</v>
      </c>
      <c r="D182" s="40">
        <v>-0.61</v>
      </c>
      <c r="E182" s="40">
        <v>107.8</v>
      </c>
      <c r="F182" s="41">
        <v>165</v>
      </c>
      <c r="G182" s="40">
        <v>108.5</v>
      </c>
      <c r="H182" s="41">
        <v>199</v>
      </c>
      <c r="I182" s="40">
        <v>64.8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-0.68</v>
      </c>
      <c r="E183" s="40">
        <v>108.5</v>
      </c>
      <c r="F183" s="41">
        <v>152</v>
      </c>
      <c r="G183" s="40">
        <v>109.1</v>
      </c>
      <c r="H183" s="41">
        <v>216</v>
      </c>
      <c r="I183" s="40">
        <v>65.7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-0.71</v>
      </c>
      <c r="E184" s="40">
        <v>110.1</v>
      </c>
      <c r="F184" s="41">
        <v>114</v>
      </c>
      <c r="G184" s="40">
        <v>110.9</v>
      </c>
      <c r="H184" s="41">
        <v>242</v>
      </c>
      <c r="I184" s="40">
        <v>62.9</v>
      </c>
    </row>
    <row r="185" spans="1:9" ht="18">
      <c r="A185" s="40">
        <v>176</v>
      </c>
      <c r="B185" s="39" t="s">
        <v>294</v>
      </c>
      <c r="C185" s="39" t="s">
        <v>738</v>
      </c>
      <c r="D185" s="40">
        <v>-0.75</v>
      </c>
      <c r="E185" s="40">
        <v>105.8</v>
      </c>
      <c r="F185" s="41">
        <v>200</v>
      </c>
      <c r="G185" s="40">
        <v>106.5</v>
      </c>
      <c r="H185" s="41">
        <v>162</v>
      </c>
      <c r="I185" s="40">
        <v>68.099999999999994</v>
      </c>
    </row>
    <row r="186" spans="1:9" ht="18">
      <c r="A186" s="40">
        <v>177</v>
      </c>
      <c r="B186" s="39" t="s">
        <v>201</v>
      </c>
      <c r="C186" s="39" t="s">
        <v>739</v>
      </c>
      <c r="D186" s="40">
        <v>-0.8</v>
      </c>
      <c r="E186" s="40">
        <v>109.8</v>
      </c>
      <c r="F186" s="41">
        <v>121</v>
      </c>
      <c r="G186" s="40">
        <v>110.6</v>
      </c>
      <c r="H186" s="41">
        <v>237</v>
      </c>
      <c r="I186" s="40">
        <v>67.7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-0.99</v>
      </c>
      <c r="E187" s="40">
        <v>107.1</v>
      </c>
      <c r="F187" s="41">
        <v>176</v>
      </c>
      <c r="G187" s="40">
        <v>108.1</v>
      </c>
      <c r="H187" s="41">
        <v>190</v>
      </c>
      <c r="I187" s="40">
        <v>65.3</v>
      </c>
    </row>
    <row r="188" spans="1:9" ht="18">
      <c r="A188" s="40">
        <v>179</v>
      </c>
      <c r="B188" s="39" t="s">
        <v>381</v>
      </c>
      <c r="C188" s="39" t="s">
        <v>749</v>
      </c>
      <c r="D188" s="40">
        <v>-1.1299999999999999</v>
      </c>
      <c r="E188" s="40">
        <v>105.3</v>
      </c>
      <c r="F188" s="41">
        <v>215</v>
      </c>
      <c r="G188" s="40">
        <v>106.5</v>
      </c>
      <c r="H188" s="41">
        <v>161</v>
      </c>
      <c r="I188" s="40">
        <v>68.3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-1.1399999999999999</v>
      </c>
      <c r="E189" s="40">
        <v>101.6</v>
      </c>
      <c r="F189" s="41">
        <v>272</v>
      </c>
      <c r="G189" s="40">
        <v>102.8</v>
      </c>
      <c r="H189" s="41">
        <v>92</v>
      </c>
      <c r="I189" s="40">
        <v>65.2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-1.19</v>
      </c>
      <c r="E190" s="40">
        <v>106.3</v>
      </c>
      <c r="F190" s="41">
        <v>191</v>
      </c>
      <c r="G190" s="40">
        <v>107.5</v>
      </c>
      <c r="H190" s="41">
        <v>176</v>
      </c>
      <c r="I190" s="40">
        <v>68</v>
      </c>
    </row>
    <row r="191" spans="1:9" ht="18">
      <c r="A191" s="40">
        <v>182</v>
      </c>
      <c r="B191" s="39" t="s">
        <v>174</v>
      </c>
      <c r="C191" s="39" t="s">
        <v>729</v>
      </c>
      <c r="D191" s="40">
        <v>-1.21</v>
      </c>
      <c r="E191" s="40">
        <v>115.7</v>
      </c>
      <c r="F191" s="41">
        <v>54</v>
      </c>
      <c r="G191" s="40">
        <v>116.9</v>
      </c>
      <c r="H191" s="41">
        <v>342</v>
      </c>
      <c r="I191" s="40">
        <v>67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-1.32</v>
      </c>
      <c r="E192" s="40">
        <v>107.9</v>
      </c>
      <c r="F192" s="41">
        <v>163</v>
      </c>
      <c r="G192" s="40">
        <v>109.3</v>
      </c>
      <c r="H192" s="41">
        <v>219</v>
      </c>
      <c r="I192" s="40">
        <v>68.5</v>
      </c>
    </row>
    <row r="193" spans="1:9" ht="18">
      <c r="A193" s="40">
        <v>184</v>
      </c>
      <c r="B193" s="39" t="s">
        <v>253</v>
      </c>
      <c r="C193" s="39" t="s">
        <v>737</v>
      </c>
      <c r="D193" s="40">
        <v>-1.69</v>
      </c>
      <c r="E193" s="40">
        <v>106.2</v>
      </c>
      <c r="F193" s="41">
        <v>193</v>
      </c>
      <c r="G193" s="40">
        <v>107.9</v>
      </c>
      <c r="H193" s="41">
        <v>188</v>
      </c>
      <c r="I193" s="40">
        <v>68.900000000000006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-1.72</v>
      </c>
      <c r="E194" s="40">
        <v>107</v>
      </c>
      <c r="F194" s="41">
        <v>177</v>
      </c>
      <c r="G194" s="40">
        <v>108.8</v>
      </c>
      <c r="H194" s="41">
        <v>206</v>
      </c>
      <c r="I194" s="40">
        <v>70.3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-1.75</v>
      </c>
      <c r="E195" s="40">
        <v>100.1</v>
      </c>
      <c r="F195" s="41">
        <v>307</v>
      </c>
      <c r="G195" s="40">
        <v>101.9</v>
      </c>
      <c r="H195" s="41">
        <v>76</v>
      </c>
      <c r="I195" s="40">
        <v>64.599999999999994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-1.8</v>
      </c>
      <c r="E196" s="40">
        <v>110.8</v>
      </c>
      <c r="F196" s="41">
        <v>107</v>
      </c>
      <c r="G196" s="40">
        <v>112.6</v>
      </c>
      <c r="H196" s="41">
        <v>281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-1.97</v>
      </c>
      <c r="E197" s="40">
        <v>108.7</v>
      </c>
      <c r="F197" s="41">
        <v>146</v>
      </c>
      <c r="G197" s="40">
        <v>110.6</v>
      </c>
      <c r="H197" s="41">
        <v>238</v>
      </c>
      <c r="I197" s="40">
        <v>72.3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-2.15</v>
      </c>
      <c r="E198" s="40">
        <v>106.2</v>
      </c>
      <c r="F198" s="41">
        <v>194</v>
      </c>
      <c r="G198" s="40">
        <v>108.3</v>
      </c>
      <c r="H198" s="41">
        <v>198</v>
      </c>
      <c r="I198" s="40">
        <v>68</v>
      </c>
    </row>
    <row r="199" spans="1:9" ht="18">
      <c r="A199" s="40">
        <v>190</v>
      </c>
      <c r="B199" s="39" t="s">
        <v>69</v>
      </c>
      <c r="C199" s="39" t="s">
        <v>750</v>
      </c>
      <c r="D199" s="40">
        <v>-2.19</v>
      </c>
      <c r="E199" s="40">
        <v>101.9</v>
      </c>
      <c r="F199" s="41">
        <v>267</v>
      </c>
      <c r="G199" s="40">
        <v>104.1</v>
      </c>
      <c r="H199" s="41">
        <v>111</v>
      </c>
      <c r="I199" s="40">
        <v>66.2</v>
      </c>
    </row>
    <row r="200" spans="1:9" ht="18">
      <c r="A200" s="40">
        <v>191</v>
      </c>
      <c r="B200" s="39" t="s">
        <v>68</v>
      </c>
      <c r="C200" s="39" t="s">
        <v>748</v>
      </c>
      <c r="D200" s="40">
        <v>-2.19</v>
      </c>
      <c r="E200" s="40">
        <v>103.5</v>
      </c>
      <c r="F200" s="41">
        <v>238</v>
      </c>
      <c r="G200" s="40">
        <v>105.7</v>
      </c>
      <c r="H200" s="41">
        <v>145</v>
      </c>
      <c r="I200" s="40">
        <v>63.1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-2.25</v>
      </c>
      <c r="E201" s="40">
        <v>105.6</v>
      </c>
      <c r="F201" s="41">
        <v>205</v>
      </c>
      <c r="G201" s="40">
        <v>107.9</v>
      </c>
      <c r="H201" s="41">
        <v>187</v>
      </c>
      <c r="I201" s="40">
        <v>65.8</v>
      </c>
    </row>
    <row r="202" spans="1:9" ht="18">
      <c r="A202" s="40">
        <v>193</v>
      </c>
      <c r="B202" s="39" t="s">
        <v>135</v>
      </c>
      <c r="C202" s="39" t="s">
        <v>749</v>
      </c>
      <c r="D202" s="40">
        <v>-2.27</v>
      </c>
      <c r="E202" s="40">
        <v>109.3</v>
      </c>
      <c r="F202" s="41">
        <v>129</v>
      </c>
      <c r="G202" s="40">
        <v>111.6</v>
      </c>
      <c r="H202" s="41">
        <v>257</v>
      </c>
      <c r="I202" s="40">
        <v>67.5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-2.35</v>
      </c>
      <c r="E203" s="40">
        <v>102.9</v>
      </c>
      <c r="F203" s="41">
        <v>251</v>
      </c>
      <c r="G203" s="40">
        <v>105.2</v>
      </c>
      <c r="H203" s="41">
        <v>134</v>
      </c>
      <c r="I203" s="40">
        <v>65.5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-2.41</v>
      </c>
      <c r="E204" s="40">
        <v>103.2</v>
      </c>
      <c r="F204" s="41">
        <v>246</v>
      </c>
      <c r="G204" s="40">
        <v>105.6</v>
      </c>
      <c r="H204" s="41">
        <v>143</v>
      </c>
      <c r="I204" s="40">
        <v>67.5</v>
      </c>
    </row>
    <row r="205" spans="1:9" ht="18">
      <c r="A205" s="40">
        <v>196</v>
      </c>
      <c r="B205" s="39" t="s">
        <v>144</v>
      </c>
      <c r="C205" s="39" t="s">
        <v>755</v>
      </c>
      <c r="D205" s="40">
        <v>-2.46</v>
      </c>
      <c r="E205" s="40">
        <v>98.1</v>
      </c>
      <c r="F205" s="41">
        <v>331</v>
      </c>
      <c r="G205" s="40">
        <v>100.6</v>
      </c>
      <c r="H205" s="41">
        <v>63</v>
      </c>
      <c r="I205" s="40">
        <v>66.5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-2.4700000000000002</v>
      </c>
      <c r="E206" s="40">
        <v>106.9</v>
      </c>
      <c r="F206" s="41">
        <v>181</v>
      </c>
      <c r="G206" s="40">
        <v>109.4</v>
      </c>
      <c r="H206" s="41">
        <v>221</v>
      </c>
      <c r="I206" s="40">
        <v>62.3</v>
      </c>
    </row>
    <row r="207" spans="1:9" ht="18">
      <c r="A207" s="40">
        <v>198</v>
      </c>
      <c r="B207" s="39" t="s">
        <v>188</v>
      </c>
      <c r="C207" s="39" t="s">
        <v>751</v>
      </c>
      <c r="D207" s="40">
        <v>-2.5499999999999998</v>
      </c>
      <c r="E207" s="40">
        <v>110.2</v>
      </c>
      <c r="F207" s="41">
        <v>111</v>
      </c>
      <c r="G207" s="40">
        <v>112.8</v>
      </c>
      <c r="H207" s="41">
        <v>286</v>
      </c>
      <c r="I207" s="40">
        <v>67.099999999999994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-2.62</v>
      </c>
      <c r="E208" s="40">
        <v>105.7</v>
      </c>
      <c r="F208" s="41">
        <v>202</v>
      </c>
      <c r="G208" s="40">
        <v>108.3</v>
      </c>
      <c r="H208" s="41">
        <v>197</v>
      </c>
      <c r="I208" s="40">
        <v>67.8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-2.65</v>
      </c>
      <c r="E209" s="40">
        <v>102.5</v>
      </c>
      <c r="F209" s="41">
        <v>261</v>
      </c>
      <c r="G209" s="40">
        <v>105.2</v>
      </c>
      <c r="H209" s="41">
        <v>133</v>
      </c>
      <c r="I209" s="40">
        <v>70.900000000000006</v>
      </c>
    </row>
    <row r="210" spans="1:9" ht="18">
      <c r="A210" s="46"/>
      <c r="B210" s="46"/>
      <c r="C210" s="45" t="s">
        <v>778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-2.76</v>
      </c>
      <c r="E212" s="40">
        <v>104.9</v>
      </c>
      <c r="F212" s="41">
        <v>221</v>
      </c>
      <c r="G212" s="40">
        <v>107.7</v>
      </c>
      <c r="H212" s="41">
        <v>182</v>
      </c>
      <c r="I212" s="40">
        <v>65.8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-3.03</v>
      </c>
      <c r="E213" s="40">
        <v>108.8</v>
      </c>
      <c r="F213" s="41">
        <v>139</v>
      </c>
      <c r="G213" s="40">
        <v>111.8</v>
      </c>
      <c r="H213" s="41">
        <v>262</v>
      </c>
      <c r="I213" s="40">
        <v>67.2</v>
      </c>
    </row>
    <row r="214" spans="1:9" ht="18">
      <c r="A214" s="40">
        <v>203</v>
      </c>
      <c r="B214" s="39" t="s">
        <v>326</v>
      </c>
      <c r="C214" s="39" t="s">
        <v>741</v>
      </c>
      <c r="D214" s="40">
        <v>-3.09</v>
      </c>
      <c r="E214" s="40">
        <v>109.7</v>
      </c>
      <c r="F214" s="41">
        <v>125</v>
      </c>
      <c r="G214" s="40">
        <v>112.7</v>
      </c>
      <c r="H214" s="41">
        <v>285</v>
      </c>
      <c r="I214" s="40">
        <v>65.8</v>
      </c>
    </row>
    <row r="215" spans="1:9" ht="18">
      <c r="A215" s="40">
        <v>204</v>
      </c>
      <c r="B215" s="39" t="s">
        <v>279</v>
      </c>
      <c r="C215" s="39" t="s">
        <v>744</v>
      </c>
      <c r="D215" s="40">
        <v>-3.11</v>
      </c>
      <c r="E215" s="40">
        <v>105.6</v>
      </c>
      <c r="F215" s="41">
        <v>207</v>
      </c>
      <c r="G215" s="40">
        <v>108.7</v>
      </c>
      <c r="H215" s="41">
        <v>205</v>
      </c>
      <c r="I215" s="40">
        <v>66.900000000000006</v>
      </c>
    </row>
    <row r="216" spans="1:9" ht="18">
      <c r="A216" s="40">
        <v>205</v>
      </c>
      <c r="B216" s="39" t="s">
        <v>301</v>
      </c>
      <c r="C216" s="39" t="s">
        <v>735</v>
      </c>
      <c r="D216" s="40">
        <v>-3.19</v>
      </c>
      <c r="E216" s="40">
        <v>106.5</v>
      </c>
      <c r="F216" s="41">
        <v>189</v>
      </c>
      <c r="G216" s="40">
        <v>109.7</v>
      </c>
      <c r="H216" s="41">
        <v>225</v>
      </c>
      <c r="I216" s="40">
        <v>69.599999999999994</v>
      </c>
    </row>
    <row r="217" spans="1:9" ht="18">
      <c r="A217" s="40">
        <v>206</v>
      </c>
      <c r="B217" s="39" t="s">
        <v>327</v>
      </c>
      <c r="C217" s="39" t="s">
        <v>744</v>
      </c>
      <c r="D217" s="40">
        <v>-3.21</v>
      </c>
      <c r="E217" s="40">
        <v>112.6</v>
      </c>
      <c r="F217" s="41">
        <v>85</v>
      </c>
      <c r="G217" s="40">
        <v>115.8</v>
      </c>
      <c r="H217" s="41">
        <v>333</v>
      </c>
      <c r="I217" s="40">
        <v>68.7</v>
      </c>
    </row>
    <row r="218" spans="1:9" ht="18">
      <c r="A218" s="40">
        <v>207</v>
      </c>
      <c r="B218" s="39" t="s">
        <v>104</v>
      </c>
      <c r="C218" s="39" t="s">
        <v>748</v>
      </c>
      <c r="D218" s="40">
        <v>-3.3</v>
      </c>
      <c r="E218" s="40">
        <v>100.5</v>
      </c>
      <c r="F218" s="41">
        <v>295</v>
      </c>
      <c r="G218" s="40">
        <v>103.8</v>
      </c>
      <c r="H218" s="41">
        <v>104</v>
      </c>
      <c r="I218" s="40">
        <v>63.7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-3.31</v>
      </c>
      <c r="E219" s="40">
        <v>108.2</v>
      </c>
      <c r="F219" s="41">
        <v>156</v>
      </c>
      <c r="G219" s="40">
        <v>111.5</v>
      </c>
      <c r="H219" s="41">
        <v>256</v>
      </c>
      <c r="I219" s="40">
        <v>69.5</v>
      </c>
    </row>
    <row r="220" spans="1:9" ht="18">
      <c r="A220" s="40">
        <v>209</v>
      </c>
      <c r="B220" s="39" t="s">
        <v>24</v>
      </c>
      <c r="C220" s="39" t="s">
        <v>729</v>
      </c>
      <c r="D220" s="40">
        <v>-3.39</v>
      </c>
      <c r="E220" s="40">
        <v>106.9</v>
      </c>
      <c r="F220" s="41">
        <v>180</v>
      </c>
      <c r="G220" s="40">
        <v>110.3</v>
      </c>
      <c r="H220" s="41">
        <v>231</v>
      </c>
      <c r="I220" s="40">
        <v>66.099999999999994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-3.49</v>
      </c>
      <c r="E221" s="40">
        <v>106</v>
      </c>
      <c r="F221" s="41">
        <v>198</v>
      </c>
      <c r="G221" s="40">
        <v>109.5</v>
      </c>
      <c r="H221" s="41">
        <v>222</v>
      </c>
      <c r="I221" s="40">
        <v>68.900000000000006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-3.51</v>
      </c>
      <c r="E222" s="40">
        <v>105.4</v>
      </c>
      <c r="F222" s="41">
        <v>210</v>
      </c>
      <c r="G222" s="40">
        <v>108.9</v>
      </c>
      <c r="H222" s="41">
        <v>212</v>
      </c>
      <c r="I222" s="40">
        <v>67.8</v>
      </c>
    </row>
    <row r="223" spans="1:9" ht="18">
      <c r="A223" s="40">
        <v>212</v>
      </c>
      <c r="B223" s="39" t="s">
        <v>272</v>
      </c>
      <c r="C223" s="39" t="s">
        <v>732</v>
      </c>
      <c r="D223" s="40">
        <v>-3.53</v>
      </c>
      <c r="E223" s="40">
        <v>100.9</v>
      </c>
      <c r="F223" s="41">
        <v>289</v>
      </c>
      <c r="G223" s="40">
        <v>104.4</v>
      </c>
      <c r="H223" s="41">
        <v>117</v>
      </c>
      <c r="I223" s="40">
        <v>63.9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-3.53</v>
      </c>
      <c r="E224" s="40">
        <v>108.8</v>
      </c>
      <c r="F224" s="41">
        <v>137</v>
      </c>
      <c r="G224" s="40">
        <v>112.3</v>
      </c>
      <c r="H224" s="41">
        <v>275</v>
      </c>
      <c r="I224" s="40">
        <v>67.400000000000006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-3.77</v>
      </c>
      <c r="E225" s="40">
        <v>108</v>
      </c>
      <c r="F225" s="41">
        <v>161</v>
      </c>
      <c r="G225" s="40">
        <v>111.8</v>
      </c>
      <c r="H225" s="41">
        <v>261</v>
      </c>
      <c r="I225" s="40">
        <v>72.400000000000006</v>
      </c>
    </row>
    <row r="226" spans="1:9" ht="18">
      <c r="A226" s="40">
        <v>215</v>
      </c>
      <c r="B226" s="39" t="s">
        <v>492</v>
      </c>
      <c r="C226" s="39" t="s">
        <v>749</v>
      </c>
      <c r="D226" s="40">
        <v>-3.84</v>
      </c>
      <c r="E226" s="40">
        <v>101.6</v>
      </c>
      <c r="F226" s="41">
        <v>273</v>
      </c>
      <c r="G226" s="40">
        <v>105.4</v>
      </c>
      <c r="H226" s="41">
        <v>140</v>
      </c>
      <c r="I226" s="40">
        <v>69.599999999999994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-3.93</v>
      </c>
      <c r="E227" s="40">
        <v>103</v>
      </c>
      <c r="F227" s="41">
        <v>248</v>
      </c>
      <c r="G227" s="40">
        <v>107</v>
      </c>
      <c r="H227" s="41">
        <v>169</v>
      </c>
      <c r="I227" s="40">
        <v>68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-4.12</v>
      </c>
      <c r="E228" s="40">
        <v>103.1</v>
      </c>
      <c r="F228" s="41">
        <v>247</v>
      </c>
      <c r="G228" s="40">
        <v>107.2</v>
      </c>
      <c r="H228" s="41">
        <v>172</v>
      </c>
      <c r="I228" s="40">
        <v>68.599999999999994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-4.21</v>
      </c>
      <c r="E229" s="40">
        <v>108.8</v>
      </c>
      <c r="F229" s="41">
        <v>136</v>
      </c>
      <c r="G229" s="40">
        <v>113</v>
      </c>
      <c r="H229" s="41">
        <v>292</v>
      </c>
      <c r="I229" s="40">
        <v>71.5</v>
      </c>
    </row>
    <row r="230" spans="1:9" ht="18">
      <c r="A230" s="40">
        <v>219</v>
      </c>
      <c r="B230" s="39" t="s">
        <v>344</v>
      </c>
      <c r="C230" s="39" t="s">
        <v>750</v>
      </c>
      <c r="D230" s="40">
        <v>-4.3099999999999996</v>
      </c>
      <c r="E230" s="40">
        <v>108.8</v>
      </c>
      <c r="F230" s="41">
        <v>135</v>
      </c>
      <c r="G230" s="40">
        <v>113.2</v>
      </c>
      <c r="H230" s="41">
        <v>298</v>
      </c>
      <c r="I230" s="40">
        <v>69.3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-4.4400000000000004</v>
      </c>
      <c r="E231" s="40">
        <v>96.8</v>
      </c>
      <c r="F231" s="41">
        <v>341</v>
      </c>
      <c r="G231" s="40">
        <v>101.3</v>
      </c>
      <c r="H231" s="41">
        <v>70</v>
      </c>
      <c r="I231" s="40">
        <v>67.5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-4.49</v>
      </c>
      <c r="E232" s="40">
        <v>100.8</v>
      </c>
      <c r="F232" s="41">
        <v>292</v>
      </c>
      <c r="G232" s="40">
        <v>105.2</v>
      </c>
      <c r="H232" s="41">
        <v>135</v>
      </c>
      <c r="I232" s="40">
        <v>68.8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101.5</v>
      </c>
      <c r="F233" s="41">
        <v>276</v>
      </c>
      <c r="G233" s="40">
        <v>106.1</v>
      </c>
      <c r="H233" s="41">
        <v>152</v>
      </c>
      <c r="I233" s="40">
        <v>68.7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-4.58</v>
      </c>
      <c r="E234" s="40">
        <v>105.6</v>
      </c>
      <c r="F234" s="41">
        <v>204</v>
      </c>
      <c r="G234" s="40">
        <v>110.2</v>
      </c>
      <c r="H234" s="41">
        <v>230</v>
      </c>
      <c r="I234" s="40">
        <v>65.099999999999994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-4.67</v>
      </c>
      <c r="E235" s="40">
        <v>104.2</v>
      </c>
      <c r="F235" s="41">
        <v>229</v>
      </c>
      <c r="G235" s="40">
        <v>108.9</v>
      </c>
      <c r="H235" s="41">
        <v>210</v>
      </c>
      <c r="I235" s="40">
        <v>69</v>
      </c>
    </row>
    <row r="236" spans="1:9" ht="18">
      <c r="A236" s="40">
        <v>225</v>
      </c>
      <c r="B236" s="39" t="s">
        <v>161</v>
      </c>
      <c r="C236" s="39" t="s">
        <v>740</v>
      </c>
      <c r="D236" s="40">
        <v>-4.68</v>
      </c>
      <c r="E236" s="40">
        <v>109.8</v>
      </c>
      <c r="F236" s="41">
        <v>120</v>
      </c>
      <c r="G236" s="40">
        <v>114.5</v>
      </c>
      <c r="H236" s="41">
        <v>317</v>
      </c>
      <c r="I236" s="40">
        <v>70.099999999999994</v>
      </c>
    </row>
    <row r="237" spans="1:9" ht="18">
      <c r="A237" s="40">
        <v>226</v>
      </c>
      <c r="B237" s="39" t="s">
        <v>273</v>
      </c>
      <c r="C237" s="39" t="s">
        <v>740</v>
      </c>
      <c r="D237" s="40">
        <v>-4.99</v>
      </c>
      <c r="E237" s="40">
        <v>105.4</v>
      </c>
      <c r="F237" s="41">
        <v>211</v>
      </c>
      <c r="G237" s="40">
        <v>110.4</v>
      </c>
      <c r="H237" s="41">
        <v>232</v>
      </c>
      <c r="I237" s="40">
        <v>65.099999999999994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-5.04</v>
      </c>
      <c r="E238" s="40">
        <v>103.7</v>
      </c>
      <c r="F238" s="41">
        <v>234</v>
      </c>
      <c r="G238" s="40">
        <v>108.8</v>
      </c>
      <c r="H238" s="41">
        <v>207</v>
      </c>
      <c r="I238" s="40">
        <v>69.2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-5.35</v>
      </c>
      <c r="E239" s="40">
        <v>100.5</v>
      </c>
      <c r="F239" s="41">
        <v>296</v>
      </c>
      <c r="G239" s="40">
        <v>105.8</v>
      </c>
      <c r="H239" s="41">
        <v>148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-5.41</v>
      </c>
      <c r="E240" s="40">
        <v>99.4</v>
      </c>
      <c r="F240" s="41">
        <v>319</v>
      </c>
      <c r="G240" s="40">
        <v>104.9</v>
      </c>
      <c r="H240" s="41">
        <v>124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-5.47</v>
      </c>
      <c r="E241" s="40">
        <v>100.1</v>
      </c>
      <c r="F241" s="41">
        <v>304</v>
      </c>
      <c r="G241" s="40">
        <v>105.6</v>
      </c>
      <c r="H241" s="41">
        <v>144</v>
      </c>
      <c r="I241" s="40">
        <v>63.6</v>
      </c>
    </row>
    <row r="242" spans="1:9" ht="18">
      <c r="A242" s="40">
        <v>231</v>
      </c>
      <c r="B242" s="39" t="s">
        <v>466</v>
      </c>
      <c r="C242" s="39" t="s">
        <v>746</v>
      </c>
      <c r="D242" s="40">
        <v>-5.56</v>
      </c>
      <c r="E242" s="40">
        <v>103</v>
      </c>
      <c r="F242" s="41">
        <v>250</v>
      </c>
      <c r="G242" s="40">
        <v>108.5</v>
      </c>
      <c r="H242" s="41">
        <v>202</v>
      </c>
      <c r="I242" s="40">
        <v>71.599999999999994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-5.71</v>
      </c>
      <c r="E243" s="40">
        <v>106.9</v>
      </c>
      <c r="F243" s="41">
        <v>182</v>
      </c>
      <c r="G243" s="40">
        <v>112.6</v>
      </c>
      <c r="H243" s="41">
        <v>282</v>
      </c>
      <c r="I243" s="40">
        <v>73</v>
      </c>
    </row>
    <row r="244" spans="1:9" ht="18">
      <c r="A244" s="40">
        <v>233</v>
      </c>
      <c r="B244" s="39" t="s">
        <v>134</v>
      </c>
      <c r="C244" s="39" t="s">
        <v>747</v>
      </c>
      <c r="D244" s="40">
        <v>-6.1</v>
      </c>
      <c r="E244" s="40">
        <v>102.1</v>
      </c>
      <c r="F244" s="41">
        <v>266</v>
      </c>
      <c r="G244" s="40">
        <v>108.2</v>
      </c>
      <c r="H244" s="41">
        <v>194</v>
      </c>
      <c r="I244" s="40">
        <v>64.5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-6.15</v>
      </c>
      <c r="E245" s="40">
        <v>105.4</v>
      </c>
      <c r="F245" s="41">
        <v>212</v>
      </c>
      <c r="G245" s="40">
        <v>111.5</v>
      </c>
      <c r="H245" s="41">
        <v>255</v>
      </c>
      <c r="I245" s="40">
        <v>68.900000000000006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-6.18</v>
      </c>
      <c r="E246" s="40">
        <v>104.4</v>
      </c>
      <c r="F246" s="41">
        <v>227</v>
      </c>
      <c r="G246" s="40">
        <v>110.6</v>
      </c>
      <c r="H246" s="41">
        <v>236</v>
      </c>
      <c r="I246" s="40">
        <v>63.9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-6.32</v>
      </c>
      <c r="E247" s="40">
        <v>112.3</v>
      </c>
      <c r="F247" s="41">
        <v>88</v>
      </c>
      <c r="G247" s="40">
        <v>118.6</v>
      </c>
      <c r="H247" s="41">
        <v>355</v>
      </c>
      <c r="I247" s="40">
        <v>72.2</v>
      </c>
    </row>
    <row r="248" spans="1:9" ht="18">
      <c r="A248" s="40">
        <v>237</v>
      </c>
      <c r="B248" s="39" t="s">
        <v>31</v>
      </c>
      <c r="C248" s="39" t="s">
        <v>738</v>
      </c>
      <c r="D248" s="40">
        <v>-6.51</v>
      </c>
      <c r="E248" s="40">
        <v>102.5</v>
      </c>
      <c r="F248" s="41">
        <v>260</v>
      </c>
      <c r="G248" s="40">
        <v>109.1</v>
      </c>
      <c r="H248" s="41">
        <v>215</v>
      </c>
      <c r="I248" s="40">
        <v>63.8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105.3</v>
      </c>
      <c r="F249" s="41">
        <v>213</v>
      </c>
      <c r="G249" s="40">
        <v>111.9</v>
      </c>
      <c r="H249" s="41">
        <v>263</v>
      </c>
      <c r="I249" s="40">
        <v>69.7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-6.59</v>
      </c>
      <c r="E250" s="40">
        <v>102.4</v>
      </c>
      <c r="F250" s="41">
        <v>262</v>
      </c>
      <c r="G250" s="40">
        <v>109</v>
      </c>
      <c r="H250" s="41">
        <v>213</v>
      </c>
      <c r="I250" s="40">
        <v>66.3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-6.72</v>
      </c>
      <c r="E251" s="40">
        <v>100.4</v>
      </c>
      <c r="F251" s="41">
        <v>299</v>
      </c>
      <c r="G251" s="40">
        <v>107.1</v>
      </c>
      <c r="H251" s="41">
        <v>171</v>
      </c>
      <c r="I251" s="40">
        <v>64.400000000000006</v>
      </c>
    </row>
    <row r="252" spans="1:9" ht="18">
      <c r="A252" s="46"/>
      <c r="B252" s="46"/>
      <c r="C252" s="45" t="s">
        <v>778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141</v>
      </c>
      <c r="C254" s="39" t="s">
        <v>738</v>
      </c>
      <c r="D254" s="40">
        <v>-6.86</v>
      </c>
      <c r="E254" s="40">
        <v>105.5</v>
      </c>
      <c r="F254" s="41">
        <v>209</v>
      </c>
      <c r="G254" s="40">
        <v>112.3</v>
      </c>
      <c r="H254" s="41">
        <v>273</v>
      </c>
      <c r="I254" s="40">
        <v>68.099999999999994</v>
      </c>
    </row>
    <row r="255" spans="1:9" ht="18">
      <c r="A255" s="40">
        <v>242</v>
      </c>
      <c r="B255" s="39" t="s">
        <v>60</v>
      </c>
      <c r="C255" s="39" t="s">
        <v>748</v>
      </c>
      <c r="D255" s="40">
        <v>-7.13</v>
      </c>
      <c r="E255" s="40">
        <v>107.6</v>
      </c>
      <c r="F255" s="41">
        <v>166</v>
      </c>
      <c r="G255" s="40">
        <v>114.8</v>
      </c>
      <c r="H255" s="41">
        <v>321</v>
      </c>
      <c r="I255" s="40">
        <v>70.2</v>
      </c>
    </row>
    <row r="256" spans="1:9" ht="18">
      <c r="A256" s="40">
        <v>243</v>
      </c>
      <c r="B256" s="39" t="s">
        <v>59</v>
      </c>
      <c r="C256" s="39" t="s">
        <v>757</v>
      </c>
      <c r="D256" s="40">
        <v>-7.15</v>
      </c>
      <c r="E256" s="40">
        <v>101</v>
      </c>
      <c r="F256" s="41">
        <v>286</v>
      </c>
      <c r="G256" s="40">
        <v>108.1</v>
      </c>
      <c r="H256" s="41">
        <v>191</v>
      </c>
      <c r="I256" s="40">
        <v>67.400000000000006</v>
      </c>
    </row>
    <row r="257" spans="1:9" ht="18">
      <c r="A257" s="40">
        <v>244</v>
      </c>
      <c r="B257" s="39" t="s">
        <v>40</v>
      </c>
      <c r="C257" s="39" t="s">
        <v>733</v>
      </c>
      <c r="D257" s="40">
        <v>-7.23</v>
      </c>
      <c r="E257" s="40">
        <v>105.2</v>
      </c>
      <c r="F257" s="41">
        <v>217</v>
      </c>
      <c r="G257" s="40">
        <v>112.4</v>
      </c>
      <c r="H257" s="41">
        <v>277</v>
      </c>
      <c r="I257" s="40">
        <v>64.7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-7.25</v>
      </c>
      <c r="E258" s="40">
        <v>103.4</v>
      </c>
      <c r="F258" s="41">
        <v>240</v>
      </c>
      <c r="G258" s="40">
        <v>110.7</v>
      </c>
      <c r="H258" s="41">
        <v>240</v>
      </c>
      <c r="I258" s="40">
        <v>67.5</v>
      </c>
    </row>
    <row r="259" spans="1:9" ht="18">
      <c r="A259" s="40">
        <v>246</v>
      </c>
      <c r="B259" s="39" t="s">
        <v>90</v>
      </c>
      <c r="C259" s="39" t="s">
        <v>741</v>
      </c>
      <c r="D259" s="40">
        <v>-7.26</v>
      </c>
      <c r="E259" s="40">
        <v>102.6</v>
      </c>
      <c r="F259" s="41">
        <v>258</v>
      </c>
      <c r="G259" s="40">
        <v>109.9</v>
      </c>
      <c r="H259" s="41">
        <v>227</v>
      </c>
      <c r="I259" s="40">
        <v>69.900000000000006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-7.33</v>
      </c>
      <c r="E260" s="40">
        <v>104.1</v>
      </c>
      <c r="F260" s="41">
        <v>231</v>
      </c>
      <c r="G260" s="40">
        <v>111.4</v>
      </c>
      <c r="H260" s="41">
        <v>253</v>
      </c>
      <c r="I260" s="40">
        <v>63.3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-7.34</v>
      </c>
      <c r="E261" s="40">
        <v>105.1</v>
      </c>
      <c r="F261" s="41">
        <v>219</v>
      </c>
      <c r="G261" s="40">
        <v>112.4</v>
      </c>
      <c r="H261" s="41">
        <v>278</v>
      </c>
      <c r="I261" s="40">
        <v>66.8</v>
      </c>
    </row>
    <row r="262" spans="1:9" ht="18">
      <c r="A262" s="40">
        <v>249</v>
      </c>
      <c r="B262" s="39" t="s">
        <v>79</v>
      </c>
      <c r="C262" s="39" t="s">
        <v>749</v>
      </c>
      <c r="D262" s="40">
        <v>-7.38</v>
      </c>
      <c r="E262" s="40">
        <v>100.9</v>
      </c>
      <c r="F262" s="41">
        <v>288</v>
      </c>
      <c r="G262" s="40">
        <v>108.2</v>
      </c>
      <c r="H262" s="41">
        <v>195</v>
      </c>
      <c r="I262" s="40">
        <v>65.3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-7.39</v>
      </c>
      <c r="E263" s="40">
        <v>106.3</v>
      </c>
      <c r="F263" s="41">
        <v>192</v>
      </c>
      <c r="G263" s="40">
        <v>113.7</v>
      </c>
      <c r="H263" s="41">
        <v>306</v>
      </c>
      <c r="I263" s="40">
        <v>65.599999999999994</v>
      </c>
    </row>
    <row r="264" spans="1:9" ht="18">
      <c r="A264" s="40">
        <v>251</v>
      </c>
      <c r="B264" s="39" t="s">
        <v>413</v>
      </c>
      <c r="C264" s="39" t="s">
        <v>739</v>
      </c>
      <c r="D264" s="40">
        <v>-7.43</v>
      </c>
      <c r="E264" s="40">
        <v>98.8</v>
      </c>
      <c r="F264" s="41">
        <v>326</v>
      </c>
      <c r="G264" s="40">
        <v>106.2</v>
      </c>
      <c r="H264" s="41">
        <v>156</v>
      </c>
      <c r="I264" s="40">
        <v>69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-7.6</v>
      </c>
      <c r="E265" s="40">
        <v>99</v>
      </c>
      <c r="F265" s="41">
        <v>325</v>
      </c>
      <c r="G265" s="40">
        <v>106.6</v>
      </c>
      <c r="H265" s="41">
        <v>164</v>
      </c>
      <c r="I265" s="40">
        <v>66.400000000000006</v>
      </c>
    </row>
    <row r="266" spans="1:9" ht="18">
      <c r="A266" s="40">
        <v>253</v>
      </c>
      <c r="B266" s="39" t="s">
        <v>54</v>
      </c>
      <c r="C266" s="39" t="s">
        <v>740</v>
      </c>
      <c r="D266" s="40">
        <v>-7.63</v>
      </c>
      <c r="E266" s="40">
        <v>101.5</v>
      </c>
      <c r="F266" s="41">
        <v>278</v>
      </c>
      <c r="G266" s="40">
        <v>109.1</v>
      </c>
      <c r="H266" s="41">
        <v>217</v>
      </c>
      <c r="I266" s="40">
        <v>70.7</v>
      </c>
    </row>
    <row r="267" spans="1:9" ht="18">
      <c r="A267" s="40">
        <v>254</v>
      </c>
      <c r="B267" s="39" t="s">
        <v>286</v>
      </c>
      <c r="C267" s="39" t="s">
        <v>747</v>
      </c>
      <c r="D267" s="40">
        <v>-7.71</v>
      </c>
      <c r="E267" s="40">
        <v>110.1</v>
      </c>
      <c r="F267" s="41">
        <v>116</v>
      </c>
      <c r="G267" s="40">
        <v>117.8</v>
      </c>
      <c r="H267" s="41">
        <v>348</v>
      </c>
      <c r="I267" s="40">
        <v>74.099999999999994</v>
      </c>
    </row>
    <row r="268" spans="1:9" ht="18">
      <c r="A268" s="40">
        <v>255</v>
      </c>
      <c r="B268" s="39" t="s">
        <v>296</v>
      </c>
      <c r="C268" s="39" t="s">
        <v>741</v>
      </c>
      <c r="D268" s="40">
        <v>-7.76</v>
      </c>
      <c r="E268" s="40">
        <v>99.5</v>
      </c>
      <c r="F268" s="41">
        <v>316</v>
      </c>
      <c r="G268" s="40">
        <v>107.3</v>
      </c>
      <c r="H268" s="41">
        <v>173</v>
      </c>
      <c r="I268" s="40">
        <v>70.2</v>
      </c>
    </row>
    <row r="269" spans="1:9" ht="18">
      <c r="A269" s="40">
        <v>256</v>
      </c>
      <c r="B269" s="39" t="s">
        <v>308</v>
      </c>
      <c r="C269" s="39" t="s">
        <v>737</v>
      </c>
      <c r="D269" s="40">
        <v>-7.79</v>
      </c>
      <c r="E269" s="40">
        <v>95.1</v>
      </c>
      <c r="F269" s="41">
        <v>350</v>
      </c>
      <c r="G269" s="40">
        <v>102.9</v>
      </c>
      <c r="H269" s="41">
        <v>95</v>
      </c>
      <c r="I269" s="40">
        <v>66.3</v>
      </c>
    </row>
    <row r="270" spans="1:9" ht="18">
      <c r="A270" s="40">
        <v>257</v>
      </c>
      <c r="B270" s="39" t="s">
        <v>406</v>
      </c>
      <c r="C270" s="39" t="s">
        <v>757</v>
      </c>
      <c r="D270" s="40">
        <v>-7.83</v>
      </c>
      <c r="E270" s="40">
        <v>105.1</v>
      </c>
      <c r="F270" s="41">
        <v>218</v>
      </c>
      <c r="G270" s="40">
        <v>113</v>
      </c>
      <c r="H270" s="41">
        <v>290</v>
      </c>
      <c r="I270" s="40">
        <v>66.5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-7.87</v>
      </c>
      <c r="E271" s="40">
        <v>100.1</v>
      </c>
      <c r="F271" s="41">
        <v>306</v>
      </c>
      <c r="G271" s="40">
        <v>108</v>
      </c>
      <c r="H271" s="41">
        <v>189</v>
      </c>
      <c r="I271" s="40">
        <v>68.7</v>
      </c>
    </row>
    <row r="272" spans="1:9" ht="18">
      <c r="A272" s="40">
        <v>259</v>
      </c>
      <c r="B272" s="39" t="s">
        <v>100</v>
      </c>
      <c r="C272" s="39" t="s">
        <v>748</v>
      </c>
      <c r="D272" s="40">
        <v>-7.87</v>
      </c>
      <c r="E272" s="40">
        <v>103.3</v>
      </c>
      <c r="F272" s="41">
        <v>245</v>
      </c>
      <c r="G272" s="40">
        <v>111.1</v>
      </c>
      <c r="H272" s="41">
        <v>250</v>
      </c>
      <c r="I272" s="40">
        <v>64.7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-8.06</v>
      </c>
      <c r="E273" s="40">
        <v>101.5</v>
      </c>
      <c r="F273" s="41">
        <v>279</v>
      </c>
      <c r="G273" s="40">
        <v>109.5</v>
      </c>
      <c r="H273" s="41">
        <v>224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-8.17</v>
      </c>
      <c r="E274" s="40">
        <v>107</v>
      </c>
      <c r="F274" s="41">
        <v>178</v>
      </c>
      <c r="G274" s="40">
        <v>115.2</v>
      </c>
      <c r="H274" s="41">
        <v>324</v>
      </c>
      <c r="I274" s="40">
        <v>64.7</v>
      </c>
    </row>
    <row r="275" spans="1:9" ht="18">
      <c r="A275" s="40">
        <v>262</v>
      </c>
      <c r="B275" s="39" t="s">
        <v>419</v>
      </c>
      <c r="C275" s="39" t="s">
        <v>756</v>
      </c>
      <c r="D275" s="40">
        <v>-8.18</v>
      </c>
      <c r="E275" s="40">
        <v>98.4</v>
      </c>
      <c r="F275" s="41">
        <v>328</v>
      </c>
      <c r="G275" s="40">
        <v>106.6</v>
      </c>
      <c r="H275" s="41">
        <v>163</v>
      </c>
      <c r="I275" s="40">
        <v>68.5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-8.2100000000000009</v>
      </c>
      <c r="E276" s="40">
        <v>100</v>
      </c>
      <c r="F276" s="41">
        <v>309</v>
      </c>
      <c r="G276" s="40">
        <v>108.3</v>
      </c>
      <c r="H276" s="41">
        <v>196</v>
      </c>
      <c r="I276" s="40">
        <v>67.400000000000006</v>
      </c>
    </row>
    <row r="277" spans="1:9" ht="18">
      <c r="A277" s="40">
        <v>264</v>
      </c>
      <c r="B277" s="39" t="s">
        <v>333</v>
      </c>
      <c r="C277" s="39" t="s">
        <v>750</v>
      </c>
      <c r="D277" s="40">
        <v>-8.23</v>
      </c>
      <c r="E277" s="40">
        <v>97.6</v>
      </c>
      <c r="F277" s="41">
        <v>334</v>
      </c>
      <c r="G277" s="40">
        <v>105.9</v>
      </c>
      <c r="H277" s="41">
        <v>150</v>
      </c>
      <c r="I277" s="40">
        <v>62.5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-8.32</v>
      </c>
      <c r="E278" s="40">
        <v>107.4</v>
      </c>
      <c r="F278" s="41">
        <v>171</v>
      </c>
      <c r="G278" s="40">
        <v>115.8</v>
      </c>
      <c r="H278" s="41">
        <v>332</v>
      </c>
      <c r="I278" s="40">
        <v>67.7</v>
      </c>
    </row>
    <row r="279" spans="1:9" ht="18">
      <c r="A279" s="40">
        <v>266</v>
      </c>
      <c r="B279" s="39" t="s">
        <v>39</v>
      </c>
      <c r="C279" s="39" t="s">
        <v>745</v>
      </c>
      <c r="D279" s="40">
        <v>-8.49</v>
      </c>
      <c r="E279" s="40">
        <v>104.6</v>
      </c>
      <c r="F279" s="41">
        <v>224</v>
      </c>
      <c r="G279" s="40">
        <v>113</v>
      </c>
      <c r="H279" s="41">
        <v>293</v>
      </c>
      <c r="I279" s="40">
        <v>63.7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108.6</v>
      </c>
      <c r="F280" s="41">
        <v>149</v>
      </c>
      <c r="G280" s="40">
        <v>117.2</v>
      </c>
      <c r="H280" s="41">
        <v>343</v>
      </c>
      <c r="I280" s="40">
        <v>66.2</v>
      </c>
    </row>
    <row r="281" spans="1:9" ht="18">
      <c r="A281" s="40">
        <v>268</v>
      </c>
      <c r="B281" s="39" t="s">
        <v>317</v>
      </c>
      <c r="C281" s="39" t="s">
        <v>753</v>
      </c>
      <c r="D281" s="40">
        <v>-8.6999999999999993</v>
      </c>
      <c r="E281" s="40">
        <v>105.3</v>
      </c>
      <c r="F281" s="41">
        <v>214</v>
      </c>
      <c r="G281" s="40">
        <v>114</v>
      </c>
      <c r="H281" s="41">
        <v>310</v>
      </c>
      <c r="I281" s="40">
        <v>69.900000000000006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-8.76</v>
      </c>
      <c r="E282" s="40">
        <v>103.9</v>
      </c>
      <c r="F282" s="41">
        <v>233</v>
      </c>
      <c r="G282" s="40">
        <v>112.7</v>
      </c>
      <c r="H282" s="41">
        <v>284</v>
      </c>
      <c r="I282" s="40">
        <v>64.900000000000006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-8.76</v>
      </c>
      <c r="E283" s="40">
        <v>109.5</v>
      </c>
      <c r="F283" s="41">
        <v>127</v>
      </c>
      <c r="G283" s="40">
        <v>118.3</v>
      </c>
      <c r="H283" s="41">
        <v>351</v>
      </c>
      <c r="I283" s="40">
        <v>68.5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-8.92</v>
      </c>
      <c r="E284" s="40">
        <v>100.4</v>
      </c>
      <c r="F284" s="41">
        <v>297</v>
      </c>
      <c r="G284" s="40">
        <v>109.3</v>
      </c>
      <c r="H284" s="41">
        <v>220</v>
      </c>
      <c r="I284" s="40">
        <v>68.5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-8.93</v>
      </c>
      <c r="E285" s="40">
        <v>102.8</v>
      </c>
      <c r="F285" s="41">
        <v>254</v>
      </c>
      <c r="G285" s="40">
        <v>111.7</v>
      </c>
      <c r="H285" s="41">
        <v>260</v>
      </c>
      <c r="I285" s="40">
        <v>67.400000000000006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-8.93</v>
      </c>
      <c r="E286" s="40">
        <v>98.2</v>
      </c>
      <c r="F286" s="41">
        <v>330</v>
      </c>
      <c r="G286" s="40">
        <v>107.1</v>
      </c>
      <c r="H286" s="41">
        <v>170</v>
      </c>
      <c r="I286" s="40">
        <v>68.7</v>
      </c>
    </row>
    <row r="287" spans="1:9" ht="18">
      <c r="A287" s="40">
        <v>274</v>
      </c>
      <c r="B287" s="39" t="s">
        <v>91</v>
      </c>
      <c r="C287" s="39" t="s">
        <v>744</v>
      </c>
      <c r="D287" s="40">
        <v>-8.9600000000000009</v>
      </c>
      <c r="E287" s="40">
        <v>106.1</v>
      </c>
      <c r="F287" s="41">
        <v>195</v>
      </c>
      <c r="G287" s="40">
        <v>115.1</v>
      </c>
      <c r="H287" s="41">
        <v>323</v>
      </c>
      <c r="I287" s="40">
        <v>66.2</v>
      </c>
    </row>
    <row r="288" spans="1:9" ht="18">
      <c r="A288" s="40">
        <v>275</v>
      </c>
      <c r="B288" s="39" t="s">
        <v>322</v>
      </c>
      <c r="C288" s="39" t="s">
        <v>755</v>
      </c>
      <c r="D288" s="40">
        <v>-9.09</v>
      </c>
      <c r="E288" s="40">
        <v>102.3</v>
      </c>
      <c r="F288" s="41">
        <v>265</v>
      </c>
      <c r="G288" s="40">
        <v>111.4</v>
      </c>
      <c r="H288" s="41">
        <v>254</v>
      </c>
      <c r="I288" s="40">
        <v>71.3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-9.3699999999999992</v>
      </c>
      <c r="E289" s="40">
        <v>101.8</v>
      </c>
      <c r="F289" s="41">
        <v>269</v>
      </c>
      <c r="G289" s="40">
        <v>111.2</v>
      </c>
      <c r="H289" s="41">
        <v>251</v>
      </c>
      <c r="I289" s="40">
        <v>67</v>
      </c>
    </row>
    <row r="290" spans="1:9" ht="18">
      <c r="A290" s="40">
        <v>277</v>
      </c>
      <c r="B290" s="39" t="s">
        <v>346</v>
      </c>
      <c r="C290" s="39" t="s">
        <v>750</v>
      </c>
      <c r="D290" s="40">
        <v>-9.41</v>
      </c>
      <c r="E290" s="40">
        <v>106.5</v>
      </c>
      <c r="F290" s="41">
        <v>190</v>
      </c>
      <c r="G290" s="40">
        <v>115.9</v>
      </c>
      <c r="H290" s="41">
        <v>334</v>
      </c>
      <c r="I290" s="40">
        <v>70.599999999999994</v>
      </c>
    </row>
    <row r="291" spans="1:9" ht="18">
      <c r="A291" s="40">
        <v>278</v>
      </c>
      <c r="B291" s="39" t="s">
        <v>92</v>
      </c>
      <c r="C291" s="39" t="s">
        <v>741</v>
      </c>
      <c r="D291" s="40">
        <v>-9.56</v>
      </c>
      <c r="E291" s="40">
        <v>104.7</v>
      </c>
      <c r="F291" s="41">
        <v>223</v>
      </c>
      <c r="G291" s="40">
        <v>114.3</v>
      </c>
      <c r="H291" s="41">
        <v>315</v>
      </c>
      <c r="I291" s="40">
        <v>69.400000000000006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-9.6300000000000008</v>
      </c>
      <c r="E292" s="40">
        <v>101.3</v>
      </c>
      <c r="F292" s="41">
        <v>281</v>
      </c>
      <c r="G292" s="40">
        <v>110.9</v>
      </c>
      <c r="H292" s="41">
        <v>244</v>
      </c>
      <c r="I292" s="40">
        <v>67.5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-9.73</v>
      </c>
      <c r="E293" s="40">
        <v>101.6</v>
      </c>
      <c r="F293" s="41">
        <v>271</v>
      </c>
      <c r="G293" s="40">
        <v>111.4</v>
      </c>
      <c r="H293" s="41">
        <v>252</v>
      </c>
      <c r="I293" s="40">
        <v>67.400000000000006</v>
      </c>
    </row>
    <row r="294" spans="1:9" ht="18">
      <c r="A294" s="46"/>
      <c r="B294" s="46"/>
      <c r="C294" s="45" t="s">
        <v>778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-9.75</v>
      </c>
      <c r="E296" s="40">
        <v>99.3</v>
      </c>
      <c r="F296" s="41">
        <v>322</v>
      </c>
      <c r="G296" s="40">
        <v>109</v>
      </c>
      <c r="H296" s="41">
        <v>214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-9.76</v>
      </c>
      <c r="E297" s="40">
        <v>102.7</v>
      </c>
      <c r="F297" s="41">
        <v>256</v>
      </c>
      <c r="G297" s="40">
        <v>112.5</v>
      </c>
      <c r="H297" s="41">
        <v>279</v>
      </c>
      <c r="I297" s="40">
        <v>67.2</v>
      </c>
    </row>
    <row r="298" spans="1:9" ht="18">
      <c r="A298" s="40">
        <v>283</v>
      </c>
      <c r="B298" s="39" t="s">
        <v>332</v>
      </c>
      <c r="C298" s="39" t="s">
        <v>733</v>
      </c>
      <c r="D298" s="40">
        <v>-9.86</v>
      </c>
      <c r="E298" s="40">
        <v>101.1</v>
      </c>
      <c r="F298" s="41">
        <v>283</v>
      </c>
      <c r="G298" s="40">
        <v>110.9</v>
      </c>
      <c r="H298" s="41">
        <v>245</v>
      </c>
      <c r="I298" s="40">
        <v>65.7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-10.28</v>
      </c>
      <c r="E299" s="40">
        <v>100.5</v>
      </c>
      <c r="F299" s="41">
        <v>294</v>
      </c>
      <c r="G299" s="40">
        <v>110.8</v>
      </c>
      <c r="H299" s="41">
        <v>241</v>
      </c>
      <c r="I299" s="40">
        <v>65.8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-10.55</v>
      </c>
      <c r="E300" s="40">
        <v>102.4</v>
      </c>
      <c r="F300" s="41">
        <v>263</v>
      </c>
      <c r="G300" s="40">
        <v>112.9</v>
      </c>
      <c r="H300" s="41">
        <v>289</v>
      </c>
      <c r="I300" s="40">
        <v>66.7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-10.55</v>
      </c>
      <c r="E301" s="40">
        <v>103.7</v>
      </c>
      <c r="F301" s="41">
        <v>235</v>
      </c>
      <c r="G301" s="40">
        <v>114.3</v>
      </c>
      <c r="H301" s="41">
        <v>316</v>
      </c>
      <c r="I301" s="40">
        <v>67.400000000000006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-10.67</v>
      </c>
      <c r="E302" s="40">
        <v>101.5</v>
      </c>
      <c r="F302" s="41">
        <v>277</v>
      </c>
      <c r="G302" s="40">
        <v>112.2</v>
      </c>
      <c r="H302" s="41">
        <v>270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-10.81</v>
      </c>
      <c r="E303" s="40">
        <v>96.5</v>
      </c>
      <c r="F303" s="41">
        <v>344</v>
      </c>
      <c r="G303" s="40">
        <v>107.3</v>
      </c>
      <c r="H303" s="41">
        <v>175</v>
      </c>
      <c r="I303" s="40">
        <v>62.8</v>
      </c>
    </row>
    <row r="304" spans="1:9" ht="18">
      <c r="A304" s="40">
        <v>289</v>
      </c>
      <c r="B304" s="39" t="s">
        <v>209</v>
      </c>
      <c r="C304" s="39" t="s">
        <v>740</v>
      </c>
      <c r="D304" s="40">
        <v>-10.9</v>
      </c>
      <c r="E304" s="40">
        <v>103.4</v>
      </c>
      <c r="F304" s="41">
        <v>241</v>
      </c>
      <c r="G304" s="40">
        <v>114.3</v>
      </c>
      <c r="H304" s="41">
        <v>314</v>
      </c>
      <c r="I304" s="40">
        <v>66.099999999999994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-10.93</v>
      </c>
      <c r="E305" s="40">
        <v>97.9</v>
      </c>
      <c r="F305" s="41">
        <v>332</v>
      </c>
      <c r="G305" s="40">
        <v>108.8</v>
      </c>
      <c r="H305" s="41">
        <v>208</v>
      </c>
      <c r="I305" s="40">
        <v>65.7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-10.94</v>
      </c>
      <c r="E306" s="40">
        <v>99.1</v>
      </c>
      <c r="F306" s="41">
        <v>324</v>
      </c>
      <c r="G306" s="40">
        <v>110</v>
      </c>
      <c r="H306" s="41">
        <v>229</v>
      </c>
      <c r="I306" s="40">
        <v>70.2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-11.06</v>
      </c>
      <c r="E307" s="40">
        <v>95.3</v>
      </c>
      <c r="F307" s="41">
        <v>349</v>
      </c>
      <c r="G307" s="40">
        <v>106.4</v>
      </c>
      <c r="H307" s="41">
        <v>159</v>
      </c>
      <c r="I307" s="40">
        <v>65.099999999999994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-11.12</v>
      </c>
      <c r="E308" s="40">
        <v>100.8</v>
      </c>
      <c r="F308" s="41">
        <v>290</v>
      </c>
      <c r="G308" s="40">
        <v>111.9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-11.12</v>
      </c>
      <c r="E309" s="40">
        <v>97.3</v>
      </c>
      <c r="F309" s="41">
        <v>337</v>
      </c>
      <c r="G309" s="40">
        <v>108.5</v>
      </c>
      <c r="H309" s="41">
        <v>200</v>
      </c>
      <c r="I309" s="40">
        <v>69.5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-11.26</v>
      </c>
      <c r="E310" s="40">
        <v>101.6</v>
      </c>
      <c r="F310" s="41">
        <v>274</v>
      </c>
      <c r="G310" s="40">
        <v>112.8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-11.43</v>
      </c>
      <c r="E311" s="40">
        <v>107.1</v>
      </c>
      <c r="F311" s="41">
        <v>175</v>
      </c>
      <c r="G311" s="40">
        <v>118.6</v>
      </c>
      <c r="H311" s="41">
        <v>354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-11.47</v>
      </c>
      <c r="E312" s="40">
        <v>104.4</v>
      </c>
      <c r="F312" s="41">
        <v>226</v>
      </c>
      <c r="G312" s="40">
        <v>115.9</v>
      </c>
      <c r="H312" s="41">
        <v>335</v>
      </c>
      <c r="I312" s="40">
        <v>66.3</v>
      </c>
    </row>
    <row r="313" spans="1:9" ht="18">
      <c r="A313" s="40">
        <v>298</v>
      </c>
      <c r="B313" s="39" t="s">
        <v>380</v>
      </c>
      <c r="C313" s="39" t="s">
        <v>751</v>
      </c>
      <c r="D313" s="40">
        <v>-11.54</v>
      </c>
      <c r="E313" s="40">
        <v>102.6</v>
      </c>
      <c r="F313" s="41">
        <v>259</v>
      </c>
      <c r="G313" s="40">
        <v>114.1</v>
      </c>
      <c r="H313" s="41">
        <v>312</v>
      </c>
      <c r="I313" s="40">
        <v>65.8</v>
      </c>
    </row>
    <row r="314" spans="1:9" ht="18">
      <c r="A314" s="40">
        <v>299</v>
      </c>
      <c r="B314" s="39" t="s">
        <v>242</v>
      </c>
      <c r="C314" s="39" t="s">
        <v>731</v>
      </c>
      <c r="D314" s="40">
        <v>-11.59</v>
      </c>
      <c r="E314" s="40">
        <v>101.5</v>
      </c>
      <c r="F314" s="41">
        <v>275</v>
      </c>
      <c r="G314" s="40">
        <v>113.1</v>
      </c>
      <c r="H314" s="41">
        <v>296</v>
      </c>
      <c r="I314" s="40">
        <v>65.8</v>
      </c>
    </row>
    <row r="315" spans="1:9" ht="18">
      <c r="A315" s="40">
        <v>300</v>
      </c>
      <c r="B315" s="39" t="s">
        <v>26</v>
      </c>
      <c r="C315" s="39" t="s">
        <v>757</v>
      </c>
      <c r="D315" s="40">
        <v>-11.65</v>
      </c>
      <c r="E315" s="40">
        <v>99.4</v>
      </c>
      <c r="F315" s="41">
        <v>320</v>
      </c>
      <c r="G315" s="40">
        <v>111</v>
      </c>
      <c r="H315" s="41">
        <v>248</v>
      </c>
      <c r="I315" s="40">
        <v>62.2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-11.79</v>
      </c>
      <c r="E316" s="40">
        <v>103.4</v>
      </c>
      <c r="F316" s="41">
        <v>239</v>
      </c>
      <c r="G316" s="40">
        <v>115.2</v>
      </c>
      <c r="H316" s="41">
        <v>325</v>
      </c>
      <c r="I316" s="40">
        <v>67.8</v>
      </c>
    </row>
    <row r="317" spans="1:9" ht="18">
      <c r="A317" s="40">
        <v>302</v>
      </c>
      <c r="B317" s="39" t="s">
        <v>391</v>
      </c>
      <c r="C317" s="39" t="s">
        <v>757</v>
      </c>
      <c r="D317" s="40">
        <v>-11.82</v>
      </c>
      <c r="E317" s="40">
        <v>102.8</v>
      </c>
      <c r="F317" s="41">
        <v>253</v>
      </c>
      <c r="G317" s="40">
        <v>114.6</v>
      </c>
      <c r="H317" s="41">
        <v>319</v>
      </c>
      <c r="I317" s="40">
        <v>65.599999999999994</v>
      </c>
    </row>
    <row r="318" spans="1:9" ht="18">
      <c r="A318" s="40">
        <v>303</v>
      </c>
      <c r="B318" s="39" t="s">
        <v>183</v>
      </c>
      <c r="C318" s="39" t="s">
        <v>754</v>
      </c>
      <c r="D318" s="40">
        <v>-11.93</v>
      </c>
      <c r="E318" s="40">
        <v>94.9</v>
      </c>
      <c r="F318" s="41">
        <v>354</v>
      </c>
      <c r="G318" s="40">
        <v>106.9</v>
      </c>
      <c r="H318" s="41">
        <v>167</v>
      </c>
      <c r="I318" s="40">
        <v>64.900000000000006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-11.94</v>
      </c>
      <c r="E319" s="40">
        <v>100.4</v>
      </c>
      <c r="F319" s="41">
        <v>298</v>
      </c>
      <c r="G319" s="40">
        <v>112.3</v>
      </c>
      <c r="H319" s="41">
        <v>274</v>
      </c>
      <c r="I319" s="40">
        <v>69.599999999999994</v>
      </c>
    </row>
    <row r="320" spans="1:9" ht="18">
      <c r="A320" s="40">
        <v>305</v>
      </c>
      <c r="B320" s="39" t="s">
        <v>312</v>
      </c>
      <c r="C320" s="39" t="s">
        <v>754</v>
      </c>
      <c r="D320" s="40">
        <v>-12.12</v>
      </c>
      <c r="E320" s="40">
        <v>101</v>
      </c>
      <c r="F320" s="41">
        <v>284</v>
      </c>
      <c r="G320" s="40">
        <v>113.2</v>
      </c>
      <c r="H320" s="41">
        <v>299</v>
      </c>
      <c r="I320" s="40">
        <v>64.900000000000006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-12.23</v>
      </c>
      <c r="E321" s="40">
        <v>101.2</v>
      </c>
      <c r="F321" s="41">
        <v>282</v>
      </c>
      <c r="G321" s="40">
        <v>113.4</v>
      </c>
      <c r="H321" s="41">
        <v>303</v>
      </c>
      <c r="I321" s="40">
        <v>69.2</v>
      </c>
    </row>
    <row r="322" spans="1:9" ht="18">
      <c r="A322" s="40">
        <v>307</v>
      </c>
      <c r="B322" s="39" t="s">
        <v>239</v>
      </c>
      <c r="C322" s="39" t="s">
        <v>743</v>
      </c>
      <c r="D322" s="40">
        <v>-12.23</v>
      </c>
      <c r="E322" s="40">
        <v>101.8</v>
      </c>
      <c r="F322" s="41">
        <v>268</v>
      </c>
      <c r="G322" s="40">
        <v>114.1</v>
      </c>
      <c r="H322" s="41">
        <v>311</v>
      </c>
      <c r="I322" s="40">
        <v>66.7</v>
      </c>
    </row>
    <row r="323" spans="1:9" ht="18">
      <c r="A323" s="40">
        <v>308</v>
      </c>
      <c r="B323" s="39" t="s">
        <v>325</v>
      </c>
      <c r="C323" s="39" t="s">
        <v>744</v>
      </c>
      <c r="D323" s="40">
        <v>-12.34</v>
      </c>
      <c r="E323" s="40">
        <v>102.4</v>
      </c>
      <c r="F323" s="41">
        <v>264</v>
      </c>
      <c r="G323" s="40">
        <v>114.7</v>
      </c>
      <c r="H323" s="41">
        <v>320</v>
      </c>
      <c r="I323" s="40">
        <v>67.599999999999994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-12.48</v>
      </c>
      <c r="E324" s="40">
        <v>99.7</v>
      </c>
      <c r="F324" s="41">
        <v>315</v>
      </c>
      <c r="G324" s="40">
        <v>112.2</v>
      </c>
      <c r="H324" s="41">
        <v>271</v>
      </c>
      <c r="I324" s="40">
        <v>63.9</v>
      </c>
    </row>
    <row r="325" spans="1:9" ht="18">
      <c r="A325" s="40">
        <v>310</v>
      </c>
      <c r="B325" s="39" t="s">
        <v>162</v>
      </c>
      <c r="C325" s="39" t="s">
        <v>757</v>
      </c>
      <c r="D325" s="40">
        <v>-12.52</v>
      </c>
      <c r="E325" s="40">
        <v>101</v>
      </c>
      <c r="F325" s="41">
        <v>285</v>
      </c>
      <c r="G325" s="40">
        <v>113.5</v>
      </c>
      <c r="H325" s="41">
        <v>304</v>
      </c>
      <c r="I325" s="40">
        <v>66.900000000000006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-12.53</v>
      </c>
      <c r="E326" s="40">
        <v>100.8</v>
      </c>
      <c r="F326" s="41">
        <v>291</v>
      </c>
      <c r="G326" s="40">
        <v>113.3</v>
      </c>
      <c r="H326" s="41">
        <v>302</v>
      </c>
      <c r="I326" s="40">
        <v>65</v>
      </c>
    </row>
    <row r="327" spans="1:9" ht="18">
      <c r="A327" s="40">
        <v>312</v>
      </c>
      <c r="B327" s="39" t="s">
        <v>155</v>
      </c>
      <c r="C327" s="39" t="s">
        <v>755</v>
      </c>
      <c r="D327" s="40">
        <v>-12.76</v>
      </c>
      <c r="E327" s="40">
        <v>99.8</v>
      </c>
      <c r="F327" s="41">
        <v>314</v>
      </c>
      <c r="G327" s="40">
        <v>112.5</v>
      </c>
      <c r="H327" s="41">
        <v>280</v>
      </c>
      <c r="I327" s="40">
        <v>64.2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-12.83</v>
      </c>
      <c r="E328" s="40">
        <v>97.5</v>
      </c>
      <c r="F328" s="41">
        <v>335</v>
      </c>
      <c r="G328" s="40">
        <v>110.4</v>
      </c>
      <c r="H328" s="41">
        <v>233</v>
      </c>
      <c r="I328" s="40">
        <v>65</v>
      </c>
    </row>
    <row r="329" spans="1:9" ht="18">
      <c r="A329" s="40">
        <v>314</v>
      </c>
      <c r="B329" s="39" t="s">
        <v>146</v>
      </c>
      <c r="C329" s="39" t="s">
        <v>736</v>
      </c>
      <c r="D329" s="40">
        <v>-13.02</v>
      </c>
      <c r="E329" s="40">
        <v>103</v>
      </c>
      <c r="F329" s="41">
        <v>249</v>
      </c>
      <c r="G329" s="40">
        <v>116</v>
      </c>
      <c r="H329" s="41">
        <v>337</v>
      </c>
      <c r="I329" s="40">
        <v>64.2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-13.11</v>
      </c>
      <c r="E330" s="40">
        <v>101.7</v>
      </c>
      <c r="F330" s="41">
        <v>270</v>
      </c>
      <c r="G330" s="40">
        <v>114.8</v>
      </c>
      <c r="H330" s="41">
        <v>322</v>
      </c>
      <c r="I330" s="40">
        <v>64.2</v>
      </c>
    </row>
    <row r="331" spans="1:9" ht="18">
      <c r="A331" s="40">
        <v>316</v>
      </c>
      <c r="B331" s="39" t="s">
        <v>446</v>
      </c>
      <c r="C331" s="39" t="s">
        <v>731</v>
      </c>
      <c r="D331" s="40">
        <v>-13.21</v>
      </c>
      <c r="E331" s="40">
        <v>102.7</v>
      </c>
      <c r="F331" s="41">
        <v>255</v>
      </c>
      <c r="G331" s="40">
        <v>116</v>
      </c>
      <c r="H331" s="41">
        <v>336</v>
      </c>
      <c r="I331" s="40">
        <v>68.099999999999994</v>
      </c>
    </row>
    <row r="332" spans="1:9" ht="18">
      <c r="A332" s="40">
        <v>317</v>
      </c>
      <c r="B332" s="39" t="s">
        <v>150</v>
      </c>
      <c r="C332" s="39" t="s">
        <v>741</v>
      </c>
      <c r="D332" s="40">
        <v>-13.33</v>
      </c>
      <c r="E332" s="40">
        <v>100.4</v>
      </c>
      <c r="F332" s="41">
        <v>300</v>
      </c>
      <c r="G332" s="40">
        <v>113.7</v>
      </c>
      <c r="H332" s="41">
        <v>307</v>
      </c>
      <c r="I332" s="40">
        <v>66.3</v>
      </c>
    </row>
    <row r="333" spans="1:9" ht="18">
      <c r="A333" s="40">
        <v>318</v>
      </c>
      <c r="B333" s="39" t="s">
        <v>173</v>
      </c>
      <c r="C333" s="39" t="s">
        <v>754</v>
      </c>
      <c r="D333" s="40">
        <v>-13.82</v>
      </c>
      <c r="E333" s="40">
        <v>99.5</v>
      </c>
      <c r="F333" s="41">
        <v>318</v>
      </c>
      <c r="G333" s="40">
        <v>113.3</v>
      </c>
      <c r="H333" s="41">
        <v>301</v>
      </c>
      <c r="I333" s="40">
        <v>69</v>
      </c>
    </row>
    <row r="334" spans="1:9" ht="18">
      <c r="A334" s="40">
        <v>319</v>
      </c>
      <c r="B334" s="39" t="s">
        <v>341</v>
      </c>
      <c r="C334" s="39" t="s">
        <v>753</v>
      </c>
      <c r="D334" s="40">
        <v>-13.92</v>
      </c>
      <c r="E334" s="40">
        <v>100.2</v>
      </c>
      <c r="F334" s="41">
        <v>303</v>
      </c>
      <c r="G334" s="40">
        <v>114.2</v>
      </c>
      <c r="H334" s="41">
        <v>313</v>
      </c>
      <c r="I334" s="40">
        <v>64.599999999999994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-13.95</v>
      </c>
      <c r="E335" s="40">
        <v>100</v>
      </c>
      <c r="F335" s="41">
        <v>311</v>
      </c>
      <c r="G335" s="40">
        <v>114</v>
      </c>
      <c r="H335" s="41">
        <v>309</v>
      </c>
      <c r="I335" s="40">
        <v>67.400000000000006</v>
      </c>
    </row>
    <row r="336" spans="1:9" ht="18">
      <c r="A336" s="46"/>
      <c r="B336" s="46"/>
      <c r="C336" s="45" t="s">
        <v>778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-14.01</v>
      </c>
      <c r="E338" s="40">
        <v>100.6</v>
      </c>
      <c r="F338" s="41">
        <v>293</v>
      </c>
      <c r="G338" s="40">
        <v>114.6</v>
      </c>
      <c r="H338" s="41">
        <v>318</v>
      </c>
      <c r="I338" s="40">
        <v>67.400000000000006</v>
      </c>
    </row>
    <row r="339" spans="1:9" ht="18">
      <c r="A339" s="40">
        <v>322</v>
      </c>
      <c r="B339" s="39" t="s">
        <v>124</v>
      </c>
      <c r="C339" s="39" t="s">
        <v>749</v>
      </c>
      <c r="D339" s="40">
        <v>-14.12</v>
      </c>
      <c r="E339" s="40">
        <v>107.5</v>
      </c>
      <c r="F339" s="41">
        <v>170</v>
      </c>
      <c r="G339" s="40">
        <v>121.6</v>
      </c>
      <c r="H339" s="41">
        <v>360</v>
      </c>
      <c r="I339" s="40">
        <v>64.8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-14.28</v>
      </c>
      <c r="E340" s="40">
        <v>104.5</v>
      </c>
      <c r="F340" s="41">
        <v>225</v>
      </c>
      <c r="G340" s="40">
        <v>118.7</v>
      </c>
      <c r="H340" s="41">
        <v>356</v>
      </c>
      <c r="I340" s="40">
        <v>67.900000000000006</v>
      </c>
    </row>
    <row r="341" spans="1:9" ht="18">
      <c r="A341" s="40">
        <v>324</v>
      </c>
      <c r="B341" s="39" t="s">
        <v>315</v>
      </c>
      <c r="C341" s="39" t="s">
        <v>756</v>
      </c>
      <c r="D341" s="40">
        <v>-14.41</v>
      </c>
      <c r="E341" s="40">
        <v>98.4</v>
      </c>
      <c r="F341" s="41">
        <v>327</v>
      </c>
      <c r="G341" s="40">
        <v>112.8</v>
      </c>
      <c r="H341" s="41">
        <v>288</v>
      </c>
      <c r="I341" s="40">
        <v>67.5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-14.62</v>
      </c>
      <c r="E342" s="40">
        <v>96.5</v>
      </c>
      <c r="F342" s="41">
        <v>345</v>
      </c>
      <c r="G342" s="40">
        <v>111.1</v>
      </c>
      <c r="H342" s="41">
        <v>249</v>
      </c>
      <c r="I342" s="40">
        <v>64.5</v>
      </c>
    </row>
    <row r="343" spans="1:9" ht="18">
      <c r="A343" s="40">
        <v>326</v>
      </c>
      <c r="B343" s="39" t="s">
        <v>163</v>
      </c>
      <c r="C343" s="39" t="s">
        <v>748</v>
      </c>
      <c r="D343" s="40">
        <v>-14.83</v>
      </c>
      <c r="E343" s="40">
        <v>102.7</v>
      </c>
      <c r="F343" s="41">
        <v>257</v>
      </c>
      <c r="G343" s="40">
        <v>117.6</v>
      </c>
      <c r="H343" s="41">
        <v>347</v>
      </c>
      <c r="I343" s="40">
        <v>64.599999999999994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-14.87</v>
      </c>
      <c r="E344" s="40">
        <v>97.3</v>
      </c>
      <c r="F344" s="41">
        <v>338</v>
      </c>
      <c r="G344" s="40">
        <v>112.1</v>
      </c>
      <c r="H344" s="41">
        <v>268</v>
      </c>
      <c r="I344" s="40">
        <v>67.099999999999994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-15.25</v>
      </c>
      <c r="E345" s="40">
        <v>103.3</v>
      </c>
      <c r="F345" s="41">
        <v>243</v>
      </c>
      <c r="G345" s="40">
        <v>118.6</v>
      </c>
      <c r="H345" s="41">
        <v>353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96.7</v>
      </c>
      <c r="F346" s="41">
        <v>342</v>
      </c>
      <c r="G346" s="40">
        <v>112</v>
      </c>
      <c r="H346" s="41">
        <v>266</v>
      </c>
      <c r="I346" s="40">
        <v>66.900000000000006</v>
      </c>
    </row>
    <row r="347" spans="1:9" ht="18">
      <c r="A347" s="40">
        <v>330</v>
      </c>
      <c r="B347" s="39" t="s">
        <v>216</v>
      </c>
      <c r="C347" s="39" t="s">
        <v>748</v>
      </c>
      <c r="D347" s="40">
        <v>-15.34</v>
      </c>
      <c r="E347" s="40">
        <v>100.1</v>
      </c>
      <c r="F347" s="41">
        <v>308</v>
      </c>
      <c r="G347" s="40">
        <v>115.4</v>
      </c>
      <c r="H347" s="41">
        <v>328</v>
      </c>
      <c r="I347" s="40">
        <v>70.400000000000006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-15.35</v>
      </c>
      <c r="E348" s="40">
        <v>99.9</v>
      </c>
      <c r="F348" s="41">
        <v>312</v>
      </c>
      <c r="G348" s="40">
        <v>115.2</v>
      </c>
      <c r="H348" s="41">
        <v>326</v>
      </c>
      <c r="I348" s="40">
        <v>62.7</v>
      </c>
    </row>
    <row r="349" spans="1:9" ht="18">
      <c r="A349" s="40">
        <v>332</v>
      </c>
      <c r="B349" s="39" t="s">
        <v>61</v>
      </c>
      <c r="C349" s="39" t="s">
        <v>755</v>
      </c>
      <c r="D349" s="40">
        <v>-15.41</v>
      </c>
      <c r="E349" s="40">
        <v>100.1</v>
      </c>
      <c r="F349" s="41">
        <v>305</v>
      </c>
      <c r="G349" s="40">
        <v>115.5</v>
      </c>
      <c r="H349" s="41">
        <v>331</v>
      </c>
      <c r="I349" s="40">
        <v>66.3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-15.56</v>
      </c>
      <c r="E350" s="40">
        <v>95.4</v>
      </c>
      <c r="F350" s="41">
        <v>348</v>
      </c>
      <c r="G350" s="40">
        <v>110.9</v>
      </c>
      <c r="H350" s="41">
        <v>246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</v>
      </c>
      <c r="E351" s="40">
        <v>99.2</v>
      </c>
      <c r="F351" s="41">
        <v>323</v>
      </c>
      <c r="G351" s="40">
        <v>115.5</v>
      </c>
      <c r="H351" s="41">
        <v>330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-16.55</v>
      </c>
      <c r="E352" s="40">
        <v>94.1</v>
      </c>
      <c r="F352" s="41">
        <v>359</v>
      </c>
      <c r="G352" s="40">
        <v>110.6</v>
      </c>
      <c r="H352" s="41">
        <v>239</v>
      </c>
      <c r="I352" s="40">
        <v>68.8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-16.57</v>
      </c>
      <c r="E353" s="40">
        <v>94</v>
      </c>
      <c r="F353" s="41">
        <v>360</v>
      </c>
      <c r="G353" s="40">
        <v>110.5</v>
      </c>
      <c r="H353" s="41">
        <v>235</v>
      </c>
      <c r="I353" s="40">
        <v>65.8</v>
      </c>
    </row>
    <row r="354" spans="1:9" ht="18">
      <c r="A354" s="40">
        <v>337</v>
      </c>
      <c r="B354" s="39" t="s">
        <v>235</v>
      </c>
      <c r="C354" s="39" t="s">
        <v>744</v>
      </c>
      <c r="D354" s="40">
        <v>-16.75</v>
      </c>
      <c r="E354" s="40">
        <v>97</v>
      </c>
      <c r="F354" s="41">
        <v>340</v>
      </c>
      <c r="G354" s="40">
        <v>113.8</v>
      </c>
      <c r="H354" s="41">
        <v>308</v>
      </c>
      <c r="I354" s="40">
        <v>71.3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-16.8</v>
      </c>
      <c r="E355" s="40">
        <v>101.3</v>
      </c>
      <c r="F355" s="41">
        <v>280</v>
      </c>
      <c r="G355" s="40">
        <v>118.1</v>
      </c>
      <c r="H355" s="41">
        <v>350</v>
      </c>
      <c r="I355" s="40">
        <v>65.3</v>
      </c>
    </row>
    <row r="356" spans="1:9" ht="18">
      <c r="A356" s="40">
        <v>339</v>
      </c>
      <c r="B356" s="39" t="s">
        <v>185</v>
      </c>
      <c r="C356" s="39" t="s">
        <v>742</v>
      </c>
      <c r="D356" s="40">
        <v>-17.04</v>
      </c>
      <c r="E356" s="40">
        <v>98.3</v>
      </c>
      <c r="F356" s="41">
        <v>329</v>
      </c>
      <c r="G356" s="40">
        <v>115.4</v>
      </c>
      <c r="H356" s="41">
        <v>327</v>
      </c>
      <c r="I356" s="40">
        <v>67.5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-17.09</v>
      </c>
      <c r="E357" s="40">
        <v>96</v>
      </c>
      <c r="F357" s="41">
        <v>347</v>
      </c>
      <c r="G357" s="40">
        <v>113.1</v>
      </c>
      <c r="H357" s="41">
        <v>295</v>
      </c>
      <c r="I357" s="40">
        <v>65.2</v>
      </c>
    </row>
    <row r="358" spans="1:9" ht="18">
      <c r="A358" s="40">
        <v>341</v>
      </c>
      <c r="B358" s="39" t="s">
        <v>233</v>
      </c>
      <c r="C358" s="39" t="s">
        <v>749</v>
      </c>
      <c r="D358" s="40">
        <v>-17.2</v>
      </c>
      <c r="E358" s="40">
        <v>100.9</v>
      </c>
      <c r="F358" s="41">
        <v>287</v>
      </c>
      <c r="G358" s="40">
        <v>118.1</v>
      </c>
      <c r="H358" s="41">
        <v>349</v>
      </c>
      <c r="I358" s="40">
        <v>68</v>
      </c>
    </row>
    <row r="359" spans="1:9" ht="18">
      <c r="A359" s="40">
        <v>342</v>
      </c>
      <c r="B359" s="39" t="s">
        <v>195</v>
      </c>
      <c r="C359" s="39" t="s">
        <v>745</v>
      </c>
      <c r="D359" s="40">
        <v>-17.350000000000001</v>
      </c>
      <c r="E359" s="40">
        <v>99.3</v>
      </c>
      <c r="F359" s="41">
        <v>321</v>
      </c>
      <c r="G359" s="40">
        <v>116.7</v>
      </c>
      <c r="H359" s="41">
        <v>340</v>
      </c>
      <c r="I359" s="40">
        <v>72.2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-17.510000000000002</v>
      </c>
      <c r="E360" s="40">
        <v>96.1</v>
      </c>
      <c r="F360" s="41">
        <v>346</v>
      </c>
      <c r="G360" s="40">
        <v>113.6</v>
      </c>
      <c r="H360" s="41">
        <v>305</v>
      </c>
      <c r="I360" s="40">
        <v>67.599999999999994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-17.55</v>
      </c>
      <c r="E361" s="40">
        <v>99.8</v>
      </c>
      <c r="F361" s="41">
        <v>313</v>
      </c>
      <c r="G361" s="40">
        <v>117.4</v>
      </c>
      <c r="H361" s="41">
        <v>345</v>
      </c>
      <c r="I361" s="40">
        <v>69.099999999999994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-17.88</v>
      </c>
      <c r="E362" s="40">
        <v>99.5</v>
      </c>
      <c r="F362" s="41">
        <v>317</v>
      </c>
      <c r="G362" s="40">
        <v>117.4</v>
      </c>
      <c r="H362" s="41">
        <v>344</v>
      </c>
      <c r="I362" s="40">
        <v>71.2</v>
      </c>
    </row>
    <row r="363" spans="1:9" ht="18">
      <c r="A363" s="40">
        <v>346</v>
      </c>
      <c r="B363" s="39" t="s">
        <v>384</v>
      </c>
      <c r="C363" s="39" t="s">
        <v>746</v>
      </c>
      <c r="D363" s="40">
        <v>-18.010000000000002</v>
      </c>
      <c r="E363" s="40">
        <v>94.2</v>
      </c>
      <c r="F363" s="41">
        <v>358</v>
      </c>
      <c r="G363" s="40">
        <v>112.2</v>
      </c>
      <c r="H363" s="41">
        <v>272</v>
      </c>
      <c r="I363" s="40">
        <v>70.3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</v>
      </c>
      <c r="F364" s="41">
        <v>310</v>
      </c>
      <c r="G364" s="40">
        <v>118.3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-18.510000000000002</v>
      </c>
      <c r="E365" s="40">
        <v>94.6</v>
      </c>
      <c r="F365" s="41">
        <v>355</v>
      </c>
      <c r="G365" s="40">
        <v>113.1</v>
      </c>
      <c r="H365" s="41">
        <v>297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-18.59</v>
      </c>
      <c r="E366" s="40">
        <v>97.7</v>
      </c>
      <c r="F366" s="41">
        <v>333</v>
      </c>
      <c r="G366" s="40">
        <v>116.3</v>
      </c>
      <c r="H366" s="41">
        <v>339</v>
      </c>
      <c r="I366" s="40">
        <v>64.5</v>
      </c>
    </row>
    <row r="367" spans="1:9" ht="18">
      <c r="A367" s="40">
        <v>350</v>
      </c>
      <c r="B367" s="39" t="s">
        <v>210</v>
      </c>
      <c r="C367" s="39" t="s">
        <v>750</v>
      </c>
      <c r="D367" s="40">
        <v>-18.7</v>
      </c>
      <c r="E367" s="40">
        <v>94.4</v>
      </c>
      <c r="F367" s="41">
        <v>357</v>
      </c>
      <c r="G367" s="40">
        <v>113.1</v>
      </c>
      <c r="H367" s="41">
        <v>294</v>
      </c>
      <c r="I367" s="40">
        <v>64.900000000000006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-18.829999999999998</v>
      </c>
      <c r="E368" s="40">
        <v>96.6</v>
      </c>
      <c r="F368" s="41">
        <v>343</v>
      </c>
      <c r="G368" s="40">
        <v>115.5</v>
      </c>
      <c r="H368" s="41">
        <v>329</v>
      </c>
      <c r="I368" s="40">
        <v>66.2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-18.91</v>
      </c>
      <c r="E369" s="40">
        <v>93.5</v>
      </c>
      <c r="F369" s="41">
        <v>361</v>
      </c>
      <c r="G369" s="40">
        <v>112.4</v>
      </c>
      <c r="H369" s="41">
        <v>276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-19.78</v>
      </c>
      <c r="E370" s="40">
        <v>103.3</v>
      </c>
      <c r="F370" s="41">
        <v>244</v>
      </c>
      <c r="G370" s="40">
        <v>123.1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-20.02</v>
      </c>
      <c r="E371" s="40">
        <v>100.3</v>
      </c>
      <c r="F371" s="41">
        <v>301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-21.14</v>
      </c>
      <c r="E372" s="40">
        <v>91.5</v>
      </c>
      <c r="F372" s="41">
        <v>362</v>
      </c>
      <c r="G372" s="40">
        <v>112.6</v>
      </c>
      <c r="H372" s="41">
        <v>283</v>
      </c>
      <c r="I372" s="40">
        <v>68.599999999999994</v>
      </c>
    </row>
    <row r="373" spans="1:9" ht="18">
      <c r="A373" s="40">
        <v>356</v>
      </c>
      <c r="B373" s="39" t="s">
        <v>269</v>
      </c>
      <c r="C373" s="39" t="s">
        <v>755</v>
      </c>
      <c r="D373" s="40">
        <v>-21.37</v>
      </c>
      <c r="E373" s="40">
        <v>97.5</v>
      </c>
      <c r="F373" s="41">
        <v>336</v>
      </c>
      <c r="G373" s="40">
        <v>118.8</v>
      </c>
      <c r="H373" s="41">
        <v>357</v>
      </c>
      <c r="I373" s="40">
        <v>63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-21.51</v>
      </c>
      <c r="E374" s="40">
        <v>94.6</v>
      </c>
      <c r="F374" s="41">
        <v>356</v>
      </c>
      <c r="G374" s="40">
        <v>116.1</v>
      </c>
      <c r="H374" s="41">
        <v>338</v>
      </c>
      <c r="I374" s="40">
        <v>66.8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-21.63</v>
      </c>
      <c r="E375" s="40">
        <v>100.3</v>
      </c>
      <c r="F375" s="41">
        <v>302</v>
      </c>
      <c r="G375" s="40">
        <v>121.9</v>
      </c>
      <c r="H375" s="41">
        <v>361</v>
      </c>
      <c r="I375" s="40">
        <v>65.2</v>
      </c>
    </row>
    <row r="376" spans="1:9" ht="18">
      <c r="A376" s="40">
        <v>359</v>
      </c>
      <c r="B376" s="39" t="s">
        <v>23</v>
      </c>
      <c r="C376" s="39" t="s">
        <v>746</v>
      </c>
      <c r="D376" s="40">
        <v>-21.82</v>
      </c>
      <c r="E376" s="40">
        <v>95</v>
      </c>
      <c r="F376" s="41">
        <v>353</v>
      </c>
      <c r="G376" s="40">
        <v>116.8</v>
      </c>
      <c r="H376" s="41">
        <v>341</v>
      </c>
      <c r="I376" s="40">
        <v>64.599999999999994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-22.32</v>
      </c>
      <c r="E377" s="40">
        <v>95.1</v>
      </c>
      <c r="F377" s="41">
        <v>351</v>
      </c>
      <c r="G377" s="40">
        <v>117.4</v>
      </c>
      <c r="H377" s="41">
        <v>346</v>
      </c>
      <c r="I377" s="40">
        <v>71.2</v>
      </c>
    </row>
    <row r="378" spans="1:9" ht="18">
      <c r="A378" s="46"/>
      <c r="B378" s="46"/>
      <c r="C378" s="45" t="s">
        <v>778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95.1</v>
      </c>
      <c r="F380" s="41">
        <v>352</v>
      </c>
      <c r="G380" s="40">
        <v>119.3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</v>
      </c>
      <c r="E381" s="40">
        <v>87.7</v>
      </c>
      <c r="F381" s="41">
        <v>363</v>
      </c>
      <c r="G381" s="40">
        <v>113</v>
      </c>
      <c r="H381" s="41">
        <v>291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</v>
      </c>
      <c r="E382" s="40">
        <v>97.2</v>
      </c>
      <c r="F382" s="41">
        <v>339</v>
      </c>
      <c r="G382" s="40">
        <v>124.2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-41.51</v>
      </c>
      <c r="E383" s="40">
        <v>83.8</v>
      </c>
      <c r="F383" s="41">
        <v>364</v>
      </c>
      <c r="G383" s="40">
        <v>125.3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779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  <row r="392" spans="1:1">
      <c r="A392" s="43" t="s">
        <v>768</v>
      </c>
    </row>
    <row r="393" spans="1:1">
      <c r="A393" s="43" t="s">
        <v>769</v>
      </c>
    </row>
    <row r="394" spans="1:1">
      <c r="A394" s="43" t="s">
        <v>765</v>
      </c>
    </row>
    <row r="395" spans="1:1">
      <c r="A395" s="43" t="s">
        <v>770</v>
      </c>
    </row>
  </sheetData>
  <hyperlinks>
    <hyperlink ref="A1" r:id="rId1" display="https://kenpom.com/archive.php?d=2025-02-12" xr:uid="{581AFB1B-5EFB-334F-B8AA-A88BB2D55DD2}"/>
    <hyperlink ref="B1" r:id="rId2" display="https://kenpom.com/archive.php?d=2025-02-12&amp;s=TeamName" xr:uid="{C00E3631-751D-294D-887F-14A0F19E7AC3}"/>
    <hyperlink ref="D1" r:id="rId3" display="https://kenpom.com/archive.php?d=2025-02-12" xr:uid="{8125BB64-0342-984B-BBF4-B94EA6C6732E}"/>
    <hyperlink ref="E1" r:id="rId4" display="https://kenpom.com/archive.php?d=2025-02-12&amp;s=RankAdjOE" xr:uid="{61145D4D-7399-374B-80BC-E59AB3560CB1}"/>
    <hyperlink ref="F1" r:id="rId5" display="https://kenpom.com/archive.php?d=2025-02-12&amp;s=RankAdjDE" xr:uid="{E3D288BB-93D4-704C-96DB-D0BA2726A7D1}"/>
    <hyperlink ref="G1" r:id="rId6" display="https://kenpom.com/archive.php?d=2025-02-12&amp;s=RankAdjTempo" xr:uid="{E9CA0F45-FA30-A447-A102-F41687024C22}"/>
    <hyperlink ref="H1" r:id="rId7" display="https://kenpom.com/archive.php?d=2025-02-12&amp;s=RankAdjEMFinal" xr:uid="{DA82BDAC-8FB0-1E47-BC9D-20494EFF1521}"/>
    <hyperlink ref="I1" r:id="rId8" display="https://kenpom.com/archive.php?d=2025-02-12&amp;s=AdjEMFinal" xr:uid="{197ED81F-D17D-AB41-927D-C6D00E0A02D3}"/>
    <hyperlink ref="B2" r:id="rId9" display="https://kenpom.com/team.php?team=Auburn" xr:uid="{0FBDFAC0-D545-2140-8669-C5051A4E71E1}"/>
    <hyperlink ref="C2" r:id="rId10" display="https://kenpom.com/conf.php?c=SEC" xr:uid="{407D2A18-C415-1E4D-9192-CB2BEA2AE51B}"/>
    <hyperlink ref="B3" r:id="rId11" display="https://kenpom.com/team.php?team=Duke" xr:uid="{C662FC88-2A5E-F74F-A3F1-51D949DC14F7}"/>
    <hyperlink ref="C3" r:id="rId12" display="https://kenpom.com/conf.php?c=ACC" xr:uid="{3DFBF699-731C-8842-B161-FE23DBD6F799}"/>
    <hyperlink ref="B4" r:id="rId13" display="https://kenpom.com/team.php?team=Houston" xr:uid="{669B833D-991C-1544-A847-A2A3E1C74C2E}"/>
    <hyperlink ref="C4" r:id="rId14" display="https://kenpom.com/conf.php?c=B12" xr:uid="{76C07C18-0952-5845-9CFA-57D5D7833E3C}"/>
    <hyperlink ref="B5" r:id="rId15" display="https://kenpom.com/team.php?team=Florida" xr:uid="{9449785C-E15A-254F-BFD6-7FFF83CB6B85}"/>
    <hyperlink ref="C5" r:id="rId16" display="https://kenpom.com/conf.php?c=SEC" xr:uid="{DE23A693-509A-7B46-9826-905865D66D0D}"/>
    <hyperlink ref="B6" r:id="rId17" display="https://kenpom.com/team.php?team=Tennessee" xr:uid="{2D2F6F21-2CE1-0041-8D22-FC82B25EF686}"/>
    <hyperlink ref="C6" r:id="rId18" display="https://kenpom.com/conf.php?c=SEC" xr:uid="{E1BB54D1-8094-AE40-8F4E-40B53C955BA3}"/>
    <hyperlink ref="B7" r:id="rId19" display="https://kenpom.com/team.php?team=Alabama" xr:uid="{4193C2F9-F138-3149-8E49-D0370BD37B87}"/>
    <hyperlink ref="C7" r:id="rId20" display="https://kenpom.com/conf.php?c=SEC" xr:uid="{10069EFF-5B7A-9347-9136-4467FFC71D5F}"/>
    <hyperlink ref="B8" r:id="rId21" display="https://kenpom.com/team.php?team=Purdue" xr:uid="{E6A5D38A-5199-B049-9D36-CE1A100C2397}"/>
    <hyperlink ref="C8" r:id="rId22" display="https://kenpom.com/conf.php?c=B10" xr:uid="{5D476700-28DE-AA4A-9E1A-FB65859CE92B}"/>
    <hyperlink ref="B9" r:id="rId23" display="https://kenpom.com/team.php?team=Iowa+St." xr:uid="{A6FECA7D-3B56-9A46-9C82-5772F7A1BD55}"/>
    <hyperlink ref="C9" r:id="rId24" display="https://kenpom.com/conf.php?c=B12" xr:uid="{E60B83D1-E54E-1445-A2D6-405A706E4B80}"/>
    <hyperlink ref="B10" r:id="rId25" display="https://kenpom.com/team.php?team=Texas+Tech" xr:uid="{C7996D61-1BDB-234B-BC85-98AC3616ED5E}"/>
    <hyperlink ref="C10" r:id="rId26" display="https://kenpom.com/conf.php?c=B12" xr:uid="{B49A02EB-E95A-3041-B516-2C9F5F50A604}"/>
    <hyperlink ref="B11" r:id="rId27" display="https://kenpom.com/team.php?team=Kansas" xr:uid="{1BF0C418-4A7C-0541-9E59-3F8B3DFBB46A}"/>
    <hyperlink ref="C11" r:id="rId28" display="https://kenpom.com/conf.php?c=B12" xr:uid="{7886D8A6-67F8-5E4A-A0EE-9C8AAC853737}"/>
    <hyperlink ref="B12" r:id="rId29" display="https://kenpom.com/team.php?team=Gonzaga" xr:uid="{9CDEAD8F-92AF-7244-A26C-F36AF0D3FA2F}"/>
    <hyperlink ref="C12" r:id="rId30" display="https://kenpom.com/conf.php?c=WCC" xr:uid="{0AA2B26A-8774-2C4B-96CB-DD92882203D6}"/>
    <hyperlink ref="B13" r:id="rId31" display="https://kenpom.com/team.php?team=Wisconsin" xr:uid="{27FA58EF-F308-2A44-AF31-6CFEE87FC0D6}"/>
    <hyperlink ref="C13" r:id="rId32" display="https://kenpom.com/conf.php?c=B10" xr:uid="{60965244-B8F9-C643-8819-2CB1BDF6F868}"/>
    <hyperlink ref="B14" r:id="rId33" display="https://kenpom.com/team.php?team=Texas+A%26M" xr:uid="{121C281E-0E4F-1249-BF44-BCB982183AF6}"/>
    <hyperlink ref="C14" r:id="rId34" display="https://kenpom.com/conf.php?c=SEC" xr:uid="{6FC237AF-D652-CD40-93DB-ED1E3D591025}"/>
    <hyperlink ref="B15" r:id="rId35" display="https://kenpom.com/team.php?team=Arizona" xr:uid="{3EEEB14F-1183-AC47-AC66-EC75CFC8112C}"/>
    <hyperlink ref="C15" r:id="rId36" display="https://kenpom.com/conf.php?c=B12" xr:uid="{F8F3E7D7-9EC7-7D4F-9FB7-74A307F19059}"/>
    <hyperlink ref="B16" r:id="rId37" display="https://kenpom.com/team.php?team=Illinois" xr:uid="{0EF3FF10-AB3D-E440-A7A5-CA036975B4E2}"/>
    <hyperlink ref="C16" r:id="rId38" display="https://kenpom.com/conf.php?c=B10" xr:uid="{1BE8CF93-BECF-214A-8E54-970539E6442A}"/>
    <hyperlink ref="B17" r:id="rId39" display="https://kenpom.com/team.php?team=St.+John%27s" xr:uid="{B6B78424-9EFD-E24B-94D7-43291B9BA6D0}"/>
    <hyperlink ref="C17" r:id="rId40" display="https://kenpom.com/conf.php?c=BE" xr:uid="{A48AAEB9-B349-F840-BD36-E16059F77BDA}"/>
    <hyperlink ref="B18" r:id="rId41" display="https://kenpom.com/team.php?team=Kentucky" xr:uid="{5EC8EB92-5FB5-D84F-986D-36DB2C54236D}"/>
    <hyperlink ref="C18" r:id="rId42" display="https://kenpom.com/conf.php?c=SEC" xr:uid="{361A20C6-7084-F04B-8299-8108B7FF2F9A}"/>
    <hyperlink ref="B19" r:id="rId43" display="https://kenpom.com/team.php?team=Maryland" xr:uid="{131F6251-573E-8C45-82DA-B2BE7B5CB6AE}"/>
    <hyperlink ref="C19" r:id="rId44" display="https://kenpom.com/conf.php?c=B10" xr:uid="{F2E9C6E0-39C1-664B-B723-ABCB9FE209BC}"/>
    <hyperlink ref="B20" r:id="rId45" display="https://kenpom.com/team.php?team=Michigan" xr:uid="{DD1018CD-503E-0F4A-A297-EC1C1B0DAFE9}"/>
    <hyperlink ref="C20" r:id="rId46" display="https://kenpom.com/conf.php?c=B10" xr:uid="{32F0E8D6-11BA-6442-964E-D369993F34F0}"/>
    <hyperlink ref="B21" r:id="rId47" display="https://kenpom.com/team.php?team=Mississippi" xr:uid="{AF4E366C-17F1-CB4D-AE28-3B42A53F3015}"/>
    <hyperlink ref="C21" r:id="rId48" display="https://kenpom.com/conf.php?c=SEC" xr:uid="{126F919F-7A9B-6546-A239-4413712FE78D}"/>
    <hyperlink ref="B22" r:id="rId49" display="https://kenpom.com/team.php?team=Michigan+St." xr:uid="{D91B238D-DA3C-6345-9AA3-68AA2489E1E7}"/>
    <hyperlink ref="C22" r:id="rId50" display="https://kenpom.com/conf.php?c=B10" xr:uid="{A1371902-D1E0-094B-8A64-5621986B6F55}"/>
    <hyperlink ref="B23" r:id="rId51" display="https://kenpom.com/team.php?team=Saint+Mary%27s" xr:uid="{18C07B2B-6BE9-FD42-83E3-CCD1F8077494}"/>
    <hyperlink ref="C23" r:id="rId52" display="https://kenpom.com/conf.php?c=WCC" xr:uid="{FBFC43C0-D5C2-DF42-B4BC-EB48EC601002}"/>
    <hyperlink ref="B24" r:id="rId53" display="https://kenpom.com/team.php?team=Missouri" xr:uid="{99CC768F-C3D4-614E-9208-06D5C34FC712}"/>
    <hyperlink ref="C24" r:id="rId54" display="https://kenpom.com/conf.php?c=SEC" xr:uid="{2C5116EB-0801-7F4D-B3E7-D50D0ACEFCEF}"/>
    <hyperlink ref="B25" r:id="rId55" display="https://kenpom.com/team.php?team=Marquette" xr:uid="{3D7E8E59-875C-524B-AD6C-D950AFA9BECD}"/>
    <hyperlink ref="C25" r:id="rId56" display="https://kenpom.com/conf.php?c=BE" xr:uid="{02889C1C-19C5-E143-A66B-729E7BB5E33E}"/>
    <hyperlink ref="B26" r:id="rId57" display="https://kenpom.com/team.php?team=UCLA" xr:uid="{43E8E433-9353-8F40-8DFC-44BDE849BB34}"/>
    <hyperlink ref="C26" r:id="rId58" display="https://kenpom.com/conf.php?c=B10" xr:uid="{8C164D9C-EB4F-414D-BCE7-E62497C98B01}"/>
    <hyperlink ref="B27" r:id="rId59" display="https://kenpom.com/team.php?team=Clemson" xr:uid="{93523B5B-1CCB-F541-8804-5331E58ABA4D}"/>
    <hyperlink ref="C27" r:id="rId60" display="https://kenpom.com/conf.php?c=ACC" xr:uid="{7E48A260-10E5-D94A-8136-4D6D43A821A0}"/>
    <hyperlink ref="B28" r:id="rId61" display="https://kenpom.com/team.php?team=Baylor" xr:uid="{91E32AE3-66A6-7147-8485-FD9879CFCB01}"/>
    <hyperlink ref="C28" r:id="rId62" display="https://kenpom.com/conf.php?c=B12" xr:uid="{0DA3CD8C-6048-354A-9B5C-C7CDAD910E0F}"/>
    <hyperlink ref="B29" r:id="rId63" display="https://kenpom.com/team.php?team=Ohio+St." xr:uid="{4CF088C5-4383-2B47-B769-DA085F3C5E4B}"/>
    <hyperlink ref="C29" r:id="rId64" display="https://kenpom.com/conf.php?c=B10" xr:uid="{C57A03B5-918A-F64F-9F6F-DF265862EF03}"/>
    <hyperlink ref="B30" r:id="rId65" display="https://kenpom.com/team.php?team=Louisville" xr:uid="{A44A35C6-09BA-2B49-9D94-595F2835F26D}"/>
    <hyperlink ref="C30" r:id="rId66" display="https://kenpom.com/conf.php?c=ACC" xr:uid="{0F04FE7A-749A-3849-A1B2-1C21B3BB6F19}"/>
    <hyperlink ref="B31" r:id="rId67" display="https://kenpom.com/team.php?team=Creighton" xr:uid="{84129C9C-79B0-6646-AE11-0C6802A43790}"/>
    <hyperlink ref="C31" r:id="rId68" display="https://kenpom.com/conf.php?c=BE" xr:uid="{5B8C33B0-98E5-6348-83A2-8593FE9802CB}"/>
    <hyperlink ref="B32" r:id="rId69" display="https://kenpom.com/team.php?team=Mississippi+St." xr:uid="{BBFC832A-4502-2343-8E02-951C51B23CCB}"/>
    <hyperlink ref="C32" r:id="rId70" display="https://kenpom.com/conf.php?c=SEC" xr:uid="{76C26DB6-DEAD-3F4B-9DB3-9BF61E2B0450}"/>
    <hyperlink ref="B33" r:id="rId71" display="https://kenpom.com/team.php?team=VCU" xr:uid="{29592C94-67B9-4744-91DE-364745C2DDE9}"/>
    <hyperlink ref="C33" r:id="rId72" display="https://kenpom.com/conf.php?c=A10" xr:uid="{C98D170C-D45A-F246-BCD3-1C8C69444671}"/>
    <hyperlink ref="B34" r:id="rId73" display="https://kenpom.com/team.php?team=Connecticut" xr:uid="{CE7A4EA1-A30F-A94D-8633-C1D10B98D2E1}"/>
    <hyperlink ref="C34" r:id="rId74" display="https://kenpom.com/conf.php?c=BE" xr:uid="{583756FE-C751-4D41-AD0A-44BA97E7A48B}"/>
    <hyperlink ref="B35" r:id="rId75" display="https://kenpom.com/team.php?team=BYU" xr:uid="{6A9650EA-A6AA-0446-B994-32D669D48A64}"/>
    <hyperlink ref="C35" r:id="rId76" display="https://kenpom.com/conf.php?c=B12" xr:uid="{1F4066B6-10AC-EA4A-9F37-FEB7973D57E6}"/>
    <hyperlink ref="B36" r:id="rId77" display="https://kenpom.com/team.php?team=New+Mexico" xr:uid="{209BAC44-FBF1-794E-AD1C-CF2AB3D30826}"/>
    <hyperlink ref="C36" r:id="rId78" display="https://kenpom.com/conf.php?c=MWC" xr:uid="{1DB37F68-9C79-C74C-AF45-DEF36394D83B}"/>
    <hyperlink ref="B37" r:id="rId79" display="https://kenpom.com/team.php?team=Texas" xr:uid="{47470342-87C3-D441-BA31-673077655EEE}"/>
    <hyperlink ref="C37" r:id="rId80" display="https://kenpom.com/conf.php?c=SEC" xr:uid="{14A87345-AAD5-984B-84E4-4DF7C7619F90}"/>
    <hyperlink ref="B38" r:id="rId81" display="https://kenpom.com/team.php?team=Oklahoma" xr:uid="{C7CE68CB-1652-1348-92ED-DFCDB72E5C7F}"/>
    <hyperlink ref="C38" r:id="rId82" display="https://kenpom.com/conf.php?c=SEC" xr:uid="{E358A609-6B34-1C4D-9192-226A133A7F75}"/>
    <hyperlink ref="B39" r:id="rId83" display="https://kenpom.com/team.php?team=Nebraska" xr:uid="{C48197A6-C9B3-D446-AD32-8D23E06ACE43}"/>
    <hyperlink ref="C39" r:id="rId84" display="https://kenpom.com/conf.php?c=B10" xr:uid="{1DEB81DD-3F8D-8145-8C46-5EF533CB8CED}"/>
    <hyperlink ref="B40" r:id="rId85" display="https://kenpom.com/team.php?team=Oregon" xr:uid="{4889369D-F6AA-C24E-B184-BB41E0DA95C1}"/>
    <hyperlink ref="C40" r:id="rId86" display="https://kenpom.com/conf.php?c=B10" xr:uid="{B0FE3E2C-5B76-354A-8624-DCFFE69D414A}"/>
    <hyperlink ref="B41" r:id="rId87" display="https://kenpom.com/team.php?team=Georgia" xr:uid="{935AF2C1-55D2-2D4A-98C4-529403C6FCAE}"/>
    <hyperlink ref="C41" r:id="rId88" display="https://kenpom.com/conf.php?c=SEC" xr:uid="{BF4D1341-543B-3C42-84CA-0CB8672C104D}"/>
    <hyperlink ref="A43" r:id="rId89" display="https://kenpom.com/archive.php?d=2025-02-12" xr:uid="{6EE74C1E-4187-2540-B406-B7ADFC451681}"/>
    <hyperlink ref="B43" r:id="rId90" display="https://kenpom.com/archive.php?d=2025-02-12&amp;s=TeamName" xr:uid="{D74920C8-05E7-7E4F-8590-CC64C7122E6D}"/>
    <hyperlink ref="D43" r:id="rId91" display="https://kenpom.com/archive.php?d=2025-02-12" xr:uid="{3C753E51-CA3C-DB48-A282-C5601BC49EE2}"/>
    <hyperlink ref="E43" r:id="rId92" display="https://kenpom.com/archive.php?d=2025-02-12&amp;s=RankAdjOE" xr:uid="{45528565-D907-5E41-9D5F-2ADFF2571276}"/>
    <hyperlink ref="F43" r:id="rId93" display="https://kenpom.com/archive.php?d=2025-02-12&amp;s=RankAdjDE" xr:uid="{FE91A5C7-9ABD-6247-9DE9-7C0DD0452B79}"/>
    <hyperlink ref="G43" r:id="rId94" display="https://kenpom.com/archive.php?d=2025-02-12&amp;s=RankAdjTempo" xr:uid="{AAA7B0E9-33AF-2746-A8C0-2853D4A4B324}"/>
    <hyperlink ref="H43" r:id="rId95" display="https://kenpom.com/archive.php?d=2025-02-12&amp;s=RankAdjEMFinal" xr:uid="{B1044A02-B3F8-FA48-98B8-0C2619E969B0}"/>
    <hyperlink ref="I43" r:id="rId96" display="https://kenpom.com/archive.php?d=2025-02-12&amp;s=AdjEMFinal" xr:uid="{3AF794DB-49DC-B844-BCB4-68B0DF955C04}"/>
    <hyperlink ref="B44" r:id="rId97" display="https://kenpom.com/team.php?team=SMU" xr:uid="{A04DE856-98F1-4B44-AB4E-68CF5CA71AED}"/>
    <hyperlink ref="C44" r:id="rId98" display="https://kenpom.com/conf.php?c=ACC" xr:uid="{C5DCAC1D-BB5D-B64F-9044-D89434554EC9}"/>
    <hyperlink ref="B45" r:id="rId99" display="https://kenpom.com/team.php?team=Arkansas" xr:uid="{9088BED9-8626-0A4A-A8DD-A3A9BDD015BC}"/>
    <hyperlink ref="C45" r:id="rId100" display="https://kenpom.com/conf.php?c=SEC" xr:uid="{581610ED-893C-7D41-9849-9631FAA02E2E}"/>
    <hyperlink ref="B46" r:id="rId101" display="https://kenpom.com/team.php?team=Memphis" xr:uid="{D6316C56-85BD-A948-8D3E-B7305B143101}"/>
    <hyperlink ref="C46" r:id="rId102" display="https://kenpom.com/conf.php?c=Amer" xr:uid="{18AAB555-49E4-614A-8C26-EBC86233B980}"/>
    <hyperlink ref="B47" r:id="rId103" display="https://kenpom.com/team.php?team=Boise+St." xr:uid="{9D0D8575-1AF2-214D-8D52-541B073A0E0C}"/>
    <hyperlink ref="C47" r:id="rId104" display="https://kenpom.com/conf.php?c=MWC" xr:uid="{8DC44541-023B-6D47-BFFD-11F5332824D3}"/>
    <hyperlink ref="B48" r:id="rId105" display="https://kenpom.com/team.php?team=North+Carolina" xr:uid="{7D6A129A-1BA0-AD4F-8B33-F419311B24B8}"/>
    <hyperlink ref="C48" r:id="rId106" display="https://kenpom.com/conf.php?c=ACC" xr:uid="{238BE7EA-5D5D-7B42-A2B2-CC3D28504337}"/>
    <hyperlink ref="B49" r:id="rId107" display="https://kenpom.com/team.php?team=Vanderbilt" xr:uid="{C2C0AA42-59CC-CF48-B723-FD1D20390EA1}"/>
    <hyperlink ref="C49" r:id="rId108" display="https://kenpom.com/conf.php?c=SEC" xr:uid="{FADE77ED-1AF6-4A43-BD77-BA752FDAE07F}"/>
    <hyperlink ref="B50" r:id="rId109" display="https://kenpom.com/team.php?team=West+Virginia" xr:uid="{87D115A0-17DA-7549-AB69-8B0366364833}"/>
    <hyperlink ref="C50" r:id="rId110" display="https://kenpom.com/conf.php?c=B12" xr:uid="{7428D1BA-A2DE-064E-A7EE-496FDB11391C}"/>
    <hyperlink ref="B51" r:id="rId111" display="https://kenpom.com/team.php?team=Pittsburgh" xr:uid="{F93F0191-E6A7-8A41-B28C-BAF58E409C2A}"/>
    <hyperlink ref="C51" r:id="rId112" display="https://kenpom.com/conf.php?c=ACC" xr:uid="{CC1E1B12-C1EB-4448-9FE6-045F8911B016}"/>
    <hyperlink ref="B52" r:id="rId113" display="https://kenpom.com/team.php?team=UC+San+Diego" xr:uid="{3F82C69C-E216-3841-A254-7F14D9AA96C1}"/>
    <hyperlink ref="C52" r:id="rId114" display="https://kenpom.com/conf.php?c=BW" xr:uid="{D076A382-3358-F645-B364-B823A00E904D}"/>
    <hyperlink ref="B53" r:id="rId115" display="https://kenpom.com/team.php?team=San+Diego+St." xr:uid="{1CEB9362-76A9-1344-ACEA-7F14203220B9}"/>
    <hyperlink ref="C53" r:id="rId116" display="https://kenpom.com/conf.php?c=MWC" xr:uid="{9D995E5B-A2BB-1343-9E32-C203637199B2}"/>
    <hyperlink ref="B54" r:id="rId117" display="https://kenpom.com/team.php?team=Utah+St." xr:uid="{BC6DBF9A-1BAD-1343-9482-7C42901A648A}"/>
    <hyperlink ref="C54" r:id="rId118" display="https://kenpom.com/conf.php?c=MWC" xr:uid="{8376AE6C-8E5B-944D-A197-67E4347C15A7}"/>
    <hyperlink ref="B55" r:id="rId119" display="https://kenpom.com/team.php?team=Villanova" xr:uid="{B7F9205E-03DE-5544-9EB6-5E1587739592}"/>
    <hyperlink ref="C55" r:id="rId120" display="https://kenpom.com/conf.php?c=BE" xr:uid="{16280EDD-7B71-7349-B29C-7DAB95332C4D}"/>
    <hyperlink ref="B56" r:id="rId121" display="https://kenpom.com/team.php?team=Indiana" xr:uid="{F37CEEDE-445F-E84B-A923-896D3D88A4F3}"/>
    <hyperlink ref="C56" r:id="rId122" display="https://kenpom.com/conf.php?c=B10" xr:uid="{1A90C0BF-A262-314F-8939-E19817696A2C}"/>
    <hyperlink ref="B57" r:id="rId123" display="https://kenpom.com/team.php?team=Cincinnati" xr:uid="{04463812-A5F2-424F-8DB0-7064B544A79D}"/>
    <hyperlink ref="C57" r:id="rId124" display="https://kenpom.com/conf.php?c=B12" xr:uid="{780B9214-D0F0-DD48-B4DC-69A8E80CC073}"/>
    <hyperlink ref="B58" r:id="rId125" display="https://kenpom.com/team.php?team=Xavier" xr:uid="{4BBE5512-5D9A-C249-9911-2600DCE31306}"/>
    <hyperlink ref="C58" r:id="rId126" display="https://kenpom.com/conf.php?c=BE" xr:uid="{47E1064B-D492-4347-9585-A450090B6726}"/>
    <hyperlink ref="B59" r:id="rId127" display="https://kenpom.com/team.php?team=USC" xr:uid="{B5782031-8B9D-A24A-90F5-86CC37E27649}"/>
    <hyperlink ref="C59" r:id="rId128" display="https://kenpom.com/conf.php?c=B10" xr:uid="{FC0FAEF6-08D0-C543-A2EA-6BDD0D874022}"/>
    <hyperlink ref="B60" r:id="rId129" display="https://kenpom.com/team.php?team=Kansas+St." xr:uid="{CF8EBAA6-E938-BC46-8EBF-A24718862933}"/>
    <hyperlink ref="C60" r:id="rId130" display="https://kenpom.com/conf.php?c=B12" xr:uid="{C9D7E35D-A470-714D-9322-0F79FEAB862E}"/>
    <hyperlink ref="B61" r:id="rId131" display="https://kenpom.com/team.php?team=Northwestern" xr:uid="{30326812-FE8E-8A4A-96D0-BE484135E155}"/>
    <hyperlink ref="C61" r:id="rId132" display="https://kenpom.com/conf.php?c=B10" xr:uid="{E30AD1E7-1FE1-AB48-9658-EDEDACF222B0}"/>
    <hyperlink ref="B62" r:id="rId133" display="https://kenpom.com/team.php?team=Santa+Clara" xr:uid="{E4C17A9B-415F-C446-9810-389775171060}"/>
    <hyperlink ref="C62" r:id="rId134" display="https://kenpom.com/conf.php?c=WCC" xr:uid="{C067E97E-4C12-894D-982D-4803685D11B1}"/>
    <hyperlink ref="B63" r:id="rId135" display="https://kenpom.com/team.php?team=Drake" xr:uid="{29950C41-F388-E647-8030-20896AE30A2B}"/>
    <hyperlink ref="C63" r:id="rId136" display="https://kenpom.com/conf.php?c=MVC" xr:uid="{9DAABDFF-AABC-454A-90DD-955E7C3F7F45}"/>
    <hyperlink ref="B64" r:id="rId137" display="https://kenpom.com/team.php?team=Yale" xr:uid="{B3D9C6C8-851D-A741-BD81-C883983961A1}"/>
    <hyperlink ref="C64" r:id="rId138" display="https://kenpom.com/conf.php?c=Ivy" xr:uid="{08EEFFF4-BAF6-A747-9109-F5D361328997}"/>
    <hyperlink ref="B65" r:id="rId139" display="https://kenpom.com/team.php?team=Arizona+St." xr:uid="{306C6049-7335-D147-868A-D8630E0B7870}"/>
    <hyperlink ref="C65" r:id="rId140" display="https://kenpom.com/conf.php?c=B12" xr:uid="{D6938FBE-6095-7247-9F68-0AD643648AD6}"/>
    <hyperlink ref="B66" r:id="rId141" display="https://kenpom.com/team.php?team=North+Texas" xr:uid="{BB69791A-7464-4E48-8627-C7231ACF4336}"/>
    <hyperlink ref="C66" r:id="rId142" display="https://kenpom.com/conf.php?c=Amer" xr:uid="{860111F0-46B3-6C4C-AF8C-3C6436D7B32F}"/>
    <hyperlink ref="B67" r:id="rId143" display="https://kenpom.com/team.php?team=Rutgers" xr:uid="{A5DCFAD8-9C50-AC49-90F5-215000DF2C2F}"/>
    <hyperlink ref="C67" r:id="rId144" display="https://kenpom.com/conf.php?c=B10" xr:uid="{7EC3CBAF-E7FB-3740-B62A-B4162FEDC060}"/>
    <hyperlink ref="B68" r:id="rId145" display="https://kenpom.com/team.php?team=San+Francisco" xr:uid="{09E46E00-DDAA-2544-958C-01ED0656FD89}"/>
    <hyperlink ref="C68" r:id="rId146" display="https://kenpom.com/conf.php?c=WCC" xr:uid="{6C6DCEF4-ED8C-204E-AB39-845F35BF1408}"/>
    <hyperlink ref="B69" r:id="rId147" display="https://kenpom.com/team.php?team=George+Mason" xr:uid="{DE77C168-50CA-B242-BA51-BBA8721A20AF}"/>
    <hyperlink ref="C69" r:id="rId148" display="https://kenpom.com/conf.php?c=A10" xr:uid="{44F71FAC-3931-C34E-A05C-4125BE9E4239}"/>
    <hyperlink ref="B70" r:id="rId149" display="https://kenpom.com/team.php?team=Wake+Forest" xr:uid="{49075EAC-8330-634D-9822-7F6EE40ED977}"/>
    <hyperlink ref="C70" r:id="rId150" display="https://kenpom.com/conf.php?c=ACC" xr:uid="{5639411A-8C91-4D49-B451-7595027B1224}"/>
    <hyperlink ref="B71" r:id="rId151" display="https://kenpom.com/team.php?team=UCF" xr:uid="{0B173FC9-9A06-BC41-B08D-AAD18C51EFB1}"/>
    <hyperlink ref="C71" r:id="rId152" display="https://kenpom.com/conf.php?c=B12" xr:uid="{39F2BD4B-FC67-6D42-B085-66B97C490129}"/>
    <hyperlink ref="B72" r:id="rId153" display="https://kenpom.com/team.php?team=UC+Irvine" xr:uid="{29CACC57-40A4-FF49-8C2F-7CECCF5FF648}"/>
    <hyperlink ref="C72" r:id="rId154" display="https://kenpom.com/conf.php?c=BW" xr:uid="{D36BBB88-EB7F-4941-8179-A7ABB3AE8F0B}"/>
    <hyperlink ref="B73" r:id="rId155" display="https://kenpom.com/team.php?team=Iowa" xr:uid="{2CD05FF4-4D95-CB4C-8024-CC6F1B335EF7}"/>
    <hyperlink ref="C73" r:id="rId156" display="https://kenpom.com/conf.php?c=B10" xr:uid="{769AEF2D-A218-F64F-9BA7-667DCF6AE8CE}"/>
    <hyperlink ref="B74" r:id="rId157" display="https://kenpom.com/team.php?team=McNeese" xr:uid="{39C79A83-B907-1B46-B7AB-7FD04C26D4FF}"/>
    <hyperlink ref="C74" r:id="rId158" display="https://kenpom.com/conf.php?c=Slnd" xr:uid="{AB75AC17-F5E6-9745-B1AA-E846EB5AC8BC}"/>
    <hyperlink ref="B75" r:id="rId159" display="https://kenpom.com/team.php?team=Oregon+St." xr:uid="{DEA9C68B-AC04-F04C-8ED4-43117BCCD901}"/>
    <hyperlink ref="C75" r:id="rId160" display="https://kenpom.com/conf.php?c=WCC" xr:uid="{B1CB559C-2A1C-244F-922D-35FA50B2F910}"/>
    <hyperlink ref="B76" r:id="rId161" display="https://kenpom.com/team.php?team=Penn+St." xr:uid="{45490C6A-62DB-914E-B209-492879494EED}"/>
    <hyperlink ref="C76" r:id="rId162" display="https://kenpom.com/conf.php?c=B10" xr:uid="{61B11536-F599-B445-9DA3-946A8706F2BA}"/>
    <hyperlink ref="B77" r:id="rId163" display="https://kenpom.com/team.php?team=Liberty" xr:uid="{F61526C9-639A-A047-8210-0EDCD8701D03}"/>
    <hyperlink ref="C77" r:id="rId164" display="https://kenpom.com/conf.php?c=CUSA" xr:uid="{665B86CE-A313-E142-BBC7-BDB509305EB8}"/>
    <hyperlink ref="B78" r:id="rId165" display="https://kenpom.com/team.php?team=Butler" xr:uid="{F3CAFFC1-3096-1040-87B0-865A8A071272}"/>
    <hyperlink ref="C78" r:id="rId166" display="https://kenpom.com/conf.php?c=BE" xr:uid="{1605C27B-2346-CC4A-9855-649C3BC68F8A}"/>
    <hyperlink ref="B79" r:id="rId167" display="https://kenpom.com/team.php?team=Dayton" xr:uid="{5D26C793-5220-3842-9FA1-6ABB216F30F5}"/>
    <hyperlink ref="C79" r:id="rId168" display="https://kenpom.com/conf.php?c=A10" xr:uid="{6C0122FA-6696-5B41-AD72-AA4EE7DD0CC0}"/>
    <hyperlink ref="B80" r:id="rId169" display="https://kenpom.com/team.php?team=Colorado+St." xr:uid="{C90B00EB-5C17-A946-9F55-1C2780DE1493}"/>
    <hyperlink ref="C80" r:id="rId170" display="https://kenpom.com/conf.php?c=MWC" xr:uid="{C5ADD16A-6175-0D45-8B1C-ACF4F437C897}"/>
    <hyperlink ref="B81" r:id="rId171" display="https://kenpom.com/team.php?team=South+Carolina" xr:uid="{6135F4F4-006A-514B-804F-C12DF3059C25}"/>
    <hyperlink ref="C81" r:id="rId172" display="https://kenpom.com/conf.php?c=SEC" xr:uid="{C306F407-9BFF-7C49-8A69-6FC8A31ECD52}"/>
    <hyperlink ref="B82" r:id="rId173" display="https://kenpom.com/team.php?team=Nevada" xr:uid="{A9B5EFA3-DA04-B349-94D9-E611A180CF3C}"/>
    <hyperlink ref="C82" r:id="rId174" display="https://kenpom.com/conf.php?c=MWC" xr:uid="{8B5A13FC-2D3F-7741-9E42-21B1C3E0271F}"/>
    <hyperlink ref="B83" r:id="rId175" display="https://kenpom.com/team.php?team=Florida+St." xr:uid="{C771EF7A-538F-4F4F-A7B3-27563D9102EA}"/>
    <hyperlink ref="C83" r:id="rId176" display="https://kenpom.com/conf.php?c=ACC" xr:uid="{CC166B90-F29F-CD46-A09E-BEA5438A640F}"/>
    <hyperlink ref="A85" r:id="rId177" display="https://kenpom.com/archive.php?d=2025-02-12" xr:uid="{6B9F7EFE-53BD-3040-B195-BB97E8427004}"/>
    <hyperlink ref="B85" r:id="rId178" display="https://kenpom.com/archive.php?d=2025-02-12&amp;s=TeamName" xr:uid="{11FB6C2C-E5DC-0446-8E9E-D16D67D6CF00}"/>
    <hyperlink ref="D85" r:id="rId179" display="https://kenpom.com/archive.php?d=2025-02-12" xr:uid="{772E451D-213F-474E-B32E-31DE77373747}"/>
    <hyperlink ref="E85" r:id="rId180" display="https://kenpom.com/archive.php?d=2025-02-12&amp;s=RankAdjOE" xr:uid="{DAFAD81A-4A83-D64A-9AEE-821A92D801B2}"/>
    <hyperlink ref="F85" r:id="rId181" display="https://kenpom.com/archive.php?d=2025-02-12&amp;s=RankAdjDE" xr:uid="{D241C15F-1477-D642-BC94-6A980940CEC5}"/>
    <hyperlink ref="G85" r:id="rId182" display="https://kenpom.com/archive.php?d=2025-02-12&amp;s=RankAdjTempo" xr:uid="{A61C8503-5C64-8F43-9FB7-7DF0CF59CE7A}"/>
    <hyperlink ref="H85" r:id="rId183" display="https://kenpom.com/archive.php?d=2025-02-12&amp;s=RankAdjEMFinal" xr:uid="{65E6A31C-901D-2942-99E6-1D4347ABCBEF}"/>
    <hyperlink ref="I85" r:id="rId184" display="https://kenpom.com/archive.php?d=2025-02-12&amp;s=AdjEMFinal" xr:uid="{2D550A3B-F465-3C4A-97ED-C62E4BC5D7B3}"/>
    <hyperlink ref="B86" r:id="rId185" display="https://kenpom.com/team.php?team=LSU" xr:uid="{A2127048-C21A-BF4B-86C5-06A18C258FBD}"/>
    <hyperlink ref="C86" r:id="rId186" display="https://kenpom.com/conf.php?c=SEC" xr:uid="{98E2B967-19D2-5640-91CE-56DE8D3E63E7}"/>
    <hyperlink ref="B87" r:id="rId187" display="https://kenpom.com/team.php?team=Georgetown" xr:uid="{4FA62309-D2DB-1742-936F-6E702F26BBA6}"/>
    <hyperlink ref="C87" r:id="rId188" display="https://kenpom.com/conf.php?c=BE" xr:uid="{3356ADCB-A518-9946-B2C6-9A1B3104B743}"/>
    <hyperlink ref="B88" r:id="rId189" display="https://kenpom.com/team.php?team=Providence" xr:uid="{75F21B89-47F4-924B-9B0D-1E90F01286DD}"/>
    <hyperlink ref="C88" r:id="rId190" display="https://kenpom.com/conf.php?c=BE" xr:uid="{3E904639-4A88-8F4F-9FA4-D923C90A69F1}"/>
    <hyperlink ref="B89" r:id="rId191" display="https://kenpom.com/team.php?team=Saint+Joseph%27s" xr:uid="{3F40FBB7-296D-B14F-B661-F99355CD55CE}"/>
    <hyperlink ref="C89" r:id="rId192" display="https://kenpom.com/conf.php?c=A10" xr:uid="{E4BED769-13C8-B24D-B662-21907C17BDCB}"/>
    <hyperlink ref="B90" r:id="rId193" display="https://kenpom.com/team.php?team=Stanford" xr:uid="{092F977A-3A4A-5B46-B095-F433CAC8497B}"/>
    <hyperlink ref="C90" r:id="rId194" display="https://kenpom.com/conf.php?c=ACC" xr:uid="{BF8A6D87-0B5D-8B42-8C71-31E07BD71B1E}"/>
    <hyperlink ref="B91" r:id="rId195" display="https://kenpom.com/team.php?team=Utah" xr:uid="{BD658E9E-F7D8-9D49-BA0D-5D54305C2040}"/>
    <hyperlink ref="C91" r:id="rId196" display="https://kenpom.com/conf.php?c=B12" xr:uid="{CA548841-1799-4848-9CFB-DF011502FF6E}"/>
    <hyperlink ref="B92" r:id="rId197" display="https://kenpom.com/team.php?team=TCU" xr:uid="{09A1F7C2-C9E1-2243-B3AC-403CA8324704}"/>
    <hyperlink ref="C92" r:id="rId198" display="https://kenpom.com/conf.php?c=B12" xr:uid="{6BF670B1-F511-AC47-B2B4-6041AD62DFE4}"/>
    <hyperlink ref="B93" r:id="rId199" display="https://kenpom.com/team.php?team=Arkansas+St." xr:uid="{7AA7E9D4-53E5-AD4A-8983-CF6B0DE60680}"/>
    <hyperlink ref="C93" r:id="rId200" display="https://kenpom.com/conf.php?c=SB" xr:uid="{ABA47010-DDC3-2E47-887E-B6955B9DFF5F}"/>
    <hyperlink ref="B94" r:id="rId201" display="https://kenpom.com/team.php?team=Notre+Dame" xr:uid="{8C8F01D7-97E9-AF47-B46E-DDD80ABE54D1}"/>
    <hyperlink ref="C94" r:id="rId202" display="https://kenpom.com/conf.php?c=ACC" xr:uid="{22F46CDE-7959-6F4E-9D3C-F830093D4EEF}"/>
    <hyperlink ref="B95" r:id="rId203" display="https://kenpom.com/team.php?team=Lipscomb" xr:uid="{26B7041D-C824-3949-AD3A-6859597BB0D1}"/>
    <hyperlink ref="C95" r:id="rId204" display="https://kenpom.com/conf.php?c=ASun" xr:uid="{A3DA4281-401B-A347-BFDF-51F05587EF13}"/>
    <hyperlink ref="B96" r:id="rId205" display="https://kenpom.com/team.php?team=Washington" xr:uid="{BB4B9982-48FC-3F4E-A1E5-F825ADFFFA09}"/>
    <hyperlink ref="C96" r:id="rId206" display="https://kenpom.com/conf.php?c=B10" xr:uid="{636735AB-2EAE-2845-A1FF-557EF643A727}"/>
    <hyperlink ref="B97" r:id="rId207" display="https://kenpom.com/team.php?team=Akron" xr:uid="{338745C5-2FBC-DC46-817C-E8E396D2FCDB}"/>
    <hyperlink ref="C97" r:id="rId208" display="https://kenpom.com/conf.php?c=MAC" xr:uid="{A62883B1-88FD-1D46-B08D-C88DBB746F71}"/>
    <hyperlink ref="B98" r:id="rId209" display="https://kenpom.com/team.php?team=Minnesota" xr:uid="{BCD57427-BE85-CD46-A52C-3B57727EA76C}"/>
    <hyperlink ref="C98" r:id="rId210" display="https://kenpom.com/conf.php?c=B10" xr:uid="{6CD0FB4D-39A5-F846-949B-E899D88DD0CF}"/>
    <hyperlink ref="B99" r:id="rId211" display="https://kenpom.com/team.php?team=Grand+Canyon" xr:uid="{53FC25A3-EF72-DE44-BDD1-BEB3F595DB31}"/>
    <hyperlink ref="C99" r:id="rId212" display="https://kenpom.com/conf.php?c=WAC" xr:uid="{9364060D-7255-D54B-94DD-D363BC339E7E}"/>
    <hyperlink ref="B100" r:id="rId213" display="https://kenpom.com/team.php?team=UNLV" xr:uid="{289FE647-7ABB-DC44-88C1-D4BA6BA0B3CA}"/>
    <hyperlink ref="C100" r:id="rId214" display="https://kenpom.com/conf.php?c=MWC" xr:uid="{2CF3503D-5C6A-0E4F-8A11-23D7C00BD43D}"/>
    <hyperlink ref="B101" r:id="rId215" display="https://kenpom.com/team.php?team=Bradley" xr:uid="{5D7524C9-E482-8F48-85BD-DB4FE59C118E}"/>
    <hyperlink ref="C101" r:id="rId216" display="https://kenpom.com/conf.php?c=MVC" xr:uid="{5847D556-E248-F841-9753-4002BF42F910}"/>
    <hyperlink ref="B102" r:id="rId217" display="https://kenpom.com/team.php?team=Samford" xr:uid="{0083B0D4-B1B9-954F-85FF-250DFB6B9FA6}"/>
    <hyperlink ref="C102" r:id="rId218" display="https://kenpom.com/conf.php?c=SC" xr:uid="{95A75439-B3B9-504A-A819-7E0CD8B6C0E1}"/>
    <hyperlink ref="B103" r:id="rId219" display="https://kenpom.com/team.php?team=High+Point" xr:uid="{CD09E3FE-4E96-6E4B-918C-6833F184CFDB}"/>
    <hyperlink ref="C103" r:id="rId220" display="https://kenpom.com/conf.php?c=BSth" xr:uid="{0F4DF27C-A715-C64C-9614-87C4F741452D}"/>
    <hyperlink ref="B104" r:id="rId221" display="https://kenpom.com/team.php?team=Florida+Atlantic" xr:uid="{272625DC-42D1-A444-AC78-9EE9B07DF21D}"/>
    <hyperlink ref="C104" r:id="rId222" display="https://kenpom.com/conf.php?c=Amer" xr:uid="{4377A719-4003-1844-8889-ADA0C89FA390}"/>
    <hyperlink ref="B105" r:id="rId223" display="https://kenpom.com/team.php?team=Oklahoma+St." xr:uid="{D7A20093-E3C9-BA43-930E-0DFD0E460CF1}"/>
    <hyperlink ref="C105" r:id="rId224" display="https://kenpom.com/conf.php?c=B12" xr:uid="{DDD2F61B-5572-F842-8D52-D4E54DBA4CFF}"/>
    <hyperlink ref="B106" r:id="rId225" display="https://kenpom.com/team.php?team=St.+Bonaventure" xr:uid="{505D5739-D6FB-F146-8D79-C0E1F4FBD88D}"/>
    <hyperlink ref="C106" r:id="rId226" display="https://kenpom.com/conf.php?c=A10" xr:uid="{D2167453-C710-0F48-B6F7-2D98FB4AC2A1}"/>
    <hyperlink ref="B107" r:id="rId227" display="https://kenpom.com/team.php?team=Virginia" xr:uid="{0B557B9E-45A6-0143-A5B0-24DF8D3EC5CA}"/>
    <hyperlink ref="C107" r:id="rId228" display="https://kenpom.com/conf.php?c=ACC" xr:uid="{4116E24D-91B6-B243-BCCC-30F44BA4C52C}"/>
    <hyperlink ref="B108" r:id="rId229" display="https://kenpom.com/team.php?team=N.C.+State" xr:uid="{D048C452-012C-7042-B65E-04B9E1E644D3}"/>
    <hyperlink ref="C108" r:id="rId230" display="https://kenpom.com/conf.php?c=ACC" xr:uid="{6C197D7D-76BF-E74D-99E7-E3DD74496A63}"/>
    <hyperlink ref="B109" r:id="rId231" display="https://kenpom.com/team.php?team=South+Dakota+St." xr:uid="{2D235BAC-11ED-8745-AB49-8C7E653C485D}"/>
    <hyperlink ref="C109" r:id="rId232" display="https://kenpom.com/conf.php?c=Sum" xr:uid="{0139BD60-0122-D540-9567-4F95814BC9C0}"/>
    <hyperlink ref="B110" r:id="rId233" display="https://kenpom.com/team.php?team=Colorado" xr:uid="{0EBA397B-4976-A143-91CC-89BF523483A8}"/>
    <hyperlink ref="C110" r:id="rId234" display="https://kenpom.com/conf.php?c=B12" xr:uid="{A5D8D49D-D9C1-244B-BE6A-53D520365476}"/>
    <hyperlink ref="B111" r:id="rId235" display="https://kenpom.com/team.php?team=Northern+Iowa" xr:uid="{D2EF8AFD-9B08-9D43-AAD8-661447075957}"/>
    <hyperlink ref="C111" r:id="rId236" display="https://kenpom.com/conf.php?c=MVC" xr:uid="{90894F5D-302A-8241-B8AD-7A3A863D0E7D}"/>
    <hyperlink ref="B112" r:id="rId237" display="https://kenpom.com/team.php?team=Washington+St." xr:uid="{40DDE432-320B-EF46-B12E-78ABD1FF2608}"/>
    <hyperlink ref="C112" r:id="rId238" display="https://kenpom.com/conf.php?c=WCC" xr:uid="{547E6224-DB17-E34A-9FA4-CF5B7430CE36}"/>
    <hyperlink ref="B113" r:id="rId239" display="https://kenpom.com/team.php?team=Georgia+Tech" xr:uid="{CB0062EB-6EB1-5447-AFF5-54BFC990F986}"/>
    <hyperlink ref="C113" r:id="rId240" display="https://kenpom.com/conf.php?c=ACC" xr:uid="{B4A37E17-A0B3-3646-B792-8F18EFA8F1DC}"/>
    <hyperlink ref="B114" r:id="rId241" display="https://kenpom.com/team.php?team=Troy" xr:uid="{EB9E1805-BAFF-A242-B89A-D7F55FD0F841}"/>
    <hyperlink ref="C114" r:id="rId242" display="https://kenpom.com/conf.php?c=SB" xr:uid="{B077CCE6-36FB-A948-81F9-B40EDAB775D4}"/>
    <hyperlink ref="B115" r:id="rId243" display="https://kenpom.com/team.php?team=George+Washington" xr:uid="{D0DA01A9-3EF0-D347-9557-E8F9CB9A0C14}"/>
    <hyperlink ref="C115" r:id="rId244" display="https://kenpom.com/conf.php?c=A10" xr:uid="{C9BC69F8-611F-2D44-AB4A-6BDF7F4CCFDA}"/>
    <hyperlink ref="B116" r:id="rId245" display="https://kenpom.com/team.php?team=UNC+Wilmington" xr:uid="{BD296CDB-50F0-B54C-9D8F-C855762BA525}"/>
    <hyperlink ref="C116" r:id="rId246" display="https://kenpom.com/conf.php?c=CAA" xr:uid="{844AAE12-900A-394E-A38B-C67884A7D0A3}"/>
    <hyperlink ref="B117" r:id="rId247" display="https://kenpom.com/team.php?team=UAB" xr:uid="{E5D3005A-19BE-0A47-BDE7-5D49C10E7E28}"/>
    <hyperlink ref="C117" r:id="rId248" display="https://kenpom.com/conf.php?c=Amer" xr:uid="{272E8D3A-EBC9-F34E-9E25-29F65C16C34E}"/>
    <hyperlink ref="B118" r:id="rId249" display="https://kenpom.com/team.php?team=Jacksonville+St." xr:uid="{FB5458F5-FA9C-E34C-A460-C2AC99825ABA}"/>
    <hyperlink ref="C118" r:id="rId250" display="https://kenpom.com/conf.php?c=CUSA" xr:uid="{D44E4454-8439-8E41-B293-540720A932EE}"/>
    <hyperlink ref="B119" r:id="rId251" display="https://kenpom.com/team.php?team=Saint+Louis" xr:uid="{18183C8C-F663-5E4C-8672-3CC11A34CF89}"/>
    <hyperlink ref="C119" r:id="rId252" display="https://kenpom.com/conf.php?c=A10" xr:uid="{896EBA4C-2885-AD48-B760-9C257A89311A}"/>
    <hyperlink ref="B120" r:id="rId253" display="https://kenpom.com/team.php?team=Western+Kentucky" xr:uid="{1B262ED8-3DB4-DA42-9406-6F4118DCE868}"/>
    <hyperlink ref="C120" r:id="rId254" display="https://kenpom.com/conf.php?c=CUSA" xr:uid="{4B04B807-D744-5343-BBC7-ED802DA1AEAD}"/>
    <hyperlink ref="B121" r:id="rId255" display="https://kenpom.com/team.php?team=Chattanooga" xr:uid="{B581F8B5-21A1-8543-8F93-ECAAF755A5C1}"/>
    <hyperlink ref="C121" r:id="rId256" display="https://kenpom.com/conf.php?c=SC" xr:uid="{C33108DA-36E7-5F4E-8FF2-919D006AD331}"/>
    <hyperlink ref="B122" r:id="rId257" display="https://kenpom.com/team.php?team=Davidson" xr:uid="{CA5CCF53-8F29-0044-AA6A-0C835F653AA0}"/>
    <hyperlink ref="C122" r:id="rId258" display="https://kenpom.com/conf.php?c=A10" xr:uid="{8AD4D576-0FD8-C64A-8A10-9B3CBFD774BC}"/>
    <hyperlink ref="B123" r:id="rId259" display="https://kenpom.com/team.php?team=Louisiana+Tech" xr:uid="{E33E6076-F37D-6B49-8853-4142B3DF79FF}"/>
    <hyperlink ref="C123" r:id="rId260" display="https://kenpom.com/conf.php?c=CUSA" xr:uid="{3E269747-3926-3F49-A727-B18ED8240491}"/>
    <hyperlink ref="B124" r:id="rId261" display="https://kenpom.com/team.php?team=North+Alabama" xr:uid="{6C0D0032-ABB9-E44E-89B3-1DE00F4782F6}"/>
    <hyperlink ref="C124" r:id="rId262" display="https://kenpom.com/conf.php?c=ASun" xr:uid="{8E649487-3714-7843-AE93-70C15B9C037E}"/>
    <hyperlink ref="B125" r:id="rId263" display="https://kenpom.com/team.php?team=St.+Thomas" xr:uid="{B4BBC80B-EBC1-B44A-97E8-A685335DED19}"/>
    <hyperlink ref="C125" r:id="rId264" display="https://kenpom.com/conf.php?c=Sum" xr:uid="{2A37F295-A7EF-4A4E-B86E-8F69407A97C6}"/>
    <hyperlink ref="A127" r:id="rId265" display="https://kenpom.com/archive.php?d=2025-02-12" xr:uid="{A0CF45EE-5104-9440-A979-B675806EB14D}"/>
    <hyperlink ref="B127" r:id="rId266" display="https://kenpom.com/archive.php?d=2025-02-12&amp;s=TeamName" xr:uid="{00010CCC-64FF-BB40-BBF8-982973BB88B2}"/>
    <hyperlink ref="D127" r:id="rId267" display="https://kenpom.com/archive.php?d=2025-02-12" xr:uid="{B03C067F-E517-8E4B-8B3C-303BC93C1179}"/>
    <hyperlink ref="E127" r:id="rId268" display="https://kenpom.com/archive.php?d=2025-02-12&amp;s=RankAdjOE" xr:uid="{60BF7135-35F7-AD4A-A594-CCF32FACF9DC}"/>
    <hyperlink ref="F127" r:id="rId269" display="https://kenpom.com/archive.php?d=2025-02-12&amp;s=RankAdjDE" xr:uid="{580150EE-1D5F-B643-9803-03472EC7F7B6}"/>
    <hyperlink ref="G127" r:id="rId270" display="https://kenpom.com/archive.php?d=2025-02-12&amp;s=RankAdjTempo" xr:uid="{315A7C76-5B7B-2B4A-A858-6686BE1FA7CF}"/>
    <hyperlink ref="H127" r:id="rId271" display="https://kenpom.com/archive.php?d=2025-02-12&amp;s=RankAdjEMFinal" xr:uid="{2C6CF770-4AD7-7C4A-9C07-618094F6294E}"/>
    <hyperlink ref="I127" r:id="rId272" display="https://kenpom.com/archive.php?d=2025-02-12&amp;s=AdjEMFinal" xr:uid="{42563F1B-1317-0141-AAAC-615BFD81D834}"/>
    <hyperlink ref="B128" r:id="rId273" display="https://kenpom.com/team.php?team=CSUN" xr:uid="{C0ABDA34-FC18-F24B-A050-F8D8D861792A}"/>
    <hyperlink ref="C128" r:id="rId274" display="https://kenpom.com/conf.php?c=BW" xr:uid="{AA9DD133-D0A2-C543-8F12-BE33EF3665FD}"/>
    <hyperlink ref="B129" r:id="rId275" display="https://kenpom.com/team.php?team=DePaul" xr:uid="{1562FFE1-DBAB-E647-9147-2A8A7F226245}"/>
    <hyperlink ref="C129" r:id="rId276" display="https://kenpom.com/conf.php?c=BE" xr:uid="{4EEC576F-A31C-6247-BD55-BC6065379902}"/>
    <hyperlink ref="B130" r:id="rId277" display="https://kenpom.com/team.php?team=North+Dakota+St." xr:uid="{163B6607-4557-944E-A4CF-6D281D5A4393}"/>
    <hyperlink ref="C130" r:id="rId278" display="https://kenpom.com/conf.php?c=Sum" xr:uid="{C7D1562C-3DBC-9C44-982E-E667FAA2B959}"/>
    <hyperlink ref="B131" r:id="rId279" display="https://kenpom.com/team.php?team=California" xr:uid="{0B1DA93F-1165-A845-9922-1493DD721563}"/>
    <hyperlink ref="C131" r:id="rId280" display="https://kenpom.com/conf.php?c=ACC" xr:uid="{7AB69348-DFC2-1740-BF6D-63649BB89807}"/>
    <hyperlink ref="B132" r:id="rId281" display="https://kenpom.com/team.php?team=Utah+Valley" xr:uid="{29DE6D8A-C6B4-924E-A562-EBD0EB579AEF}"/>
    <hyperlink ref="C132" r:id="rId282" display="https://kenpom.com/conf.php?c=WAC" xr:uid="{BF92EEF2-5E7E-374F-80BA-18607FD1EB1B}"/>
    <hyperlink ref="B133" r:id="rId283" display="https://kenpom.com/team.php?team=East+Tennessee+St." xr:uid="{88E2D2B1-A5A7-8248-9220-F4D775EF5085}"/>
    <hyperlink ref="C133" r:id="rId284" display="https://kenpom.com/conf.php?c=SC" xr:uid="{530C8315-B374-E043-A61A-8EEE4D3AC056}"/>
    <hyperlink ref="B134" r:id="rId285" display="https://kenpom.com/team.php?team=Middle+Tennessee" xr:uid="{353B9DD4-FF5C-0245-B3BB-1DB11C2F370A}"/>
    <hyperlink ref="C134" r:id="rId286" display="https://kenpom.com/conf.php?c=CUSA" xr:uid="{1BA43CD8-5B7B-5E48-9747-3A2B8C6CA34B}"/>
    <hyperlink ref="B135" r:id="rId287" display="https://kenpom.com/team.php?team=Belmont" xr:uid="{B5AF49BD-C1BE-A748-85EA-05E4BBACFDF0}"/>
    <hyperlink ref="C135" r:id="rId288" display="https://kenpom.com/conf.php?c=MVC" xr:uid="{7AAED442-5883-3745-830E-71FCE4945B0E}"/>
    <hyperlink ref="B136" r:id="rId289" display="https://kenpom.com/team.php?team=Rhode+Island" xr:uid="{43F0EFC2-214D-F347-B816-6138F12D132B}"/>
    <hyperlink ref="C136" r:id="rId290" display="https://kenpom.com/conf.php?c=A10" xr:uid="{C54E7B00-9CEF-6148-BC89-F13E5B1908CC}"/>
    <hyperlink ref="B137" r:id="rId291" display="https://kenpom.com/team.php?team=Kent+St." xr:uid="{D70EDF23-E86D-4747-A0A4-BFFA225779B7}"/>
    <hyperlink ref="C137" r:id="rId292" display="https://kenpom.com/conf.php?c=MAC" xr:uid="{52A95748-4CC6-814C-85F5-1F071457FECD}"/>
    <hyperlink ref="B138" r:id="rId293" display="https://kenpom.com/team.php?team=Loyola+Marymount" xr:uid="{8A9144A6-656E-1F4D-98AE-0D297E02C59A}"/>
    <hyperlink ref="C138" r:id="rId294" display="https://kenpom.com/conf.php?c=WCC" xr:uid="{57398A0D-3DA2-D04D-AD6C-9B01E212B27B}"/>
    <hyperlink ref="B139" r:id="rId295" display="https://kenpom.com/team.php?team=Cornell" xr:uid="{2DB3D711-951C-F748-A82F-BAE9CAF1E602}"/>
    <hyperlink ref="C139" r:id="rId296" display="https://kenpom.com/conf.php?c=Ivy" xr:uid="{20F03E50-2BB0-A048-A6D1-2F6A604B267B}"/>
    <hyperlink ref="B140" r:id="rId297" display="https://kenpom.com/team.php?team=Syracuse" xr:uid="{3727987E-CF31-2848-AA05-BF124A143ABC}"/>
    <hyperlink ref="C140" r:id="rId298" display="https://kenpom.com/conf.php?c=ACC" xr:uid="{F3E6A9D5-00BD-F749-B581-6A62D746EEDC}"/>
    <hyperlink ref="B141" r:id="rId299" display="https://kenpom.com/team.php?team=South+Alabama" xr:uid="{A4418ABD-A55A-4240-8386-98FF1506F826}"/>
    <hyperlink ref="C141" r:id="rId300" display="https://kenpom.com/conf.php?c=SB" xr:uid="{26D6567F-88F5-3847-8077-E430C7DECCC2}"/>
    <hyperlink ref="B142" r:id="rId301" display="https://kenpom.com/team.php?team=Appalachian+St." xr:uid="{245C0607-5100-9A4D-8EDA-AB26DB6F085F}"/>
    <hyperlink ref="C142" r:id="rId302" display="https://kenpom.com/conf.php?c=SB" xr:uid="{565C2440-BC27-1C41-BBD7-611652F61A4B}"/>
    <hyperlink ref="B143" r:id="rId303" display="https://kenpom.com/team.php?team=Purdue+Fort+Wayne" xr:uid="{1C0D4D3F-D59A-5347-8027-D8D4C89C59D8}"/>
    <hyperlink ref="C143" r:id="rId304" display="https://kenpom.com/conf.php?c=Horz" xr:uid="{BCFA9F2F-CCEE-CA42-8ECD-6D5F9058E309}"/>
    <hyperlink ref="B144" r:id="rId305" display="https://kenpom.com/team.php?team=Loyola+Chicago" xr:uid="{9A6443C2-3815-E24A-8E33-CE8B5275CE7C}"/>
    <hyperlink ref="C144" r:id="rId306" display="https://kenpom.com/conf.php?c=A10" xr:uid="{CCFC063C-DCBE-B44C-AC68-AC0BE94F7184}"/>
    <hyperlink ref="B145" r:id="rId307" display="https://kenpom.com/team.php?team=Illinois+St." xr:uid="{89001446-F858-7041-98A2-8E2169A104D1}"/>
    <hyperlink ref="C145" r:id="rId308" display="https://kenpom.com/conf.php?c=MVC" xr:uid="{C01AEBC9-7797-884A-9FCA-7027E63DBD20}"/>
    <hyperlink ref="B146" r:id="rId309" display="https://kenpom.com/team.php?team=Princeton" xr:uid="{27E2BA2E-D5EB-6B40-8925-E2B5C4475E59}"/>
    <hyperlink ref="C146" r:id="rId310" display="https://kenpom.com/conf.php?c=Ivy" xr:uid="{D7B52796-5B37-924B-A5C4-9FA664C1D111}"/>
    <hyperlink ref="B147" r:id="rId311" display="https://kenpom.com/team.php?team=Wofford" xr:uid="{EE37F09E-11CF-9147-9374-B1613C6478AD}"/>
    <hyperlink ref="C147" r:id="rId312" display="https://kenpom.com/conf.php?c=SC" xr:uid="{C743AB52-603C-9844-841D-BC45980A8B5E}"/>
    <hyperlink ref="B148" r:id="rId313" display="https://kenpom.com/team.php?team=Temple" xr:uid="{982C86E4-758E-E944-A372-CC75CBF25DEE}"/>
    <hyperlink ref="C148" r:id="rId314" display="https://kenpom.com/conf.php?c=Amer" xr:uid="{3A622140-21F5-6644-BEAF-9222A34EDEF9}"/>
    <hyperlink ref="B149" r:id="rId315" display="https://kenpom.com/team.php?team=Wichita+St." xr:uid="{EDEAA129-026D-BD47-BBE0-B93F03344A0B}"/>
    <hyperlink ref="C149" r:id="rId316" display="https://kenpom.com/conf.php?c=Amer" xr:uid="{6BED5E55-4087-8846-8032-F319F2EDA7D8}"/>
    <hyperlink ref="B150" r:id="rId317" display="https://kenpom.com/team.php?team=Seattle" xr:uid="{635ED995-D12C-2443-9280-0AD0701DD436}"/>
    <hyperlink ref="C150" r:id="rId318" display="https://kenpom.com/conf.php?c=WAC" xr:uid="{F06234EE-2831-4646-9668-31B9763AB3F4}"/>
    <hyperlink ref="B151" r:id="rId319" display="https://kenpom.com/team.php?team=Illinois+Chicago" xr:uid="{2768F2E8-96B9-8642-B509-FC4CF9E65AE4}"/>
    <hyperlink ref="C151" r:id="rId320" display="https://kenpom.com/conf.php?c=MVC" xr:uid="{B607A83D-3058-D44C-9162-E58F259CB227}"/>
    <hyperlink ref="B152" r:id="rId321" display="https://kenpom.com/team.php?team=Milwaukee" xr:uid="{6A7F8DC8-0791-7149-B52A-0141B5B3407F}"/>
    <hyperlink ref="C152" r:id="rId322" display="https://kenpom.com/conf.php?c=Horz" xr:uid="{2A005401-F261-7641-B8EB-CDA2C81E2376}"/>
    <hyperlink ref="B153" r:id="rId323" display="https://kenpom.com/team.php?team=UTEP" xr:uid="{DB5FFE9B-0492-6B45-937A-D0CCB9D96FF2}"/>
    <hyperlink ref="C153" r:id="rId324" display="https://kenpom.com/conf.php?c=CUSA" xr:uid="{CFC9985A-0CAF-7B4A-9764-FDEA4867E399}"/>
    <hyperlink ref="B154" r:id="rId325" display="https://kenpom.com/team.php?team=UNC+Greensboro" xr:uid="{39187510-9434-2A48-8B48-EE0040EAA80A}"/>
    <hyperlink ref="C154" r:id="rId326" display="https://kenpom.com/conf.php?c=SC" xr:uid="{6086C97E-F395-0142-8FC4-D917740A69B1}"/>
    <hyperlink ref="B155" r:id="rId327" display="https://kenpom.com/team.php?team=UC+Santa+Barbara" xr:uid="{9A89CF61-0B89-8E44-9C54-673AC07242EC}"/>
    <hyperlink ref="C155" r:id="rId328" display="https://kenpom.com/conf.php?c=BW" xr:uid="{C9CBE4AE-ABD1-3342-8049-8036CD58688F}"/>
    <hyperlink ref="B156" r:id="rId329" display="https://kenpom.com/team.php?team=James+Madison" xr:uid="{B97C162B-7F13-F745-B544-A4F71F4720E0}"/>
    <hyperlink ref="C156" r:id="rId330" display="https://kenpom.com/conf.php?c=SB" xr:uid="{879D1E0E-1B16-D244-B6B6-735BB316BF5C}"/>
    <hyperlink ref="B157" r:id="rId331" display="https://kenpom.com/team.php?team=Cleveland+St." xr:uid="{BEA90F98-1D55-A74E-BC1C-1989F3502C37}"/>
    <hyperlink ref="C157" r:id="rId332" display="https://kenpom.com/conf.php?c=Horz" xr:uid="{317525FD-4768-FA4E-B028-DDDEB61ABA21}"/>
    <hyperlink ref="B158" r:id="rId333" display="https://kenpom.com/team.php?team=Virginia+Tech" xr:uid="{BD8965F7-B8B2-E640-B29B-303689F5E24E}"/>
    <hyperlink ref="C158" r:id="rId334" display="https://kenpom.com/conf.php?c=ACC" xr:uid="{92FC0E10-2206-4642-B39D-B2A8109766AD}"/>
    <hyperlink ref="B159" r:id="rId335" display="https://kenpom.com/team.php?team=Murray+St." xr:uid="{EEFC5013-B58C-C646-9A34-FF3178ABA03D}"/>
    <hyperlink ref="C159" r:id="rId336" display="https://kenpom.com/conf.php?c=MVC" xr:uid="{35E989B9-EDEE-4C47-8FFF-E7D425F480D1}"/>
    <hyperlink ref="B160" r:id="rId337" display="https://kenpom.com/team.php?team=Northern+Colorado" xr:uid="{03DEF33F-4702-0E45-8775-A59762E5651C}"/>
    <hyperlink ref="C160" r:id="rId338" display="https://kenpom.com/conf.php?c=BSky" xr:uid="{A2AC6471-B87A-4244-BB99-E3207A6EC64C}"/>
    <hyperlink ref="B161" r:id="rId339" display="https://kenpom.com/team.php?team=Tulane" xr:uid="{A81D37AE-39C3-7044-8B14-D8A4D5B713DE}"/>
    <hyperlink ref="C161" r:id="rId340" display="https://kenpom.com/conf.php?c=Amer" xr:uid="{45C16C5B-8CB3-F844-A63D-88C26D2816D7}"/>
    <hyperlink ref="B162" r:id="rId341" display="https://kenpom.com/team.php?team=Miami+OH" xr:uid="{603A20F2-22BB-5141-9685-A6EE0F6386F5}"/>
    <hyperlink ref="C162" r:id="rId342" display="https://kenpom.com/conf.php?c=MAC" xr:uid="{2667E385-8E93-1946-98D3-E1ACEE7D5515}"/>
    <hyperlink ref="B163" r:id="rId343" display="https://kenpom.com/team.php?team=Duquesne" xr:uid="{78A42F0B-ACAA-0445-9891-73A3DE7F966A}"/>
    <hyperlink ref="C163" r:id="rId344" display="https://kenpom.com/conf.php?c=A10" xr:uid="{C8F584A2-8307-4C47-BE3F-C86F1E05A412}"/>
    <hyperlink ref="B164" r:id="rId345" display="https://kenpom.com/team.php?team=Cal+Baptist" xr:uid="{65DD2150-2680-2742-B232-411B5423D355}"/>
    <hyperlink ref="C164" r:id="rId346" display="https://kenpom.com/conf.php?c=WAC" xr:uid="{5FED6D14-771E-624D-8056-59C92DC9932E}"/>
    <hyperlink ref="B165" r:id="rId347" display="https://kenpom.com/team.php?team=Florida+Gulf+Coast" xr:uid="{03454CEF-B1F5-3741-B51E-94EA147A4C4F}"/>
    <hyperlink ref="C165" r:id="rId348" display="https://kenpom.com/conf.php?c=ASun" xr:uid="{F4157E2C-2544-2646-8885-E87AB2B8145E}"/>
    <hyperlink ref="B166" r:id="rId349" display="https://kenpom.com/team.php?team=Bryant" xr:uid="{618EF08D-710F-1F4C-A9E2-A8A2B40EC68E}"/>
    <hyperlink ref="C166" r:id="rId350" display="https://kenpom.com/conf.php?c=AE" xr:uid="{F4A8C08D-C8F7-7E40-97DA-9D9C5DCD7BBC}"/>
    <hyperlink ref="B167" r:id="rId351" display="https://kenpom.com/team.php?team=Charleston" xr:uid="{FCAB1C1C-0D5C-7248-90B2-A4CF5849DC57}"/>
    <hyperlink ref="C167" r:id="rId352" display="https://kenpom.com/conf.php?c=CAA" xr:uid="{40A068E7-24C3-9E49-A160-5132E880B42A}"/>
    <hyperlink ref="A169" r:id="rId353" display="https://kenpom.com/archive.php?d=2025-02-12" xr:uid="{43100C4B-068D-434A-8C06-423F9BBA3CB0}"/>
    <hyperlink ref="B169" r:id="rId354" display="https://kenpom.com/archive.php?d=2025-02-12&amp;s=TeamName" xr:uid="{92B92946-F10E-814F-BF93-9CD9B566B5AE}"/>
    <hyperlink ref="D169" r:id="rId355" display="https://kenpom.com/archive.php?d=2025-02-12" xr:uid="{F7AC2DF1-47EE-6E49-8B8D-779A2BE762B5}"/>
    <hyperlink ref="E169" r:id="rId356" display="https://kenpom.com/archive.php?d=2025-02-12&amp;s=RankAdjOE" xr:uid="{36A00D76-4569-A746-9C43-497DB6047238}"/>
    <hyperlink ref="F169" r:id="rId357" display="https://kenpom.com/archive.php?d=2025-02-12&amp;s=RankAdjDE" xr:uid="{5E1359D6-DA2B-894D-88E4-0969C99D004F}"/>
    <hyperlink ref="G169" r:id="rId358" display="https://kenpom.com/archive.php?d=2025-02-12&amp;s=RankAdjTempo" xr:uid="{528B1D85-75F9-0749-A5FC-F29254E777C7}"/>
    <hyperlink ref="H169" r:id="rId359" display="https://kenpom.com/archive.php?d=2025-02-12&amp;s=RankAdjEMFinal" xr:uid="{91B049F9-EBD0-E948-BC73-095F9D1989AD}"/>
    <hyperlink ref="I169" r:id="rId360" display="https://kenpom.com/archive.php?d=2025-02-12&amp;s=AdjEMFinal" xr:uid="{F4C0E3C4-3776-CF4F-A256-8A17B8F7F4C4}"/>
    <hyperlink ref="B170" r:id="rId361" display="https://kenpom.com/team.php?team=Kennesaw+St." xr:uid="{8E56682C-DF11-E24E-8963-858A0D8697A8}"/>
    <hyperlink ref="C170" r:id="rId362" display="https://kenpom.com/conf.php?c=CUSA" xr:uid="{D3C3C3FE-0F9C-314E-A54A-A61EDAD79ADB}"/>
    <hyperlink ref="B171" r:id="rId363" display="https://kenpom.com/team.php?team=UC+Riverside" xr:uid="{3BD9F4AE-BB7D-BE46-B813-6584FD8DDEAC}"/>
    <hyperlink ref="C171" r:id="rId364" display="https://kenpom.com/conf.php?c=BW" xr:uid="{2C1A64F9-0FFB-A94C-B6CE-11626F6D2425}"/>
    <hyperlink ref="B172" r:id="rId365" display="https://kenpom.com/team.php?team=UNC+Asheville" xr:uid="{DE44511B-8C01-3049-9980-5A4079897BE6}"/>
    <hyperlink ref="C172" r:id="rId366" display="https://kenpom.com/conf.php?c=BSth" xr:uid="{DCD17AC4-6EFF-F14A-BB37-F3A4B922443F}"/>
    <hyperlink ref="B173" r:id="rId367" display="https://kenpom.com/team.php?team=Massachusetts" xr:uid="{1F836317-6A39-B640-BF8B-890E7AD4695B}"/>
    <hyperlink ref="C173" r:id="rId368" display="https://kenpom.com/conf.php?c=A10" xr:uid="{55BFF526-96BA-4B4C-BDAB-1A33C9FACC5D}"/>
    <hyperlink ref="B174" r:id="rId369" display="https://kenpom.com/team.php?team=Jacksonville" xr:uid="{44C5A942-12ED-6247-8DF2-0F7D7FBADF06}"/>
    <hyperlink ref="C174" r:id="rId370" display="https://kenpom.com/conf.php?c=ASun" xr:uid="{8B0FEB6A-18E1-E04C-9931-39455A884CFC}"/>
    <hyperlink ref="B175" r:id="rId371" display="https://kenpom.com/team.php?team=East+Carolina" xr:uid="{1C65C0EE-EE7D-5C4A-BB67-1A653E6A68D9}"/>
    <hyperlink ref="C175" r:id="rId372" display="https://kenpom.com/conf.php?c=Amer" xr:uid="{5B50FCC9-823D-0C4B-9E47-040F1C26377C}"/>
    <hyperlink ref="B176" r:id="rId373" display="https://kenpom.com/team.php?team=Furman" xr:uid="{ECBE689D-C127-ED45-AD51-F84BD229C396}"/>
    <hyperlink ref="C176" r:id="rId374" display="https://kenpom.com/conf.php?c=SC" xr:uid="{EC4285B4-C87A-BB40-BE54-46000D2527D3}"/>
    <hyperlink ref="B177" r:id="rId375" display="https://kenpom.com/team.php?team=San+Jose+St." xr:uid="{0C0351DE-255A-A444-BD30-AC933ABADC72}"/>
    <hyperlink ref="C177" r:id="rId376" display="https://kenpom.com/conf.php?c=MWC" xr:uid="{26A03793-77B0-574D-A158-54FE8D4F8D72}"/>
    <hyperlink ref="B178" r:id="rId377" display="https://kenpom.com/team.php?team=New+Mexico+St." xr:uid="{0B5449B6-3B9D-F641-8CBD-A73CAC04D7DF}"/>
    <hyperlink ref="C178" r:id="rId378" display="https://kenpom.com/conf.php?c=CUSA" xr:uid="{02A13DD4-AF3A-D24E-8DBE-76565315EE80}"/>
    <hyperlink ref="B179" r:id="rId379" display="https://kenpom.com/team.php?team=Towson" xr:uid="{FAAF7FCA-0ECC-E148-A22C-659350AD2BE6}"/>
    <hyperlink ref="C179" r:id="rId380" display="https://kenpom.com/conf.php?c=CAA" xr:uid="{243E8E2F-9E55-D44B-8EB9-CF768987D26F}"/>
    <hyperlink ref="B180" r:id="rId381" display="https://kenpom.com/team.php?team=Campbell" xr:uid="{5ED218DA-09CA-714C-A4BC-F1478EFD1728}"/>
    <hyperlink ref="C180" r:id="rId382" display="https://kenpom.com/conf.php?c=CAA" xr:uid="{A24A2F47-55F2-7046-81AC-471953297B4F}"/>
    <hyperlink ref="B181" r:id="rId383" display="https://kenpom.com/team.php?team=Wyoming" xr:uid="{CFB611AA-6557-564F-A356-CF2B495097BF}"/>
    <hyperlink ref="C181" r:id="rId384" display="https://kenpom.com/conf.php?c=MWC" xr:uid="{23686E53-1E81-624B-B6D5-D7A6AE33DD95}"/>
    <hyperlink ref="B182" r:id="rId385" display="https://kenpom.com/team.php?team=Elon" xr:uid="{66ED73AA-5CDA-274E-A327-A11BD29BBA82}"/>
    <hyperlink ref="C182" r:id="rId386" display="https://kenpom.com/conf.php?c=CAA" xr:uid="{44BADB97-7039-6E4A-85F3-99EAA59D7D4B}"/>
    <hyperlink ref="B183" r:id="rId387" display="https://kenpom.com/team.php?team=Norfolk+St." xr:uid="{ED5793DB-0383-7F4B-9445-404895D71654}"/>
    <hyperlink ref="C183" r:id="rId388" display="https://kenpom.com/conf.php?c=MEAC" xr:uid="{6D530790-8B8F-154E-A8C3-C590F0E8FFF5}"/>
    <hyperlink ref="B184" r:id="rId389" display="https://kenpom.com/team.php?team=Radford" xr:uid="{A07177AE-3719-5B4C-8C30-A16741861C4A}"/>
    <hyperlink ref="C184" r:id="rId390" display="https://kenpom.com/conf.php?c=BSth" xr:uid="{DC4FB6CB-FC5A-514E-A68B-0D6D2D3D3CCB}"/>
    <hyperlink ref="B185" r:id="rId391" display="https://kenpom.com/team.php?team=Southern+Illinois" xr:uid="{0DF5B234-E47B-1247-B7B2-092AB4F7DAC5}"/>
    <hyperlink ref="C185" r:id="rId392" display="https://kenpom.com/conf.php?c=MVC" xr:uid="{D9F302D7-212E-B84A-8AC0-22F5C2D43949}"/>
    <hyperlink ref="B186" r:id="rId393" display="https://kenpom.com/team.php?team=Sam+Houston+St." xr:uid="{6809D73A-E6AD-614F-B251-98C42EC9F41B}"/>
    <hyperlink ref="C186" r:id="rId394" display="https://kenpom.com/conf.php?c=CUSA" xr:uid="{B3917D39-CC4E-0649-B23A-33273A95AF0F}"/>
    <hyperlink ref="B187" r:id="rId395" display="https://kenpom.com/team.php?team=Rice" xr:uid="{16F8B194-F55D-4142-AB9D-C4EB14C25D66}"/>
    <hyperlink ref="C187" r:id="rId396" display="https://kenpom.com/conf.php?c=Amer" xr:uid="{7F25D9DD-9184-FB49-AFE0-0CF085AA0236}"/>
    <hyperlink ref="B188" r:id="rId397" display="https://kenpom.com/team.php?team=Robert+Morris" xr:uid="{F81B7BA3-C685-6141-916B-809D5911D7B7}"/>
    <hyperlink ref="C188" r:id="rId398" display="https://kenpom.com/conf.php?c=Horz" xr:uid="{8186A05A-D81D-FC48-A309-30E8C12D466C}"/>
    <hyperlink ref="B189" r:id="rId399" display="https://kenpom.com/team.php?team=Central+Connecticut" xr:uid="{28A5FE50-B7DA-8141-809B-3740EF2E23A6}"/>
    <hyperlink ref="C189" r:id="rId400" display="https://kenpom.com/conf.php?c=NEC" xr:uid="{58ECE6D3-18CA-A740-9425-C084FBFC9251}"/>
    <hyperlink ref="B190" r:id="rId401" display="https://kenpom.com/team.php?team=Marshall" xr:uid="{E90B3CBF-1794-B442-A91A-B53C0B1CFDFA}"/>
    <hyperlink ref="C190" r:id="rId402" display="https://kenpom.com/conf.php?c=SB" xr:uid="{82B72477-0036-8744-A682-B4A007937C2D}"/>
    <hyperlink ref="B191" r:id="rId403" display="https://kenpom.com/team.php?team=Miami+FL" xr:uid="{2D2ACAA6-B482-6C47-8DAE-BF180B3E4661}"/>
    <hyperlink ref="C191" r:id="rId404" display="https://kenpom.com/conf.php?c=ACC" xr:uid="{872BA3EB-FE6A-FF47-95C7-F3859A3044DB}"/>
    <hyperlink ref="B192" r:id="rId405" display="https://kenpom.com/team.php?team=Longwood" xr:uid="{913E932A-642A-AE4A-9E2F-1CD6657963CF}"/>
    <hyperlink ref="C192" r:id="rId406" display="https://kenpom.com/conf.php?c=BSth" xr:uid="{E32A5C0E-79AC-9141-BD16-437ACFD26EF7}"/>
    <hyperlink ref="B193" r:id="rId407" display="https://kenpom.com/team.php?team=Texas+A%26M+Corpus+Chris" xr:uid="{38BE3264-F766-2243-ABC2-6A0B0493454B}"/>
    <hyperlink ref="C193" r:id="rId408" display="https://kenpom.com/conf.php?c=Slnd" xr:uid="{F7F312BB-79CB-C448-B72D-B8D5AACBE16E}"/>
    <hyperlink ref="B194" r:id="rId409" display="https://kenpom.com/team.php?team=Ohio" xr:uid="{4F731E32-25C4-8E42-99C3-84B863BB764E}"/>
    <hyperlink ref="C194" r:id="rId410" display="https://kenpom.com/conf.php?c=MAC" xr:uid="{3EF18910-BEC0-6C49-B393-50092080CAA7}"/>
    <hyperlink ref="B195" r:id="rId411" display="https://kenpom.com/team.php?team=Merrimack" xr:uid="{C1C7D979-5CC0-AF41-A90B-5549EFADD8EA}"/>
    <hyperlink ref="C195" r:id="rId412" display="https://kenpom.com/conf.php?c=MAAC" xr:uid="{87A6EDA2-62DE-4F40-BCB9-EF62D30A157B}"/>
    <hyperlink ref="B196" r:id="rId413" display="https://kenpom.com/team.php?team=Eastern+Kentucky" xr:uid="{A0271B0B-4F3A-3447-B947-7165837FD85D}"/>
    <hyperlink ref="C196" r:id="rId414" display="https://kenpom.com/conf.php?c=ASun" xr:uid="{89B169F7-1A29-2E42-95FC-2BA9D3E3E791}"/>
    <hyperlink ref="B197" r:id="rId415" display="https://kenpom.com/team.php?team=Winthrop" xr:uid="{931190A5-D6F5-4245-8A0F-696AE0CA9492}"/>
    <hyperlink ref="C197" r:id="rId416" display="https://kenpom.com/conf.php?c=BSth" xr:uid="{650B27D4-62AB-2040-BE65-5273F4E7670A}"/>
    <hyperlink ref="B198" r:id="rId417" display="https://kenpom.com/team.php?team=Nicholls" xr:uid="{477EB706-1921-3D44-AEB2-4B0A5FE76C7F}"/>
    <hyperlink ref="C198" r:id="rId418" display="https://kenpom.com/conf.php?c=Slnd" xr:uid="{2D35FDFC-4C6E-6A47-9E76-A50981D9F64B}"/>
    <hyperlink ref="B199" r:id="rId419" display="https://kenpom.com/team.php?team=Maine" xr:uid="{DCE5DED6-8D74-A94B-93FD-072F244CC050}"/>
    <hyperlink ref="C199" r:id="rId420" display="https://kenpom.com/conf.php?c=AE" xr:uid="{30517C7C-8935-714F-B5AC-88C3D5AC9570}"/>
    <hyperlink ref="B200" r:id="rId421" display="https://kenpom.com/team.php?team=Drexel" xr:uid="{4F858E81-F89B-AC48-9E90-BBD2F58BC5EF}"/>
    <hyperlink ref="C200" r:id="rId422" display="https://kenpom.com/conf.php?c=CAA" xr:uid="{3CEF5BDB-D5BA-0B4E-9416-8C9216FBAE00}"/>
    <hyperlink ref="B201" r:id="rId423" display="https://kenpom.com/team.php?team=Montana+St." xr:uid="{DBBE84C9-B78F-1B45-95D0-35FD6E4C7B77}"/>
    <hyperlink ref="C201" r:id="rId424" display="https://kenpom.com/conf.php?c=BSky" xr:uid="{287DFBE1-2404-9844-91DE-1A2C0126FEAD}"/>
    <hyperlink ref="B202" r:id="rId425" display="https://kenpom.com/team.php?team=Wright+St." xr:uid="{90E612ED-B694-1341-B3E1-293897BBC3D0}"/>
    <hyperlink ref="C202" r:id="rId426" display="https://kenpom.com/conf.php?c=Horz" xr:uid="{9FFDDC7D-DAD8-B043-9529-49562E4BD667}"/>
    <hyperlink ref="B203" r:id="rId427" display="https://kenpom.com/team.php?team=Lamar" xr:uid="{67E50E31-9F1A-8646-8D0D-F03543400BAE}"/>
    <hyperlink ref="C203" r:id="rId428" display="https://kenpom.com/conf.php?c=Slnd" xr:uid="{003CF845-8864-1F46-87D5-C9EBD35DDF8E}"/>
    <hyperlink ref="B204" r:id="rId429" display="https://kenpom.com/team.php?team=Southeastern+Louisiana" xr:uid="{9AC9E55D-4B04-4D4C-9B20-D73F4338B3A8}"/>
    <hyperlink ref="C204" r:id="rId430" display="https://kenpom.com/conf.php?c=Slnd" xr:uid="{CD9CB94E-C82F-4A47-9E7A-426FA994143F}"/>
    <hyperlink ref="B205" r:id="rId431" display="https://kenpom.com/team.php?team=Little+Rock" xr:uid="{9AB9483E-3C99-D44D-AA4E-363A61BC19E8}"/>
    <hyperlink ref="C205" r:id="rId432" display="https://kenpom.com/conf.php?c=OVC" xr:uid="{1E4A168B-1EEB-5448-A1A8-C0002FF32AFA}"/>
    <hyperlink ref="B206" r:id="rId433" display="https://kenpom.com/team.php?team=Oakland" xr:uid="{6BAB0E9B-9C22-FC4D-A4BC-81AA7EF11386}"/>
    <hyperlink ref="C206" r:id="rId434" display="https://kenpom.com/conf.php?c=Horz" xr:uid="{C05E3D56-2278-8649-8D8F-3C95A797BAE5}"/>
    <hyperlink ref="B207" r:id="rId435" display="https://kenpom.com/team.php?team=Montana" xr:uid="{D76AED16-9D6A-E14F-B1BF-C6F70D7587DE}"/>
    <hyperlink ref="C207" r:id="rId436" display="https://kenpom.com/conf.php?c=BSky" xr:uid="{2446ED73-0BEA-9342-BE43-7C6603A8BBE3}"/>
    <hyperlink ref="B208" r:id="rId437" display="https://kenpom.com/team.php?team=South+Florida" xr:uid="{83B3F820-BE22-3548-B6DD-0D0E89880B1C}"/>
    <hyperlink ref="C208" r:id="rId438" display="https://kenpom.com/conf.php?c=Amer" xr:uid="{3308B09B-5FB0-4F47-83D7-A99AC13D5013}"/>
    <hyperlink ref="B209" r:id="rId439" display="https://kenpom.com/team.php?team=Quinnipiac" xr:uid="{028A49FE-E029-2B45-940B-BF4363A0351A}"/>
    <hyperlink ref="C209" r:id="rId440" display="https://kenpom.com/conf.php?c=MAAC" xr:uid="{759D62B8-701C-FD46-B32A-BC3C6FDF833A}"/>
    <hyperlink ref="A211" r:id="rId441" display="https://kenpom.com/archive.php?d=2025-02-12" xr:uid="{2E2AFF10-AC34-8149-8F08-386F05AE1AB9}"/>
    <hyperlink ref="B211" r:id="rId442" display="https://kenpom.com/archive.php?d=2025-02-12&amp;s=TeamName" xr:uid="{201CEE05-5D8C-B14B-BD3A-4863C6C09B65}"/>
    <hyperlink ref="D211" r:id="rId443" display="https://kenpom.com/archive.php?d=2025-02-12" xr:uid="{90AC6C14-66E8-3649-B1C9-C0B6839C6E95}"/>
    <hyperlink ref="E211" r:id="rId444" display="https://kenpom.com/archive.php?d=2025-02-12&amp;s=RankAdjOE" xr:uid="{216750DF-757C-3B40-BECC-0294ADC71CFC}"/>
    <hyperlink ref="F211" r:id="rId445" display="https://kenpom.com/archive.php?d=2025-02-12&amp;s=RankAdjDE" xr:uid="{54A8F80D-713A-B544-AF3A-C34BBB1EA282}"/>
    <hyperlink ref="G211" r:id="rId446" display="https://kenpom.com/archive.php?d=2025-02-12&amp;s=RankAdjTempo" xr:uid="{F50A3535-4C82-9343-9841-6A45B34B8C21}"/>
    <hyperlink ref="H211" r:id="rId447" display="https://kenpom.com/archive.php?d=2025-02-12&amp;s=RankAdjEMFinal" xr:uid="{2CC62529-2243-A046-8C1C-9D0B31FED009}"/>
    <hyperlink ref="I211" r:id="rId448" display="https://kenpom.com/archive.php?d=2025-02-12&amp;s=AdjEMFinal" xr:uid="{B2B6F72D-0DB2-BF42-8450-7C422E52301A}"/>
    <hyperlink ref="B212" r:id="rId449" display="https://kenpom.com/team.php?team=Hawaii" xr:uid="{94962B44-22F5-AD46-B06C-4796A6B52EEA}"/>
    <hyperlink ref="C212" r:id="rId450" display="https://kenpom.com/conf.php?c=BW" xr:uid="{B46806AC-37E2-2743-B153-F77A3A7C59E2}"/>
    <hyperlink ref="B213" r:id="rId451" display="https://kenpom.com/team.php?team=Nebraska+Omaha" xr:uid="{C731F712-ECC7-1842-8DB5-75A886D5817F}"/>
    <hyperlink ref="C213" r:id="rId452" display="https://kenpom.com/conf.php?c=Sum" xr:uid="{EF6ED9F9-5802-4A41-B652-633FDE76D845}"/>
    <hyperlink ref="B214" r:id="rId453" display="https://kenpom.com/team.php?team=Texas+St." xr:uid="{1A0FDBBF-4073-0145-83BD-36419B9A7DAF}"/>
    <hyperlink ref="C214" r:id="rId454" display="https://kenpom.com/conf.php?c=SB" xr:uid="{545C824F-F6F1-DD44-B657-7856B77B921F}"/>
    <hyperlink ref="B215" r:id="rId455" display="https://kenpom.com/team.php?team=Central+Michigan" xr:uid="{708284E5-383C-EB4E-969A-F905E5BA380E}"/>
    <hyperlink ref="C215" r:id="rId456" display="https://kenpom.com/conf.php?c=MAC" xr:uid="{25226AB4-F744-104F-9B96-4F40A3791EF3}"/>
    <hyperlink ref="B216" r:id="rId457" display="https://kenpom.com/team.php?team=Fordham" xr:uid="{F7229209-FD22-E240-A88B-447594EDF9D7}"/>
    <hyperlink ref="C216" r:id="rId458" display="https://kenpom.com/conf.php?c=A10" xr:uid="{2CA04660-1728-C343-A8F0-1DE5FD1E3833}"/>
    <hyperlink ref="B217" r:id="rId459" display="https://kenpom.com/team.php?team=Toledo" xr:uid="{2618EDAB-2869-A242-BBB7-CB84B13CBC02}"/>
    <hyperlink ref="C217" r:id="rId460" display="https://kenpom.com/conf.php?c=MAC" xr:uid="{09081262-0DA7-F34A-8F12-C46367D9CEA5}"/>
    <hyperlink ref="B218" r:id="rId461" display="https://kenpom.com/team.php?team=Hofstra" xr:uid="{C8AE844E-6342-C24F-B081-B7FD3BA31A44}"/>
    <hyperlink ref="C218" r:id="rId462" display="https://kenpom.com/conf.php?c=CAA" xr:uid="{93864B6F-1E6F-DA4B-A79F-6478392FFFDE}"/>
    <hyperlink ref="B219" r:id="rId463" display="https://kenpom.com/team.php?team=UTSA" xr:uid="{DFBF055E-1DA4-FD46-A597-B26E5AEAEE43}"/>
    <hyperlink ref="C219" r:id="rId464" display="https://kenpom.com/conf.php?c=Amer" xr:uid="{A4AC46CE-2EBD-CF4E-9C1B-CE0FE59E9A0D}"/>
    <hyperlink ref="B220" r:id="rId465" display="https://kenpom.com/team.php?team=Boston+College" xr:uid="{A180B856-8285-1C4C-B656-2CE5418FA09C}"/>
    <hyperlink ref="C220" r:id="rId466" display="https://kenpom.com/conf.php?c=ACC" xr:uid="{98B52E5A-3E4A-A240-B52C-93CC03DD56E1}"/>
    <hyperlink ref="B221" r:id="rId467" display="https://kenpom.com/team.php?team=Queens" xr:uid="{B27C6D95-79B4-454A-BD44-3002468D7020}"/>
    <hyperlink ref="C221" r:id="rId468" display="https://kenpom.com/conf.php?c=ASun" xr:uid="{820EAB48-5B66-A046-B154-725852CEAD0C}"/>
    <hyperlink ref="B222" r:id="rId469" display="https://kenpom.com/team.php?team=Northeastern" xr:uid="{253980FF-C636-D24B-98F6-20ABBD11FFB4}"/>
    <hyperlink ref="C222" r:id="rId470" display="https://kenpom.com/conf.php?c=CAA" xr:uid="{607AACDA-C365-944E-8E1E-A0C83C2D2B77}"/>
    <hyperlink ref="B223" r:id="rId471" display="https://kenpom.com/team.php?team=Seton+Hall" xr:uid="{0EAF6450-07F5-FA47-A60E-8670CF01A052}"/>
    <hyperlink ref="C223" r:id="rId472" display="https://kenpom.com/conf.php?c=BE" xr:uid="{E4AF4DD6-9C4D-DA4E-833F-9FD6CF767043}"/>
    <hyperlink ref="B224" r:id="rId473" display="https://kenpom.com/team.php?team=UT+Arlington" xr:uid="{7EFC7F9B-642F-1E43-BA8C-124D943FD33E}"/>
    <hyperlink ref="C224" r:id="rId474" display="https://kenpom.com/conf.php?c=WAC" xr:uid="{91CBB54A-A80B-DE43-8D99-94E1C3D4D9DF}"/>
    <hyperlink ref="B225" r:id="rId475" display="https://kenpom.com/team.php?team=Indiana+St." xr:uid="{737BCBED-F672-004D-ADD7-4D973247098A}"/>
    <hyperlink ref="C225" r:id="rId476" display="https://kenpom.com/conf.php?c=MVC" xr:uid="{F7F6CC8C-4A4F-CC49-A592-45D3C359C94D}"/>
    <hyperlink ref="B226" r:id="rId477" display="https://kenpom.com/team.php?team=Youngstown+St." xr:uid="{B9196EEB-FB1A-E349-AB41-22B43C4F4558}"/>
    <hyperlink ref="C226" r:id="rId478" display="https://kenpom.com/conf.php?c=Horz" xr:uid="{FB7F7B76-66DC-304F-AEE4-80FA6E459C38}"/>
    <hyperlink ref="B227" r:id="rId479" display="https://kenpom.com/team.php?team=Southeast+Missouri" xr:uid="{5CFAB593-C4ED-0648-B89F-AAB03145B7E9}"/>
    <hyperlink ref="C227" r:id="rId480" display="https://kenpom.com/conf.php?c=OVC" xr:uid="{24FEC24D-AFEB-4344-8ECD-58CB6CB5025A}"/>
    <hyperlink ref="B228" r:id="rId481" display="https://kenpom.com/team.php?team=Portland+St." xr:uid="{876A9A13-2D4A-FA43-B0EB-EA6DB63BD0B2}"/>
    <hyperlink ref="C228" r:id="rId482" display="https://kenpom.com/conf.php?c=BSky" xr:uid="{2B80B2D9-A811-E843-A7DD-B7E8A421B6EF}"/>
    <hyperlink ref="B229" r:id="rId483" display="https://kenpom.com/team.php?team=William+%26+Mary" xr:uid="{9A5937CB-D589-4C40-A8B1-CF0B193B12F3}"/>
    <hyperlink ref="C229" r:id="rId484" display="https://kenpom.com/conf.php?c=CAA" xr:uid="{57BDCF26-DE68-7744-8EC4-1D2E7317111A}"/>
    <hyperlink ref="B230" r:id="rId485" display="https://kenpom.com/team.php?team=UMass+Lowell" xr:uid="{A2F6433E-26B4-7542-9AE7-38FDBD6FA888}"/>
    <hyperlink ref="C230" r:id="rId486" display="https://kenpom.com/conf.php?c=AE" xr:uid="{88792C5E-74F4-BC46-B58A-AFEF4CCE9AF2}"/>
    <hyperlink ref="B231" r:id="rId487" display="https://kenpom.com/team.php?team=UC+Davis" xr:uid="{6492E156-E05E-A747-9F20-CD814D86976E}"/>
    <hyperlink ref="C231" r:id="rId488" display="https://kenpom.com/conf.php?c=BW" xr:uid="{7DB9F518-164D-9F46-8D36-6724E9B6FA22}"/>
    <hyperlink ref="B232" r:id="rId489" display="https://kenpom.com/team.php?team=Southern" xr:uid="{AF65A03F-A838-FF43-A2A7-A55AAB9898F9}"/>
    <hyperlink ref="C232" r:id="rId490" display="https://kenpom.com/conf.php?c=SWAC" xr:uid="{2A477E74-1FAF-984D-A84C-AD6B5D7BE936}"/>
    <hyperlink ref="B233" r:id="rId491" display="https://kenpom.com/team.php?team=South+Carolina+St." xr:uid="{DAABD417-32E8-D140-A7C8-7B601B5BEA57}"/>
    <hyperlink ref="C233" r:id="rId492" display="https://kenpom.com/conf.php?c=MEAC" xr:uid="{A43BA331-67DF-644E-B05E-157CA0AEADB2}"/>
    <hyperlink ref="B234" r:id="rId493" display="https://kenpom.com/team.php?team=Idaho+St." xr:uid="{3E77027D-C8F8-A340-8A35-E05056C60A3F}"/>
    <hyperlink ref="C234" r:id="rId494" display="https://kenpom.com/conf.php?c=BSky" xr:uid="{EEB437C2-1260-394F-BC1F-B13508015819}"/>
    <hyperlink ref="B235" r:id="rId495" display="https://kenpom.com/team.php?team=La+Salle" xr:uid="{7832B071-01A5-1B4C-B8E3-D995F3CADC64}"/>
    <hyperlink ref="C235" r:id="rId496" display="https://kenpom.com/conf.php?c=A10" xr:uid="{1C2665DF-C1B3-0A46-8C5C-0C8F499C1BF7}"/>
    <hyperlink ref="B236" r:id="rId497" display="https://kenpom.com/team.php?team=Columbia" xr:uid="{97680BCC-2671-C54A-A5CD-864FD5745AF7}"/>
    <hyperlink ref="C236" r:id="rId498" display="https://kenpom.com/conf.php?c=Ivy" xr:uid="{9880AA69-7BA5-CD49-903C-BD9905A1B841}"/>
    <hyperlink ref="B237" r:id="rId499" display="https://kenpom.com/team.php?team=Brown" xr:uid="{9D633344-A14B-264F-999B-13A0DE8A5222}"/>
    <hyperlink ref="C237" r:id="rId500" display="https://kenpom.com/conf.php?c=Ivy" xr:uid="{69C6FC02-5A55-C54C-A760-7DEB779B9719}"/>
    <hyperlink ref="B238" r:id="rId501" display="https://kenpom.com/team.php?team=Pepperdine" xr:uid="{55F94B4F-45EB-2A47-AFDB-40F86E89B082}"/>
    <hyperlink ref="C238" r:id="rId502" display="https://kenpom.com/conf.php?c=WCC" xr:uid="{1B5EEB53-E5C3-204A-A23D-BEACFFA4D834}"/>
    <hyperlink ref="B239" r:id="rId503" display="https://kenpom.com/team.php?team=SIUE" xr:uid="{564BDC4B-D99F-A44A-B180-F47ECC59E621}"/>
    <hyperlink ref="C239" r:id="rId504" display="https://kenpom.com/conf.php?c=OVC" xr:uid="{9FA1BDCC-36AE-9E48-B8DA-7F2C6E8331C7}"/>
    <hyperlink ref="B240" r:id="rId505" display="https://kenpom.com/team.php?team=Abilene+Christian" xr:uid="{BFFF811D-0E7F-9D48-8399-25D7FE5B03AA}"/>
    <hyperlink ref="C240" r:id="rId506" display="https://kenpom.com/conf.php?c=WAC" xr:uid="{DC479C21-3C39-3C4E-BDA1-536852B70B1E}"/>
    <hyperlink ref="B241" r:id="rId507" display="https://kenpom.com/team.php?team=Marist" xr:uid="{9B83F01E-64DB-7648-823B-016572BF2430}"/>
    <hyperlink ref="C241" r:id="rId508" display="https://kenpom.com/conf.php?c=MAAC" xr:uid="{7337FE69-2444-7A48-A2B8-70250EC8EA6B}"/>
    <hyperlink ref="B242" r:id="rId509" display="https://kenpom.com/team.php?team=Mercer" xr:uid="{20A72EBB-5890-AC46-95DF-89E049EEA5D6}"/>
    <hyperlink ref="C242" r:id="rId510" display="https://kenpom.com/conf.php?c=SC" xr:uid="{2EBB8266-44D1-9A4A-83C3-687C1256B395}"/>
    <hyperlink ref="B243" r:id="rId511" display="https://kenpom.com/team.php?team=Cal+Poly" xr:uid="{ABEC5CB7-767B-6142-9151-F25EDCCD0348}"/>
    <hyperlink ref="C243" r:id="rId512" display="https://kenpom.com/conf.php?c=BW" xr:uid="{711D22D4-D362-7245-8724-6680341521CB}"/>
    <hyperlink ref="B244" r:id="rId513" display="https://kenpom.com/team.php?team=Kansas+City" xr:uid="{C204D4D8-8985-E74E-A564-7BDA00DED2FC}"/>
    <hyperlink ref="C244" r:id="rId514" display="https://kenpom.com/conf.php?c=Sum" xr:uid="{B58F0A3C-E1A0-7A41-A40E-067AB59E1F87}"/>
    <hyperlink ref="B245" r:id="rId515" display="https://kenpom.com/team.php?team=Gardner+Webb" xr:uid="{43F1E036-6D93-2043-9FC6-87D94DE7A861}"/>
    <hyperlink ref="C245" r:id="rId516" display="https://kenpom.com/conf.php?c=BSth" xr:uid="{AEE1FA60-E2DF-2D4C-9F5D-514A8206D415}"/>
    <hyperlink ref="B246" r:id="rId517" display="https://kenpom.com/team.php?team=Richmond" xr:uid="{C73C0533-C35C-7D4F-A984-BF8C5CFBDBC2}"/>
    <hyperlink ref="C246" r:id="rId518" display="https://kenpom.com/conf.php?c=A10" xr:uid="{1998D53D-4347-C147-9F8E-AB2843193764}"/>
    <hyperlink ref="B247" r:id="rId519" display="https://kenpom.com/team.php?team=North+Florida" xr:uid="{080EBBAA-E59A-1C42-A89A-0367765ED366}"/>
    <hyperlink ref="C247" r:id="rId520" display="https://kenpom.com/conf.php?c=ASun" xr:uid="{CF22812F-0776-D247-A4F4-8584DF65588E}"/>
    <hyperlink ref="B248" r:id="rId521" display="https://kenpom.com/team.php?team=Missouri+St." xr:uid="{9E30723F-A285-7640-93F8-D06C9515D510}"/>
    <hyperlink ref="C248" r:id="rId522" display="https://kenpom.com/conf.php?c=MVC" xr:uid="{66C9FAF3-A4D9-C94E-B018-279B40A7AE1F}"/>
    <hyperlink ref="B249" r:id="rId523" display="https://kenpom.com/team.php?team=UT+Rio+Grande+Valley" xr:uid="{8566DD4D-D145-BE4A-97E4-56B78CA537D8}"/>
    <hyperlink ref="C249" r:id="rId524" display="https://kenpom.com/conf.php?c=Slnd" xr:uid="{A869F0E8-176E-A843-9D7C-34D53E6E8643}"/>
    <hyperlink ref="B250" r:id="rId525" display="https://kenpom.com/team.php?team=Siena" xr:uid="{2029C4C6-7C08-154D-9E92-FC389A00436A}"/>
    <hyperlink ref="C250" r:id="rId526" display="https://kenpom.com/conf.php?c=MAAC" xr:uid="{604A163A-9D3B-F548-8082-5ABFC07A27E3}"/>
    <hyperlink ref="B251" r:id="rId527" display="https://kenpom.com/team.php?team=Northwestern+St." xr:uid="{CB4F0249-5D16-914B-9AE3-DD8505977D0F}"/>
    <hyperlink ref="C251" r:id="rId528" display="https://kenpom.com/conf.php?c=Slnd" xr:uid="{6BDE610A-764D-A640-AFB5-8A49C0623E1E}"/>
    <hyperlink ref="A253" r:id="rId529" display="https://kenpom.com/archive.php?d=2025-02-12" xr:uid="{EF14A541-95F0-BA4F-A17E-EEC7101E795C}"/>
    <hyperlink ref="B253" r:id="rId530" display="https://kenpom.com/archive.php?d=2025-02-12&amp;s=TeamName" xr:uid="{23BD65BD-8BF7-F34A-85ED-F6744030AEFE}"/>
    <hyperlink ref="D253" r:id="rId531" display="https://kenpom.com/archive.php?d=2025-02-12" xr:uid="{A8FAB1AC-81F0-F34D-963F-2EC271FA3311}"/>
    <hyperlink ref="E253" r:id="rId532" display="https://kenpom.com/archive.php?d=2025-02-12&amp;s=RankAdjOE" xr:uid="{C08DD5EE-14B8-A64B-9AB3-25B903ABEB5C}"/>
    <hyperlink ref="F253" r:id="rId533" display="https://kenpom.com/archive.php?d=2025-02-12&amp;s=RankAdjDE" xr:uid="{97DBBBA0-BDE8-7C4F-8445-81D3296B0FED}"/>
    <hyperlink ref="G253" r:id="rId534" display="https://kenpom.com/archive.php?d=2025-02-12&amp;s=RankAdjTempo" xr:uid="{0F33305B-93AD-B24C-83B1-4741FE948B2D}"/>
    <hyperlink ref="H253" r:id="rId535" display="https://kenpom.com/archive.php?d=2025-02-12&amp;s=RankAdjEMFinal" xr:uid="{90DACD83-44BF-CA4C-8F7E-D9D09D5A0780}"/>
    <hyperlink ref="I253" r:id="rId536" display="https://kenpom.com/archive.php?d=2025-02-12&amp;s=AdjEMFinal" xr:uid="{E0CA1650-E61C-154E-8C80-7F7C96E8DA72}"/>
    <hyperlink ref="B254" r:id="rId537" display="https://kenpom.com/team.php?team=Valparaiso" xr:uid="{EC2CFF47-B6A5-4B45-B254-FD0E642C72B1}"/>
    <hyperlink ref="C254" r:id="rId538" display="https://kenpom.com/conf.php?c=MVC" xr:uid="{E4DFD581-21DC-C941-A768-706C1B5162D0}"/>
    <hyperlink ref="B255" r:id="rId539" display="https://kenpom.com/team.php?team=Delaware" xr:uid="{C8D24E3E-8DC3-E34A-8469-45178800E740}"/>
    <hyperlink ref="C255" r:id="rId540" display="https://kenpom.com/conf.php?c=CAA" xr:uid="{B7C774CA-7A8C-A146-804B-E08BB25989FF}"/>
    <hyperlink ref="B256" r:id="rId541" display="https://kenpom.com/team.php?team=Bucknell" xr:uid="{35B9ADA3-F753-EB4F-ACF3-9DC09FADB2A3}"/>
    <hyperlink ref="C256" r:id="rId542" display="https://kenpom.com/conf.php?c=PL" xr:uid="{6E039E53-A131-4342-8A68-51A55981C50F}"/>
    <hyperlink ref="B257" r:id="rId543" display="https://kenpom.com/team.php?team=Charlotte" xr:uid="{AFBD0DBE-7615-F147-B705-B768B89543ED}"/>
    <hyperlink ref="C257" r:id="rId544" display="https://kenpom.com/conf.php?c=Amer" xr:uid="{A34426E8-3C33-2C47-97B0-895C453019FC}"/>
    <hyperlink ref="B258" r:id="rId545" display="https://kenpom.com/team.php?team=Eastern+Washington" xr:uid="{EF5907FF-B420-3847-8F62-731D47739ADD}"/>
    <hyperlink ref="C258" r:id="rId546" display="https://kenpom.com/conf.php?c=BSky" xr:uid="{59CD5094-8C67-D84D-A03C-9D216DB1B6E7}"/>
    <hyperlink ref="B259" r:id="rId547" display="https://kenpom.com/team.php?team=Georgia+Southern" xr:uid="{73D55BBC-12E3-B94E-B729-EEE708EC0709}"/>
    <hyperlink ref="C259" r:id="rId548" display="https://kenpom.com/conf.php?c=SB" xr:uid="{77370437-0388-2A48-B4C4-0296104AD46A}"/>
    <hyperlink ref="B260" r:id="rId549" display="https://kenpom.com/team.php?team=American" xr:uid="{15E8C369-6EC4-B344-8782-2C126B6C026E}"/>
    <hyperlink ref="C260" r:id="rId550" display="https://kenpom.com/conf.php?c=PL" xr:uid="{0C990AE8-A46B-3647-A2F2-1B8280A97FAF}"/>
    <hyperlink ref="B261" r:id="rId551" display="https://kenpom.com/team.php?team=Northern+Arizona" xr:uid="{40CF2F2E-EDBC-0F4C-8868-77337B8DBA42}"/>
    <hyperlink ref="C261" r:id="rId552" display="https://kenpom.com/conf.php?c=BSky" xr:uid="{962D13FD-8C67-9D43-AFB7-67A7C739FE2B}"/>
    <hyperlink ref="B262" r:id="rId553" display="https://kenpom.com/team.php?team=Northern+Kentucky" xr:uid="{EBD24C22-D55C-7A40-BD9A-7BE3FD768B68}"/>
    <hyperlink ref="C262" r:id="rId554" display="https://kenpom.com/conf.php?c=Horz" xr:uid="{A0496E01-DF5E-614D-8677-8B36B767E81E}"/>
    <hyperlink ref="B263" r:id="rId555" display="https://kenpom.com/team.php?team=Cal+St.+Bakersfield" xr:uid="{C396C48F-9993-CF45-8389-A9A1F176055C}"/>
    <hyperlink ref="C263" r:id="rId556" display="https://kenpom.com/conf.php?c=BW" xr:uid="{11651671-2C71-8548-B51C-24C082411AEA}"/>
    <hyperlink ref="B264" r:id="rId557" display="https://kenpom.com/team.php?team=FIU" xr:uid="{C0A98C35-FFC6-F040-8FC8-3DD0BE27D5DA}"/>
    <hyperlink ref="C264" r:id="rId558" display="https://kenpom.com/conf.php?c=CUSA" xr:uid="{6EA9641A-7878-2D49-9C24-68545AF55318}"/>
    <hyperlink ref="B265" r:id="rId559" display="https://kenpom.com/team.php?team=Evansville" xr:uid="{B4B77ED6-B7AA-054D-A83B-80E7240F5642}"/>
    <hyperlink ref="C265" r:id="rId560" display="https://kenpom.com/conf.php?c=MVC" xr:uid="{F66E5E0F-6C27-A242-AA86-90260F3F2FF8}"/>
    <hyperlink ref="B266" r:id="rId561" display="https://kenpom.com/team.php?team=Dartmouth" xr:uid="{890B9D7A-F3DE-EB4C-9ED3-7C3DB0C22288}"/>
    <hyperlink ref="C266" r:id="rId562" display="https://kenpom.com/conf.php?c=Ivy" xr:uid="{87EF2C93-848B-B145-BDBE-FBA9F6AD5F5E}"/>
    <hyperlink ref="B267" r:id="rId563" display="https://kenpom.com/team.php?team=South+Dakota" xr:uid="{8CBAA839-2309-2548-8FB8-FC1D4D67BE06}"/>
    <hyperlink ref="C267" r:id="rId564" display="https://kenpom.com/conf.php?c=Sum" xr:uid="{C1CF15A5-543E-C848-8810-F12D0BA7CA4C}"/>
    <hyperlink ref="B268" r:id="rId565" display="https://kenpom.com/team.php?team=Southern+Miss" xr:uid="{20ECD68C-55E6-3645-ADBD-252A40B40FE8}"/>
    <hyperlink ref="C268" r:id="rId566" display="https://kenpom.com/conf.php?c=SB" xr:uid="{FC572F60-0BE8-5143-AD88-F903BBADE4E3}"/>
    <hyperlink ref="B269" r:id="rId567" display="https://kenpom.com/team.php?team=Stephen+F.+Austin" xr:uid="{DB1355E3-611A-844B-851D-37C0BF1810D3}"/>
    <hyperlink ref="C269" r:id="rId568" display="https://kenpom.com/conf.php?c=Slnd" xr:uid="{8E22DDF6-4F15-0946-9D6B-90E444A2DA75}"/>
    <hyperlink ref="B270" r:id="rId569" display="https://kenpom.com/team.php?team=Colgate" xr:uid="{7000C359-E815-D940-A3DE-4CBC5BDF049E}"/>
    <hyperlink ref="C270" r:id="rId570" display="https://kenpom.com/conf.php?c=PL" xr:uid="{A79F4E71-C0A8-8045-8EFC-9354293D6B42}"/>
    <hyperlink ref="B271" r:id="rId571" display="https://kenpom.com/team.php?team=Jackson+St." xr:uid="{50C8C2C0-6AC1-8A4A-9F5F-0ACBCBEDDF67}"/>
    <hyperlink ref="C271" r:id="rId572" display="https://kenpom.com/conf.php?c=SWAC" xr:uid="{6DA92ACA-CCFA-EA4C-BDC5-6E27AF34B8E1}"/>
    <hyperlink ref="B272" r:id="rId573" display="https://kenpom.com/team.php?team=Hampton" xr:uid="{E9B972F2-3463-8D40-8F37-FC13A2A8645E}"/>
    <hyperlink ref="C272" r:id="rId574" display="https://kenpom.com/conf.php?c=CAA" xr:uid="{8ACE9F81-229A-EF4A-AD42-107DB20C87C2}"/>
    <hyperlink ref="B273" r:id="rId575" display="https://kenpom.com/team.php?team=Fresno+St." xr:uid="{D2552B7E-7482-A64E-9436-33EB4200F1E3}"/>
    <hyperlink ref="C273" r:id="rId576" display="https://kenpom.com/conf.php?c=MWC" xr:uid="{76B9B2C4-997B-834D-B7F3-5D78300F61D6}"/>
    <hyperlink ref="B274" r:id="rId577" display="https://kenpom.com/team.php?team=Incarnate+Word" xr:uid="{A92DC8BA-361A-1B44-8123-1CD80C63A607}"/>
    <hyperlink ref="C274" r:id="rId578" display="https://kenpom.com/conf.php?c=Slnd" xr:uid="{207CE787-176A-564B-94A3-1BC7A2274977}"/>
    <hyperlink ref="B275" r:id="rId579" display="https://kenpom.com/team.php?team=Bethune+Cookman" xr:uid="{96D75DB0-28BF-994D-A399-AFBC0B20EC20}"/>
    <hyperlink ref="C275" r:id="rId580" display="https://kenpom.com/conf.php?c=SWAC" xr:uid="{E14271A2-99B7-014D-A182-6779D7BC7F80}"/>
    <hyperlink ref="B276" r:id="rId581" display="https://kenpom.com/team.php?team=Mount+St.+Mary%27s" xr:uid="{0EC34959-F973-5345-8541-957F34A88079}"/>
    <hyperlink ref="C276" r:id="rId582" display="https://kenpom.com/conf.php?c=MAAC" xr:uid="{E8E63DC8-C5B1-F441-872E-2768C19BA032}"/>
    <hyperlink ref="B277" r:id="rId583" display="https://kenpom.com/team.php?team=Vermont" xr:uid="{9DB8E40F-C9C6-1C48-8896-EAD359B14D6E}"/>
    <hyperlink ref="C277" r:id="rId584" display="https://kenpom.com/conf.php?c=AE" xr:uid="{C37594BB-B00B-F841-A5FF-E5D7317315EC}"/>
    <hyperlink ref="B278" r:id="rId585" display="https://kenpom.com/team.php?team=Manhattan" xr:uid="{94205E13-01CB-A842-952B-69B853BF1432}"/>
    <hyperlink ref="C278" r:id="rId586" display="https://kenpom.com/conf.php?c=MAAC" xr:uid="{48C5F9B8-9E21-DE42-95A9-BCE79029EC25}"/>
    <hyperlink ref="B279" r:id="rId587" display="https://kenpom.com/team.php?team=Presbyterian" xr:uid="{D92923C2-34C0-AE4D-A5C5-1455FC304E6A}"/>
    <hyperlink ref="C279" r:id="rId588" display="https://kenpom.com/conf.php?c=BSth" xr:uid="{AB32A0E0-B03F-FC4A-8852-4F204CC682D8}"/>
    <hyperlink ref="B280" r:id="rId589" display="https://kenpom.com/team.php?team=Idaho" xr:uid="{6C7E55BA-4EAF-044C-A43D-B52A67064203}"/>
    <hyperlink ref="C280" r:id="rId590" display="https://kenpom.com/conf.php?c=BSky" xr:uid="{1E39726F-1ACF-A84F-80CE-177B54264BA4}"/>
    <hyperlink ref="B281" r:id="rId591" display="https://kenpom.com/team.php?team=Sacred+Heart" xr:uid="{63623891-54EC-A044-B527-04653C46799B}"/>
    <hyperlink ref="C281" r:id="rId592" display="https://kenpom.com/conf.php?c=MAAC" xr:uid="{A6AF063C-7C2C-6B4D-BA66-D53580198048}"/>
    <hyperlink ref="B282" r:id="rId593" display="https://kenpom.com/team.php?team=Houston+Christian" xr:uid="{E66E56E9-5E8B-AA4E-9514-7212C5DB7997}"/>
    <hyperlink ref="C282" r:id="rId594" display="https://kenpom.com/conf.php?c=Slnd" xr:uid="{C8BC06EE-2CEA-9142-BAFA-A6D91AA9ADCB}"/>
    <hyperlink ref="B283" r:id="rId595" display="https://kenpom.com/team.php?team=North+Dakota" xr:uid="{AC01092F-ED04-AB4C-B609-3101430A8C84}"/>
    <hyperlink ref="C283" r:id="rId596" display="https://kenpom.com/conf.php?c=Sum" xr:uid="{8B230CC3-2F7E-8046-AFA0-504D2854C941}"/>
    <hyperlink ref="B284" r:id="rId597" display="https://kenpom.com/team.php?team=Southern+Utah" xr:uid="{53E8BB6C-150B-A04D-ACEE-79D7905128D2}"/>
    <hyperlink ref="C284" r:id="rId598" display="https://kenpom.com/conf.php?c=WAC" xr:uid="{C2C72AA4-F145-C241-BCDA-567EBA3E2E8B}"/>
    <hyperlink ref="B285" r:id="rId599" display="https://kenpom.com/team.php?team=Albany" xr:uid="{11B4C504-A08B-4342-A137-FA540098F171}"/>
    <hyperlink ref="C285" r:id="rId600" display="https://kenpom.com/conf.php?c=AE" xr:uid="{D3B022C0-F350-6B4B-B308-32BDD904D2F6}"/>
    <hyperlink ref="B286" r:id="rId601" display="https://kenpom.com/team.php?team=Iona" xr:uid="{8505235F-7008-BF45-B127-D013CDA2D942}"/>
    <hyperlink ref="C286" r:id="rId602" display="https://kenpom.com/conf.php?c=MAAC" xr:uid="{78966295-47A3-6041-9199-F09765B6B2F0}"/>
    <hyperlink ref="B287" r:id="rId603" display="https://kenpom.com/team.php?team=Ball+St." xr:uid="{66D726B1-85BB-4D40-ACC6-155BA6EDC2A9}"/>
    <hyperlink ref="C287" r:id="rId604" display="https://kenpom.com/conf.php?c=MAC" xr:uid="{6B03CCF0-A0DA-A04B-BF74-10EE57910967}"/>
    <hyperlink ref="B288" r:id="rId605" display="https://kenpom.com/team.php?team=Tennessee+St." xr:uid="{94ADF4F5-0C57-6743-86C9-B09B9D4533A4}"/>
    <hyperlink ref="C288" r:id="rId606" display="https://kenpom.com/conf.php?c=OVC" xr:uid="{EFBD5FB8-C0F6-6D46-B10E-93CA37CBB5C5}"/>
    <hyperlink ref="B289" r:id="rId607" display="https://kenpom.com/team.php?team=Lehigh" xr:uid="{C80C2475-FD80-5246-8F6D-AE1BDEC40F8C}"/>
    <hyperlink ref="C289" r:id="rId608" display="https://kenpom.com/conf.php?c=PL" xr:uid="{4FDC6265-5FC8-B449-8168-822F832C509F}"/>
    <hyperlink ref="B290" r:id="rId609" display="https://kenpom.com/team.php?team=UMBC" xr:uid="{E5011B86-0670-9045-A9F3-76802F0205F3}"/>
    <hyperlink ref="C290" r:id="rId610" display="https://kenpom.com/conf.php?c=AE" xr:uid="{B3E79BBD-36A3-A14F-87CE-3F2F6E87698F}"/>
    <hyperlink ref="B291" r:id="rId611" display="https://kenpom.com/team.php?team=Georgia+St." xr:uid="{B2D819C3-BF49-4F4D-ACA2-55444E85B631}"/>
    <hyperlink ref="C291" r:id="rId612" display="https://kenpom.com/conf.php?c=SB" xr:uid="{A554C968-4A88-8F4A-88CA-E9EFAC7AF2D6}"/>
    <hyperlink ref="B292" r:id="rId613" display="https://kenpom.com/team.php?team=Charleston+Southern" xr:uid="{3001EEC7-06D4-E648-B556-B7D5C761D5D3}"/>
    <hyperlink ref="C292" r:id="rId614" display="https://kenpom.com/conf.php?c=BSth" xr:uid="{6FF7E309-AC1B-5344-8777-35405E3915C8}"/>
    <hyperlink ref="B293" r:id="rId615" display="https://kenpom.com/team.php?team=VMI" xr:uid="{A4DBADBF-3081-AF4D-8374-D9C38783D7CF}"/>
    <hyperlink ref="C293" r:id="rId616" display="https://kenpom.com/conf.php?c=SC" xr:uid="{BC1C15FC-2AB9-9746-A6DF-1FB4E60012CA}"/>
    <hyperlink ref="A295" r:id="rId617" display="https://kenpom.com/archive.php?d=2025-02-12" xr:uid="{329B5210-5A18-4B40-ADCE-6ED0E71402F9}"/>
    <hyperlink ref="B295" r:id="rId618" display="https://kenpom.com/archive.php?d=2025-02-12&amp;s=TeamName" xr:uid="{7F746BEE-CE38-9F41-969E-009A4A9D53A8}"/>
    <hyperlink ref="D295" r:id="rId619" display="https://kenpom.com/archive.php?d=2025-02-12" xr:uid="{37E6E256-114A-3545-8986-2D054FA938A3}"/>
    <hyperlink ref="E295" r:id="rId620" display="https://kenpom.com/archive.php?d=2025-02-12&amp;s=RankAdjOE" xr:uid="{B4E8A92D-1B22-164D-8C45-0342C57DAE4C}"/>
    <hyperlink ref="F295" r:id="rId621" display="https://kenpom.com/archive.php?d=2025-02-12&amp;s=RankAdjDE" xr:uid="{2997B2C0-C1E2-6A4D-884D-04FB44D5FDF6}"/>
    <hyperlink ref="G295" r:id="rId622" display="https://kenpom.com/archive.php?d=2025-02-12&amp;s=RankAdjTempo" xr:uid="{991CD679-39FB-7741-A360-675F29C4AD79}"/>
    <hyperlink ref="H295" r:id="rId623" display="https://kenpom.com/archive.php?d=2025-02-12&amp;s=RankAdjEMFinal" xr:uid="{67B0D7CA-B40E-D54A-B0A2-4AA82CD18460}"/>
    <hyperlink ref="I295" r:id="rId624" display="https://kenpom.com/archive.php?d=2025-02-12&amp;s=AdjEMFinal" xr:uid="{8FBB13EB-694D-E444-B380-A5F2E4A75931}"/>
    <hyperlink ref="B296" r:id="rId625" display="https://kenpom.com/team.php?team=Austin+Peay" xr:uid="{8388E45F-DA39-414D-90F2-C7BDF63B2C53}"/>
    <hyperlink ref="C296" r:id="rId626" display="https://kenpom.com/conf.php?c=ASun" xr:uid="{FE5825CB-DA01-254D-A9D7-B49E32EC3271}"/>
    <hyperlink ref="B297" r:id="rId627" display="https://kenpom.com/team.php?team=Monmouth" xr:uid="{F4BE6DD4-5AE3-3E41-AD2D-C67A7CC5C998}"/>
    <hyperlink ref="C297" r:id="rId628" display="https://kenpom.com/conf.php?c=CAA" xr:uid="{76F9142B-52DE-9646-896A-1FB6A699D470}"/>
    <hyperlink ref="B298" r:id="rId629" display="https://kenpom.com/team.php?team=Tulsa" xr:uid="{678FE6CE-B662-3C42-B631-CD8EEDDBE6CF}"/>
    <hyperlink ref="C298" r:id="rId630" display="https://kenpom.com/conf.php?c=Amer" xr:uid="{F1B67712-3B3B-464D-8925-15A413C4649E}"/>
    <hyperlink ref="B299" r:id="rId631" display="https://kenpom.com/team.php?team=Harvard" xr:uid="{3303BFAC-B3F1-CC44-A4D6-EE8CC6E6B59F}"/>
    <hyperlink ref="C299" r:id="rId632" display="https://kenpom.com/conf.php?c=Ivy" xr:uid="{31B06C0F-9B78-B84B-B0F4-A35ABAB35B74}"/>
    <hyperlink ref="B300" r:id="rId633" display="https://kenpom.com/team.php?team=Navy" xr:uid="{2A2963D8-46CA-5342-9C7B-4190F1E264F4}"/>
    <hyperlink ref="C300" r:id="rId634" display="https://kenpom.com/conf.php?c=PL" xr:uid="{5068EE32-2B19-F942-8595-2E01913DE62E}"/>
    <hyperlink ref="B301" r:id="rId635" display="https://kenpom.com/team.php?team=Army" xr:uid="{84FA99F6-E248-E945-A624-81310DAE15AD}"/>
    <hyperlink ref="C301" r:id="rId636" display="https://kenpom.com/conf.php?c=PL" xr:uid="{E7AF718C-C499-5B4B-A8BE-371C5B731F9E}"/>
    <hyperlink ref="B302" r:id="rId637" display="https://kenpom.com/team.php?team=Old+Dominion" xr:uid="{BA36F702-7623-C441-8189-52C53F4D2BB3}"/>
    <hyperlink ref="C302" r:id="rId638" display="https://kenpom.com/conf.php?c=SB" xr:uid="{EE0FC21D-EC32-0544-95B6-BE9A6A110782}"/>
    <hyperlink ref="B303" r:id="rId639" display="https://kenpom.com/team.php?team=Saint+Peter%27s" xr:uid="{60D4AC4F-E2F9-7545-8B15-128F9A9798CD}"/>
    <hyperlink ref="C303" r:id="rId640" display="https://kenpom.com/conf.php?c=MAAC" xr:uid="{B6C3ED34-B25A-464E-80A8-D051C38BDD6A}"/>
    <hyperlink ref="B304" r:id="rId641" display="https://kenpom.com/team.php?team=Penn" xr:uid="{A4AA13C9-E930-2E49-ADF3-075FC4D2CF10}"/>
    <hyperlink ref="C304" r:id="rId642" display="https://kenpom.com/conf.php?c=Ivy" xr:uid="{308C8C3B-BC44-0C41-ABDB-08CFD432E00B}"/>
    <hyperlink ref="B305" r:id="rId643" display="https://kenpom.com/team.php?team=Lafayette" xr:uid="{8AD3BE78-4690-4D49-AB88-942D8C8E8909}"/>
    <hyperlink ref="C305" r:id="rId644" display="https://kenpom.com/conf.php?c=PL" xr:uid="{3C344663-94A5-D845-BDC2-840D7C33A5B5}"/>
    <hyperlink ref="B306" r:id="rId645" display="https://kenpom.com/team.php?team=San+Diego" xr:uid="{B8487BFD-72E9-764E-915F-55F2BC651562}"/>
    <hyperlink ref="C306" r:id="rId646" display="https://kenpom.com/conf.php?c=WCC" xr:uid="{5D008F6D-0748-1F49-A5BA-0747BCFD6EDF}"/>
    <hyperlink ref="B307" r:id="rId647" display="https://kenpom.com/team.php?team=Tarleton+St." xr:uid="{24D93F64-2814-284C-B82A-E941DD5C8513}"/>
    <hyperlink ref="C307" r:id="rId648" display="https://kenpom.com/conf.php?c=WAC" xr:uid="{934C0B2F-725B-8D4A-9DB7-E13CF214BB00}"/>
    <hyperlink ref="B308" r:id="rId649" display="https://kenpom.com/team.php?team=Tennessee+Martin" xr:uid="{BE6CE7C2-2E77-D144-952C-5A5E37A1604A}"/>
    <hyperlink ref="C308" r:id="rId650" display="https://kenpom.com/conf.php?c=OVC" xr:uid="{608766B8-EB81-5048-B4C7-B827B1F36108}"/>
    <hyperlink ref="B309" r:id="rId651" display="https://kenpom.com/team.php?team=Texas+Southern" xr:uid="{D769B3C2-D65C-8246-9E38-22BF2874128D}"/>
    <hyperlink ref="C309" r:id="rId652" display="https://kenpom.com/conf.php?c=SWAC" xr:uid="{11E7909F-044D-A942-B4D9-EAFF00D49434}"/>
    <hyperlink ref="B310" r:id="rId653" display="https://kenpom.com/team.php?team=Tennessee+Tech" xr:uid="{BF567253-70BA-CF49-B04F-1851E73C7064}"/>
    <hyperlink ref="C310" r:id="rId654" display="https://kenpom.com/conf.php?c=OVC" xr:uid="{DDAA6962-6232-BF4A-95F3-F8B5C561E9F7}"/>
    <hyperlink ref="B311" r:id="rId655" display="https://kenpom.com/team.php?team=Howard" xr:uid="{8608F6E8-EB5B-8B4D-BF63-703DC5DAF035}"/>
    <hyperlink ref="C311" r:id="rId656" display="https://kenpom.com/conf.php?c=MEAC" xr:uid="{55840D57-4A8D-6946-98BA-C6BAABC5338D}"/>
    <hyperlink ref="B312" r:id="rId657" display="https://kenpom.com/team.php?team=North+Carolina+Central" xr:uid="{17E452FB-B6DC-F649-9322-A1C742C0389E}"/>
    <hyperlink ref="C312" r:id="rId658" display="https://kenpom.com/conf.php?c=MEAC" xr:uid="{C2D90CC7-348A-2D46-831E-8677F5E4D79C}"/>
    <hyperlink ref="B313" r:id="rId659" display="https://kenpom.com/team.php?team=Weber+St." xr:uid="{396552D1-9689-4546-8117-68ACCCA97258}"/>
    <hyperlink ref="C313" r:id="rId660" display="https://kenpom.com/conf.php?c=BSky" xr:uid="{B92A0719-3FA3-4942-8324-6A38DD399B71}"/>
    <hyperlink ref="B314" r:id="rId661" display="https://kenpom.com/team.php?team=Pacific" xr:uid="{A40DE3CF-C65A-7C4D-8BB8-65A320DCF81B}"/>
    <hyperlink ref="C314" r:id="rId662" display="https://kenpom.com/conf.php?c=WCC" xr:uid="{50B94009-1707-F845-B911-4441C90E721C}"/>
    <hyperlink ref="B315" r:id="rId663" display="https://kenpom.com/team.php?team=Boston+University" xr:uid="{F0E0E612-AFCB-DE40-9395-F2BBEA398F16}"/>
    <hyperlink ref="C315" r:id="rId664" display="https://kenpom.com/conf.php?c=PL" xr:uid="{1F433702-7DA7-2942-8E4F-CCA46E454799}"/>
    <hyperlink ref="B316" r:id="rId665" display="https://kenpom.com/team.php?team=Alabama+St." xr:uid="{E00278A7-1ACC-EB41-BF00-8D7469681C56}"/>
    <hyperlink ref="C316" r:id="rId666" display="https://kenpom.com/conf.php?c=SWAC" xr:uid="{C204E7C2-E560-D542-A7B7-5FBBE425C9D5}"/>
    <hyperlink ref="B317" r:id="rId667" display="https://kenpom.com/team.php?team=Holy+Cross" xr:uid="{8CE2C2D5-1582-8A40-BA3A-4AF49E976A34}"/>
    <hyperlink ref="C317" r:id="rId668" display="https://kenpom.com/conf.php?c=PL" xr:uid="{6D2BA0D3-FA94-5047-B0C4-E86813FC0A1A}"/>
    <hyperlink ref="B318" r:id="rId669" display="https://kenpom.com/team.php?team=LIU" xr:uid="{1A684B68-8817-C848-A85B-C43C8E5BF7C8}"/>
    <hyperlink ref="C318" r:id="rId670" display="https://kenpom.com/conf.php?c=NEC" xr:uid="{4E07D481-2148-254E-B1DE-0E7BA30D92A1}"/>
    <hyperlink ref="B319" r:id="rId671" display="https://kenpom.com/team.php?team=Delaware+St." xr:uid="{67E7A58F-0976-AE4B-91B1-DE3D86D59159}"/>
    <hyperlink ref="C319" r:id="rId672" display="https://kenpom.com/conf.php?c=MEAC" xr:uid="{86245196-2564-044E-ADC8-91639E3F36C2}"/>
    <hyperlink ref="B320" r:id="rId673" display="https://kenpom.com/team.php?team=Stonehill" xr:uid="{C1718D17-9132-A944-82B2-80FF4D4151C5}"/>
    <hyperlink ref="C320" r:id="rId674" display="https://kenpom.com/conf.php?c=NEC" xr:uid="{086C5922-CBB6-494C-9AE0-283CD1D92C89}"/>
    <hyperlink ref="B321" r:id="rId675" display="https://kenpom.com/team.php?team=Bowling+Green" xr:uid="{D97A3986-46AD-E04A-A886-95CBE05C8AEF}"/>
    <hyperlink ref="C321" r:id="rId676" display="https://kenpom.com/conf.php?c=MAC" xr:uid="{0AB10DBA-CF07-1646-8DA7-7BBCD2EE3307}"/>
    <hyperlink ref="B322" r:id="rId677" display="https://kenpom.com/team.php?team=Utah+Tech" xr:uid="{53E175A9-235A-7F4B-A6DA-CA676ECFDE7E}"/>
    <hyperlink ref="C322" r:id="rId678" display="https://kenpom.com/conf.php?c=WAC" xr:uid="{4228B8A8-4301-0646-88D1-25AB8684B14F}"/>
    <hyperlink ref="B323" r:id="rId679" display="https://kenpom.com/team.php?team=Eastern+Michigan" xr:uid="{A177F941-D1A0-D144-9A71-3AD44580B853}"/>
    <hyperlink ref="C323" r:id="rId680" display="https://kenpom.com/conf.php?c=MAC" xr:uid="{6C931FB2-C024-1A49-AAE4-E19981E3F8D5}"/>
    <hyperlink ref="B324" r:id="rId681" display="https://kenpom.com/team.php?team=Air+Force" xr:uid="{26F028FD-5E79-224B-B324-B1794E48603B}"/>
    <hyperlink ref="C324" r:id="rId682" display="https://kenpom.com/conf.php?c=MWC" xr:uid="{82E7DD91-69F8-1046-B3B1-93F2EB4DBB44}"/>
    <hyperlink ref="B325" r:id="rId683" display="https://kenpom.com/team.php?team=Loyola+MD" xr:uid="{D408021E-F474-E34B-9396-8C8728346CC8}"/>
    <hyperlink ref="C325" r:id="rId684" display="https://kenpom.com/conf.php?c=PL" xr:uid="{BC8198B2-3D2F-2C44-B84E-E55AD9E0EA6E}"/>
    <hyperlink ref="B326" r:id="rId685" display="https://kenpom.com/team.php?team=Binghamton" xr:uid="{23916D29-AC89-814A-8E2A-C9C41D513265}"/>
    <hyperlink ref="C326" r:id="rId686" display="https://kenpom.com/conf.php?c=AE" xr:uid="{6502E304-6692-D448-943C-26B24BB6F060}"/>
    <hyperlink ref="B327" r:id="rId687" display="https://kenpom.com/team.php?team=Morehead+St." xr:uid="{9ADD149C-A6EB-684D-AFC0-298D4EBE077C}"/>
    <hyperlink ref="C327" r:id="rId688" display="https://kenpom.com/conf.php?c=OVC" xr:uid="{28961CCE-D08D-2B48-95AB-F977B58E4999}"/>
    <hyperlink ref="B328" r:id="rId689" display="https://kenpom.com/team.php?team=Alcorn+St." xr:uid="{DDA148A5-6774-F942-B1F3-3BF3F8BAF9C1}"/>
    <hyperlink ref="C328" r:id="rId690" display="https://kenpom.com/conf.php?c=SWAC" xr:uid="{62444967-9B19-3B4E-81A7-775208E9C4AA}"/>
    <hyperlink ref="B329" r:id="rId691" display="https://kenpom.com/team.php?team=Long+Beach+St." xr:uid="{2AB5E08F-D8E6-154E-B400-D8ED2BACFA4B}"/>
    <hyperlink ref="C329" r:id="rId692" display="https://kenpom.com/conf.php?c=BW" xr:uid="{9B2A813F-ED4A-914F-A65A-CEED0001BB2F}"/>
    <hyperlink ref="B330" r:id="rId693" display="https://kenpom.com/team.php?team=Niagara" xr:uid="{6A22A0FC-EF41-7C4D-AAAA-E3E14D14A83D}"/>
    <hyperlink ref="C330" r:id="rId694" display="https://kenpom.com/conf.php?c=MAAC" xr:uid="{9BB79D24-5324-2140-946F-77D96AE73736}"/>
    <hyperlink ref="B331" r:id="rId695" display="https://kenpom.com/team.php?team=Portland" xr:uid="{C7353639-3F87-9249-92B4-02207A3169F8}"/>
    <hyperlink ref="C331" r:id="rId696" display="https://kenpom.com/conf.php?c=WCC" xr:uid="{BD95DF60-7733-D04E-908C-D0C41C31EAB6}"/>
    <hyperlink ref="B332" r:id="rId697" display="https://kenpom.com/team.php?team=Louisiana" xr:uid="{63395CF1-2CC2-7D4A-BCBD-70520DC7237B}"/>
    <hyperlink ref="C332" r:id="rId698" display="https://kenpom.com/conf.php?c=SB" xr:uid="{0429970E-CCF0-7447-9841-75B9B8F9293A}"/>
    <hyperlink ref="B333" r:id="rId699" display="https://kenpom.com/team.php?team=Fairleigh+Dickinson" xr:uid="{F8C12DFB-1031-A74A-BDCD-C52A3EE5883A}"/>
    <hyperlink ref="C333" r:id="rId700" display="https://kenpom.com/conf.php?c=NEC" xr:uid="{5EB5A482-B2D6-D444-A53B-1530794CB805}"/>
    <hyperlink ref="B334" r:id="rId701" display="https://kenpom.com/team.php?team=Rider" xr:uid="{8EA0B3EF-2395-0D4C-BD76-3648C16CA58A}"/>
    <hyperlink ref="C334" r:id="rId702" display="https://kenpom.com/conf.php?c=MAAC" xr:uid="{0C8DDB94-3F51-D246-B1BB-ED1278852DBF}"/>
    <hyperlink ref="B335" r:id="rId703" display="https://kenpom.com/team.php?team=Saint+Francis" xr:uid="{E2BED729-D5E9-5645-8FA6-651BB913132E}"/>
    <hyperlink ref="C335" r:id="rId704" display="https://kenpom.com/conf.php?c=NEC" xr:uid="{A6883ED6-2CCB-4B4C-8A10-AC74B1D68F87}"/>
    <hyperlink ref="A337" r:id="rId705" display="https://kenpom.com/archive.php?d=2025-02-12" xr:uid="{D11139D0-E823-F448-854F-FFC7FC03E871}"/>
    <hyperlink ref="B337" r:id="rId706" display="https://kenpom.com/archive.php?d=2025-02-12&amp;s=TeamName" xr:uid="{A8DB25C0-AB6D-DD43-80E4-45D1DE7AAB58}"/>
    <hyperlink ref="D337" r:id="rId707" display="https://kenpom.com/archive.php?d=2025-02-12" xr:uid="{14510CE3-FC4F-6040-A4E8-FD8742392D4D}"/>
    <hyperlink ref="E337" r:id="rId708" display="https://kenpom.com/archive.php?d=2025-02-12&amp;s=RankAdjOE" xr:uid="{46CE55EF-3A8C-9741-8A09-58B15BC63BA2}"/>
    <hyperlink ref="F337" r:id="rId709" display="https://kenpom.com/archive.php?d=2025-02-12&amp;s=RankAdjDE" xr:uid="{7DF3D7FC-CCEE-C743-BDBC-15CEDD2DFC85}"/>
    <hyperlink ref="G337" r:id="rId710" display="https://kenpom.com/archive.php?d=2025-02-12&amp;s=RankAdjTempo" xr:uid="{C8C994ED-5270-F040-BFF8-2F59B63C274F}"/>
    <hyperlink ref="H337" r:id="rId711" display="https://kenpom.com/archive.php?d=2025-02-12&amp;s=RankAdjEMFinal" xr:uid="{FBE49301-F962-414D-B2C4-B414415238FD}"/>
    <hyperlink ref="I337" r:id="rId712" display="https://kenpom.com/archive.php?d=2025-02-12&amp;s=AdjEMFinal" xr:uid="{5912747E-CD7C-8142-B5DE-BADCCC029873}"/>
    <hyperlink ref="B338" r:id="rId713" display="https://kenpom.com/team.php?team=Western+Michigan" xr:uid="{8D149B6E-12D1-F548-BA5A-67395F0F0BBE}"/>
    <hyperlink ref="C338" r:id="rId714" display="https://kenpom.com/conf.php?c=MAC" xr:uid="{A9F8E74A-D80B-3747-8A73-655FFDF06A84}"/>
    <hyperlink ref="B339" r:id="rId715" display="https://kenpom.com/team.php?team=IU+Indy" xr:uid="{B0916077-91D9-7541-8C16-9E0321EF4A57}"/>
    <hyperlink ref="C339" r:id="rId716" display="https://kenpom.com/conf.php?c=Horz" xr:uid="{9F11DE16-9428-9148-A495-B5DDB6566229}"/>
    <hyperlink ref="B340" r:id="rId717" display="https://kenpom.com/team.php?team=Oral+Roberts" xr:uid="{DDE0B90B-FB9C-DD48-ABEB-ADA08618B805}"/>
    <hyperlink ref="C340" r:id="rId718" display="https://kenpom.com/conf.php?c=Sum" xr:uid="{76010370-B360-7543-B874-372F4E5A0186}"/>
    <hyperlink ref="B341" r:id="rId719" display="https://kenpom.com/team.php?team=Florida+A%26M" xr:uid="{1C0641FA-14A4-7B44-A40B-45C8CF805C5D}"/>
    <hyperlink ref="C341" r:id="rId720" display="https://kenpom.com/conf.php?c=SWAC" xr:uid="{C62D1A8D-DEFC-6A40-9C75-C56731E69B24}"/>
    <hyperlink ref="B342" r:id="rId721" display="https://kenpom.com/team.php?team=Grambling+St." xr:uid="{210EFDCE-FAE0-1B46-8FE4-177F4B6A9A49}"/>
    <hyperlink ref="C342" r:id="rId722" display="https://kenpom.com/conf.php?c=SWAC" xr:uid="{D024779A-B8DF-7646-B31A-92E0061F0343}"/>
    <hyperlink ref="B343" r:id="rId723" display="https://kenpom.com/team.php?team=Stony+Brook" xr:uid="{EA02F0BC-16C0-0346-B95C-BD773BB04E79}"/>
    <hyperlink ref="C343" r:id="rId724" display="https://kenpom.com/conf.php?c=CAA" xr:uid="{48584A4A-5CBE-B044-939F-FF28398BC8B3}"/>
    <hyperlink ref="B344" r:id="rId725" display="https://kenpom.com/team.php?team=Cal+St.+Fullerton" xr:uid="{12FC3755-DAD9-B745-9FED-12CDFD4F6A56}"/>
    <hyperlink ref="C344" r:id="rId726" display="https://kenpom.com/conf.php?c=BW" xr:uid="{D10B6EFF-3577-534B-BE06-C7A548EA8E51}"/>
    <hyperlink ref="B345" r:id="rId727" display="https://kenpom.com/team.php?team=Morgan+St." xr:uid="{B659DDB0-B06C-E747-834A-99B507792B2B}"/>
    <hyperlink ref="C345" r:id="rId728" display="https://kenpom.com/conf.php?c=MEAC" xr:uid="{928481ED-DE11-0541-B70A-9CE6A98A6A5F}"/>
    <hyperlink ref="B346" r:id="rId729" display="https://kenpom.com/team.php?team=East+Texas+A%26M" xr:uid="{A902095B-B1DC-9C4E-AF8F-FE5DABD07D6F}"/>
    <hyperlink ref="C346" r:id="rId730" display="https://kenpom.com/conf.php?c=Slnd" xr:uid="{71624321-54F0-1741-9525-40D934855C48}"/>
    <hyperlink ref="B347" r:id="rId731" display="https://kenpom.com/team.php?team=North+Carolina+A%26T" xr:uid="{C0F94D12-410A-3541-86F8-9C708C4EE62A}"/>
    <hyperlink ref="C347" r:id="rId732" display="https://kenpom.com/conf.php?c=CAA" xr:uid="{6614EFAB-4181-7B41-99D3-7B5ED60D8E70}"/>
    <hyperlink ref="B348" r:id="rId733" display="https://kenpom.com/team.php?team=Coastal+Carolina" xr:uid="{3CC0950A-BA19-3844-ABCC-CED6FA8CEA7B}"/>
    <hyperlink ref="C348" r:id="rId734" display="https://kenpom.com/conf.php?c=SB" xr:uid="{6C78C44E-1856-CE4D-B190-2DF307798FBE}"/>
    <hyperlink ref="B349" r:id="rId735" display="https://kenpom.com/team.php?team=Southern+Indiana" xr:uid="{D585AD90-A657-FE47-847F-34F571710E2D}"/>
    <hyperlink ref="C349" r:id="rId736" display="https://kenpom.com/conf.php?c=OVC" xr:uid="{A250AC41-CEFF-8C41-BC49-C1E8257D6D3D}"/>
    <hyperlink ref="B350" r:id="rId737" display="https://kenpom.com/team.php?team=Detroit+Mercy" xr:uid="{B76B0AFC-42F8-DC43-AB26-C2401ABE4B13}"/>
    <hyperlink ref="C350" r:id="rId738" display="https://kenpom.com/conf.php?c=Horz" xr:uid="{A3453A24-A440-A541-8F19-5F0F0AB38AF3}"/>
    <hyperlink ref="B351" r:id="rId739" display="https://kenpom.com/team.php?team=Denver" xr:uid="{0F6D7F08-33C3-6741-8A09-4258FE8B60F0}"/>
    <hyperlink ref="C351" r:id="rId740" display="https://kenpom.com/conf.php?c=Sum" xr:uid="{79E91928-17D3-884E-89A8-64FD25493308}"/>
    <hyperlink ref="B352" r:id="rId741" display="https://kenpom.com/team.php?team=Lindenwood" xr:uid="{B40EA259-D8ED-0D41-9B7C-B727929FCF1B}"/>
    <hyperlink ref="C352" r:id="rId742" display="https://kenpom.com/conf.php?c=OVC" xr:uid="{07D73121-49DC-5F46-AC3D-956161D1D722}"/>
    <hyperlink ref="B353" r:id="rId743" display="https://kenpom.com/team.php?team=Eastern+Illinois" xr:uid="{2C4CC700-D4A6-B342-80E2-62DA0007DABD}"/>
    <hyperlink ref="C353" r:id="rId744" display="https://kenpom.com/conf.php?c=OVC" xr:uid="{1B179324-AE15-1546-A68A-85C271D332F7}"/>
    <hyperlink ref="B354" r:id="rId745" display="https://kenpom.com/team.php?team=Buffalo" xr:uid="{F3018922-1CF2-864B-A3F7-1C1B31966113}"/>
    <hyperlink ref="C354" r:id="rId746" display="https://kenpom.com/conf.php?c=MAC" xr:uid="{5E812960-CEEF-4140-9632-F39F28122D28}"/>
    <hyperlink ref="B355" r:id="rId747" display="https://kenpom.com/team.php?team=Fairfield" xr:uid="{94670FED-8C55-C241-8CD5-AE6B9BA2F8BC}"/>
    <hyperlink ref="C355" r:id="rId748" display="https://kenpom.com/conf.php?c=MAAC" xr:uid="{058B7990-8514-DE4C-85F2-5BC48CB2155F}"/>
    <hyperlink ref="B356" r:id="rId749" display="https://kenpom.com/team.php?team=West+Georgia" xr:uid="{E6173CCA-789C-844E-A264-6BBF424DE4B7}"/>
    <hyperlink ref="C356" r:id="rId750" display="https://kenpom.com/conf.php?c=ASun" xr:uid="{43D6BD02-BA45-EC4F-BB45-85BF1C4D2CF2}"/>
    <hyperlink ref="B357" r:id="rId751" display="https://kenpom.com/team.php?team=Sacramento+St." xr:uid="{4BE878CD-61A1-1A4F-B960-3DBA522A7B01}"/>
    <hyperlink ref="C357" r:id="rId752" display="https://kenpom.com/conf.php?c=BSky" xr:uid="{B0C45F5F-13EF-BD43-8ADC-1C540D756DE7}"/>
    <hyperlink ref="B358" r:id="rId753" display="https://kenpom.com/team.php?team=Green+Bay" xr:uid="{2B7FAD9F-F268-F14F-B6C3-BD16E813E123}"/>
    <hyperlink ref="C358" r:id="rId754" display="https://kenpom.com/conf.php?c=Horz" xr:uid="{005F610D-C20D-A641-94F0-EEB5E1196ECE}"/>
    <hyperlink ref="B359" r:id="rId755" display="https://kenpom.com/team.php?team=USC+Upstate" xr:uid="{7EBA69A0-1B74-324E-948A-ECCBB27DE67A}"/>
    <hyperlink ref="C359" r:id="rId756" display="https://kenpom.com/conf.php?c=BSth" xr:uid="{ACF2C63B-2409-4046-95E1-497F5B4AEC07}"/>
    <hyperlink ref="B360" r:id="rId757" display="https://kenpom.com/team.php?team=Louisiana+Monroe" xr:uid="{EBF0269A-BBE4-B043-9457-B6AE96677653}"/>
    <hyperlink ref="C360" r:id="rId758" display="https://kenpom.com/conf.php?c=SB" xr:uid="{73CC7782-C617-DB48-ABAB-931953776E39}"/>
    <hyperlink ref="B361" r:id="rId759" display="https://kenpom.com/team.php?team=New+Orleans" xr:uid="{BCD4D33E-7F39-A74C-BC09-49635696A0C5}"/>
    <hyperlink ref="C361" r:id="rId760" display="https://kenpom.com/conf.php?c=Slnd" xr:uid="{4781F6BD-5D6B-444F-9821-EFD5DC136931}"/>
    <hyperlink ref="B362" r:id="rId761" display="https://kenpom.com/team.php?team=Prairie+View+A%26M" xr:uid="{B370C382-7FEF-964D-9A20-A5DD731B3F9C}"/>
    <hyperlink ref="C362" r:id="rId762" display="https://kenpom.com/conf.php?c=SWAC" xr:uid="{04E82BB3-B12A-114C-AD44-D1A6D8B8D289}"/>
    <hyperlink ref="B363" r:id="rId763" display="https://kenpom.com/team.php?team=Western+Carolina" xr:uid="{72BD42C4-484C-814B-91C8-35C6A9537D7A}"/>
    <hyperlink ref="C363" r:id="rId764" display="https://kenpom.com/conf.php?c=SC" xr:uid="{1C5B73F4-E2C3-534D-A551-64390A3485C6}"/>
    <hyperlink ref="B364" r:id="rId765" display="https://kenpom.com/team.php?team=Stetson" xr:uid="{678A86AE-35D9-734D-9E22-8F35BB6D3392}"/>
    <hyperlink ref="C364" r:id="rId766" display="https://kenpom.com/conf.php?c=ASun" xr:uid="{E2511028-50D6-0848-8737-D20478DA2116}"/>
    <hyperlink ref="B365" r:id="rId767" display="https://kenpom.com/team.php?team=Northern+Illinois" xr:uid="{7643F21E-AFF5-0D46-A4D2-F660E301EF8A}"/>
    <hyperlink ref="C365" r:id="rId768" display="https://kenpom.com/conf.php?c=MAC" xr:uid="{EC944CF6-854F-CF42-8A54-EB18A17BCD89}"/>
    <hyperlink ref="B366" r:id="rId769" display="https://kenpom.com/team.php?team=Mercyhurst" xr:uid="{998141E1-D9E1-E843-98E9-09DF51643BC0}"/>
    <hyperlink ref="C366" r:id="rId770" display="https://kenpom.com/conf.php?c=NEC" xr:uid="{4B7002D1-C651-1246-B7BF-2EEB6B5FA130}"/>
    <hyperlink ref="B367" r:id="rId771" display="https://kenpom.com/team.php?team=NJIT" xr:uid="{AF780BEE-2B81-7D49-B703-B47CB4D57601}"/>
    <hyperlink ref="C367" r:id="rId772" display="https://kenpom.com/conf.php?c=AE" xr:uid="{51F44A6F-2C38-7046-BC25-0A02E72D3083}"/>
    <hyperlink ref="B368" r:id="rId773" display="https://kenpom.com/team.php?team=Central+Arkansas" xr:uid="{92CDDE68-1EDF-D14D-ABB1-FF2FDFB08009}"/>
    <hyperlink ref="C368" r:id="rId774" display="https://kenpom.com/conf.php?c=ASun" xr:uid="{CC84BC91-480C-4045-A22D-CE4D491C9402}"/>
    <hyperlink ref="B369" r:id="rId775" display="https://kenpom.com/team.php?team=Wagner" xr:uid="{AB9C928C-58E7-DD44-BF7B-53DA83D5BD3C}"/>
    <hyperlink ref="C369" r:id="rId776" display="https://kenpom.com/conf.php?c=NEC" xr:uid="{93E80062-276E-1845-8965-75D36DFE3A8C}"/>
    <hyperlink ref="B370" r:id="rId777" display="https://kenpom.com/team.php?team=Bellarmine" xr:uid="{87A5554B-367E-0445-BFE8-915E41A6A062}"/>
    <hyperlink ref="C370" r:id="rId778" display="https://kenpom.com/conf.php?c=ASun" xr:uid="{1690A503-54A6-5F4F-BC01-04DBCFFEF4E3}"/>
    <hyperlink ref="B371" r:id="rId779" display="https://kenpom.com/team.php?team=Le+Moyne" xr:uid="{03403122-8132-3F4F-AD11-BC21F6CBEC45}"/>
    <hyperlink ref="C371" r:id="rId780" display="https://kenpom.com/conf.php?c=NEC" xr:uid="{D2C13BB6-7052-3047-85D3-A1409E6A2104}"/>
    <hyperlink ref="B372" r:id="rId781" display="https://kenpom.com/team.php?team=Chicago+St." xr:uid="{4E63E0F7-E899-5F42-B550-F0A811E01417}"/>
    <hyperlink ref="C372" r:id="rId782" display="https://kenpom.com/conf.php?c=NEC" xr:uid="{537E3080-1222-B54A-ACED-8490DAAD52BA}"/>
    <hyperlink ref="B373" r:id="rId783" display="https://kenpom.com/team.php?team=Western+Illinois" xr:uid="{CBAEDC4F-502E-8B4A-BED6-F97BCC52F690}"/>
    <hyperlink ref="C373" r:id="rId784" display="https://kenpom.com/conf.php?c=OVC" xr:uid="{60181E9E-4557-714F-BE5C-7FC0C71FA4EA}"/>
    <hyperlink ref="B374" r:id="rId785" display="https://kenpom.com/team.php?team=New+Hampshire" xr:uid="{CB5B7584-9012-6640-9138-0ABB4C69FAB9}"/>
    <hyperlink ref="C374" r:id="rId786" display="https://kenpom.com/conf.php?c=AE" xr:uid="{CD4978F1-5CAD-C044-87A5-8D43AE604C0D}"/>
    <hyperlink ref="B375" r:id="rId787" display="https://kenpom.com/team.php?team=Canisius" xr:uid="{8C96BA0B-C646-D643-92B0-56F56417222E}"/>
    <hyperlink ref="C375" r:id="rId788" display="https://kenpom.com/conf.php?c=MAAC" xr:uid="{E8120BD4-A09F-9246-A2A5-6B54CDE6EEDC}"/>
    <hyperlink ref="B376" r:id="rId789" display="https://kenpom.com/team.php?team=The+Citadel" xr:uid="{A4A8BB80-640F-7F4C-B25C-ED3708E422E1}"/>
    <hyperlink ref="C376" r:id="rId790" display="https://kenpom.com/conf.php?c=SC" xr:uid="{205DDE66-A304-6044-BD24-140A8D648071}"/>
    <hyperlink ref="B377" r:id="rId791" display="https://kenpom.com/team.php?team=Alabama+A%26M" xr:uid="{843BD111-6BC0-194B-B741-FFF09F1B105F}"/>
    <hyperlink ref="C377" r:id="rId792" display="https://kenpom.com/conf.php?c=SWAC" xr:uid="{26DC803B-8503-0748-B7F1-C764DD0C528D}"/>
    <hyperlink ref="A379" r:id="rId793" display="https://kenpom.com/archive.php?d=2025-02-12" xr:uid="{F1F534E5-18A8-5E40-8844-3260C6B46F8E}"/>
    <hyperlink ref="B379" r:id="rId794" display="https://kenpom.com/archive.php?d=2025-02-12&amp;s=TeamName" xr:uid="{E9FAFCEB-5BEA-AF44-97E9-829E3103A8E7}"/>
    <hyperlink ref="D379" r:id="rId795" display="https://kenpom.com/archive.php?d=2025-02-12" xr:uid="{0EF1E974-C5BD-D141-8CA2-588185EFE6B6}"/>
    <hyperlink ref="E379" r:id="rId796" display="https://kenpom.com/archive.php?d=2025-02-12&amp;s=RankAdjOE" xr:uid="{1177F539-C83D-6D4E-8A00-7C5BBA62E855}"/>
    <hyperlink ref="F379" r:id="rId797" display="https://kenpom.com/archive.php?d=2025-02-12&amp;s=RankAdjDE" xr:uid="{2FCCA738-954A-0B43-AA38-BF78C6684DE8}"/>
    <hyperlink ref="G379" r:id="rId798" display="https://kenpom.com/archive.php?d=2025-02-12&amp;s=RankAdjTempo" xr:uid="{293400BB-2B0F-FE40-86EB-34772A449831}"/>
    <hyperlink ref="H379" r:id="rId799" display="https://kenpom.com/archive.php?d=2025-02-12&amp;s=RankAdjEMFinal" xr:uid="{6FE7C334-3B91-8046-A890-8455A18E606E}"/>
    <hyperlink ref="I379" r:id="rId800" display="https://kenpom.com/archive.php?d=2025-02-12&amp;s=AdjEMFinal" xr:uid="{98E90941-D589-1F4C-BF33-5ED3AF8962AA}"/>
    <hyperlink ref="B380" r:id="rId801" display="https://kenpom.com/team.php?team=Maryland+Eastern+Shore" xr:uid="{F129B822-AB53-AF40-8447-777404C51783}"/>
    <hyperlink ref="C380" r:id="rId802" display="https://kenpom.com/conf.php?c=MEAC" xr:uid="{1D16265A-9F90-FA42-B85C-CA099D32867F}"/>
    <hyperlink ref="B381" r:id="rId803" display="https://kenpom.com/team.php?team=Coppin+St." xr:uid="{569E235F-09E0-BA41-BF00-02257BC92D36}"/>
    <hyperlink ref="C381" r:id="rId804" display="https://kenpom.com/conf.php?c=MEAC" xr:uid="{D7238554-5F92-E644-AE41-D296907DF84F}"/>
    <hyperlink ref="B382" r:id="rId805" display="https://kenpom.com/team.php?team=Arkansas+Pine+Bluff" xr:uid="{558CC011-E277-ED48-AD20-842547523F83}"/>
    <hyperlink ref="C382" r:id="rId806" display="https://kenpom.com/conf.php?c=SWAC" xr:uid="{8D2C4494-0641-484C-99FC-913F4D9B3F81}"/>
    <hyperlink ref="B383" r:id="rId807" display="https://kenpom.com/team.php?team=Mississippi+Valley+St." xr:uid="{62D4B810-AD27-8140-8863-9C310B5B5C64}"/>
    <hyperlink ref="C383" r:id="rId808" display="https://kenpom.com/conf.php?c=SWAC" xr:uid="{DDD1A32E-0F93-FE4D-9FBA-27BAB65882F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7BFB-306B-1441-A8A3-F3D351950104}">
  <dimension ref="A1:I387"/>
  <sheetViews>
    <sheetView workbookViewId="0">
      <selection activeCell="J1" sqref="J1:J1048576"/>
    </sheetView>
  </sheetViews>
  <sheetFormatPr defaultColWidth="11" defaultRowHeight="15.75"/>
  <cols>
    <col min="2" max="2" width="30.375" bestFit="1" customWidth="1"/>
  </cols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36.049999999999997</v>
      </c>
      <c r="E2" s="40">
        <v>131</v>
      </c>
      <c r="F2" s="41">
        <v>1</v>
      </c>
      <c r="G2" s="40">
        <v>95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35.49</v>
      </c>
      <c r="E3" s="40">
        <v>125.4</v>
      </c>
      <c r="F3" s="41">
        <v>5</v>
      </c>
      <c r="G3" s="40">
        <v>89.9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34.46</v>
      </c>
      <c r="E4" s="40">
        <v>124.5</v>
      </c>
      <c r="F4" s="41">
        <v>6</v>
      </c>
      <c r="G4" s="40">
        <v>90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</v>
      </c>
      <c r="E5" s="40">
        <v>125.9</v>
      </c>
      <c r="F5" s="41">
        <v>4</v>
      </c>
      <c r="G5" s="40">
        <v>93.3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31.35</v>
      </c>
      <c r="E6" s="40">
        <v>117.5</v>
      </c>
      <c r="F6" s="41">
        <v>38</v>
      </c>
      <c r="G6" s="40">
        <v>86.2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127.2</v>
      </c>
      <c r="F7" s="41">
        <v>2</v>
      </c>
      <c r="G7" s="40">
        <v>98.2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</v>
      </c>
      <c r="E8" s="40">
        <v>119.9</v>
      </c>
      <c r="F8" s="41">
        <v>18</v>
      </c>
      <c r="G8" s="40">
        <v>92.6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27.23</v>
      </c>
      <c r="E9" s="40">
        <v>124</v>
      </c>
      <c r="F9" s="41">
        <v>8</v>
      </c>
      <c r="G9" s="40">
        <v>96.7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26.03</v>
      </c>
      <c r="E10" s="40">
        <v>123.9</v>
      </c>
      <c r="F10" s="41">
        <v>9</v>
      </c>
      <c r="G10" s="40">
        <v>97.8</v>
      </c>
      <c r="H10" s="41">
        <v>38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25.86</v>
      </c>
      <c r="E11" s="40">
        <v>117.1</v>
      </c>
      <c r="F11" s="41">
        <v>41</v>
      </c>
      <c r="G11" s="40">
        <v>91.3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25.85</v>
      </c>
      <c r="E12" s="40">
        <v>124.3</v>
      </c>
      <c r="F12" s="41">
        <v>7</v>
      </c>
      <c r="G12" s="40">
        <v>98.5</v>
      </c>
      <c r="H12" s="41">
        <v>42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25.76</v>
      </c>
      <c r="E13" s="40">
        <v>123.5</v>
      </c>
      <c r="F13" s="41">
        <v>10</v>
      </c>
      <c r="G13" s="40">
        <v>97.8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</v>
      </c>
      <c r="E14" s="40">
        <v>117.5</v>
      </c>
      <c r="F14" s="41">
        <v>36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120.2</v>
      </c>
      <c r="F15" s="41">
        <v>17</v>
      </c>
      <c r="G15" s="40">
        <v>94.7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25.18</v>
      </c>
      <c r="E16" s="40">
        <v>121.7</v>
      </c>
      <c r="F16" s="41">
        <v>14</v>
      </c>
      <c r="G16" s="40">
        <v>96.5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24.58</v>
      </c>
      <c r="E17" s="40">
        <v>113.3</v>
      </c>
      <c r="F17" s="41">
        <v>80</v>
      </c>
      <c r="G17" s="40">
        <v>88.8</v>
      </c>
      <c r="H17" s="41">
        <v>2</v>
      </c>
      <c r="I17" s="40">
        <v>69.599999999999994</v>
      </c>
    </row>
    <row r="18" spans="1:9" ht="18">
      <c r="A18" s="40">
        <v>17</v>
      </c>
      <c r="B18" s="39" t="s">
        <v>136</v>
      </c>
      <c r="C18" s="39" t="s">
        <v>728</v>
      </c>
      <c r="D18" s="40">
        <v>24.37</v>
      </c>
      <c r="E18" s="40">
        <v>126.8</v>
      </c>
      <c r="F18" s="41">
        <v>3</v>
      </c>
      <c r="G18" s="40">
        <v>102.4</v>
      </c>
      <c r="H18" s="41">
        <v>80</v>
      </c>
      <c r="I18" s="40">
        <v>70.400000000000006</v>
      </c>
    </row>
    <row r="19" spans="1:9" ht="18">
      <c r="A19" s="40">
        <v>18</v>
      </c>
      <c r="B19" s="39" t="s">
        <v>171</v>
      </c>
      <c r="C19" s="39" t="s">
        <v>728</v>
      </c>
      <c r="D19" s="40">
        <v>24.03</v>
      </c>
      <c r="E19" s="40">
        <v>121.8</v>
      </c>
      <c r="F19" s="41">
        <v>13</v>
      </c>
      <c r="G19" s="40">
        <v>97.7</v>
      </c>
      <c r="H19" s="41">
        <v>36</v>
      </c>
      <c r="I19" s="40">
        <v>67.7</v>
      </c>
    </row>
    <row r="20" spans="1:9" ht="18">
      <c r="A20" s="40">
        <v>19</v>
      </c>
      <c r="B20" s="39" t="s">
        <v>168</v>
      </c>
      <c r="C20" s="39" t="s">
        <v>730</v>
      </c>
      <c r="D20" s="40">
        <v>23.92</v>
      </c>
      <c r="E20" s="40">
        <v>119.4</v>
      </c>
      <c r="F20" s="41">
        <v>22</v>
      </c>
      <c r="G20" s="40">
        <v>95.5</v>
      </c>
      <c r="H20" s="41">
        <v>20</v>
      </c>
      <c r="I20" s="40">
        <v>69.5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23.72</v>
      </c>
      <c r="E21" s="40">
        <v>118.6</v>
      </c>
      <c r="F21" s="41">
        <v>28</v>
      </c>
      <c r="G21" s="40">
        <v>94.9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117.4</v>
      </c>
      <c r="F22" s="41">
        <v>39</v>
      </c>
      <c r="G22" s="40">
        <v>93.8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23.57</v>
      </c>
      <c r="E23" s="40">
        <v>119.1</v>
      </c>
      <c r="F23" s="41">
        <v>24</v>
      </c>
      <c r="G23" s="40">
        <v>95.5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23.55</v>
      </c>
      <c r="E24" s="40">
        <v>118.2</v>
      </c>
      <c r="F24" s="41">
        <v>30</v>
      </c>
      <c r="G24" s="40">
        <v>94.7</v>
      </c>
      <c r="H24" s="41">
        <v>12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21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</v>
      </c>
      <c r="E26" s="40">
        <v>119.7</v>
      </c>
      <c r="F26" s="41">
        <v>20</v>
      </c>
      <c r="G26" s="40">
        <v>97.4</v>
      </c>
      <c r="H26" s="41">
        <v>33</v>
      </c>
      <c r="I26" s="40">
        <v>68.599999999999994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22.26</v>
      </c>
      <c r="E27" s="40">
        <v>116.9</v>
      </c>
      <c r="F27" s="41">
        <v>44</v>
      </c>
      <c r="G27" s="40">
        <v>94.6</v>
      </c>
      <c r="H27" s="41">
        <v>11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21.82</v>
      </c>
      <c r="E28" s="40">
        <v>119.9</v>
      </c>
      <c r="F28" s="41">
        <v>19</v>
      </c>
      <c r="G28" s="40">
        <v>98</v>
      </c>
      <c r="H28" s="41">
        <v>39</v>
      </c>
      <c r="I28" s="40">
        <v>63.6</v>
      </c>
    </row>
    <row r="29" spans="1:9" ht="18">
      <c r="A29" s="40">
        <v>28</v>
      </c>
      <c r="B29" s="39" t="s">
        <v>323</v>
      </c>
      <c r="C29" s="39" t="s">
        <v>730</v>
      </c>
      <c r="D29" s="40">
        <v>21.79</v>
      </c>
      <c r="E29" s="40">
        <v>118.6</v>
      </c>
      <c r="F29" s="41">
        <v>27</v>
      </c>
      <c r="G29" s="40">
        <v>96.8</v>
      </c>
      <c r="H29" s="41">
        <v>30</v>
      </c>
      <c r="I29" s="40">
        <v>67.2</v>
      </c>
    </row>
    <row r="30" spans="1:9" ht="18">
      <c r="A30" s="40">
        <v>29</v>
      </c>
      <c r="B30" s="39" t="s">
        <v>93</v>
      </c>
      <c r="C30" s="39" t="s">
        <v>727</v>
      </c>
      <c r="D30" s="40">
        <v>21.76</v>
      </c>
      <c r="E30" s="40">
        <v>123.3</v>
      </c>
      <c r="F30" s="41">
        <v>11</v>
      </c>
      <c r="G30" s="40">
        <v>101.5</v>
      </c>
      <c r="H30" s="41">
        <v>71</v>
      </c>
      <c r="I30" s="40">
        <v>64.7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19.95</v>
      </c>
      <c r="E31" s="40">
        <v>116.4</v>
      </c>
      <c r="F31" s="41">
        <v>49</v>
      </c>
      <c r="G31" s="40">
        <v>96.4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19.399999999999999</v>
      </c>
      <c r="E32" s="40">
        <v>119.2</v>
      </c>
      <c r="F32" s="41">
        <v>23</v>
      </c>
      <c r="G32" s="40">
        <v>99.8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18.98</v>
      </c>
      <c r="E33" s="40">
        <v>115.4</v>
      </c>
      <c r="F33" s="41">
        <v>58</v>
      </c>
      <c r="G33" s="40">
        <v>96.4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18.93</v>
      </c>
      <c r="E34" s="40">
        <v>122.3</v>
      </c>
      <c r="F34" s="41">
        <v>12</v>
      </c>
      <c r="G34" s="40">
        <v>103.3</v>
      </c>
      <c r="H34" s="41">
        <v>96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120.4</v>
      </c>
      <c r="F35" s="41">
        <v>16</v>
      </c>
      <c r="G35" s="40">
        <v>102.1</v>
      </c>
      <c r="H35" s="41">
        <v>77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17.95</v>
      </c>
      <c r="E36" s="40">
        <v>118</v>
      </c>
      <c r="F36" s="41">
        <v>34</v>
      </c>
      <c r="G36" s="40">
        <v>100.1</v>
      </c>
      <c r="H36" s="41">
        <v>52</v>
      </c>
      <c r="I36" s="40">
        <v>66.599999999999994</v>
      </c>
    </row>
    <row r="37" spans="1:9" ht="18">
      <c r="A37" s="40">
        <v>36</v>
      </c>
      <c r="B37" s="39" t="s">
        <v>198</v>
      </c>
      <c r="C37" s="39" t="s">
        <v>730</v>
      </c>
      <c r="D37" s="40">
        <v>17.7</v>
      </c>
      <c r="E37" s="40">
        <v>115.3</v>
      </c>
      <c r="F37" s="41">
        <v>60</v>
      </c>
      <c r="G37" s="40">
        <v>97.6</v>
      </c>
      <c r="H37" s="41">
        <v>34</v>
      </c>
      <c r="I37" s="40">
        <v>67.2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17.510000000000002</v>
      </c>
      <c r="E38" s="40">
        <v>117.5</v>
      </c>
      <c r="F38" s="41">
        <v>37</v>
      </c>
      <c r="G38" s="40">
        <v>100</v>
      </c>
      <c r="H38" s="41">
        <v>50</v>
      </c>
      <c r="I38" s="40">
        <v>68.3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17.47</v>
      </c>
      <c r="E39" s="40">
        <v>113.5</v>
      </c>
      <c r="F39" s="41">
        <v>77</v>
      </c>
      <c r="G39" s="40">
        <v>96</v>
      </c>
      <c r="H39" s="41">
        <v>23</v>
      </c>
      <c r="I39" s="40">
        <v>72.8</v>
      </c>
    </row>
    <row r="40" spans="1:9" ht="18">
      <c r="A40" s="40">
        <v>39</v>
      </c>
      <c r="B40" s="39" t="s">
        <v>278</v>
      </c>
      <c r="C40" s="39" t="s">
        <v>729</v>
      </c>
      <c r="D40" s="40">
        <v>17.28</v>
      </c>
      <c r="E40" s="40">
        <v>118.1</v>
      </c>
      <c r="F40" s="41">
        <v>32</v>
      </c>
      <c r="G40" s="40">
        <v>100.9</v>
      </c>
      <c r="H40" s="41">
        <v>65</v>
      </c>
      <c r="I40" s="40">
        <v>69.099999999999994</v>
      </c>
    </row>
    <row r="41" spans="1:9" ht="18">
      <c r="A41" s="40">
        <v>40</v>
      </c>
      <c r="B41" s="39" t="s">
        <v>88</v>
      </c>
      <c r="C41" s="39" t="s">
        <v>728</v>
      </c>
      <c r="D41" s="40">
        <v>17.27</v>
      </c>
      <c r="E41" s="40">
        <v>113.4</v>
      </c>
      <c r="F41" s="41">
        <v>78</v>
      </c>
      <c r="G41" s="40">
        <v>96.1</v>
      </c>
      <c r="H41" s="41">
        <v>24</v>
      </c>
      <c r="I41" s="40">
        <v>66.3</v>
      </c>
    </row>
    <row r="42" spans="1:9" ht="18">
      <c r="A42" s="46"/>
      <c r="B42" s="46"/>
      <c r="C42" s="45" t="s">
        <v>780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17.11</v>
      </c>
      <c r="E44" s="40">
        <v>113.3</v>
      </c>
      <c r="F44" s="41">
        <v>82</v>
      </c>
      <c r="G44" s="40">
        <v>96.1</v>
      </c>
      <c r="H44" s="41">
        <v>25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17.03</v>
      </c>
      <c r="E45" s="40">
        <v>118.1</v>
      </c>
      <c r="F45" s="41">
        <v>33</v>
      </c>
      <c r="G45" s="40">
        <v>101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16.53</v>
      </c>
      <c r="E46" s="40">
        <v>115.5</v>
      </c>
      <c r="F46" s="41">
        <v>57</v>
      </c>
      <c r="G46" s="40">
        <v>98.9</v>
      </c>
      <c r="H46" s="41">
        <v>46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16.23</v>
      </c>
      <c r="E47" s="40">
        <v>117</v>
      </c>
      <c r="F47" s="41">
        <v>42</v>
      </c>
      <c r="G47" s="40">
        <v>100.7</v>
      </c>
      <c r="H47" s="41">
        <v>63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15.93</v>
      </c>
      <c r="E48" s="40">
        <v>116.2</v>
      </c>
      <c r="F48" s="41">
        <v>53</v>
      </c>
      <c r="G48" s="40">
        <v>100.2</v>
      </c>
      <c r="H48" s="41">
        <v>56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15.91</v>
      </c>
      <c r="E49" s="40">
        <v>117.7</v>
      </c>
      <c r="F49" s="41">
        <v>35</v>
      </c>
      <c r="G49" s="40">
        <v>101.8</v>
      </c>
      <c r="H49" s="41">
        <v>75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111.3</v>
      </c>
      <c r="F50" s="41">
        <v>103</v>
      </c>
      <c r="G50" s="40">
        <v>95.4</v>
      </c>
      <c r="H50" s="41">
        <v>18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15.72</v>
      </c>
      <c r="E51" s="40">
        <v>118.5</v>
      </c>
      <c r="F51" s="41">
        <v>29</v>
      </c>
      <c r="G51" s="40">
        <v>102.8</v>
      </c>
      <c r="H51" s="41">
        <v>88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15.64</v>
      </c>
      <c r="E52" s="40">
        <v>115.2</v>
      </c>
      <c r="F52" s="41">
        <v>62</v>
      </c>
      <c r="G52" s="40">
        <v>99.6</v>
      </c>
      <c r="H52" s="41">
        <v>47</v>
      </c>
      <c r="I52" s="40">
        <v>66.099999999999994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</v>
      </c>
      <c r="E53" s="40">
        <v>109.6</v>
      </c>
      <c r="F53" s="41">
        <v>129</v>
      </c>
      <c r="G53" s="40">
        <v>94.1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15.29</v>
      </c>
      <c r="E54" s="40">
        <v>119.5</v>
      </c>
      <c r="F54" s="41">
        <v>21</v>
      </c>
      <c r="G54" s="40">
        <v>104.2</v>
      </c>
      <c r="H54" s="41">
        <v>107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15.29</v>
      </c>
      <c r="E55" s="40">
        <v>121</v>
      </c>
      <c r="F55" s="41">
        <v>15</v>
      </c>
      <c r="G55" s="40">
        <v>105.7</v>
      </c>
      <c r="H55" s="41">
        <v>142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15.18</v>
      </c>
      <c r="E56" s="40">
        <v>115</v>
      </c>
      <c r="F56" s="41">
        <v>65</v>
      </c>
      <c r="G56" s="40">
        <v>99.8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15.06</v>
      </c>
      <c r="E57" s="40">
        <v>115.3</v>
      </c>
      <c r="F57" s="41">
        <v>59</v>
      </c>
      <c r="G57" s="40">
        <v>100.3</v>
      </c>
      <c r="H57" s="41">
        <v>57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15</v>
      </c>
      <c r="E58" s="40">
        <v>110.8</v>
      </c>
      <c r="F58" s="41">
        <v>109</v>
      </c>
      <c r="G58" s="40">
        <v>95.8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14.55</v>
      </c>
      <c r="E59" s="40">
        <v>116.9</v>
      </c>
      <c r="F59" s="41">
        <v>43</v>
      </c>
      <c r="G59" s="40">
        <v>102.3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14.07</v>
      </c>
      <c r="E60" s="40">
        <v>114.1</v>
      </c>
      <c r="F60" s="41">
        <v>69</v>
      </c>
      <c r="G60" s="40">
        <v>100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13.97</v>
      </c>
      <c r="E61" s="40">
        <v>115</v>
      </c>
      <c r="F61" s="41">
        <v>64</v>
      </c>
      <c r="G61" s="40">
        <v>101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13.51</v>
      </c>
      <c r="E62" s="40">
        <v>116.5</v>
      </c>
      <c r="F62" s="41">
        <v>48</v>
      </c>
      <c r="G62" s="40">
        <v>102.9</v>
      </c>
      <c r="H62" s="41">
        <v>91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13.45</v>
      </c>
      <c r="E63" s="40">
        <v>113.9</v>
      </c>
      <c r="F63" s="41">
        <v>71</v>
      </c>
      <c r="G63" s="40">
        <v>100.4</v>
      </c>
      <c r="H63" s="41">
        <v>58</v>
      </c>
      <c r="I63" s="40">
        <v>59.2</v>
      </c>
    </row>
    <row r="64" spans="1:9" ht="18">
      <c r="A64" s="40">
        <v>61</v>
      </c>
      <c r="B64" s="39" t="s">
        <v>402</v>
      </c>
      <c r="C64" s="39" t="s">
        <v>727</v>
      </c>
      <c r="D64" s="40">
        <v>13.44</v>
      </c>
      <c r="E64" s="40">
        <v>112.3</v>
      </c>
      <c r="F64" s="41">
        <v>89</v>
      </c>
      <c r="G64" s="40">
        <v>98.9</v>
      </c>
      <c r="H64" s="41">
        <v>45</v>
      </c>
      <c r="I64" s="40">
        <v>68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118.7</v>
      </c>
      <c r="F65" s="41">
        <v>25</v>
      </c>
      <c r="G65" s="40">
        <v>105.7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12.88</v>
      </c>
      <c r="E66" s="40">
        <v>116.8</v>
      </c>
      <c r="F66" s="41">
        <v>45</v>
      </c>
      <c r="G66" s="40">
        <v>103.9</v>
      </c>
      <c r="H66" s="41">
        <v>102</v>
      </c>
      <c r="I66" s="40">
        <v>68.099999999999994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12.67</v>
      </c>
      <c r="E67" s="40">
        <v>111.2</v>
      </c>
      <c r="F67" s="41">
        <v>105</v>
      </c>
      <c r="G67" s="40">
        <v>98.5</v>
      </c>
      <c r="H67" s="41">
        <v>43</v>
      </c>
      <c r="I67" s="40">
        <v>60.3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12.36</v>
      </c>
      <c r="E68" s="40">
        <v>112.5</v>
      </c>
      <c r="F68" s="41">
        <v>87</v>
      </c>
      <c r="G68" s="40">
        <v>100.1</v>
      </c>
      <c r="H68" s="41">
        <v>53</v>
      </c>
      <c r="I68" s="40">
        <v>67.099999999999994</v>
      </c>
    </row>
    <row r="69" spans="1:9" ht="18">
      <c r="A69" s="40">
        <v>66</v>
      </c>
      <c r="B69" s="39" t="s">
        <v>84</v>
      </c>
      <c r="C69" s="39" t="s">
        <v>735</v>
      </c>
      <c r="D69" s="40">
        <v>12.14</v>
      </c>
      <c r="E69" s="40">
        <v>106.8</v>
      </c>
      <c r="F69" s="41">
        <v>187</v>
      </c>
      <c r="G69" s="40">
        <v>94.7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11.93</v>
      </c>
      <c r="E70" s="40">
        <v>116.3</v>
      </c>
      <c r="F70" s="41">
        <v>52</v>
      </c>
      <c r="G70" s="40">
        <v>104.3</v>
      </c>
      <c r="H70" s="41">
        <v>113</v>
      </c>
      <c r="I70" s="40">
        <v>71.400000000000006</v>
      </c>
    </row>
    <row r="71" spans="1:9" ht="18">
      <c r="A71" s="40">
        <v>68</v>
      </c>
      <c r="B71" s="39" t="s">
        <v>336</v>
      </c>
      <c r="C71" s="39" t="s">
        <v>736</v>
      </c>
      <c r="D71" s="40">
        <v>11.9</v>
      </c>
      <c r="E71" s="40">
        <v>106.6</v>
      </c>
      <c r="F71" s="41">
        <v>190</v>
      </c>
      <c r="G71" s="40">
        <v>94.7</v>
      </c>
      <c r="H71" s="41">
        <v>15</v>
      </c>
      <c r="I71" s="40">
        <v>69.3</v>
      </c>
    </row>
    <row r="72" spans="1:9" ht="18">
      <c r="A72" s="40">
        <v>69</v>
      </c>
      <c r="B72" s="39" t="s">
        <v>240</v>
      </c>
      <c r="C72" s="39" t="s">
        <v>731</v>
      </c>
      <c r="D72" s="40">
        <v>11.85</v>
      </c>
      <c r="E72" s="40">
        <v>116.3</v>
      </c>
      <c r="F72" s="41">
        <v>50</v>
      </c>
      <c r="G72" s="40">
        <v>104.5</v>
      </c>
      <c r="H72" s="41">
        <v>117</v>
      </c>
      <c r="I72" s="40">
        <v>63.7</v>
      </c>
    </row>
    <row r="73" spans="1:9" ht="18">
      <c r="A73" s="40">
        <v>70</v>
      </c>
      <c r="B73" s="39" t="s">
        <v>287</v>
      </c>
      <c r="C73" s="39" t="s">
        <v>737</v>
      </c>
      <c r="D73" s="40">
        <v>11.8</v>
      </c>
      <c r="E73" s="40">
        <v>112.5</v>
      </c>
      <c r="F73" s="41">
        <v>86</v>
      </c>
      <c r="G73" s="40">
        <v>100.7</v>
      </c>
      <c r="H73" s="41">
        <v>62</v>
      </c>
      <c r="I73" s="40">
        <v>64.8</v>
      </c>
    </row>
    <row r="74" spans="1:9" ht="18">
      <c r="A74" s="40">
        <v>71</v>
      </c>
      <c r="B74" s="39" t="s">
        <v>376</v>
      </c>
      <c r="C74" s="39" t="s">
        <v>729</v>
      </c>
      <c r="D74" s="40">
        <v>11.59</v>
      </c>
      <c r="E74" s="40">
        <v>108.4</v>
      </c>
      <c r="F74" s="41">
        <v>154</v>
      </c>
      <c r="G74" s="40">
        <v>96.8</v>
      </c>
      <c r="H74" s="41">
        <v>31</v>
      </c>
      <c r="I74" s="40">
        <v>66.400000000000006</v>
      </c>
    </row>
    <row r="75" spans="1:9" ht="18">
      <c r="A75" s="40">
        <v>72</v>
      </c>
      <c r="B75" s="39" t="s">
        <v>450</v>
      </c>
      <c r="C75" s="39" t="s">
        <v>730</v>
      </c>
      <c r="D75" s="40">
        <v>11.48</v>
      </c>
      <c r="E75" s="40">
        <v>115</v>
      </c>
      <c r="F75" s="41">
        <v>63</v>
      </c>
      <c r="G75" s="40">
        <v>103.5</v>
      </c>
      <c r="H75" s="41">
        <v>100</v>
      </c>
      <c r="I75" s="40">
        <v>68.7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11.39</v>
      </c>
      <c r="E76" s="40">
        <v>114.4</v>
      </c>
      <c r="F76" s="41">
        <v>66</v>
      </c>
      <c r="G76" s="40">
        <v>103</v>
      </c>
      <c r="H76" s="41">
        <v>94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11.31</v>
      </c>
      <c r="E77" s="40">
        <v>109.7</v>
      </c>
      <c r="F77" s="41">
        <v>128</v>
      </c>
      <c r="G77" s="40">
        <v>98.4</v>
      </c>
      <c r="H77" s="41">
        <v>41</v>
      </c>
      <c r="I77" s="40">
        <v>65.2</v>
      </c>
    </row>
    <row r="78" spans="1:9" ht="18">
      <c r="A78" s="40">
        <v>75</v>
      </c>
      <c r="B78" s="39" t="s">
        <v>58</v>
      </c>
      <c r="C78" s="39" t="s">
        <v>735</v>
      </c>
      <c r="D78" s="40">
        <v>11.18</v>
      </c>
      <c r="E78" s="40">
        <v>117.3</v>
      </c>
      <c r="F78" s="41">
        <v>40</v>
      </c>
      <c r="G78" s="40">
        <v>106.1</v>
      </c>
      <c r="H78" s="41">
        <v>153</v>
      </c>
      <c r="I78" s="40">
        <v>65.099999999999994</v>
      </c>
    </row>
    <row r="79" spans="1:9" ht="18">
      <c r="A79" s="40">
        <v>76</v>
      </c>
      <c r="B79" s="39" t="s">
        <v>32</v>
      </c>
      <c r="C79" s="39" t="s">
        <v>732</v>
      </c>
      <c r="D79" s="40">
        <v>11.08</v>
      </c>
      <c r="E79" s="40">
        <v>116.3</v>
      </c>
      <c r="F79" s="41">
        <v>51</v>
      </c>
      <c r="G79" s="40">
        <v>105.2</v>
      </c>
      <c r="H79" s="41">
        <v>127</v>
      </c>
      <c r="I79" s="40">
        <v>66.900000000000006</v>
      </c>
    </row>
    <row r="80" spans="1:9" ht="18">
      <c r="A80" s="40">
        <v>77</v>
      </c>
      <c r="B80" s="39" t="s">
        <v>50</v>
      </c>
      <c r="C80" s="39" t="s">
        <v>734</v>
      </c>
      <c r="D80" s="40">
        <v>10.49</v>
      </c>
      <c r="E80" s="40">
        <v>113.4</v>
      </c>
      <c r="F80" s="41">
        <v>79</v>
      </c>
      <c r="G80" s="40">
        <v>102.9</v>
      </c>
      <c r="H80" s="41">
        <v>89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109.1</v>
      </c>
      <c r="F81" s="41">
        <v>135</v>
      </c>
      <c r="G81" s="40">
        <v>98.7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10.32</v>
      </c>
      <c r="E82" s="40">
        <v>110.5</v>
      </c>
      <c r="F82" s="41">
        <v>111</v>
      </c>
      <c r="G82" s="40">
        <v>100.2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10.130000000000001</v>
      </c>
      <c r="E83" s="40">
        <v>113.6</v>
      </c>
      <c r="F83" s="41">
        <v>74</v>
      </c>
      <c r="G83" s="40">
        <v>103.5</v>
      </c>
      <c r="H83" s="41">
        <v>98</v>
      </c>
      <c r="I83" s="40">
        <v>63</v>
      </c>
    </row>
    <row r="84" spans="1:9" ht="18">
      <c r="A84" s="46"/>
      <c r="B84" s="46"/>
      <c r="C84" s="45" t="s">
        <v>780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106.7</v>
      </c>
      <c r="F86" s="41">
        <v>189</v>
      </c>
      <c r="G86" s="40">
        <v>97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9.59</v>
      </c>
      <c r="E87" s="40">
        <v>110.1</v>
      </c>
      <c r="F87" s="41">
        <v>118</v>
      </c>
      <c r="G87" s="40">
        <v>100.5</v>
      </c>
      <c r="H87" s="41">
        <v>60</v>
      </c>
      <c r="I87" s="40">
        <v>68.099999999999994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9.35</v>
      </c>
      <c r="E88" s="40">
        <v>109.5</v>
      </c>
      <c r="F88" s="41">
        <v>130</v>
      </c>
      <c r="G88" s="40">
        <v>100.2</v>
      </c>
      <c r="H88" s="41">
        <v>54</v>
      </c>
      <c r="I88" s="40">
        <v>68.5</v>
      </c>
    </row>
    <row r="89" spans="1:9" ht="18">
      <c r="A89" s="40">
        <v>84</v>
      </c>
      <c r="B89" s="39" t="s">
        <v>16</v>
      </c>
      <c r="C89" s="39" t="s">
        <v>741</v>
      </c>
      <c r="D89" s="40">
        <v>9.33</v>
      </c>
      <c r="E89" s="40">
        <v>111.1</v>
      </c>
      <c r="F89" s="41">
        <v>106</v>
      </c>
      <c r="G89" s="40">
        <v>101.8</v>
      </c>
      <c r="H89" s="41">
        <v>74</v>
      </c>
      <c r="I89" s="40">
        <v>69.400000000000006</v>
      </c>
    </row>
    <row r="90" spans="1:9" ht="18">
      <c r="A90" s="40">
        <v>85</v>
      </c>
      <c r="B90" s="39" t="s">
        <v>358</v>
      </c>
      <c r="C90" s="39" t="s">
        <v>727</v>
      </c>
      <c r="D90" s="40">
        <v>9.31</v>
      </c>
      <c r="E90" s="40">
        <v>112.2</v>
      </c>
      <c r="F90" s="41">
        <v>92</v>
      </c>
      <c r="G90" s="40">
        <v>102.9</v>
      </c>
      <c r="H90" s="41">
        <v>90</v>
      </c>
      <c r="I90" s="40">
        <v>68.7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</v>
      </c>
      <c r="F91" s="41">
        <v>70</v>
      </c>
      <c r="G91" s="40">
        <v>105</v>
      </c>
      <c r="H91" s="41">
        <v>122</v>
      </c>
      <c r="I91" s="40">
        <v>66.2</v>
      </c>
    </row>
    <row r="92" spans="1:9" ht="18">
      <c r="A92" s="40">
        <v>87</v>
      </c>
      <c r="B92" s="39" t="s">
        <v>306</v>
      </c>
      <c r="C92" s="39" t="s">
        <v>729</v>
      </c>
      <c r="D92" s="40">
        <v>8.82</v>
      </c>
      <c r="E92" s="40">
        <v>113.3</v>
      </c>
      <c r="F92" s="41">
        <v>81</v>
      </c>
      <c r="G92" s="40">
        <v>104.5</v>
      </c>
      <c r="H92" s="41">
        <v>115</v>
      </c>
      <c r="I92" s="40">
        <v>66.599999999999994</v>
      </c>
    </row>
    <row r="93" spans="1:9" ht="18">
      <c r="A93" s="40">
        <v>88</v>
      </c>
      <c r="B93" s="39" t="s">
        <v>316</v>
      </c>
      <c r="C93" s="39" t="s">
        <v>727</v>
      </c>
      <c r="D93" s="40">
        <v>8.66</v>
      </c>
      <c r="E93" s="40">
        <v>106.3</v>
      </c>
      <c r="F93" s="41">
        <v>196</v>
      </c>
      <c r="G93" s="40">
        <v>97.7</v>
      </c>
      <c r="H93" s="41">
        <v>35</v>
      </c>
      <c r="I93" s="40">
        <v>66</v>
      </c>
    </row>
    <row r="94" spans="1:9" ht="18">
      <c r="A94" s="40">
        <v>89</v>
      </c>
      <c r="B94" s="39" t="s">
        <v>443</v>
      </c>
      <c r="C94" s="39" t="s">
        <v>729</v>
      </c>
      <c r="D94" s="40">
        <v>8.4</v>
      </c>
      <c r="E94" s="40">
        <v>114.1</v>
      </c>
      <c r="F94" s="41">
        <v>68</v>
      </c>
      <c r="G94" s="40">
        <v>105.7</v>
      </c>
      <c r="H94" s="41">
        <v>140</v>
      </c>
      <c r="I94" s="40">
        <v>64.400000000000006</v>
      </c>
    </row>
    <row r="95" spans="1:9" ht="18">
      <c r="A95" s="40">
        <v>90</v>
      </c>
      <c r="B95" s="39" t="s">
        <v>71</v>
      </c>
      <c r="C95" s="39" t="s">
        <v>742</v>
      </c>
      <c r="D95" s="40">
        <v>8.3000000000000007</v>
      </c>
      <c r="E95" s="40">
        <v>111.8</v>
      </c>
      <c r="F95" s="41">
        <v>96</v>
      </c>
      <c r="G95" s="40">
        <v>103.5</v>
      </c>
      <c r="H95" s="41">
        <v>99</v>
      </c>
      <c r="I95" s="40">
        <v>66.099999999999994</v>
      </c>
    </row>
    <row r="96" spans="1:9" ht="18">
      <c r="A96" s="40">
        <v>91</v>
      </c>
      <c r="B96" s="39" t="s">
        <v>15</v>
      </c>
      <c r="C96" s="39" t="s">
        <v>744</v>
      </c>
      <c r="D96" s="40">
        <v>7.81</v>
      </c>
      <c r="E96" s="40">
        <v>113.6</v>
      </c>
      <c r="F96" s="41">
        <v>75</v>
      </c>
      <c r="G96" s="40">
        <v>105.8</v>
      </c>
      <c r="H96" s="41">
        <v>143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7.46</v>
      </c>
      <c r="E97" s="40">
        <v>111.3</v>
      </c>
      <c r="F97" s="41">
        <v>104</v>
      </c>
      <c r="G97" s="40">
        <v>103.8</v>
      </c>
      <c r="H97" s="41">
        <v>101</v>
      </c>
      <c r="I97" s="40">
        <v>61.7</v>
      </c>
    </row>
    <row r="98" spans="1:9" ht="18">
      <c r="A98" s="40">
        <v>93</v>
      </c>
      <c r="B98" s="39" t="s">
        <v>98</v>
      </c>
      <c r="C98" s="39" t="s">
        <v>743</v>
      </c>
      <c r="D98" s="40">
        <v>7.32</v>
      </c>
      <c r="E98" s="40">
        <v>107.8</v>
      </c>
      <c r="F98" s="41">
        <v>164</v>
      </c>
      <c r="G98" s="40">
        <v>100.4</v>
      </c>
      <c r="H98" s="41">
        <v>59</v>
      </c>
      <c r="I98" s="40">
        <v>71.8</v>
      </c>
    </row>
    <row r="99" spans="1:9" ht="18">
      <c r="A99" s="40">
        <v>94</v>
      </c>
      <c r="B99" s="39" t="s">
        <v>28</v>
      </c>
      <c r="C99" s="39" t="s">
        <v>738</v>
      </c>
      <c r="D99" s="40">
        <v>7.25</v>
      </c>
      <c r="E99" s="40">
        <v>111.9</v>
      </c>
      <c r="F99" s="41">
        <v>95</v>
      </c>
      <c r="G99" s="40">
        <v>104.7</v>
      </c>
      <c r="H99" s="41">
        <v>120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7.25</v>
      </c>
      <c r="E100" s="40">
        <v>110</v>
      </c>
      <c r="F100" s="41">
        <v>122</v>
      </c>
      <c r="G100" s="40">
        <v>102.7</v>
      </c>
      <c r="H100" s="41">
        <v>86</v>
      </c>
      <c r="I100" s="40">
        <v>68.3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7.12</v>
      </c>
      <c r="E101" s="40">
        <v>110.4</v>
      </c>
      <c r="F101" s="41">
        <v>113</v>
      </c>
      <c r="G101" s="40">
        <v>103.2</v>
      </c>
      <c r="H101" s="41">
        <v>95</v>
      </c>
      <c r="I101" s="40">
        <v>65.5</v>
      </c>
    </row>
    <row r="102" spans="1:9" ht="18">
      <c r="A102" s="40">
        <v>97</v>
      </c>
      <c r="B102" s="39" t="s">
        <v>434</v>
      </c>
      <c r="C102" s="39" t="s">
        <v>745</v>
      </c>
      <c r="D102" s="40">
        <v>6.8</v>
      </c>
      <c r="E102" s="40">
        <v>118.6</v>
      </c>
      <c r="F102" s="41">
        <v>26</v>
      </c>
      <c r="G102" s="40">
        <v>111.8</v>
      </c>
      <c r="H102" s="41">
        <v>259</v>
      </c>
      <c r="I102" s="40">
        <v>66.3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6.38</v>
      </c>
      <c r="E103" s="40">
        <v>109</v>
      </c>
      <c r="F103" s="41">
        <v>138</v>
      </c>
      <c r="G103" s="40">
        <v>102.6</v>
      </c>
      <c r="H103" s="41">
        <v>84</v>
      </c>
      <c r="I103" s="40">
        <v>70.3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6.15</v>
      </c>
      <c r="E104" s="40">
        <v>114.4</v>
      </c>
      <c r="F104" s="41">
        <v>67</v>
      </c>
      <c r="G104" s="40">
        <v>108.3</v>
      </c>
      <c r="H104" s="41">
        <v>192</v>
      </c>
      <c r="I104" s="40">
        <v>69.7</v>
      </c>
    </row>
    <row r="105" spans="1:9" ht="18">
      <c r="A105" s="40">
        <v>100</v>
      </c>
      <c r="B105" s="39" t="s">
        <v>433</v>
      </c>
      <c r="C105" s="39" t="s">
        <v>729</v>
      </c>
      <c r="D105" s="40">
        <v>5.95</v>
      </c>
      <c r="E105" s="40">
        <v>107.6</v>
      </c>
      <c r="F105" s="41">
        <v>171</v>
      </c>
      <c r="G105" s="40">
        <v>101.7</v>
      </c>
      <c r="H105" s="41">
        <v>73</v>
      </c>
      <c r="I105" s="40">
        <v>68.8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5.88</v>
      </c>
      <c r="E106" s="40">
        <v>110.1</v>
      </c>
      <c r="F106" s="41">
        <v>116</v>
      </c>
      <c r="G106" s="40">
        <v>104.2</v>
      </c>
      <c r="H106" s="41">
        <v>108</v>
      </c>
      <c r="I106" s="40">
        <v>60.3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5.87</v>
      </c>
      <c r="E107" s="40">
        <v>111.5</v>
      </c>
      <c r="F107" s="41">
        <v>100</v>
      </c>
      <c r="G107" s="40">
        <v>105.6</v>
      </c>
      <c r="H107" s="41">
        <v>139</v>
      </c>
      <c r="I107" s="40">
        <v>68.900000000000006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5.75</v>
      </c>
      <c r="E108" s="40">
        <v>108.4</v>
      </c>
      <c r="F108" s="41">
        <v>153</v>
      </c>
      <c r="G108" s="40">
        <v>102.7</v>
      </c>
      <c r="H108" s="41">
        <v>85</v>
      </c>
      <c r="I108" s="40">
        <v>63.3</v>
      </c>
    </row>
    <row r="109" spans="1:9" ht="18">
      <c r="A109" s="40">
        <v>104</v>
      </c>
      <c r="B109" s="39" t="s">
        <v>48</v>
      </c>
      <c r="C109" s="39" t="s">
        <v>727</v>
      </c>
      <c r="D109" s="40">
        <v>5.72</v>
      </c>
      <c r="E109" s="40">
        <v>108.3</v>
      </c>
      <c r="F109" s="41">
        <v>157</v>
      </c>
      <c r="G109" s="40">
        <v>102.6</v>
      </c>
      <c r="H109" s="41">
        <v>82</v>
      </c>
      <c r="I109" s="40">
        <v>67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5.63</v>
      </c>
      <c r="E110" s="40">
        <v>112.3</v>
      </c>
      <c r="F110" s="41">
        <v>90</v>
      </c>
      <c r="G110" s="40">
        <v>106.7</v>
      </c>
      <c r="H110" s="41">
        <v>162</v>
      </c>
      <c r="I110" s="40">
        <v>69.599999999999994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5.61</v>
      </c>
      <c r="E111" s="40">
        <v>111.4</v>
      </c>
      <c r="F111" s="41">
        <v>102</v>
      </c>
      <c r="G111" s="40">
        <v>105.8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5.52</v>
      </c>
      <c r="E112" s="40">
        <v>112.1</v>
      </c>
      <c r="F112" s="41">
        <v>94</v>
      </c>
      <c r="G112" s="40">
        <v>106.6</v>
      </c>
      <c r="H112" s="41">
        <v>159</v>
      </c>
      <c r="I112" s="40">
        <v>69.900000000000006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5.48</v>
      </c>
      <c r="E113" s="40">
        <v>107.5</v>
      </c>
      <c r="F113" s="41">
        <v>174</v>
      </c>
      <c r="G113" s="40">
        <v>102</v>
      </c>
      <c r="H113" s="41">
        <v>76</v>
      </c>
      <c r="I113" s="40">
        <v>65.3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5.09</v>
      </c>
      <c r="E114" s="40">
        <v>113.8</v>
      </c>
      <c r="F114" s="41">
        <v>73</v>
      </c>
      <c r="G114" s="40">
        <v>108.7</v>
      </c>
      <c r="H114" s="41">
        <v>201</v>
      </c>
      <c r="I114" s="40">
        <v>67.2</v>
      </c>
    </row>
    <row r="115" spans="1:9" ht="18">
      <c r="A115" s="40">
        <v>110</v>
      </c>
      <c r="B115" s="39" t="s">
        <v>196</v>
      </c>
      <c r="C115" s="39" t="s">
        <v>729</v>
      </c>
      <c r="D115" s="40">
        <v>4.8</v>
      </c>
      <c r="E115" s="40">
        <v>109</v>
      </c>
      <c r="F115" s="41">
        <v>141</v>
      </c>
      <c r="G115" s="40">
        <v>104.2</v>
      </c>
      <c r="H115" s="41">
        <v>106</v>
      </c>
      <c r="I115" s="40">
        <v>64.5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4.6100000000000003</v>
      </c>
      <c r="E116" s="40">
        <v>116.6</v>
      </c>
      <c r="F116" s="41">
        <v>47</v>
      </c>
      <c r="G116" s="40">
        <v>111.9</v>
      </c>
      <c r="H116" s="41">
        <v>263</v>
      </c>
      <c r="I116" s="40">
        <v>69.099999999999994</v>
      </c>
    </row>
    <row r="117" spans="1:9" ht="18">
      <c r="A117" s="40">
        <v>112</v>
      </c>
      <c r="B117" s="39" t="s">
        <v>350</v>
      </c>
      <c r="C117" s="39" t="s">
        <v>748</v>
      </c>
      <c r="D117" s="40">
        <v>4.57</v>
      </c>
      <c r="E117" s="40">
        <v>111.6</v>
      </c>
      <c r="F117" s="41">
        <v>98</v>
      </c>
      <c r="G117" s="40">
        <v>107</v>
      </c>
      <c r="H117" s="41">
        <v>166</v>
      </c>
      <c r="I117" s="40">
        <v>65.7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4.53</v>
      </c>
      <c r="E118" s="40">
        <v>112.4</v>
      </c>
      <c r="F118" s="41">
        <v>88</v>
      </c>
      <c r="G118" s="40">
        <v>107.9</v>
      </c>
      <c r="H118" s="41">
        <v>181</v>
      </c>
      <c r="I118" s="40">
        <v>64.900000000000006</v>
      </c>
    </row>
    <row r="119" spans="1:9" ht="18">
      <c r="A119" s="40">
        <v>114</v>
      </c>
      <c r="B119" s="39" t="s">
        <v>86</v>
      </c>
      <c r="C119" s="39" t="s">
        <v>735</v>
      </c>
      <c r="D119" s="40">
        <v>4.3899999999999997</v>
      </c>
      <c r="E119" s="40">
        <v>106.8</v>
      </c>
      <c r="F119" s="41">
        <v>188</v>
      </c>
      <c r="G119" s="40">
        <v>102.4</v>
      </c>
      <c r="H119" s="41">
        <v>81</v>
      </c>
      <c r="I119" s="40">
        <v>67.599999999999994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4.3600000000000003</v>
      </c>
      <c r="E120" s="40">
        <v>113.5</v>
      </c>
      <c r="F120" s="41">
        <v>76</v>
      </c>
      <c r="G120" s="40">
        <v>109.2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4.0999999999999996</v>
      </c>
      <c r="E121" s="40">
        <v>105.8</v>
      </c>
      <c r="F121" s="41">
        <v>210</v>
      </c>
      <c r="G121" s="40">
        <v>101.7</v>
      </c>
      <c r="H121" s="41">
        <v>72</v>
      </c>
      <c r="I121" s="40">
        <v>72.599999999999994</v>
      </c>
    </row>
    <row r="122" spans="1:9" ht="18">
      <c r="A122" s="40">
        <v>117</v>
      </c>
      <c r="B122" s="39" t="s">
        <v>264</v>
      </c>
      <c r="C122" s="39" t="s">
        <v>735</v>
      </c>
      <c r="D122" s="40">
        <v>4.04</v>
      </c>
      <c r="E122" s="40">
        <v>109.2</v>
      </c>
      <c r="F122" s="41">
        <v>134</v>
      </c>
      <c r="G122" s="40">
        <v>105.1</v>
      </c>
      <c r="H122" s="41">
        <v>125</v>
      </c>
      <c r="I122" s="40">
        <v>67.099999999999994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3.72</v>
      </c>
      <c r="E123" s="40">
        <v>110.3</v>
      </c>
      <c r="F123" s="41">
        <v>115</v>
      </c>
      <c r="G123" s="40">
        <v>106.6</v>
      </c>
      <c r="H123" s="41">
        <v>161</v>
      </c>
      <c r="I123" s="40">
        <v>64.400000000000006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3.71</v>
      </c>
      <c r="E124" s="40">
        <v>115.6</v>
      </c>
      <c r="F124" s="41">
        <v>56</v>
      </c>
      <c r="G124" s="40">
        <v>111.9</v>
      </c>
      <c r="H124" s="41">
        <v>260</v>
      </c>
      <c r="I124" s="40">
        <v>67.900000000000006</v>
      </c>
    </row>
    <row r="125" spans="1:9" ht="18">
      <c r="A125" s="40">
        <v>120</v>
      </c>
      <c r="B125" s="39" t="s">
        <v>7</v>
      </c>
      <c r="C125" s="39" t="s">
        <v>742</v>
      </c>
      <c r="D125" s="40">
        <v>3.67</v>
      </c>
      <c r="E125" s="40">
        <v>111.5</v>
      </c>
      <c r="F125" s="41">
        <v>101</v>
      </c>
      <c r="G125" s="40">
        <v>107.8</v>
      </c>
      <c r="H125" s="41">
        <v>178</v>
      </c>
      <c r="I125" s="40">
        <v>66.599999999999994</v>
      </c>
    </row>
    <row r="126" spans="1:9" ht="18">
      <c r="A126" s="46"/>
      <c r="B126" s="46"/>
      <c r="C126" s="45" t="s">
        <v>780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3.62</v>
      </c>
      <c r="E128" s="40">
        <v>107.6</v>
      </c>
      <c r="F128" s="41">
        <v>170</v>
      </c>
      <c r="G128" s="40">
        <v>104</v>
      </c>
      <c r="H128" s="41">
        <v>104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3.53</v>
      </c>
      <c r="E129" s="40">
        <v>108.4</v>
      </c>
      <c r="F129" s="41">
        <v>156</v>
      </c>
      <c r="G129" s="40">
        <v>104.8</v>
      </c>
      <c r="H129" s="41">
        <v>121</v>
      </c>
      <c r="I129" s="40">
        <v>67.099999999999994</v>
      </c>
    </row>
    <row r="130" spans="1:9" ht="18">
      <c r="A130" s="40">
        <v>123</v>
      </c>
      <c r="B130" s="39" t="s">
        <v>36</v>
      </c>
      <c r="C130" s="39" t="s">
        <v>729</v>
      </c>
      <c r="D130" s="40">
        <v>3.47</v>
      </c>
      <c r="E130" s="40">
        <v>112.1</v>
      </c>
      <c r="F130" s="41">
        <v>93</v>
      </c>
      <c r="G130" s="40">
        <v>108.6</v>
      </c>
      <c r="H130" s="41">
        <v>200</v>
      </c>
      <c r="I130" s="40">
        <v>67.099999999999994</v>
      </c>
    </row>
    <row r="131" spans="1:9" ht="18">
      <c r="A131" s="40">
        <v>124</v>
      </c>
      <c r="B131" s="39" t="s">
        <v>260</v>
      </c>
      <c r="C131" s="39" t="s">
        <v>735</v>
      </c>
      <c r="D131" s="40">
        <v>3.31</v>
      </c>
      <c r="E131" s="40">
        <v>108.5</v>
      </c>
      <c r="F131" s="41">
        <v>152</v>
      </c>
      <c r="G131" s="40">
        <v>105.2</v>
      </c>
      <c r="H131" s="41">
        <v>126</v>
      </c>
      <c r="I131" s="40">
        <v>70.2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3.3</v>
      </c>
      <c r="E132" s="40">
        <v>116.7</v>
      </c>
      <c r="F132" s="41">
        <v>46</v>
      </c>
      <c r="G132" s="40">
        <v>113.4</v>
      </c>
      <c r="H132" s="41">
        <v>300</v>
      </c>
      <c r="I132" s="40">
        <v>64.5</v>
      </c>
    </row>
    <row r="133" spans="1:9" ht="18">
      <c r="A133" s="40">
        <v>126</v>
      </c>
      <c r="B133" s="39" t="s">
        <v>180</v>
      </c>
      <c r="C133" s="39" t="s">
        <v>739</v>
      </c>
      <c r="D133" s="40">
        <v>3.28</v>
      </c>
      <c r="E133" s="40">
        <v>108.5</v>
      </c>
      <c r="F133" s="41">
        <v>151</v>
      </c>
      <c r="G133" s="40">
        <v>105.3</v>
      </c>
      <c r="H133" s="41">
        <v>129</v>
      </c>
      <c r="I133" s="40">
        <v>67.8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3.27</v>
      </c>
      <c r="E134" s="40">
        <v>105.9</v>
      </c>
      <c r="F134" s="41">
        <v>205</v>
      </c>
      <c r="G134" s="40">
        <v>102.6</v>
      </c>
      <c r="H134" s="41">
        <v>83</v>
      </c>
      <c r="I134" s="40">
        <v>68.400000000000006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2.95</v>
      </c>
      <c r="E135" s="40">
        <v>109.4</v>
      </c>
      <c r="F135" s="41">
        <v>132</v>
      </c>
      <c r="G135" s="40">
        <v>106.4</v>
      </c>
      <c r="H135" s="41">
        <v>158</v>
      </c>
      <c r="I135" s="40">
        <v>68.5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2.94</v>
      </c>
      <c r="E136" s="40">
        <v>103.8</v>
      </c>
      <c r="F136" s="41">
        <v>236</v>
      </c>
      <c r="G136" s="40">
        <v>100.8</v>
      </c>
      <c r="H136" s="41">
        <v>64</v>
      </c>
      <c r="I136" s="40">
        <v>65.3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2.88</v>
      </c>
      <c r="E137" s="40">
        <v>115.3</v>
      </c>
      <c r="F137" s="41">
        <v>61</v>
      </c>
      <c r="G137" s="40">
        <v>112.4</v>
      </c>
      <c r="H137" s="41">
        <v>270</v>
      </c>
      <c r="I137" s="40">
        <v>70.099999999999994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2.86</v>
      </c>
      <c r="E138" s="40">
        <v>104.2</v>
      </c>
      <c r="F138" s="41">
        <v>231</v>
      </c>
      <c r="G138" s="40">
        <v>101.4</v>
      </c>
      <c r="H138" s="41">
        <v>69</v>
      </c>
      <c r="I138" s="40">
        <v>66.8</v>
      </c>
    </row>
    <row r="139" spans="1:9" ht="18">
      <c r="A139" s="40">
        <v>132</v>
      </c>
      <c r="B139" s="39" t="s">
        <v>280</v>
      </c>
      <c r="C139" s="39" t="s">
        <v>741</v>
      </c>
      <c r="D139" s="40">
        <v>2.79</v>
      </c>
      <c r="E139" s="40">
        <v>106.2</v>
      </c>
      <c r="F139" s="41">
        <v>199</v>
      </c>
      <c r="G139" s="40">
        <v>103.4</v>
      </c>
      <c r="H139" s="41">
        <v>97</v>
      </c>
      <c r="I139" s="40">
        <v>63.1</v>
      </c>
    </row>
    <row r="140" spans="1:9" ht="18">
      <c r="A140" s="40">
        <v>133</v>
      </c>
      <c r="B140" s="39" t="s">
        <v>12</v>
      </c>
      <c r="C140" s="39" t="s">
        <v>741</v>
      </c>
      <c r="D140" s="40">
        <v>2.74</v>
      </c>
      <c r="E140" s="40">
        <v>103.8</v>
      </c>
      <c r="F140" s="41">
        <v>235</v>
      </c>
      <c r="G140" s="40">
        <v>101</v>
      </c>
      <c r="H140" s="41">
        <v>68</v>
      </c>
      <c r="I140" s="40">
        <v>63.8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2.72</v>
      </c>
      <c r="E141" s="40">
        <v>108.9</v>
      </c>
      <c r="F141" s="41">
        <v>145</v>
      </c>
      <c r="G141" s="40">
        <v>106.2</v>
      </c>
      <c r="H141" s="41">
        <v>154</v>
      </c>
      <c r="I141" s="40">
        <v>63.6</v>
      </c>
    </row>
    <row r="142" spans="1:9" ht="18">
      <c r="A142" s="40">
        <v>135</v>
      </c>
      <c r="B142" s="39" t="s">
        <v>158</v>
      </c>
      <c r="C142" s="39" t="s">
        <v>735</v>
      </c>
      <c r="D142" s="40">
        <v>2.54</v>
      </c>
      <c r="E142" s="40">
        <v>107.1</v>
      </c>
      <c r="F142" s="41">
        <v>183</v>
      </c>
      <c r="G142" s="40">
        <v>104.5</v>
      </c>
      <c r="H142" s="41">
        <v>118</v>
      </c>
      <c r="I142" s="40">
        <v>66.7</v>
      </c>
    </row>
    <row r="143" spans="1:9" ht="18">
      <c r="A143" s="40">
        <v>136</v>
      </c>
      <c r="B143" s="39" t="s">
        <v>250</v>
      </c>
      <c r="C143" s="39" t="s">
        <v>740</v>
      </c>
      <c r="D143" s="40">
        <v>2.35</v>
      </c>
      <c r="E143" s="40">
        <v>108.6</v>
      </c>
      <c r="F143" s="41">
        <v>149</v>
      </c>
      <c r="G143" s="40">
        <v>106.3</v>
      </c>
      <c r="H143" s="41">
        <v>156</v>
      </c>
      <c r="I143" s="40">
        <v>66.400000000000006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2.2599999999999998</v>
      </c>
      <c r="E144" s="40">
        <v>113.9</v>
      </c>
      <c r="F144" s="41">
        <v>72</v>
      </c>
      <c r="G144" s="40">
        <v>111.6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22</v>
      </c>
      <c r="C145" s="39" t="s">
        <v>738</v>
      </c>
      <c r="D145" s="40">
        <v>2.1800000000000002</v>
      </c>
      <c r="E145" s="40">
        <v>115.7</v>
      </c>
      <c r="F145" s="41">
        <v>55</v>
      </c>
      <c r="G145" s="40">
        <v>113.5</v>
      </c>
      <c r="H145" s="41">
        <v>302</v>
      </c>
      <c r="I145" s="40">
        <v>70.599999999999994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2.11</v>
      </c>
      <c r="E146" s="40">
        <v>107.7</v>
      </c>
      <c r="F146" s="41">
        <v>166</v>
      </c>
      <c r="G146" s="40">
        <v>105.6</v>
      </c>
      <c r="H146" s="41">
        <v>138</v>
      </c>
      <c r="I146" s="40">
        <v>65.5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2.06</v>
      </c>
      <c r="E147" s="40">
        <v>110.6</v>
      </c>
      <c r="F147" s="41">
        <v>110</v>
      </c>
      <c r="G147" s="40">
        <v>108.5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2.06</v>
      </c>
      <c r="E148" s="40">
        <v>108</v>
      </c>
      <c r="F148" s="41">
        <v>160</v>
      </c>
      <c r="G148" s="40">
        <v>106</v>
      </c>
      <c r="H148" s="41">
        <v>150</v>
      </c>
      <c r="I148" s="40">
        <v>65.599999999999994</v>
      </c>
    </row>
    <row r="149" spans="1:9" ht="18">
      <c r="A149" s="40">
        <v>142</v>
      </c>
      <c r="B149" s="39" t="s">
        <v>362</v>
      </c>
      <c r="C149" s="39" t="s">
        <v>739</v>
      </c>
      <c r="D149" s="40">
        <v>1.96</v>
      </c>
      <c r="E149" s="40">
        <v>106.3</v>
      </c>
      <c r="F149" s="41">
        <v>198</v>
      </c>
      <c r="G149" s="40">
        <v>104.3</v>
      </c>
      <c r="H149" s="41">
        <v>111</v>
      </c>
      <c r="I149" s="40">
        <v>68</v>
      </c>
    </row>
    <row r="150" spans="1:9" ht="18">
      <c r="A150" s="40">
        <v>143</v>
      </c>
      <c r="B150" s="39" t="s">
        <v>385</v>
      </c>
      <c r="C150" s="39" t="s">
        <v>733</v>
      </c>
      <c r="D150" s="40">
        <v>1.95</v>
      </c>
      <c r="E150" s="40">
        <v>107.4</v>
      </c>
      <c r="F150" s="41">
        <v>176</v>
      </c>
      <c r="G150" s="40">
        <v>105.5</v>
      </c>
      <c r="H150" s="41">
        <v>134</v>
      </c>
      <c r="I150" s="40">
        <v>68.900000000000006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1.88</v>
      </c>
      <c r="E151" s="40">
        <v>109.9</v>
      </c>
      <c r="F151" s="41">
        <v>123</v>
      </c>
      <c r="G151" s="40">
        <v>108</v>
      </c>
      <c r="H151" s="41">
        <v>184</v>
      </c>
      <c r="I151" s="40">
        <v>64.8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1.8</v>
      </c>
      <c r="E152" s="40">
        <v>112.3</v>
      </c>
      <c r="F152" s="41">
        <v>91</v>
      </c>
      <c r="G152" s="40">
        <v>110.5</v>
      </c>
      <c r="H152" s="41">
        <v>230</v>
      </c>
      <c r="I152" s="40">
        <v>63.5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1.78</v>
      </c>
      <c r="E153" s="40">
        <v>107</v>
      </c>
      <c r="F153" s="41">
        <v>184</v>
      </c>
      <c r="G153" s="40">
        <v>105.3</v>
      </c>
      <c r="H153" s="41">
        <v>130</v>
      </c>
      <c r="I153" s="40">
        <v>69.099999999999994</v>
      </c>
    </row>
    <row r="154" spans="1:9" ht="18">
      <c r="A154" s="40">
        <v>147</v>
      </c>
      <c r="B154" s="39" t="s">
        <v>130</v>
      </c>
      <c r="C154" s="39" t="s">
        <v>741</v>
      </c>
      <c r="D154" s="40">
        <v>1.76</v>
      </c>
      <c r="E154" s="40">
        <v>110.1</v>
      </c>
      <c r="F154" s="41">
        <v>117</v>
      </c>
      <c r="G154" s="40">
        <v>108.3</v>
      </c>
      <c r="H154" s="41">
        <v>193</v>
      </c>
      <c r="I154" s="40">
        <v>64.900000000000006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1.66</v>
      </c>
      <c r="E155" s="40">
        <v>107.4</v>
      </c>
      <c r="F155" s="41">
        <v>175</v>
      </c>
      <c r="G155" s="40">
        <v>105.8</v>
      </c>
      <c r="H155" s="41">
        <v>144</v>
      </c>
      <c r="I155" s="40">
        <v>64.3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1.6</v>
      </c>
      <c r="E156" s="40">
        <v>109.8</v>
      </c>
      <c r="F156" s="41">
        <v>127</v>
      </c>
      <c r="G156" s="40">
        <v>108.2</v>
      </c>
      <c r="H156" s="41">
        <v>190</v>
      </c>
      <c r="I156" s="40">
        <v>64.7</v>
      </c>
    </row>
    <row r="157" spans="1:9" ht="18">
      <c r="A157" s="40">
        <v>150</v>
      </c>
      <c r="B157" s="39" t="s">
        <v>222</v>
      </c>
      <c r="C157" s="39" t="s">
        <v>751</v>
      </c>
      <c r="D157" s="40">
        <v>1.5</v>
      </c>
      <c r="E157" s="40">
        <v>111.5</v>
      </c>
      <c r="F157" s="41">
        <v>99</v>
      </c>
      <c r="G157" s="40">
        <v>110</v>
      </c>
      <c r="H157" s="41">
        <v>225</v>
      </c>
      <c r="I157" s="40">
        <v>68.599999999999994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1.34</v>
      </c>
      <c r="E158" s="40">
        <v>106.9</v>
      </c>
      <c r="F158" s="41">
        <v>186</v>
      </c>
      <c r="G158" s="40">
        <v>105.6</v>
      </c>
      <c r="H158" s="41">
        <v>137</v>
      </c>
      <c r="I158" s="40">
        <v>66.3</v>
      </c>
    </row>
    <row r="159" spans="1:9" ht="18">
      <c r="A159" s="40">
        <v>152</v>
      </c>
      <c r="B159" s="39" t="s">
        <v>11</v>
      </c>
      <c r="C159" s="39" t="s">
        <v>744</v>
      </c>
      <c r="D159" s="40">
        <v>1.32</v>
      </c>
      <c r="E159" s="40">
        <v>109.2</v>
      </c>
      <c r="F159" s="41">
        <v>133</v>
      </c>
      <c r="G159" s="40">
        <v>107.9</v>
      </c>
      <c r="H159" s="41">
        <v>182</v>
      </c>
      <c r="I159" s="40">
        <v>68.8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1.22</v>
      </c>
      <c r="E160" s="40">
        <v>109</v>
      </c>
      <c r="F160" s="41">
        <v>140</v>
      </c>
      <c r="G160" s="40">
        <v>107.8</v>
      </c>
      <c r="H160" s="41">
        <v>177</v>
      </c>
      <c r="I160" s="40">
        <v>65.5</v>
      </c>
    </row>
    <row r="161" spans="1:9" ht="18">
      <c r="A161" s="40">
        <v>154</v>
      </c>
      <c r="B161" s="39" t="s">
        <v>72</v>
      </c>
      <c r="C161" s="39" t="s">
        <v>735</v>
      </c>
      <c r="D161" s="40">
        <v>1.17</v>
      </c>
      <c r="E161" s="40">
        <v>105.4</v>
      </c>
      <c r="F161" s="41">
        <v>216</v>
      </c>
      <c r="G161" s="40">
        <v>104.2</v>
      </c>
      <c r="H161" s="41">
        <v>109</v>
      </c>
      <c r="I161" s="40">
        <v>64.400000000000006</v>
      </c>
    </row>
    <row r="162" spans="1:9" ht="18">
      <c r="A162" s="40">
        <v>155</v>
      </c>
      <c r="B162" s="39" t="s">
        <v>318</v>
      </c>
      <c r="C162" s="39" t="s">
        <v>733</v>
      </c>
      <c r="D162" s="40">
        <v>1.1299999999999999</v>
      </c>
      <c r="E162" s="40">
        <v>111.1</v>
      </c>
      <c r="F162" s="41">
        <v>107</v>
      </c>
      <c r="G162" s="40">
        <v>110</v>
      </c>
      <c r="H162" s="41">
        <v>224</v>
      </c>
      <c r="I162" s="40">
        <v>69.400000000000006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1.1100000000000001</v>
      </c>
      <c r="E163" s="40">
        <v>113</v>
      </c>
      <c r="F163" s="41">
        <v>83</v>
      </c>
      <c r="G163" s="40">
        <v>111.9</v>
      </c>
      <c r="H163" s="41">
        <v>261</v>
      </c>
      <c r="I163" s="40">
        <v>69</v>
      </c>
    </row>
    <row r="164" spans="1:9" ht="18">
      <c r="A164" s="40">
        <v>157</v>
      </c>
      <c r="B164" s="39" t="s">
        <v>347</v>
      </c>
      <c r="C164" s="39" t="s">
        <v>742</v>
      </c>
      <c r="D164" s="40">
        <v>1.1000000000000001</v>
      </c>
      <c r="E164" s="40">
        <v>108.9</v>
      </c>
      <c r="F164" s="41">
        <v>144</v>
      </c>
      <c r="G164" s="40">
        <v>107.8</v>
      </c>
      <c r="H164" s="41">
        <v>179</v>
      </c>
      <c r="I164" s="40">
        <v>65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0.97</v>
      </c>
      <c r="E165" s="40">
        <v>109.9</v>
      </c>
      <c r="F165" s="41">
        <v>124</v>
      </c>
      <c r="G165" s="40">
        <v>108.9</v>
      </c>
      <c r="H165" s="41">
        <v>208</v>
      </c>
      <c r="I165" s="40">
        <v>65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0.84</v>
      </c>
      <c r="E166" s="40">
        <v>108.8</v>
      </c>
      <c r="F166" s="41">
        <v>147</v>
      </c>
      <c r="G166" s="40">
        <v>107.9</v>
      </c>
      <c r="H166" s="41">
        <v>183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0.84</v>
      </c>
      <c r="E167" s="40">
        <v>107.7</v>
      </c>
      <c r="F167" s="41">
        <v>165</v>
      </c>
      <c r="G167" s="40">
        <v>106.9</v>
      </c>
      <c r="H167" s="41">
        <v>164</v>
      </c>
      <c r="I167" s="40">
        <v>70.599999999999994</v>
      </c>
    </row>
    <row r="168" spans="1:9" ht="18">
      <c r="A168" s="46"/>
      <c r="B168" s="46"/>
      <c r="C168" s="45" t="s">
        <v>780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0.84</v>
      </c>
      <c r="E170" s="40">
        <v>105.1</v>
      </c>
      <c r="F170" s="41">
        <v>221</v>
      </c>
      <c r="G170" s="40">
        <v>104.3</v>
      </c>
      <c r="H170" s="41">
        <v>110</v>
      </c>
      <c r="I170" s="40">
        <v>65.7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108.4</v>
      </c>
      <c r="F171" s="41">
        <v>155</v>
      </c>
      <c r="G171" s="40">
        <v>107.8</v>
      </c>
      <c r="H171" s="41">
        <v>176</v>
      </c>
      <c r="I171" s="40">
        <v>66.5</v>
      </c>
    </row>
    <row r="172" spans="1:9" ht="18">
      <c r="A172" s="40">
        <v>163</v>
      </c>
      <c r="B172" s="39" t="s">
        <v>410</v>
      </c>
      <c r="C172" s="39" t="s">
        <v>739</v>
      </c>
      <c r="D172" s="40">
        <v>0.59</v>
      </c>
      <c r="E172" s="40">
        <v>105.9</v>
      </c>
      <c r="F172" s="41">
        <v>203</v>
      </c>
      <c r="G172" s="40">
        <v>105.3</v>
      </c>
      <c r="H172" s="41">
        <v>131</v>
      </c>
      <c r="I172" s="40">
        <v>70.599999999999994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0.31</v>
      </c>
      <c r="E173" s="40">
        <v>104.6</v>
      </c>
      <c r="F173" s="41">
        <v>226</v>
      </c>
      <c r="G173" s="40">
        <v>104.3</v>
      </c>
      <c r="H173" s="41">
        <v>112</v>
      </c>
      <c r="I173" s="40">
        <v>64.2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0.23</v>
      </c>
      <c r="E174" s="40">
        <v>111.6</v>
      </c>
      <c r="F174" s="41">
        <v>97</v>
      </c>
      <c r="G174" s="40">
        <v>111.4</v>
      </c>
      <c r="H174" s="41">
        <v>250</v>
      </c>
      <c r="I174" s="40">
        <v>68.2</v>
      </c>
    </row>
    <row r="175" spans="1:9" ht="18">
      <c r="A175" s="40">
        <v>166</v>
      </c>
      <c r="B175" s="39" t="s">
        <v>126</v>
      </c>
      <c r="C175" s="39" t="s">
        <v>742</v>
      </c>
      <c r="D175" s="40">
        <v>0.22</v>
      </c>
      <c r="E175" s="40">
        <v>103</v>
      </c>
      <c r="F175" s="41">
        <v>253</v>
      </c>
      <c r="G175" s="40">
        <v>102.8</v>
      </c>
      <c r="H175" s="41">
        <v>87</v>
      </c>
      <c r="I175" s="40">
        <v>67.8</v>
      </c>
    </row>
    <row r="176" spans="1:9" ht="18">
      <c r="A176" s="40">
        <v>167</v>
      </c>
      <c r="B176" s="39" t="s">
        <v>74</v>
      </c>
      <c r="C176" s="39" t="s">
        <v>733</v>
      </c>
      <c r="D176" s="40">
        <v>0.19</v>
      </c>
      <c r="E176" s="40">
        <v>107.7</v>
      </c>
      <c r="F176" s="41">
        <v>167</v>
      </c>
      <c r="G176" s="40">
        <v>107.5</v>
      </c>
      <c r="H176" s="41">
        <v>173</v>
      </c>
      <c r="I176" s="40">
        <v>66.099999999999994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-0.03</v>
      </c>
      <c r="E177" s="40">
        <v>109</v>
      </c>
      <c r="F177" s="41">
        <v>136</v>
      </c>
      <c r="G177" s="40">
        <v>109.1</v>
      </c>
      <c r="H177" s="41">
        <v>210</v>
      </c>
      <c r="I177" s="40">
        <v>65.400000000000006</v>
      </c>
    </row>
    <row r="178" spans="1:9" ht="18">
      <c r="A178" s="40">
        <v>169</v>
      </c>
      <c r="B178" s="39" t="s">
        <v>381</v>
      </c>
      <c r="C178" s="39" t="s">
        <v>749</v>
      </c>
      <c r="D178" s="40">
        <v>-0.11</v>
      </c>
      <c r="E178" s="40">
        <v>105.8</v>
      </c>
      <c r="F178" s="41">
        <v>209</v>
      </c>
      <c r="G178" s="40">
        <v>105.9</v>
      </c>
      <c r="H178" s="41">
        <v>148</v>
      </c>
      <c r="I178" s="40">
        <v>68.2</v>
      </c>
    </row>
    <row r="179" spans="1:9" ht="18">
      <c r="A179" s="40">
        <v>170</v>
      </c>
      <c r="B179" s="39" t="s">
        <v>206</v>
      </c>
      <c r="C179" s="39" t="s">
        <v>739</v>
      </c>
      <c r="D179" s="40">
        <v>-0.3</v>
      </c>
      <c r="E179" s="40">
        <v>104.3</v>
      </c>
      <c r="F179" s="41">
        <v>230</v>
      </c>
      <c r="G179" s="40">
        <v>104.6</v>
      </c>
      <c r="H179" s="41">
        <v>119</v>
      </c>
      <c r="I179" s="40">
        <v>65.5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-0.33</v>
      </c>
      <c r="E180" s="40">
        <v>105.1</v>
      </c>
      <c r="F180" s="41">
        <v>219</v>
      </c>
      <c r="G180" s="40">
        <v>105.5</v>
      </c>
      <c r="H180" s="41">
        <v>136</v>
      </c>
      <c r="I180" s="40">
        <v>62.7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-0.48</v>
      </c>
      <c r="E181" s="40">
        <v>104.7</v>
      </c>
      <c r="F181" s="41">
        <v>225</v>
      </c>
      <c r="G181" s="40">
        <v>105.1</v>
      </c>
      <c r="H181" s="41">
        <v>124</v>
      </c>
      <c r="I181" s="40">
        <v>70.599999999999994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-0.49</v>
      </c>
      <c r="E182" s="40">
        <v>103.6</v>
      </c>
      <c r="F182" s="41">
        <v>239</v>
      </c>
      <c r="G182" s="40">
        <v>104.1</v>
      </c>
      <c r="H182" s="41">
        <v>105</v>
      </c>
      <c r="I182" s="40">
        <v>66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-0.71</v>
      </c>
      <c r="E183" s="40">
        <v>108</v>
      </c>
      <c r="F183" s="41">
        <v>161</v>
      </c>
      <c r="G183" s="40">
        <v>108.7</v>
      </c>
      <c r="H183" s="41">
        <v>202</v>
      </c>
      <c r="I183" s="40">
        <v>64.8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-0.72</v>
      </c>
      <c r="E184" s="40">
        <v>108.7</v>
      </c>
      <c r="F184" s="41">
        <v>148</v>
      </c>
      <c r="G184" s="40">
        <v>109.4</v>
      </c>
      <c r="H184" s="41">
        <v>218</v>
      </c>
      <c r="I184" s="40">
        <v>65.8</v>
      </c>
    </row>
    <row r="185" spans="1:9" ht="18">
      <c r="A185" s="40">
        <v>176</v>
      </c>
      <c r="B185" s="39" t="s">
        <v>201</v>
      </c>
      <c r="C185" s="39" t="s">
        <v>739</v>
      </c>
      <c r="D185" s="40">
        <v>-0.74</v>
      </c>
      <c r="E185" s="40">
        <v>110</v>
      </c>
      <c r="F185" s="41">
        <v>121</v>
      </c>
      <c r="G185" s="40">
        <v>110.7</v>
      </c>
      <c r="H185" s="41">
        <v>236</v>
      </c>
      <c r="I185" s="40">
        <v>67.599999999999994</v>
      </c>
    </row>
    <row r="186" spans="1:9" ht="18">
      <c r="A186" s="40">
        <v>177</v>
      </c>
      <c r="B186" s="39" t="s">
        <v>245</v>
      </c>
      <c r="C186" s="39" t="s">
        <v>745</v>
      </c>
      <c r="D186" s="40">
        <v>-0.8</v>
      </c>
      <c r="E186" s="40">
        <v>110</v>
      </c>
      <c r="F186" s="41">
        <v>119</v>
      </c>
      <c r="G186" s="40">
        <v>110.8</v>
      </c>
      <c r="H186" s="41">
        <v>239</v>
      </c>
      <c r="I186" s="40">
        <v>63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-0.98</v>
      </c>
      <c r="E187" s="40">
        <v>107.3</v>
      </c>
      <c r="F187" s="41">
        <v>179</v>
      </c>
      <c r="G187" s="40">
        <v>108.2</v>
      </c>
      <c r="H187" s="41">
        <v>191</v>
      </c>
      <c r="I187" s="40">
        <v>65.3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-1.06</v>
      </c>
      <c r="E188" s="40">
        <v>106</v>
      </c>
      <c r="F188" s="41">
        <v>202</v>
      </c>
      <c r="G188" s="40">
        <v>107.1</v>
      </c>
      <c r="H188" s="41">
        <v>167</v>
      </c>
      <c r="I188" s="40">
        <v>67.8</v>
      </c>
    </row>
    <row r="189" spans="1:9" ht="18">
      <c r="A189" s="40">
        <v>180</v>
      </c>
      <c r="B189" s="39" t="s">
        <v>166</v>
      </c>
      <c r="C189" s="39" t="s">
        <v>741</v>
      </c>
      <c r="D189" s="40">
        <v>-1.1599999999999999</v>
      </c>
      <c r="E189" s="40">
        <v>106.5</v>
      </c>
      <c r="F189" s="41">
        <v>192</v>
      </c>
      <c r="G189" s="40">
        <v>107.7</v>
      </c>
      <c r="H189" s="41">
        <v>175</v>
      </c>
      <c r="I189" s="40">
        <v>68</v>
      </c>
    </row>
    <row r="190" spans="1:9" ht="18">
      <c r="A190" s="40">
        <v>181</v>
      </c>
      <c r="B190" s="39" t="s">
        <v>174</v>
      </c>
      <c r="C190" s="39" t="s">
        <v>729</v>
      </c>
      <c r="D190" s="40">
        <v>-1.17</v>
      </c>
      <c r="E190" s="40">
        <v>115.8</v>
      </c>
      <c r="F190" s="41">
        <v>54</v>
      </c>
      <c r="G190" s="40">
        <v>117</v>
      </c>
      <c r="H190" s="41">
        <v>342</v>
      </c>
      <c r="I190" s="40">
        <v>67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-1.31</v>
      </c>
      <c r="E191" s="40">
        <v>108.2</v>
      </c>
      <c r="F191" s="41">
        <v>158</v>
      </c>
      <c r="G191" s="40">
        <v>109.5</v>
      </c>
      <c r="H191" s="41">
        <v>219</v>
      </c>
      <c r="I191" s="40">
        <v>68.400000000000006</v>
      </c>
    </row>
    <row r="192" spans="1:9" ht="18">
      <c r="A192" s="40">
        <v>183</v>
      </c>
      <c r="B192" s="39" t="s">
        <v>251</v>
      </c>
      <c r="C192" s="39" t="s">
        <v>754</v>
      </c>
      <c r="D192" s="40">
        <v>-1.32</v>
      </c>
      <c r="E192" s="40">
        <v>101.7</v>
      </c>
      <c r="F192" s="41">
        <v>273</v>
      </c>
      <c r="G192" s="40">
        <v>103</v>
      </c>
      <c r="H192" s="41">
        <v>93</v>
      </c>
      <c r="I192" s="40">
        <v>65.2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-1.67</v>
      </c>
      <c r="E193" s="40">
        <v>107.2</v>
      </c>
      <c r="F193" s="41">
        <v>180</v>
      </c>
      <c r="G193" s="40">
        <v>108.9</v>
      </c>
      <c r="H193" s="41">
        <v>207</v>
      </c>
      <c r="I193" s="40">
        <v>70.3</v>
      </c>
    </row>
    <row r="194" spans="1:9" ht="18">
      <c r="A194" s="40">
        <v>185</v>
      </c>
      <c r="B194" s="39" t="s">
        <v>230</v>
      </c>
      <c r="C194" s="39" t="s">
        <v>749</v>
      </c>
      <c r="D194" s="40">
        <v>-1.69</v>
      </c>
      <c r="E194" s="40">
        <v>107.7</v>
      </c>
      <c r="F194" s="41">
        <v>168</v>
      </c>
      <c r="G194" s="40">
        <v>109.4</v>
      </c>
      <c r="H194" s="41">
        <v>217</v>
      </c>
      <c r="I194" s="40">
        <v>62.5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-1.72</v>
      </c>
      <c r="E195" s="40">
        <v>106.4</v>
      </c>
      <c r="F195" s="41">
        <v>194</v>
      </c>
      <c r="G195" s="40">
        <v>108.1</v>
      </c>
      <c r="H195" s="41">
        <v>187</v>
      </c>
      <c r="I195" s="40">
        <v>68.900000000000006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-1.79</v>
      </c>
      <c r="E196" s="40">
        <v>110.9</v>
      </c>
      <c r="F196" s="41">
        <v>108</v>
      </c>
      <c r="G196" s="40">
        <v>112.7</v>
      </c>
      <c r="H196" s="41">
        <v>279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-1.82</v>
      </c>
      <c r="E197" s="40">
        <v>108.6</v>
      </c>
      <c r="F197" s="41">
        <v>150</v>
      </c>
      <c r="G197" s="40">
        <v>110.4</v>
      </c>
      <c r="H197" s="41">
        <v>229</v>
      </c>
      <c r="I197" s="40">
        <v>72.400000000000006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-1.87</v>
      </c>
      <c r="E198" s="40">
        <v>100.3</v>
      </c>
      <c r="F198" s="41">
        <v>302</v>
      </c>
      <c r="G198" s="40">
        <v>102.2</v>
      </c>
      <c r="H198" s="41">
        <v>78</v>
      </c>
      <c r="I198" s="40">
        <v>64.599999999999994</v>
      </c>
    </row>
    <row r="199" spans="1:9" ht="18">
      <c r="A199" s="40">
        <v>190</v>
      </c>
      <c r="B199" s="39" t="s">
        <v>135</v>
      </c>
      <c r="C199" s="39" t="s">
        <v>749</v>
      </c>
      <c r="D199" s="40">
        <v>-2.17</v>
      </c>
      <c r="E199" s="40">
        <v>109.5</v>
      </c>
      <c r="F199" s="41">
        <v>131</v>
      </c>
      <c r="G199" s="40">
        <v>111.7</v>
      </c>
      <c r="H199" s="41">
        <v>255</v>
      </c>
      <c r="I199" s="40">
        <v>67.5</v>
      </c>
    </row>
    <row r="200" spans="1:9" ht="18">
      <c r="A200" s="40">
        <v>191</v>
      </c>
      <c r="B200" s="39" t="s">
        <v>203</v>
      </c>
      <c r="C200" s="39" t="s">
        <v>737</v>
      </c>
      <c r="D200" s="40">
        <v>-2.21</v>
      </c>
      <c r="E200" s="40">
        <v>106.4</v>
      </c>
      <c r="F200" s="41">
        <v>195</v>
      </c>
      <c r="G200" s="40">
        <v>108.6</v>
      </c>
      <c r="H200" s="41">
        <v>199</v>
      </c>
      <c r="I200" s="40">
        <v>68</v>
      </c>
    </row>
    <row r="201" spans="1:9" ht="18">
      <c r="A201" s="40">
        <v>192</v>
      </c>
      <c r="B201" s="39" t="s">
        <v>144</v>
      </c>
      <c r="C201" s="39" t="s">
        <v>755</v>
      </c>
      <c r="D201" s="40">
        <v>-2.2999999999999998</v>
      </c>
      <c r="E201" s="40">
        <v>98.4</v>
      </c>
      <c r="F201" s="41">
        <v>330</v>
      </c>
      <c r="G201" s="40">
        <v>100.7</v>
      </c>
      <c r="H201" s="41">
        <v>61</v>
      </c>
      <c r="I201" s="40">
        <v>66.5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-2.31</v>
      </c>
      <c r="E202" s="40">
        <v>105.8</v>
      </c>
      <c r="F202" s="41">
        <v>206</v>
      </c>
      <c r="G202" s="40">
        <v>108.1</v>
      </c>
      <c r="H202" s="41">
        <v>188</v>
      </c>
      <c r="I202" s="40">
        <v>65.7</v>
      </c>
    </row>
    <row r="203" spans="1:9" ht="18">
      <c r="A203" s="40">
        <v>194</v>
      </c>
      <c r="B203" s="39" t="s">
        <v>68</v>
      </c>
      <c r="C203" s="39" t="s">
        <v>748</v>
      </c>
      <c r="D203" s="40">
        <v>-2.31</v>
      </c>
      <c r="E203" s="40">
        <v>103.5</v>
      </c>
      <c r="F203" s="41">
        <v>240</v>
      </c>
      <c r="G203" s="40">
        <v>105.9</v>
      </c>
      <c r="H203" s="41">
        <v>147</v>
      </c>
      <c r="I203" s="40">
        <v>63.1</v>
      </c>
    </row>
    <row r="204" spans="1:9" ht="18">
      <c r="A204" s="40">
        <v>195</v>
      </c>
      <c r="B204" s="39" t="s">
        <v>69</v>
      </c>
      <c r="C204" s="39" t="s">
        <v>750</v>
      </c>
      <c r="D204" s="40">
        <v>-2.4</v>
      </c>
      <c r="E204" s="40">
        <v>102</v>
      </c>
      <c r="F204" s="41">
        <v>270</v>
      </c>
      <c r="G204" s="40">
        <v>104.4</v>
      </c>
      <c r="H204" s="41">
        <v>114</v>
      </c>
      <c r="I204" s="40">
        <v>66.099999999999994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-2.41</v>
      </c>
      <c r="E205" s="40">
        <v>103.4</v>
      </c>
      <c r="F205" s="41">
        <v>245</v>
      </c>
      <c r="G205" s="40">
        <v>105.8</v>
      </c>
      <c r="H205" s="41">
        <v>146</v>
      </c>
      <c r="I205" s="40">
        <v>67.5</v>
      </c>
    </row>
    <row r="206" spans="1:9" ht="18">
      <c r="A206" s="40">
        <v>197</v>
      </c>
      <c r="B206" s="39" t="s">
        <v>492</v>
      </c>
      <c r="C206" s="39" t="s">
        <v>749</v>
      </c>
      <c r="D206" s="40">
        <v>-2.4300000000000002</v>
      </c>
      <c r="E206" s="40">
        <v>102.8</v>
      </c>
      <c r="F206" s="41">
        <v>258</v>
      </c>
      <c r="G206" s="40">
        <v>105.3</v>
      </c>
      <c r="H206" s="41">
        <v>128</v>
      </c>
      <c r="I206" s="40">
        <v>69.5</v>
      </c>
    </row>
    <row r="207" spans="1:9" ht="18">
      <c r="A207" s="40">
        <v>198</v>
      </c>
      <c r="B207" s="39" t="s">
        <v>140</v>
      </c>
      <c r="C207" s="39" t="s">
        <v>737</v>
      </c>
      <c r="D207" s="40">
        <v>-2.44</v>
      </c>
      <c r="E207" s="40">
        <v>103</v>
      </c>
      <c r="F207" s="41">
        <v>252</v>
      </c>
      <c r="G207" s="40">
        <v>105.5</v>
      </c>
      <c r="H207" s="41">
        <v>135</v>
      </c>
      <c r="I207" s="40">
        <v>65.5</v>
      </c>
    </row>
    <row r="208" spans="1:9" ht="18">
      <c r="A208" s="40">
        <v>199</v>
      </c>
      <c r="B208" s="39" t="s">
        <v>188</v>
      </c>
      <c r="C208" s="39" t="s">
        <v>751</v>
      </c>
      <c r="D208" s="40">
        <v>-2.54</v>
      </c>
      <c r="E208" s="40">
        <v>110.4</v>
      </c>
      <c r="F208" s="41">
        <v>112</v>
      </c>
      <c r="G208" s="40">
        <v>113</v>
      </c>
      <c r="H208" s="41">
        <v>286</v>
      </c>
      <c r="I208" s="40">
        <v>67.099999999999994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-2.64</v>
      </c>
      <c r="E209" s="40">
        <v>105.9</v>
      </c>
      <c r="F209" s="41">
        <v>204</v>
      </c>
      <c r="G209" s="40">
        <v>108.5</v>
      </c>
      <c r="H209" s="41">
        <v>197</v>
      </c>
      <c r="I209" s="40">
        <v>67.8</v>
      </c>
    </row>
    <row r="210" spans="1:9" ht="18">
      <c r="A210" s="46"/>
      <c r="B210" s="46"/>
      <c r="C210" s="45" t="s">
        <v>780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-2.72</v>
      </c>
      <c r="E212" s="40">
        <v>105.1</v>
      </c>
      <c r="F212" s="41">
        <v>220</v>
      </c>
      <c r="G212" s="40">
        <v>107.8</v>
      </c>
      <c r="H212" s="41">
        <v>180</v>
      </c>
      <c r="I212" s="40">
        <v>65.8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-2.8</v>
      </c>
      <c r="E213" s="40">
        <v>102.7</v>
      </c>
      <c r="F213" s="41">
        <v>262</v>
      </c>
      <c r="G213" s="40">
        <v>105.4</v>
      </c>
      <c r="H213" s="41">
        <v>133</v>
      </c>
      <c r="I213" s="40">
        <v>70.900000000000006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-3.03</v>
      </c>
      <c r="E214" s="40">
        <v>105.8</v>
      </c>
      <c r="F214" s="41">
        <v>208</v>
      </c>
      <c r="G214" s="40">
        <v>108.8</v>
      </c>
      <c r="H214" s="41">
        <v>206</v>
      </c>
      <c r="I214" s="40">
        <v>66.900000000000006</v>
      </c>
    </row>
    <row r="215" spans="1:9" ht="18">
      <c r="A215" s="40">
        <v>204</v>
      </c>
      <c r="B215" s="39" t="s">
        <v>200</v>
      </c>
      <c r="C215" s="39" t="s">
        <v>747</v>
      </c>
      <c r="D215" s="40">
        <v>-3.04</v>
      </c>
      <c r="E215" s="40">
        <v>109</v>
      </c>
      <c r="F215" s="41">
        <v>142</v>
      </c>
      <c r="G215" s="40">
        <v>112</v>
      </c>
      <c r="H215" s="41">
        <v>264</v>
      </c>
      <c r="I215" s="40">
        <v>67.2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112.9</v>
      </c>
      <c r="F216" s="41">
        <v>84</v>
      </c>
      <c r="G216" s="40">
        <v>116</v>
      </c>
      <c r="H216" s="41">
        <v>332</v>
      </c>
      <c r="I216" s="40">
        <v>68.7</v>
      </c>
    </row>
    <row r="217" spans="1:9" ht="18">
      <c r="A217" s="40">
        <v>206</v>
      </c>
      <c r="B217" s="39" t="s">
        <v>364</v>
      </c>
      <c r="C217" s="39" t="s">
        <v>733</v>
      </c>
      <c r="D217" s="40">
        <v>-3.1</v>
      </c>
      <c r="E217" s="40">
        <v>107.8</v>
      </c>
      <c r="F217" s="41">
        <v>163</v>
      </c>
      <c r="G217" s="40">
        <v>110.9</v>
      </c>
      <c r="H217" s="41">
        <v>241</v>
      </c>
      <c r="I217" s="40">
        <v>69.599999999999994</v>
      </c>
    </row>
    <row r="218" spans="1:9" ht="18">
      <c r="A218" s="40">
        <v>207</v>
      </c>
      <c r="B218" s="39" t="s">
        <v>326</v>
      </c>
      <c r="C218" s="39" t="s">
        <v>741</v>
      </c>
      <c r="D218" s="40">
        <v>-3.11</v>
      </c>
      <c r="E218" s="40">
        <v>109.8</v>
      </c>
      <c r="F218" s="41">
        <v>125</v>
      </c>
      <c r="G218" s="40">
        <v>112.9</v>
      </c>
      <c r="H218" s="41">
        <v>285</v>
      </c>
      <c r="I218" s="40">
        <v>65.7</v>
      </c>
    </row>
    <row r="219" spans="1:9" ht="18">
      <c r="A219" s="40">
        <v>208</v>
      </c>
      <c r="B219" s="39" t="s">
        <v>24</v>
      </c>
      <c r="C219" s="39" t="s">
        <v>729</v>
      </c>
      <c r="D219" s="40">
        <v>-3.14</v>
      </c>
      <c r="E219" s="40">
        <v>107.5</v>
      </c>
      <c r="F219" s="41">
        <v>173</v>
      </c>
      <c r="G219" s="40">
        <v>110.7</v>
      </c>
      <c r="H219" s="41">
        <v>234</v>
      </c>
      <c r="I219" s="40">
        <v>66.2</v>
      </c>
    </row>
    <row r="220" spans="1:9" ht="18">
      <c r="A220" s="40">
        <v>209</v>
      </c>
      <c r="B220" s="39" t="s">
        <v>104</v>
      </c>
      <c r="C220" s="39" t="s">
        <v>748</v>
      </c>
      <c r="D220" s="40">
        <v>-3.37</v>
      </c>
      <c r="E220" s="40">
        <v>100.6</v>
      </c>
      <c r="F220" s="41">
        <v>296</v>
      </c>
      <c r="G220" s="40">
        <v>104</v>
      </c>
      <c r="H220" s="41">
        <v>103</v>
      </c>
      <c r="I220" s="40">
        <v>63.7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-3.51</v>
      </c>
      <c r="E221" s="40">
        <v>106.1</v>
      </c>
      <c r="F221" s="41">
        <v>201</v>
      </c>
      <c r="G221" s="40">
        <v>109.6</v>
      </c>
      <c r="H221" s="41">
        <v>221</v>
      </c>
      <c r="I221" s="40">
        <v>68.900000000000006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-3.51</v>
      </c>
      <c r="E222" s="40">
        <v>109</v>
      </c>
      <c r="F222" s="41">
        <v>137</v>
      </c>
      <c r="G222" s="40">
        <v>112.6</v>
      </c>
      <c r="H222" s="41">
        <v>273</v>
      </c>
      <c r="I222" s="40">
        <v>67.400000000000006</v>
      </c>
    </row>
    <row r="223" spans="1:9" ht="18">
      <c r="A223" s="40">
        <v>212</v>
      </c>
      <c r="B223" s="39" t="s">
        <v>118</v>
      </c>
      <c r="C223" s="39" t="s">
        <v>738</v>
      </c>
      <c r="D223" s="40">
        <v>-3.56</v>
      </c>
      <c r="E223" s="40">
        <v>108.1</v>
      </c>
      <c r="F223" s="41">
        <v>159</v>
      </c>
      <c r="G223" s="40">
        <v>111.7</v>
      </c>
      <c r="H223" s="41">
        <v>254</v>
      </c>
      <c r="I223" s="40">
        <v>72.3</v>
      </c>
    </row>
    <row r="224" spans="1:9" ht="18">
      <c r="A224" s="40">
        <v>213</v>
      </c>
      <c r="B224" s="39" t="s">
        <v>25</v>
      </c>
      <c r="C224" s="39" t="s">
        <v>748</v>
      </c>
      <c r="D224" s="40">
        <v>-3.56</v>
      </c>
      <c r="E224" s="40">
        <v>105.6</v>
      </c>
      <c r="F224" s="41">
        <v>211</v>
      </c>
      <c r="G224" s="40">
        <v>109.2</v>
      </c>
      <c r="H224" s="41">
        <v>212</v>
      </c>
      <c r="I224" s="40">
        <v>67.8</v>
      </c>
    </row>
    <row r="225" spans="1:9" ht="18">
      <c r="A225" s="40">
        <v>214</v>
      </c>
      <c r="B225" s="39" t="s">
        <v>272</v>
      </c>
      <c r="C225" s="39" t="s">
        <v>732</v>
      </c>
      <c r="D225" s="40">
        <v>-3.65</v>
      </c>
      <c r="E225" s="40">
        <v>100.8</v>
      </c>
      <c r="F225" s="41">
        <v>291</v>
      </c>
      <c r="G225" s="40">
        <v>104.5</v>
      </c>
      <c r="H225" s="41">
        <v>116</v>
      </c>
      <c r="I225" s="40">
        <v>63.9</v>
      </c>
    </row>
    <row r="226" spans="1:9" ht="18">
      <c r="A226" s="40">
        <v>215</v>
      </c>
      <c r="B226" s="39" t="s">
        <v>27</v>
      </c>
      <c r="C226" s="39" t="s">
        <v>755</v>
      </c>
      <c r="D226" s="40">
        <v>-3.81</v>
      </c>
      <c r="E226" s="40">
        <v>103.3</v>
      </c>
      <c r="F226" s="41">
        <v>247</v>
      </c>
      <c r="G226" s="40">
        <v>107.1</v>
      </c>
      <c r="H226" s="41">
        <v>168</v>
      </c>
      <c r="I226" s="40">
        <v>67.900000000000006</v>
      </c>
    </row>
    <row r="227" spans="1:9" ht="18">
      <c r="A227" s="40">
        <v>216</v>
      </c>
      <c r="B227" s="39" t="s">
        <v>301</v>
      </c>
      <c r="C227" s="39" t="s">
        <v>735</v>
      </c>
      <c r="D227" s="40">
        <v>-3.96</v>
      </c>
      <c r="E227" s="40">
        <v>107.3</v>
      </c>
      <c r="F227" s="41">
        <v>178</v>
      </c>
      <c r="G227" s="40">
        <v>111.2</v>
      </c>
      <c r="H227" s="41">
        <v>246</v>
      </c>
      <c r="I227" s="40">
        <v>69.400000000000006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-4.1399999999999997</v>
      </c>
      <c r="E228" s="40">
        <v>103.2</v>
      </c>
      <c r="F228" s="41">
        <v>249</v>
      </c>
      <c r="G228" s="40">
        <v>107.4</v>
      </c>
      <c r="H228" s="41">
        <v>172</v>
      </c>
      <c r="I228" s="40">
        <v>68.5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-4.2699999999999996</v>
      </c>
      <c r="E229" s="40">
        <v>109</v>
      </c>
      <c r="F229" s="41">
        <v>139</v>
      </c>
      <c r="G229" s="40">
        <v>113.3</v>
      </c>
      <c r="H229" s="41">
        <v>292</v>
      </c>
      <c r="I229" s="40">
        <v>71.5</v>
      </c>
    </row>
    <row r="230" spans="1:9" ht="18">
      <c r="A230" s="40">
        <v>219</v>
      </c>
      <c r="B230" s="39" t="s">
        <v>285</v>
      </c>
      <c r="C230" s="39" t="s">
        <v>756</v>
      </c>
      <c r="D230" s="40">
        <v>-4.41</v>
      </c>
      <c r="E230" s="40">
        <v>101</v>
      </c>
      <c r="F230" s="41">
        <v>288</v>
      </c>
      <c r="G230" s="40">
        <v>105.4</v>
      </c>
      <c r="H230" s="41">
        <v>132</v>
      </c>
      <c r="I230" s="40">
        <v>68.8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-4.46</v>
      </c>
      <c r="E231" s="40">
        <v>97</v>
      </c>
      <c r="F231" s="41">
        <v>341</v>
      </c>
      <c r="G231" s="40">
        <v>101.5</v>
      </c>
      <c r="H231" s="41">
        <v>70</v>
      </c>
      <c r="I231" s="40">
        <v>67.5</v>
      </c>
    </row>
    <row r="232" spans="1:9" ht="18">
      <c r="A232" s="40">
        <v>221</v>
      </c>
      <c r="B232" s="39" t="s">
        <v>344</v>
      </c>
      <c r="C232" s="39" t="s">
        <v>750</v>
      </c>
      <c r="D232" s="40">
        <v>-4.4800000000000004</v>
      </c>
      <c r="E232" s="40">
        <v>108.9</v>
      </c>
      <c r="F232" s="41">
        <v>143</v>
      </c>
      <c r="G232" s="40">
        <v>113.4</v>
      </c>
      <c r="H232" s="41">
        <v>299</v>
      </c>
      <c r="I232" s="40">
        <v>69.3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-4.55</v>
      </c>
      <c r="E233" s="40">
        <v>101.7</v>
      </c>
      <c r="F233" s="41">
        <v>275</v>
      </c>
      <c r="G233" s="40">
        <v>106.2</v>
      </c>
      <c r="H233" s="41">
        <v>155</v>
      </c>
      <c r="I233" s="40">
        <v>68.599999999999994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-4.5599999999999996</v>
      </c>
      <c r="E234" s="40">
        <v>105.8</v>
      </c>
      <c r="F234" s="41">
        <v>207</v>
      </c>
      <c r="G234" s="40">
        <v>110.4</v>
      </c>
      <c r="H234" s="41">
        <v>228</v>
      </c>
      <c r="I234" s="40">
        <v>65.099999999999994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-4.78</v>
      </c>
      <c r="E235" s="40">
        <v>110</v>
      </c>
      <c r="F235" s="41">
        <v>120</v>
      </c>
      <c r="G235" s="40">
        <v>114.8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138</v>
      </c>
      <c r="C236" s="39" t="s">
        <v>735</v>
      </c>
      <c r="D236" s="40">
        <v>-4.79</v>
      </c>
      <c r="E236" s="40">
        <v>104</v>
      </c>
      <c r="F236" s="41">
        <v>233</v>
      </c>
      <c r="G236" s="40">
        <v>108.8</v>
      </c>
      <c r="H236" s="41">
        <v>205</v>
      </c>
      <c r="I236" s="40">
        <v>69.099999999999994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-5.0199999999999996</v>
      </c>
      <c r="E237" s="40">
        <v>104</v>
      </c>
      <c r="F237" s="41">
        <v>234</v>
      </c>
      <c r="G237" s="40">
        <v>109</v>
      </c>
      <c r="H237" s="41">
        <v>209</v>
      </c>
      <c r="I237" s="40">
        <v>69.2</v>
      </c>
    </row>
    <row r="238" spans="1:9" ht="18">
      <c r="A238" s="40">
        <v>227</v>
      </c>
      <c r="B238" s="39" t="s">
        <v>273</v>
      </c>
      <c r="C238" s="39" t="s">
        <v>740</v>
      </c>
      <c r="D238" s="40">
        <v>-5.12</v>
      </c>
      <c r="E238" s="40">
        <v>105.5</v>
      </c>
      <c r="F238" s="41">
        <v>213</v>
      </c>
      <c r="G238" s="40">
        <v>110.6</v>
      </c>
      <c r="H238" s="41">
        <v>231</v>
      </c>
      <c r="I238" s="40">
        <v>65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-5.29</v>
      </c>
      <c r="E239" s="40">
        <v>100.7</v>
      </c>
      <c r="F239" s="41">
        <v>293</v>
      </c>
      <c r="G239" s="40">
        <v>106</v>
      </c>
      <c r="H239" s="41">
        <v>151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-5.45</v>
      </c>
      <c r="E240" s="40">
        <v>99.6</v>
      </c>
      <c r="F240" s="41">
        <v>318</v>
      </c>
      <c r="G240" s="40">
        <v>105.1</v>
      </c>
      <c r="H240" s="41">
        <v>123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-5.53</v>
      </c>
      <c r="E241" s="40">
        <v>100.4</v>
      </c>
      <c r="F241" s="41">
        <v>301</v>
      </c>
      <c r="G241" s="40">
        <v>105.9</v>
      </c>
      <c r="H241" s="41">
        <v>149</v>
      </c>
      <c r="I241" s="40">
        <v>63.6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-5.67</v>
      </c>
      <c r="E242" s="40">
        <v>103.1</v>
      </c>
      <c r="F242" s="41">
        <v>251</v>
      </c>
      <c r="G242" s="40">
        <v>108.7</v>
      </c>
      <c r="H242" s="41">
        <v>203</v>
      </c>
      <c r="I242" s="40">
        <v>63.7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</v>
      </c>
      <c r="E243" s="40">
        <v>107.1</v>
      </c>
      <c r="F243" s="41">
        <v>182</v>
      </c>
      <c r="G243" s="40">
        <v>112.8</v>
      </c>
      <c r="H243" s="41">
        <v>283</v>
      </c>
      <c r="I243" s="40">
        <v>73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</v>
      </c>
      <c r="E244" s="40">
        <v>106.9</v>
      </c>
      <c r="F244" s="41">
        <v>185</v>
      </c>
      <c r="G244" s="40">
        <v>112.6</v>
      </c>
      <c r="H244" s="41">
        <v>276</v>
      </c>
      <c r="I244" s="40">
        <v>68</v>
      </c>
    </row>
    <row r="245" spans="1:9" ht="18">
      <c r="A245" s="40">
        <v>234</v>
      </c>
      <c r="B245" s="39" t="s">
        <v>134</v>
      </c>
      <c r="C245" s="39" t="s">
        <v>747</v>
      </c>
      <c r="D245" s="40">
        <v>-6.17</v>
      </c>
      <c r="E245" s="40">
        <v>102.3</v>
      </c>
      <c r="F245" s="41">
        <v>266</v>
      </c>
      <c r="G245" s="40">
        <v>108.4</v>
      </c>
      <c r="H245" s="41">
        <v>195</v>
      </c>
      <c r="I245" s="40">
        <v>64.5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-6.19</v>
      </c>
      <c r="E246" s="40">
        <v>105.5</v>
      </c>
      <c r="F246" s="41">
        <v>214</v>
      </c>
      <c r="G246" s="40">
        <v>111.7</v>
      </c>
      <c r="H246" s="41">
        <v>256</v>
      </c>
      <c r="I246" s="40">
        <v>68.900000000000006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-6.25</v>
      </c>
      <c r="E247" s="40">
        <v>112.5</v>
      </c>
      <c r="F247" s="41">
        <v>85</v>
      </c>
      <c r="G247" s="40">
        <v>118.8</v>
      </c>
      <c r="H247" s="41">
        <v>354</v>
      </c>
      <c r="I247" s="40">
        <v>72.2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-6.25</v>
      </c>
      <c r="E248" s="40">
        <v>104.5</v>
      </c>
      <c r="F248" s="41">
        <v>228</v>
      </c>
      <c r="G248" s="40">
        <v>110.7</v>
      </c>
      <c r="H248" s="41">
        <v>235</v>
      </c>
      <c r="I248" s="40">
        <v>63.9</v>
      </c>
    </row>
    <row r="249" spans="1:9" ht="18">
      <c r="A249" s="40">
        <v>238</v>
      </c>
      <c r="B249" s="39" t="s">
        <v>466</v>
      </c>
      <c r="C249" s="39" t="s">
        <v>746</v>
      </c>
      <c r="D249" s="40">
        <v>-6.43</v>
      </c>
      <c r="E249" s="40">
        <v>103.3</v>
      </c>
      <c r="F249" s="41">
        <v>248</v>
      </c>
      <c r="G249" s="40">
        <v>109.7</v>
      </c>
      <c r="H249" s="41">
        <v>222</v>
      </c>
      <c r="I249" s="40">
        <v>71.599999999999994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-6.52</v>
      </c>
      <c r="E250" s="40">
        <v>105.5</v>
      </c>
      <c r="F250" s="41">
        <v>212</v>
      </c>
      <c r="G250" s="40">
        <v>112.1</v>
      </c>
      <c r="H250" s="41">
        <v>266</v>
      </c>
      <c r="I250" s="40">
        <v>69.599999999999994</v>
      </c>
    </row>
    <row r="251" spans="1:9" ht="18">
      <c r="A251" s="40">
        <v>240</v>
      </c>
      <c r="B251" s="39" t="s">
        <v>59</v>
      </c>
      <c r="C251" s="39" t="s">
        <v>757</v>
      </c>
      <c r="D251" s="40">
        <v>-6.63</v>
      </c>
      <c r="E251" s="40">
        <v>101.5</v>
      </c>
      <c r="F251" s="41">
        <v>278</v>
      </c>
      <c r="G251" s="40">
        <v>108.1</v>
      </c>
      <c r="H251" s="41">
        <v>189</v>
      </c>
      <c r="I251" s="40">
        <v>67.5</v>
      </c>
    </row>
    <row r="252" spans="1:9" ht="18">
      <c r="A252" s="46"/>
      <c r="B252" s="46"/>
      <c r="C252" s="45" t="s">
        <v>780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-6.69</v>
      </c>
      <c r="E254" s="40">
        <v>102.6</v>
      </c>
      <c r="F254" s="41">
        <v>264</v>
      </c>
      <c r="G254" s="40">
        <v>109.3</v>
      </c>
      <c r="H254" s="41">
        <v>214</v>
      </c>
      <c r="I254" s="40">
        <v>66.3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-6.77</v>
      </c>
      <c r="E255" s="40">
        <v>100.6</v>
      </c>
      <c r="F255" s="41">
        <v>298</v>
      </c>
      <c r="G255" s="40">
        <v>107.3</v>
      </c>
      <c r="H255" s="41">
        <v>171</v>
      </c>
      <c r="I255" s="40">
        <v>64.400000000000006</v>
      </c>
    </row>
    <row r="256" spans="1:9" ht="18">
      <c r="A256" s="40">
        <v>243</v>
      </c>
      <c r="B256" s="39" t="s">
        <v>406</v>
      </c>
      <c r="C256" s="39" t="s">
        <v>757</v>
      </c>
      <c r="D256" s="40">
        <v>-6.79</v>
      </c>
      <c r="E256" s="40">
        <v>106.2</v>
      </c>
      <c r="F256" s="41">
        <v>200</v>
      </c>
      <c r="G256" s="40">
        <v>113</v>
      </c>
      <c r="H256" s="41">
        <v>289</v>
      </c>
      <c r="I256" s="40">
        <v>66.5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-7.12</v>
      </c>
      <c r="E257" s="40">
        <v>107.8</v>
      </c>
      <c r="F257" s="41">
        <v>162</v>
      </c>
      <c r="G257" s="40">
        <v>114.9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-7.23</v>
      </c>
      <c r="E258" s="40">
        <v>103.6</v>
      </c>
      <c r="F258" s="41">
        <v>238</v>
      </c>
      <c r="G258" s="40">
        <v>110.9</v>
      </c>
      <c r="H258" s="41">
        <v>240</v>
      </c>
      <c r="I258" s="40">
        <v>67.5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-7.27</v>
      </c>
      <c r="E259" s="40">
        <v>105.4</v>
      </c>
      <c r="F259" s="41">
        <v>217</v>
      </c>
      <c r="G259" s="40">
        <v>112.6</v>
      </c>
      <c r="H259" s="41">
        <v>277</v>
      </c>
      <c r="I259" s="40">
        <v>64.7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-7.27</v>
      </c>
      <c r="E260" s="40">
        <v>102.8</v>
      </c>
      <c r="F260" s="41">
        <v>259</v>
      </c>
      <c r="G260" s="40">
        <v>110.1</v>
      </c>
      <c r="H260" s="41">
        <v>226</v>
      </c>
      <c r="I260" s="40">
        <v>69.900000000000006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-7.29</v>
      </c>
      <c r="E261" s="40">
        <v>101.1</v>
      </c>
      <c r="F261" s="41">
        <v>286</v>
      </c>
      <c r="G261" s="40">
        <v>108.4</v>
      </c>
      <c r="H261" s="41">
        <v>194</v>
      </c>
      <c r="I261" s="40">
        <v>65.3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-7.37</v>
      </c>
      <c r="E262" s="40">
        <v>105.3</v>
      </c>
      <c r="F262" s="41">
        <v>218</v>
      </c>
      <c r="G262" s="40">
        <v>112.7</v>
      </c>
      <c r="H262" s="41">
        <v>278</v>
      </c>
      <c r="I262" s="40">
        <v>66.8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-7.38</v>
      </c>
      <c r="E263" s="40">
        <v>106.5</v>
      </c>
      <c r="F263" s="41">
        <v>193</v>
      </c>
      <c r="G263" s="40">
        <v>113.9</v>
      </c>
      <c r="H263" s="41">
        <v>307</v>
      </c>
      <c r="I263" s="40">
        <v>65.599999999999994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-7.43</v>
      </c>
      <c r="E264" s="40">
        <v>104.3</v>
      </c>
      <c r="F264" s="41">
        <v>229</v>
      </c>
      <c r="G264" s="40">
        <v>111.8</v>
      </c>
      <c r="H264" s="41">
        <v>257</v>
      </c>
      <c r="I264" s="40">
        <v>63.2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-7.45</v>
      </c>
      <c r="E265" s="40">
        <v>99</v>
      </c>
      <c r="F265" s="41">
        <v>325</v>
      </c>
      <c r="G265" s="40">
        <v>106.4</v>
      </c>
      <c r="H265" s="41">
        <v>157</v>
      </c>
      <c r="I265" s="40">
        <v>69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-7.64</v>
      </c>
      <c r="E266" s="40">
        <v>110.4</v>
      </c>
      <c r="F266" s="41">
        <v>114</v>
      </c>
      <c r="G266" s="40">
        <v>118</v>
      </c>
      <c r="H266" s="41">
        <v>348</v>
      </c>
      <c r="I266" s="40">
        <v>74.099999999999994</v>
      </c>
    </row>
    <row r="267" spans="1:9" ht="18">
      <c r="A267" s="40">
        <v>254</v>
      </c>
      <c r="B267" s="39" t="s">
        <v>308</v>
      </c>
      <c r="C267" s="39" t="s">
        <v>737</v>
      </c>
      <c r="D267" s="40">
        <v>-7.7</v>
      </c>
      <c r="E267" s="40">
        <v>95.3</v>
      </c>
      <c r="F267" s="41">
        <v>351</v>
      </c>
      <c r="G267" s="40">
        <v>103</v>
      </c>
      <c r="H267" s="41">
        <v>92</v>
      </c>
      <c r="I267" s="40">
        <v>66.3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-7.71</v>
      </c>
      <c r="E268" s="40">
        <v>101.6</v>
      </c>
      <c r="F268" s="41">
        <v>277</v>
      </c>
      <c r="G268" s="40">
        <v>109.3</v>
      </c>
      <c r="H268" s="41">
        <v>216</v>
      </c>
      <c r="I268" s="40">
        <v>70.7</v>
      </c>
    </row>
    <row r="269" spans="1:9" ht="18">
      <c r="A269" s="40">
        <v>256</v>
      </c>
      <c r="B269" s="39" t="s">
        <v>105</v>
      </c>
      <c r="C269" s="39" t="s">
        <v>756</v>
      </c>
      <c r="D269" s="40">
        <v>-7.81</v>
      </c>
      <c r="E269" s="40">
        <v>100.3</v>
      </c>
      <c r="F269" s="41">
        <v>305</v>
      </c>
      <c r="G269" s="40">
        <v>108.1</v>
      </c>
      <c r="H269" s="41">
        <v>186</v>
      </c>
      <c r="I269" s="40">
        <v>68.7</v>
      </c>
    </row>
    <row r="270" spans="1:9" ht="18">
      <c r="A270" s="40">
        <v>257</v>
      </c>
      <c r="B270" s="39" t="s">
        <v>100</v>
      </c>
      <c r="C270" s="39" t="s">
        <v>748</v>
      </c>
      <c r="D270" s="40">
        <v>-7.93</v>
      </c>
      <c r="E270" s="40">
        <v>103.4</v>
      </c>
      <c r="F270" s="41">
        <v>244</v>
      </c>
      <c r="G270" s="40">
        <v>111.4</v>
      </c>
      <c r="H270" s="41">
        <v>249</v>
      </c>
      <c r="I270" s="40">
        <v>64.599999999999994</v>
      </c>
    </row>
    <row r="271" spans="1:9" ht="18">
      <c r="A271" s="40">
        <v>258</v>
      </c>
      <c r="B271" s="39" t="s">
        <v>482</v>
      </c>
      <c r="C271" s="39" t="s">
        <v>734</v>
      </c>
      <c r="D271" s="40">
        <v>-8.0500000000000007</v>
      </c>
      <c r="E271" s="40">
        <v>101.7</v>
      </c>
      <c r="F271" s="41">
        <v>274</v>
      </c>
      <c r="G271" s="40">
        <v>109.7</v>
      </c>
      <c r="H271" s="41">
        <v>223</v>
      </c>
      <c r="I271" s="40">
        <v>71.599999999999994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-8.18</v>
      </c>
      <c r="E272" s="40">
        <v>107.2</v>
      </c>
      <c r="F272" s="41">
        <v>181</v>
      </c>
      <c r="G272" s="40">
        <v>115.4</v>
      </c>
      <c r="H272" s="41">
        <v>323</v>
      </c>
      <c r="I272" s="40">
        <v>64.7</v>
      </c>
    </row>
    <row r="273" spans="1:9" ht="18">
      <c r="A273" s="40">
        <v>260</v>
      </c>
      <c r="B273" s="39" t="s">
        <v>419</v>
      </c>
      <c r="C273" s="39" t="s">
        <v>756</v>
      </c>
      <c r="D273" s="40">
        <v>-8.2200000000000006</v>
      </c>
      <c r="E273" s="40">
        <v>98.5</v>
      </c>
      <c r="F273" s="41">
        <v>328</v>
      </c>
      <c r="G273" s="40">
        <v>106.8</v>
      </c>
      <c r="H273" s="41">
        <v>163</v>
      </c>
      <c r="I273" s="40">
        <v>68.5</v>
      </c>
    </row>
    <row r="274" spans="1:9" ht="18">
      <c r="A274" s="40">
        <v>261</v>
      </c>
      <c r="B274" s="39" t="s">
        <v>192</v>
      </c>
      <c r="C274" s="39" t="s">
        <v>753</v>
      </c>
      <c r="D274" s="40">
        <v>-8.25</v>
      </c>
      <c r="E274" s="40">
        <v>100.3</v>
      </c>
      <c r="F274" s="41">
        <v>307</v>
      </c>
      <c r="G274" s="40">
        <v>108.5</v>
      </c>
      <c r="H274" s="41">
        <v>196</v>
      </c>
      <c r="I274" s="40">
        <v>67.400000000000006</v>
      </c>
    </row>
    <row r="275" spans="1:9" ht="18">
      <c r="A275" s="40">
        <v>262</v>
      </c>
      <c r="B275" s="39" t="s">
        <v>333</v>
      </c>
      <c r="C275" s="39" t="s">
        <v>750</v>
      </c>
      <c r="D275" s="40">
        <v>-8.26</v>
      </c>
      <c r="E275" s="40">
        <v>97.8</v>
      </c>
      <c r="F275" s="41">
        <v>334</v>
      </c>
      <c r="G275" s="40">
        <v>106.1</v>
      </c>
      <c r="H275" s="41">
        <v>152</v>
      </c>
      <c r="I275" s="40">
        <v>62.5</v>
      </c>
    </row>
    <row r="276" spans="1:9" ht="18">
      <c r="A276" s="40">
        <v>263</v>
      </c>
      <c r="B276" s="39" t="s">
        <v>411</v>
      </c>
      <c r="C276" s="39" t="s">
        <v>738</v>
      </c>
      <c r="D276" s="40">
        <v>-8.36</v>
      </c>
      <c r="E276" s="40">
        <v>98.7</v>
      </c>
      <c r="F276" s="41">
        <v>326</v>
      </c>
      <c r="G276" s="40">
        <v>107</v>
      </c>
      <c r="H276" s="41">
        <v>165</v>
      </c>
      <c r="I276" s="40">
        <v>66.3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-8.3699999999999992</v>
      </c>
      <c r="E277" s="40">
        <v>104.7</v>
      </c>
      <c r="F277" s="41">
        <v>223</v>
      </c>
      <c r="G277" s="40">
        <v>113.1</v>
      </c>
      <c r="H277" s="41">
        <v>290</v>
      </c>
      <c r="I277" s="40">
        <v>63.7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-8.39</v>
      </c>
      <c r="E278" s="40">
        <v>107.6</v>
      </c>
      <c r="F278" s="41">
        <v>172</v>
      </c>
      <c r="G278" s="40">
        <v>116</v>
      </c>
      <c r="H278" s="41">
        <v>333</v>
      </c>
      <c r="I278" s="40">
        <v>67.7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-8.44</v>
      </c>
      <c r="E279" s="40">
        <v>99.6</v>
      </c>
      <c r="F279" s="41">
        <v>320</v>
      </c>
      <c r="G279" s="40">
        <v>108</v>
      </c>
      <c r="H279" s="41">
        <v>185</v>
      </c>
      <c r="I279" s="40">
        <v>70.3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108.8</v>
      </c>
      <c r="F280" s="41">
        <v>146</v>
      </c>
      <c r="G280" s="40">
        <v>117.4</v>
      </c>
      <c r="H280" s="41">
        <v>343</v>
      </c>
      <c r="I280" s="40">
        <v>66.2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-8.74</v>
      </c>
      <c r="E281" s="40">
        <v>102.2</v>
      </c>
      <c r="F281" s="41">
        <v>267</v>
      </c>
      <c r="G281" s="40">
        <v>110.9</v>
      </c>
      <c r="H281" s="41">
        <v>242</v>
      </c>
      <c r="I281" s="40">
        <v>65.599999999999994</v>
      </c>
    </row>
    <row r="282" spans="1:9" ht="18">
      <c r="A282" s="40">
        <v>269</v>
      </c>
      <c r="B282" s="39" t="s">
        <v>49</v>
      </c>
      <c r="C282" s="39" t="s">
        <v>747</v>
      </c>
      <c r="D282" s="40">
        <v>-8.77</v>
      </c>
      <c r="E282" s="40">
        <v>109.8</v>
      </c>
      <c r="F282" s="41">
        <v>126</v>
      </c>
      <c r="G282" s="40">
        <v>118.6</v>
      </c>
      <c r="H282" s="41">
        <v>351</v>
      </c>
      <c r="I282" s="40">
        <v>68.400000000000006</v>
      </c>
    </row>
    <row r="283" spans="1:9" ht="18">
      <c r="A283" s="40">
        <v>270</v>
      </c>
      <c r="B283" s="39" t="s">
        <v>108</v>
      </c>
      <c r="C283" s="39" t="s">
        <v>737</v>
      </c>
      <c r="D283" s="40">
        <v>-8.77</v>
      </c>
      <c r="E283" s="40">
        <v>104.1</v>
      </c>
      <c r="F283" s="41">
        <v>232</v>
      </c>
      <c r="G283" s="40">
        <v>112.9</v>
      </c>
      <c r="H283" s="41">
        <v>284</v>
      </c>
      <c r="I283" s="40">
        <v>64.8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105.4</v>
      </c>
      <c r="F284" s="41">
        <v>215</v>
      </c>
      <c r="G284" s="40">
        <v>114.3</v>
      </c>
      <c r="H284" s="41">
        <v>313</v>
      </c>
      <c r="I284" s="40">
        <v>69.8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-8.92</v>
      </c>
      <c r="E285" s="40">
        <v>100.6</v>
      </c>
      <c r="F285" s="41">
        <v>295</v>
      </c>
      <c r="G285" s="40">
        <v>109.5</v>
      </c>
      <c r="H285" s="41">
        <v>220</v>
      </c>
      <c r="I285" s="40">
        <v>68.400000000000006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-8.9499999999999993</v>
      </c>
      <c r="E286" s="40">
        <v>98.3</v>
      </c>
      <c r="F286" s="41">
        <v>331</v>
      </c>
      <c r="G286" s="40">
        <v>107.3</v>
      </c>
      <c r="H286" s="41">
        <v>170</v>
      </c>
      <c r="I286" s="40">
        <v>68.7</v>
      </c>
    </row>
    <row r="287" spans="1:9" ht="18">
      <c r="A287" s="40">
        <v>274</v>
      </c>
      <c r="B287" s="39" t="s">
        <v>322</v>
      </c>
      <c r="C287" s="39" t="s">
        <v>755</v>
      </c>
      <c r="D287" s="40">
        <v>-8.9600000000000009</v>
      </c>
      <c r="E287" s="40">
        <v>102.6</v>
      </c>
      <c r="F287" s="41">
        <v>263</v>
      </c>
      <c r="G287" s="40">
        <v>111.6</v>
      </c>
      <c r="H287" s="41">
        <v>251</v>
      </c>
      <c r="I287" s="40">
        <v>71.3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106.3</v>
      </c>
      <c r="F288" s="41">
        <v>197</v>
      </c>
      <c r="G288" s="40">
        <v>115.3</v>
      </c>
      <c r="H288" s="41">
        <v>322</v>
      </c>
      <c r="I288" s="40">
        <v>66.2</v>
      </c>
    </row>
    <row r="289" spans="1:9" ht="18">
      <c r="A289" s="40">
        <v>276</v>
      </c>
      <c r="B289" s="39" t="s">
        <v>17</v>
      </c>
      <c r="C289" s="39" t="s">
        <v>750</v>
      </c>
      <c r="D289" s="40">
        <v>-9.06</v>
      </c>
      <c r="E289" s="40">
        <v>102.9</v>
      </c>
      <c r="F289" s="41">
        <v>257</v>
      </c>
      <c r="G289" s="40">
        <v>111.9</v>
      </c>
      <c r="H289" s="41">
        <v>262</v>
      </c>
      <c r="I289" s="40">
        <v>67.400000000000006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-9.4700000000000006</v>
      </c>
      <c r="E290" s="40">
        <v>101.3</v>
      </c>
      <c r="F290" s="41">
        <v>283</v>
      </c>
      <c r="G290" s="40">
        <v>110.8</v>
      </c>
      <c r="H290" s="41">
        <v>237</v>
      </c>
      <c r="I290" s="40">
        <v>67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-9.51</v>
      </c>
      <c r="E291" s="40">
        <v>106.6</v>
      </c>
      <c r="F291" s="41">
        <v>191</v>
      </c>
      <c r="G291" s="40">
        <v>116.1</v>
      </c>
      <c r="H291" s="41">
        <v>334</v>
      </c>
      <c r="I291" s="40">
        <v>70.599999999999994</v>
      </c>
    </row>
    <row r="292" spans="1:9" ht="18">
      <c r="A292" s="40">
        <v>279</v>
      </c>
      <c r="B292" s="39" t="s">
        <v>92</v>
      </c>
      <c r="C292" s="39" t="s">
        <v>741</v>
      </c>
      <c r="D292" s="40">
        <v>-9.5500000000000007</v>
      </c>
      <c r="E292" s="40">
        <v>104.9</v>
      </c>
      <c r="F292" s="41">
        <v>222</v>
      </c>
      <c r="G292" s="40">
        <v>114.4</v>
      </c>
      <c r="H292" s="41">
        <v>314</v>
      </c>
      <c r="I292" s="40">
        <v>69.400000000000006</v>
      </c>
    </row>
    <row r="293" spans="1:9" ht="18">
      <c r="A293" s="40">
        <v>280</v>
      </c>
      <c r="B293" s="39" t="s">
        <v>43</v>
      </c>
      <c r="C293" s="39" t="s">
        <v>745</v>
      </c>
      <c r="D293" s="40">
        <v>-9.6</v>
      </c>
      <c r="E293" s="40">
        <v>101.5</v>
      </c>
      <c r="F293" s="41">
        <v>281</v>
      </c>
      <c r="G293" s="40">
        <v>111.1</v>
      </c>
      <c r="H293" s="41">
        <v>245</v>
      </c>
      <c r="I293" s="40">
        <v>67.599999999999994</v>
      </c>
    </row>
    <row r="294" spans="1:9" ht="18">
      <c r="A294" s="46"/>
      <c r="B294" s="46"/>
      <c r="C294" s="45" t="s">
        <v>780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-9.7899999999999991</v>
      </c>
      <c r="E296" s="40">
        <v>99.5</v>
      </c>
      <c r="F296" s="41">
        <v>321</v>
      </c>
      <c r="G296" s="40">
        <v>109.3</v>
      </c>
      <c r="H296" s="41">
        <v>215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-9.8000000000000007</v>
      </c>
      <c r="E297" s="40">
        <v>103</v>
      </c>
      <c r="F297" s="41">
        <v>254</v>
      </c>
      <c r="G297" s="40">
        <v>112.8</v>
      </c>
      <c r="H297" s="41">
        <v>281</v>
      </c>
      <c r="I297" s="40">
        <v>67.2</v>
      </c>
    </row>
    <row r="298" spans="1:9" ht="18">
      <c r="A298" s="40">
        <v>283</v>
      </c>
      <c r="B298" s="39" t="s">
        <v>374</v>
      </c>
      <c r="C298" s="39" t="s">
        <v>746</v>
      </c>
      <c r="D298" s="40">
        <v>-10.23</v>
      </c>
      <c r="E298" s="40">
        <v>101.1</v>
      </c>
      <c r="F298" s="41">
        <v>285</v>
      </c>
      <c r="G298" s="40">
        <v>111.3</v>
      </c>
      <c r="H298" s="41">
        <v>248</v>
      </c>
      <c r="I298" s="40">
        <v>67.8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-10.33</v>
      </c>
      <c r="E299" s="40">
        <v>100.6</v>
      </c>
      <c r="F299" s="41">
        <v>294</v>
      </c>
      <c r="G299" s="40">
        <v>111</v>
      </c>
      <c r="H299" s="41">
        <v>243</v>
      </c>
      <c r="I299" s="40">
        <v>65.8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-10.34</v>
      </c>
      <c r="E300" s="40">
        <v>103.4</v>
      </c>
      <c r="F300" s="41">
        <v>246</v>
      </c>
      <c r="G300" s="40">
        <v>113.7</v>
      </c>
      <c r="H300" s="41">
        <v>305</v>
      </c>
      <c r="I300" s="40">
        <v>67.3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-10.49</v>
      </c>
      <c r="E301" s="40">
        <v>102</v>
      </c>
      <c r="F301" s="41">
        <v>269</v>
      </c>
      <c r="G301" s="40">
        <v>112.5</v>
      </c>
      <c r="H301" s="41">
        <v>272</v>
      </c>
      <c r="I301" s="40">
        <v>66.7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-10.71</v>
      </c>
      <c r="E302" s="40">
        <v>101.7</v>
      </c>
      <c r="F302" s="41">
        <v>276</v>
      </c>
      <c r="G302" s="40">
        <v>112.4</v>
      </c>
      <c r="H302" s="41">
        <v>269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-10.92</v>
      </c>
      <c r="E303" s="40">
        <v>96.7</v>
      </c>
      <c r="F303" s="41">
        <v>344</v>
      </c>
      <c r="G303" s="40">
        <v>107.6</v>
      </c>
      <c r="H303" s="41">
        <v>174</v>
      </c>
      <c r="I303" s="40">
        <v>62.8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-10.94</v>
      </c>
      <c r="E304" s="40">
        <v>98.2</v>
      </c>
      <c r="F304" s="41">
        <v>332</v>
      </c>
      <c r="G304" s="40">
        <v>109.1</v>
      </c>
      <c r="H304" s="41">
        <v>211</v>
      </c>
      <c r="I304" s="40">
        <v>65.7</v>
      </c>
    </row>
    <row r="305" spans="1:9" ht="18">
      <c r="A305" s="40">
        <v>290</v>
      </c>
      <c r="B305" s="39" t="s">
        <v>451</v>
      </c>
      <c r="C305" s="39" t="s">
        <v>731</v>
      </c>
      <c r="D305" s="40">
        <v>-10.94</v>
      </c>
      <c r="E305" s="40">
        <v>99.2</v>
      </c>
      <c r="F305" s="41">
        <v>324</v>
      </c>
      <c r="G305" s="40">
        <v>110.2</v>
      </c>
      <c r="H305" s="41">
        <v>227</v>
      </c>
      <c r="I305" s="40">
        <v>70.2</v>
      </c>
    </row>
    <row r="306" spans="1:9" ht="18">
      <c r="A306" s="40">
        <v>291</v>
      </c>
      <c r="B306" s="39" t="s">
        <v>209</v>
      </c>
      <c r="C306" s="39" t="s">
        <v>740</v>
      </c>
      <c r="D306" s="40">
        <v>-10.94</v>
      </c>
      <c r="E306" s="40">
        <v>103.5</v>
      </c>
      <c r="F306" s="41">
        <v>241</v>
      </c>
      <c r="G306" s="40">
        <v>114.5</v>
      </c>
      <c r="H306" s="41">
        <v>316</v>
      </c>
      <c r="I306" s="40">
        <v>66.099999999999994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-11.03</v>
      </c>
      <c r="E307" s="40">
        <v>95.6</v>
      </c>
      <c r="F307" s="41">
        <v>350</v>
      </c>
      <c r="G307" s="40">
        <v>106.6</v>
      </c>
      <c r="H307" s="41">
        <v>160</v>
      </c>
      <c r="I307" s="40">
        <v>65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-11.06</v>
      </c>
      <c r="E308" s="40">
        <v>101</v>
      </c>
      <c r="F308" s="41">
        <v>289</v>
      </c>
      <c r="G308" s="40">
        <v>112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-11.15</v>
      </c>
      <c r="E309" s="40">
        <v>97.6</v>
      </c>
      <c r="F309" s="41">
        <v>337</v>
      </c>
      <c r="G309" s="40">
        <v>108.8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-11.22</v>
      </c>
      <c r="E310" s="40">
        <v>101.8</v>
      </c>
      <c r="F310" s="41">
        <v>271</v>
      </c>
      <c r="G310" s="40">
        <v>113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-11.46</v>
      </c>
      <c r="E311" s="40">
        <v>107.4</v>
      </c>
      <c r="F311" s="41">
        <v>177</v>
      </c>
      <c r="G311" s="40">
        <v>118.8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-11.48</v>
      </c>
      <c r="E312" s="40">
        <v>104.7</v>
      </c>
      <c r="F312" s="41">
        <v>224</v>
      </c>
      <c r="G312" s="40">
        <v>116.1</v>
      </c>
      <c r="H312" s="41">
        <v>336</v>
      </c>
      <c r="I312" s="40">
        <v>66.3</v>
      </c>
    </row>
    <row r="313" spans="1:9" ht="18">
      <c r="A313" s="40">
        <v>298</v>
      </c>
      <c r="B313" s="39" t="s">
        <v>242</v>
      </c>
      <c r="C313" s="39" t="s">
        <v>731</v>
      </c>
      <c r="D313" s="40">
        <v>-11.53</v>
      </c>
      <c r="E313" s="40">
        <v>101.8</v>
      </c>
      <c r="F313" s="41">
        <v>272</v>
      </c>
      <c r="G313" s="40">
        <v>113.3</v>
      </c>
      <c r="H313" s="41">
        <v>295</v>
      </c>
      <c r="I313" s="40">
        <v>65.7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-11.54</v>
      </c>
      <c r="E314" s="40">
        <v>102.8</v>
      </c>
      <c r="F314" s="41">
        <v>260</v>
      </c>
      <c r="G314" s="40">
        <v>114.3</v>
      </c>
      <c r="H314" s="41">
        <v>312</v>
      </c>
      <c r="I314" s="40">
        <v>65.8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-11.8</v>
      </c>
      <c r="E315" s="40">
        <v>103.6</v>
      </c>
      <c r="F315" s="41">
        <v>237</v>
      </c>
      <c r="G315" s="40">
        <v>115.4</v>
      </c>
      <c r="H315" s="41">
        <v>324</v>
      </c>
      <c r="I315" s="40">
        <v>67.8</v>
      </c>
    </row>
    <row r="316" spans="1:9" ht="18">
      <c r="A316" s="40">
        <v>301</v>
      </c>
      <c r="B316" s="39" t="s">
        <v>183</v>
      </c>
      <c r="C316" s="39" t="s">
        <v>754</v>
      </c>
      <c r="D316" s="40">
        <v>-11.94</v>
      </c>
      <c r="E316" s="40">
        <v>95.2</v>
      </c>
      <c r="F316" s="41">
        <v>355</v>
      </c>
      <c r="G316" s="40">
        <v>107.1</v>
      </c>
      <c r="H316" s="41">
        <v>169</v>
      </c>
      <c r="I316" s="40">
        <v>64.900000000000006</v>
      </c>
    </row>
    <row r="317" spans="1:9" ht="18">
      <c r="A317" s="40">
        <v>302</v>
      </c>
      <c r="B317" s="39" t="s">
        <v>371</v>
      </c>
      <c r="C317" s="39" t="s">
        <v>752</v>
      </c>
      <c r="D317" s="40">
        <v>-12.01</v>
      </c>
      <c r="E317" s="40">
        <v>100.6</v>
      </c>
      <c r="F317" s="41">
        <v>297</v>
      </c>
      <c r="G317" s="40">
        <v>112.6</v>
      </c>
      <c r="H317" s="41">
        <v>275</v>
      </c>
      <c r="I317" s="40">
        <v>69.599999999999994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-12.14</v>
      </c>
      <c r="E318" s="40">
        <v>101.2</v>
      </c>
      <c r="F318" s="41">
        <v>284</v>
      </c>
      <c r="G318" s="40">
        <v>113.3</v>
      </c>
      <c r="H318" s="41">
        <v>297</v>
      </c>
      <c r="I318" s="40">
        <v>64.8</v>
      </c>
    </row>
    <row r="319" spans="1:9" ht="18">
      <c r="A319" s="40">
        <v>304</v>
      </c>
      <c r="B319" s="39" t="s">
        <v>239</v>
      </c>
      <c r="C319" s="39" t="s">
        <v>743</v>
      </c>
      <c r="D319" s="40">
        <v>-12.18</v>
      </c>
      <c r="E319" s="40">
        <v>102.1</v>
      </c>
      <c r="F319" s="41">
        <v>268</v>
      </c>
      <c r="G319" s="40">
        <v>114.3</v>
      </c>
      <c r="H319" s="41">
        <v>311</v>
      </c>
      <c r="I319" s="40">
        <v>66.7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-12.22</v>
      </c>
      <c r="E320" s="40">
        <v>101.4</v>
      </c>
      <c r="F320" s="41">
        <v>282</v>
      </c>
      <c r="G320" s="40">
        <v>113.6</v>
      </c>
      <c r="H320" s="41">
        <v>304</v>
      </c>
      <c r="I320" s="40">
        <v>69.2</v>
      </c>
    </row>
    <row r="321" spans="1:9" ht="18">
      <c r="A321" s="40">
        <v>306</v>
      </c>
      <c r="B321" s="39" t="s">
        <v>325</v>
      </c>
      <c r="C321" s="39" t="s">
        <v>744</v>
      </c>
      <c r="D321" s="40">
        <v>-12.39</v>
      </c>
      <c r="E321" s="40">
        <v>102.5</v>
      </c>
      <c r="F321" s="41">
        <v>265</v>
      </c>
      <c r="G321" s="40">
        <v>114.9</v>
      </c>
      <c r="H321" s="41">
        <v>320</v>
      </c>
      <c r="I321" s="40">
        <v>67.599999999999994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-12.39</v>
      </c>
      <c r="E322" s="40">
        <v>99.4</v>
      </c>
      <c r="F322" s="41">
        <v>322</v>
      </c>
      <c r="G322" s="40">
        <v>111.8</v>
      </c>
      <c r="H322" s="41">
        <v>258</v>
      </c>
      <c r="I322" s="40">
        <v>62.3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-12.49</v>
      </c>
      <c r="E323" s="40">
        <v>99.9</v>
      </c>
      <c r="F323" s="41">
        <v>314</v>
      </c>
      <c r="G323" s="40">
        <v>112.4</v>
      </c>
      <c r="H323" s="41">
        <v>271</v>
      </c>
      <c r="I323" s="40">
        <v>63.9</v>
      </c>
    </row>
    <row r="324" spans="1:9" ht="18">
      <c r="A324" s="40">
        <v>309</v>
      </c>
      <c r="B324" s="39" t="s">
        <v>243</v>
      </c>
      <c r="C324" s="39" t="s">
        <v>750</v>
      </c>
      <c r="D324" s="40">
        <v>-12.62</v>
      </c>
      <c r="E324" s="40">
        <v>100.9</v>
      </c>
      <c r="F324" s="41">
        <v>290</v>
      </c>
      <c r="G324" s="40">
        <v>113.6</v>
      </c>
      <c r="H324" s="41">
        <v>303</v>
      </c>
      <c r="I324" s="40">
        <v>65</v>
      </c>
    </row>
    <row r="325" spans="1:9" ht="18">
      <c r="A325" s="40">
        <v>310</v>
      </c>
      <c r="B325" s="39" t="s">
        <v>155</v>
      </c>
      <c r="C325" s="39" t="s">
        <v>755</v>
      </c>
      <c r="D325" s="40">
        <v>-12.68</v>
      </c>
      <c r="E325" s="40">
        <v>100</v>
      </c>
      <c r="F325" s="41">
        <v>313</v>
      </c>
      <c r="G325" s="40">
        <v>112.7</v>
      </c>
      <c r="H325" s="41">
        <v>280</v>
      </c>
      <c r="I325" s="40">
        <v>64.2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-12.86</v>
      </c>
      <c r="E326" s="40">
        <v>100.3</v>
      </c>
      <c r="F326" s="41">
        <v>303</v>
      </c>
      <c r="G326" s="40">
        <v>113.2</v>
      </c>
      <c r="H326" s="41">
        <v>291</v>
      </c>
      <c r="I326" s="40">
        <v>66.8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-12.88</v>
      </c>
      <c r="E327" s="40">
        <v>97.8</v>
      </c>
      <c r="F327" s="41">
        <v>335</v>
      </c>
      <c r="G327" s="40">
        <v>110.7</v>
      </c>
      <c r="H327" s="41">
        <v>233</v>
      </c>
      <c r="I327" s="40">
        <v>65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-12.97</v>
      </c>
      <c r="E328" s="40">
        <v>103.2</v>
      </c>
      <c r="F328" s="41">
        <v>250</v>
      </c>
      <c r="G328" s="40">
        <v>116.2</v>
      </c>
      <c r="H328" s="41">
        <v>337</v>
      </c>
      <c r="I328" s="40">
        <v>64.099999999999994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101.5</v>
      </c>
      <c r="F329" s="41">
        <v>280</v>
      </c>
      <c r="G329" s="40">
        <v>114.5</v>
      </c>
      <c r="H329" s="41">
        <v>317</v>
      </c>
      <c r="I329" s="40">
        <v>64.3</v>
      </c>
    </row>
    <row r="330" spans="1:9" ht="18">
      <c r="A330" s="40">
        <v>315</v>
      </c>
      <c r="B330" s="39" t="s">
        <v>446</v>
      </c>
      <c r="C330" s="39" t="s">
        <v>731</v>
      </c>
      <c r="D330" s="40">
        <v>-13.2</v>
      </c>
      <c r="E330" s="40">
        <v>102.9</v>
      </c>
      <c r="F330" s="41">
        <v>255</v>
      </c>
      <c r="G330" s="40">
        <v>116.1</v>
      </c>
      <c r="H330" s="41">
        <v>335</v>
      </c>
      <c r="I330" s="40">
        <v>68.099999999999994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-13.21</v>
      </c>
      <c r="E331" s="40">
        <v>102.7</v>
      </c>
      <c r="F331" s="41">
        <v>261</v>
      </c>
      <c r="G331" s="40">
        <v>115.9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-13.88</v>
      </c>
      <c r="E332" s="40">
        <v>99.6</v>
      </c>
      <c r="F332" s="41">
        <v>319</v>
      </c>
      <c r="G332" s="40">
        <v>113.5</v>
      </c>
      <c r="H332" s="41">
        <v>301</v>
      </c>
      <c r="I332" s="40">
        <v>69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-13.89</v>
      </c>
      <c r="E333" s="40">
        <v>100.1</v>
      </c>
      <c r="F333" s="41">
        <v>312</v>
      </c>
      <c r="G333" s="40">
        <v>114</v>
      </c>
      <c r="H333" s="41">
        <v>308</v>
      </c>
      <c r="I333" s="40">
        <v>66.3</v>
      </c>
    </row>
    <row r="334" spans="1:9" ht="18">
      <c r="A334" s="40">
        <v>319</v>
      </c>
      <c r="B334" s="39" t="s">
        <v>45</v>
      </c>
      <c r="C334" s="39" t="s">
        <v>744</v>
      </c>
      <c r="D334" s="40">
        <v>-13.89</v>
      </c>
      <c r="E334" s="40">
        <v>100.8</v>
      </c>
      <c r="F334" s="41">
        <v>292</v>
      </c>
      <c r="G334" s="40">
        <v>114.7</v>
      </c>
      <c r="H334" s="41">
        <v>318</v>
      </c>
      <c r="I334" s="40">
        <v>67.5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-13.94</v>
      </c>
      <c r="E335" s="40">
        <v>100.2</v>
      </c>
      <c r="F335" s="41">
        <v>308</v>
      </c>
      <c r="G335" s="40">
        <v>114.2</v>
      </c>
      <c r="H335" s="41">
        <v>310</v>
      </c>
      <c r="I335" s="40">
        <v>67.3</v>
      </c>
    </row>
    <row r="336" spans="1:9" ht="18">
      <c r="A336" s="46"/>
      <c r="B336" s="46"/>
      <c r="C336" s="45" t="s">
        <v>780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-13.97</v>
      </c>
      <c r="E338" s="40">
        <v>100.5</v>
      </c>
      <c r="F338" s="41">
        <v>300</v>
      </c>
      <c r="G338" s="40">
        <v>114.4</v>
      </c>
      <c r="H338" s="41">
        <v>315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-14.23</v>
      </c>
      <c r="E339" s="40">
        <v>104.6</v>
      </c>
      <c r="F339" s="41">
        <v>227</v>
      </c>
      <c r="G339" s="40">
        <v>118.8</v>
      </c>
      <c r="H339" s="41">
        <v>356</v>
      </c>
      <c r="I339" s="40">
        <v>67.8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-14.41</v>
      </c>
      <c r="E340" s="40">
        <v>98.6</v>
      </c>
      <c r="F340" s="41">
        <v>327</v>
      </c>
      <c r="G340" s="40">
        <v>113</v>
      </c>
      <c r="H340" s="41">
        <v>288</v>
      </c>
      <c r="I340" s="40">
        <v>67.5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-14.63</v>
      </c>
      <c r="E341" s="40">
        <v>96.6</v>
      </c>
      <c r="F341" s="41">
        <v>345</v>
      </c>
      <c r="G341" s="40">
        <v>111.3</v>
      </c>
      <c r="H341" s="41">
        <v>247</v>
      </c>
      <c r="I341" s="40">
        <v>64.5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-14.63</v>
      </c>
      <c r="E342" s="40">
        <v>107.6</v>
      </c>
      <c r="F342" s="41">
        <v>169</v>
      </c>
      <c r="G342" s="40">
        <v>122.3</v>
      </c>
      <c r="H342" s="41">
        <v>361</v>
      </c>
      <c r="I342" s="40">
        <v>64.900000000000006</v>
      </c>
    </row>
    <row r="343" spans="1:9" ht="18">
      <c r="A343" s="40">
        <v>326</v>
      </c>
      <c r="B343" s="39" t="s">
        <v>97</v>
      </c>
      <c r="C343" s="39" t="s">
        <v>736</v>
      </c>
      <c r="D343" s="40">
        <v>-14.83</v>
      </c>
      <c r="E343" s="40">
        <v>97.5</v>
      </c>
      <c r="F343" s="41">
        <v>338</v>
      </c>
      <c r="G343" s="40">
        <v>112.4</v>
      </c>
      <c r="H343" s="41">
        <v>268</v>
      </c>
      <c r="I343" s="40">
        <v>67.099999999999994</v>
      </c>
    </row>
    <row r="344" spans="1:9" ht="18">
      <c r="A344" s="40">
        <v>327</v>
      </c>
      <c r="B344" s="39" t="s">
        <v>163</v>
      </c>
      <c r="C344" s="39" t="s">
        <v>748</v>
      </c>
      <c r="D344" s="40">
        <v>-14.87</v>
      </c>
      <c r="E344" s="40">
        <v>102.9</v>
      </c>
      <c r="F344" s="41">
        <v>256</v>
      </c>
      <c r="G344" s="40">
        <v>117.8</v>
      </c>
      <c r="H344" s="41">
        <v>347</v>
      </c>
      <c r="I344" s="40">
        <v>64.599999999999994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-15.26</v>
      </c>
      <c r="E345" s="40">
        <v>103.5</v>
      </c>
      <c r="F345" s="41">
        <v>243</v>
      </c>
      <c r="G345" s="40">
        <v>118.7</v>
      </c>
      <c r="H345" s="41">
        <v>353</v>
      </c>
      <c r="I345" s="40">
        <v>70.7</v>
      </c>
    </row>
    <row r="346" spans="1:9" ht="18">
      <c r="A346" s="40">
        <v>329</v>
      </c>
      <c r="B346" s="39" t="s">
        <v>216</v>
      </c>
      <c r="C346" s="39" t="s">
        <v>748</v>
      </c>
      <c r="D346" s="40">
        <v>-15.3</v>
      </c>
      <c r="E346" s="40">
        <v>100.3</v>
      </c>
      <c r="F346" s="41">
        <v>306</v>
      </c>
      <c r="G346" s="40">
        <v>115.6</v>
      </c>
      <c r="H346" s="41">
        <v>326</v>
      </c>
      <c r="I346" s="40">
        <v>70.400000000000006</v>
      </c>
    </row>
    <row r="347" spans="1:9" ht="18">
      <c r="A347" s="40">
        <v>330</v>
      </c>
      <c r="B347" s="39" t="s">
        <v>61</v>
      </c>
      <c r="C347" s="39" t="s">
        <v>755</v>
      </c>
      <c r="D347" s="40">
        <v>-15.37</v>
      </c>
      <c r="E347" s="40">
        <v>100.3</v>
      </c>
      <c r="F347" s="41">
        <v>304</v>
      </c>
      <c r="G347" s="40">
        <v>115.7</v>
      </c>
      <c r="H347" s="41">
        <v>330</v>
      </c>
      <c r="I347" s="40">
        <v>66.3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-15.38</v>
      </c>
      <c r="E348" s="40">
        <v>100.1</v>
      </c>
      <c r="F348" s="41">
        <v>311</v>
      </c>
      <c r="G348" s="40">
        <v>115.4</v>
      </c>
      <c r="H348" s="41">
        <v>325</v>
      </c>
      <c r="I348" s="40">
        <v>62.7</v>
      </c>
    </row>
    <row r="349" spans="1:9" ht="18">
      <c r="A349" s="40">
        <v>332</v>
      </c>
      <c r="B349" s="39" t="s">
        <v>119</v>
      </c>
      <c r="C349" s="39" t="s">
        <v>737</v>
      </c>
      <c r="D349" s="40">
        <v>-15.39</v>
      </c>
      <c r="E349" s="40">
        <v>96.9</v>
      </c>
      <c r="F349" s="41">
        <v>343</v>
      </c>
      <c r="G349" s="40">
        <v>112.3</v>
      </c>
      <c r="H349" s="41">
        <v>267</v>
      </c>
      <c r="I349" s="40">
        <v>66.900000000000006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-15.44</v>
      </c>
      <c r="E350" s="40">
        <v>95.6</v>
      </c>
      <c r="F350" s="41">
        <v>349</v>
      </c>
      <c r="G350" s="40">
        <v>111</v>
      </c>
      <c r="H350" s="41">
        <v>244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-16.329999999999998</v>
      </c>
      <c r="E351" s="40">
        <v>99.4</v>
      </c>
      <c r="F351" s="41">
        <v>323</v>
      </c>
      <c r="G351" s="40">
        <v>115.7</v>
      </c>
      <c r="H351" s="41">
        <v>329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-16.43</v>
      </c>
      <c r="E352" s="40">
        <v>94.3</v>
      </c>
      <c r="F352" s="41">
        <v>359</v>
      </c>
      <c r="G352" s="40">
        <v>110.8</v>
      </c>
      <c r="H352" s="41">
        <v>238</v>
      </c>
      <c r="I352" s="40">
        <v>68.8</v>
      </c>
    </row>
    <row r="353" spans="1:9" ht="18">
      <c r="A353" s="40">
        <v>336</v>
      </c>
      <c r="B353" s="39" t="s">
        <v>384</v>
      </c>
      <c r="C353" s="39" t="s">
        <v>746</v>
      </c>
      <c r="D353" s="40">
        <v>-16.43</v>
      </c>
      <c r="E353" s="40">
        <v>95.2</v>
      </c>
      <c r="F353" s="41">
        <v>354</v>
      </c>
      <c r="G353" s="40">
        <v>111.7</v>
      </c>
      <c r="H353" s="41">
        <v>253</v>
      </c>
      <c r="I353" s="40">
        <v>70.2</v>
      </c>
    </row>
    <row r="354" spans="1:9" ht="18">
      <c r="A354" s="40">
        <v>337</v>
      </c>
      <c r="B354" s="39" t="s">
        <v>111</v>
      </c>
      <c r="C354" s="39" t="s">
        <v>755</v>
      </c>
      <c r="D354" s="40">
        <v>-16.45</v>
      </c>
      <c r="E354" s="40">
        <v>94.2</v>
      </c>
      <c r="F354" s="41">
        <v>360</v>
      </c>
      <c r="G354" s="40">
        <v>110.6</v>
      </c>
      <c r="H354" s="41">
        <v>232</v>
      </c>
      <c r="I354" s="40">
        <v>65.8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-16.8</v>
      </c>
      <c r="E355" s="40">
        <v>97.2</v>
      </c>
      <c r="F355" s="41">
        <v>340</v>
      </c>
      <c r="G355" s="40">
        <v>114</v>
      </c>
      <c r="H355" s="41">
        <v>309</v>
      </c>
      <c r="I355" s="40">
        <v>71.3</v>
      </c>
    </row>
    <row r="356" spans="1:9" ht="18">
      <c r="A356" s="40">
        <v>339</v>
      </c>
      <c r="B356" s="39" t="s">
        <v>259</v>
      </c>
      <c r="C356" s="39" t="s">
        <v>753</v>
      </c>
      <c r="D356" s="40">
        <v>-16.88</v>
      </c>
      <c r="E356" s="40">
        <v>101.5</v>
      </c>
      <c r="F356" s="41">
        <v>279</v>
      </c>
      <c r="G356" s="40">
        <v>118.4</v>
      </c>
      <c r="H356" s="41">
        <v>350</v>
      </c>
      <c r="I356" s="40">
        <v>65.3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-17.010000000000002</v>
      </c>
      <c r="E357" s="40">
        <v>99.9</v>
      </c>
      <c r="F357" s="41">
        <v>315</v>
      </c>
      <c r="G357" s="40">
        <v>116.9</v>
      </c>
      <c r="H357" s="41">
        <v>341</v>
      </c>
      <c r="I357" s="40">
        <v>72.400000000000006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-17.07</v>
      </c>
      <c r="E358" s="40">
        <v>98.5</v>
      </c>
      <c r="F358" s="41">
        <v>329</v>
      </c>
      <c r="G358" s="40">
        <v>115.6</v>
      </c>
      <c r="H358" s="41">
        <v>327</v>
      </c>
      <c r="I358" s="40">
        <v>67.5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-17.09</v>
      </c>
      <c r="E359" s="40">
        <v>96.2</v>
      </c>
      <c r="F359" s="41">
        <v>347</v>
      </c>
      <c r="G359" s="40">
        <v>113.3</v>
      </c>
      <c r="H359" s="41">
        <v>296</v>
      </c>
      <c r="I359" s="40">
        <v>65.2</v>
      </c>
    </row>
    <row r="360" spans="1:9" ht="18">
      <c r="A360" s="40">
        <v>343</v>
      </c>
      <c r="B360" s="39" t="s">
        <v>233</v>
      </c>
      <c r="C360" s="39" t="s">
        <v>749</v>
      </c>
      <c r="D360" s="40">
        <v>-17.29</v>
      </c>
      <c r="E360" s="40">
        <v>101</v>
      </c>
      <c r="F360" s="41">
        <v>287</v>
      </c>
      <c r="G360" s="40">
        <v>118.3</v>
      </c>
      <c r="H360" s="41">
        <v>349</v>
      </c>
      <c r="I360" s="40">
        <v>67.900000000000006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-17.48</v>
      </c>
      <c r="E361" s="40">
        <v>100.1</v>
      </c>
      <c r="F361" s="41">
        <v>310</v>
      </c>
      <c r="G361" s="40">
        <v>117.6</v>
      </c>
      <c r="H361" s="41">
        <v>344</v>
      </c>
      <c r="I361" s="40">
        <v>69.2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-17.55</v>
      </c>
      <c r="E362" s="40">
        <v>96.3</v>
      </c>
      <c r="F362" s="41">
        <v>346</v>
      </c>
      <c r="G362" s="40">
        <v>113.9</v>
      </c>
      <c r="H362" s="41">
        <v>306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-17.89</v>
      </c>
      <c r="E363" s="40">
        <v>99.7</v>
      </c>
      <c r="F363" s="41">
        <v>317</v>
      </c>
      <c r="G363" s="40">
        <v>117.6</v>
      </c>
      <c r="H363" s="41">
        <v>345</v>
      </c>
      <c r="I363" s="40">
        <v>71.2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100.2</v>
      </c>
      <c r="F364" s="41">
        <v>309</v>
      </c>
      <c r="G364" s="40">
        <v>118.6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-18.48</v>
      </c>
      <c r="E365" s="40">
        <v>94.8</v>
      </c>
      <c r="F365" s="41">
        <v>356</v>
      </c>
      <c r="G365" s="40">
        <v>113.3</v>
      </c>
      <c r="H365" s="41">
        <v>294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-18.64</v>
      </c>
      <c r="E366" s="40">
        <v>97.9</v>
      </c>
      <c r="F366" s="41">
        <v>333</v>
      </c>
      <c r="G366" s="40">
        <v>116.5</v>
      </c>
      <c r="H366" s="41">
        <v>339</v>
      </c>
      <c r="I366" s="40">
        <v>64.5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-18.77</v>
      </c>
      <c r="E367" s="40">
        <v>96.9</v>
      </c>
      <c r="F367" s="41">
        <v>342</v>
      </c>
      <c r="G367" s="40">
        <v>115.7</v>
      </c>
      <c r="H367" s="41">
        <v>328</v>
      </c>
      <c r="I367" s="40">
        <v>66.2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-18.84</v>
      </c>
      <c r="E368" s="40">
        <v>94.5</v>
      </c>
      <c r="F368" s="41">
        <v>358</v>
      </c>
      <c r="G368" s="40">
        <v>113.4</v>
      </c>
      <c r="H368" s="41">
        <v>298</v>
      </c>
      <c r="I368" s="40">
        <v>64.900000000000006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-19.010000000000002</v>
      </c>
      <c r="E369" s="40">
        <v>93.6</v>
      </c>
      <c r="F369" s="41">
        <v>361</v>
      </c>
      <c r="G369" s="40">
        <v>112.6</v>
      </c>
      <c r="H369" s="41">
        <v>274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-19.66</v>
      </c>
      <c r="E370" s="40">
        <v>103.5</v>
      </c>
      <c r="F370" s="41">
        <v>242</v>
      </c>
      <c r="G370" s="40">
        <v>123.2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-20.05</v>
      </c>
      <c r="E371" s="40">
        <v>100.6</v>
      </c>
      <c r="F371" s="41">
        <v>299</v>
      </c>
      <c r="G371" s="40">
        <v>120.6</v>
      </c>
      <c r="H371" s="41">
        <v>359</v>
      </c>
      <c r="I371" s="40">
        <v>68.5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-21.13</v>
      </c>
      <c r="E372" s="40">
        <v>91.7</v>
      </c>
      <c r="F372" s="41">
        <v>362</v>
      </c>
      <c r="G372" s="40">
        <v>112.8</v>
      </c>
      <c r="H372" s="41">
        <v>282</v>
      </c>
      <c r="I372" s="40">
        <v>68.599999999999994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-21.15</v>
      </c>
      <c r="E373" s="40">
        <v>95.6</v>
      </c>
      <c r="F373" s="41">
        <v>348</v>
      </c>
      <c r="G373" s="40">
        <v>116.8</v>
      </c>
      <c r="H373" s="41">
        <v>340</v>
      </c>
      <c r="I373" s="40">
        <v>64.400000000000006</v>
      </c>
    </row>
    <row r="374" spans="1:9" ht="18">
      <c r="A374" s="40">
        <v>357</v>
      </c>
      <c r="B374" s="39" t="s">
        <v>269</v>
      </c>
      <c r="C374" s="39" t="s">
        <v>755</v>
      </c>
      <c r="D374" s="40">
        <v>-21.31</v>
      </c>
      <c r="E374" s="40">
        <v>97.7</v>
      </c>
      <c r="F374" s="41">
        <v>336</v>
      </c>
      <c r="G374" s="40">
        <v>119</v>
      </c>
      <c r="H374" s="41">
        <v>357</v>
      </c>
      <c r="I374" s="40">
        <v>63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-21.69</v>
      </c>
      <c r="E375" s="40">
        <v>94.6</v>
      </c>
      <c r="F375" s="41">
        <v>357</v>
      </c>
      <c r="G375" s="40">
        <v>116.3</v>
      </c>
      <c r="H375" s="41">
        <v>338</v>
      </c>
      <c r="I375" s="40">
        <v>66.8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99.8</v>
      </c>
      <c r="F376" s="41">
        <v>316</v>
      </c>
      <c r="G376" s="40">
        <v>121.9</v>
      </c>
      <c r="H376" s="41">
        <v>360</v>
      </c>
      <c r="I376" s="40">
        <v>65.3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-22.33</v>
      </c>
      <c r="E377" s="40">
        <v>95.3</v>
      </c>
      <c r="F377" s="41">
        <v>352</v>
      </c>
      <c r="G377" s="40">
        <v>117.6</v>
      </c>
      <c r="H377" s="41">
        <v>346</v>
      </c>
      <c r="I377" s="40">
        <v>71.2</v>
      </c>
    </row>
    <row r="378" spans="1:9" ht="18">
      <c r="A378" s="46"/>
      <c r="B378" s="46"/>
      <c r="C378" s="45" t="s">
        <v>780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95.3</v>
      </c>
      <c r="F380" s="41">
        <v>353</v>
      </c>
      <c r="G380" s="40">
        <v>119.5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87.9</v>
      </c>
      <c r="F381" s="41">
        <v>363</v>
      </c>
      <c r="G381" s="40">
        <v>113.3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-26.94</v>
      </c>
      <c r="E382" s="40">
        <v>97.3</v>
      </c>
      <c r="F382" s="41">
        <v>339</v>
      </c>
      <c r="G382" s="40">
        <v>124.3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-41.45</v>
      </c>
      <c r="E383" s="40">
        <v>84</v>
      </c>
      <c r="F383" s="41">
        <v>364</v>
      </c>
      <c r="G383" s="40">
        <v>125.5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3" xr:uid="{799AB14F-8AD2-C442-81F0-9A2B22551184}"/>
    <hyperlink ref="B1" r:id="rId2" display="https://kenpom.com/archive.php?d=2025-02-13&amp;s=TeamName" xr:uid="{610876A4-E1FB-7E42-A74D-44DBC7395EFA}"/>
    <hyperlink ref="D1" r:id="rId3" display="https://kenpom.com/archive.php?d=2025-02-13" xr:uid="{94D5A08E-950B-1543-8DB6-2EE857C18BF2}"/>
    <hyperlink ref="E1" r:id="rId4" display="https://kenpom.com/archive.php?d=2025-02-13&amp;s=RankAdjOE" xr:uid="{1F5AE25C-FC0B-484E-89AE-933FFDBFA251}"/>
    <hyperlink ref="F1" r:id="rId5" display="https://kenpom.com/archive.php?d=2025-02-13&amp;s=RankAdjDE" xr:uid="{34E3BB6D-42BC-024E-AC9F-659D7DC29038}"/>
    <hyperlink ref="G1" r:id="rId6" display="https://kenpom.com/archive.php?d=2025-02-13&amp;s=RankAdjTempo" xr:uid="{51F5AFDC-0C39-7044-A72E-E5189B13D018}"/>
    <hyperlink ref="H1" r:id="rId7" display="https://kenpom.com/archive.php?d=2025-02-13&amp;s=RankAdjEMFinal" xr:uid="{05139CFD-D2D1-444F-9382-5592E7CB74BA}"/>
    <hyperlink ref="I1" r:id="rId8" display="https://kenpom.com/archive.php?d=2025-02-13&amp;s=AdjEMFinal" xr:uid="{FD209C21-B931-E44A-8E31-6152B3EB67D4}"/>
    <hyperlink ref="B2" r:id="rId9" display="https://kenpom.com/team.php?team=Auburn" xr:uid="{516CDA11-B84A-3E4C-8A01-0504B5F24AA9}"/>
    <hyperlink ref="C2" r:id="rId10" display="https://kenpom.com/conf.php?c=SEC" xr:uid="{40E2252F-3BA4-C243-99DE-DC65AD89BA3D}"/>
    <hyperlink ref="B3" r:id="rId11" display="https://kenpom.com/team.php?team=Duke" xr:uid="{AC4BB3AF-5E52-894F-A18F-A402289D6B39}"/>
    <hyperlink ref="C3" r:id="rId12" display="https://kenpom.com/conf.php?c=ACC" xr:uid="{AD747E75-BB37-8B4C-AC23-111FB6D8AB6F}"/>
    <hyperlink ref="B4" r:id="rId13" display="https://kenpom.com/team.php?team=Houston" xr:uid="{9642D4A5-A5FA-6448-B0CA-5C3D12A8C674}"/>
    <hyperlink ref="C4" r:id="rId14" display="https://kenpom.com/conf.php?c=B12" xr:uid="{98DEEEB4-FB2E-F44D-904F-017F68D6767A}"/>
    <hyperlink ref="B5" r:id="rId15" display="https://kenpom.com/team.php?team=Florida" xr:uid="{1CC140BC-5FD2-574D-BDF3-FC1C7728E931}"/>
    <hyperlink ref="C5" r:id="rId16" display="https://kenpom.com/conf.php?c=SEC" xr:uid="{B9C9A99D-EF24-5E42-B092-B22DE96C9F0D}"/>
    <hyperlink ref="B6" r:id="rId17" display="https://kenpom.com/team.php?team=Tennessee" xr:uid="{AAD1A82B-BD1E-3640-BCFF-44F17D7C95AC}"/>
    <hyperlink ref="C6" r:id="rId18" display="https://kenpom.com/conf.php?c=SEC" xr:uid="{74C26EF0-E762-EA43-B7A6-7DA0FA5DCE71}"/>
    <hyperlink ref="B7" r:id="rId19" display="https://kenpom.com/team.php?team=Alabama" xr:uid="{E5A611F5-AEDA-D54B-B1F7-F2E2F3E746DD}"/>
    <hyperlink ref="C7" r:id="rId20" display="https://kenpom.com/conf.php?c=SEC" xr:uid="{00352A07-8ADC-1E4E-843F-97E2B7ABE130}"/>
    <hyperlink ref="B8" r:id="rId21" display="https://kenpom.com/team.php?team=Iowa+St." xr:uid="{355C961A-5709-5044-8FB5-10EE5A3DBEA8}"/>
    <hyperlink ref="C8" r:id="rId22" display="https://kenpom.com/conf.php?c=B12" xr:uid="{AB11AFF3-57D2-F445-B6E2-E4ED6410C29D}"/>
    <hyperlink ref="B9" r:id="rId23" display="https://kenpom.com/team.php?team=Purdue" xr:uid="{1BB0C1B5-E8D9-9F49-B909-B6B7863220E8}"/>
    <hyperlink ref="C9" r:id="rId24" display="https://kenpom.com/conf.php?c=B10" xr:uid="{F63F0DDF-B7CB-CC4A-9588-4D5D6D9E9132}"/>
    <hyperlink ref="B10" r:id="rId25" display="https://kenpom.com/team.php?team=Texas+Tech" xr:uid="{7AC88FFD-A1E2-8A49-8538-0388B0A417FC}"/>
    <hyperlink ref="C10" r:id="rId26" display="https://kenpom.com/conf.php?c=B12" xr:uid="{551D1B2E-10AD-BA45-9621-C8B930FC7BF0}"/>
    <hyperlink ref="B11" r:id="rId27" display="https://kenpom.com/team.php?team=Kansas" xr:uid="{2CD5CA03-B9E2-0D42-B16D-698F0B63E915}"/>
    <hyperlink ref="C11" r:id="rId28" display="https://kenpom.com/conf.php?c=B12" xr:uid="{B66CC9F1-9F5A-3A41-A1D2-25EF7DE30B1C}"/>
    <hyperlink ref="B12" r:id="rId29" display="https://kenpom.com/team.php?team=Gonzaga" xr:uid="{DB545E03-D2F7-3B40-9807-AD9A9C829FFC}"/>
    <hyperlink ref="C12" r:id="rId30" display="https://kenpom.com/conf.php?c=WCC" xr:uid="{8B415A6C-9329-EE44-A2F5-3769C35E0057}"/>
    <hyperlink ref="B13" r:id="rId31" display="https://kenpom.com/team.php?team=Wisconsin" xr:uid="{59F94CBE-B375-E34A-86A7-5A607F7E3BD6}"/>
    <hyperlink ref="C13" r:id="rId32" display="https://kenpom.com/conf.php?c=B10" xr:uid="{9A568BA5-D9C8-B049-8B2B-2CCD91655A1F}"/>
    <hyperlink ref="B14" r:id="rId33" display="https://kenpom.com/team.php?team=Texas+A%26M" xr:uid="{8CC9444C-9CD0-8C45-AE95-E208DDD33E39}"/>
    <hyperlink ref="C14" r:id="rId34" display="https://kenpom.com/conf.php?c=SEC" xr:uid="{69DC5858-793B-E045-A13F-CDD6868A47B5}"/>
    <hyperlink ref="B15" r:id="rId35" display="https://kenpom.com/team.php?team=Arizona" xr:uid="{9FA20F20-AB90-1F47-A9C1-223A64AFEEBF}"/>
    <hyperlink ref="C15" r:id="rId36" display="https://kenpom.com/conf.php?c=B12" xr:uid="{87AC5063-1ED7-BF41-B88E-15710B09BEB3}"/>
    <hyperlink ref="B16" r:id="rId37" display="https://kenpom.com/team.php?team=Illinois" xr:uid="{79E8E036-2B9A-B240-8B6F-DB0D9FCDCB9C}"/>
    <hyperlink ref="C16" r:id="rId38" display="https://kenpom.com/conf.php?c=B10" xr:uid="{93BE1D6B-45A4-4441-ABDC-BA941002A9FE}"/>
    <hyperlink ref="B17" r:id="rId39" display="https://kenpom.com/team.php?team=St.+John%27s" xr:uid="{8CF50A4A-DE74-2440-BBB9-6D6EA3DDA7B1}"/>
    <hyperlink ref="C17" r:id="rId40" display="https://kenpom.com/conf.php?c=BE" xr:uid="{CE78CC6A-C216-FF44-8815-7E877D7721C8}"/>
    <hyperlink ref="B18" r:id="rId41" display="https://kenpom.com/team.php?team=Kentucky" xr:uid="{AA021A22-3BB4-E94D-8608-9103E67EB019}"/>
    <hyperlink ref="C18" r:id="rId42" display="https://kenpom.com/conf.php?c=SEC" xr:uid="{2991868D-D65A-5441-A0E0-5D33AA4FFAB1}"/>
    <hyperlink ref="B19" r:id="rId43" display="https://kenpom.com/team.php?team=Missouri" xr:uid="{01AE1F99-D868-E34E-B2EB-A95F9D8E75A9}"/>
    <hyperlink ref="C19" r:id="rId44" display="https://kenpom.com/conf.php?c=SEC" xr:uid="{56842828-A801-2643-875B-1FE045CF0041}"/>
    <hyperlink ref="B20" r:id="rId45" display="https://kenpom.com/team.php?team=Maryland" xr:uid="{9400B547-4EF7-524C-A711-1987AA75DC59}"/>
    <hyperlink ref="C20" r:id="rId46" display="https://kenpom.com/conf.php?c=B10" xr:uid="{162C8912-8E04-B947-8B8D-48720095C6B4}"/>
    <hyperlink ref="B21" r:id="rId47" display="https://kenpom.com/team.php?team=Mississippi" xr:uid="{FB236858-E81B-7A41-AC91-DB1D93399471}"/>
    <hyperlink ref="C21" r:id="rId48" display="https://kenpom.com/conf.php?c=SEC" xr:uid="{6E221343-6F6C-F34B-A791-2DEE5FDB4331}"/>
    <hyperlink ref="B22" r:id="rId49" display="https://kenpom.com/team.php?team=Saint+Mary%27s" xr:uid="{99B7CBFC-216E-6444-9EAD-E21A47B00B8E}"/>
    <hyperlink ref="C22" r:id="rId50" display="https://kenpom.com/conf.php?c=WCC" xr:uid="{AA7AFA77-94A7-F249-8B48-4DA15BF5AA9D}"/>
    <hyperlink ref="B23" r:id="rId51" display="https://kenpom.com/team.php?team=Michigan" xr:uid="{9F1F3835-B7B5-AF40-A80B-9038764F7FBC}"/>
    <hyperlink ref="C23" r:id="rId52" display="https://kenpom.com/conf.php?c=B10" xr:uid="{1064759A-A706-DC4A-A332-B353FD4529E1}"/>
    <hyperlink ref="B24" r:id="rId53" display="https://kenpom.com/team.php?team=Michigan+St." xr:uid="{048494A5-5E71-E846-81FF-5BFE0AC9DF27}"/>
    <hyperlink ref="C24" r:id="rId54" display="https://kenpom.com/conf.php?c=B10" xr:uid="{FAD72598-8AE7-A94C-9611-106FBC8AFB57}"/>
    <hyperlink ref="B25" r:id="rId55" display="https://kenpom.com/team.php?team=Marquette" xr:uid="{3C46D335-2603-9344-8994-09A55E15AB9D}"/>
    <hyperlink ref="C25" r:id="rId56" display="https://kenpom.com/conf.php?c=BE" xr:uid="{5BECCCB4-5CBD-7449-AA29-62BD09E2BF5E}"/>
    <hyperlink ref="B26" r:id="rId57" display="https://kenpom.com/team.php?team=Louisville" xr:uid="{37E7E38E-2A7B-FD48-9E37-EB84DF836017}"/>
    <hyperlink ref="C26" r:id="rId58" display="https://kenpom.com/conf.php?c=ACC" xr:uid="{B6DFD62C-23FC-5548-BD08-A522A615B1C5}"/>
    <hyperlink ref="B27" r:id="rId59" display="https://kenpom.com/team.php?team=UCLA" xr:uid="{386E54A3-537D-D54C-ACA2-78AE1AE6550F}"/>
    <hyperlink ref="C27" r:id="rId60" display="https://kenpom.com/conf.php?c=B10" xr:uid="{85503A00-AFEA-274B-85A0-7751BFC6191C}"/>
    <hyperlink ref="B28" r:id="rId61" display="https://kenpom.com/team.php?team=Clemson" xr:uid="{D1CAA784-D5CF-B445-AA20-BE48974C2D83}"/>
    <hyperlink ref="C28" r:id="rId62" display="https://kenpom.com/conf.php?c=ACC" xr:uid="{56BF5354-EDCF-5744-902A-7E639B39280C}"/>
    <hyperlink ref="B29" r:id="rId63" display="https://kenpom.com/team.php?team=Ohio+St." xr:uid="{061BDB11-4541-5342-8E80-548461A82E15}"/>
    <hyperlink ref="C29" r:id="rId64" display="https://kenpom.com/conf.php?c=B10" xr:uid="{D3B69684-B5A2-6148-9210-B22EC69F6430}"/>
    <hyperlink ref="B30" r:id="rId65" display="https://kenpom.com/team.php?team=Baylor" xr:uid="{FED1B515-3347-AB43-9EBA-148A5E3987BB}"/>
    <hyperlink ref="C30" r:id="rId66" display="https://kenpom.com/conf.php?c=B12" xr:uid="{0D74AD5C-80E1-D749-A3D1-E1FB85881230}"/>
    <hyperlink ref="B31" r:id="rId67" display="https://kenpom.com/team.php?team=Creighton" xr:uid="{338C2CEC-BDC7-C343-8190-96439C245264}"/>
    <hyperlink ref="C31" r:id="rId68" display="https://kenpom.com/conf.php?c=BE" xr:uid="{72692BC0-E3D0-F640-AA07-5E9096DD6013}"/>
    <hyperlink ref="B32" r:id="rId69" display="https://kenpom.com/team.php?team=Mississippi+St." xr:uid="{B7CD7C7B-0133-AA42-91C5-C3DDF9E39220}"/>
    <hyperlink ref="C32" r:id="rId70" display="https://kenpom.com/conf.php?c=SEC" xr:uid="{33EABEE9-F127-C343-A832-CF58A6A413F1}"/>
    <hyperlink ref="B33" r:id="rId71" display="https://kenpom.com/team.php?team=VCU" xr:uid="{9133DA48-7623-5341-89EB-7743A3C43445}"/>
    <hyperlink ref="C33" r:id="rId72" display="https://kenpom.com/conf.php?c=A10" xr:uid="{D8593125-9AEB-3F49-9FB6-0B7BBB5F396C}"/>
    <hyperlink ref="B34" r:id="rId73" display="https://kenpom.com/team.php?team=Connecticut" xr:uid="{D51E0A22-6F55-6F44-BC7F-DDBB037E3643}"/>
    <hyperlink ref="C34" r:id="rId74" display="https://kenpom.com/conf.php?c=BE" xr:uid="{A7BE7E0F-19A7-B549-B32F-A32FCF549A41}"/>
    <hyperlink ref="B35" r:id="rId75" display="https://kenpom.com/team.php?team=BYU" xr:uid="{F4A35009-C031-2147-9E1C-BCC4CA1D1B44}"/>
    <hyperlink ref="C35" r:id="rId76" display="https://kenpom.com/conf.php?c=B12" xr:uid="{AA7D6F26-C7E4-FB4E-A17F-5FA7812907DD}"/>
    <hyperlink ref="B36" r:id="rId77" display="https://kenpom.com/team.php?team=Texas" xr:uid="{F66A5D6E-578B-D040-A4FF-46B039A04770}"/>
    <hyperlink ref="C36" r:id="rId78" display="https://kenpom.com/conf.php?c=SEC" xr:uid="{D78CA7EC-A7A6-7D47-8E25-A255834FBB8B}"/>
    <hyperlink ref="B37" r:id="rId79" display="https://kenpom.com/team.php?team=Nebraska" xr:uid="{14F4DFD8-ACCE-1E4C-8E9E-7F2BE0B397CC}"/>
    <hyperlink ref="C37" r:id="rId80" display="https://kenpom.com/conf.php?c=B10" xr:uid="{B3E1DCC9-7A71-0145-9D03-0C542981B55A}"/>
    <hyperlink ref="B38" r:id="rId81" display="https://kenpom.com/team.php?team=Oregon" xr:uid="{74369E4D-2F57-6644-82DB-AF660AE29482}"/>
    <hyperlink ref="C38" r:id="rId82" display="https://kenpom.com/conf.php?c=B10" xr:uid="{AE4EAB3C-139E-CE47-89CC-DDDA0D961767}"/>
    <hyperlink ref="B39" r:id="rId83" display="https://kenpom.com/team.php?team=New+Mexico" xr:uid="{9EA4CDDF-6C90-C24F-B54A-DBE969BD5C45}"/>
    <hyperlink ref="C39" r:id="rId84" display="https://kenpom.com/conf.php?c=MWC" xr:uid="{98EC64F8-EB37-C24C-B7F2-D0073D052AAD}"/>
    <hyperlink ref="B40" r:id="rId85" display="https://kenpom.com/team.php?team=SMU" xr:uid="{E98A89D9-3438-4044-9132-D035F611FDE4}"/>
    <hyperlink ref="C40" r:id="rId86" display="https://kenpom.com/conf.php?c=ACC" xr:uid="{F2B8375A-1595-3F4D-ABB4-A31727AD333B}"/>
    <hyperlink ref="B41" r:id="rId87" display="https://kenpom.com/team.php?team=Georgia" xr:uid="{0B69AA06-5683-ED4C-92B9-1457776CF4DA}"/>
    <hyperlink ref="C41" r:id="rId88" display="https://kenpom.com/conf.php?c=SEC" xr:uid="{81A84B73-C912-8D42-A2C8-7CE6C90BCFA9}"/>
    <hyperlink ref="A43" r:id="rId89" display="https://kenpom.com/archive.php?d=2025-02-13" xr:uid="{F19979E7-5040-A543-953E-80A59D10F612}"/>
    <hyperlink ref="B43" r:id="rId90" display="https://kenpom.com/archive.php?d=2025-02-13&amp;s=TeamName" xr:uid="{E04F4F40-252D-1346-858C-D33297CD1796}"/>
    <hyperlink ref="D43" r:id="rId91" display="https://kenpom.com/archive.php?d=2025-02-13" xr:uid="{DDCB3493-C8B9-5B40-A4C2-6C992CD2277F}"/>
    <hyperlink ref="E43" r:id="rId92" display="https://kenpom.com/archive.php?d=2025-02-13&amp;s=RankAdjOE" xr:uid="{D4518435-2045-4B48-9AEF-1C03E3E9149E}"/>
    <hyperlink ref="F43" r:id="rId93" display="https://kenpom.com/archive.php?d=2025-02-13&amp;s=RankAdjDE" xr:uid="{0783AD6A-A813-784E-9160-E233C9DA38D6}"/>
    <hyperlink ref="G43" r:id="rId94" display="https://kenpom.com/archive.php?d=2025-02-13&amp;s=RankAdjTempo" xr:uid="{35F0A03B-68F6-B94A-9749-17541B493FA2}"/>
    <hyperlink ref="H43" r:id="rId95" display="https://kenpom.com/archive.php?d=2025-02-13&amp;s=RankAdjEMFinal" xr:uid="{613FADA3-E77A-3E41-81CA-A9BB0538742A}"/>
    <hyperlink ref="I43" r:id="rId96" display="https://kenpom.com/archive.php?d=2025-02-13&amp;s=AdjEMFinal" xr:uid="{8310AB51-763E-9B4F-8252-9E235860C652}"/>
    <hyperlink ref="B44" r:id="rId97" display="https://kenpom.com/team.php?team=Arkansas" xr:uid="{3898E47B-EDDF-D74A-8036-544758191A2D}"/>
    <hyperlink ref="C44" r:id="rId98" display="https://kenpom.com/conf.php?c=SEC" xr:uid="{9CD7652F-3AD6-EA4F-BB19-462BBAB45F12}"/>
    <hyperlink ref="B45" r:id="rId99" display="https://kenpom.com/team.php?team=Oklahoma" xr:uid="{8AE971F0-872F-E64B-89F6-C7986B27DE04}"/>
    <hyperlink ref="C45" r:id="rId100" display="https://kenpom.com/conf.php?c=SEC" xr:uid="{D14AC7E7-A958-2E42-859A-484C1DE4FEF5}"/>
    <hyperlink ref="B46" r:id="rId101" display="https://kenpom.com/team.php?team=Memphis" xr:uid="{80675AB6-281A-0A4C-ABD2-CE4B220E1D0D}"/>
    <hyperlink ref="C46" r:id="rId102" display="https://kenpom.com/conf.php?c=Amer" xr:uid="{A828058C-238E-7247-8279-016B30D3E0DC}"/>
    <hyperlink ref="B47" r:id="rId103" display="https://kenpom.com/team.php?team=Boise+St." xr:uid="{F535AC6F-323A-084B-889A-64CB74DCE316}"/>
    <hyperlink ref="C47" r:id="rId104" display="https://kenpom.com/conf.php?c=MWC" xr:uid="{9EE7355C-3EF8-8A42-AD5A-D01BA16BAF8A}"/>
    <hyperlink ref="B48" r:id="rId105" display="https://kenpom.com/team.php?team=North+Carolina" xr:uid="{7E3ED6E2-84D3-9A4A-B045-E632D470747F}"/>
    <hyperlink ref="C48" r:id="rId106" display="https://kenpom.com/conf.php?c=ACC" xr:uid="{1CDA3636-53D7-D746-AA10-3187D26489D8}"/>
    <hyperlink ref="B49" r:id="rId107" display="https://kenpom.com/team.php?team=Vanderbilt" xr:uid="{FC20A666-F999-5A43-BD8F-244965EFD565}"/>
    <hyperlink ref="C49" r:id="rId108" display="https://kenpom.com/conf.php?c=SEC" xr:uid="{D01233F4-74EF-2B4C-A812-72BDE166CF42}"/>
    <hyperlink ref="B50" r:id="rId109" display="https://kenpom.com/team.php?team=West+Virginia" xr:uid="{265504BE-002C-E542-AA90-E204F7200231}"/>
    <hyperlink ref="C50" r:id="rId110" display="https://kenpom.com/conf.php?c=B12" xr:uid="{04CDA11C-363D-3345-99AD-CEEEC84F2B1D}"/>
    <hyperlink ref="B51" r:id="rId111" display="https://kenpom.com/team.php?team=Pittsburgh" xr:uid="{21585606-8885-AC4B-BEC9-00826945AE12}"/>
    <hyperlink ref="C51" r:id="rId112" display="https://kenpom.com/conf.php?c=ACC" xr:uid="{C0736863-0F36-E644-9FE4-AD0469ED877D}"/>
    <hyperlink ref="B52" r:id="rId113" display="https://kenpom.com/team.php?team=UC+San+Diego" xr:uid="{D46CF3D6-6753-5A43-82E6-729B690AC528}"/>
    <hyperlink ref="C52" r:id="rId114" display="https://kenpom.com/conf.php?c=BW" xr:uid="{C1A5FB9B-4034-7A4C-AA44-EC2E246CF1C7}"/>
    <hyperlink ref="B53" r:id="rId115" display="https://kenpom.com/team.php?team=San+Diego+St." xr:uid="{133F60BB-B6CA-2140-B795-5C049F9BB484}"/>
    <hyperlink ref="C53" r:id="rId116" display="https://kenpom.com/conf.php?c=MWC" xr:uid="{C6828FDF-1EF8-F344-A4B3-CAF5F85BC8E4}"/>
    <hyperlink ref="B54" r:id="rId117" display="https://kenpom.com/team.php?team=Utah+St." xr:uid="{7409CDDE-3570-8048-90EC-12DF33659634}"/>
    <hyperlink ref="C54" r:id="rId118" display="https://kenpom.com/conf.php?c=MWC" xr:uid="{D9F71973-1993-EF41-AEFC-683AF7729181}"/>
    <hyperlink ref="B55" r:id="rId119" display="https://kenpom.com/team.php?team=Villanova" xr:uid="{A94F281C-B4C6-5443-831C-448B44B5244B}"/>
    <hyperlink ref="C55" r:id="rId120" display="https://kenpom.com/conf.php?c=BE" xr:uid="{DF878479-5013-964D-9CA0-45005525F810}"/>
    <hyperlink ref="B56" r:id="rId121" display="https://kenpom.com/team.php?team=Indiana" xr:uid="{EA3E147A-D08D-0B49-B2C0-8D5747336730}"/>
    <hyperlink ref="C56" r:id="rId122" display="https://kenpom.com/conf.php?c=B10" xr:uid="{BC2EAC50-24E0-2D48-813A-95547E272D45}"/>
    <hyperlink ref="B57" r:id="rId123" display="https://kenpom.com/team.php?team=Xavier" xr:uid="{3AE85C29-5AE4-7044-8CDB-A7C5B093BBD1}"/>
    <hyperlink ref="C57" r:id="rId124" display="https://kenpom.com/conf.php?c=BE" xr:uid="{D1AD10A6-DB53-EA44-884D-53C3654F34E5}"/>
    <hyperlink ref="B58" r:id="rId125" display="https://kenpom.com/team.php?team=Cincinnati" xr:uid="{19066D4C-674F-1D42-A504-B878EF0ABED8}"/>
    <hyperlink ref="C58" r:id="rId126" display="https://kenpom.com/conf.php?c=B12" xr:uid="{FCBEE3EE-D3F3-B04D-BBCF-11DC232C3C87}"/>
    <hyperlink ref="B59" r:id="rId127" display="https://kenpom.com/team.php?team=USC" xr:uid="{0C39F877-7BA0-C144-B0CD-D3AD9D09D5A3}"/>
    <hyperlink ref="C59" r:id="rId128" display="https://kenpom.com/conf.php?c=B10" xr:uid="{D831E268-CCC0-ED44-AF58-4921B55B3569}"/>
    <hyperlink ref="B60" r:id="rId129" display="https://kenpom.com/team.php?team=Kansas+St." xr:uid="{A6B21857-B7A8-C949-A832-BBE5AACCD556}"/>
    <hyperlink ref="C60" r:id="rId130" display="https://kenpom.com/conf.php?c=B12" xr:uid="{8008415F-0D3C-9C4E-BD15-813F07592D81}"/>
    <hyperlink ref="B61" r:id="rId131" display="https://kenpom.com/team.php?team=Northwestern" xr:uid="{099E32D3-CFF3-6F40-A512-F977FD7A4BCC}"/>
    <hyperlink ref="C61" r:id="rId132" display="https://kenpom.com/conf.php?c=B10" xr:uid="{4033C0E5-365C-8B49-9AAA-69BB68899468}"/>
    <hyperlink ref="B62" r:id="rId133" display="https://kenpom.com/team.php?team=Santa+Clara" xr:uid="{25B5E091-0618-CB49-89FB-F506C02E6F86}"/>
    <hyperlink ref="C62" r:id="rId134" display="https://kenpom.com/conf.php?c=WCC" xr:uid="{1541EA96-EFA0-7042-88A5-6DD391E1B864}"/>
    <hyperlink ref="B63" r:id="rId135" display="https://kenpom.com/team.php?team=Drake" xr:uid="{5714935E-5483-0D48-A7E9-4F80178F8966}"/>
    <hyperlink ref="C63" r:id="rId136" display="https://kenpom.com/conf.php?c=MVC" xr:uid="{5B525AFC-E113-624C-9DDB-C57F63D66D92}"/>
    <hyperlink ref="B64" r:id="rId137" display="https://kenpom.com/team.php?team=Arizona+St." xr:uid="{320F65AA-CF33-504D-934C-5FD2C07E8957}"/>
    <hyperlink ref="C64" r:id="rId138" display="https://kenpom.com/conf.php?c=B12" xr:uid="{11B77C5F-8585-004A-BD82-0032DCAF1AEF}"/>
    <hyperlink ref="B65" r:id="rId139" display="https://kenpom.com/team.php?team=Iowa" xr:uid="{52B5422A-A956-CB4F-8F1F-ECEDFFD7CD53}"/>
    <hyperlink ref="C65" r:id="rId140" display="https://kenpom.com/conf.php?c=B10" xr:uid="{2C2E7077-71B9-8843-9839-79540C4FD554}"/>
    <hyperlink ref="B66" r:id="rId141" display="https://kenpom.com/team.php?team=Yale" xr:uid="{1C295CD2-25AC-184D-B949-34013DA2357A}"/>
    <hyperlink ref="C66" r:id="rId142" display="https://kenpom.com/conf.php?c=Ivy" xr:uid="{E8C1268A-02A3-DD4E-8DC1-2D2A9DBA60C8}"/>
    <hyperlink ref="B67" r:id="rId143" display="https://kenpom.com/team.php?team=North+Texas" xr:uid="{410CDAC1-D07F-234C-ABAE-490B272AB75F}"/>
    <hyperlink ref="C67" r:id="rId144" display="https://kenpom.com/conf.php?c=Amer" xr:uid="{BEE9EF44-8E39-5C44-B281-0E457875077A}"/>
    <hyperlink ref="B68" r:id="rId145" display="https://kenpom.com/team.php?team=San+Francisco" xr:uid="{4E85D7F0-7509-2C4B-AABC-2E9096599107}"/>
    <hyperlink ref="C68" r:id="rId146" display="https://kenpom.com/conf.php?c=WCC" xr:uid="{E445A3BA-A770-6142-9817-0EDE0BE064F3}"/>
    <hyperlink ref="B69" r:id="rId147" display="https://kenpom.com/team.php?team=George+Mason" xr:uid="{D021E468-FD9E-D44F-895C-0F1561AA1BEE}"/>
    <hyperlink ref="C69" r:id="rId148" display="https://kenpom.com/conf.php?c=A10" xr:uid="{3F6AC51D-70E2-C140-84B6-5409B20ADA4C}"/>
    <hyperlink ref="B70" r:id="rId149" display="https://kenpom.com/team.php?team=UCF" xr:uid="{24237323-8274-454F-BF96-4CAD1C5E1BE0}"/>
    <hyperlink ref="C70" r:id="rId150" display="https://kenpom.com/conf.php?c=B12" xr:uid="{90C9EBD7-1FB7-A24E-94DC-3517F3D13BE7}"/>
    <hyperlink ref="B71" r:id="rId151" display="https://kenpom.com/team.php?team=UC+Irvine" xr:uid="{57FB0F8D-5EA0-094D-8AEC-27BDED51A9E3}"/>
    <hyperlink ref="C71" r:id="rId152" display="https://kenpom.com/conf.php?c=BW" xr:uid="{40ADD87B-D715-EB44-9CC4-36B62D6391D6}"/>
    <hyperlink ref="B72" r:id="rId153" display="https://kenpom.com/team.php?team=Oregon+St." xr:uid="{102A8F1F-77AE-4349-8378-A6427E67E97F}"/>
    <hyperlink ref="C72" r:id="rId154" display="https://kenpom.com/conf.php?c=WCC" xr:uid="{DABA840E-2D89-9A43-B041-08440285B377}"/>
    <hyperlink ref="B73" r:id="rId155" display="https://kenpom.com/team.php?team=McNeese" xr:uid="{92360DC1-A321-F940-966A-49A2B25A169E}"/>
    <hyperlink ref="C73" r:id="rId156" display="https://kenpom.com/conf.php?c=Slnd" xr:uid="{C652A229-822C-934C-B5BD-6F10BE969FD3}"/>
    <hyperlink ref="B74" r:id="rId157" display="https://kenpom.com/team.php?team=Wake+Forest" xr:uid="{890AA6E8-D324-434B-840F-5FDCCF20ED17}"/>
    <hyperlink ref="C74" r:id="rId158" display="https://kenpom.com/conf.php?c=ACC" xr:uid="{02D8ABBE-B967-984C-B4C3-BF34B59A14DC}"/>
    <hyperlink ref="B75" r:id="rId159" display="https://kenpom.com/team.php?team=Rutgers" xr:uid="{3A3A3C41-EDC5-424D-9180-9A3B2A0C0EF4}"/>
    <hyperlink ref="C75" r:id="rId160" display="https://kenpom.com/conf.php?c=B10" xr:uid="{004F96BC-208F-7740-A859-BA7B0F56CA2E}"/>
    <hyperlink ref="B76" r:id="rId161" display="https://kenpom.com/team.php?team=Penn+St." xr:uid="{9C5BDBCC-A623-5945-8ED0-773663A4F995}"/>
    <hyperlink ref="C76" r:id="rId162" display="https://kenpom.com/conf.php?c=B10" xr:uid="{D40E42D9-ED27-0848-96E1-BB4685F73ADD}"/>
    <hyperlink ref="B77" r:id="rId163" display="https://kenpom.com/team.php?team=Liberty" xr:uid="{CE3CF793-2B1A-3C46-BFC7-A206687EB2C2}"/>
    <hyperlink ref="C77" r:id="rId164" display="https://kenpom.com/conf.php?c=CUSA" xr:uid="{361AA7A5-4336-B543-9AE3-D536FE2B63AE}"/>
    <hyperlink ref="B78" r:id="rId165" display="https://kenpom.com/team.php?team=Dayton" xr:uid="{3702C40F-AEA3-EB43-B584-7DC17ACE8500}"/>
    <hyperlink ref="C78" r:id="rId166" display="https://kenpom.com/conf.php?c=A10" xr:uid="{FB1D772F-FFF0-134C-97D0-8A74E2D75F4A}"/>
    <hyperlink ref="B79" r:id="rId167" display="https://kenpom.com/team.php?team=Butler" xr:uid="{0AB7BE9A-7358-0148-9435-9828DD8608E2}"/>
    <hyperlink ref="C79" r:id="rId168" display="https://kenpom.com/conf.php?c=BE" xr:uid="{8EB2EA09-CDF7-CF4F-8830-C5A880F5FD0A}"/>
    <hyperlink ref="B80" r:id="rId169" display="https://kenpom.com/team.php?team=Colorado+St." xr:uid="{E53091D6-C8E2-8C45-B768-09BDF3ED5901}"/>
    <hyperlink ref="C80" r:id="rId170" display="https://kenpom.com/conf.php?c=MWC" xr:uid="{833CC161-B461-7A4B-ABFE-0A6448DC64E6}"/>
    <hyperlink ref="B81" r:id="rId171" display="https://kenpom.com/team.php?team=South+Carolina" xr:uid="{FA4BDCDF-82A8-2A41-98C5-CDC8288D6A12}"/>
    <hyperlink ref="C81" r:id="rId172" display="https://kenpom.com/conf.php?c=SEC" xr:uid="{95BF1798-EBDA-3345-8C9F-AD270D882A00}"/>
    <hyperlink ref="B82" r:id="rId173" display="https://kenpom.com/team.php?team=Florida+St." xr:uid="{B10E981E-3A92-2B4F-88D7-4CE28B4BD31B}"/>
    <hyperlink ref="C82" r:id="rId174" display="https://kenpom.com/conf.php?c=ACC" xr:uid="{F5DFB62A-D153-D84D-BD44-B005E40F2D36}"/>
    <hyperlink ref="B83" r:id="rId175" display="https://kenpom.com/team.php?team=Nevada" xr:uid="{E59C0F21-16BA-A34B-9F43-8CB3123A4C55}"/>
    <hyperlink ref="C83" r:id="rId176" display="https://kenpom.com/conf.php?c=MWC" xr:uid="{C2FE466F-65E0-D34A-816D-588780E0B9B7}"/>
    <hyperlink ref="A85" r:id="rId177" display="https://kenpom.com/archive.php?d=2025-02-13" xr:uid="{E83F520C-36D3-554D-9E84-EE62426E279B}"/>
    <hyperlink ref="B85" r:id="rId178" display="https://kenpom.com/archive.php?d=2025-02-13&amp;s=TeamName" xr:uid="{EE968418-E7D4-C74E-9286-3950A100B650}"/>
    <hyperlink ref="D85" r:id="rId179" display="https://kenpom.com/archive.php?d=2025-02-13" xr:uid="{0028BE2E-2B81-7848-AADB-B95E8E85C1DB}"/>
    <hyperlink ref="E85" r:id="rId180" display="https://kenpom.com/archive.php?d=2025-02-13&amp;s=RankAdjOE" xr:uid="{39AF1508-3F6E-FD44-BED9-68C010F27AEC}"/>
    <hyperlink ref="F85" r:id="rId181" display="https://kenpom.com/archive.php?d=2025-02-13&amp;s=RankAdjDE" xr:uid="{3624D246-5EE6-C04E-8DEE-98501A1008FF}"/>
    <hyperlink ref="G85" r:id="rId182" display="https://kenpom.com/archive.php?d=2025-02-13&amp;s=RankAdjTempo" xr:uid="{6D76401A-92F8-3C42-8B36-7EFD461AC3DA}"/>
    <hyperlink ref="H85" r:id="rId183" display="https://kenpom.com/archive.php?d=2025-02-13&amp;s=RankAdjEMFinal" xr:uid="{213403E7-EB16-AB4E-89E6-F387D09D4350}"/>
    <hyperlink ref="I85" r:id="rId184" display="https://kenpom.com/archive.php?d=2025-02-13&amp;s=AdjEMFinal" xr:uid="{38D53C52-E934-454C-9C5B-8F09929C4262}"/>
    <hyperlink ref="B86" r:id="rId185" display="https://kenpom.com/team.php?team=Georgetown" xr:uid="{34072843-F131-9843-ACA3-473A1A47B386}"/>
    <hyperlink ref="C86" r:id="rId186" display="https://kenpom.com/conf.php?c=BE" xr:uid="{999BFC88-39E5-AD4A-B59C-C90F6240232D}"/>
    <hyperlink ref="B87" r:id="rId187" display="https://kenpom.com/team.php?team=LSU" xr:uid="{E771827F-CEF7-E345-9E92-2D3A7CE14F39}"/>
    <hyperlink ref="C87" r:id="rId188" display="https://kenpom.com/conf.php?c=SEC" xr:uid="{CA4D51E6-5D7E-2744-89C0-F38EB034999C}"/>
    <hyperlink ref="B88" r:id="rId189" display="https://kenpom.com/team.php?team=Saint+Joseph%27s" xr:uid="{85E140DA-4E7D-7E49-821E-CAE550A834D8}"/>
    <hyperlink ref="C88" r:id="rId190" display="https://kenpom.com/conf.php?c=A10" xr:uid="{AD7F2034-142D-394F-9A26-1BE134AD9572}"/>
    <hyperlink ref="B89" r:id="rId191" display="https://kenpom.com/team.php?team=Arkansas+St." xr:uid="{E454ED08-C25C-194B-ABBF-4BE681C0EB85}"/>
    <hyperlink ref="C89" r:id="rId192" display="https://kenpom.com/conf.php?c=SB" xr:uid="{A6A81085-DB93-C941-9261-E49B297E3CFE}"/>
    <hyperlink ref="B90" r:id="rId193" display="https://kenpom.com/team.php?team=Utah" xr:uid="{DB12BFC5-CAD6-7543-AF68-F6ED8B37AE31}"/>
    <hyperlink ref="C90" r:id="rId194" display="https://kenpom.com/conf.php?c=B12" xr:uid="{CC5F8C98-83E0-3046-97BD-ADEE27147B6E}"/>
    <hyperlink ref="B91" r:id="rId195" display="https://kenpom.com/team.php?team=Providence" xr:uid="{26F5A491-54EA-6245-AC47-6212FBCB0D83}"/>
    <hyperlink ref="C91" r:id="rId196" display="https://kenpom.com/conf.php?c=BE" xr:uid="{4F288524-2C9D-9B4E-9051-FB6EFC2293DC}"/>
    <hyperlink ref="B92" r:id="rId197" display="https://kenpom.com/team.php?team=Stanford" xr:uid="{3DEAAC4C-9FA2-5049-9B18-8FE755E1C336}"/>
    <hyperlink ref="C92" r:id="rId198" display="https://kenpom.com/conf.php?c=ACC" xr:uid="{3F1C527A-D43C-3C49-BF9D-22D5A5E34D4A}"/>
    <hyperlink ref="B93" r:id="rId199" display="https://kenpom.com/team.php?team=TCU" xr:uid="{A95C58EE-A37A-F442-8729-6A179A9545BF}"/>
    <hyperlink ref="C93" r:id="rId200" display="https://kenpom.com/conf.php?c=B12" xr:uid="{7C0BDC83-6E7F-224B-99BD-EED4DB370006}"/>
    <hyperlink ref="B94" r:id="rId201" display="https://kenpom.com/team.php?team=Notre+Dame" xr:uid="{F2EF1894-B54C-E64E-94A5-D80FA22B106B}"/>
    <hyperlink ref="C94" r:id="rId202" display="https://kenpom.com/conf.php?c=ACC" xr:uid="{957EE050-BA5F-DA4C-99DB-94DC40F67435}"/>
    <hyperlink ref="B95" r:id="rId203" display="https://kenpom.com/team.php?team=Lipscomb" xr:uid="{7576E285-FC54-EF46-8FA7-692CA92579BA}"/>
    <hyperlink ref="C95" r:id="rId204" display="https://kenpom.com/conf.php?c=ASun" xr:uid="{E06FCB6F-2294-EA45-945D-FFBDD4063AB3}"/>
    <hyperlink ref="B96" r:id="rId205" display="https://kenpom.com/team.php?team=Akron" xr:uid="{1F0CB95B-E3EF-1144-BB0F-560FEB5ADE2A}"/>
    <hyperlink ref="C96" r:id="rId206" display="https://kenpom.com/conf.php?c=MAC" xr:uid="{F5DA9A81-8081-3A46-A686-521F54959784}"/>
    <hyperlink ref="B97" r:id="rId207" display="https://kenpom.com/team.php?team=Minnesota" xr:uid="{A46E7A1D-988D-024B-AEA0-51332D44B7CE}"/>
    <hyperlink ref="C97" r:id="rId208" display="https://kenpom.com/conf.php?c=B10" xr:uid="{8E1FB7F7-46F1-CF42-B64E-CB71F00E6621}"/>
    <hyperlink ref="B98" r:id="rId209" display="https://kenpom.com/team.php?team=Grand+Canyon" xr:uid="{82987276-DFAE-5C46-8D72-9AE857196B35}"/>
    <hyperlink ref="C98" r:id="rId210" display="https://kenpom.com/conf.php?c=WAC" xr:uid="{1CD103C4-C86A-804B-9E01-363E05DCA073}"/>
    <hyperlink ref="B99" r:id="rId211" display="https://kenpom.com/team.php?team=Bradley" xr:uid="{60069A70-DA85-CB41-9F47-245D4CBD5207}"/>
    <hyperlink ref="C99" r:id="rId212" display="https://kenpom.com/conf.php?c=MVC" xr:uid="{D1D2A6C4-8508-A241-A5FD-F1B48111A9B6}"/>
    <hyperlink ref="B100" r:id="rId213" display="https://kenpom.com/team.php?team=Washington" xr:uid="{1E74B24B-4604-F344-9DD5-EDFA242396E3}"/>
    <hyperlink ref="C100" r:id="rId214" display="https://kenpom.com/conf.php?c=B10" xr:uid="{95A727E1-9D82-F645-AA54-F2ABBA58A4F4}"/>
    <hyperlink ref="B101" r:id="rId215" display="https://kenpom.com/team.php?team=UNLV" xr:uid="{F8301C00-5FB9-1445-ACA6-50A3EC7806BA}"/>
    <hyperlink ref="C101" r:id="rId216" display="https://kenpom.com/conf.php?c=MWC" xr:uid="{460E71FA-B3FF-044F-9DD7-9B77853F86A4}"/>
    <hyperlink ref="B102" r:id="rId217" display="https://kenpom.com/team.php?team=High+Point" xr:uid="{E926352D-18B8-A240-8DCF-B629611426D6}"/>
    <hyperlink ref="C102" r:id="rId218" display="https://kenpom.com/conf.php?c=BSth" xr:uid="{1E60C9A7-9B65-DA4F-B43B-9B9945CF032F}"/>
    <hyperlink ref="B103" r:id="rId219" display="https://kenpom.com/team.php?team=Oklahoma+St." xr:uid="{287A2198-F9B4-5046-9CBB-33B8797FE866}"/>
    <hyperlink ref="C103" r:id="rId220" display="https://kenpom.com/conf.php?c=B12" xr:uid="{48E09692-171B-3C49-B838-848F52EC445F}"/>
    <hyperlink ref="B104" r:id="rId221" display="https://kenpom.com/team.php?team=Florida+Atlantic" xr:uid="{6380539E-9F58-2241-9712-0AC744ED915C}"/>
    <hyperlink ref="C104" r:id="rId222" display="https://kenpom.com/conf.php?c=Amer" xr:uid="{59987152-5E88-7F4E-8208-C784A9512AE3}"/>
    <hyperlink ref="B105" r:id="rId223" display="https://kenpom.com/team.php?team=Georgia+Tech" xr:uid="{F0AA0FF8-2A35-FD4E-B185-A22D3FD848E5}"/>
    <hyperlink ref="C105" r:id="rId224" display="https://kenpom.com/conf.php?c=ACC" xr:uid="{91587B1E-9192-6042-BB2F-2D024F14EA52}"/>
    <hyperlink ref="B106" r:id="rId225" display="https://kenpom.com/team.php?team=Virginia" xr:uid="{8440C95D-D218-3E4B-8278-6718F751182D}"/>
    <hyperlink ref="C106" r:id="rId226" display="https://kenpom.com/conf.php?c=ACC" xr:uid="{76B41908-A159-BB4B-940B-BF2F3F1100D7}"/>
    <hyperlink ref="B107" r:id="rId227" display="https://kenpom.com/team.php?team=South+Dakota+St." xr:uid="{08CDE1BD-6F19-2049-A08F-98BA24096CDD}"/>
    <hyperlink ref="C107" r:id="rId228" display="https://kenpom.com/conf.php?c=Sum" xr:uid="{ECC93293-A1C3-E541-BD6C-5E25848E75E5}"/>
    <hyperlink ref="B108" r:id="rId229" display="https://kenpom.com/team.php?team=St.+Bonaventure" xr:uid="{0368845B-8F67-D745-BDB9-711A023806EA}"/>
    <hyperlink ref="C108" r:id="rId230" display="https://kenpom.com/conf.php?c=A10" xr:uid="{5E925798-4059-5043-BCEC-DCE3F772397A}"/>
    <hyperlink ref="B109" r:id="rId231" display="https://kenpom.com/team.php?team=Colorado" xr:uid="{0EDE9E72-8D5C-424D-B034-D55B1ED6B963}"/>
    <hyperlink ref="C109" r:id="rId232" display="https://kenpom.com/conf.php?c=B12" xr:uid="{23F521E3-F930-5F4C-B073-6042E3372EDE}"/>
    <hyperlink ref="B110" r:id="rId233" display="https://kenpom.com/team.php?team=Samford" xr:uid="{775749C2-0E5D-1747-B75A-4C1CECAF8115}"/>
    <hyperlink ref="C110" r:id="rId234" display="https://kenpom.com/conf.php?c=SC" xr:uid="{C8E7F7CA-B1C8-CC46-B63D-EF009A4CC263}"/>
    <hyperlink ref="B111" r:id="rId235" display="https://kenpom.com/team.php?team=Northern+Iowa" xr:uid="{87A5F136-4608-8443-AB74-780030621A6C}"/>
    <hyperlink ref="C111" r:id="rId236" display="https://kenpom.com/conf.php?c=MVC" xr:uid="{59C3F9ED-6D3B-714B-AF04-0B2AE77CE82E}"/>
    <hyperlink ref="B112" r:id="rId237" display="https://kenpom.com/team.php?team=Washington+St." xr:uid="{1514A34A-EDAC-BA43-8F33-055D9733E7A2}"/>
    <hyperlink ref="C112" r:id="rId238" display="https://kenpom.com/conf.php?c=WCC" xr:uid="{717D9906-513C-2E4A-8291-C276468F8253}"/>
    <hyperlink ref="B113" r:id="rId239" display="https://kenpom.com/team.php?team=Troy" xr:uid="{5B2DC5E3-839D-6D4C-9AF1-D2D0254803BB}"/>
    <hyperlink ref="C113" r:id="rId240" display="https://kenpom.com/conf.php?c=SB" xr:uid="{617E9FEB-955A-204E-94DD-ADF66D9ACD30}"/>
    <hyperlink ref="B114" r:id="rId241" display="https://kenpom.com/team.php?team=Chattanooga" xr:uid="{FC2E02A9-652A-8F4A-9299-14AD4FCBC4E9}"/>
    <hyperlink ref="C114" r:id="rId242" display="https://kenpom.com/conf.php?c=SC" xr:uid="{E072AB25-56AD-AA42-9CEB-F565FC91B81B}"/>
    <hyperlink ref="B115" r:id="rId243" display="https://kenpom.com/team.php?team=N.C.+State" xr:uid="{8D83DD26-27B0-9B4D-8CAC-E3FCCFA87D9C}"/>
    <hyperlink ref="C115" r:id="rId244" display="https://kenpom.com/conf.php?c=ACC" xr:uid="{BF72A761-EF10-A74C-934B-456228F280AA}"/>
    <hyperlink ref="B116" r:id="rId245" display="https://kenpom.com/team.php?team=UAB" xr:uid="{5BC32A3F-D202-F644-8A15-861B22AD8400}"/>
    <hyperlink ref="C116" r:id="rId246" display="https://kenpom.com/conf.php?c=Amer" xr:uid="{49104BB7-38B4-F444-B984-21CC45CC2B0C}"/>
    <hyperlink ref="B117" r:id="rId247" display="https://kenpom.com/team.php?team=UNC+Wilmington" xr:uid="{9440B842-A7BE-3744-9A32-2DCA2D3DD810}"/>
    <hyperlink ref="C117" r:id="rId248" display="https://kenpom.com/conf.php?c=CAA" xr:uid="{0C9ECF9C-ECC5-1446-BD9F-2B8A703AECA7}"/>
    <hyperlink ref="B118" r:id="rId249" display="https://kenpom.com/team.php?team=Jacksonville+St." xr:uid="{40A5E639-B94D-0C45-87FA-D71F8317580D}"/>
    <hyperlink ref="C118" r:id="rId250" display="https://kenpom.com/conf.php?c=CUSA" xr:uid="{5F8CB6A0-3170-6D4C-8388-2B856159C3F9}"/>
    <hyperlink ref="B119" r:id="rId251" display="https://kenpom.com/team.php?team=George+Washington" xr:uid="{70AA0E9E-644F-EB40-AE17-6F0369B5FC33}"/>
    <hyperlink ref="C119" r:id="rId252" display="https://kenpom.com/conf.php?c=A10" xr:uid="{0A486737-7C83-004D-A6CD-0AE1B89331B1}"/>
    <hyperlink ref="B120" r:id="rId253" display="https://kenpom.com/team.php?team=Davidson" xr:uid="{D16AC553-0AB6-AD48-937B-79C6872CDC81}"/>
    <hyperlink ref="C120" r:id="rId254" display="https://kenpom.com/conf.php?c=A10" xr:uid="{C23085C8-AD04-A64C-AA9E-5FDD16F32956}"/>
    <hyperlink ref="B121" r:id="rId255" display="https://kenpom.com/team.php?team=Western+Kentucky" xr:uid="{23AFC3D5-3A01-014A-A4CA-CED4A656A9B2}"/>
    <hyperlink ref="C121" r:id="rId256" display="https://kenpom.com/conf.php?c=CUSA" xr:uid="{E5641F6C-212A-8441-B8F6-7F6E046590DF}"/>
    <hyperlink ref="B122" r:id="rId257" display="https://kenpom.com/team.php?team=Saint+Louis" xr:uid="{098154BE-46B1-EF4B-B393-3848AA9F8D42}"/>
    <hyperlink ref="C122" r:id="rId258" display="https://kenpom.com/conf.php?c=A10" xr:uid="{C564FE58-723F-1F4F-8D2F-74CA61381F16}"/>
    <hyperlink ref="B123" r:id="rId259" display="https://kenpom.com/team.php?team=Louisiana+Tech" xr:uid="{5327F498-F73A-364A-B372-606133268AB6}"/>
    <hyperlink ref="C123" r:id="rId260" display="https://kenpom.com/conf.php?c=CUSA" xr:uid="{2F691F0D-653C-724A-8B12-883E2D00531A}"/>
    <hyperlink ref="B124" r:id="rId261" display="https://kenpom.com/team.php?team=St.+Thomas" xr:uid="{0213F231-F700-3D47-9CC7-AC786AF6857A}"/>
    <hyperlink ref="C124" r:id="rId262" display="https://kenpom.com/conf.php?c=Sum" xr:uid="{A1DF433D-4490-E244-B426-A6B7A016D0BD}"/>
    <hyperlink ref="B125" r:id="rId263" display="https://kenpom.com/team.php?team=North+Alabama" xr:uid="{F2AE63B7-0E52-9647-AB62-83C6C62EF302}"/>
    <hyperlink ref="C125" r:id="rId264" display="https://kenpom.com/conf.php?c=ASun" xr:uid="{49C07A83-D24A-1149-B85F-CBC7B880DC83}"/>
    <hyperlink ref="A127" r:id="rId265" display="https://kenpom.com/archive.php?d=2025-02-13" xr:uid="{B7797ACB-7A0F-0F4C-87EC-C553D463FE92}"/>
    <hyperlink ref="B127" r:id="rId266" display="https://kenpom.com/archive.php?d=2025-02-13&amp;s=TeamName" xr:uid="{8E5C1877-EEC9-C34A-9743-83941C66B8E7}"/>
    <hyperlink ref="D127" r:id="rId267" display="https://kenpom.com/archive.php?d=2025-02-13" xr:uid="{AFEB4962-A91F-6042-A2B5-C4D7EB0C174B}"/>
    <hyperlink ref="E127" r:id="rId268" display="https://kenpom.com/archive.php?d=2025-02-13&amp;s=RankAdjOE" xr:uid="{423A5B53-B69E-D446-BC35-0CDD1A779FFF}"/>
    <hyperlink ref="F127" r:id="rId269" display="https://kenpom.com/archive.php?d=2025-02-13&amp;s=RankAdjDE" xr:uid="{1686620C-9ED3-E741-AE09-21EAC84481A9}"/>
    <hyperlink ref="G127" r:id="rId270" display="https://kenpom.com/archive.php?d=2025-02-13&amp;s=RankAdjTempo" xr:uid="{F9FAB084-3B66-8C48-A8C0-AF66EF83A790}"/>
    <hyperlink ref="H127" r:id="rId271" display="https://kenpom.com/archive.php?d=2025-02-13&amp;s=RankAdjEMFinal" xr:uid="{C742088F-215A-CF47-8EEE-6061DE86E705}"/>
    <hyperlink ref="I127" r:id="rId272" display="https://kenpom.com/archive.php?d=2025-02-13&amp;s=AdjEMFinal" xr:uid="{0FC90469-894E-F247-AD05-918F02243EB8}"/>
    <hyperlink ref="B128" r:id="rId273" display="https://kenpom.com/team.php?team=CSUN" xr:uid="{4134F442-F09C-9840-8AA0-0BD585AD86F8}"/>
    <hyperlink ref="C128" r:id="rId274" display="https://kenpom.com/conf.php?c=BW" xr:uid="{54A8062A-3572-9741-BFFC-B8BB24D1C64F}"/>
    <hyperlink ref="B129" r:id="rId275" display="https://kenpom.com/team.php?team=DePaul" xr:uid="{2857F92C-3832-864A-B461-9F75B21FDB3C}"/>
    <hyperlink ref="C129" r:id="rId276" display="https://kenpom.com/conf.php?c=BE" xr:uid="{2DAEB4FF-324F-8841-BF85-3FF46ED57581}"/>
    <hyperlink ref="B130" r:id="rId277" display="https://kenpom.com/team.php?team=California" xr:uid="{C512CF22-B5C2-C241-B2D2-574A780205F2}"/>
    <hyperlink ref="C130" r:id="rId278" display="https://kenpom.com/conf.php?c=ACC" xr:uid="{475526EF-A071-E449-99C8-FDDA5F9BDD75}"/>
    <hyperlink ref="B131" r:id="rId279" display="https://kenpom.com/team.php?team=Rhode+Island" xr:uid="{3A83C1BD-45B9-2F44-B57E-CD399C3C86E2}"/>
    <hyperlink ref="C131" r:id="rId280" display="https://kenpom.com/conf.php?c=A10" xr:uid="{7395A722-91DB-6D42-BE02-D9EAD6246C06}"/>
    <hyperlink ref="B132" r:id="rId281" display="https://kenpom.com/team.php?team=North+Dakota+St." xr:uid="{965381DB-2695-2F42-ACBB-AE19B53773A8}"/>
    <hyperlink ref="C132" r:id="rId282" display="https://kenpom.com/conf.php?c=Sum" xr:uid="{A6A5E729-AC31-3F45-93D8-622CF2AE24E6}"/>
    <hyperlink ref="B133" r:id="rId283" display="https://kenpom.com/team.php?team=Middle+Tennessee" xr:uid="{D2DB4D7D-E01A-8245-9341-9D096A13F1FB}"/>
    <hyperlink ref="C133" r:id="rId284" display="https://kenpom.com/conf.php?c=CUSA" xr:uid="{9F7436AE-69D2-0549-84D3-4F86EF82AA34}"/>
    <hyperlink ref="B134" r:id="rId285" display="https://kenpom.com/team.php?team=Utah+Valley" xr:uid="{E9218C89-E2F9-704A-B784-9433287195D8}"/>
    <hyperlink ref="C134" r:id="rId286" display="https://kenpom.com/conf.php?c=WAC" xr:uid="{F68029AD-D126-8345-B51C-528BBB059C87}"/>
    <hyperlink ref="B135" r:id="rId287" display="https://kenpom.com/team.php?team=Syracuse" xr:uid="{848479F4-4336-8940-A11D-8C93B47D4067}"/>
    <hyperlink ref="C135" r:id="rId288" display="https://kenpom.com/conf.php?c=ACC" xr:uid="{C5DC1D17-FCE5-2F4F-B3A3-82CCCC2BFD5D}"/>
    <hyperlink ref="B136" r:id="rId289" display="https://kenpom.com/team.php?team=Kent+St." xr:uid="{2CF43EEE-04F0-C64F-BB52-0A74F2671895}"/>
    <hyperlink ref="C136" r:id="rId290" display="https://kenpom.com/conf.php?c=MAC" xr:uid="{92FC1101-AD79-FE42-BCF9-29F73DE7C207}"/>
    <hyperlink ref="B137" r:id="rId291" display="https://kenpom.com/team.php?team=Cornell" xr:uid="{B6C174AE-B3E1-F149-8437-F547D1EAA925}"/>
    <hyperlink ref="C137" r:id="rId292" display="https://kenpom.com/conf.php?c=Ivy" xr:uid="{2D7D6820-E549-9247-BA66-9CB30DB645C9}"/>
    <hyperlink ref="B138" r:id="rId293" display="https://kenpom.com/team.php?team=Loyola+Marymount" xr:uid="{B7724D07-BC1A-8C4C-95FD-07916393874E}"/>
    <hyperlink ref="C138" r:id="rId294" display="https://kenpom.com/conf.php?c=WCC" xr:uid="{2201F63C-7B1D-754E-8E26-33CD81AF5C5B}"/>
    <hyperlink ref="B139" r:id="rId295" display="https://kenpom.com/team.php?team=South+Alabama" xr:uid="{C43419DF-B164-5E4C-B411-51BF4A4AEF5C}"/>
    <hyperlink ref="C139" r:id="rId296" display="https://kenpom.com/conf.php?c=SB" xr:uid="{AA4100EC-15DE-7C4D-A7E1-F974566CBD29}"/>
    <hyperlink ref="B140" r:id="rId297" display="https://kenpom.com/team.php?team=Appalachian+St." xr:uid="{EAC9DA92-AD62-864B-856D-C1BD4E507046}"/>
    <hyperlink ref="C140" r:id="rId298" display="https://kenpom.com/conf.php?c=SB" xr:uid="{A9174289-B4D9-604B-A8B1-80F181EE4AD1}"/>
    <hyperlink ref="B141" r:id="rId299" display="https://kenpom.com/team.php?team=UNC+Greensboro" xr:uid="{8CD11715-F4A4-2C4F-991A-CC556CCE9C1F}"/>
    <hyperlink ref="C141" r:id="rId300" display="https://kenpom.com/conf.php?c=SC" xr:uid="{907EAC65-4D93-6544-9ED9-BD9FC0D3363C}"/>
    <hyperlink ref="B142" r:id="rId301" display="https://kenpom.com/team.php?team=Loyola+Chicago" xr:uid="{2FAD5E87-B3DC-5641-87F5-26BDBDD8863A}"/>
    <hyperlink ref="C142" r:id="rId302" display="https://kenpom.com/conf.php?c=A10" xr:uid="{A8B104C9-AED5-BA4A-A580-618F4268A8ED}"/>
    <hyperlink ref="B143" r:id="rId303" display="https://kenpom.com/team.php?team=Princeton" xr:uid="{2C0CEDB9-7429-C24A-AF66-F29ED6793643}"/>
    <hyperlink ref="C143" r:id="rId304" display="https://kenpom.com/conf.php?c=Ivy" xr:uid="{3F43832A-924B-3A47-AF72-DFADFBF8E71C}"/>
    <hyperlink ref="B144" r:id="rId305" display="https://kenpom.com/team.php?team=Illinois+St." xr:uid="{EB66B594-4B27-6C42-9061-756E3CF96833}"/>
    <hyperlink ref="C144" r:id="rId306" display="https://kenpom.com/conf.php?c=MVC" xr:uid="{C3A98337-86CA-394F-8566-28B104DBD928}"/>
    <hyperlink ref="B145" r:id="rId307" display="https://kenpom.com/team.php?team=Belmont" xr:uid="{FF684FF9-AEE7-8D45-A4A7-BD5D3FA4E40D}"/>
    <hyperlink ref="C145" r:id="rId308" display="https://kenpom.com/conf.php?c=MVC" xr:uid="{91AA2CC2-45DE-4B40-A5DF-8E38BC3C3D32}"/>
    <hyperlink ref="B146" r:id="rId309" display="https://kenpom.com/team.php?team=East+Tennessee+St." xr:uid="{A3C437F1-558D-F744-8E9D-B65D5EDCB38F}"/>
    <hyperlink ref="C146" r:id="rId310" display="https://kenpom.com/conf.php?c=SC" xr:uid="{8B203D38-DA0E-1746-AE2F-0021F4B01591}"/>
    <hyperlink ref="B147" r:id="rId311" display="https://kenpom.com/team.php?team=Illinois+Chicago" xr:uid="{E346285A-9025-9E43-A426-80B3651F0AD9}"/>
    <hyperlink ref="C147" r:id="rId312" display="https://kenpom.com/conf.php?c=MVC" xr:uid="{45C65F65-AE44-7449-9AC7-8281140200C4}"/>
    <hyperlink ref="B148" r:id="rId313" display="https://kenpom.com/team.php?team=Seattle" xr:uid="{9E17D258-9F7A-874C-8BFD-5573AD238F43}"/>
    <hyperlink ref="C148" r:id="rId314" display="https://kenpom.com/conf.php?c=WAC" xr:uid="{50818624-289D-F444-A44E-35529F7CD696}"/>
    <hyperlink ref="B149" r:id="rId315" display="https://kenpom.com/team.php?team=UTEP" xr:uid="{B29087F3-94EF-D041-B5F3-C73C3C5D4F23}"/>
    <hyperlink ref="C149" r:id="rId316" display="https://kenpom.com/conf.php?c=CUSA" xr:uid="{0085960C-C389-7047-9D4D-42FE419850D6}"/>
    <hyperlink ref="B150" r:id="rId317" display="https://kenpom.com/team.php?team=Wichita+St." xr:uid="{61C9B943-D726-C64E-ADE6-2CEE25B35EE5}"/>
    <hyperlink ref="C150" r:id="rId318" display="https://kenpom.com/conf.php?c=Amer" xr:uid="{52F30164-F75D-3E4B-AFDC-BA8657DE6E6B}"/>
    <hyperlink ref="B151" r:id="rId319" display="https://kenpom.com/team.php?team=UC+Santa+Barbara" xr:uid="{EF75E916-EEA5-AE47-8968-426F2755523A}"/>
    <hyperlink ref="C151" r:id="rId320" display="https://kenpom.com/conf.php?c=BW" xr:uid="{CBBF46B9-E6FC-BC40-8916-28AB1DFB5E39}"/>
    <hyperlink ref="B152" r:id="rId321" display="https://kenpom.com/team.php?team=Wofford" xr:uid="{ACAECDC2-8121-0947-96C8-8E02B074D9C9}"/>
    <hyperlink ref="C152" r:id="rId322" display="https://kenpom.com/conf.php?c=SC" xr:uid="{A9ACC5A1-0BB5-C941-BCD4-CBD092CA1B15}"/>
    <hyperlink ref="B153" r:id="rId323" display="https://kenpom.com/team.php?team=Milwaukee" xr:uid="{B5613BAF-413D-F841-84E1-46142ABC5E87}"/>
    <hyperlink ref="C153" r:id="rId324" display="https://kenpom.com/conf.php?c=Horz" xr:uid="{F513CF5D-F78C-3C42-B760-553FF2883066}"/>
    <hyperlink ref="B154" r:id="rId325" display="https://kenpom.com/team.php?team=James+Madison" xr:uid="{14B70603-BC29-CC44-B606-BCE5B8D96540}"/>
    <hyperlink ref="C154" r:id="rId326" display="https://kenpom.com/conf.php?c=SB" xr:uid="{7AB1A2DC-3A25-D043-8790-839A4C0F5E19}"/>
    <hyperlink ref="B155" r:id="rId327" display="https://kenpom.com/team.php?team=Murray+St." xr:uid="{AC5B59F9-D220-BD4B-9FB3-176547B52093}"/>
    <hyperlink ref="C155" r:id="rId328" display="https://kenpom.com/conf.php?c=MVC" xr:uid="{229F8601-D753-264D-9933-FD499E86C206}"/>
    <hyperlink ref="B156" r:id="rId329" display="https://kenpom.com/team.php?team=Virginia+Tech" xr:uid="{2E591A19-2EBA-E840-9156-2415216F12E9}"/>
    <hyperlink ref="C156" r:id="rId330" display="https://kenpom.com/conf.php?c=ACC" xr:uid="{8D64DE71-3EFA-5644-8C5F-2268266DC66A}"/>
    <hyperlink ref="B157" r:id="rId331" display="https://kenpom.com/team.php?team=Northern+Colorado" xr:uid="{AB91E213-86A2-3A4B-8110-6F671C66306F}"/>
    <hyperlink ref="C157" r:id="rId332" display="https://kenpom.com/conf.php?c=BSky" xr:uid="{231BC255-C4CE-6E41-9E64-9BE466ECDBE4}"/>
    <hyperlink ref="B158" r:id="rId333" display="https://kenpom.com/team.php?team=Tulane" xr:uid="{BEE66FB9-C10D-1F41-A9F4-E5A486CEBB5D}"/>
    <hyperlink ref="C158" r:id="rId334" display="https://kenpom.com/conf.php?c=Amer" xr:uid="{5225E7BD-379E-1D49-94A1-72D1FFF01FD2}"/>
    <hyperlink ref="B159" r:id="rId335" display="https://kenpom.com/team.php?team=Miami+OH" xr:uid="{4B1CA2D8-1024-F543-BFB3-CF127819ADFA}"/>
    <hyperlink ref="C159" r:id="rId336" display="https://kenpom.com/conf.php?c=MAC" xr:uid="{D046F016-1E68-E243-AB5B-FA48070D43CE}"/>
    <hyperlink ref="B160" r:id="rId337" display="https://kenpom.com/team.php?team=Cal+Baptist" xr:uid="{7D4E8739-93A3-FB49-B675-32097DF14152}"/>
    <hyperlink ref="C160" r:id="rId338" display="https://kenpom.com/conf.php?c=WAC" xr:uid="{A4CC1888-A353-A147-ADF6-AA40C74DDEA1}"/>
    <hyperlink ref="B161" r:id="rId339" display="https://kenpom.com/team.php?team=Duquesne" xr:uid="{6B793277-ED1C-1446-B6DF-89D30F7EEC23}"/>
    <hyperlink ref="C161" r:id="rId340" display="https://kenpom.com/conf.php?c=A10" xr:uid="{7523C1C0-4165-D84A-9CBA-E25656EFB8DD}"/>
    <hyperlink ref="B162" r:id="rId341" display="https://kenpom.com/team.php?team=Temple" xr:uid="{433AE79D-84D5-474A-BD80-58560DEDE011}"/>
    <hyperlink ref="C162" r:id="rId342" display="https://kenpom.com/conf.php?c=Amer" xr:uid="{FB93B736-A183-084C-9F01-FE0B0DDFF69C}"/>
    <hyperlink ref="B163" r:id="rId343" display="https://kenpom.com/team.php?team=Purdue+Fort+Wayne" xr:uid="{1A1FCD9A-2295-9A44-871A-C50247127929}"/>
    <hyperlink ref="C163" r:id="rId344" display="https://kenpom.com/conf.php?c=Horz" xr:uid="{DBDE7612-ED1A-8841-A706-C04EF41315C4}"/>
    <hyperlink ref="B164" r:id="rId345" display="https://kenpom.com/team.php?team=Florida+Gulf+Coast" xr:uid="{6BC9E3C5-129D-2742-ACEF-2092B46BCADB}"/>
    <hyperlink ref="C164" r:id="rId346" display="https://kenpom.com/conf.php?c=ASun" xr:uid="{BADCFDE6-D9F8-8040-9139-FE2755AAD82D}"/>
    <hyperlink ref="B165" r:id="rId347" display="https://kenpom.com/team.php?team=Furman" xr:uid="{08EC1266-AE9C-BA4C-920C-EFE569613310}"/>
    <hyperlink ref="C165" r:id="rId348" display="https://kenpom.com/conf.php?c=SC" xr:uid="{B2D6AA0B-444D-8346-8E15-1931F7CC709F}"/>
    <hyperlink ref="B166" r:id="rId349" display="https://kenpom.com/team.php?team=Bryant" xr:uid="{497E4049-FB17-2142-B1C6-F307037E575B}"/>
    <hyperlink ref="C166" r:id="rId350" display="https://kenpom.com/conf.php?c=AE" xr:uid="{54429C4A-1986-5A43-97B9-E29BB7BF336D}"/>
    <hyperlink ref="B167" r:id="rId351" display="https://kenpom.com/team.php?team=Charleston" xr:uid="{0536A537-7EE2-F547-8E9D-6561841C8187}"/>
    <hyperlink ref="C167" r:id="rId352" display="https://kenpom.com/conf.php?c=CAA" xr:uid="{0E2C8463-9C43-E148-8B5C-0E27F099F96E}"/>
    <hyperlink ref="A169" r:id="rId353" display="https://kenpom.com/archive.php?d=2025-02-13" xr:uid="{D80F4377-3FA9-2B49-9AA8-0B4DEDD26DDD}"/>
    <hyperlink ref="B169" r:id="rId354" display="https://kenpom.com/archive.php?d=2025-02-13&amp;s=TeamName" xr:uid="{B12E5EDC-9847-514A-812C-4CEADF68620D}"/>
    <hyperlink ref="D169" r:id="rId355" display="https://kenpom.com/archive.php?d=2025-02-13" xr:uid="{E5F45308-2446-994C-AC09-1F8E87ECCAB3}"/>
    <hyperlink ref="E169" r:id="rId356" display="https://kenpom.com/archive.php?d=2025-02-13&amp;s=RankAdjOE" xr:uid="{1ED88D15-CB8D-E647-9118-F634E0C5A941}"/>
    <hyperlink ref="F169" r:id="rId357" display="https://kenpom.com/archive.php?d=2025-02-13&amp;s=RankAdjDE" xr:uid="{7C967BD5-F4DC-4646-87C4-3F6ED2FC1F21}"/>
    <hyperlink ref="G169" r:id="rId358" display="https://kenpom.com/archive.php?d=2025-02-13&amp;s=RankAdjTempo" xr:uid="{2973AD49-CA55-3F44-8FA6-AF71EF11789D}"/>
    <hyperlink ref="H169" r:id="rId359" display="https://kenpom.com/archive.php?d=2025-02-13&amp;s=RankAdjEMFinal" xr:uid="{7AF36567-F406-9040-8DC8-55D36FC9A00B}"/>
    <hyperlink ref="I169" r:id="rId360" display="https://kenpom.com/archive.php?d=2025-02-13&amp;s=AdjEMFinal" xr:uid="{95BAE413-04CB-2746-842D-78F46153BA9D}"/>
    <hyperlink ref="B170" r:id="rId361" display="https://kenpom.com/team.php?team=Cleveland+St." xr:uid="{E87F89BB-7E84-0044-8F39-C0FCE44E4853}"/>
    <hyperlink ref="C170" r:id="rId362" display="https://kenpom.com/conf.php?c=Horz" xr:uid="{EC86B89C-0C11-C24A-92B3-7CCDFF27CA14}"/>
    <hyperlink ref="B171" r:id="rId363" display="https://kenpom.com/team.php?team=UC+Riverside" xr:uid="{24A76E01-0225-7148-A62E-6B9D9607D6FA}"/>
    <hyperlink ref="C171" r:id="rId364" display="https://kenpom.com/conf.php?c=BW" xr:uid="{C7E3DA1B-D954-E84F-8982-3F9BCFA96289}"/>
    <hyperlink ref="B172" r:id="rId365" display="https://kenpom.com/team.php?team=Kennesaw+St." xr:uid="{86B512C9-ACB5-CE4E-B578-BA89BDACCD61}"/>
    <hyperlink ref="C172" r:id="rId366" display="https://kenpom.com/conf.php?c=CUSA" xr:uid="{6E245CBF-CF02-FF40-AD60-C7329146076F}"/>
    <hyperlink ref="B173" r:id="rId367" display="https://kenpom.com/team.php?team=Wyoming" xr:uid="{47A25D19-2605-D54B-B824-BB5BB0255F27}"/>
    <hyperlink ref="C173" r:id="rId368" display="https://kenpom.com/conf.php?c=MWC" xr:uid="{E052E8ED-E4F2-5847-BB87-D984753B18DC}"/>
    <hyperlink ref="B174" r:id="rId369" display="https://kenpom.com/team.php?team=UNC+Asheville" xr:uid="{6359004D-ED04-CC4D-8445-676D94D49B5B}"/>
    <hyperlink ref="C174" r:id="rId370" display="https://kenpom.com/conf.php?c=BSth" xr:uid="{D4CFD2EA-D203-1949-BC3C-8A00D422F0A9}"/>
    <hyperlink ref="B175" r:id="rId371" display="https://kenpom.com/team.php?team=Jacksonville" xr:uid="{21960D70-3BB7-3E44-B764-364B62B9CDEB}"/>
    <hyperlink ref="C175" r:id="rId372" display="https://kenpom.com/conf.php?c=ASun" xr:uid="{86F68B45-EF66-9849-8DBF-DED38B7D8A61}"/>
    <hyperlink ref="B176" r:id="rId373" display="https://kenpom.com/team.php?team=East+Carolina" xr:uid="{63BE708E-5FC7-2040-ADCF-6D9B2F90C7CA}"/>
    <hyperlink ref="C176" r:id="rId374" display="https://kenpom.com/conf.php?c=Amer" xr:uid="{711F06F5-DF96-C14C-8A39-B6C1449FAE07}"/>
    <hyperlink ref="B177" r:id="rId375" display="https://kenpom.com/team.php?team=San+Jose+St." xr:uid="{9093FFAB-448F-B947-96AC-32BA826B9992}"/>
    <hyperlink ref="C177" r:id="rId376" display="https://kenpom.com/conf.php?c=MWC" xr:uid="{B7D5173E-63F0-AC48-8A42-DB8F9EB73A48}"/>
    <hyperlink ref="B178" r:id="rId377" display="https://kenpom.com/team.php?team=Robert+Morris" xr:uid="{9471C8E7-1B7F-2D45-A32E-7605C046C48B}"/>
    <hyperlink ref="C178" r:id="rId378" display="https://kenpom.com/conf.php?c=Horz" xr:uid="{E89FB21B-E717-0846-B34A-9FB77C371290}"/>
    <hyperlink ref="B179" r:id="rId379" display="https://kenpom.com/team.php?team=New+Mexico+St." xr:uid="{D401579E-89D7-4043-B871-AB6BDC41BD32}"/>
    <hyperlink ref="C179" r:id="rId380" display="https://kenpom.com/conf.php?c=CUSA" xr:uid="{05557C44-E714-7040-9E89-5211BECD9FA5}"/>
    <hyperlink ref="B180" r:id="rId381" display="https://kenpom.com/team.php?team=Towson" xr:uid="{D26D3F0B-4CB2-2747-8C56-6EA573DAABE6}"/>
    <hyperlink ref="C180" r:id="rId382" display="https://kenpom.com/conf.php?c=CAA" xr:uid="{52E26740-97DE-DA42-BD8A-C2C536503065}"/>
    <hyperlink ref="B181" r:id="rId383" display="https://kenpom.com/team.php?team=Massachusetts" xr:uid="{1B058C65-6801-2145-AA07-9E41A0B71A12}"/>
    <hyperlink ref="C181" r:id="rId384" display="https://kenpom.com/conf.php?c=A10" xr:uid="{1AE0B79B-3B94-1043-B0FA-FBE531DF4B71}"/>
    <hyperlink ref="B182" r:id="rId385" display="https://kenpom.com/team.php?team=Campbell" xr:uid="{EC7CE06B-478B-954B-B0BA-DD87D863DD31}"/>
    <hyperlink ref="C182" r:id="rId386" display="https://kenpom.com/conf.php?c=CAA" xr:uid="{4E5182EC-56E4-474B-8B39-349CE95C8170}"/>
    <hyperlink ref="B183" r:id="rId387" display="https://kenpom.com/team.php?team=Elon" xr:uid="{1D015804-7F45-7545-B1B4-4E68540DCFC4}"/>
    <hyperlink ref="C183" r:id="rId388" display="https://kenpom.com/conf.php?c=CAA" xr:uid="{895A6B67-A846-8C49-A86D-F0D61C77BFE6}"/>
    <hyperlink ref="B184" r:id="rId389" display="https://kenpom.com/team.php?team=Norfolk+St." xr:uid="{0F4AB252-83AC-C846-A270-D23B45878806}"/>
    <hyperlink ref="C184" r:id="rId390" display="https://kenpom.com/conf.php?c=MEAC" xr:uid="{F8E4E54B-F4DB-0943-B2FF-7FF5FFCFECF4}"/>
    <hyperlink ref="B185" r:id="rId391" display="https://kenpom.com/team.php?team=Sam+Houston+St." xr:uid="{4B7166C0-123A-2A44-8F6A-CCD7528B874E}"/>
    <hyperlink ref="C185" r:id="rId392" display="https://kenpom.com/conf.php?c=CUSA" xr:uid="{B71F6E36-E245-C84C-ADA7-B83B02DF4400}"/>
    <hyperlink ref="B186" r:id="rId393" display="https://kenpom.com/team.php?team=Radford" xr:uid="{785CEC84-D30A-6C42-9CC8-18A621E80AB3}"/>
    <hyperlink ref="C186" r:id="rId394" display="https://kenpom.com/conf.php?c=BSth" xr:uid="{07747A09-CB54-E645-A2F5-13A8CBFEE823}"/>
    <hyperlink ref="B187" r:id="rId395" display="https://kenpom.com/team.php?team=Rice" xr:uid="{FC9CF03E-CE4F-F946-A933-7E92B24D2612}"/>
    <hyperlink ref="C187" r:id="rId396" display="https://kenpom.com/conf.php?c=Amer" xr:uid="{096C4E69-7AD9-D545-8D13-B70AA485FF1A}"/>
    <hyperlink ref="B188" r:id="rId397" display="https://kenpom.com/team.php?team=Southern+Illinois" xr:uid="{B91D951D-FCC7-1C40-ADFC-62C6C937F4B0}"/>
    <hyperlink ref="C188" r:id="rId398" display="https://kenpom.com/conf.php?c=MVC" xr:uid="{04657E45-B154-1249-856E-6A08F513F471}"/>
    <hyperlink ref="B189" r:id="rId399" display="https://kenpom.com/team.php?team=Marshall" xr:uid="{FE891199-77AA-9D47-85E2-68937D702868}"/>
    <hyperlink ref="C189" r:id="rId400" display="https://kenpom.com/conf.php?c=SB" xr:uid="{EB558087-B060-F64A-A845-2BD5DEBB2964}"/>
    <hyperlink ref="B190" r:id="rId401" display="https://kenpom.com/team.php?team=Miami+FL" xr:uid="{2857C33D-C11B-EE40-AE53-1731A1520F26}"/>
    <hyperlink ref="C190" r:id="rId402" display="https://kenpom.com/conf.php?c=ACC" xr:uid="{0C99CD5C-5A31-3845-9553-98B3CBF58777}"/>
    <hyperlink ref="B191" r:id="rId403" display="https://kenpom.com/team.php?team=Longwood" xr:uid="{41332C55-655A-784B-B234-E8C11BD45BD7}"/>
    <hyperlink ref="C191" r:id="rId404" display="https://kenpom.com/conf.php?c=BSth" xr:uid="{F94274C7-15F2-044C-BD89-BCF9D9CF55E1}"/>
    <hyperlink ref="B192" r:id="rId405" display="https://kenpom.com/team.php?team=Central+Connecticut" xr:uid="{24954E9F-601F-1843-8DA5-6563A78FF3C7}"/>
    <hyperlink ref="C192" r:id="rId406" display="https://kenpom.com/conf.php?c=NEC" xr:uid="{1E6964AE-14F4-B64E-9613-1F2E00D833E5}"/>
    <hyperlink ref="B193" r:id="rId407" display="https://kenpom.com/team.php?team=Ohio" xr:uid="{AE42CB8F-3BAF-0C47-A890-0D6AD8D944B7}"/>
    <hyperlink ref="C193" r:id="rId408" display="https://kenpom.com/conf.php?c=MAC" xr:uid="{13AB85F1-B409-8A45-AF8D-7FB1F895386E}"/>
    <hyperlink ref="B194" r:id="rId409" display="https://kenpom.com/team.php?team=Oakland" xr:uid="{9662E34E-80F7-6E43-9BE4-D1D40D14460C}"/>
    <hyperlink ref="C194" r:id="rId410" display="https://kenpom.com/conf.php?c=Horz" xr:uid="{1D9C693D-CBDC-624F-9F97-9EB1A99991F0}"/>
    <hyperlink ref="B195" r:id="rId411" display="https://kenpom.com/team.php?team=Texas+A%26M+Corpus+Chris" xr:uid="{897EFBF8-5658-DB43-92C0-971C59D6BBC2}"/>
    <hyperlink ref="C195" r:id="rId412" display="https://kenpom.com/conf.php?c=Slnd" xr:uid="{39AEE0E8-2AE8-654B-9989-136705749DD3}"/>
    <hyperlink ref="B196" r:id="rId413" display="https://kenpom.com/team.php?team=Eastern+Kentucky" xr:uid="{6AC7A165-F35F-974B-8A99-85ACC6F401A8}"/>
    <hyperlink ref="C196" r:id="rId414" display="https://kenpom.com/conf.php?c=ASun" xr:uid="{29546C20-1EE6-9942-B596-350635496BAB}"/>
    <hyperlink ref="B197" r:id="rId415" display="https://kenpom.com/team.php?team=Winthrop" xr:uid="{FF58AF67-3751-C64E-9C8B-23349A65EB86}"/>
    <hyperlink ref="C197" r:id="rId416" display="https://kenpom.com/conf.php?c=BSth" xr:uid="{701ECC40-C14E-C24E-AAB6-11C2E6A9DA5F}"/>
    <hyperlink ref="B198" r:id="rId417" display="https://kenpom.com/team.php?team=Merrimack" xr:uid="{886DC2A6-CD99-0346-ACA1-04C8BAE44745}"/>
    <hyperlink ref="C198" r:id="rId418" display="https://kenpom.com/conf.php?c=MAAC" xr:uid="{9747F30E-87B1-2140-8E3E-A23837D0EB3B}"/>
    <hyperlink ref="B199" r:id="rId419" display="https://kenpom.com/team.php?team=Wright+St." xr:uid="{49455DCC-5E8B-AF4B-998A-87DD2430B592}"/>
    <hyperlink ref="C199" r:id="rId420" display="https://kenpom.com/conf.php?c=Horz" xr:uid="{B7C03C07-FEF0-494F-B85B-5080BBB8EBDC}"/>
    <hyperlink ref="B200" r:id="rId421" display="https://kenpom.com/team.php?team=Nicholls" xr:uid="{9EAD8884-7177-EB44-AFF5-9D3D65D7A610}"/>
    <hyperlink ref="C200" r:id="rId422" display="https://kenpom.com/conf.php?c=Slnd" xr:uid="{F3DACBFF-08EE-0C43-A6E9-14C0056B0070}"/>
    <hyperlink ref="B201" r:id="rId423" display="https://kenpom.com/team.php?team=Little+Rock" xr:uid="{D953A23D-EE15-944B-A1CA-5509DCC2F0A6}"/>
    <hyperlink ref="C201" r:id="rId424" display="https://kenpom.com/conf.php?c=OVC" xr:uid="{787AAAB8-0CF9-CF42-B6E7-15D096018B07}"/>
    <hyperlink ref="B202" r:id="rId425" display="https://kenpom.com/team.php?team=Montana+St." xr:uid="{9ECE36C7-B083-3743-ABB7-2CE9797EBC72}"/>
    <hyperlink ref="C202" r:id="rId426" display="https://kenpom.com/conf.php?c=BSky" xr:uid="{2C063DBA-1DD4-7A49-AC77-91684CAFAE30}"/>
    <hyperlink ref="B203" r:id="rId427" display="https://kenpom.com/team.php?team=Drexel" xr:uid="{5C7C233F-A493-FC4A-8DCD-3ECC4BA7E08C}"/>
    <hyperlink ref="C203" r:id="rId428" display="https://kenpom.com/conf.php?c=CAA" xr:uid="{ACF86F4A-BACC-B947-8DE3-A6D749D5594E}"/>
    <hyperlink ref="B204" r:id="rId429" display="https://kenpom.com/team.php?team=Maine" xr:uid="{F69A3336-D5C4-6749-A620-56E031A0F65D}"/>
    <hyperlink ref="C204" r:id="rId430" display="https://kenpom.com/conf.php?c=AE" xr:uid="{50282CA4-8371-8F4D-B521-3DC793FAA3CB}"/>
    <hyperlink ref="B205" r:id="rId431" display="https://kenpom.com/team.php?team=Southeastern+Louisiana" xr:uid="{7373C8FD-4D15-2342-A961-0937B5ACB708}"/>
    <hyperlink ref="C205" r:id="rId432" display="https://kenpom.com/conf.php?c=Slnd" xr:uid="{27AD58CB-82A4-FF40-82C2-1B6842A952B6}"/>
    <hyperlink ref="B206" r:id="rId433" display="https://kenpom.com/team.php?team=Youngstown+St." xr:uid="{0E772883-9172-1A40-88BC-7DAB808B8499}"/>
    <hyperlink ref="C206" r:id="rId434" display="https://kenpom.com/conf.php?c=Horz" xr:uid="{454D9AFF-8F35-234C-B192-4CF154FD604D}"/>
    <hyperlink ref="B207" r:id="rId435" display="https://kenpom.com/team.php?team=Lamar" xr:uid="{04AB0494-A7E9-B841-B6FC-11973F22AF39}"/>
    <hyperlink ref="C207" r:id="rId436" display="https://kenpom.com/conf.php?c=Slnd" xr:uid="{EAD12BD1-A310-564E-9769-3E422ADDA1D2}"/>
    <hyperlink ref="B208" r:id="rId437" display="https://kenpom.com/team.php?team=Montana" xr:uid="{CAD585B8-B9AA-0B40-988B-91446182549D}"/>
    <hyperlink ref="C208" r:id="rId438" display="https://kenpom.com/conf.php?c=BSky" xr:uid="{421943DC-51CD-F84B-809F-A1CD0B0B0160}"/>
    <hyperlink ref="B209" r:id="rId439" display="https://kenpom.com/team.php?team=South+Florida" xr:uid="{74DBBA6F-6A30-D745-A9DA-B508C106ACB2}"/>
    <hyperlink ref="C209" r:id="rId440" display="https://kenpom.com/conf.php?c=Amer" xr:uid="{DEB34D97-AEDD-D840-8A0C-ECD3355641BE}"/>
    <hyperlink ref="A211" r:id="rId441" display="https://kenpom.com/archive.php?d=2025-02-13" xr:uid="{966C7C2B-642D-A843-8ABE-D0212FCD0337}"/>
    <hyperlink ref="B211" r:id="rId442" display="https://kenpom.com/archive.php?d=2025-02-13&amp;s=TeamName" xr:uid="{CBA71FC4-B0DE-9641-8D63-29BB2497430B}"/>
    <hyperlink ref="D211" r:id="rId443" display="https://kenpom.com/archive.php?d=2025-02-13" xr:uid="{ABD1BDA1-7193-1147-BB4A-3913F3ADB523}"/>
    <hyperlink ref="E211" r:id="rId444" display="https://kenpom.com/archive.php?d=2025-02-13&amp;s=RankAdjOE" xr:uid="{A3BF5431-A43C-1B4A-999F-E2D9385437E4}"/>
    <hyperlink ref="F211" r:id="rId445" display="https://kenpom.com/archive.php?d=2025-02-13&amp;s=RankAdjDE" xr:uid="{D43478CA-8D92-3E46-9DB4-B8A8118A972F}"/>
    <hyperlink ref="G211" r:id="rId446" display="https://kenpom.com/archive.php?d=2025-02-13&amp;s=RankAdjTempo" xr:uid="{67DA14CC-474C-004D-AD9E-E58D3DDFE5F3}"/>
    <hyperlink ref="H211" r:id="rId447" display="https://kenpom.com/archive.php?d=2025-02-13&amp;s=RankAdjEMFinal" xr:uid="{E3A6BFB4-597B-E74E-9FA6-6FA45CF16E14}"/>
    <hyperlink ref="I211" r:id="rId448" display="https://kenpom.com/archive.php?d=2025-02-13&amp;s=AdjEMFinal" xr:uid="{9639E6A0-8D0B-3145-A7D3-421074A231D0}"/>
    <hyperlink ref="B212" r:id="rId449" display="https://kenpom.com/team.php?team=Hawaii" xr:uid="{89F49EE0-F7D0-B145-8E0C-9593E3CDB0A5}"/>
    <hyperlink ref="C212" r:id="rId450" display="https://kenpom.com/conf.php?c=BW" xr:uid="{E8E836C8-6342-4544-B8D8-8518535509AE}"/>
    <hyperlink ref="B213" r:id="rId451" display="https://kenpom.com/team.php?team=Quinnipiac" xr:uid="{7043B88F-02B2-8546-B42D-4D0FEE811F6E}"/>
    <hyperlink ref="C213" r:id="rId452" display="https://kenpom.com/conf.php?c=MAAC" xr:uid="{3118E946-CF5D-0549-A752-C1104C2D5B28}"/>
    <hyperlink ref="B214" r:id="rId453" display="https://kenpom.com/team.php?team=Central+Michigan" xr:uid="{15F08E25-FF6E-DF49-9E99-810DA3F95397}"/>
    <hyperlink ref="C214" r:id="rId454" display="https://kenpom.com/conf.php?c=MAC" xr:uid="{348B5D95-E15E-9147-8944-6098986F0F50}"/>
    <hyperlink ref="B215" r:id="rId455" display="https://kenpom.com/team.php?team=Nebraska+Omaha" xr:uid="{2EFCCBF6-2364-1242-A577-C35911B86924}"/>
    <hyperlink ref="C215" r:id="rId456" display="https://kenpom.com/conf.php?c=Sum" xr:uid="{571FDC65-6A0C-2940-B9A2-4EEA5126B04E}"/>
    <hyperlink ref="B216" r:id="rId457" display="https://kenpom.com/team.php?team=Toledo" xr:uid="{D859590E-0763-A74B-BAE0-880688F169BD}"/>
    <hyperlink ref="C216" r:id="rId458" display="https://kenpom.com/conf.php?c=MAC" xr:uid="{167D55D5-32DF-D849-A84C-6A9BD1B119A5}"/>
    <hyperlink ref="B217" r:id="rId459" display="https://kenpom.com/team.php?team=UTSA" xr:uid="{64BA9564-9301-ED41-995F-306C22C2F134}"/>
    <hyperlink ref="C217" r:id="rId460" display="https://kenpom.com/conf.php?c=Amer" xr:uid="{EA139F89-01B9-7845-9EFF-19226E4ECF96}"/>
    <hyperlink ref="B218" r:id="rId461" display="https://kenpom.com/team.php?team=Texas+St." xr:uid="{D5D850F1-9E6F-1D43-A64B-61DC4F84B4A2}"/>
    <hyperlink ref="C218" r:id="rId462" display="https://kenpom.com/conf.php?c=SB" xr:uid="{86160C4F-F0F6-964A-9BD7-03DB326851F5}"/>
    <hyperlink ref="B219" r:id="rId463" display="https://kenpom.com/team.php?team=Boston+College" xr:uid="{11F6DC3B-0606-5649-A867-1FA6E25EECF2}"/>
    <hyperlink ref="C219" r:id="rId464" display="https://kenpom.com/conf.php?c=ACC" xr:uid="{2F59EF1A-C300-9242-B300-43C4074D2A4F}"/>
    <hyperlink ref="B220" r:id="rId465" display="https://kenpom.com/team.php?team=Hofstra" xr:uid="{C464FB5F-5C70-B74D-8E2F-DA45D58B8ADB}"/>
    <hyperlink ref="C220" r:id="rId466" display="https://kenpom.com/conf.php?c=CAA" xr:uid="{BDEA2F6F-FFEF-7A48-82C2-FEB73A4F83A6}"/>
    <hyperlink ref="B221" r:id="rId467" display="https://kenpom.com/team.php?team=Queens" xr:uid="{E1662190-44EB-3040-9C37-7612D82F57E9}"/>
    <hyperlink ref="C221" r:id="rId468" display="https://kenpom.com/conf.php?c=ASun" xr:uid="{9FE61BC7-E344-3A49-B4FD-83C76F933480}"/>
    <hyperlink ref="B222" r:id="rId469" display="https://kenpom.com/team.php?team=UT+Arlington" xr:uid="{AFF47E85-F79E-134A-B996-50D735DF81E0}"/>
    <hyperlink ref="C222" r:id="rId470" display="https://kenpom.com/conf.php?c=WAC" xr:uid="{955B49B6-03AD-C143-ACEA-D98A3036CBAF}"/>
    <hyperlink ref="B223" r:id="rId471" display="https://kenpom.com/team.php?team=Indiana+St." xr:uid="{E3ADABB7-02EF-EE44-A352-4A01D8EC3EA9}"/>
    <hyperlink ref="C223" r:id="rId472" display="https://kenpom.com/conf.php?c=MVC" xr:uid="{B8D1A10D-5C0F-3A42-B3C8-49940B47AFF5}"/>
    <hyperlink ref="B224" r:id="rId473" display="https://kenpom.com/team.php?team=Northeastern" xr:uid="{5DFF5FFB-F7B5-4C4C-A2F9-E792B8285A0F}"/>
    <hyperlink ref="C224" r:id="rId474" display="https://kenpom.com/conf.php?c=CAA" xr:uid="{3DF01C56-5908-514D-9EB6-9A5FCF1C98AD}"/>
    <hyperlink ref="B225" r:id="rId475" display="https://kenpom.com/team.php?team=Seton+Hall" xr:uid="{86B04AF9-13D2-A340-BB4C-B0854E442B93}"/>
    <hyperlink ref="C225" r:id="rId476" display="https://kenpom.com/conf.php?c=BE" xr:uid="{BBE528E0-2CFC-484B-A6E8-FAFC05A66296}"/>
    <hyperlink ref="B226" r:id="rId477" display="https://kenpom.com/team.php?team=Southeast+Missouri" xr:uid="{30790D11-DB40-9041-BD94-982A0361BE29}"/>
    <hyperlink ref="C226" r:id="rId478" display="https://kenpom.com/conf.php?c=OVC" xr:uid="{54896C4B-8123-BC46-85A4-6FECB86AACBA}"/>
    <hyperlink ref="B227" r:id="rId479" display="https://kenpom.com/team.php?team=Fordham" xr:uid="{272A1FD8-A162-DE4B-AC5C-45FA0C3F6BC8}"/>
    <hyperlink ref="C227" r:id="rId480" display="https://kenpom.com/conf.php?c=A10" xr:uid="{8B9F9859-D20B-7140-8820-07DFF4B04506}"/>
    <hyperlink ref="B228" r:id="rId481" display="https://kenpom.com/team.php?team=Portland+St." xr:uid="{56A05AF8-465B-694E-8D86-4BE40F4616AA}"/>
    <hyperlink ref="C228" r:id="rId482" display="https://kenpom.com/conf.php?c=BSky" xr:uid="{2FD41663-62DA-F84A-A5A5-B797F746BA1C}"/>
    <hyperlink ref="B229" r:id="rId483" display="https://kenpom.com/team.php?team=William+%26+Mary" xr:uid="{31978CCF-AA22-D74B-A01F-73733D095AFC}"/>
    <hyperlink ref="C229" r:id="rId484" display="https://kenpom.com/conf.php?c=CAA" xr:uid="{FD580AB2-C410-0E4D-BC33-8D2AA086E6C5}"/>
    <hyperlink ref="B230" r:id="rId485" display="https://kenpom.com/team.php?team=Southern" xr:uid="{F001F5FA-9CE6-0E48-8EEA-777D4D31B6E5}"/>
    <hyperlink ref="C230" r:id="rId486" display="https://kenpom.com/conf.php?c=SWAC" xr:uid="{702325F9-021F-274C-ADCE-E305912A95D3}"/>
    <hyperlink ref="B231" r:id="rId487" display="https://kenpom.com/team.php?team=UC+Davis" xr:uid="{5AFBC413-B9A6-224A-BAF9-4D6F730FC4E8}"/>
    <hyperlink ref="C231" r:id="rId488" display="https://kenpom.com/conf.php?c=BW" xr:uid="{6FDCDE96-6F64-2B40-8A8E-44F8D97C3F43}"/>
    <hyperlink ref="B232" r:id="rId489" display="https://kenpom.com/team.php?team=UMass+Lowell" xr:uid="{16121EFC-E266-4945-8116-F61C617D107D}"/>
    <hyperlink ref="C232" r:id="rId490" display="https://kenpom.com/conf.php?c=AE" xr:uid="{D8C0A602-E424-0A49-A357-0AF05D521574}"/>
    <hyperlink ref="B233" r:id="rId491" display="https://kenpom.com/team.php?team=South+Carolina+St." xr:uid="{32DD9E93-E92C-FD42-AE5B-B86B68917EDF}"/>
    <hyperlink ref="C233" r:id="rId492" display="https://kenpom.com/conf.php?c=MEAC" xr:uid="{DD742DAF-7178-6F4C-AA21-6A6CD01682A0}"/>
    <hyperlink ref="B234" r:id="rId493" display="https://kenpom.com/team.php?team=Idaho+St." xr:uid="{B299C31D-8425-2649-8BAE-3D333BFBE76B}"/>
    <hyperlink ref="C234" r:id="rId494" display="https://kenpom.com/conf.php?c=BSky" xr:uid="{1C02ED5E-A821-7D4C-8C67-440DFCF2BC97}"/>
    <hyperlink ref="B235" r:id="rId495" display="https://kenpom.com/team.php?team=Columbia" xr:uid="{CE42A7E2-1BB5-3646-84EB-5CC35F2BFFA9}"/>
    <hyperlink ref="C235" r:id="rId496" display="https://kenpom.com/conf.php?c=Ivy" xr:uid="{5A6B4190-F8B9-1946-B43D-542FD44F6082}"/>
    <hyperlink ref="B236" r:id="rId497" display="https://kenpom.com/team.php?team=La+Salle" xr:uid="{9B53A11E-9E60-FA46-B31F-DE77DCEC9E22}"/>
    <hyperlink ref="C236" r:id="rId498" display="https://kenpom.com/conf.php?c=A10" xr:uid="{B883E76C-0CAD-9C49-8A6C-70EA4E84749E}"/>
    <hyperlink ref="B237" r:id="rId499" display="https://kenpom.com/team.php?team=Pepperdine" xr:uid="{4815192A-85E2-3C48-A48B-17C344062E67}"/>
    <hyperlink ref="C237" r:id="rId500" display="https://kenpom.com/conf.php?c=WCC" xr:uid="{4498018B-6F2F-A240-9D16-E751FDB7BF44}"/>
    <hyperlink ref="B238" r:id="rId501" display="https://kenpom.com/team.php?team=Brown" xr:uid="{9F112E95-8368-5A46-A7B2-A70AA6BFCD4B}"/>
    <hyperlink ref="C238" r:id="rId502" display="https://kenpom.com/conf.php?c=Ivy" xr:uid="{730FAAAA-7D62-0548-80BA-8636C4976E9C}"/>
    <hyperlink ref="B239" r:id="rId503" display="https://kenpom.com/team.php?team=SIUE" xr:uid="{4EE313DB-4A22-564A-AAA0-1C390DAF620C}"/>
    <hyperlink ref="C239" r:id="rId504" display="https://kenpom.com/conf.php?c=OVC" xr:uid="{8A58822D-2B9E-9040-AE3F-4CD61AF03C5E}"/>
    <hyperlink ref="B240" r:id="rId505" display="https://kenpom.com/team.php?team=Abilene+Christian" xr:uid="{6B2CCAA4-6488-6A42-85CC-504D0FD6918F}"/>
    <hyperlink ref="C240" r:id="rId506" display="https://kenpom.com/conf.php?c=WAC" xr:uid="{4FD1A693-3EB2-6B47-91D7-92D1888042D4}"/>
    <hyperlink ref="B241" r:id="rId507" display="https://kenpom.com/team.php?team=Marist" xr:uid="{D9267A3A-8CD6-264E-B40C-66F5BF311446}"/>
    <hyperlink ref="C241" r:id="rId508" display="https://kenpom.com/conf.php?c=MAAC" xr:uid="{C5BD61F5-6DD8-D740-A110-643DD96D84BF}"/>
    <hyperlink ref="B242" r:id="rId509" display="https://kenpom.com/team.php?team=Missouri+St." xr:uid="{4AE1A941-2A74-0D44-A547-1EB195D2D30E}"/>
    <hyperlink ref="C242" r:id="rId510" display="https://kenpom.com/conf.php?c=MVC" xr:uid="{72DB564B-9612-C94D-A2A9-5D4513228C61}"/>
    <hyperlink ref="B243" r:id="rId511" display="https://kenpom.com/team.php?team=Cal+Poly" xr:uid="{AB11FDBD-C026-C741-9CF6-7E5064EA8F86}"/>
    <hyperlink ref="C243" r:id="rId512" display="https://kenpom.com/conf.php?c=BW" xr:uid="{22D75940-562E-1147-BAD0-40CECA654B40}"/>
    <hyperlink ref="B244" r:id="rId513" display="https://kenpom.com/team.php?team=Valparaiso" xr:uid="{459717E4-449B-1F4C-AD89-C6E5004CD782}"/>
    <hyperlink ref="C244" r:id="rId514" display="https://kenpom.com/conf.php?c=MVC" xr:uid="{C7772723-8748-9F48-9F1F-957DD5BE38A7}"/>
    <hyperlink ref="B245" r:id="rId515" display="https://kenpom.com/team.php?team=Kansas+City" xr:uid="{99D25863-3FAF-4344-9235-51C5DFED9296}"/>
    <hyperlink ref="C245" r:id="rId516" display="https://kenpom.com/conf.php?c=Sum" xr:uid="{49DB0C77-5F2C-BC42-BD95-D9C2F1AF7825}"/>
    <hyperlink ref="B246" r:id="rId517" display="https://kenpom.com/team.php?team=Gardner+Webb" xr:uid="{A509A8A1-7CED-A64C-86B0-12BA3731C250}"/>
    <hyperlink ref="C246" r:id="rId518" display="https://kenpom.com/conf.php?c=BSth" xr:uid="{43745535-79E2-C844-AD0E-BFFC69E15DC2}"/>
    <hyperlink ref="B247" r:id="rId519" display="https://kenpom.com/team.php?team=North+Florida" xr:uid="{FC8A9319-4D67-3F42-898C-825080F4CE0E}"/>
    <hyperlink ref="C247" r:id="rId520" display="https://kenpom.com/conf.php?c=ASun" xr:uid="{ECB11260-06DC-6C4A-9B2B-5BC90997633D}"/>
    <hyperlink ref="B248" r:id="rId521" display="https://kenpom.com/team.php?team=Richmond" xr:uid="{5981D547-2DF4-D447-ABC8-2F790728D82C}"/>
    <hyperlink ref="C248" r:id="rId522" display="https://kenpom.com/conf.php?c=A10" xr:uid="{434D0BE0-22C2-FF4F-87FD-B0D755C82B58}"/>
    <hyperlink ref="B249" r:id="rId523" display="https://kenpom.com/team.php?team=Mercer" xr:uid="{DB68C672-03F8-DB48-A57A-81F0E79B59A5}"/>
    <hyperlink ref="C249" r:id="rId524" display="https://kenpom.com/conf.php?c=SC" xr:uid="{9236BB34-66A7-514D-9948-8E233AA0C375}"/>
    <hyperlink ref="B250" r:id="rId525" display="https://kenpom.com/team.php?team=UT+Rio+Grande+Valley" xr:uid="{B0AD5810-3064-A24A-880A-27ADB0ECFFC8}"/>
    <hyperlink ref="C250" r:id="rId526" display="https://kenpom.com/conf.php?c=Slnd" xr:uid="{4483F596-DDAE-924C-BEC3-CD5F5A246C24}"/>
    <hyperlink ref="B251" r:id="rId527" display="https://kenpom.com/team.php?team=Bucknell" xr:uid="{A67E1C93-CA40-604B-BD45-DC96B6A4B264}"/>
    <hyperlink ref="C251" r:id="rId528" display="https://kenpom.com/conf.php?c=PL" xr:uid="{87B9DDA8-F0EC-744E-AD25-55FEA71995CA}"/>
    <hyperlink ref="A253" r:id="rId529" display="https://kenpom.com/archive.php?d=2025-02-13" xr:uid="{575768FE-E957-294C-8D4D-037D8C4FDF83}"/>
    <hyperlink ref="B253" r:id="rId530" display="https://kenpom.com/archive.php?d=2025-02-13&amp;s=TeamName" xr:uid="{ADB294B5-C298-DE42-AF4A-C8DDA28E79FA}"/>
    <hyperlink ref="D253" r:id="rId531" display="https://kenpom.com/archive.php?d=2025-02-13" xr:uid="{8220496F-6D17-FA42-BEFF-FF521DB854C2}"/>
    <hyperlink ref="E253" r:id="rId532" display="https://kenpom.com/archive.php?d=2025-02-13&amp;s=RankAdjOE" xr:uid="{178359D5-740C-3F47-8D97-963A12E004F8}"/>
    <hyperlink ref="F253" r:id="rId533" display="https://kenpom.com/archive.php?d=2025-02-13&amp;s=RankAdjDE" xr:uid="{EF555F32-7F19-8148-A61E-40D1E17B4657}"/>
    <hyperlink ref="G253" r:id="rId534" display="https://kenpom.com/archive.php?d=2025-02-13&amp;s=RankAdjTempo" xr:uid="{C592595A-2612-FE4C-861E-FF0EA5192417}"/>
    <hyperlink ref="H253" r:id="rId535" display="https://kenpom.com/archive.php?d=2025-02-13&amp;s=RankAdjEMFinal" xr:uid="{9FBA0749-8429-1D44-986C-A5EACCA39780}"/>
    <hyperlink ref="I253" r:id="rId536" display="https://kenpom.com/archive.php?d=2025-02-13&amp;s=AdjEMFinal" xr:uid="{0B20C6A4-ADB5-634D-A27F-C37678311DAF}"/>
    <hyperlink ref="B254" r:id="rId537" display="https://kenpom.com/team.php?team=Siena" xr:uid="{751CF733-FD58-DA4C-BE0D-BC82E2ACF2B8}"/>
    <hyperlink ref="C254" r:id="rId538" display="https://kenpom.com/conf.php?c=MAAC" xr:uid="{A7BCAB60-F9F1-F84F-89EB-12179BDE903D}"/>
    <hyperlink ref="B255" r:id="rId539" display="https://kenpom.com/team.php?team=Northwestern+St." xr:uid="{A78EE580-5BFB-454F-A413-47E79D015483}"/>
    <hyperlink ref="C255" r:id="rId540" display="https://kenpom.com/conf.php?c=Slnd" xr:uid="{28F5D49E-9F58-1A44-9668-8A5620A02C80}"/>
    <hyperlink ref="B256" r:id="rId541" display="https://kenpom.com/team.php?team=Colgate" xr:uid="{715D858A-C269-BF44-8411-BB99C04D6096}"/>
    <hyperlink ref="C256" r:id="rId542" display="https://kenpom.com/conf.php?c=PL" xr:uid="{5143D22B-6F93-7749-A1EA-4E450E0AF3C5}"/>
    <hyperlink ref="B257" r:id="rId543" display="https://kenpom.com/team.php?team=Delaware" xr:uid="{EFE22E9A-6929-3240-94ED-DBBE6B19E0F7}"/>
    <hyperlink ref="C257" r:id="rId544" display="https://kenpom.com/conf.php?c=CAA" xr:uid="{CFFD8541-C4D8-4345-9826-F83BE40D3F04}"/>
    <hyperlink ref="B258" r:id="rId545" display="https://kenpom.com/team.php?team=Eastern+Washington" xr:uid="{7FB72492-3A9A-1441-AB2A-993C0856127E}"/>
    <hyperlink ref="C258" r:id="rId546" display="https://kenpom.com/conf.php?c=BSky" xr:uid="{934C83D5-8C40-AB40-A00F-0D58D007D388}"/>
    <hyperlink ref="B259" r:id="rId547" display="https://kenpom.com/team.php?team=Charlotte" xr:uid="{9098D2B7-3021-A546-842C-CC80A8C2B589}"/>
    <hyperlink ref="C259" r:id="rId548" display="https://kenpom.com/conf.php?c=Amer" xr:uid="{0D25B191-2600-684A-8B3F-610DC6468C2E}"/>
    <hyperlink ref="B260" r:id="rId549" display="https://kenpom.com/team.php?team=Georgia+Southern" xr:uid="{FE704F20-D0E4-204C-AE6B-80B6DAB6A978}"/>
    <hyperlink ref="C260" r:id="rId550" display="https://kenpom.com/conf.php?c=SB" xr:uid="{39121FC5-DDA4-6E49-86B8-AB751E71B9B9}"/>
    <hyperlink ref="B261" r:id="rId551" display="https://kenpom.com/team.php?team=Northern+Kentucky" xr:uid="{7E0A994E-CD85-F14D-9049-98BECD71DA30}"/>
    <hyperlink ref="C261" r:id="rId552" display="https://kenpom.com/conf.php?c=Horz" xr:uid="{8C51F9A8-A8B1-574A-9AB7-3FCD18AB7D82}"/>
    <hyperlink ref="B262" r:id="rId553" display="https://kenpom.com/team.php?team=Northern+Arizona" xr:uid="{99D5AE13-3EC2-E540-9FF1-4D9E2FA79A22}"/>
    <hyperlink ref="C262" r:id="rId554" display="https://kenpom.com/conf.php?c=BSky" xr:uid="{9D98A400-0AF0-D749-9E61-D0ED8DDD0706}"/>
    <hyperlink ref="B263" r:id="rId555" display="https://kenpom.com/team.php?team=Cal+St.+Bakersfield" xr:uid="{15064393-776A-A54D-AB30-A76FDD0DFE34}"/>
    <hyperlink ref="C263" r:id="rId556" display="https://kenpom.com/conf.php?c=BW" xr:uid="{5236311B-4DBC-424E-BEB3-3FEC66EAB9CA}"/>
    <hyperlink ref="B264" r:id="rId557" display="https://kenpom.com/team.php?team=American" xr:uid="{CFFCEFBC-83EA-DE48-B5E7-5073EBE8AA4A}"/>
    <hyperlink ref="C264" r:id="rId558" display="https://kenpom.com/conf.php?c=PL" xr:uid="{0C1174EC-D8C7-CA4C-97EF-2578A6B74196}"/>
    <hyperlink ref="B265" r:id="rId559" display="https://kenpom.com/team.php?team=FIU" xr:uid="{F77907E2-8B6B-0840-9EE0-F855136BCBBF}"/>
    <hyperlink ref="C265" r:id="rId560" display="https://kenpom.com/conf.php?c=CUSA" xr:uid="{57BBFDEA-E009-494F-8EE9-A9332CDD8E87}"/>
    <hyperlink ref="B266" r:id="rId561" display="https://kenpom.com/team.php?team=South+Dakota" xr:uid="{BACD639F-57A3-394F-B687-6F59DE86CF8C}"/>
    <hyperlink ref="C266" r:id="rId562" display="https://kenpom.com/conf.php?c=Sum" xr:uid="{D599ED2F-42EA-854E-A5F6-0B98C70F46CA}"/>
    <hyperlink ref="B267" r:id="rId563" display="https://kenpom.com/team.php?team=Stephen+F.+Austin" xr:uid="{70EA81C2-9A61-BE47-B336-D38C3CC5A972}"/>
    <hyperlink ref="C267" r:id="rId564" display="https://kenpom.com/conf.php?c=Slnd" xr:uid="{D6B1F5E6-DDF8-FE42-8F37-B2599AE7BC07}"/>
    <hyperlink ref="B268" r:id="rId565" display="https://kenpom.com/team.php?team=Dartmouth" xr:uid="{436F59CA-C914-374B-B319-78142FC3B223}"/>
    <hyperlink ref="C268" r:id="rId566" display="https://kenpom.com/conf.php?c=Ivy" xr:uid="{49B9453C-80DE-A149-8B8F-681AF796A03A}"/>
    <hyperlink ref="B269" r:id="rId567" display="https://kenpom.com/team.php?team=Jackson+St." xr:uid="{1964E42D-9D7E-3D47-A3B5-5A8B278751B2}"/>
    <hyperlink ref="C269" r:id="rId568" display="https://kenpom.com/conf.php?c=SWAC" xr:uid="{E593B100-790B-D943-93C1-DA71473E5D62}"/>
    <hyperlink ref="B270" r:id="rId569" display="https://kenpom.com/team.php?team=Hampton" xr:uid="{4EA57FD5-EA9C-594F-BD09-EC36DC3E6726}"/>
    <hyperlink ref="C270" r:id="rId570" display="https://kenpom.com/conf.php?c=CAA" xr:uid="{7274EF8E-DB10-0C4F-85AF-816C4A4194CF}"/>
    <hyperlink ref="B271" r:id="rId571" display="https://kenpom.com/team.php?team=Fresno+St." xr:uid="{C417F693-B207-C04F-A3FF-AC9974ED160B}"/>
    <hyperlink ref="C271" r:id="rId572" display="https://kenpom.com/conf.php?c=MWC" xr:uid="{370D812E-6CB0-4441-B79F-B8CDD020297F}"/>
    <hyperlink ref="B272" r:id="rId573" display="https://kenpom.com/team.php?team=Incarnate+Word" xr:uid="{16F184AF-1E11-B947-B33E-D3D4A27F405E}"/>
    <hyperlink ref="C272" r:id="rId574" display="https://kenpom.com/conf.php?c=Slnd" xr:uid="{EF015757-906A-804C-BE2F-ED689D13ED2D}"/>
    <hyperlink ref="B273" r:id="rId575" display="https://kenpom.com/team.php?team=Bethune+Cookman" xr:uid="{FF573B5E-B7A8-CB4B-A41F-4E73E861C42B}"/>
    <hyperlink ref="C273" r:id="rId576" display="https://kenpom.com/conf.php?c=SWAC" xr:uid="{24596338-613D-E246-9D3C-EB597FF55746}"/>
    <hyperlink ref="B274" r:id="rId577" display="https://kenpom.com/team.php?team=Mount+St.+Mary%27s" xr:uid="{FC6DFDB2-A724-254C-A6FC-0DADF68A9A2A}"/>
    <hyperlink ref="C274" r:id="rId578" display="https://kenpom.com/conf.php?c=MAAC" xr:uid="{3F0AC715-7942-2F4F-B4AC-F14E6E03E74A}"/>
    <hyperlink ref="B275" r:id="rId579" display="https://kenpom.com/team.php?team=Vermont" xr:uid="{55EFD3E0-80B7-CE49-8282-19E5C843DF44}"/>
    <hyperlink ref="C275" r:id="rId580" display="https://kenpom.com/conf.php?c=AE" xr:uid="{7F97AED1-8964-2E45-94BE-A74AAD0F1FDC}"/>
    <hyperlink ref="B276" r:id="rId581" display="https://kenpom.com/team.php?team=Evansville" xr:uid="{F7D398A6-9719-ED40-AAF7-2AEA87848CD3}"/>
    <hyperlink ref="C276" r:id="rId582" display="https://kenpom.com/conf.php?c=MVC" xr:uid="{91B3174A-2025-4348-93D2-C379A1FE8C18}"/>
    <hyperlink ref="B277" r:id="rId583" display="https://kenpom.com/team.php?team=Presbyterian" xr:uid="{73AA8B6B-E008-414B-AE41-595B6D1202EA}"/>
    <hyperlink ref="C277" r:id="rId584" display="https://kenpom.com/conf.php?c=BSth" xr:uid="{A46C0705-0909-6944-9F76-4F20E56BA4EA}"/>
    <hyperlink ref="B278" r:id="rId585" display="https://kenpom.com/team.php?team=Manhattan" xr:uid="{B7A4049B-6ABE-7A4A-A948-65C168CBF8D2}"/>
    <hyperlink ref="C278" r:id="rId586" display="https://kenpom.com/conf.php?c=MAAC" xr:uid="{F2D1E202-9053-BC4F-A6BC-555C5F1C76F5}"/>
    <hyperlink ref="B279" r:id="rId587" display="https://kenpom.com/team.php?team=Southern+Miss" xr:uid="{4091E37E-FF1B-C64A-AB31-BEB483ADDFFE}"/>
    <hyperlink ref="C279" r:id="rId588" display="https://kenpom.com/conf.php?c=SB" xr:uid="{22D62607-A216-2C4B-A261-3632F8275678}"/>
    <hyperlink ref="B280" r:id="rId589" display="https://kenpom.com/team.php?team=Idaho" xr:uid="{EA954876-3FE5-0744-A965-4DF0C7B056BA}"/>
    <hyperlink ref="C280" r:id="rId590" display="https://kenpom.com/conf.php?c=BSky" xr:uid="{49E4726A-EC99-D641-87D9-B467E24AF500}"/>
    <hyperlink ref="B281" r:id="rId591" display="https://kenpom.com/team.php?team=Tulsa" xr:uid="{8FB58F9A-243C-C947-BE09-4A84179A3B1A}"/>
    <hyperlink ref="C281" r:id="rId592" display="https://kenpom.com/conf.php?c=Amer" xr:uid="{A97AF723-988D-594C-8E8C-B87D3069946A}"/>
    <hyperlink ref="B282" r:id="rId593" display="https://kenpom.com/team.php?team=North+Dakota" xr:uid="{5D0E1EE1-BF5C-DA46-A82F-07F611B48A1B}"/>
    <hyperlink ref="C282" r:id="rId594" display="https://kenpom.com/conf.php?c=Sum" xr:uid="{559F1380-6080-5B47-9986-A32A8755E663}"/>
    <hyperlink ref="B283" r:id="rId595" display="https://kenpom.com/team.php?team=Houston+Christian" xr:uid="{95D500FA-7FC4-4943-AEE4-832071154044}"/>
    <hyperlink ref="C283" r:id="rId596" display="https://kenpom.com/conf.php?c=Slnd" xr:uid="{5C2ABC63-3D92-D54F-8678-43E5A753EF7A}"/>
    <hyperlink ref="B284" r:id="rId597" display="https://kenpom.com/team.php?team=Sacred+Heart" xr:uid="{DCB04992-8ABC-014E-8B87-9BB0C157FC95}"/>
    <hyperlink ref="C284" r:id="rId598" display="https://kenpom.com/conf.php?c=MAAC" xr:uid="{5F2305FC-FC61-504D-9378-C0C84BA036B5}"/>
    <hyperlink ref="B285" r:id="rId599" display="https://kenpom.com/team.php?team=Southern+Utah" xr:uid="{C5C1C368-6CE8-D04A-A463-5E4CF1FE0592}"/>
    <hyperlink ref="C285" r:id="rId600" display="https://kenpom.com/conf.php?c=WAC" xr:uid="{69036D1E-F3DC-134C-83A3-48289E75C31C}"/>
    <hyperlink ref="B286" r:id="rId601" display="https://kenpom.com/team.php?team=Iona" xr:uid="{868BF09D-6D16-CD49-B521-5C97CF39A416}"/>
    <hyperlink ref="C286" r:id="rId602" display="https://kenpom.com/conf.php?c=MAAC" xr:uid="{0FF8A2AE-75AC-DC4C-ABDE-7A1C94F70266}"/>
    <hyperlink ref="B287" r:id="rId603" display="https://kenpom.com/team.php?team=Tennessee+St." xr:uid="{E7CDDB2B-BF57-8B4D-B84D-D16EEFFB466D}"/>
    <hyperlink ref="C287" r:id="rId604" display="https://kenpom.com/conf.php?c=OVC" xr:uid="{9C72FFDA-F71D-8249-9BB9-3BB512FA6CC2}"/>
    <hyperlink ref="B288" r:id="rId605" display="https://kenpom.com/team.php?team=Ball+St." xr:uid="{408BEDAA-41D6-304C-AB89-9D98489842B3}"/>
    <hyperlink ref="C288" r:id="rId606" display="https://kenpom.com/conf.php?c=MAC" xr:uid="{C605A1D2-B603-5142-A56A-C6CAC4F58AB9}"/>
    <hyperlink ref="B289" r:id="rId607" display="https://kenpom.com/team.php?team=Albany" xr:uid="{70E30274-5CD5-5242-8862-438840C832FA}"/>
    <hyperlink ref="C289" r:id="rId608" display="https://kenpom.com/conf.php?c=AE" xr:uid="{FC5D7B96-1893-454B-A27E-3804835E7D40}"/>
    <hyperlink ref="B290" r:id="rId609" display="https://kenpom.com/team.php?team=Lehigh" xr:uid="{6DC58D97-FBDE-2F4C-A9CC-43859209E5F7}"/>
    <hyperlink ref="C290" r:id="rId610" display="https://kenpom.com/conf.php?c=PL" xr:uid="{F9154C16-69E1-B741-AC2A-D263A7132030}"/>
    <hyperlink ref="B291" r:id="rId611" display="https://kenpom.com/team.php?team=UMBC" xr:uid="{D34C4608-5074-BC48-8528-2420B704394A}"/>
    <hyperlink ref="C291" r:id="rId612" display="https://kenpom.com/conf.php?c=AE" xr:uid="{C8B2B160-8E2D-784D-A7A1-B5D96841C725}"/>
    <hyperlink ref="B292" r:id="rId613" display="https://kenpom.com/team.php?team=Georgia+St." xr:uid="{0026BAFC-2256-FC41-AEB2-4DB189848585}"/>
    <hyperlink ref="C292" r:id="rId614" display="https://kenpom.com/conf.php?c=SB" xr:uid="{DB8E1660-9255-8446-BC2F-D56ADF4194B9}"/>
    <hyperlink ref="B293" r:id="rId615" display="https://kenpom.com/team.php?team=Charleston+Southern" xr:uid="{AD1D1734-B0DB-3E4C-873A-516548D0DB06}"/>
    <hyperlink ref="C293" r:id="rId616" display="https://kenpom.com/conf.php?c=BSth" xr:uid="{BDF309A5-270C-724D-92EB-10476D430F33}"/>
    <hyperlink ref="A295" r:id="rId617" display="https://kenpom.com/archive.php?d=2025-02-13" xr:uid="{5D899D07-863F-E440-AB3A-F191221B07ED}"/>
    <hyperlink ref="B295" r:id="rId618" display="https://kenpom.com/archive.php?d=2025-02-13&amp;s=TeamName" xr:uid="{F0923A7C-2A0F-6844-AB40-4E126B495AFC}"/>
    <hyperlink ref="D295" r:id="rId619" display="https://kenpom.com/archive.php?d=2025-02-13" xr:uid="{832DF7C8-8D2C-DB48-88D8-CB5E63E01FFE}"/>
    <hyperlink ref="E295" r:id="rId620" display="https://kenpom.com/archive.php?d=2025-02-13&amp;s=RankAdjOE" xr:uid="{5553B2F2-E635-864D-82DF-B41BB93C8AF7}"/>
    <hyperlink ref="F295" r:id="rId621" display="https://kenpom.com/archive.php?d=2025-02-13&amp;s=RankAdjDE" xr:uid="{A0BCEB41-5462-2543-B172-DB0F0AE2FAFA}"/>
    <hyperlink ref="G295" r:id="rId622" display="https://kenpom.com/archive.php?d=2025-02-13&amp;s=RankAdjTempo" xr:uid="{E5959728-0662-3C43-A370-8ADD07105981}"/>
    <hyperlink ref="H295" r:id="rId623" display="https://kenpom.com/archive.php?d=2025-02-13&amp;s=RankAdjEMFinal" xr:uid="{FB52786D-B96C-A646-A062-7ADAF432B1EB}"/>
    <hyperlink ref="I295" r:id="rId624" display="https://kenpom.com/archive.php?d=2025-02-13&amp;s=AdjEMFinal" xr:uid="{2131D71F-E2CF-C54F-934D-EA4EBBC66CB0}"/>
    <hyperlink ref="B296" r:id="rId625" display="https://kenpom.com/team.php?team=Austin+Peay" xr:uid="{A52158C6-35EE-724B-9F8D-483F3D832EFB}"/>
    <hyperlink ref="C296" r:id="rId626" display="https://kenpom.com/conf.php?c=ASun" xr:uid="{212DB26D-3C85-F446-87D9-D3B3E728980A}"/>
    <hyperlink ref="B297" r:id="rId627" display="https://kenpom.com/team.php?team=Monmouth" xr:uid="{2D66546A-C9F1-A344-8427-BE963C3E9DE6}"/>
    <hyperlink ref="C297" r:id="rId628" display="https://kenpom.com/conf.php?c=CAA" xr:uid="{44808F9C-327C-6847-BA26-FEBF19E256C9}"/>
    <hyperlink ref="B298" r:id="rId629" display="https://kenpom.com/team.php?team=VMI" xr:uid="{7BA934CB-EE30-9848-BD31-1E8D0C219F1F}"/>
    <hyperlink ref="C298" r:id="rId630" display="https://kenpom.com/conf.php?c=SC" xr:uid="{8994CE65-AD32-D74E-A7E5-6F112AC04845}"/>
    <hyperlink ref="B299" r:id="rId631" display="https://kenpom.com/team.php?team=Harvard" xr:uid="{D8EB8696-7FF7-664A-9FF8-7F777DEE1922}"/>
    <hyperlink ref="C299" r:id="rId632" display="https://kenpom.com/conf.php?c=Ivy" xr:uid="{383F694B-7EC2-5345-A7C2-B1E760F85A9A}"/>
    <hyperlink ref="B300" r:id="rId633" display="https://kenpom.com/team.php?team=Army" xr:uid="{8747CAF8-7C37-1540-8083-9EB89B54F322}"/>
    <hyperlink ref="C300" r:id="rId634" display="https://kenpom.com/conf.php?c=PL" xr:uid="{E447CA90-D155-D24D-B068-8AB1A0D93519}"/>
    <hyperlink ref="B301" r:id="rId635" display="https://kenpom.com/team.php?team=Navy" xr:uid="{4A86FAE7-5595-EB4D-929B-2218EFDEB814}"/>
    <hyperlink ref="C301" r:id="rId636" display="https://kenpom.com/conf.php?c=PL" xr:uid="{E161A7EC-BBA3-2D44-AFD2-D578E8442FC3}"/>
    <hyperlink ref="B302" r:id="rId637" display="https://kenpom.com/team.php?team=Old+Dominion" xr:uid="{B8348EE8-E2E5-6B40-8E98-CC006AB4E78E}"/>
    <hyperlink ref="C302" r:id="rId638" display="https://kenpom.com/conf.php?c=SB" xr:uid="{46D3352C-9083-B14E-81CC-B09F4B23F3C5}"/>
    <hyperlink ref="B303" r:id="rId639" display="https://kenpom.com/team.php?team=Saint+Peter%27s" xr:uid="{DC089F4E-2604-3847-A361-7155C57C84BF}"/>
    <hyperlink ref="C303" r:id="rId640" display="https://kenpom.com/conf.php?c=MAAC" xr:uid="{9E62FD2E-5287-DC46-846F-56EF6F42218C}"/>
    <hyperlink ref="B304" r:id="rId641" display="https://kenpom.com/team.php?team=Lafayette" xr:uid="{2A2AE7CD-290E-E244-B33F-577BA1B589B2}"/>
    <hyperlink ref="C304" r:id="rId642" display="https://kenpom.com/conf.php?c=PL" xr:uid="{18554FFB-6206-8D4B-BC83-0ED723E245C6}"/>
    <hyperlink ref="B305" r:id="rId643" display="https://kenpom.com/team.php?team=San+Diego" xr:uid="{D88D8583-314A-FA45-B07B-89865BD2D7D3}"/>
    <hyperlink ref="C305" r:id="rId644" display="https://kenpom.com/conf.php?c=WCC" xr:uid="{B926D83F-3738-5C40-A171-2B5F8705ABC2}"/>
    <hyperlink ref="B306" r:id="rId645" display="https://kenpom.com/team.php?team=Penn" xr:uid="{B5AFDA19-7169-0543-91B8-E9E2D9F0918A}"/>
    <hyperlink ref="C306" r:id="rId646" display="https://kenpom.com/conf.php?c=Ivy" xr:uid="{6F3F6D0B-CB91-8F4A-BD7F-C77FA5F6E51D}"/>
    <hyperlink ref="B307" r:id="rId647" display="https://kenpom.com/team.php?team=Tarleton+St." xr:uid="{96FE4831-C9C9-4641-B275-A23A6325C8B2}"/>
    <hyperlink ref="C307" r:id="rId648" display="https://kenpom.com/conf.php?c=WAC" xr:uid="{D8095251-B916-E242-9464-ADA911D4D86A}"/>
    <hyperlink ref="B308" r:id="rId649" display="https://kenpom.com/team.php?team=Tennessee+Martin" xr:uid="{914CB76B-FE4A-D645-845E-07AC9BE9BAFB}"/>
    <hyperlink ref="C308" r:id="rId650" display="https://kenpom.com/conf.php?c=OVC" xr:uid="{F38B6723-346D-7344-9841-DE40F5B52812}"/>
    <hyperlink ref="B309" r:id="rId651" display="https://kenpom.com/team.php?team=Texas+Southern" xr:uid="{F5AA63F2-4008-AF49-AF01-851BFEE444F6}"/>
    <hyperlink ref="C309" r:id="rId652" display="https://kenpom.com/conf.php?c=SWAC" xr:uid="{3B7275DD-7706-1F48-9852-34012D3437DC}"/>
    <hyperlink ref="B310" r:id="rId653" display="https://kenpom.com/team.php?team=Tennessee+Tech" xr:uid="{59883390-216E-754E-AD4D-EBDE49915D80}"/>
    <hyperlink ref="C310" r:id="rId654" display="https://kenpom.com/conf.php?c=OVC" xr:uid="{01D7E520-B80C-BB46-92D4-F3FB4F360823}"/>
    <hyperlink ref="B311" r:id="rId655" display="https://kenpom.com/team.php?team=Howard" xr:uid="{02F0386D-2434-EA4A-AA45-2BF2CD378F99}"/>
    <hyperlink ref="C311" r:id="rId656" display="https://kenpom.com/conf.php?c=MEAC" xr:uid="{9C0FAE3F-8233-E846-8F39-54D71BEFA2FE}"/>
    <hyperlink ref="B312" r:id="rId657" display="https://kenpom.com/team.php?team=North+Carolina+Central" xr:uid="{0F96B07F-8B52-434E-8542-416578323839}"/>
    <hyperlink ref="C312" r:id="rId658" display="https://kenpom.com/conf.php?c=MEAC" xr:uid="{FDFC10AA-3235-7449-B204-C2BAFFA7DAEE}"/>
    <hyperlink ref="B313" r:id="rId659" display="https://kenpom.com/team.php?team=Pacific" xr:uid="{D0CF7724-8A3D-194C-8FE4-7CE5980F83B7}"/>
    <hyperlink ref="C313" r:id="rId660" display="https://kenpom.com/conf.php?c=WCC" xr:uid="{15D9079A-8AD9-544A-9072-7DE845D85CD4}"/>
    <hyperlink ref="B314" r:id="rId661" display="https://kenpom.com/team.php?team=Weber+St." xr:uid="{6289963A-7931-834F-811D-362CC471D40B}"/>
    <hyperlink ref="C314" r:id="rId662" display="https://kenpom.com/conf.php?c=BSky" xr:uid="{9381EE23-0438-0C4E-92A9-FD8B6B28BC68}"/>
    <hyperlink ref="B315" r:id="rId663" display="https://kenpom.com/team.php?team=Alabama+St." xr:uid="{1772EFDA-17EC-744F-9050-4F7B9547B951}"/>
    <hyperlink ref="C315" r:id="rId664" display="https://kenpom.com/conf.php?c=SWAC" xr:uid="{99B7C757-FE65-2C43-8F28-A8F084469CED}"/>
    <hyperlink ref="B316" r:id="rId665" display="https://kenpom.com/team.php?team=LIU" xr:uid="{FB40F40E-1993-044F-8668-398A6CAFB72F}"/>
    <hyperlink ref="C316" r:id="rId666" display="https://kenpom.com/conf.php?c=NEC" xr:uid="{358365A6-80AC-134A-BCD4-7E0640F05CC4}"/>
    <hyperlink ref="B317" r:id="rId667" display="https://kenpom.com/team.php?team=Delaware+St." xr:uid="{6AF2CA3A-0EA5-AB45-993A-7298B2FC0D05}"/>
    <hyperlink ref="C317" r:id="rId668" display="https://kenpom.com/conf.php?c=MEAC" xr:uid="{CBB45A7F-A976-7A41-B0E0-BBCD7E6FC6E9}"/>
    <hyperlink ref="B318" r:id="rId669" display="https://kenpom.com/team.php?team=Stonehill" xr:uid="{1CB21330-05AA-E449-8063-67112A7BD6F4}"/>
    <hyperlink ref="C318" r:id="rId670" display="https://kenpom.com/conf.php?c=NEC" xr:uid="{6E0669B4-8E4B-F740-8FB6-84589FF9D32C}"/>
    <hyperlink ref="B319" r:id="rId671" display="https://kenpom.com/team.php?team=Utah+Tech" xr:uid="{3E4D44F4-44F9-004B-9A55-801BCD466F69}"/>
    <hyperlink ref="C319" r:id="rId672" display="https://kenpom.com/conf.php?c=WAC" xr:uid="{9FE9A011-57D4-DF4D-9231-7B0146B1134E}"/>
    <hyperlink ref="B320" r:id="rId673" display="https://kenpom.com/team.php?team=Bowling+Green" xr:uid="{351B5AF9-D4E0-3440-9674-8B2ED5E1F1B6}"/>
    <hyperlink ref="C320" r:id="rId674" display="https://kenpom.com/conf.php?c=MAC" xr:uid="{AE95051F-0137-164E-BC6A-DDA0A7B88695}"/>
    <hyperlink ref="B321" r:id="rId675" display="https://kenpom.com/team.php?team=Eastern+Michigan" xr:uid="{8953E733-9A92-204E-AD41-68CF818811F5}"/>
    <hyperlink ref="C321" r:id="rId676" display="https://kenpom.com/conf.php?c=MAC" xr:uid="{E91ADFAE-EB24-2A4F-8CD0-917A0C1EDEC8}"/>
    <hyperlink ref="B322" r:id="rId677" display="https://kenpom.com/team.php?team=Boston+University" xr:uid="{09F09D5E-D3EA-1E46-AC14-3733060ABCA8}"/>
    <hyperlink ref="C322" r:id="rId678" display="https://kenpom.com/conf.php?c=PL" xr:uid="{10D9F7A5-A52D-2442-B2A9-6B2040C4D632}"/>
    <hyperlink ref="B323" r:id="rId679" display="https://kenpom.com/team.php?team=Air+Force" xr:uid="{C55C78B8-EE3D-274B-863D-6FE882DB224F}"/>
    <hyperlink ref="C323" r:id="rId680" display="https://kenpom.com/conf.php?c=MWC" xr:uid="{8C0320C1-EDDB-2D44-8A31-842C51A0D6FF}"/>
    <hyperlink ref="B324" r:id="rId681" display="https://kenpom.com/team.php?team=Binghamton" xr:uid="{CD0FC9B5-8007-0344-B3C6-7408359D9933}"/>
    <hyperlink ref="C324" r:id="rId682" display="https://kenpom.com/conf.php?c=AE" xr:uid="{2BE159CF-3D5E-EE48-B44D-0EF970A2AD97}"/>
    <hyperlink ref="B325" r:id="rId683" display="https://kenpom.com/team.php?team=Morehead+St." xr:uid="{0F9E0C0D-D6F7-F745-9244-BC38D6A69E0A}"/>
    <hyperlink ref="C325" r:id="rId684" display="https://kenpom.com/conf.php?c=OVC" xr:uid="{33506814-F3F4-0642-A1DB-A7CB62F94428}"/>
    <hyperlink ref="B326" r:id="rId685" display="https://kenpom.com/team.php?team=Loyola+MD" xr:uid="{8A4D9B20-A1B0-D145-B96A-1C9ADD04833D}"/>
    <hyperlink ref="C326" r:id="rId686" display="https://kenpom.com/conf.php?c=PL" xr:uid="{E0886FBF-C6B3-2842-B66E-6A6E218097BF}"/>
    <hyperlink ref="B327" r:id="rId687" display="https://kenpom.com/team.php?team=Alcorn+St." xr:uid="{95DF4E23-CEF9-7D40-ADC4-D28268208B97}"/>
    <hyperlink ref="C327" r:id="rId688" display="https://kenpom.com/conf.php?c=SWAC" xr:uid="{575A1931-D682-3148-9161-E26C5BD39D89}"/>
    <hyperlink ref="B328" r:id="rId689" display="https://kenpom.com/team.php?team=Long+Beach+St." xr:uid="{A242FA42-78D1-0E49-8B66-F60196F9A879}"/>
    <hyperlink ref="C328" r:id="rId690" display="https://kenpom.com/conf.php?c=BW" xr:uid="{81028291-6A34-104B-9E53-2A2BDB164CBC}"/>
    <hyperlink ref="B329" r:id="rId691" display="https://kenpom.com/team.php?team=Niagara" xr:uid="{65F1AF2D-8A2D-D147-AFD4-080E180A478A}"/>
    <hyperlink ref="C329" r:id="rId692" display="https://kenpom.com/conf.php?c=MAAC" xr:uid="{188DCF31-4FAB-AD43-B317-9CA328256FA2}"/>
    <hyperlink ref="B330" r:id="rId693" display="https://kenpom.com/team.php?team=Portland" xr:uid="{36DC577C-E8A4-7349-B195-AF2D6E38BBCA}"/>
    <hyperlink ref="C330" r:id="rId694" display="https://kenpom.com/conf.php?c=WCC" xr:uid="{F6B8E348-99E2-744A-99E2-3E2E86664014}"/>
    <hyperlink ref="B331" r:id="rId695" display="https://kenpom.com/team.php?team=Holy+Cross" xr:uid="{C735A6F1-E2EF-6E45-B1D9-A4CB039CB5D2}"/>
    <hyperlink ref="C331" r:id="rId696" display="https://kenpom.com/conf.php?c=PL" xr:uid="{A3A65349-EE07-A343-B65E-55F69901D18A}"/>
    <hyperlink ref="B332" r:id="rId697" display="https://kenpom.com/team.php?team=Fairleigh+Dickinson" xr:uid="{9D3E8C8A-BCBA-5743-BA55-C39B159FFBA8}"/>
    <hyperlink ref="C332" r:id="rId698" display="https://kenpom.com/conf.php?c=NEC" xr:uid="{6FEE1A30-43C8-C844-AC9C-42B9232C7434}"/>
    <hyperlink ref="B333" r:id="rId699" display="https://kenpom.com/team.php?team=Louisiana" xr:uid="{B947899D-5877-AB42-9A9A-74387BD7DB54}"/>
    <hyperlink ref="C333" r:id="rId700" display="https://kenpom.com/conf.php?c=SB" xr:uid="{DD3BDCC4-58F0-4048-B5B7-BE6CE7DF6327}"/>
    <hyperlink ref="B334" r:id="rId701" display="https://kenpom.com/team.php?team=Western+Michigan" xr:uid="{2CB47A3D-72B3-D246-8D0B-E4D7E7019FAE}"/>
    <hyperlink ref="C334" r:id="rId702" display="https://kenpom.com/conf.php?c=MAC" xr:uid="{39B15DEE-D793-4B4E-8BAD-6999550DEB65}"/>
    <hyperlink ref="B335" r:id="rId703" display="https://kenpom.com/team.php?team=Saint+Francis" xr:uid="{A84BBF1C-E50A-AA40-8E80-16F3AF910A48}"/>
    <hyperlink ref="C335" r:id="rId704" display="https://kenpom.com/conf.php?c=NEC" xr:uid="{EE6A726A-E4F6-044B-A656-6EB9B2FAA8DC}"/>
    <hyperlink ref="A337" r:id="rId705" display="https://kenpom.com/archive.php?d=2025-02-13" xr:uid="{ECDA653A-10BE-3F4C-B7A4-AFAF6D18BD81}"/>
    <hyperlink ref="B337" r:id="rId706" display="https://kenpom.com/archive.php?d=2025-02-13&amp;s=TeamName" xr:uid="{61F062BE-0994-C64A-AAD9-F09BC9C5DE51}"/>
    <hyperlink ref="D337" r:id="rId707" display="https://kenpom.com/archive.php?d=2025-02-13" xr:uid="{BDA50D03-FEEB-BC4D-BB7B-DC1B3852CFF7}"/>
    <hyperlink ref="E337" r:id="rId708" display="https://kenpom.com/archive.php?d=2025-02-13&amp;s=RankAdjOE" xr:uid="{E65F2214-FF45-AD4B-921D-CC95E22CE695}"/>
    <hyperlink ref="F337" r:id="rId709" display="https://kenpom.com/archive.php?d=2025-02-13&amp;s=RankAdjDE" xr:uid="{1C3117F7-6FE2-EB4F-8EA0-A5CD4A4F118C}"/>
    <hyperlink ref="G337" r:id="rId710" display="https://kenpom.com/archive.php?d=2025-02-13&amp;s=RankAdjTempo" xr:uid="{90381CF7-50F1-5049-AE02-F964463E6CE4}"/>
    <hyperlink ref="H337" r:id="rId711" display="https://kenpom.com/archive.php?d=2025-02-13&amp;s=RankAdjEMFinal" xr:uid="{375965C9-8C1C-5849-BB02-734815996E6A}"/>
    <hyperlink ref="I337" r:id="rId712" display="https://kenpom.com/archive.php?d=2025-02-13&amp;s=AdjEMFinal" xr:uid="{42E9898A-C53E-0A40-87FF-49CC83D221B5}"/>
    <hyperlink ref="B338" r:id="rId713" display="https://kenpom.com/team.php?team=Rider" xr:uid="{E673AE5F-A30A-CB47-B4C9-D77106739CCC}"/>
    <hyperlink ref="C338" r:id="rId714" display="https://kenpom.com/conf.php?c=MAAC" xr:uid="{EA36C670-9319-7C4E-9E78-F79C71962A85}"/>
    <hyperlink ref="B339" r:id="rId715" display="https://kenpom.com/team.php?team=Oral+Roberts" xr:uid="{882EAD6E-D17B-AB4D-A045-B4AF0B611A94}"/>
    <hyperlink ref="C339" r:id="rId716" display="https://kenpom.com/conf.php?c=Sum" xr:uid="{5AA991DB-F229-DA4E-8763-9F53B7918A2F}"/>
    <hyperlink ref="B340" r:id="rId717" display="https://kenpom.com/team.php?team=Florida+A%26M" xr:uid="{D37787CD-033F-EE40-AFBA-B601ECCDB1B5}"/>
    <hyperlink ref="C340" r:id="rId718" display="https://kenpom.com/conf.php?c=SWAC" xr:uid="{3769F0AF-3D49-3D48-BE1C-F0EDC0A1BE7E}"/>
    <hyperlink ref="B341" r:id="rId719" display="https://kenpom.com/team.php?team=Grambling+St." xr:uid="{0821F8EF-D08B-A143-8C52-0F512ADFB5CF}"/>
    <hyperlink ref="C341" r:id="rId720" display="https://kenpom.com/conf.php?c=SWAC" xr:uid="{BB4DBADF-A230-8343-944A-D93D04BC9DF6}"/>
    <hyperlink ref="B342" r:id="rId721" display="https://kenpom.com/team.php?team=IU+Indy" xr:uid="{01585C2E-6E52-B740-A0A1-B51691CC8775}"/>
    <hyperlink ref="C342" r:id="rId722" display="https://kenpom.com/conf.php?c=Horz" xr:uid="{8BD5C632-47D7-8B41-AE37-9AD494C6C08E}"/>
    <hyperlink ref="B343" r:id="rId723" display="https://kenpom.com/team.php?team=Cal+St.+Fullerton" xr:uid="{E1C28A1E-031B-7342-B597-3B96BDF88E48}"/>
    <hyperlink ref="C343" r:id="rId724" display="https://kenpom.com/conf.php?c=BW" xr:uid="{A9FAC344-7504-8549-B099-CBCE220666ED}"/>
    <hyperlink ref="B344" r:id="rId725" display="https://kenpom.com/team.php?team=Stony+Brook" xr:uid="{B2B776BB-F7BE-D042-8B12-9A0CEB416855}"/>
    <hyperlink ref="C344" r:id="rId726" display="https://kenpom.com/conf.php?c=CAA" xr:uid="{CCDB562B-B62F-F847-95BB-1EA11F48D3DF}"/>
    <hyperlink ref="B345" r:id="rId727" display="https://kenpom.com/team.php?team=Morgan+St." xr:uid="{FB6444ED-FF4D-D54F-9B65-6FD8BD39BA2D}"/>
    <hyperlink ref="C345" r:id="rId728" display="https://kenpom.com/conf.php?c=MEAC" xr:uid="{2AB651AC-0163-584B-BD44-B1DE6B51B05A}"/>
    <hyperlink ref="B346" r:id="rId729" display="https://kenpom.com/team.php?team=North+Carolina+A%26T" xr:uid="{2B022F1F-28A4-CE41-A6AF-3862EB07349A}"/>
    <hyperlink ref="C346" r:id="rId730" display="https://kenpom.com/conf.php?c=CAA" xr:uid="{B0D497F7-BB27-F540-9DF8-54F054167CCD}"/>
    <hyperlink ref="B347" r:id="rId731" display="https://kenpom.com/team.php?team=Southern+Indiana" xr:uid="{CF112D0D-71DE-664E-A0BF-1F40B7061106}"/>
    <hyperlink ref="C347" r:id="rId732" display="https://kenpom.com/conf.php?c=OVC" xr:uid="{D2DBE238-35F7-5F4A-91D6-F0BFDAE92445}"/>
    <hyperlink ref="B348" r:id="rId733" display="https://kenpom.com/team.php?team=Coastal+Carolina" xr:uid="{56DB45D3-DBF0-BE4D-B960-C5FA3DACC2A1}"/>
    <hyperlink ref="C348" r:id="rId734" display="https://kenpom.com/conf.php?c=SB" xr:uid="{17ACF912-EB76-8746-B4CE-9F539F920AF5}"/>
    <hyperlink ref="B349" r:id="rId735" display="https://kenpom.com/team.php?team=East+Texas+A%26M" xr:uid="{989E893D-349C-CC41-A5A3-9DE9C223247C}"/>
    <hyperlink ref="C349" r:id="rId736" display="https://kenpom.com/conf.php?c=Slnd" xr:uid="{7605ACCF-F98D-B84D-98D2-2D4F500928AC}"/>
    <hyperlink ref="B350" r:id="rId737" display="https://kenpom.com/team.php?team=Detroit+Mercy" xr:uid="{77D98AC1-CE06-C84E-935D-7907CD4F9182}"/>
    <hyperlink ref="C350" r:id="rId738" display="https://kenpom.com/conf.php?c=Horz" xr:uid="{B7BCE124-0FEF-2949-8CDE-4887919FD7DF}"/>
    <hyperlink ref="B351" r:id="rId739" display="https://kenpom.com/team.php?team=Denver" xr:uid="{AC171C07-B5C0-1540-B96C-684A854629CE}"/>
    <hyperlink ref="C351" r:id="rId740" display="https://kenpom.com/conf.php?c=Sum" xr:uid="{2D159B00-62A9-8641-B252-0380B3F2A481}"/>
    <hyperlink ref="B352" r:id="rId741" display="https://kenpom.com/team.php?team=Lindenwood" xr:uid="{3A1E868B-0CC0-1347-8BA5-E62E58836E9F}"/>
    <hyperlink ref="C352" r:id="rId742" display="https://kenpom.com/conf.php?c=OVC" xr:uid="{EBFAA716-EA1F-1741-A0FE-D57A74DACD5F}"/>
    <hyperlink ref="B353" r:id="rId743" display="https://kenpom.com/team.php?team=Western+Carolina" xr:uid="{DA8EA1D3-5F7F-E644-9E6A-F713F40F93A8}"/>
    <hyperlink ref="C353" r:id="rId744" display="https://kenpom.com/conf.php?c=SC" xr:uid="{B0270358-8D7F-D048-AD82-14FF1BCB11E0}"/>
    <hyperlink ref="B354" r:id="rId745" display="https://kenpom.com/team.php?team=Eastern+Illinois" xr:uid="{21A6FD12-D6F1-DE40-ADCE-09FCE4F060CD}"/>
    <hyperlink ref="C354" r:id="rId746" display="https://kenpom.com/conf.php?c=OVC" xr:uid="{67501AE1-BB41-3C4E-A0BF-A0F574A9A957}"/>
    <hyperlink ref="B355" r:id="rId747" display="https://kenpom.com/team.php?team=Buffalo" xr:uid="{FCE89675-CB82-6643-873D-E714ACAF27A4}"/>
    <hyperlink ref="C355" r:id="rId748" display="https://kenpom.com/conf.php?c=MAC" xr:uid="{3DC26395-BBD7-C44B-AD99-3B102F869F5C}"/>
    <hyperlink ref="B356" r:id="rId749" display="https://kenpom.com/team.php?team=Fairfield" xr:uid="{07D17A34-BF40-D945-8D7D-A4CBAE344193}"/>
    <hyperlink ref="C356" r:id="rId750" display="https://kenpom.com/conf.php?c=MAAC" xr:uid="{89D2389F-3215-BC46-B211-82DD32BD1D6B}"/>
    <hyperlink ref="B357" r:id="rId751" display="https://kenpom.com/team.php?team=USC+Upstate" xr:uid="{3E912920-365F-5F4C-A087-6501B06B8A68}"/>
    <hyperlink ref="C357" r:id="rId752" display="https://kenpom.com/conf.php?c=BSth" xr:uid="{F835D11E-908F-234C-B9CC-2C80DB3575BE}"/>
    <hyperlink ref="B358" r:id="rId753" display="https://kenpom.com/team.php?team=West+Georgia" xr:uid="{ACA4124E-C86A-7646-A5B5-FE045C392335}"/>
    <hyperlink ref="C358" r:id="rId754" display="https://kenpom.com/conf.php?c=ASun" xr:uid="{F5B4C2CB-C958-C842-A5C6-6D5B72C7AA18}"/>
    <hyperlink ref="B359" r:id="rId755" display="https://kenpom.com/team.php?team=Sacramento+St." xr:uid="{AC38ADE1-85F0-964A-B3A4-F23AE8C36E46}"/>
    <hyperlink ref="C359" r:id="rId756" display="https://kenpom.com/conf.php?c=BSky" xr:uid="{0DB2D9CC-8079-3F4F-BC78-D63E1169169A}"/>
    <hyperlink ref="B360" r:id="rId757" display="https://kenpom.com/team.php?team=Green+Bay" xr:uid="{CB5A8EE6-807C-F340-B41B-40DB9F1C9982}"/>
    <hyperlink ref="C360" r:id="rId758" display="https://kenpom.com/conf.php?c=Horz" xr:uid="{8A32846A-CCC4-BE48-8C55-F05158130863}"/>
    <hyperlink ref="B361" r:id="rId759" display="https://kenpom.com/team.php?team=New+Orleans" xr:uid="{2595C3D7-94CE-EB44-B5B2-06744EC529BB}"/>
    <hyperlink ref="C361" r:id="rId760" display="https://kenpom.com/conf.php?c=Slnd" xr:uid="{EE115433-161B-C64E-96AD-A8DFE45DC7C7}"/>
    <hyperlink ref="B362" r:id="rId761" display="https://kenpom.com/team.php?team=Louisiana+Monroe" xr:uid="{B9DEAC29-E26A-934E-B4A2-D5CC896CC329}"/>
    <hyperlink ref="C362" r:id="rId762" display="https://kenpom.com/conf.php?c=SB" xr:uid="{F5DB0BD8-8CF1-DD45-A1D7-8AB75BC8FA27}"/>
    <hyperlink ref="B363" r:id="rId763" display="https://kenpom.com/team.php?team=Prairie+View+A%26M" xr:uid="{2C533C26-1A32-FE42-8D49-5F0E8CD9B8A3}"/>
    <hyperlink ref="C363" r:id="rId764" display="https://kenpom.com/conf.php?c=SWAC" xr:uid="{4A0237C8-4473-F346-92BE-8E151CB22A40}"/>
    <hyperlink ref="B364" r:id="rId765" display="https://kenpom.com/team.php?team=Stetson" xr:uid="{63983E43-E4A1-7D4A-A0EF-137696A90DC9}"/>
    <hyperlink ref="C364" r:id="rId766" display="https://kenpom.com/conf.php?c=ASun" xr:uid="{C71427F2-1A4E-8F42-9E52-76AD2FE5C3E0}"/>
    <hyperlink ref="B365" r:id="rId767" display="https://kenpom.com/team.php?team=Northern+Illinois" xr:uid="{0A1F86ED-C9A9-6B43-AADE-7CDE149FED71}"/>
    <hyperlink ref="C365" r:id="rId768" display="https://kenpom.com/conf.php?c=MAC" xr:uid="{01A6E5E6-2284-6149-86A6-3FD1AD118690}"/>
    <hyperlink ref="B366" r:id="rId769" display="https://kenpom.com/team.php?team=Mercyhurst" xr:uid="{5264B2C1-E267-4043-A707-329F0A4473CF}"/>
    <hyperlink ref="C366" r:id="rId770" display="https://kenpom.com/conf.php?c=NEC" xr:uid="{A74FB80D-4E67-D847-8F18-90C25A281397}"/>
    <hyperlink ref="B367" r:id="rId771" display="https://kenpom.com/team.php?team=Central+Arkansas" xr:uid="{085F98A3-E167-304D-9F01-EFCA0919AD94}"/>
    <hyperlink ref="C367" r:id="rId772" display="https://kenpom.com/conf.php?c=ASun" xr:uid="{74B3886B-575B-0C42-A525-6B8A3710247B}"/>
    <hyperlink ref="B368" r:id="rId773" display="https://kenpom.com/team.php?team=NJIT" xr:uid="{AA90E2AA-1519-DF44-B102-243DFF466328}"/>
    <hyperlink ref="C368" r:id="rId774" display="https://kenpom.com/conf.php?c=AE" xr:uid="{88676BE5-DAF0-A247-8001-1799922D7924}"/>
    <hyperlink ref="B369" r:id="rId775" display="https://kenpom.com/team.php?team=Wagner" xr:uid="{5B8399B8-D87A-0E44-913E-497C7CAD1625}"/>
    <hyperlink ref="C369" r:id="rId776" display="https://kenpom.com/conf.php?c=NEC" xr:uid="{94383BFB-4688-6A40-8D29-384D26A83E0C}"/>
    <hyperlink ref="B370" r:id="rId777" display="https://kenpom.com/team.php?team=Bellarmine" xr:uid="{F81E1290-5AFC-404D-B10A-E26B89AD39A8}"/>
    <hyperlink ref="C370" r:id="rId778" display="https://kenpom.com/conf.php?c=ASun" xr:uid="{BD9472F0-23AA-184C-9132-C03D58E091C5}"/>
    <hyperlink ref="B371" r:id="rId779" display="https://kenpom.com/team.php?team=Le+Moyne" xr:uid="{2E129F7B-5D24-304A-B0A4-62E98BEAB6E5}"/>
    <hyperlink ref="C371" r:id="rId780" display="https://kenpom.com/conf.php?c=NEC" xr:uid="{4160573F-5DAD-5940-B956-1B00E03FFE9D}"/>
    <hyperlink ref="B372" r:id="rId781" display="https://kenpom.com/team.php?team=Chicago+St." xr:uid="{F175ED80-7FED-B544-8C89-CB0263481D6F}"/>
    <hyperlink ref="C372" r:id="rId782" display="https://kenpom.com/conf.php?c=NEC" xr:uid="{C105CDD9-A9B8-4244-8632-1F60973AC055}"/>
    <hyperlink ref="B373" r:id="rId783" display="https://kenpom.com/team.php?team=The+Citadel" xr:uid="{8DF0A7FC-8409-814D-B7CD-625FA565743B}"/>
    <hyperlink ref="C373" r:id="rId784" display="https://kenpom.com/conf.php?c=SC" xr:uid="{C409C36D-2B2D-824D-AFB7-F020FADDD2FB}"/>
    <hyperlink ref="B374" r:id="rId785" display="https://kenpom.com/team.php?team=Western+Illinois" xr:uid="{6C5AAA9E-E392-7F4B-9894-59E8FA7D65AC}"/>
    <hyperlink ref="C374" r:id="rId786" display="https://kenpom.com/conf.php?c=OVC" xr:uid="{E0B8DB9D-D28A-F54E-A5B4-459661EEE3BE}"/>
    <hyperlink ref="B375" r:id="rId787" display="https://kenpom.com/team.php?team=New+Hampshire" xr:uid="{F8ADA3F4-E15F-F345-85FA-AB7A8F3E052E}"/>
    <hyperlink ref="C375" r:id="rId788" display="https://kenpom.com/conf.php?c=AE" xr:uid="{A5C5FC77-0593-A348-A898-FC97195BE5FC}"/>
    <hyperlink ref="B376" r:id="rId789" display="https://kenpom.com/team.php?team=Canisius" xr:uid="{A4E3C2B7-D70F-3D45-941D-E85C706C059B}"/>
    <hyperlink ref="C376" r:id="rId790" display="https://kenpom.com/conf.php?c=MAAC" xr:uid="{13D3205B-C32C-6744-9957-4C74611A983C}"/>
    <hyperlink ref="B377" r:id="rId791" display="https://kenpom.com/team.php?team=Alabama+A%26M" xr:uid="{5EA98583-65CC-5F41-AD1D-540C6401069A}"/>
    <hyperlink ref="C377" r:id="rId792" display="https://kenpom.com/conf.php?c=SWAC" xr:uid="{C12F4D8D-7AA2-7F44-AA08-AA412ADD19F4}"/>
    <hyperlink ref="A379" r:id="rId793" display="https://kenpom.com/archive.php?d=2025-02-13" xr:uid="{BC34CA7F-FC92-2941-8057-359300F90D4E}"/>
    <hyperlink ref="B379" r:id="rId794" display="https://kenpom.com/archive.php?d=2025-02-13&amp;s=TeamName" xr:uid="{C77B1B63-4F8F-EA45-AAF9-8DA2055C7927}"/>
    <hyperlink ref="D379" r:id="rId795" display="https://kenpom.com/archive.php?d=2025-02-13" xr:uid="{1B2920FA-0633-1F4B-A7E7-7C2CC1D49CF3}"/>
    <hyperlink ref="E379" r:id="rId796" display="https://kenpom.com/archive.php?d=2025-02-13&amp;s=RankAdjOE" xr:uid="{544BC052-7AC4-3441-A927-EA90048E6C02}"/>
    <hyperlink ref="F379" r:id="rId797" display="https://kenpom.com/archive.php?d=2025-02-13&amp;s=RankAdjDE" xr:uid="{94EAC120-966B-AD42-9AD9-162EC610AE64}"/>
    <hyperlink ref="G379" r:id="rId798" display="https://kenpom.com/archive.php?d=2025-02-13&amp;s=RankAdjTempo" xr:uid="{BE1D5A22-913B-094D-9867-AFE13649EA9D}"/>
    <hyperlink ref="H379" r:id="rId799" display="https://kenpom.com/archive.php?d=2025-02-13&amp;s=RankAdjEMFinal" xr:uid="{30268673-D4D9-4A41-9C5F-0CF8DC6B34D3}"/>
    <hyperlink ref="I379" r:id="rId800" display="https://kenpom.com/archive.php?d=2025-02-13&amp;s=AdjEMFinal" xr:uid="{9B19B864-6449-714F-AE66-7C3A91F6E24A}"/>
    <hyperlink ref="B380" r:id="rId801" display="https://kenpom.com/team.php?team=Maryland+Eastern+Shore" xr:uid="{26CC614C-244E-D84C-9183-0E521FC969F5}"/>
    <hyperlink ref="C380" r:id="rId802" display="https://kenpom.com/conf.php?c=MEAC" xr:uid="{CFC09FB4-E557-E54D-AB7A-197955A89ACA}"/>
    <hyperlink ref="B381" r:id="rId803" display="https://kenpom.com/team.php?team=Coppin+St." xr:uid="{EED87F6C-8078-3342-A6B7-49694FD81764}"/>
    <hyperlink ref="C381" r:id="rId804" display="https://kenpom.com/conf.php?c=MEAC" xr:uid="{E44FD128-C529-184E-A392-B5C3123CC02F}"/>
    <hyperlink ref="B382" r:id="rId805" display="https://kenpom.com/team.php?team=Arkansas+Pine+Bluff" xr:uid="{4B5AABAB-EF71-D54D-9F53-633E5B56101C}"/>
    <hyperlink ref="C382" r:id="rId806" display="https://kenpom.com/conf.php?c=SWAC" xr:uid="{7F28B11C-CFA0-DA45-8C1F-5CC8145BCCCB}"/>
    <hyperlink ref="B383" r:id="rId807" display="https://kenpom.com/team.php?team=Mississippi+Valley+St." xr:uid="{216634BE-3B54-8A4B-87BD-413E0D0E84DE}"/>
    <hyperlink ref="C383" r:id="rId808" display="https://kenpom.com/conf.php?c=SWAC" xr:uid="{7DDB7CAD-138A-0043-9D6E-9BFF288BAC1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34B5-B4A3-C04D-89E1-0C8F3863FEBC}">
  <dimension ref="A1:I391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131.5</v>
      </c>
      <c r="F2" s="41">
        <v>1</v>
      </c>
      <c r="G2" s="40">
        <v>95.4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35.479999999999997</v>
      </c>
      <c r="E3" s="40">
        <v>125.8</v>
      </c>
      <c r="F3" s="41">
        <v>5</v>
      </c>
      <c r="G3" s="40">
        <v>90.3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124.9</v>
      </c>
      <c r="F4" s="41">
        <v>6</v>
      </c>
      <c r="G4" s="40">
        <v>90.4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32.619999999999997</v>
      </c>
      <c r="E5" s="40">
        <v>126.3</v>
      </c>
      <c r="F5" s="41">
        <v>4</v>
      </c>
      <c r="G5" s="40">
        <v>93.7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31.43</v>
      </c>
      <c r="E6" s="40">
        <v>117.9</v>
      </c>
      <c r="F6" s="41">
        <v>37</v>
      </c>
      <c r="G6" s="40">
        <v>86.5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28.97</v>
      </c>
      <c r="E7" s="40">
        <v>127.7</v>
      </c>
      <c r="F7" s="41">
        <v>2</v>
      </c>
      <c r="G7" s="40">
        <v>98.7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27.31</v>
      </c>
      <c r="E8" s="40">
        <v>120.3</v>
      </c>
      <c r="F8" s="41">
        <v>19</v>
      </c>
      <c r="G8" s="40">
        <v>93</v>
      </c>
      <c r="H8" s="41">
        <v>7</v>
      </c>
      <c r="I8" s="40">
        <v>68.400000000000006</v>
      </c>
    </row>
    <row r="9" spans="1:9" ht="18">
      <c r="A9" s="40">
        <v>8</v>
      </c>
      <c r="B9" s="39" t="s">
        <v>254</v>
      </c>
      <c r="C9" s="39" t="s">
        <v>730</v>
      </c>
      <c r="D9" s="40">
        <v>27.24</v>
      </c>
      <c r="E9" s="40">
        <v>124.3</v>
      </c>
      <c r="F9" s="41">
        <v>8</v>
      </c>
      <c r="G9" s="40">
        <v>97.1</v>
      </c>
      <c r="H9" s="41">
        <v>29</v>
      </c>
      <c r="I9" s="40">
        <v>65.3</v>
      </c>
    </row>
    <row r="10" spans="1:9" ht="18">
      <c r="A10" s="40">
        <v>9</v>
      </c>
      <c r="B10" s="39" t="s">
        <v>420</v>
      </c>
      <c r="C10" s="39" t="s">
        <v>727</v>
      </c>
      <c r="D10" s="40">
        <v>26.05</v>
      </c>
      <c r="E10" s="40">
        <v>124.3</v>
      </c>
      <c r="F10" s="41">
        <v>9</v>
      </c>
      <c r="G10" s="40">
        <v>98.2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25.89</v>
      </c>
      <c r="E11" s="40">
        <v>117.6</v>
      </c>
      <c r="F11" s="41">
        <v>41</v>
      </c>
      <c r="G11" s="40">
        <v>91.7</v>
      </c>
      <c r="H11" s="41">
        <v>5</v>
      </c>
      <c r="I11" s="40">
        <v>68.2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25.77</v>
      </c>
      <c r="E12" s="40">
        <v>123.9</v>
      </c>
      <c r="F12" s="41">
        <v>10</v>
      </c>
      <c r="G12" s="40">
        <v>98.2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124.9</v>
      </c>
      <c r="F13" s="41">
        <v>7</v>
      </c>
      <c r="G13" s="40">
        <v>99.2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25.65</v>
      </c>
      <c r="E14" s="40">
        <v>118</v>
      </c>
      <c r="F14" s="41">
        <v>36</v>
      </c>
      <c r="G14" s="40">
        <v>92.4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25.55</v>
      </c>
      <c r="E15" s="40">
        <v>120.6</v>
      </c>
      <c r="F15" s="41">
        <v>18</v>
      </c>
      <c r="G15" s="40">
        <v>95.1</v>
      </c>
      <c r="H15" s="41">
        <v>14</v>
      </c>
      <c r="I15" s="40">
        <v>70.2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25.16</v>
      </c>
      <c r="E16" s="40">
        <v>122</v>
      </c>
      <c r="F16" s="41">
        <v>14</v>
      </c>
      <c r="G16" s="40">
        <v>96.9</v>
      </c>
      <c r="H16" s="41">
        <v>27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</v>
      </c>
      <c r="E17" s="40">
        <v>113.8</v>
      </c>
      <c r="F17" s="41">
        <v>80</v>
      </c>
      <c r="G17" s="40">
        <v>89.2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120.9</v>
      </c>
      <c r="F18" s="41">
        <v>16</v>
      </c>
      <c r="G18" s="40">
        <v>96.3</v>
      </c>
      <c r="H18" s="41">
        <v>22</v>
      </c>
      <c r="I18" s="40">
        <v>69.3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24.43</v>
      </c>
      <c r="E19" s="40">
        <v>127.2</v>
      </c>
      <c r="F19" s="41">
        <v>3</v>
      </c>
      <c r="G19" s="40">
        <v>102.8</v>
      </c>
      <c r="H19" s="41">
        <v>78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122.3</v>
      </c>
      <c r="F20" s="41">
        <v>13</v>
      </c>
      <c r="G20" s="40">
        <v>98.2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119</v>
      </c>
      <c r="F21" s="41">
        <v>26</v>
      </c>
      <c r="G21" s="40">
        <v>95.3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117.7</v>
      </c>
      <c r="F22" s="41">
        <v>39</v>
      </c>
      <c r="G22" s="40">
        <v>94.1</v>
      </c>
      <c r="H22" s="41">
        <v>9</v>
      </c>
      <c r="I22" s="40">
        <v>62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23.59</v>
      </c>
      <c r="E23" s="40">
        <v>119.5</v>
      </c>
      <c r="F23" s="41">
        <v>24</v>
      </c>
      <c r="G23" s="40">
        <v>95.9</v>
      </c>
      <c r="H23" s="41">
        <v>20</v>
      </c>
      <c r="I23" s="40">
        <v>69.7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118.7</v>
      </c>
      <c r="F24" s="41">
        <v>30</v>
      </c>
      <c r="G24" s="40">
        <v>95.1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118.5</v>
      </c>
      <c r="F25" s="41">
        <v>32</v>
      </c>
      <c r="G25" s="40">
        <v>95.9</v>
      </c>
      <c r="H25" s="41">
        <v>19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22.31</v>
      </c>
      <c r="E26" s="40">
        <v>120.1</v>
      </c>
      <c r="F26" s="41">
        <v>21</v>
      </c>
      <c r="G26" s="40">
        <v>97.8</v>
      </c>
      <c r="H26" s="41">
        <v>33</v>
      </c>
      <c r="I26" s="40">
        <v>68.5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22.24</v>
      </c>
      <c r="E27" s="40">
        <v>117.2</v>
      </c>
      <c r="F27" s="41">
        <v>44</v>
      </c>
      <c r="G27" s="40">
        <v>95</v>
      </c>
      <c r="H27" s="41">
        <v>12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21.84</v>
      </c>
      <c r="E28" s="40">
        <v>120.3</v>
      </c>
      <c r="F28" s="41">
        <v>20</v>
      </c>
      <c r="G28" s="40">
        <v>98.4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21.81</v>
      </c>
      <c r="E29" s="40">
        <v>123.7</v>
      </c>
      <c r="F29" s="41">
        <v>11</v>
      </c>
      <c r="G29" s="40">
        <v>101.9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21.8</v>
      </c>
      <c r="E30" s="40">
        <v>119</v>
      </c>
      <c r="F30" s="41">
        <v>29</v>
      </c>
      <c r="G30" s="40">
        <v>97.2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116.8</v>
      </c>
      <c r="F31" s="41">
        <v>49</v>
      </c>
      <c r="G31" s="40">
        <v>96.8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19.43</v>
      </c>
      <c r="E32" s="40">
        <v>119.7</v>
      </c>
      <c r="F32" s="41">
        <v>23</v>
      </c>
      <c r="G32" s="40">
        <v>100.2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428</v>
      </c>
      <c r="C33" s="39" t="s">
        <v>732</v>
      </c>
      <c r="D33" s="40">
        <v>18.93</v>
      </c>
      <c r="E33" s="40">
        <v>122.7</v>
      </c>
      <c r="F33" s="41">
        <v>12</v>
      </c>
      <c r="G33" s="40">
        <v>103.8</v>
      </c>
      <c r="H33" s="41">
        <v>97</v>
      </c>
      <c r="I33" s="40">
        <v>63.9</v>
      </c>
    </row>
    <row r="34" spans="1:9" ht="18">
      <c r="A34" s="40">
        <v>33</v>
      </c>
      <c r="B34" s="39" t="s">
        <v>368</v>
      </c>
      <c r="C34" s="39" t="s">
        <v>735</v>
      </c>
      <c r="D34" s="40">
        <v>18.91</v>
      </c>
      <c r="E34" s="40">
        <v>115.8</v>
      </c>
      <c r="F34" s="41">
        <v>59</v>
      </c>
      <c r="G34" s="40">
        <v>96.9</v>
      </c>
      <c r="H34" s="41">
        <v>28</v>
      </c>
      <c r="I34" s="40">
        <v>66.7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120.8</v>
      </c>
      <c r="F35" s="41">
        <v>17</v>
      </c>
      <c r="G35" s="40">
        <v>102.5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118.4</v>
      </c>
      <c r="F36" s="41">
        <v>34</v>
      </c>
      <c r="G36" s="40">
        <v>100.5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17.52</v>
      </c>
      <c r="E37" s="40">
        <v>117.8</v>
      </c>
      <c r="F37" s="41">
        <v>38</v>
      </c>
      <c r="G37" s="40">
        <v>100.3</v>
      </c>
      <c r="H37" s="41">
        <v>50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17.5</v>
      </c>
      <c r="E38" s="40">
        <v>113.9</v>
      </c>
      <c r="F38" s="41">
        <v>76</v>
      </c>
      <c r="G38" s="40">
        <v>96.4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17.29</v>
      </c>
      <c r="E39" s="40">
        <v>118.6</v>
      </c>
      <c r="F39" s="41">
        <v>31</v>
      </c>
      <c r="G39" s="40">
        <v>101.3</v>
      </c>
      <c r="H39" s="41">
        <v>65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17.28</v>
      </c>
      <c r="E40" s="40">
        <v>113.8</v>
      </c>
      <c r="F40" s="41">
        <v>79</v>
      </c>
      <c r="G40" s="40">
        <v>96.5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116</v>
      </c>
      <c r="F41" s="41">
        <v>57</v>
      </c>
      <c r="G41" s="40">
        <v>98.8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781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17.21</v>
      </c>
      <c r="E44" s="40">
        <v>113.7</v>
      </c>
      <c r="F44" s="41">
        <v>82</v>
      </c>
      <c r="G44" s="40">
        <v>96.5</v>
      </c>
      <c r="H44" s="41">
        <v>24</v>
      </c>
      <c r="I44" s="40">
        <v>68.5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</v>
      </c>
      <c r="E45" s="40">
        <v>118.5</v>
      </c>
      <c r="F45" s="41">
        <v>33</v>
      </c>
      <c r="G45" s="40">
        <v>101.4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115.4</v>
      </c>
      <c r="F46" s="41">
        <v>64</v>
      </c>
      <c r="G46" s="40">
        <v>98.7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16.32</v>
      </c>
      <c r="E47" s="40">
        <v>117.4</v>
      </c>
      <c r="F47" s="41">
        <v>42</v>
      </c>
      <c r="G47" s="40">
        <v>101</v>
      </c>
      <c r="H47" s="41">
        <v>62</v>
      </c>
      <c r="I47" s="40">
        <v>66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16.260000000000002</v>
      </c>
      <c r="E48" s="40">
        <v>116</v>
      </c>
      <c r="F48" s="41">
        <v>58</v>
      </c>
      <c r="G48" s="40">
        <v>99.7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15.96</v>
      </c>
      <c r="E49" s="40">
        <v>118.2</v>
      </c>
      <c r="F49" s="41">
        <v>35</v>
      </c>
      <c r="G49" s="40">
        <v>102.2</v>
      </c>
      <c r="H49" s="41">
        <v>71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111.7</v>
      </c>
      <c r="F50" s="41">
        <v>102</v>
      </c>
      <c r="G50" s="40">
        <v>95.8</v>
      </c>
      <c r="H50" s="41">
        <v>18</v>
      </c>
      <c r="I50" s="40">
        <v>63.9</v>
      </c>
    </row>
    <row r="51" spans="1:9" ht="18">
      <c r="A51" s="40">
        <v>48</v>
      </c>
      <c r="B51" s="39" t="s">
        <v>214</v>
      </c>
      <c r="C51" s="39" t="s">
        <v>729</v>
      </c>
      <c r="D51" s="40">
        <v>15.88</v>
      </c>
      <c r="E51" s="40">
        <v>116.6</v>
      </c>
      <c r="F51" s="41">
        <v>52</v>
      </c>
      <c r="G51" s="40">
        <v>100.7</v>
      </c>
      <c r="H51" s="41">
        <v>57</v>
      </c>
      <c r="I51" s="40">
        <v>71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15.73</v>
      </c>
      <c r="E52" s="40">
        <v>119</v>
      </c>
      <c r="F52" s="41">
        <v>28</v>
      </c>
      <c r="G52" s="40">
        <v>103.2</v>
      </c>
      <c r="H52" s="41">
        <v>87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15.57</v>
      </c>
      <c r="E53" s="40">
        <v>110</v>
      </c>
      <c r="F53" s="41">
        <v>126</v>
      </c>
      <c r="G53" s="40">
        <v>94.4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15.36</v>
      </c>
      <c r="E54" s="40">
        <v>120</v>
      </c>
      <c r="F54" s="41">
        <v>22</v>
      </c>
      <c r="G54" s="40">
        <v>104.6</v>
      </c>
      <c r="H54" s="41">
        <v>108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121.4</v>
      </c>
      <c r="F55" s="41">
        <v>15</v>
      </c>
      <c r="G55" s="40">
        <v>106.1</v>
      </c>
      <c r="H55" s="41">
        <v>139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15.17</v>
      </c>
      <c r="E56" s="40">
        <v>115.3</v>
      </c>
      <c r="F56" s="41">
        <v>65</v>
      </c>
      <c r="G56" s="40">
        <v>100.2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15.07</v>
      </c>
      <c r="E57" s="40">
        <v>115.7</v>
      </c>
      <c r="F57" s="41">
        <v>60</v>
      </c>
      <c r="G57" s="40">
        <v>100.7</v>
      </c>
      <c r="H57" s="41">
        <v>55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14.99</v>
      </c>
      <c r="E58" s="40">
        <v>111.3</v>
      </c>
      <c r="F58" s="41">
        <v>109</v>
      </c>
      <c r="G58" s="40">
        <v>96.3</v>
      </c>
      <c r="H58" s="41">
        <v>21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14.53</v>
      </c>
      <c r="E59" s="40">
        <v>117.3</v>
      </c>
      <c r="F59" s="41">
        <v>43</v>
      </c>
      <c r="G59" s="40">
        <v>102.8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114.5</v>
      </c>
      <c r="F60" s="41">
        <v>69</v>
      </c>
      <c r="G60" s="40">
        <v>100.4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13.99</v>
      </c>
      <c r="E61" s="40">
        <v>115.4</v>
      </c>
      <c r="F61" s="41">
        <v>63</v>
      </c>
      <c r="G61" s="40">
        <v>101.4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116.8</v>
      </c>
      <c r="F62" s="41">
        <v>48</v>
      </c>
      <c r="G62" s="40">
        <v>103.3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112.8</v>
      </c>
      <c r="F63" s="41">
        <v>88</v>
      </c>
      <c r="G63" s="40">
        <v>99.3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13.37</v>
      </c>
      <c r="E64" s="40">
        <v>114.2</v>
      </c>
      <c r="F64" s="41">
        <v>73</v>
      </c>
      <c r="G64" s="40">
        <v>100.8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12.94</v>
      </c>
      <c r="E65" s="40">
        <v>119.1</v>
      </c>
      <c r="F65" s="41">
        <v>25</v>
      </c>
      <c r="G65" s="40">
        <v>106.1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12.89</v>
      </c>
      <c r="E66" s="40">
        <v>117.2</v>
      </c>
      <c r="F66" s="41">
        <v>45</v>
      </c>
      <c r="G66" s="40">
        <v>104.3</v>
      </c>
      <c r="H66" s="41">
        <v>104</v>
      </c>
      <c r="I66" s="40">
        <v>68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12.63</v>
      </c>
      <c r="E67" s="40">
        <v>111.6</v>
      </c>
      <c r="F67" s="41">
        <v>107</v>
      </c>
      <c r="G67" s="40">
        <v>99</v>
      </c>
      <c r="H67" s="41">
        <v>43</v>
      </c>
      <c r="I67" s="40">
        <v>60.2</v>
      </c>
    </row>
    <row r="68" spans="1:9" ht="18">
      <c r="A68" s="40">
        <v>65</v>
      </c>
      <c r="B68" s="39" t="s">
        <v>418</v>
      </c>
      <c r="C68" s="39" t="s">
        <v>731</v>
      </c>
      <c r="D68" s="40">
        <v>12.48</v>
      </c>
      <c r="E68" s="40">
        <v>113.2</v>
      </c>
      <c r="F68" s="41">
        <v>85</v>
      </c>
      <c r="G68" s="40">
        <v>100.7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12.07</v>
      </c>
      <c r="E69" s="40">
        <v>107.2</v>
      </c>
      <c r="F69" s="41">
        <v>188</v>
      </c>
      <c r="G69" s="40">
        <v>95.1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11.95</v>
      </c>
      <c r="E70" s="40">
        <v>116.7</v>
      </c>
      <c r="F70" s="41">
        <v>51</v>
      </c>
      <c r="G70" s="40">
        <v>104.7</v>
      </c>
      <c r="H70" s="41">
        <v>115</v>
      </c>
      <c r="I70" s="40">
        <v>71.400000000000006</v>
      </c>
    </row>
    <row r="71" spans="1:9" ht="18">
      <c r="A71" s="40">
        <v>68</v>
      </c>
      <c r="B71" s="39" t="s">
        <v>287</v>
      </c>
      <c r="C71" s="39" t="s">
        <v>737</v>
      </c>
      <c r="D71" s="40">
        <v>11.83</v>
      </c>
      <c r="E71" s="40">
        <v>112.9</v>
      </c>
      <c r="F71" s="41">
        <v>86</v>
      </c>
      <c r="G71" s="40">
        <v>101.1</v>
      </c>
      <c r="H71" s="41">
        <v>63</v>
      </c>
      <c r="I71" s="40">
        <v>64.7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11.67</v>
      </c>
      <c r="E72" s="40">
        <v>110</v>
      </c>
      <c r="F72" s="41">
        <v>124</v>
      </c>
      <c r="G72" s="40">
        <v>98.4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11.62</v>
      </c>
      <c r="E73" s="40">
        <v>108.9</v>
      </c>
      <c r="F73" s="41">
        <v>153</v>
      </c>
      <c r="G73" s="40">
        <v>97.2</v>
      </c>
      <c r="H73" s="41">
        <v>31</v>
      </c>
      <c r="I73" s="40">
        <v>66.400000000000006</v>
      </c>
    </row>
    <row r="74" spans="1:9" ht="18">
      <c r="A74" s="40">
        <v>71</v>
      </c>
      <c r="B74" s="39" t="s">
        <v>450</v>
      </c>
      <c r="C74" s="39" t="s">
        <v>730</v>
      </c>
      <c r="D74" s="40">
        <v>11.58</v>
      </c>
      <c r="E74" s="40">
        <v>115.5</v>
      </c>
      <c r="F74" s="41">
        <v>62</v>
      </c>
      <c r="G74" s="40">
        <v>103.9</v>
      </c>
      <c r="H74" s="41">
        <v>99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11.5</v>
      </c>
      <c r="E75" s="40">
        <v>106.3</v>
      </c>
      <c r="F75" s="41">
        <v>205</v>
      </c>
      <c r="G75" s="40">
        <v>94.8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11.37</v>
      </c>
      <c r="E76" s="40">
        <v>114.9</v>
      </c>
      <c r="F76" s="41">
        <v>66</v>
      </c>
      <c r="G76" s="40">
        <v>103.5</v>
      </c>
      <c r="H76" s="41">
        <v>94</v>
      </c>
      <c r="I76" s="40">
        <v>69.7</v>
      </c>
    </row>
    <row r="77" spans="1:9" ht="18">
      <c r="A77" s="40">
        <v>74</v>
      </c>
      <c r="B77" s="39" t="s">
        <v>58</v>
      </c>
      <c r="C77" s="39" t="s">
        <v>735</v>
      </c>
      <c r="D77" s="40">
        <v>11.13</v>
      </c>
      <c r="E77" s="40">
        <v>117.7</v>
      </c>
      <c r="F77" s="41">
        <v>40</v>
      </c>
      <c r="G77" s="40">
        <v>106.6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11.09</v>
      </c>
      <c r="E78" s="40">
        <v>116.8</v>
      </c>
      <c r="F78" s="41">
        <v>50</v>
      </c>
      <c r="G78" s="40">
        <v>105.7</v>
      </c>
      <c r="H78" s="41">
        <v>126</v>
      </c>
      <c r="I78" s="40">
        <v>66.900000000000006</v>
      </c>
    </row>
    <row r="79" spans="1:9" ht="18">
      <c r="A79" s="40">
        <v>76</v>
      </c>
      <c r="B79" s="39" t="s">
        <v>50</v>
      </c>
      <c r="C79" s="39" t="s">
        <v>734</v>
      </c>
      <c r="D79" s="40">
        <v>10.46</v>
      </c>
      <c r="E79" s="40">
        <v>113.8</v>
      </c>
      <c r="F79" s="41">
        <v>78</v>
      </c>
      <c r="G79" s="40">
        <v>103.4</v>
      </c>
      <c r="H79" s="41">
        <v>91</v>
      </c>
      <c r="I79" s="40">
        <v>65.7</v>
      </c>
    </row>
    <row r="80" spans="1:9" ht="18">
      <c r="A80" s="40">
        <v>77</v>
      </c>
      <c r="B80" s="39" t="s">
        <v>282</v>
      </c>
      <c r="C80" s="39" t="s">
        <v>728</v>
      </c>
      <c r="D80" s="40">
        <v>10.38</v>
      </c>
      <c r="E80" s="40">
        <v>109.5</v>
      </c>
      <c r="F80" s="41">
        <v>135</v>
      </c>
      <c r="G80" s="40">
        <v>99.1</v>
      </c>
      <c r="H80" s="41">
        <v>44</v>
      </c>
      <c r="I80" s="40">
        <v>64.900000000000006</v>
      </c>
    </row>
    <row r="81" spans="1:9" ht="18">
      <c r="A81" s="40">
        <v>78</v>
      </c>
      <c r="B81" s="39" t="s">
        <v>80</v>
      </c>
      <c r="C81" s="39" t="s">
        <v>729</v>
      </c>
      <c r="D81" s="40">
        <v>10.32</v>
      </c>
      <c r="E81" s="40">
        <v>111</v>
      </c>
      <c r="F81" s="41">
        <v>111</v>
      </c>
      <c r="G81" s="40">
        <v>100.7</v>
      </c>
      <c r="H81" s="41">
        <v>54</v>
      </c>
      <c r="I81" s="40">
        <v>69.900000000000006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10.32</v>
      </c>
      <c r="E82" s="40">
        <v>116.2</v>
      </c>
      <c r="F82" s="41">
        <v>54</v>
      </c>
      <c r="G82" s="40">
        <v>105.9</v>
      </c>
      <c r="H82" s="41">
        <v>131</v>
      </c>
      <c r="I82" s="40">
        <v>63.7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10.11</v>
      </c>
      <c r="E83" s="40">
        <v>114</v>
      </c>
      <c r="F83" s="41">
        <v>74</v>
      </c>
      <c r="G83" s="40">
        <v>103.9</v>
      </c>
      <c r="H83" s="41">
        <v>100</v>
      </c>
      <c r="I83" s="40">
        <v>63</v>
      </c>
    </row>
    <row r="84" spans="1:9" ht="18">
      <c r="A84" s="46"/>
      <c r="B84" s="46"/>
      <c r="C84" s="45" t="s">
        <v>781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107.1</v>
      </c>
      <c r="F86" s="41">
        <v>190</v>
      </c>
      <c r="G86" s="40">
        <v>97.4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9.5299999999999994</v>
      </c>
      <c r="E87" s="40">
        <v>110.4</v>
      </c>
      <c r="F87" s="41">
        <v>117</v>
      </c>
      <c r="G87" s="40">
        <v>100.9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9.3699999999999992</v>
      </c>
      <c r="E88" s="40">
        <v>111.6</v>
      </c>
      <c r="F88" s="41">
        <v>108</v>
      </c>
      <c r="G88" s="40">
        <v>102.2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9.31</v>
      </c>
      <c r="E89" s="40">
        <v>112.6</v>
      </c>
      <c r="F89" s="41">
        <v>92</v>
      </c>
      <c r="G89" s="40">
        <v>103.3</v>
      </c>
      <c r="H89" s="41">
        <v>89</v>
      </c>
      <c r="I89" s="40">
        <v>68.7</v>
      </c>
    </row>
    <row r="90" spans="1:9" ht="18">
      <c r="A90" s="40">
        <v>85</v>
      </c>
      <c r="B90" s="39" t="s">
        <v>262</v>
      </c>
      <c r="C90" s="39" t="s">
        <v>735</v>
      </c>
      <c r="D90" s="40">
        <v>9.26</v>
      </c>
      <c r="E90" s="40">
        <v>109.9</v>
      </c>
      <c r="F90" s="41">
        <v>129</v>
      </c>
      <c r="G90" s="40">
        <v>100.6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9</v>
      </c>
      <c r="E91" s="40">
        <v>114.4</v>
      </c>
      <c r="F91" s="41">
        <v>70</v>
      </c>
      <c r="G91" s="40">
        <v>105.4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112.6</v>
      </c>
      <c r="F92" s="41">
        <v>94</v>
      </c>
      <c r="G92" s="40">
        <v>103.7</v>
      </c>
      <c r="H92" s="41">
        <v>96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8.82</v>
      </c>
      <c r="E93" s="40">
        <v>113.8</v>
      </c>
      <c r="F93" s="41">
        <v>81</v>
      </c>
      <c r="G93" s="40">
        <v>104.9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8.65</v>
      </c>
      <c r="E94" s="40">
        <v>106.7</v>
      </c>
      <c r="F94" s="41">
        <v>197</v>
      </c>
      <c r="G94" s="40">
        <v>98.1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8.36</v>
      </c>
      <c r="E95" s="40">
        <v>114.6</v>
      </c>
      <c r="F95" s="41">
        <v>68</v>
      </c>
      <c r="G95" s="40">
        <v>106.2</v>
      </c>
      <c r="H95" s="41">
        <v>144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7.84</v>
      </c>
      <c r="E96" s="40">
        <v>114</v>
      </c>
      <c r="F96" s="41">
        <v>75</v>
      </c>
      <c r="G96" s="40">
        <v>106.1</v>
      </c>
      <c r="H96" s="41">
        <v>140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7.54</v>
      </c>
      <c r="E97" s="40">
        <v>111.7</v>
      </c>
      <c r="F97" s="41">
        <v>104</v>
      </c>
      <c r="G97" s="40">
        <v>104.1</v>
      </c>
      <c r="H97" s="41">
        <v>103</v>
      </c>
      <c r="I97" s="40">
        <v>61.7</v>
      </c>
    </row>
    <row r="98" spans="1:9" ht="18">
      <c r="A98" s="40">
        <v>93</v>
      </c>
      <c r="B98" s="39" t="s">
        <v>352</v>
      </c>
      <c r="C98" s="39" t="s">
        <v>734</v>
      </c>
      <c r="D98" s="40">
        <v>7.23</v>
      </c>
      <c r="E98" s="40">
        <v>110.8</v>
      </c>
      <c r="F98" s="41">
        <v>114</v>
      </c>
      <c r="G98" s="40">
        <v>103.6</v>
      </c>
      <c r="H98" s="41">
        <v>95</v>
      </c>
      <c r="I98" s="40">
        <v>65.5</v>
      </c>
    </row>
    <row r="99" spans="1:9" ht="18">
      <c r="A99" s="40">
        <v>94</v>
      </c>
      <c r="B99" s="39" t="s">
        <v>28</v>
      </c>
      <c r="C99" s="39" t="s">
        <v>738</v>
      </c>
      <c r="D99" s="40">
        <v>7.23</v>
      </c>
      <c r="E99" s="40">
        <v>112.3</v>
      </c>
      <c r="F99" s="41">
        <v>97</v>
      </c>
      <c r="G99" s="40">
        <v>105.1</v>
      </c>
      <c r="H99" s="41">
        <v>121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7.19</v>
      </c>
      <c r="E100" s="40">
        <v>110.3</v>
      </c>
      <c r="F100" s="41">
        <v>120</v>
      </c>
      <c r="G100" s="40">
        <v>103.1</v>
      </c>
      <c r="H100" s="41">
        <v>85</v>
      </c>
      <c r="I100" s="40">
        <v>68.2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119</v>
      </c>
      <c r="F101" s="41">
        <v>27</v>
      </c>
      <c r="G101" s="40">
        <v>112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6.71</v>
      </c>
      <c r="E102" s="40">
        <v>107.5</v>
      </c>
      <c r="F102" s="41">
        <v>181</v>
      </c>
      <c r="G102" s="40">
        <v>100.8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6.41</v>
      </c>
      <c r="E103" s="40">
        <v>109.4</v>
      </c>
      <c r="F103" s="41">
        <v>137</v>
      </c>
      <c r="G103" s="40">
        <v>103</v>
      </c>
      <c r="H103" s="41">
        <v>83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6.12</v>
      </c>
      <c r="E104" s="40">
        <v>112.8</v>
      </c>
      <c r="F104" s="41">
        <v>87</v>
      </c>
      <c r="G104" s="40">
        <v>106.7</v>
      </c>
      <c r="H104" s="41">
        <v>154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6.08</v>
      </c>
      <c r="E105" s="40">
        <v>114.8</v>
      </c>
      <c r="F105" s="41">
        <v>67</v>
      </c>
      <c r="G105" s="40">
        <v>108.8</v>
      </c>
      <c r="H105" s="41">
        <v>191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5.92</v>
      </c>
      <c r="E106" s="40">
        <v>108</v>
      </c>
      <c r="F106" s="41">
        <v>168</v>
      </c>
      <c r="G106" s="40">
        <v>102.1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5.88</v>
      </c>
      <c r="E107" s="40">
        <v>110.5</v>
      </c>
      <c r="F107" s="41">
        <v>115</v>
      </c>
      <c r="G107" s="40">
        <v>104.7</v>
      </c>
      <c r="H107" s="41">
        <v>110</v>
      </c>
      <c r="I107" s="40">
        <v>60.2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5.83</v>
      </c>
      <c r="E108" s="40">
        <v>108.7</v>
      </c>
      <c r="F108" s="41">
        <v>157</v>
      </c>
      <c r="G108" s="40">
        <v>102.9</v>
      </c>
      <c r="H108" s="41">
        <v>81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5.73</v>
      </c>
      <c r="E109" s="40">
        <v>112.6</v>
      </c>
      <c r="F109" s="41">
        <v>93</v>
      </c>
      <c r="G109" s="40">
        <v>106.8</v>
      </c>
      <c r="H109" s="41">
        <v>159</v>
      </c>
      <c r="I109" s="40">
        <v>69.8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5.67</v>
      </c>
      <c r="E110" s="40">
        <v>108.8</v>
      </c>
      <c r="F110" s="41">
        <v>154</v>
      </c>
      <c r="G110" s="40">
        <v>103.2</v>
      </c>
      <c r="H110" s="41">
        <v>86</v>
      </c>
      <c r="I110" s="40">
        <v>63.3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5.63</v>
      </c>
      <c r="E111" s="40">
        <v>112.7</v>
      </c>
      <c r="F111" s="41">
        <v>90</v>
      </c>
      <c r="G111" s="40">
        <v>107.1</v>
      </c>
      <c r="H111" s="41">
        <v>162</v>
      </c>
      <c r="I111" s="40">
        <v>69.599999999999994</v>
      </c>
    </row>
    <row r="112" spans="1:9" ht="18">
      <c r="A112" s="40">
        <v>107</v>
      </c>
      <c r="B112" s="39" t="s">
        <v>224</v>
      </c>
      <c r="C112" s="39" t="s">
        <v>738</v>
      </c>
      <c r="D112" s="40">
        <v>5.61</v>
      </c>
      <c r="E112" s="40">
        <v>111.8</v>
      </c>
      <c r="F112" s="41">
        <v>101</v>
      </c>
      <c r="G112" s="40">
        <v>106.2</v>
      </c>
      <c r="H112" s="41">
        <v>145</v>
      </c>
      <c r="I112" s="40">
        <v>65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5.54</v>
      </c>
      <c r="E113" s="40">
        <v>107.9</v>
      </c>
      <c r="F113" s="41">
        <v>173</v>
      </c>
      <c r="G113" s="40">
        <v>102.3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112.7</v>
      </c>
      <c r="F114" s="41">
        <v>91</v>
      </c>
      <c r="G114" s="40">
        <v>107.3</v>
      </c>
      <c r="H114" s="41">
        <v>164</v>
      </c>
      <c r="I114" s="40">
        <v>65.599999999999994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5.14</v>
      </c>
      <c r="E115" s="40">
        <v>114.3</v>
      </c>
      <c r="F115" s="41">
        <v>72</v>
      </c>
      <c r="G115" s="40">
        <v>109.1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4.78</v>
      </c>
      <c r="E116" s="40">
        <v>109.4</v>
      </c>
      <c r="F116" s="41">
        <v>138</v>
      </c>
      <c r="G116" s="40">
        <v>104.6</v>
      </c>
      <c r="H116" s="41">
        <v>109</v>
      </c>
      <c r="I116" s="40">
        <v>64.400000000000006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117</v>
      </c>
      <c r="F117" s="41">
        <v>47</v>
      </c>
      <c r="G117" s="40">
        <v>112.4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4.3499999999999996</v>
      </c>
      <c r="E118" s="40">
        <v>107.2</v>
      </c>
      <c r="F118" s="41">
        <v>187</v>
      </c>
      <c r="G118" s="40">
        <v>102.8</v>
      </c>
      <c r="H118" s="41">
        <v>80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4.33</v>
      </c>
      <c r="E119" s="40">
        <v>111.9</v>
      </c>
      <c r="F119" s="41">
        <v>100</v>
      </c>
      <c r="G119" s="40">
        <v>107.5</v>
      </c>
      <c r="H119" s="41">
        <v>166</v>
      </c>
      <c r="I119" s="40">
        <v>64.900000000000006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4.28</v>
      </c>
      <c r="E120" s="40">
        <v>113.9</v>
      </c>
      <c r="F120" s="41">
        <v>77</v>
      </c>
      <c r="G120" s="40">
        <v>109.6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4.2</v>
      </c>
      <c r="E121" s="40">
        <v>106.4</v>
      </c>
      <c r="F121" s="41">
        <v>202</v>
      </c>
      <c r="G121" s="40">
        <v>102.2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111.6</v>
      </c>
      <c r="F122" s="41">
        <v>106</v>
      </c>
      <c r="G122" s="40">
        <v>107.7</v>
      </c>
      <c r="H122" s="41">
        <v>173</v>
      </c>
      <c r="I122" s="40">
        <v>66.400000000000006</v>
      </c>
    </row>
    <row r="123" spans="1:9" ht="18">
      <c r="A123" s="40">
        <v>118</v>
      </c>
      <c r="B123" s="39" t="s">
        <v>264</v>
      </c>
      <c r="C123" s="39" t="s">
        <v>735</v>
      </c>
      <c r="D123" s="40">
        <v>3.84</v>
      </c>
      <c r="E123" s="40">
        <v>109.5</v>
      </c>
      <c r="F123" s="41">
        <v>136</v>
      </c>
      <c r="G123" s="40">
        <v>105.6</v>
      </c>
      <c r="H123" s="41">
        <v>124</v>
      </c>
      <c r="I123" s="40">
        <v>67.099999999999994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3.76</v>
      </c>
      <c r="E124" s="40">
        <v>116.1</v>
      </c>
      <c r="F124" s="41">
        <v>55</v>
      </c>
      <c r="G124" s="40">
        <v>112.3</v>
      </c>
      <c r="H124" s="41">
        <v>263</v>
      </c>
      <c r="I124" s="40">
        <v>67.900000000000006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3.63</v>
      </c>
      <c r="E125" s="40">
        <v>108.2</v>
      </c>
      <c r="F125" s="41">
        <v>163</v>
      </c>
      <c r="G125" s="40">
        <v>104.5</v>
      </c>
      <c r="H125" s="41">
        <v>107</v>
      </c>
      <c r="I125" s="40">
        <v>72.400000000000006</v>
      </c>
    </row>
    <row r="126" spans="1:9" ht="18">
      <c r="A126" s="46"/>
      <c r="B126" s="46"/>
      <c r="C126" s="45" t="s">
        <v>781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3.49</v>
      </c>
      <c r="E128" s="40">
        <v>112.5</v>
      </c>
      <c r="F128" s="41">
        <v>95</v>
      </c>
      <c r="G128" s="40">
        <v>109</v>
      </c>
      <c r="H128" s="41">
        <v>200</v>
      </c>
      <c r="I128" s="40">
        <v>67.099999999999994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3.45</v>
      </c>
      <c r="E129" s="40">
        <v>108.8</v>
      </c>
      <c r="F129" s="41">
        <v>156</v>
      </c>
      <c r="G129" s="40">
        <v>105.3</v>
      </c>
      <c r="H129" s="41">
        <v>122</v>
      </c>
      <c r="I129" s="40">
        <v>67.099999999999994</v>
      </c>
    </row>
    <row r="130" spans="1:9" ht="18">
      <c r="A130" s="40">
        <v>123</v>
      </c>
      <c r="B130" s="39" t="s">
        <v>180</v>
      </c>
      <c r="C130" s="39" t="s">
        <v>739</v>
      </c>
      <c r="D130" s="40">
        <v>3.44</v>
      </c>
      <c r="E130" s="40">
        <v>109.3</v>
      </c>
      <c r="F130" s="41">
        <v>141</v>
      </c>
      <c r="G130" s="40">
        <v>105.8</v>
      </c>
      <c r="H130" s="41">
        <v>130</v>
      </c>
      <c r="I130" s="40">
        <v>67.8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3.42</v>
      </c>
      <c r="E131" s="40">
        <v>104.2</v>
      </c>
      <c r="F131" s="41">
        <v>237</v>
      </c>
      <c r="G131" s="40">
        <v>100.8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</v>
      </c>
      <c r="E132" s="40">
        <v>108.9</v>
      </c>
      <c r="F132" s="41">
        <v>151</v>
      </c>
      <c r="G132" s="40">
        <v>105.7</v>
      </c>
      <c r="H132" s="41">
        <v>128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3.12</v>
      </c>
      <c r="E133" s="40">
        <v>106.4</v>
      </c>
      <c r="F133" s="41">
        <v>203</v>
      </c>
      <c r="G133" s="40">
        <v>103.3</v>
      </c>
      <c r="H133" s="41">
        <v>90</v>
      </c>
      <c r="I133" s="40">
        <v>68.3</v>
      </c>
    </row>
    <row r="134" spans="1:9" ht="18">
      <c r="A134" s="40">
        <v>127</v>
      </c>
      <c r="B134" s="39" t="s">
        <v>149</v>
      </c>
      <c r="C134" s="39" t="s">
        <v>744</v>
      </c>
      <c r="D134" s="40">
        <v>3.09</v>
      </c>
      <c r="E134" s="40">
        <v>104.3</v>
      </c>
      <c r="F134" s="41">
        <v>235</v>
      </c>
      <c r="G134" s="40">
        <v>101.2</v>
      </c>
      <c r="H134" s="41">
        <v>64</v>
      </c>
      <c r="I134" s="40">
        <v>65.3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2.99</v>
      </c>
      <c r="E135" s="40">
        <v>109.8</v>
      </c>
      <c r="F135" s="41">
        <v>131</v>
      </c>
      <c r="G135" s="40">
        <v>106.8</v>
      </c>
      <c r="H135" s="41">
        <v>158</v>
      </c>
      <c r="I135" s="40">
        <v>68.5</v>
      </c>
    </row>
    <row r="136" spans="1:9" ht="18">
      <c r="A136" s="40">
        <v>129</v>
      </c>
      <c r="B136" s="39" t="s">
        <v>280</v>
      </c>
      <c r="C136" s="39" t="s">
        <v>741</v>
      </c>
      <c r="D136" s="40">
        <v>2.98</v>
      </c>
      <c r="E136" s="40">
        <v>107.1</v>
      </c>
      <c r="F136" s="41">
        <v>191</v>
      </c>
      <c r="G136" s="40">
        <v>104.1</v>
      </c>
      <c r="H136" s="41">
        <v>102</v>
      </c>
      <c r="I136" s="40">
        <v>63.2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2.9</v>
      </c>
      <c r="E137" s="40">
        <v>115.7</v>
      </c>
      <c r="F137" s="41">
        <v>61</v>
      </c>
      <c r="G137" s="40">
        <v>112.8</v>
      </c>
      <c r="H137" s="41">
        <v>271</v>
      </c>
      <c r="I137" s="40">
        <v>70.099999999999994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2.84</v>
      </c>
      <c r="E138" s="40">
        <v>117</v>
      </c>
      <c r="F138" s="41">
        <v>46</v>
      </c>
      <c r="G138" s="40">
        <v>114.2</v>
      </c>
      <c r="H138" s="41">
        <v>304</v>
      </c>
      <c r="I138" s="40">
        <v>64.599999999999994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2.74</v>
      </c>
      <c r="E139" s="40">
        <v>106.9</v>
      </c>
      <c r="F139" s="41">
        <v>194</v>
      </c>
      <c r="G139" s="40">
        <v>104.1</v>
      </c>
      <c r="H139" s="41">
        <v>101</v>
      </c>
      <c r="I139" s="40">
        <v>70.2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2.68</v>
      </c>
      <c r="E140" s="40">
        <v>109.3</v>
      </c>
      <c r="F140" s="41">
        <v>140</v>
      </c>
      <c r="G140" s="40">
        <v>106.7</v>
      </c>
      <c r="H140" s="41">
        <v>157</v>
      </c>
      <c r="I140" s="40">
        <v>63.7</v>
      </c>
    </row>
    <row r="141" spans="1:9" ht="18">
      <c r="A141" s="40">
        <v>134</v>
      </c>
      <c r="B141" s="39" t="s">
        <v>250</v>
      </c>
      <c r="C141" s="39" t="s">
        <v>740</v>
      </c>
      <c r="D141" s="40">
        <v>2.48</v>
      </c>
      <c r="E141" s="40">
        <v>109.1</v>
      </c>
      <c r="F141" s="41">
        <v>146</v>
      </c>
      <c r="G141" s="40">
        <v>106.7</v>
      </c>
      <c r="H141" s="41">
        <v>155</v>
      </c>
      <c r="I141" s="40">
        <v>66.400000000000006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2.4</v>
      </c>
      <c r="E142" s="40">
        <v>110</v>
      </c>
      <c r="F142" s="41">
        <v>125</v>
      </c>
      <c r="G142" s="40">
        <v>107.6</v>
      </c>
      <c r="H142" s="41">
        <v>171</v>
      </c>
      <c r="I142" s="40">
        <v>64.8</v>
      </c>
    </row>
    <row r="143" spans="1:9" ht="18">
      <c r="A143" s="40">
        <v>136</v>
      </c>
      <c r="B143" s="39" t="s">
        <v>158</v>
      </c>
      <c r="C143" s="39" t="s">
        <v>735</v>
      </c>
      <c r="D143" s="40">
        <v>2.39</v>
      </c>
      <c r="E143" s="40">
        <v>107.4</v>
      </c>
      <c r="F143" s="41">
        <v>183</v>
      </c>
      <c r="G143" s="40">
        <v>105</v>
      </c>
      <c r="H143" s="41">
        <v>120</v>
      </c>
      <c r="I143" s="40">
        <v>66.7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2.31</v>
      </c>
      <c r="E144" s="40">
        <v>114.3</v>
      </c>
      <c r="F144" s="41">
        <v>71</v>
      </c>
      <c r="G144" s="40">
        <v>112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362</v>
      </c>
      <c r="C145" s="39" t="s">
        <v>739</v>
      </c>
      <c r="D145" s="40">
        <v>2.2200000000000002</v>
      </c>
      <c r="E145" s="40">
        <v>106.9</v>
      </c>
      <c r="F145" s="41">
        <v>192</v>
      </c>
      <c r="G145" s="40">
        <v>104.7</v>
      </c>
      <c r="H145" s="41">
        <v>113</v>
      </c>
      <c r="I145" s="40">
        <v>68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2.09</v>
      </c>
      <c r="E146" s="40">
        <v>116</v>
      </c>
      <c r="F146" s="41">
        <v>56</v>
      </c>
      <c r="G146" s="40">
        <v>114</v>
      </c>
      <c r="H146" s="41">
        <v>300</v>
      </c>
      <c r="I146" s="40">
        <v>70.5</v>
      </c>
    </row>
    <row r="147" spans="1:9" ht="18">
      <c r="A147" s="40">
        <v>140</v>
      </c>
      <c r="B147" s="39" t="s">
        <v>76</v>
      </c>
      <c r="C147" s="39" t="s">
        <v>746</v>
      </c>
      <c r="D147" s="40">
        <v>2.09</v>
      </c>
      <c r="E147" s="40">
        <v>108.1</v>
      </c>
      <c r="F147" s="41">
        <v>164</v>
      </c>
      <c r="G147" s="40">
        <v>106</v>
      </c>
      <c r="H147" s="41">
        <v>137</v>
      </c>
      <c r="I147" s="40">
        <v>65.5</v>
      </c>
    </row>
    <row r="148" spans="1:9" ht="18">
      <c r="A148" s="40">
        <v>141</v>
      </c>
      <c r="B148" s="39" t="s">
        <v>114</v>
      </c>
      <c r="C148" s="39" t="s">
        <v>738</v>
      </c>
      <c r="D148" s="40">
        <v>1.98</v>
      </c>
      <c r="E148" s="40">
        <v>111</v>
      </c>
      <c r="F148" s="41">
        <v>112</v>
      </c>
      <c r="G148" s="40">
        <v>109</v>
      </c>
      <c r="H148" s="41">
        <v>198</v>
      </c>
      <c r="I148" s="40">
        <v>68.8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1.97</v>
      </c>
      <c r="E149" s="40">
        <v>109.5</v>
      </c>
      <c r="F149" s="41">
        <v>134</v>
      </c>
      <c r="G149" s="40">
        <v>107.5</v>
      </c>
      <c r="H149" s="41">
        <v>167</v>
      </c>
      <c r="I149" s="40">
        <v>64</v>
      </c>
    </row>
    <row r="150" spans="1:9" ht="18">
      <c r="A150" s="40">
        <v>143</v>
      </c>
      <c r="B150" s="39" t="s">
        <v>222</v>
      </c>
      <c r="C150" s="39" t="s">
        <v>751</v>
      </c>
      <c r="D150" s="40">
        <v>1.95</v>
      </c>
      <c r="E150" s="40">
        <v>111.9</v>
      </c>
      <c r="F150" s="41">
        <v>99</v>
      </c>
      <c r="G150" s="40">
        <v>109.9</v>
      </c>
      <c r="H150" s="41">
        <v>220</v>
      </c>
      <c r="I150" s="40">
        <v>68.7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1.91</v>
      </c>
      <c r="E151" s="40">
        <v>107.9</v>
      </c>
      <c r="F151" s="41">
        <v>172</v>
      </c>
      <c r="G151" s="40">
        <v>106</v>
      </c>
      <c r="H151" s="41">
        <v>136</v>
      </c>
      <c r="I151" s="40">
        <v>68.8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1.91</v>
      </c>
      <c r="E152" s="40">
        <v>110.9</v>
      </c>
      <c r="F152" s="41">
        <v>113</v>
      </c>
      <c r="G152" s="40">
        <v>108.9</v>
      </c>
      <c r="H152" s="41">
        <v>197</v>
      </c>
      <c r="I152" s="40">
        <v>64.7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1.77</v>
      </c>
      <c r="E153" s="40">
        <v>107.5</v>
      </c>
      <c r="F153" s="41">
        <v>182</v>
      </c>
      <c r="G153" s="40">
        <v>105.7</v>
      </c>
      <c r="H153" s="41">
        <v>129</v>
      </c>
      <c r="I153" s="40">
        <v>69.099999999999994</v>
      </c>
    </row>
    <row r="154" spans="1:9" ht="18">
      <c r="A154" s="40">
        <v>147</v>
      </c>
      <c r="B154" s="39" t="s">
        <v>394</v>
      </c>
      <c r="C154" s="39" t="s">
        <v>746</v>
      </c>
      <c r="D154" s="40">
        <v>1.74</v>
      </c>
      <c r="E154" s="40">
        <v>112.7</v>
      </c>
      <c r="F154" s="41">
        <v>89</v>
      </c>
      <c r="G154" s="40">
        <v>111</v>
      </c>
      <c r="H154" s="41">
        <v>234</v>
      </c>
      <c r="I154" s="40">
        <v>63.5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1.64</v>
      </c>
      <c r="E155" s="40">
        <v>110.2</v>
      </c>
      <c r="F155" s="41">
        <v>122</v>
      </c>
      <c r="G155" s="40">
        <v>108.6</v>
      </c>
      <c r="H155" s="41">
        <v>190</v>
      </c>
      <c r="I155" s="40">
        <v>64.7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1.61</v>
      </c>
      <c r="E156" s="40">
        <v>107.8</v>
      </c>
      <c r="F156" s="41">
        <v>175</v>
      </c>
      <c r="G156" s="40">
        <v>106.2</v>
      </c>
      <c r="H156" s="41">
        <v>143</v>
      </c>
      <c r="I156" s="40">
        <v>64.3</v>
      </c>
    </row>
    <row r="157" spans="1:9" ht="18">
      <c r="A157" s="40">
        <v>150</v>
      </c>
      <c r="B157" s="39" t="s">
        <v>11</v>
      </c>
      <c r="C157" s="39" t="s">
        <v>744</v>
      </c>
      <c r="D157" s="40">
        <v>1.38</v>
      </c>
      <c r="E157" s="40">
        <v>109.7</v>
      </c>
      <c r="F157" s="41">
        <v>132</v>
      </c>
      <c r="G157" s="40">
        <v>108.3</v>
      </c>
      <c r="H157" s="41">
        <v>181</v>
      </c>
      <c r="I157" s="40">
        <v>68.7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1.29</v>
      </c>
      <c r="E158" s="40">
        <v>107.3</v>
      </c>
      <c r="F158" s="41">
        <v>186</v>
      </c>
      <c r="G158" s="40">
        <v>106</v>
      </c>
      <c r="H158" s="41">
        <v>138</v>
      </c>
      <c r="I158" s="40">
        <v>66.3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105.8</v>
      </c>
      <c r="F159" s="41">
        <v>216</v>
      </c>
      <c r="G159" s="40">
        <v>104.7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1.1100000000000001</v>
      </c>
      <c r="E160" s="40">
        <v>111.6</v>
      </c>
      <c r="F160" s="41">
        <v>105</v>
      </c>
      <c r="G160" s="40">
        <v>110.5</v>
      </c>
      <c r="H160" s="41">
        <v>225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1.05</v>
      </c>
      <c r="E161" s="40">
        <v>107.6</v>
      </c>
      <c r="F161" s="41">
        <v>180</v>
      </c>
      <c r="G161" s="40">
        <v>106.6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1.04</v>
      </c>
      <c r="E162" s="40">
        <v>109</v>
      </c>
      <c r="F162" s="41">
        <v>149</v>
      </c>
      <c r="G162" s="40">
        <v>108</v>
      </c>
      <c r="H162" s="41">
        <v>176</v>
      </c>
      <c r="I162" s="40">
        <v>65.7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1.02</v>
      </c>
      <c r="E163" s="40">
        <v>113.3</v>
      </c>
      <c r="F163" s="41">
        <v>83</v>
      </c>
      <c r="G163" s="40">
        <v>112.3</v>
      </c>
      <c r="H163" s="41">
        <v>262</v>
      </c>
      <c r="I163" s="40">
        <v>69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0.93</v>
      </c>
      <c r="E164" s="40">
        <v>109.2</v>
      </c>
      <c r="F164" s="41">
        <v>145</v>
      </c>
      <c r="G164" s="40">
        <v>108.3</v>
      </c>
      <c r="H164" s="41">
        <v>180</v>
      </c>
      <c r="I164" s="40">
        <v>72.5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0.88</v>
      </c>
      <c r="E165" s="40">
        <v>110.3</v>
      </c>
      <c r="F165" s="41">
        <v>121</v>
      </c>
      <c r="G165" s="40">
        <v>109.4</v>
      </c>
      <c r="H165" s="41">
        <v>211</v>
      </c>
      <c r="I165" s="40">
        <v>65</v>
      </c>
    </row>
    <row r="166" spans="1:9" ht="18">
      <c r="A166" s="40">
        <v>159</v>
      </c>
      <c r="B166" s="39" t="s">
        <v>175</v>
      </c>
      <c r="C166" s="39" t="s">
        <v>749</v>
      </c>
      <c r="D166" s="40">
        <v>0.77</v>
      </c>
      <c r="E166" s="40">
        <v>105.5</v>
      </c>
      <c r="F166" s="41">
        <v>221</v>
      </c>
      <c r="G166" s="40">
        <v>104.7</v>
      </c>
      <c r="H166" s="41">
        <v>114</v>
      </c>
      <c r="I166" s="40">
        <v>65.7</v>
      </c>
    </row>
    <row r="167" spans="1:9" ht="18">
      <c r="A167" s="40">
        <v>160</v>
      </c>
      <c r="B167" s="39" t="s">
        <v>160</v>
      </c>
      <c r="C167" s="39" t="s">
        <v>731</v>
      </c>
      <c r="D167" s="40">
        <v>0.76</v>
      </c>
      <c r="E167" s="40">
        <v>103.7</v>
      </c>
      <c r="F167" s="41">
        <v>246</v>
      </c>
      <c r="G167" s="40">
        <v>102.9</v>
      </c>
      <c r="H167" s="41">
        <v>82</v>
      </c>
      <c r="I167" s="40">
        <v>66.8</v>
      </c>
    </row>
    <row r="168" spans="1:9" ht="18">
      <c r="A168" s="46"/>
      <c r="B168" s="46"/>
      <c r="C168" s="45" t="s">
        <v>781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0.54</v>
      </c>
      <c r="E170" s="40">
        <v>103.6</v>
      </c>
      <c r="F170" s="41">
        <v>249</v>
      </c>
      <c r="G170" s="40">
        <v>103.1</v>
      </c>
      <c r="H170" s="41">
        <v>84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0.49</v>
      </c>
      <c r="E171" s="40">
        <v>109.2</v>
      </c>
      <c r="F171" s="41">
        <v>143</v>
      </c>
      <c r="G171" s="40">
        <v>108.8</v>
      </c>
      <c r="H171" s="41">
        <v>192</v>
      </c>
      <c r="I171" s="40">
        <v>66.5</v>
      </c>
    </row>
    <row r="172" spans="1:9" ht="18">
      <c r="A172" s="40">
        <v>163</v>
      </c>
      <c r="B172" s="39" t="s">
        <v>270</v>
      </c>
      <c r="C172" s="39" t="s">
        <v>734</v>
      </c>
      <c r="D172" s="40">
        <v>0.32</v>
      </c>
      <c r="E172" s="40">
        <v>109.7</v>
      </c>
      <c r="F172" s="41">
        <v>133</v>
      </c>
      <c r="G172" s="40">
        <v>109.4</v>
      </c>
      <c r="H172" s="41">
        <v>210</v>
      </c>
      <c r="I172" s="40">
        <v>65.400000000000006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</v>
      </c>
      <c r="E173" s="40">
        <v>105.1</v>
      </c>
      <c r="F173" s="41">
        <v>224</v>
      </c>
      <c r="G173" s="40">
        <v>104.8</v>
      </c>
      <c r="H173" s="41">
        <v>116</v>
      </c>
      <c r="I173" s="40">
        <v>64.099999999999994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0.27</v>
      </c>
      <c r="E174" s="40">
        <v>112.1</v>
      </c>
      <c r="F174" s="41">
        <v>98</v>
      </c>
      <c r="G174" s="40">
        <v>111.8</v>
      </c>
      <c r="H174" s="41">
        <v>251</v>
      </c>
      <c r="I174" s="40">
        <v>68.2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0.14000000000000001</v>
      </c>
      <c r="E175" s="40">
        <v>108.2</v>
      </c>
      <c r="F175" s="41">
        <v>161</v>
      </c>
      <c r="G175" s="40">
        <v>108.1</v>
      </c>
      <c r="H175" s="41">
        <v>179</v>
      </c>
      <c r="I175" s="40">
        <v>66</v>
      </c>
    </row>
    <row r="176" spans="1:9" ht="18">
      <c r="A176" s="40">
        <v>167</v>
      </c>
      <c r="B176" s="39" t="s">
        <v>293</v>
      </c>
      <c r="C176" s="39" t="s">
        <v>748</v>
      </c>
      <c r="D176" s="40">
        <v>-0.03</v>
      </c>
      <c r="E176" s="40">
        <v>108</v>
      </c>
      <c r="F176" s="41">
        <v>169</v>
      </c>
      <c r="G176" s="40">
        <v>108</v>
      </c>
      <c r="H176" s="41">
        <v>177</v>
      </c>
      <c r="I176" s="40">
        <v>70.5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-0.11</v>
      </c>
      <c r="E177" s="40">
        <v>106.2</v>
      </c>
      <c r="F177" s="41">
        <v>208</v>
      </c>
      <c r="G177" s="40">
        <v>106.3</v>
      </c>
      <c r="H177" s="41">
        <v>146</v>
      </c>
      <c r="I177" s="40">
        <v>68.2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-0.16</v>
      </c>
      <c r="E178" s="40">
        <v>109.1</v>
      </c>
      <c r="F178" s="41">
        <v>148</v>
      </c>
      <c r="G178" s="40">
        <v>109.2</v>
      </c>
      <c r="H178" s="41">
        <v>206</v>
      </c>
      <c r="I178" s="40">
        <v>64.8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-0.33</v>
      </c>
      <c r="E179" s="40">
        <v>109.9</v>
      </c>
      <c r="F179" s="41">
        <v>130</v>
      </c>
      <c r="G179" s="40">
        <v>110.2</v>
      </c>
      <c r="H179" s="41">
        <v>222</v>
      </c>
      <c r="I179" s="40">
        <v>67.7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-0.41</v>
      </c>
      <c r="E180" s="40">
        <v>105.5</v>
      </c>
      <c r="F180" s="41">
        <v>220</v>
      </c>
      <c r="G180" s="40">
        <v>105.9</v>
      </c>
      <c r="H180" s="41">
        <v>134</v>
      </c>
      <c r="I180" s="40">
        <v>62.8</v>
      </c>
    </row>
    <row r="181" spans="1:9" ht="18">
      <c r="A181" s="40">
        <v>172</v>
      </c>
      <c r="B181" s="39" t="s">
        <v>206</v>
      </c>
      <c r="C181" s="39" t="s">
        <v>739</v>
      </c>
      <c r="D181" s="40">
        <v>-0.6</v>
      </c>
      <c r="E181" s="40">
        <v>104.1</v>
      </c>
      <c r="F181" s="41">
        <v>238</v>
      </c>
      <c r="G181" s="40">
        <v>104.7</v>
      </c>
      <c r="H181" s="41">
        <v>112</v>
      </c>
      <c r="I181" s="40">
        <v>65.5</v>
      </c>
    </row>
    <row r="182" spans="1:9" ht="18">
      <c r="A182" s="40">
        <v>173</v>
      </c>
      <c r="B182" s="39" t="s">
        <v>170</v>
      </c>
      <c r="C182" s="39" t="s">
        <v>735</v>
      </c>
      <c r="D182" s="40">
        <v>-0.63</v>
      </c>
      <c r="E182" s="40">
        <v>105</v>
      </c>
      <c r="F182" s="41">
        <v>225</v>
      </c>
      <c r="G182" s="40">
        <v>105.7</v>
      </c>
      <c r="H182" s="41">
        <v>125</v>
      </c>
      <c r="I182" s="40">
        <v>70.599999999999994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-0.73</v>
      </c>
      <c r="E183" s="40">
        <v>109.1</v>
      </c>
      <c r="F183" s="41">
        <v>147</v>
      </c>
      <c r="G183" s="40">
        <v>109.8</v>
      </c>
      <c r="H183" s="41">
        <v>218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110.4</v>
      </c>
      <c r="F184" s="41">
        <v>118</v>
      </c>
      <c r="G184" s="40">
        <v>111.3</v>
      </c>
      <c r="H184" s="41">
        <v>240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-1.01</v>
      </c>
      <c r="E185" s="40">
        <v>107.7</v>
      </c>
      <c r="F185" s="41">
        <v>176</v>
      </c>
      <c r="G185" s="40">
        <v>108.8</v>
      </c>
      <c r="H185" s="41">
        <v>193</v>
      </c>
      <c r="I185" s="40">
        <v>65.3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-1.07</v>
      </c>
      <c r="E186" s="40">
        <v>103.4</v>
      </c>
      <c r="F186" s="41">
        <v>255</v>
      </c>
      <c r="G186" s="40">
        <v>104.5</v>
      </c>
      <c r="H186" s="41">
        <v>106</v>
      </c>
      <c r="I186" s="40">
        <v>66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-1.08</v>
      </c>
      <c r="E187" s="40">
        <v>116.3</v>
      </c>
      <c r="F187" s="41">
        <v>53</v>
      </c>
      <c r="G187" s="40">
        <v>117.4</v>
      </c>
      <c r="H187" s="41">
        <v>341</v>
      </c>
      <c r="I187" s="40">
        <v>67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-1.18</v>
      </c>
      <c r="E188" s="40">
        <v>106.4</v>
      </c>
      <c r="F188" s="41">
        <v>204</v>
      </c>
      <c r="G188" s="40">
        <v>107.5</v>
      </c>
      <c r="H188" s="41">
        <v>168</v>
      </c>
      <c r="I188" s="40">
        <v>67.8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-1.4</v>
      </c>
      <c r="E189" s="40">
        <v>102</v>
      </c>
      <c r="F189" s="41">
        <v>278</v>
      </c>
      <c r="G189" s="40">
        <v>103.4</v>
      </c>
      <c r="H189" s="41">
        <v>92</v>
      </c>
      <c r="I189" s="40">
        <v>65.400000000000006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-1.42</v>
      </c>
      <c r="E190" s="40">
        <v>107.1</v>
      </c>
      <c r="F190" s="41">
        <v>189</v>
      </c>
      <c r="G190" s="40">
        <v>108.6</v>
      </c>
      <c r="H190" s="41">
        <v>188</v>
      </c>
      <c r="I190" s="40">
        <v>68.2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-1.43</v>
      </c>
      <c r="E191" s="40">
        <v>108.4</v>
      </c>
      <c r="F191" s="41">
        <v>160</v>
      </c>
      <c r="G191" s="40">
        <v>109.8</v>
      </c>
      <c r="H191" s="41">
        <v>217</v>
      </c>
      <c r="I191" s="40">
        <v>68.5</v>
      </c>
    </row>
    <row r="192" spans="1:9" ht="18">
      <c r="A192" s="40">
        <v>183</v>
      </c>
      <c r="B192" s="39" t="s">
        <v>129</v>
      </c>
      <c r="C192" s="39" t="s">
        <v>744</v>
      </c>
      <c r="D192" s="40">
        <v>-1.51</v>
      </c>
      <c r="E192" s="40">
        <v>107.7</v>
      </c>
      <c r="F192" s="41">
        <v>177</v>
      </c>
      <c r="G192" s="40">
        <v>109.2</v>
      </c>
      <c r="H192" s="41">
        <v>207</v>
      </c>
      <c r="I192" s="40">
        <v>70.3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-1.52</v>
      </c>
      <c r="E193" s="40">
        <v>107.4</v>
      </c>
      <c r="F193" s="41">
        <v>184</v>
      </c>
      <c r="G193" s="40">
        <v>108.9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</v>
      </c>
      <c r="E194" s="40">
        <v>111.7</v>
      </c>
      <c r="F194" s="41">
        <v>103</v>
      </c>
      <c r="G194" s="40">
        <v>113.3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106.9</v>
      </c>
      <c r="F195" s="41">
        <v>193</v>
      </c>
      <c r="G195" s="40">
        <v>108.6</v>
      </c>
      <c r="H195" s="41">
        <v>189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108.1</v>
      </c>
      <c r="F196" s="41">
        <v>166</v>
      </c>
      <c r="G196" s="40">
        <v>109.8</v>
      </c>
      <c r="H196" s="41">
        <v>219</v>
      </c>
      <c r="I196" s="40">
        <v>62.4</v>
      </c>
    </row>
    <row r="197" spans="1:9" ht="18">
      <c r="A197" s="40">
        <v>188</v>
      </c>
      <c r="B197" s="39" t="s">
        <v>499</v>
      </c>
      <c r="C197" s="39" t="s">
        <v>753</v>
      </c>
      <c r="D197" s="40">
        <v>-1.86</v>
      </c>
      <c r="E197" s="40">
        <v>100.8</v>
      </c>
      <c r="F197" s="41">
        <v>305</v>
      </c>
      <c r="G197" s="40">
        <v>102.6</v>
      </c>
      <c r="H197" s="41">
        <v>77</v>
      </c>
      <c r="I197" s="40">
        <v>64.599999999999994</v>
      </c>
    </row>
    <row r="198" spans="1:9" ht="18">
      <c r="A198" s="40">
        <v>189</v>
      </c>
      <c r="B198" s="39" t="s">
        <v>390</v>
      </c>
      <c r="C198" s="39" t="s">
        <v>745</v>
      </c>
      <c r="D198" s="40">
        <v>-1.9</v>
      </c>
      <c r="E198" s="40">
        <v>109</v>
      </c>
      <c r="F198" s="41">
        <v>150</v>
      </c>
      <c r="G198" s="40">
        <v>110.9</v>
      </c>
      <c r="H198" s="41">
        <v>232</v>
      </c>
      <c r="I198" s="40">
        <v>72.400000000000006</v>
      </c>
    </row>
    <row r="199" spans="1:9" ht="18">
      <c r="A199" s="40">
        <v>190</v>
      </c>
      <c r="B199" s="39" t="s">
        <v>188</v>
      </c>
      <c r="C199" s="39" t="s">
        <v>751</v>
      </c>
      <c r="D199" s="40">
        <v>-1.95</v>
      </c>
      <c r="E199" s="40">
        <v>111.2</v>
      </c>
      <c r="F199" s="41">
        <v>110</v>
      </c>
      <c r="G199" s="40">
        <v>113.2</v>
      </c>
      <c r="H199" s="41">
        <v>282</v>
      </c>
      <c r="I199" s="40">
        <v>67.2</v>
      </c>
    </row>
    <row r="200" spans="1:9" ht="18">
      <c r="A200" s="40">
        <v>191</v>
      </c>
      <c r="B200" s="39" t="s">
        <v>135</v>
      </c>
      <c r="C200" s="39" t="s">
        <v>749</v>
      </c>
      <c r="D200" s="40">
        <v>-2.2200000000000002</v>
      </c>
      <c r="E200" s="40">
        <v>109.9</v>
      </c>
      <c r="F200" s="41">
        <v>128</v>
      </c>
      <c r="G200" s="40">
        <v>112.1</v>
      </c>
      <c r="H200" s="41">
        <v>255</v>
      </c>
      <c r="I200" s="40">
        <v>67.400000000000006</v>
      </c>
    </row>
    <row r="201" spans="1:9" ht="18">
      <c r="A201" s="40">
        <v>192</v>
      </c>
      <c r="B201" s="39" t="s">
        <v>203</v>
      </c>
      <c r="C201" s="39" t="s">
        <v>737</v>
      </c>
      <c r="D201" s="40">
        <v>-2.2400000000000002</v>
      </c>
      <c r="E201" s="40">
        <v>106.8</v>
      </c>
      <c r="F201" s="41">
        <v>196</v>
      </c>
      <c r="G201" s="40">
        <v>109</v>
      </c>
      <c r="H201" s="41">
        <v>199</v>
      </c>
      <c r="I201" s="40">
        <v>68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-2.33</v>
      </c>
      <c r="E202" s="40">
        <v>106.1</v>
      </c>
      <c r="F202" s="41">
        <v>209</v>
      </c>
      <c r="G202" s="40">
        <v>108.4</v>
      </c>
      <c r="H202" s="41">
        <v>184</v>
      </c>
      <c r="I202" s="40">
        <v>65.900000000000006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</v>
      </c>
      <c r="E203" s="40">
        <v>103.5</v>
      </c>
      <c r="F203" s="41">
        <v>254</v>
      </c>
      <c r="G203" s="40">
        <v>105.9</v>
      </c>
      <c r="H203" s="41">
        <v>132</v>
      </c>
      <c r="I203" s="40">
        <v>65.400000000000006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-2.44</v>
      </c>
      <c r="E204" s="40">
        <v>103.9</v>
      </c>
      <c r="F204" s="41">
        <v>243</v>
      </c>
      <c r="G204" s="40">
        <v>106.3</v>
      </c>
      <c r="H204" s="41">
        <v>147</v>
      </c>
      <c r="I204" s="40">
        <v>67.5</v>
      </c>
    </row>
    <row r="205" spans="1:9" ht="18">
      <c r="A205" s="40">
        <v>196</v>
      </c>
      <c r="B205" s="39" t="s">
        <v>492</v>
      </c>
      <c r="C205" s="39" t="s">
        <v>749</v>
      </c>
      <c r="D205" s="40">
        <v>-2.5</v>
      </c>
      <c r="E205" s="40">
        <v>103.2</v>
      </c>
      <c r="F205" s="41">
        <v>259</v>
      </c>
      <c r="G205" s="40">
        <v>105.7</v>
      </c>
      <c r="H205" s="41">
        <v>127</v>
      </c>
      <c r="I205" s="40">
        <v>69.5</v>
      </c>
    </row>
    <row r="206" spans="1:9" ht="18">
      <c r="A206" s="40">
        <v>197</v>
      </c>
      <c r="B206" s="39" t="s">
        <v>69</v>
      </c>
      <c r="C206" s="39" t="s">
        <v>750</v>
      </c>
      <c r="D206" s="40">
        <v>-2.5299999999999998</v>
      </c>
      <c r="E206" s="40">
        <v>102.4</v>
      </c>
      <c r="F206" s="41">
        <v>271</v>
      </c>
      <c r="G206" s="40">
        <v>104.9</v>
      </c>
      <c r="H206" s="41">
        <v>117</v>
      </c>
      <c r="I206" s="40">
        <v>66.099999999999994</v>
      </c>
    </row>
    <row r="207" spans="1:9" ht="18">
      <c r="A207" s="40">
        <v>198</v>
      </c>
      <c r="B207" s="39" t="s">
        <v>144</v>
      </c>
      <c r="C207" s="39" t="s">
        <v>755</v>
      </c>
      <c r="D207" s="40">
        <v>-2.57</v>
      </c>
      <c r="E207" s="40">
        <v>99.1</v>
      </c>
      <c r="F207" s="41">
        <v>325</v>
      </c>
      <c r="G207" s="40">
        <v>101.7</v>
      </c>
      <c r="H207" s="41">
        <v>68</v>
      </c>
      <c r="I207" s="40">
        <v>66.599999999999994</v>
      </c>
    </row>
    <row r="208" spans="1:9" ht="18">
      <c r="A208" s="40">
        <v>199</v>
      </c>
      <c r="B208" s="39" t="s">
        <v>68</v>
      </c>
      <c r="C208" s="39" t="s">
        <v>748</v>
      </c>
      <c r="D208" s="40">
        <v>-2.64</v>
      </c>
      <c r="E208" s="40">
        <v>103.5</v>
      </c>
      <c r="F208" s="41">
        <v>251</v>
      </c>
      <c r="G208" s="40">
        <v>106.2</v>
      </c>
      <c r="H208" s="41">
        <v>142</v>
      </c>
      <c r="I208" s="40">
        <v>63.1</v>
      </c>
    </row>
    <row r="209" spans="1:9" ht="18">
      <c r="A209" s="40">
        <v>200</v>
      </c>
      <c r="B209" s="39" t="s">
        <v>326</v>
      </c>
      <c r="C209" s="39" t="s">
        <v>741</v>
      </c>
      <c r="D209" s="40">
        <v>-2.79</v>
      </c>
      <c r="E209" s="40">
        <v>110</v>
      </c>
      <c r="F209" s="41">
        <v>127</v>
      </c>
      <c r="G209" s="40">
        <v>112.8</v>
      </c>
      <c r="H209" s="41">
        <v>272</v>
      </c>
      <c r="I209" s="40">
        <v>65.7</v>
      </c>
    </row>
    <row r="210" spans="1:9" ht="18">
      <c r="A210" s="46"/>
      <c r="B210" s="46"/>
      <c r="C210" s="45" t="s">
        <v>781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-2.82</v>
      </c>
      <c r="E212" s="40">
        <v>103</v>
      </c>
      <c r="F212" s="41">
        <v>263</v>
      </c>
      <c r="G212" s="40">
        <v>105.9</v>
      </c>
      <c r="H212" s="41">
        <v>133</v>
      </c>
      <c r="I212" s="40">
        <v>70.900000000000006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-2.89</v>
      </c>
      <c r="E213" s="40">
        <v>105.6</v>
      </c>
      <c r="F213" s="41">
        <v>218</v>
      </c>
      <c r="G213" s="40">
        <v>108.5</v>
      </c>
      <c r="H213" s="41">
        <v>185</v>
      </c>
      <c r="I213" s="40">
        <v>68.099999999999994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-3.02</v>
      </c>
      <c r="E214" s="40">
        <v>106.2</v>
      </c>
      <c r="F214" s="41">
        <v>206</v>
      </c>
      <c r="G214" s="40">
        <v>109.3</v>
      </c>
      <c r="H214" s="41">
        <v>208</v>
      </c>
      <c r="I214" s="40">
        <v>66.900000000000006</v>
      </c>
    </row>
    <row r="215" spans="1:9" ht="18">
      <c r="A215" s="40">
        <v>204</v>
      </c>
      <c r="B215" s="39" t="s">
        <v>483</v>
      </c>
      <c r="C215" s="39" t="s">
        <v>736</v>
      </c>
      <c r="D215" s="40">
        <v>-3.05</v>
      </c>
      <c r="E215" s="40">
        <v>105</v>
      </c>
      <c r="F215" s="41">
        <v>226</v>
      </c>
      <c r="G215" s="40">
        <v>108</v>
      </c>
      <c r="H215" s="41">
        <v>178</v>
      </c>
      <c r="I215" s="40">
        <v>65.599999999999994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113.3</v>
      </c>
      <c r="F216" s="41">
        <v>84</v>
      </c>
      <c r="G216" s="40">
        <v>116.4</v>
      </c>
      <c r="H216" s="41">
        <v>335</v>
      </c>
      <c r="I216" s="40">
        <v>68.7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-3.11</v>
      </c>
      <c r="E217" s="40">
        <v>110.1</v>
      </c>
      <c r="F217" s="41">
        <v>123</v>
      </c>
      <c r="G217" s="40">
        <v>113.2</v>
      </c>
      <c r="H217" s="41">
        <v>283</v>
      </c>
      <c r="I217" s="40">
        <v>67.2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107.9</v>
      </c>
      <c r="F218" s="41">
        <v>170</v>
      </c>
      <c r="G218" s="40">
        <v>111</v>
      </c>
      <c r="H218" s="41">
        <v>236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-3.16</v>
      </c>
      <c r="E219" s="40">
        <v>106</v>
      </c>
      <c r="F219" s="41">
        <v>211</v>
      </c>
      <c r="G219" s="40">
        <v>109.1</v>
      </c>
      <c r="H219" s="41">
        <v>202</v>
      </c>
      <c r="I219" s="40">
        <v>67.599999999999994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</v>
      </c>
      <c r="E220" s="40">
        <v>108.2</v>
      </c>
      <c r="F220" s="41">
        <v>162</v>
      </c>
      <c r="G220" s="40">
        <v>111.4</v>
      </c>
      <c r="H220" s="41">
        <v>244</v>
      </c>
      <c r="I220" s="40">
        <v>69.5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-3.39</v>
      </c>
      <c r="E221" s="40">
        <v>100.5</v>
      </c>
      <c r="F221" s="41">
        <v>310</v>
      </c>
      <c r="G221" s="40">
        <v>103.9</v>
      </c>
      <c r="H221" s="41">
        <v>98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-3.48</v>
      </c>
      <c r="E222" s="40">
        <v>109.2</v>
      </c>
      <c r="F222" s="41">
        <v>144</v>
      </c>
      <c r="G222" s="40">
        <v>112.7</v>
      </c>
      <c r="H222" s="41">
        <v>270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103.1</v>
      </c>
      <c r="F223" s="41">
        <v>262</v>
      </c>
      <c r="G223" s="40">
        <v>106.6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-3.65</v>
      </c>
      <c r="E224" s="40">
        <v>101.3</v>
      </c>
      <c r="F224" s="41">
        <v>292</v>
      </c>
      <c r="G224" s="40">
        <v>104.9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-3.71</v>
      </c>
      <c r="E225" s="40">
        <v>108.5</v>
      </c>
      <c r="F225" s="41">
        <v>158</v>
      </c>
      <c r="G225" s="40">
        <v>112.2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106.6</v>
      </c>
      <c r="F226" s="41">
        <v>201</v>
      </c>
      <c r="G226" s="40">
        <v>110.4</v>
      </c>
      <c r="H226" s="41">
        <v>224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-3.85</v>
      </c>
      <c r="E227" s="40">
        <v>103.7</v>
      </c>
      <c r="F227" s="41">
        <v>247</v>
      </c>
      <c r="G227" s="40">
        <v>107.6</v>
      </c>
      <c r="H227" s="41">
        <v>170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-3.96</v>
      </c>
      <c r="E228" s="40">
        <v>107.7</v>
      </c>
      <c r="F228" s="41">
        <v>178</v>
      </c>
      <c r="G228" s="40">
        <v>111.7</v>
      </c>
      <c r="H228" s="41">
        <v>249</v>
      </c>
      <c r="I228" s="40">
        <v>69.400000000000006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-4.3899999999999997</v>
      </c>
      <c r="E229" s="40">
        <v>100.1</v>
      </c>
      <c r="F229" s="41">
        <v>317</v>
      </c>
      <c r="G229" s="40">
        <v>104.5</v>
      </c>
      <c r="H229" s="41">
        <v>105</v>
      </c>
      <c r="I229" s="40">
        <v>68.7</v>
      </c>
    </row>
    <row r="230" spans="1:9" ht="18">
      <c r="A230" s="40">
        <v>219</v>
      </c>
      <c r="B230" s="39" t="s">
        <v>421</v>
      </c>
      <c r="C230" s="39" t="s">
        <v>736</v>
      </c>
      <c r="D230" s="40">
        <v>-4.3899999999999997</v>
      </c>
      <c r="E230" s="40">
        <v>97.9</v>
      </c>
      <c r="F230" s="41">
        <v>338</v>
      </c>
      <c r="G230" s="40">
        <v>102.3</v>
      </c>
      <c r="H230" s="41">
        <v>75</v>
      </c>
      <c r="I230" s="40">
        <v>67.5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-4.4000000000000004</v>
      </c>
      <c r="E231" s="40">
        <v>108.9</v>
      </c>
      <c r="F231" s="41">
        <v>152</v>
      </c>
      <c r="G231" s="40">
        <v>113.3</v>
      </c>
      <c r="H231" s="41">
        <v>284</v>
      </c>
      <c r="I231" s="40">
        <v>71.3</v>
      </c>
    </row>
    <row r="232" spans="1:9" ht="18">
      <c r="A232" s="40">
        <v>221</v>
      </c>
      <c r="B232" s="39" t="s">
        <v>284</v>
      </c>
      <c r="C232" s="39" t="s">
        <v>752</v>
      </c>
      <c r="D232" s="40">
        <v>-4.55</v>
      </c>
      <c r="E232" s="40">
        <v>102.1</v>
      </c>
      <c r="F232" s="41">
        <v>276</v>
      </c>
      <c r="G232" s="40">
        <v>106.6</v>
      </c>
      <c r="H232" s="41">
        <v>152</v>
      </c>
      <c r="I232" s="40">
        <v>68.599999999999994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-4.59</v>
      </c>
      <c r="E233" s="40">
        <v>101.3</v>
      </c>
      <c r="F233" s="41">
        <v>291</v>
      </c>
      <c r="G233" s="40">
        <v>105.9</v>
      </c>
      <c r="H233" s="41">
        <v>135</v>
      </c>
      <c r="I233" s="40">
        <v>68.8</v>
      </c>
    </row>
    <row r="234" spans="1:9" ht="18">
      <c r="A234" s="40">
        <v>223</v>
      </c>
      <c r="B234" s="39" t="s">
        <v>138</v>
      </c>
      <c r="C234" s="39" t="s">
        <v>735</v>
      </c>
      <c r="D234" s="40">
        <v>-4.79</v>
      </c>
      <c r="E234" s="40">
        <v>104.4</v>
      </c>
      <c r="F234" s="41">
        <v>233</v>
      </c>
      <c r="G234" s="40">
        <v>109.2</v>
      </c>
      <c r="H234" s="41">
        <v>205</v>
      </c>
      <c r="I234" s="40">
        <v>69.099999999999994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-4.8099999999999996</v>
      </c>
      <c r="E235" s="40">
        <v>110.4</v>
      </c>
      <c r="F235" s="41">
        <v>119</v>
      </c>
      <c r="G235" s="40">
        <v>115.2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104.9</v>
      </c>
      <c r="F236" s="41">
        <v>227</v>
      </c>
      <c r="G236" s="40">
        <v>109.7</v>
      </c>
      <c r="H236" s="41">
        <v>215</v>
      </c>
      <c r="I236" s="40">
        <v>69.2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-4.95</v>
      </c>
      <c r="E237" s="40">
        <v>106.1</v>
      </c>
      <c r="F237" s="41">
        <v>210</v>
      </c>
      <c r="G237" s="40">
        <v>111</v>
      </c>
      <c r="H237" s="41">
        <v>235</v>
      </c>
      <c r="I237" s="40">
        <v>65.099999999999994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-5.14</v>
      </c>
      <c r="E238" s="40">
        <v>109.2</v>
      </c>
      <c r="F238" s="41">
        <v>142</v>
      </c>
      <c r="G238" s="40">
        <v>114.4</v>
      </c>
      <c r="H238" s="41">
        <v>307</v>
      </c>
      <c r="I238" s="40">
        <v>69.2</v>
      </c>
    </row>
    <row r="239" spans="1:9" ht="18">
      <c r="A239" s="40">
        <v>228</v>
      </c>
      <c r="B239" s="39" t="s">
        <v>273</v>
      </c>
      <c r="C239" s="39" t="s">
        <v>740</v>
      </c>
      <c r="D239" s="40">
        <v>-5.16</v>
      </c>
      <c r="E239" s="40">
        <v>105.9</v>
      </c>
      <c r="F239" s="41">
        <v>213</v>
      </c>
      <c r="G239" s="40">
        <v>111.1</v>
      </c>
      <c r="H239" s="41">
        <v>237</v>
      </c>
      <c r="I239" s="40">
        <v>65</v>
      </c>
    </row>
    <row r="240" spans="1:9" ht="18">
      <c r="A240" s="40">
        <v>229</v>
      </c>
      <c r="B240" s="39" t="s">
        <v>417</v>
      </c>
      <c r="C240" s="39" t="s">
        <v>736</v>
      </c>
      <c r="D240" s="40">
        <v>-5.19</v>
      </c>
      <c r="E240" s="40">
        <v>107.8</v>
      </c>
      <c r="F240" s="41">
        <v>174</v>
      </c>
      <c r="G240" s="40">
        <v>113</v>
      </c>
      <c r="H240" s="41">
        <v>275</v>
      </c>
      <c r="I240" s="40">
        <v>73.599999999999994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-5.59</v>
      </c>
      <c r="E241" s="40">
        <v>100.8</v>
      </c>
      <c r="F241" s="41">
        <v>302</v>
      </c>
      <c r="G241" s="40">
        <v>106.4</v>
      </c>
      <c r="H241" s="41">
        <v>148</v>
      </c>
      <c r="I241" s="40">
        <v>63.5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-5.64</v>
      </c>
      <c r="E242" s="40">
        <v>103.5</v>
      </c>
      <c r="F242" s="41">
        <v>253</v>
      </c>
      <c r="G242" s="40">
        <v>109.1</v>
      </c>
      <c r="H242" s="41">
        <v>203</v>
      </c>
      <c r="I242" s="40">
        <v>63.7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-5.75</v>
      </c>
      <c r="E243" s="40">
        <v>107.4</v>
      </c>
      <c r="F243" s="41">
        <v>185</v>
      </c>
      <c r="G243" s="40">
        <v>113.1</v>
      </c>
      <c r="H243" s="41">
        <v>280</v>
      </c>
      <c r="I243" s="40">
        <v>68</v>
      </c>
    </row>
    <row r="244" spans="1:9" ht="18">
      <c r="A244" s="40">
        <v>233</v>
      </c>
      <c r="B244" s="39" t="s">
        <v>276</v>
      </c>
      <c r="C244" s="39" t="s">
        <v>755</v>
      </c>
      <c r="D244" s="40">
        <v>-5.93</v>
      </c>
      <c r="E244" s="40">
        <v>101</v>
      </c>
      <c r="F244" s="41">
        <v>295</v>
      </c>
      <c r="G244" s="40">
        <v>107</v>
      </c>
      <c r="H244" s="41">
        <v>160</v>
      </c>
      <c r="I244" s="40">
        <v>65.599999999999994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-6.26</v>
      </c>
      <c r="E245" s="40">
        <v>105.9</v>
      </c>
      <c r="F245" s="41">
        <v>212</v>
      </c>
      <c r="G245" s="40">
        <v>112.2</v>
      </c>
      <c r="H245" s="41">
        <v>256</v>
      </c>
      <c r="I245" s="40">
        <v>68.8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-6.39</v>
      </c>
      <c r="E246" s="40">
        <v>102</v>
      </c>
      <c r="F246" s="41">
        <v>279</v>
      </c>
      <c r="G246" s="40">
        <v>108.4</v>
      </c>
      <c r="H246" s="41">
        <v>182</v>
      </c>
      <c r="I246" s="40">
        <v>64.599999999999994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-6.46</v>
      </c>
      <c r="E247" s="40">
        <v>104.8</v>
      </c>
      <c r="F247" s="41">
        <v>229</v>
      </c>
      <c r="G247" s="40">
        <v>111.3</v>
      </c>
      <c r="H247" s="41">
        <v>239</v>
      </c>
      <c r="I247" s="40">
        <v>63.9</v>
      </c>
    </row>
    <row r="248" spans="1:9" ht="18">
      <c r="A248" s="40">
        <v>237</v>
      </c>
      <c r="B248" s="39" t="s">
        <v>466</v>
      </c>
      <c r="C248" s="39" t="s">
        <v>746</v>
      </c>
      <c r="D248" s="40">
        <v>-6.5</v>
      </c>
      <c r="E248" s="40">
        <v>103.6</v>
      </c>
      <c r="F248" s="41">
        <v>250</v>
      </c>
      <c r="G248" s="40">
        <v>110.1</v>
      </c>
      <c r="H248" s="41">
        <v>221</v>
      </c>
      <c r="I248" s="40">
        <v>71.599999999999994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-6.52</v>
      </c>
      <c r="E249" s="40">
        <v>105.9</v>
      </c>
      <c r="F249" s="41">
        <v>214</v>
      </c>
      <c r="G249" s="40">
        <v>112.4</v>
      </c>
      <c r="H249" s="41">
        <v>265</v>
      </c>
      <c r="I249" s="40">
        <v>69.599999999999994</v>
      </c>
    </row>
    <row r="250" spans="1:9" ht="18">
      <c r="A250" s="40">
        <v>239</v>
      </c>
      <c r="B250" s="39" t="s">
        <v>281</v>
      </c>
      <c r="C250" s="39" t="s">
        <v>742</v>
      </c>
      <c r="D250" s="40">
        <v>-6.54</v>
      </c>
      <c r="E250" s="40">
        <v>112.5</v>
      </c>
      <c r="F250" s="41">
        <v>96</v>
      </c>
      <c r="G250" s="40">
        <v>119</v>
      </c>
      <c r="H250" s="41">
        <v>353</v>
      </c>
      <c r="I250" s="40">
        <v>72</v>
      </c>
    </row>
    <row r="251" spans="1:9" ht="18">
      <c r="A251" s="40">
        <v>240</v>
      </c>
      <c r="B251" s="39" t="s">
        <v>274</v>
      </c>
      <c r="C251" s="39" t="s">
        <v>753</v>
      </c>
      <c r="D251" s="40">
        <v>-6.65</v>
      </c>
      <c r="E251" s="40">
        <v>103</v>
      </c>
      <c r="F251" s="41">
        <v>264</v>
      </c>
      <c r="G251" s="40">
        <v>109.7</v>
      </c>
      <c r="H251" s="41">
        <v>214</v>
      </c>
      <c r="I251" s="40">
        <v>66.2</v>
      </c>
    </row>
    <row r="252" spans="1:9" ht="18">
      <c r="A252" s="46"/>
      <c r="B252" s="46"/>
      <c r="C252" s="45" t="s">
        <v>781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-6.69</v>
      </c>
      <c r="E254" s="40">
        <v>101.9</v>
      </c>
      <c r="F254" s="41">
        <v>284</v>
      </c>
      <c r="G254" s="40">
        <v>108.6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-6.69</v>
      </c>
      <c r="E255" s="40">
        <v>106.7</v>
      </c>
      <c r="F255" s="41">
        <v>198</v>
      </c>
      <c r="G255" s="40">
        <v>113.4</v>
      </c>
      <c r="H255" s="41">
        <v>289</v>
      </c>
      <c r="I255" s="40">
        <v>66.5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-6.77</v>
      </c>
      <c r="E256" s="40">
        <v>101</v>
      </c>
      <c r="F256" s="41">
        <v>297</v>
      </c>
      <c r="G256" s="40">
        <v>107.8</v>
      </c>
      <c r="H256" s="41">
        <v>174</v>
      </c>
      <c r="I256" s="40">
        <v>64.400000000000006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-6.9</v>
      </c>
      <c r="E257" s="40">
        <v>108.4</v>
      </c>
      <c r="F257" s="41">
        <v>159</v>
      </c>
      <c r="G257" s="40">
        <v>115.3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-7.19</v>
      </c>
      <c r="E258" s="40">
        <v>104.3</v>
      </c>
      <c r="F258" s="41">
        <v>234</v>
      </c>
      <c r="G258" s="40">
        <v>111.5</v>
      </c>
      <c r="H258" s="41">
        <v>247</v>
      </c>
      <c r="I258" s="40">
        <v>67.400000000000006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-7.33</v>
      </c>
      <c r="E259" s="40">
        <v>105.8</v>
      </c>
      <c r="F259" s="41">
        <v>217</v>
      </c>
      <c r="G259" s="40">
        <v>113.1</v>
      </c>
      <c r="H259" s="41">
        <v>279</v>
      </c>
      <c r="I259" s="40">
        <v>64.7</v>
      </c>
    </row>
    <row r="260" spans="1:9" ht="18">
      <c r="A260" s="40">
        <v>247</v>
      </c>
      <c r="B260" s="39" t="s">
        <v>286</v>
      </c>
      <c r="C260" s="39" t="s">
        <v>747</v>
      </c>
      <c r="D260" s="40">
        <v>-7.34</v>
      </c>
      <c r="E260" s="40">
        <v>110.4</v>
      </c>
      <c r="F260" s="41">
        <v>116</v>
      </c>
      <c r="G260" s="40">
        <v>117.8</v>
      </c>
      <c r="H260" s="41">
        <v>343</v>
      </c>
      <c r="I260" s="40">
        <v>74.2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-7.34</v>
      </c>
      <c r="E261" s="40">
        <v>101.5</v>
      </c>
      <c r="F261" s="41">
        <v>286</v>
      </c>
      <c r="G261" s="40">
        <v>108.8</v>
      </c>
      <c r="H261" s="41">
        <v>194</v>
      </c>
      <c r="I261" s="40">
        <v>65.3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-7.43</v>
      </c>
      <c r="E262" s="40">
        <v>104.8</v>
      </c>
      <c r="F262" s="41">
        <v>228</v>
      </c>
      <c r="G262" s="40">
        <v>112.2</v>
      </c>
      <c r="H262" s="41">
        <v>259</v>
      </c>
      <c r="I262" s="40">
        <v>63.2</v>
      </c>
    </row>
    <row r="263" spans="1:9" ht="18">
      <c r="A263" s="40">
        <v>250</v>
      </c>
      <c r="B263" s="39" t="s">
        <v>100</v>
      </c>
      <c r="C263" s="39" t="s">
        <v>748</v>
      </c>
      <c r="D263" s="40">
        <v>-7.46</v>
      </c>
      <c r="E263" s="40">
        <v>103.9</v>
      </c>
      <c r="F263" s="41">
        <v>242</v>
      </c>
      <c r="G263" s="40">
        <v>111.4</v>
      </c>
      <c r="H263" s="41">
        <v>242</v>
      </c>
      <c r="I263" s="40">
        <v>64.7</v>
      </c>
    </row>
    <row r="264" spans="1:9" ht="18">
      <c r="A264" s="40">
        <v>251</v>
      </c>
      <c r="B264" s="39" t="s">
        <v>90</v>
      </c>
      <c r="C264" s="39" t="s">
        <v>741</v>
      </c>
      <c r="D264" s="40">
        <v>-7.5</v>
      </c>
      <c r="E264" s="40">
        <v>103.4</v>
      </c>
      <c r="F264" s="41">
        <v>256</v>
      </c>
      <c r="G264" s="40">
        <v>110.9</v>
      </c>
      <c r="H264" s="41">
        <v>231</v>
      </c>
      <c r="I264" s="40">
        <v>69.7</v>
      </c>
    </row>
    <row r="265" spans="1:9" ht="18">
      <c r="A265" s="40">
        <v>252</v>
      </c>
      <c r="B265" s="39" t="s">
        <v>308</v>
      </c>
      <c r="C265" s="39" t="s">
        <v>737</v>
      </c>
      <c r="D265" s="40">
        <v>-7.63</v>
      </c>
      <c r="E265" s="40">
        <v>95.8</v>
      </c>
      <c r="F265" s="41">
        <v>350</v>
      </c>
      <c r="G265" s="40">
        <v>103.5</v>
      </c>
      <c r="H265" s="41">
        <v>93</v>
      </c>
      <c r="I265" s="40">
        <v>66.3</v>
      </c>
    </row>
    <row r="266" spans="1:9" ht="18">
      <c r="A266" s="40">
        <v>253</v>
      </c>
      <c r="B266" s="39" t="s">
        <v>35</v>
      </c>
      <c r="C266" s="39" t="s">
        <v>736</v>
      </c>
      <c r="D266" s="40">
        <v>-7.67</v>
      </c>
      <c r="E266" s="40">
        <v>106.8</v>
      </c>
      <c r="F266" s="41">
        <v>195</v>
      </c>
      <c r="G266" s="40">
        <v>114.5</v>
      </c>
      <c r="H266" s="41">
        <v>309</v>
      </c>
      <c r="I266" s="40">
        <v>65.3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-7.7</v>
      </c>
      <c r="E267" s="40">
        <v>104.6</v>
      </c>
      <c r="F267" s="41">
        <v>230</v>
      </c>
      <c r="G267" s="40">
        <v>112.3</v>
      </c>
      <c r="H267" s="41">
        <v>260</v>
      </c>
      <c r="I267" s="40">
        <v>66.400000000000006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-7.73</v>
      </c>
      <c r="E268" s="40">
        <v>102</v>
      </c>
      <c r="F268" s="41">
        <v>277</v>
      </c>
      <c r="G268" s="40">
        <v>109.7</v>
      </c>
      <c r="H268" s="41">
        <v>216</v>
      </c>
      <c r="I268" s="40">
        <v>70.7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-7.74</v>
      </c>
      <c r="E269" s="40">
        <v>99.2</v>
      </c>
      <c r="F269" s="41">
        <v>324</v>
      </c>
      <c r="G269" s="40">
        <v>107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105</v>
      </c>
      <c r="C270" s="39" t="s">
        <v>756</v>
      </c>
      <c r="D270" s="40">
        <v>-7.78</v>
      </c>
      <c r="E270" s="40">
        <v>100.8</v>
      </c>
      <c r="F270" s="41">
        <v>304</v>
      </c>
      <c r="G270" s="40">
        <v>108.5</v>
      </c>
      <c r="H270" s="41">
        <v>186</v>
      </c>
      <c r="I270" s="40">
        <v>68.599999999999994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-7.89</v>
      </c>
      <c r="E271" s="40">
        <v>102.8</v>
      </c>
      <c r="F271" s="41">
        <v>268</v>
      </c>
      <c r="G271" s="40">
        <v>110.7</v>
      </c>
      <c r="H271" s="41">
        <v>229</v>
      </c>
      <c r="I271" s="40">
        <v>71.099999999999994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-7.93</v>
      </c>
      <c r="E272" s="40">
        <v>98.7</v>
      </c>
      <c r="F272" s="41">
        <v>333</v>
      </c>
      <c r="G272" s="40">
        <v>106.7</v>
      </c>
      <c r="H272" s="41">
        <v>156</v>
      </c>
      <c r="I272" s="40">
        <v>62.5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-8.02</v>
      </c>
      <c r="E273" s="40">
        <v>102.2</v>
      </c>
      <c r="F273" s="41">
        <v>273</v>
      </c>
      <c r="G273" s="40">
        <v>110.2</v>
      </c>
      <c r="H273" s="41">
        <v>223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-8.11</v>
      </c>
      <c r="E274" s="40">
        <v>107.7</v>
      </c>
      <c r="F274" s="41">
        <v>179</v>
      </c>
      <c r="G274" s="40">
        <v>115.8</v>
      </c>
      <c r="H274" s="41">
        <v>326</v>
      </c>
      <c r="I274" s="40">
        <v>64.7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-8.23</v>
      </c>
      <c r="E275" s="40">
        <v>100.6</v>
      </c>
      <c r="F275" s="41">
        <v>307</v>
      </c>
      <c r="G275" s="40">
        <v>108.9</v>
      </c>
      <c r="H275" s="41">
        <v>195</v>
      </c>
      <c r="I275" s="40">
        <v>67.400000000000006</v>
      </c>
    </row>
    <row r="276" spans="1:9" ht="18">
      <c r="A276" s="40">
        <v>263</v>
      </c>
      <c r="B276" s="39" t="s">
        <v>39</v>
      </c>
      <c r="C276" s="39" t="s">
        <v>745</v>
      </c>
      <c r="D276" s="40">
        <v>-8.26</v>
      </c>
      <c r="E276" s="40">
        <v>105.2</v>
      </c>
      <c r="F276" s="41">
        <v>222</v>
      </c>
      <c r="G276" s="40">
        <v>113.4</v>
      </c>
      <c r="H276" s="41">
        <v>287</v>
      </c>
      <c r="I276" s="40">
        <v>63.7</v>
      </c>
    </row>
    <row r="277" spans="1:9" ht="18">
      <c r="A277" s="40">
        <v>264</v>
      </c>
      <c r="B277" s="39" t="s">
        <v>167</v>
      </c>
      <c r="C277" s="39" t="s">
        <v>753</v>
      </c>
      <c r="D277" s="40">
        <v>-8.2799999999999994</v>
      </c>
      <c r="E277" s="40">
        <v>108.1</v>
      </c>
      <c r="F277" s="41">
        <v>165</v>
      </c>
      <c r="G277" s="40">
        <v>116.4</v>
      </c>
      <c r="H277" s="41">
        <v>334</v>
      </c>
      <c r="I277" s="40">
        <v>67.7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99</v>
      </c>
      <c r="F278" s="41">
        <v>330</v>
      </c>
      <c r="G278" s="40">
        <v>107.3</v>
      </c>
      <c r="H278" s="41">
        <v>163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-8.39</v>
      </c>
      <c r="E279" s="40">
        <v>100</v>
      </c>
      <c r="F279" s="41">
        <v>319</v>
      </c>
      <c r="G279" s="40">
        <v>108.4</v>
      </c>
      <c r="H279" s="41">
        <v>183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-8.39</v>
      </c>
      <c r="E280" s="40">
        <v>99.1</v>
      </c>
      <c r="F280" s="41">
        <v>328</v>
      </c>
      <c r="G280" s="40">
        <v>107.5</v>
      </c>
      <c r="H280" s="41">
        <v>165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100.9</v>
      </c>
      <c r="F281" s="41">
        <v>299</v>
      </c>
      <c r="G281" s="40">
        <v>109.3</v>
      </c>
      <c r="H281" s="41">
        <v>209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109.4</v>
      </c>
      <c r="F282" s="41">
        <v>139</v>
      </c>
      <c r="G282" s="40">
        <v>117.9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</v>
      </c>
      <c r="E283" s="40">
        <v>106.2</v>
      </c>
      <c r="F283" s="41">
        <v>207</v>
      </c>
      <c r="G283" s="40">
        <v>114.8</v>
      </c>
      <c r="H283" s="41">
        <v>313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-8.74</v>
      </c>
      <c r="E284" s="40">
        <v>102.6</v>
      </c>
      <c r="F284" s="41">
        <v>269</v>
      </c>
      <c r="G284" s="40">
        <v>111.3</v>
      </c>
      <c r="H284" s="41">
        <v>241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-8.77</v>
      </c>
      <c r="E285" s="40">
        <v>103.7</v>
      </c>
      <c r="F285" s="41">
        <v>248</v>
      </c>
      <c r="G285" s="40">
        <v>112.4</v>
      </c>
      <c r="H285" s="41">
        <v>266</v>
      </c>
      <c r="I285" s="40">
        <v>67.3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104.6</v>
      </c>
      <c r="F286" s="41">
        <v>232</v>
      </c>
      <c r="G286" s="40">
        <v>113.4</v>
      </c>
      <c r="H286" s="41">
        <v>286</v>
      </c>
      <c r="I286" s="40">
        <v>64.8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-8.91</v>
      </c>
      <c r="E287" s="40">
        <v>105.8</v>
      </c>
      <c r="F287" s="41">
        <v>215</v>
      </c>
      <c r="G287" s="40">
        <v>114.7</v>
      </c>
      <c r="H287" s="41">
        <v>312</v>
      </c>
      <c r="I287" s="40">
        <v>69.8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-8.91</v>
      </c>
      <c r="E288" s="40">
        <v>98.8</v>
      </c>
      <c r="F288" s="41">
        <v>331</v>
      </c>
      <c r="G288" s="40">
        <v>107.7</v>
      </c>
      <c r="H288" s="41">
        <v>172</v>
      </c>
      <c r="I288" s="40">
        <v>68.7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-8.99</v>
      </c>
      <c r="E289" s="40">
        <v>106.7</v>
      </c>
      <c r="F289" s="41">
        <v>200</v>
      </c>
      <c r="G289" s="40">
        <v>115.7</v>
      </c>
      <c r="H289" s="41">
        <v>324</v>
      </c>
      <c r="I289" s="40">
        <v>66.099999999999994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-9.07</v>
      </c>
      <c r="E290" s="40">
        <v>103.5</v>
      </c>
      <c r="F290" s="41">
        <v>252</v>
      </c>
      <c r="G290" s="40">
        <v>112.6</v>
      </c>
      <c r="H290" s="41">
        <v>267</v>
      </c>
      <c r="I290" s="40">
        <v>65.7</v>
      </c>
    </row>
    <row r="291" spans="1:9" ht="18">
      <c r="A291" s="40">
        <v>278</v>
      </c>
      <c r="B291" s="39" t="s">
        <v>298</v>
      </c>
      <c r="C291" s="39" t="s">
        <v>743</v>
      </c>
      <c r="D291" s="40">
        <v>-9.2799999999999994</v>
      </c>
      <c r="E291" s="40">
        <v>101.4</v>
      </c>
      <c r="F291" s="41">
        <v>290</v>
      </c>
      <c r="G291" s="40">
        <v>110.6</v>
      </c>
      <c r="H291" s="41">
        <v>227</v>
      </c>
      <c r="I291" s="40">
        <v>68.3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-9.31</v>
      </c>
      <c r="E292" s="40">
        <v>103.8</v>
      </c>
      <c r="F292" s="41">
        <v>245</v>
      </c>
      <c r="G292" s="40">
        <v>113.1</v>
      </c>
      <c r="H292" s="41">
        <v>278</v>
      </c>
      <c r="I292" s="40">
        <v>67.3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-9.43</v>
      </c>
      <c r="E293" s="40">
        <v>101.7</v>
      </c>
      <c r="F293" s="41">
        <v>285</v>
      </c>
      <c r="G293" s="40">
        <v>111.1</v>
      </c>
      <c r="H293" s="41">
        <v>238</v>
      </c>
      <c r="I293" s="40">
        <v>67</v>
      </c>
    </row>
    <row r="294" spans="1:9" ht="18">
      <c r="A294" s="46"/>
      <c r="B294" s="46"/>
      <c r="C294" s="45" t="s">
        <v>781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108.8</v>
      </c>
      <c r="F296" s="41">
        <v>155</v>
      </c>
      <c r="G296" s="40">
        <v>118.3</v>
      </c>
      <c r="H296" s="41">
        <v>348</v>
      </c>
      <c r="I296" s="40">
        <v>68.599999999999994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-9.59</v>
      </c>
      <c r="E297" s="40">
        <v>101.9</v>
      </c>
      <c r="F297" s="41">
        <v>281</v>
      </c>
      <c r="G297" s="40">
        <v>111.5</v>
      </c>
      <c r="H297" s="41">
        <v>246</v>
      </c>
      <c r="I297" s="40">
        <v>67.599999999999994</v>
      </c>
    </row>
    <row r="298" spans="1:9" ht="18">
      <c r="A298" s="40">
        <v>283</v>
      </c>
      <c r="B298" s="39" t="s">
        <v>346</v>
      </c>
      <c r="C298" s="39" t="s">
        <v>750</v>
      </c>
      <c r="D298" s="40">
        <v>-9.66</v>
      </c>
      <c r="E298" s="40">
        <v>106.7</v>
      </c>
      <c r="F298" s="41">
        <v>199</v>
      </c>
      <c r="G298" s="40">
        <v>116.4</v>
      </c>
      <c r="H298" s="41">
        <v>332</v>
      </c>
      <c r="I298" s="40">
        <v>70.8</v>
      </c>
    </row>
    <row r="299" spans="1:9" ht="18">
      <c r="A299" s="40">
        <v>284</v>
      </c>
      <c r="B299" s="39" t="s">
        <v>18</v>
      </c>
      <c r="C299" s="39" t="s">
        <v>757</v>
      </c>
      <c r="D299" s="40">
        <v>-10.24</v>
      </c>
      <c r="E299" s="40">
        <v>103.8</v>
      </c>
      <c r="F299" s="41">
        <v>244</v>
      </c>
      <c r="G299" s="40">
        <v>114.1</v>
      </c>
      <c r="H299" s="41">
        <v>302</v>
      </c>
      <c r="I299" s="40">
        <v>67.3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-10.24</v>
      </c>
      <c r="E300" s="40">
        <v>102.1</v>
      </c>
      <c r="F300" s="41">
        <v>274</v>
      </c>
      <c r="G300" s="40">
        <v>112.3</v>
      </c>
      <c r="H300" s="41">
        <v>261</v>
      </c>
      <c r="I300" s="40">
        <v>67.2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-10.27</v>
      </c>
      <c r="E301" s="40">
        <v>101.4</v>
      </c>
      <c r="F301" s="41">
        <v>287</v>
      </c>
      <c r="G301" s="40">
        <v>111.7</v>
      </c>
      <c r="H301" s="41">
        <v>250</v>
      </c>
      <c r="I301" s="40">
        <v>67.7</v>
      </c>
    </row>
    <row r="302" spans="1:9" ht="18">
      <c r="A302" s="40">
        <v>287</v>
      </c>
      <c r="B302" s="39" t="s">
        <v>102</v>
      </c>
      <c r="C302" s="39" t="s">
        <v>740</v>
      </c>
      <c r="D302" s="40">
        <v>-10.34</v>
      </c>
      <c r="E302" s="40">
        <v>101</v>
      </c>
      <c r="F302" s="41">
        <v>296</v>
      </c>
      <c r="G302" s="40">
        <v>111.4</v>
      </c>
      <c r="H302" s="41">
        <v>243</v>
      </c>
      <c r="I302" s="40">
        <v>65.8</v>
      </c>
    </row>
    <row r="303" spans="1:9" ht="18">
      <c r="A303" s="40">
        <v>288</v>
      </c>
      <c r="B303" s="39" t="s">
        <v>261</v>
      </c>
      <c r="C303" s="39" t="s">
        <v>757</v>
      </c>
      <c r="D303" s="40">
        <v>-10.56</v>
      </c>
      <c r="E303" s="40">
        <v>102.5</v>
      </c>
      <c r="F303" s="41">
        <v>270</v>
      </c>
      <c r="G303" s="40">
        <v>113</v>
      </c>
      <c r="H303" s="41">
        <v>277</v>
      </c>
      <c r="I303" s="40">
        <v>66.7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-10.78</v>
      </c>
      <c r="E304" s="40">
        <v>95.8</v>
      </c>
      <c r="F304" s="41">
        <v>352</v>
      </c>
      <c r="G304" s="40">
        <v>106.5</v>
      </c>
      <c r="H304" s="41">
        <v>149</v>
      </c>
      <c r="I304" s="40">
        <v>64.900000000000006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-10.84</v>
      </c>
      <c r="E305" s="40">
        <v>97.1</v>
      </c>
      <c r="F305" s="41">
        <v>344</v>
      </c>
      <c r="G305" s="40">
        <v>108</v>
      </c>
      <c r="H305" s="41">
        <v>175</v>
      </c>
      <c r="I305" s="40">
        <v>62.8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-10.86</v>
      </c>
      <c r="E306" s="40">
        <v>98.6</v>
      </c>
      <c r="F306" s="41">
        <v>334</v>
      </c>
      <c r="G306" s="40">
        <v>109.5</v>
      </c>
      <c r="H306" s="41">
        <v>212</v>
      </c>
      <c r="I306" s="40">
        <v>65.599999999999994</v>
      </c>
    </row>
    <row r="307" spans="1:9" ht="18">
      <c r="A307" s="40">
        <v>292</v>
      </c>
      <c r="B307" s="39" t="s">
        <v>451</v>
      </c>
      <c r="C307" s="39" t="s">
        <v>731</v>
      </c>
      <c r="D307" s="40">
        <v>-10.87</v>
      </c>
      <c r="E307" s="40">
        <v>100</v>
      </c>
      <c r="F307" s="41">
        <v>320</v>
      </c>
      <c r="G307" s="40">
        <v>110.8</v>
      </c>
      <c r="H307" s="41">
        <v>230</v>
      </c>
      <c r="I307" s="40">
        <v>70.3</v>
      </c>
    </row>
    <row r="308" spans="1:9" ht="18">
      <c r="A308" s="40">
        <v>293</v>
      </c>
      <c r="B308" s="39" t="s">
        <v>209</v>
      </c>
      <c r="C308" s="39" t="s">
        <v>740</v>
      </c>
      <c r="D308" s="40">
        <v>-11.03</v>
      </c>
      <c r="E308" s="40">
        <v>104</v>
      </c>
      <c r="F308" s="41">
        <v>240</v>
      </c>
      <c r="G308" s="40">
        <v>115</v>
      </c>
      <c r="H308" s="41">
        <v>317</v>
      </c>
      <c r="I308" s="40">
        <v>66.099999999999994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-11.07</v>
      </c>
      <c r="E309" s="40">
        <v>98.1</v>
      </c>
      <c r="F309" s="41">
        <v>336</v>
      </c>
      <c r="G309" s="40">
        <v>109.2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-11.11</v>
      </c>
      <c r="E310" s="40">
        <v>102.8</v>
      </c>
      <c r="F310" s="41">
        <v>267</v>
      </c>
      <c r="G310" s="40">
        <v>113.9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-11.35</v>
      </c>
      <c r="E311" s="40">
        <v>107.9</v>
      </c>
      <c r="F311" s="41">
        <v>171</v>
      </c>
      <c r="G311" s="40">
        <v>119.2</v>
      </c>
      <c r="H311" s="41">
        <v>356</v>
      </c>
      <c r="I311" s="40">
        <v>68.8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-11.42</v>
      </c>
      <c r="E312" s="40">
        <v>105.1</v>
      </c>
      <c r="F312" s="41">
        <v>223</v>
      </c>
      <c r="G312" s="40">
        <v>116.6</v>
      </c>
      <c r="H312" s="41">
        <v>336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-11.44</v>
      </c>
      <c r="E313" s="40">
        <v>104.6</v>
      </c>
      <c r="F313" s="41">
        <v>231</v>
      </c>
      <c r="G313" s="40">
        <v>116</v>
      </c>
      <c r="H313" s="41">
        <v>329</v>
      </c>
      <c r="I313" s="40">
        <v>68.099999999999994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-11.68</v>
      </c>
      <c r="E314" s="40">
        <v>102.9</v>
      </c>
      <c r="F314" s="41">
        <v>266</v>
      </c>
      <c r="G314" s="40">
        <v>114.6</v>
      </c>
      <c r="H314" s="41">
        <v>311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102.1</v>
      </c>
      <c r="F315" s="41">
        <v>275</v>
      </c>
      <c r="G315" s="40">
        <v>113.8</v>
      </c>
      <c r="H315" s="41">
        <v>296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-11.75</v>
      </c>
      <c r="E316" s="40">
        <v>104</v>
      </c>
      <c r="F316" s="41">
        <v>239</v>
      </c>
      <c r="G316" s="40">
        <v>115.8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-11.99</v>
      </c>
      <c r="E317" s="40">
        <v>103.2</v>
      </c>
      <c r="F317" s="41">
        <v>258</v>
      </c>
      <c r="G317" s="40">
        <v>115.2</v>
      </c>
      <c r="H317" s="41">
        <v>320</v>
      </c>
      <c r="I317" s="40">
        <v>66.5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-12.01</v>
      </c>
      <c r="E318" s="40">
        <v>101</v>
      </c>
      <c r="F318" s="41">
        <v>298</v>
      </c>
      <c r="G318" s="40">
        <v>113</v>
      </c>
      <c r="H318" s="41">
        <v>276</v>
      </c>
      <c r="I318" s="40">
        <v>69.599999999999994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-12.06</v>
      </c>
      <c r="E319" s="40">
        <v>102.3</v>
      </c>
      <c r="F319" s="41">
        <v>272</v>
      </c>
      <c r="G319" s="40">
        <v>114.4</v>
      </c>
      <c r="H319" s="41">
        <v>306</v>
      </c>
      <c r="I319" s="40">
        <v>64.7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-12.09</v>
      </c>
      <c r="E320" s="40">
        <v>95.5</v>
      </c>
      <c r="F320" s="41">
        <v>355</v>
      </c>
      <c r="G320" s="40">
        <v>107.5</v>
      </c>
      <c r="H320" s="41">
        <v>169</v>
      </c>
      <c r="I320" s="40">
        <v>64.8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-12.27</v>
      </c>
      <c r="E321" s="40">
        <v>101.9</v>
      </c>
      <c r="F321" s="41">
        <v>283</v>
      </c>
      <c r="G321" s="40">
        <v>114.1</v>
      </c>
      <c r="H321" s="41">
        <v>303</v>
      </c>
      <c r="I321" s="40">
        <v>69.2</v>
      </c>
    </row>
    <row r="322" spans="1:9" ht="18">
      <c r="A322" s="40">
        <v>307</v>
      </c>
      <c r="B322" s="39" t="s">
        <v>173</v>
      </c>
      <c r="C322" s="39" t="s">
        <v>754</v>
      </c>
      <c r="D322" s="40">
        <v>-12.28</v>
      </c>
      <c r="E322" s="40">
        <v>100.9</v>
      </c>
      <c r="F322" s="41">
        <v>300</v>
      </c>
      <c r="G322" s="40">
        <v>113.1</v>
      </c>
      <c r="H322" s="41">
        <v>281</v>
      </c>
      <c r="I322" s="40">
        <v>68.900000000000006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-12.39</v>
      </c>
      <c r="E323" s="40">
        <v>99.8</v>
      </c>
      <c r="F323" s="41">
        <v>322</v>
      </c>
      <c r="G323" s="40">
        <v>112.2</v>
      </c>
      <c r="H323" s="41">
        <v>258</v>
      </c>
      <c r="I323" s="40">
        <v>62.3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-12.42</v>
      </c>
      <c r="E324" s="40">
        <v>103.4</v>
      </c>
      <c r="F324" s="41">
        <v>257</v>
      </c>
      <c r="G324" s="40">
        <v>115.8</v>
      </c>
      <c r="H324" s="41">
        <v>327</v>
      </c>
      <c r="I324" s="40">
        <v>64</v>
      </c>
    </row>
    <row r="325" spans="1:9" ht="18">
      <c r="A325" s="40">
        <v>310</v>
      </c>
      <c r="B325" s="39" t="s">
        <v>325</v>
      </c>
      <c r="C325" s="39" t="s">
        <v>744</v>
      </c>
      <c r="D325" s="40">
        <v>-12.45</v>
      </c>
      <c r="E325" s="40">
        <v>103</v>
      </c>
      <c r="F325" s="41">
        <v>265</v>
      </c>
      <c r="G325" s="40">
        <v>115.4</v>
      </c>
      <c r="H325" s="41">
        <v>322</v>
      </c>
      <c r="I325" s="40">
        <v>67.599999999999994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-12.47</v>
      </c>
      <c r="E326" s="40">
        <v>100.4</v>
      </c>
      <c r="F326" s="41">
        <v>312</v>
      </c>
      <c r="G326" s="40">
        <v>112.9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-12.64</v>
      </c>
      <c r="E327" s="40">
        <v>101.1</v>
      </c>
      <c r="F327" s="41">
        <v>294</v>
      </c>
      <c r="G327" s="40">
        <v>113.7</v>
      </c>
      <c r="H327" s="41">
        <v>294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-12.84</v>
      </c>
      <c r="E328" s="40">
        <v>100.8</v>
      </c>
      <c r="F328" s="41">
        <v>303</v>
      </c>
      <c r="G328" s="40">
        <v>113.6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98.1</v>
      </c>
      <c r="F329" s="41">
        <v>337</v>
      </c>
      <c r="G329" s="40">
        <v>111</v>
      </c>
      <c r="H329" s="41">
        <v>233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</v>
      </c>
      <c r="E330" s="40">
        <v>101.9</v>
      </c>
      <c r="F330" s="41">
        <v>282</v>
      </c>
      <c r="G330" s="40">
        <v>114.9</v>
      </c>
      <c r="H330" s="41">
        <v>315</v>
      </c>
      <c r="I330" s="40">
        <v>64.2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-13.23</v>
      </c>
      <c r="E331" s="40">
        <v>103.1</v>
      </c>
      <c r="F331" s="41">
        <v>261</v>
      </c>
      <c r="G331" s="40">
        <v>116.3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155</v>
      </c>
      <c r="C332" s="39" t="s">
        <v>755</v>
      </c>
      <c r="D332" s="40">
        <v>-13.58</v>
      </c>
      <c r="E332" s="40">
        <v>99.9</v>
      </c>
      <c r="F332" s="41">
        <v>321</v>
      </c>
      <c r="G332" s="40">
        <v>113.5</v>
      </c>
      <c r="H332" s="41">
        <v>290</v>
      </c>
      <c r="I332" s="40">
        <v>64.2</v>
      </c>
    </row>
    <row r="333" spans="1:9" ht="18">
      <c r="A333" s="40">
        <v>318</v>
      </c>
      <c r="B333" s="39" t="s">
        <v>438</v>
      </c>
      <c r="C333" s="39" t="s">
        <v>747</v>
      </c>
      <c r="D333" s="40">
        <v>-13.65</v>
      </c>
      <c r="E333" s="40">
        <v>105.6</v>
      </c>
      <c r="F333" s="41">
        <v>219</v>
      </c>
      <c r="G333" s="40">
        <v>119.2</v>
      </c>
      <c r="H333" s="41">
        <v>354</v>
      </c>
      <c r="I333" s="40">
        <v>67.900000000000006</v>
      </c>
    </row>
    <row r="334" spans="1:9" ht="18">
      <c r="A334" s="40">
        <v>319</v>
      </c>
      <c r="B334" s="39" t="s">
        <v>150</v>
      </c>
      <c r="C334" s="39" t="s">
        <v>741</v>
      </c>
      <c r="D334" s="40">
        <v>-13.94</v>
      </c>
      <c r="E334" s="40">
        <v>100.5</v>
      </c>
      <c r="F334" s="41">
        <v>308</v>
      </c>
      <c r="G334" s="40">
        <v>114.4</v>
      </c>
      <c r="H334" s="41">
        <v>308</v>
      </c>
      <c r="I334" s="40">
        <v>66.3</v>
      </c>
    </row>
    <row r="335" spans="1:9" ht="18">
      <c r="A335" s="40">
        <v>320</v>
      </c>
      <c r="B335" s="39" t="s">
        <v>45</v>
      </c>
      <c r="C335" s="39" t="s">
        <v>744</v>
      </c>
      <c r="D335" s="40">
        <v>-13.97</v>
      </c>
      <c r="E335" s="40">
        <v>101.1</v>
      </c>
      <c r="F335" s="41">
        <v>293</v>
      </c>
      <c r="G335" s="40">
        <v>115.1</v>
      </c>
      <c r="H335" s="41">
        <v>318</v>
      </c>
      <c r="I335" s="40">
        <v>67.400000000000006</v>
      </c>
    </row>
    <row r="336" spans="1:9" ht="18">
      <c r="A336" s="46"/>
      <c r="B336" s="46"/>
      <c r="C336" s="45" t="s">
        <v>781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-13.98</v>
      </c>
      <c r="E338" s="40">
        <v>100.8</v>
      </c>
      <c r="F338" s="41">
        <v>301</v>
      </c>
      <c r="G338" s="40">
        <v>114.8</v>
      </c>
      <c r="H338" s="41">
        <v>314</v>
      </c>
      <c r="I338" s="40">
        <v>64.599999999999994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101.4</v>
      </c>
      <c r="F339" s="41">
        <v>289</v>
      </c>
      <c r="G339" s="40">
        <v>115.5</v>
      </c>
      <c r="H339" s="41">
        <v>323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99</v>
      </c>
      <c r="F340" s="41">
        <v>329</v>
      </c>
      <c r="G340" s="40">
        <v>113.4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100.4</v>
      </c>
      <c r="F341" s="41">
        <v>311</v>
      </c>
      <c r="G341" s="40">
        <v>115</v>
      </c>
      <c r="H341" s="41">
        <v>316</v>
      </c>
      <c r="I341" s="40">
        <v>70.099999999999994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-14.59</v>
      </c>
      <c r="E342" s="40">
        <v>97.1</v>
      </c>
      <c r="F342" s="41">
        <v>345</v>
      </c>
      <c r="G342" s="40">
        <v>111.6</v>
      </c>
      <c r="H342" s="41">
        <v>248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-14.66</v>
      </c>
      <c r="E343" s="40">
        <v>108</v>
      </c>
      <c r="F343" s="41">
        <v>167</v>
      </c>
      <c r="G343" s="40">
        <v>122.7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-15.24</v>
      </c>
      <c r="E344" s="40">
        <v>97.7</v>
      </c>
      <c r="F344" s="41">
        <v>340</v>
      </c>
      <c r="G344" s="40">
        <v>113</v>
      </c>
      <c r="H344" s="41">
        <v>274</v>
      </c>
      <c r="I344" s="40">
        <v>67.7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-15.27</v>
      </c>
      <c r="E345" s="40">
        <v>104</v>
      </c>
      <c r="F345" s="41">
        <v>241</v>
      </c>
      <c r="G345" s="40">
        <v>119.2</v>
      </c>
      <c r="H345" s="41">
        <v>355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97.3</v>
      </c>
      <c r="F346" s="41">
        <v>342</v>
      </c>
      <c r="G346" s="40">
        <v>112.7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-15.46</v>
      </c>
      <c r="E347" s="40">
        <v>103.2</v>
      </c>
      <c r="F347" s="41">
        <v>260</v>
      </c>
      <c r="G347" s="40">
        <v>118.7</v>
      </c>
      <c r="H347" s="41">
        <v>349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96</v>
      </c>
      <c r="F348" s="41">
        <v>349</v>
      </c>
      <c r="G348" s="40">
        <v>111.5</v>
      </c>
      <c r="H348" s="41">
        <v>245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-15.48</v>
      </c>
      <c r="E349" s="40">
        <v>99.1</v>
      </c>
      <c r="F349" s="41">
        <v>327</v>
      </c>
      <c r="G349" s="40">
        <v>114.6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-15.64</v>
      </c>
      <c r="E350" s="40">
        <v>95.1</v>
      </c>
      <c r="F350" s="41">
        <v>358</v>
      </c>
      <c r="G350" s="40">
        <v>110.7</v>
      </c>
      <c r="H350" s="41">
        <v>228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-16.09</v>
      </c>
      <c r="E351" s="40">
        <v>99.7</v>
      </c>
      <c r="F351" s="41">
        <v>323</v>
      </c>
      <c r="G351" s="40">
        <v>115.8</v>
      </c>
      <c r="H351" s="41">
        <v>328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-16.46</v>
      </c>
      <c r="E352" s="40">
        <v>95.6</v>
      </c>
      <c r="F352" s="41">
        <v>353</v>
      </c>
      <c r="G352" s="40">
        <v>112.1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</v>
      </c>
      <c r="E353" s="40">
        <v>97.6</v>
      </c>
      <c r="F353" s="41">
        <v>341</v>
      </c>
      <c r="G353" s="40">
        <v>114.4</v>
      </c>
      <c r="H353" s="41">
        <v>305</v>
      </c>
      <c r="I353" s="40">
        <v>71.2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-16.829999999999998</v>
      </c>
      <c r="E354" s="40">
        <v>101.9</v>
      </c>
      <c r="F354" s="41">
        <v>280</v>
      </c>
      <c r="G354" s="40">
        <v>118.8</v>
      </c>
      <c r="H354" s="41">
        <v>351</v>
      </c>
      <c r="I354" s="40">
        <v>65.3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-16.989999999999998</v>
      </c>
      <c r="E355" s="40">
        <v>100.1</v>
      </c>
      <c r="F355" s="41">
        <v>316</v>
      </c>
      <c r="G355" s="40">
        <v>117.1</v>
      </c>
      <c r="H355" s="41">
        <v>338</v>
      </c>
      <c r="I355" s="40">
        <v>66.400000000000006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-17.04</v>
      </c>
      <c r="E356" s="40">
        <v>100.3</v>
      </c>
      <c r="F356" s="41">
        <v>314</v>
      </c>
      <c r="G356" s="40">
        <v>117.3</v>
      </c>
      <c r="H356" s="41">
        <v>340</v>
      </c>
      <c r="I356" s="40">
        <v>72.400000000000006</v>
      </c>
    </row>
    <row r="357" spans="1:9" ht="18">
      <c r="A357" s="40">
        <v>340</v>
      </c>
      <c r="B357" s="39" t="s">
        <v>233</v>
      </c>
      <c r="C357" s="39" t="s">
        <v>749</v>
      </c>
      <c r="D357" s="40">
        <v>-17.260000000000002</v>
      </c>
      <c r="E357" s="40">
        <v>101.4</v>
      </c>
      <c r="F357" s="41">
        <v>288</v>
      </c>
      <c r="G357" s="40">
        <v>118.7</v>
      </c>
      <c r="H357" s="41">
        <v>350</v>
      </c>
      <c r="I357" s="40">
        <v>67.900000000000006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-17.27</v>
      </c>
      <c r="E358" s="40">
        <v>93.3</v>
      </c>
      <c r="F358" s="41">
        <v>361</v>
      </c>
      <c r="G358" s="40">
        <v>110.6</v>
      </c>
      <c r="H358" s="41">
        <v>226</v>
      </c>
      <c r="I358" s="40">
        <v>65.599999999999994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-17.399999999999999</v>
      </c>
      <c r="E359" s="40">
        <v>96.1</v>
      </c>
      <c r="F359" s="41">
        <v>346</v>
      </c>
      <c r="G359" s="40">
        <v>113.5</v>
      </c>
      <c r="H359" s="41">
        <v>291</v>
      </c>
      <c r="I359" s="40">
        <v>65.3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-17.43</v>
      </c>
      <c r="E360" s="40">
        <v>100.5</v>
      </c>
      <c r="F360" s="41">
        <v>309</v>
      </c>
      <c r="G360" s="40">
        <v>117.9</v>
      </c>
      <c r="H360" s="41">
        <v>345</v>
      </c>
      <c r="I360" s="40">
        <v>69.099999999999994</v>
      </c>
    </row>
    <row r="361" spans="1:9" ht="18">
      <c r="A361" s="40">
        <v>344</v>
      </c>
      <c r="B361" s="39" t="s">
        <v>185</v>
      </c>
      <c r="C361" s="39" t="s">
        <v>742</v>
      </c>
      <c r="D361" s="40">
        <v>-17.649999999999999</v>
      </c>
      <c r="E361" s="40">
        <v>98.7</v>
      </c>
      <c r="F361" s="41">
        <v>332</v>
      </c>
      <c r="G361" s="40">
        <v>116.4</v>
      </c>
      <c r="H361" s="41">
        <v>333</v>
      </c>
      <c r="I361" s="40">
        <v>67.7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-17.899999999999999</v>
      </c>
      <c r="E362" s="40">
        <v>96</v>
      </c>
      <c r="F362" s="41">
        <v>348</v>
      </c>
      <c r="G362" s="40">
        <v>113.9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-17.98</v>
      </c>
      <c r="E363" s="40">
        <v>100.1</v>
      </c>
      <c r="F363" s="41">
        <v>318</v>
      </c>
      <c r="G363" s="40">
        <v>118</v>
      </c>
      <c r="H363" s="41">
        <v>346</v>
      </c>
      <c r="I363" s="40">
        <v>71.099999999999994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-18.489999999999998</v>
      </c>
      <c r="E364" s="40">
        <v>98.3</v>
      </c>
      <c r="F364" s="41">
        <v>335</v>
      </c>
      <c r="G364" s="40">
        <v>116.8</v>
      </c>
      <c r="H364" s="41">
        <v>337</v>
      </c>
      <c r="I364" s="40">
        <v>64.599999999999994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-18.55</v>
      </c>
      <c r="E365" s="40">
        <v>95.2</v>
      </c>
      <c r="F365" s="41">
        <v>356</v>
      </c>
      <c r="G365" s="40">
        <v>113.8</v>
      </c>
      <c r="H365" s="41">
        <v>295</v>
      </c>
      <c r="I365" s="40">
        <v>69.2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97.2</v>
      </c>
      <c r="F366" s="41">
        <v>343</v>
      </c>
      <c r="G366" s="40">
        <v>116.2</v>
      </c>
      <c r="H366" s="41">
        <v>330</v>
      </c>
      <c r="I366" s="40">
        <v>66.099999999999994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-19.04</v>
      </c>
      <c r="E367" s="40">
        <v>100.4</v>
      </c>
      <c r="F367" s="41">
        <v>313</v>
      </c>
      <c r="G367" s="40">
        <v>119.4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-19.21</v>
      </c>
      <c r="E368" s="40">
        <v>93.5</v>
      </c>
      <c r="F368" s="41">
        <v>360</v>
      </c>
      <c r="G368" s="40">
        <v>112.7</v>
      </c>
      <c r="H368" s="41">
        <v>268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-19.260000000000002</v>
      </c>
      <c r="E369" s="40">
        <v>94.6</v>
      </c>
      <c r="F369" s="41">
        <v>359</v>
      </c>
      <c r="G369" s="40">
        <v>113.8</v>
      </c>
      <c r="H369" s="41">
        <v>297</v>
      </c>
      <c r="I369" s="40">
        <v>65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-19.510000000000002</v>
      </c>
      <c r="E370" s="40">
        <v>104.3</v>
      </c>
      <c r="F370" s="41">
        <v>236</v>
      </c>
      <c r="G370" s="40">
        <v>123.8</v>
      </c>
      <c r="H370" s="41">
        <v>362</v>
      </c>
      <c r="I370" s="40">
        <v>65.7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99.1</v>
      </c>
      <c r="F371" s="41">
        <v>326</v>
      </c>
      <c r="G371" s="40">
        <v>118.8</v>
      </c>
      <c r="H371" s="41">
        <v>352</v>
      </c>
      <c r="I371" s="40">
        <v>63.2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-19.91</v>
      </c>
      <c r="E372" s="40">
        <v>100.7</v>
      </c>
      <c r="F372" s="41">
        <v>306</v>
      </c>
      <c r="G372" s="40">
        <v>120.6</v>
      </c>
      <c r="H372" s="41">
        <v>359</v>
      </c>
      <c r="I372" s="40">
        <v>68.5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96</v>
      </c>
      <c r="F373" s="41">
        <v>347</v>
      </c>
      <c r="G373" s="40">
        <v>117.3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-22.06</v>
      </c>
      <c r="E374" s="40">
        <v>100.3</v>
      </c>
      <c r="F374" s="41">
        <v>315</v>
      </c>
      <c r="G374" s="40">
        <v>122.3</v>
      </c>
      <c r="H374" s="41">
        <v>360</v>
      </c>
      <c r="I374" s="40">
        <v>65.3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</v>
      </c>
      <c r="E375" s="40">
        <v>95.8</v>
      </c>
      <c r="F375" s="41">
        <v>351</v>
      </c>
      <c r="G375" s="40">
        <v>118.1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-22.45</v>
      </c>
      <c r="E376" s="40">
        <v>95.1</v>
      </c>
      <c r="F376" s="41">
        <v>357</v>
      </c>
      <c r="G376" s="40">
        <v>117.5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91.2</v>
      </c>
      <c r="F377" s="41">
        <v>362</v>
      </c>
      <c r="G377" s="40">
        <v>114</v>
      </c>
      <c r="H377" s="41">
        <v>301</v>
      </c>
      <c r="I377" s="40">
        <v>68.5</v>
      </c>
    </row>
    <row r="378" spans="1:9" ht="18">
      <c r="A378" s="46"/>
      <c r="B378" s="46"/>
      <c r="C378" s="45" t="s">
        <v>781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-24.28</v>
      </c>
      <c r="E380" s="40">
        <v>95.6</v>
      </c>
      <c r="F380" s="41">
        <v>354</v>
      </c>
      <c r="G380" s="40">
        <v>119.9</v>
      </c>
      <c r="H380" s="41">
        <v>358</v>
      </c>
      <c r="I380" s="40">
        <v>66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88.3</v>
      </c>
      <c r="F381" s="41">
        <v>363</v>
      </c>
      <c r="G381" s="40">
        <v>113.7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-26.87</v>
      </c>
      <c r="E382" s="40">
        <v>97.8</v>
      </c>
      <c r="F382" s="41">
        <v>339</v>
      </c>
      <c r="G382" s="40">
        <v>124.7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84.5</v>
      </c>
      <c r="F383" s="41">
        <v>364</v>
      </c>
      <c r="G383" s="40">
        <v>125.9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768</v>
      </c>
    </row>
    <row r="390" spans="1:1">
      <c r="A390" s="43" t="s">
        <v>769</v>
      </c>
    </row>
    <row r="391" spans="1:1">
      <c r="A391" s="43" t="s">
        <v>765</v>
      </c>
    </row>
  </sheetData>
  <hyperlinks>
    <hyperlink ref="A1" r:id="rId1" display="https://kenpom.com/archive.php?d=2025-02-14" xr:uid="{88CA58CF-F32C-1E4E-84F2-494EE1535D1B}"/>
    <hyperlink ref="B1" r:id="rId2" display="https://kenpom.com/archive.php?d=2025-02-14&amp;s=TeamName" xr:uid="{195EE505-DAD4-3D45-8636-467051E8A53B}"/>
    <hyperlink ref="D1" r:id="rId3" display="https://kenpom.com/archive.php?d=2025-02-14" xr:uid="{8940EAA6-1A77-DE4C-BAC6-EF524B3BBB5A}"/>
    <hyperlink ref="E1" r:id="rId4" display="https://kenpom.com/archive.php?d=2025-02-14&amp;s=RankAdjOE" xr:uid="{7933F839-B09C-1C47-A4E0-9AF1CECACB04}"/>
    <hyperlink ref="F1" r:id="rId5" display="https://kenpom.com/archive.php?d=2025-02-14&amp;s=RankAdjDE" xr:uid="{4BE6F349-0AA2-E74C-9142-5BC1AE971322}"/>
    <hyperlink ref="G1" r:id="rId6" display="https://kenpom.com/archive.php?d=2025-02-14&amp;s=RankAdjTempo" xr:uid="{3FC0E97C-1B5B-C243-84B5-D87E614304F4}"/>
    <hyperlink ref="H1" r:id="rId7" display="https://kenpom.com/archive.php?d=2025-02-14&amp;s=RankAdjEMFinal" xr:uid="{2EA63556-4DD1-0D47-98C8-3164BB8106D2}"/>
    <hyperlink ref="I1" r:id="rId8" display="https://kenpom.com/archive.php?d=2025-02-14&amp;s=AdjEMFinal" xr:uid="{079B67F2-167E-E144-885C-3F0772183BB6}"/>
    <hyperlink ref="B2" r:id="rId9" display="https://kenpom.com/team.php?team=Auburn" xr:uid="{3CC385DA-E06B-A54F-ADC5-60FF3C1E9CDC}"/>
    <hyperlink ref="C2" r:id="rId10" display="https://kenpom.com/conf.php?c=SEC" xr:uid="{0FAA30C5-9EA6-2F40-851E-B8A0924D33BC}"/>
    <hyperlink ref="B3" r:id="rId11" display="https://kenpom.com/team.php?team=Duke" xr:uid="{885968FE-A3F5-6643-897B-7A88E71A3920}"/>
    <hyperlink ref="C3" r:id="rId12" display="https://kenpom.com/conf.php?c=ACC" xr:uid="{100B252B-7E7A-664B-9C9B-A85652C4E3F2}"/>
    <hyperlink ref="B4" r:id="rId13" display="https://kenpom.com/team.php?team=Houston" xr:uid="{A6413887-176E-C240-B94F-9EDB6C501B83}"/>
    <hyperlink ref="C4" r:id="rId14" display="https://kenpom.com/conf.php?c=B12" xr:uid="{CBB9EC7E-162B-DF4A-A205-C78E6F9A0B8A}"/>
    <hyperlink ref="B5" r:id="rId15" display="https://kenpom.com/team.php?team=Florida" xr:uid="{CAAA08DA-7153-7F47-85D5-064B979660B0}"/>
    <hyperlink ref="C5" r:id="rId16" display="https://kenpom.com/conf.php?c=SEC" xr:uid="{C5D0A66E-B0AF-DD42-8937-503AF9851F71}"/>
    <hyperlink ref="B6" r:id="rId17" display="https://kenpom.com/team.php?team=Tennessee" xr:uid="{01538FEA-5789-3341-9923-2CA876190A67}"/>
    <hyperlink ref="C6" r:id="rId18" display="https://kenpom.com/conf.php?c=SEC" xr:uid="{CC98D4A8-9856-0A4C-AFD2-14B1FB8E31A1}"/>
    <hyperlink ref="B7" r:id="rId19" display="https://kenpom.com/team.php?team=Alabama" xr:uid="{5479EFCF-9A0F-8647-8D41-4F5A1E5B4F12}"/>
    <hyperlink ref="C7" r:id="rId20" display="https://kenpom.com/conf.php?c=SEC" xr:uid="{A3133F29-ACF5-104E-A0D7-958CD8FB2DEA}"/>
    <hyperlink ref="B8" r:id="rId21" display="https://kenpom.com/team.php?team=Iowa+St." xr:uid="{21B3C9A5-C494-3B4E-B4BA-2F25A20D14D7}"/>
    <hyperlink ref="C8" r:id="rId22" display="https://kenpom.com/conf.php?c=B12" xr:uid="{EE2FB169-64B4-D443-A228-7D0A86CF23B7}"/>
    <hyperlink ref="B9" r:id="rId23" display="https://kenpom.com/team.php?team=Purdue" xr:uid="{04680DBC-CF89-ED4E-9692-4B176C778AD3}"/>
    <hyperlink ref="C9" r:id="rId24" display="https://kenpom.com/conf.php?c=B10" xr:uid="{959E1A0A-C1C6-E244-BA14-3E16B1762B34}"/>
    <hyperlink ref="B10" r:id="rId25" display="https://kenpom.com/team.php?team=Texas+Tech" xr:uid="{901B66B8-AC0C-3840-B3EE-72BF4414039B}"/>
    <hyperlink ref="C10" r:id="rId26" display="https://kenpom.com/conf.php?c=B12" xr:uid="{EF62C0E8-7DFA-C641-A2A8-13210F2E0845}"/>
    <hyperlink ref="B11" r:id="rId27" display="https://kenpom.com/team.php?team=Kansas" xr:uid="{7AE28AA0-FDD2-624B-821B-0AEC06CDBDC4}"/>
    <hyperlink ref="C11" r:id="rId28" display="https://kenpom.com/conf.php?c=B12" xr:uid="{C8F372DA-9513-F14A-8951-CFBDC0CDC794}"/>
    <hyperlink ref="B12" r:id="rId29" display="https://kenpom.com/team.php?team=Wisconsin" xr:uid="{EB8E895C-F6A5-6942-8D1E-AA386281DD0E}"/>
    <hyperlink ref="C12" r:id="rId30" display="https://kenpom.com/conf.php?c=B10" xr:uid="{C6B13479-E63D-4B45-BBA3-E478772CA6FB}"/>
    <hyperlink ref="B13" r:id="rId31" display="https://kenpom.com/team.php?team=Gonzaga" xr:uid="{428671F8-6848-3B43-A265-BCFCFA94D0C6}"/>
    <hyperlink ref="C13" r:id="rId32" display="https://kenpom.com/conf.php?c=WCC" xr:uid="{21800634-68DC-E34A-813C-E63024047391}"/>
    <hyperlink ref="B14" r:id="rId33" display="https://kenpom.com/team.php?team=Texas+A%26M" xr:uid="{CC67FD10-6541-CB41-A756-29F315149CCD}"/>
    <hyperlink ref="C14" r:id="rId34" display="https://kenpom.com/conf.php?c=SEC" xr:uid="{C814FEB6-6309-654C-8EA2-B45211DF72F9}"/>
    <hyperlink ref="B15" r:id="rId35" display="https://kenpom.com/team.php?team=Arizona" xr:uid="{705CBC22-6433-0E46-8EC3-8DD731196248}"/>
    <hyperlink ref="C15" r:id="rId36" display="https://kenpom.com/conf.php?c=B12" xr:uid="{D5AA680B-C57A-D541-B606-F23D0D1BF387}"/>
    <hyperlink ref="B16" r:id="rId37" display="https://kenpom.com/team.php?team=Illinois" xr:uid="{53DA20C1-B8E8-5243-9BA5-9B7DC49A3C6A}"/>
    <hyperlink ref="C16" r:id="rId38" display="https://kenpom.com/conf.php?c=B10" xr:uid="{B45613DE-ED2D-7841-867B-0B4FFBADF986}"/>
    <hyperlink ref="B17" r:id="rId39" display="https://kenpom.com/team.php?team=St.+John%27s" xr:uid="{EF12CBB5-A948-3C4F-9A98-E5E108748EB5}"/>
    <hyperlink ref="C17" r:id="rId40" display="https://kenpom.com/conf.php?c=BE" xr:uid="{C012F14F-406B-7142-AF01-D9BF56CBA304}"/>
    <hyperlink ref="B18" r:id="rId41" display="https://kenpom.com/team.php?team=Maryland" xr:uid="{6347DA86-2A5F-F141-97EA-92D11C186F14}"/>
    <hyperlink ref="C18" r:id="rId42" display="https://kenpom.com/conf.php?c=B10" xr:uid="{6E0A6105-47A4-8F40-B6FC-131FDFC39566}"/>
    <hyperlink ref="B19" r:id="rId43" display="https://kenpom.com/team.php?team=Kentucky" xr:uid="{17CE2B5D-21EB-0245-BE35-624D6E231494}"/>
    <hyperlink ref="C19" r:id="rId44" display="https://kenpom.com/conf.php?c=SEC" xr:uid="{5F3E6E16-9650-8F40-AB9F-881DC8B2C122}"/>
    <hyperlink ref="B20" r:id="rId45" display="https://kenpom.com/team.php?team=Missouri" xr:uid="{37B63DE3-CF14-0149-975C-CAC0FF7FFB07}"/>
    <hyperlink ref="C20" r:id="rId46" display="https://kenpom.com/conf.php?c=SEC" xr:uid="{22D4D88F-C690-2A4C-B6B7-F39076539201}"/>
    <hyperlink ref="B21" r:id="rId47" display="https://kenpom.com/team.php?team=Mississippi" xr:uid="{95C22E5C-817C-FF43-9B9C-EB474AA5D03F}"/>
    <hyperlink ref="C21" r:id="rId48" display="https://kenpom.com/conf.php?c=SEC" xr:uid="{0A76735F-7817-D74D-A9F9-60B338CAFBAE}"/>
    <hyperlink ref="B22" r:id="rId49" display="https://kenpom.com/team.php?team=Saint+Mary%27s" xr:uid="{1140441D-818E-3246-800E-D5DFD16CF47F}"/>
    <hyperlink ref="C22" r:id="rId50" display="https://kenpom.com/conf.php?c=WCC" xr:uid="{88E98662-5909-984B-9801-A19BB803F551}"/>
    <hyperlink ref="B23" r:id="rId51" display="https://kenpom.com/team.php?team=Michigan" xr:uid="{444090BE-8BB3-B144-84FD-847895C397F0}"/>
    <hyperlink ref="C23" r:id="rId52" display="https://kenpom.com/conf.php?c=B10" xr:uid="{AB105733-BD99-D742-8CA9-A241980613E7}"/>
    <hyperlink ref="B24" r:id="rId53" display="https://kenpom.com/team.php?team=Michigan+St." xr:uid="{51B740A1-84E8-7C4B-9A08-840015394487}"/>
    <hyperlink ref="C24" r:id="rId54" display="https://kenpom.com/conf.php?c=B10" xr:uid="{9A3E2B1A-9172-3047-9EC6-0240FCDEB716}"/>
    <hyperlink ref="B25" r:id="rId55" display="https://kenpom.com/team.php?team=Marquette" xr:uid="{05FDC591-17D4-694F-AB83-DDF59CB4B0EC}"/>
    <hyperlink ref="C25" r:id="rId56" display="https://kenpom.com/conf.php?c=BE" xr:uid="{5A8AF516-0FCD-A14A-8E65-30D7C68BE41B}"/>
    <hyperlink ref="B26" r:id="rId57" display="https://kenpom.com/team.php?team=Louisville" xr:uid="{68D34233-5B63-6644-AA63-36A77877F499}"/>
    <hyperlink ref="C26" r:id="rId58" display="https://kenpom.com/conf.php?c=ACC" xr:uid="{39705352-2D41-0D4E-9589-E9AE6B871853}"/>
    <hyperlink ref="B27" r:id="rId59" display="https://kenpom.com/team.php?team=UCLA" xr:uid="{B6E506FA-486E-D145-BE55-17E771E830A3}"/>
    <hyperlink ref="C27" r:id="rId60" display="https://kenpom.com/conf.php?c=B10" xr:uid="{C57B022F-DFD3-0048-B35F-2C4DBBBB5F8E}"/>
    <hyperlink ref="B28" r:id="rId61" display="https://kenpom.com/team.php?team=Clemson" xr:uid="{354BCC98-0C1C-5A49-A116-CBCD11D694C3}"/>
    <hyperlink ref="C28" r:id="rId62" display="https://kenpom.com/conf.php?c=ACC" xr:uid="{11CDC023-B58A-EB48-8E86-030F3C63CFEF}"/>
    <hyperlink ref="B29" r:id="rId63" display="https://kenpom.com/team.php?team=Baylor" xr:uid="{82A339EB-170D-314E-8655-01064E32F177}"/>
    <hyperlink ref="C29" r:id="rId64" display="https://kenpom.com/conf.php?c=B12" xr:uid="{71C75CD0-C7D3-104F-91DA-BAE8081FD32E}"/>
    <hyperlink ref="B30" r:id="rId65" display="https://kenpom.com/team.php?team=Ohio+St." xr:uid="{C60C4661-F645-6043-B614-E598D0BEFC4D}"/>
    <hyperlink ref="C30" r:id="rId66" display="https://kenpom.com/conf.php?c=B10" xr:uid="{989EE39C-FB35-E447-9212-37D164C79ABC}"/>
    <hyperlink ref="B31" r:id="rId67" display="https://kenpom.com/team.php?team=Creighton" xr:uid="{C04F8073-335B-CB44-932B-35A5FC7FB6B9}"/>
    <hyperlink ref="C31" r:id="rId68" display="https://kenpom.com/conf.php?c=BE" xr:uid="{11278E5A-7962-7C4D-8DAF-3294DA88BD8C}"/>
    <hyperlink ref="B32" r:id="rId69" display="https://kenpom.com/team.php?team=Mississippi+St." xr:uid="{A8019B0E-5773-6247-B17F-BDB8D312F44E}"/>
    <hyperlink ref="C32" r:id="rId70" display="https://kenpom.com/conf.php?c=SEC" xr:uid="{5870A8DB-763A-A247-ACB8-EDE48CB02035}"/>
    <hyperlink ref="B33" r:id="rId71" display="https://kenpom.com/team.php?team=Connecticut" xr:uid="{1B0ED46E-35AC-694D-90C3-F2C2F151813B}"/>
    <hyperlink ref="C33" r:id="rId72" display="https://kenpom.com/conf.php?c=BE" xr:uid="{5C121AA2-5B85-D447-BD61-5DAC32BBC0E7}"/>
    <hyperlink ref="B34" r:id="rId73" display="https://kenpom.com/team.php?team=VCU" xr:uid="{DFDC84FE-3617-724E-AF07-4F743CE23F37}"/>
    <hyperlink ref="C34" r:id="rId74" display="https://kenpom.com/conf.php?c=A10" xr:uid="{1F75F765-A25D-6047-8521-2EF1BA6C76A3}"/>
    <hyperlink ref="B35" r:id="rId75" display="https://kenpom.com/team.php?team=BYU" xr:uid="{750A451B-01D6-7D43-A069-3BE64BAA2127}"/>
    <hyperlink ref="C35" r:id="rId76" display="https://kenpom.com/conf.php?c=B12" xr:uid="{BF23BF43-E2E1-434E-BC00-CCE2A7D81299}"/>
    <hyperlink ref="B36" r:id="rId77" display="https://kenpom.com/team.php?team=Texas" xr:uid="{B2D85BA8-3A0F-0D4D-8E2C-44C8E4732339}"/>
    <hyperlink ref="C36" r:id="rId78" display="https://kenpom.com/conf.php?c=SEC" xr:uid="{57415D39-4E97-CE46-842B-4FC02204333E}"/>
    <hyperlink ref="B37" r:id="rId79" display="https://kenpom.com/team.php?team=Oregon" xr:uid="{753D0815-651F-C84A-A4B5-7F2432D47881}"/>
    <hyperlink ref="C37" r:id="rId80" display="https://kenpom.com/conf.php?c=B10" xr:uid="{F58E8654-8AF7-D041-BC93-69CE4D7F299D}"/>
    <hyperlink ref="B38" r:id="rId81" display="https://kenpom.com/team.php?team=New+Mexico" xr:uid="{70072A49-2CBC-2E4A-BDF8-BD2C2E159D24}"/>
    <hyperlink ref="C38" r:id="rId82" display="https://kenpom.com/conf.php?c=MWC" xr:uid="{7838792D-BD85-584C-B3CF-00654E01AFFF}"/>
    <hyperlink ref="B39" r:id="rId83" display="https://kenpom.com/team.php?team=SMU" xr:uid="{91571A99-88D8-BD4F-B9FA-3DD34F867EC3}"/>
    <hyperlink ref="C39" r:id="rId84" display="https://kenpom.com/conf.php?c=ACC" xr:uid="{193C90DE-5E07-D04C-B589-82CF2C1079D6}"/>
    <hyperlink ref="B40" r:id="rId85" display="https://kenpom.com/team.php?team=Georgia" xr:uid="{2ECFD7EF-BEC0-B749-AAD3-E09AC1A244FD}"/>
    <hyperlink ref="C40" r:id="rId86" display="https://kenpom.com/conf.php?c=SEC" xr:uid="{EB889C49-A694-EB43-8846-DFB18DE7B17D}"/>
    <hyperlink ref="B41" r:id="rId87" display="https://kenpom.com/team.php?team=Nebraska" xr:uid="{B9A4BF08-954B-BE43-91BB-0AE73E7EB8B9}"/>
    <hyperlink ref="C41" r:id="rId88" display="https://kenpom.com/conf.php?c=B10" xr:uid="{FA7A9668-1D4C-2445-99DB-E2413D05284B}"/>
    <hyperlink ref="A43" r:id="rId89" display="https://kenpom.com/archive.php?d=2025-02-14" xr:uid="{82F19021-C2E1-7645-AB08-6BB40A1C73ED}"/>
    <hyperlink ref="B43" r:id="rId90" display="https://kenpom.com/archive.php?d=2025-02-14&amp;s=TeamName" xr:uid="{DDB925A9-6035-5C40-8DE8-F6F334F6D1FA}"/>
    <hyperlink ref="D43" r:id="rId91" display="https://kenpom.com/archive.php?d=2025-02-14" xr:uid="{2D7120D1-E515-7C44-957E-A17C9E58A674}"/>
    <hyperlink ref="E43" r:id="rId92" display="https://kenpom.com/archive.php?d=2025-02-14&amp;s=RankAdjOE" xr:uid="{7F6A40D5-4238-A446-8BFB-FE75C01B0356}"/>
    <hyperlink ref="F43" r:id="rId93" display="https://kenpom.com/archive.php?d=2025-02-14&amp;s=RankAdjDE" xr:uid="{5D43F988-4804-E944-8966-9D8332489367}"/>
    <hyperlink ref="G43" r:id="rId94" display="https://kenpom.com/archive.php?d=2025-02-14&amp;s=RankAdjTempo" xr:uid="{F254FE34-289A-A744-9E6B-6155E484EBD7}"/>
    <hyperlink ref="H43" r:id="rId95" display="https://kenpom.com/archive.php?d=2025-02-14&amp;s=RankAdjEMFinal" xr:uid="{70ED8924-8C51-2840-A635-E1AEA53A6B92}"/>
    <hyperlink ref="I43" r:id="rId96" display="https://kenpom.com/archive.php?d=2025-02-14&amp;s=AdjEMFinal" xr:uid="{B8805A29-056E-2144-BD25-521804900C58}"/>
    <hyperlink ref="B44" r:id="rId97" display="https://kenpom.com/team.php?team=Arkansas" xr:uid="{181FA76B-9FA0-0C41-8291-5EEDA947BB04}"/>
    <hyperlink ref="C44" r:id="rId98" display="https://kenpom.com/conf.php?c=SEC" xr:uid="{541E22E6-947C-1C41-838C-90F3182D58E6}"/>
    <hyperlink ref="B45" r:id="rId99" display="https://kenpom.com/team.php?team=Oklahoma" xr:uid="{2A80197D-8FBE-E94E-9296-FDFA2E7800E8}"/>
    <hyperlink ref="C45" r:id="rId100" display="https://kenpom.com/conf.php?c=SEC" xr:uid="{DB1BFEF1-3BCD-A34D-90DA-5F5CA2774690}"/>
    <hyperlink ref="B46" r:id="rId101" display="https://kenpom.com/team.php?team=Memphis" xr:uid="{5A6C3B1C-E8B4-2549-B082-588878FA96EE}"/>
    <hyperlink ref="C46" r:id="rId102" display="https://kenpom.com/conf.php?c=Amer" xr:uid="{92E177EA-B9C3-AB49-8ECB-77367BE2A05B}"/>
    <hyperlink ref="B47" r:id="rId103" display="https://kenpom.com/team.php?team=Boise+St." xr:uid="{50BE5A84-03A2-7E4A-9015-A5437057D812}"/>
    <hyperlink ref="C47" r:id="rId104" display="https://kenpom.com/conf.php?c=MWC" xr:uid="{6ADB997F-FDE7-504F-8830-96F0801DAE8B}"/>
    <hyperlink ref="B48" r:id="rId105" display="https://kenpom.com/team.php?team=UC+San+Diego" xr:uid="{BD528E24-43D2-134C-8700-3402C87432D1}"/>
    <hyperlink ref="C48" r:id="rId106" display="https://kenpom.com/conf.php?c=BW" xr:uid="{AE85BB8F-1937-8346-B4BC-6401F923F47A}"/>
    <hyperlink ref="B49" r:id="rId107" display="https://kenpom.com/team.php?team=Vanderbilt" xr:uid="{E2597238-66F1-8742-A0B1-4DD996CE2292}"/>
    <hyperlink ref="C49" r:id="rId108" display="https://kenpom.com/conf.php?c=SEC" xr:uid="{99BC3E3E-18AB-FF43-80B5-04AA7E776CA0}"/>
    <hyperlink ref="B50" r:id="rId109" display="https://kenpom.com/team.php?team=West+Virginia" xr:uid="{4107110F-1741-CF46-AC50-F43F18A6B264}"/>
    <hyperlink ref="C50" r:id="rId110" display="https://kenpom.com/conf.php?c=B12" xr:uid="{51DEF6D3-02B2-4E4D-8276-BB0BBD6AB82F}"/>
    <hyperlink ref="B51" r:id="rId111" display="https://kenpom.com/team.php?team=North+Carolina" xr:uid="{3E73D546-8695-7841-868E-BD6BE94383CA}"/>
    <hyperlink ref="C51" r:id="rId112" display="https://kenpom.com/conf.php?c=ACC" xr:uid="{F1248B1C-CA03-8744-A3B0-9816E7155C37}"/>
    <hyperlink ref="B52" r:id="rId113" display="https://kenpom.com/team.php?team=Pittsburgh" xr:uid="{076F06A0-9698-6D4C-9D51-4C35D30AF3C0}"/>
    <hyperlink ref="C52" r:id="rId114" display="https://kenpom.com/conf.php?c=ACC" xr:uid="{A51346CA-A09D-7E41-B756-DAF947DBE297}"/>
    <hyperlink ref="B53" r:id="rId115" display="https://kenpom.com/team.php?team=San+Diego+St." xr:uid="{11678E54-6F45-E544-A032-554CCA7E6C00}"/>
    <hyperlink ref="C53" r:id="rId116" display="https://kenpom.com/conf.php?c=MWC" xr:uid="{48B65C17-2D54-E84B-B9F0-F153B8F2B446}"/>
    <hyperlink ref="B54" r:id="rId117" display="https://kenpom.com/team.php?team=Utah+St." xr:uid="{66154872-E1C7-0749-9C51-F6B54FECFC92}"/>
    <hyperlink ref="C54" r:id="rId118" display="https://kenpom.com/conf.php?c=MWC" xr:uid="{0E3D2C82-C368-FE43-85C7-522EF388A544}"/>
    <hyperlink ref="B55" r:id="rId119" display="https://kenpom.com/team.php?team=Villanova" xr:uid="{BF05ED24-DE48-C846-A39D-921333A007A5}"/>
    <hyperlink ref="C55" r:id="rId120" display="https://kenpom.com/conf.php?c=BE" xr:uid="{81606183-667D-9548-A25E-5EB85E99B920}"/>
    <hyperlink ref="B56" r:id="rId121" display="https://kenpom.com/team.php?team=Indiana" xr:uid="{7CC1CC51-1384-E74B-A928-D52C3FAA2BA2}"/>
    <hyperlink ref="C56" r:id="rId122" display="https://kenpom.com/conf.php?c=B10" xr:uid="{C941CEB4-D348-464D-8BDA-2003041EDB70}"/>
    <hyperlink ref="B57" r:id="rId123" display="https://kenpom.com/team.php?team=Xavier" xr:uid="{6CFBA19D-78D9-2E40-98D0-6E119CC78420}"/>
    <hyperlink ref="C57" r:id="rId124" display="https://kenpom.com/conf.php?c=BE" xr:uid="{EC61BBBB-4234-D244-AD26-76C89E3DFED8}"/>
    <hyperlink ref="B58" r:id="rId125" display="https://kenpom.com/team.php?team=Cincinnati" xr:uid="{9B355B81-0631-824C-9B5F-10B5DF19172E}"/>
    <hyperlink ref="C58" r:id="rId126" display="https://kenpom.com/conf.php?c=B12" xr:uid="{5F0FE1F3-C100-C742-ADEB-F2C024BDA511}"/>
    <hyperlink ref="B59" r:id="rId127" display="https://kenpom.com/team.php?team=USC" xr:uid="{EFC5741D-216F-9342-92D2-7AD4681208F1}"/>
    <hyperlink ref="C59" r:id="rId128" display="https://kenpom.com/conf.php?c=B10" xr:uid="{23CC1CDC-0018-B845-97FB-32B327717452}"/>
    <hyperlink ref="B60" r:id="rId129" display="https://kenpom.com/team.php?team=Kansas+St." xr:uid="{21FF0880-A522-D34D-88B9-447A469C8837}"/>
    <hyperlink ref="C60" r:id="rId130" display="https://kenpom.com/conf.php?c=B12" xr:uid="{95E8EDCA-9BDB-4940-A1DE-2208C16FB69C}"/>
    <hyperlink ref="B61" r:id="rId131" display="https://kenpom.com/team.php?team=Northwestern" xr:uid="{3BC41E84-5E97-0241-AE89-5FC2625F9872}"/>
    <hyperlink ref="C61" r:id="rId132" display="https://kenpom.com/conf.php?c=B10" xr:uid="{33754FB0-E6C0-1A4F-B9B1-2D61CB087B44}"/>
    <hyperlink ref="B62" r:id="rId133" display="https://kenpom.com/team.php?team=Santa+Clara" xr:uid="{B37A77D5-CEE5-2F43-ACC0-BA2ED7D0CC58}"/>
    <hyperlink ref="C62" r:id="rId134" display="https://kenpom.com/conf.php?c=WCC" xr:uid="{C94517FE-71F2-1F43-B122-CA6D35235E80}"/>
    <hyperlink ref="B63" r:id="rId135" display="https://kenpom.com/team.php?team=Arizona+St." xr:uid="{19FA9B51-9D3E-1C4B-8743-3C3F71CA6EB8}"/>
    <hyperlink ref="C63" r:id="rId136" display="https://kenpom.com/conf.php?c=B12" xr:uid="{4FA81709-7B05-D747-B3D3-2BB4BD13A08B}"/>
    <hyperlink ref="B64" r:id="rId137" display="https://kenpom.com/team.php?team=Drake" xr:uid="{79A80975-A74B-BD4F-ACF5-11333FDFF892}"/>
    <hyperlink ref="C64" r:id="rId138" display="https://kenpom.com/conf.php?c=MVC" xr:uid="{D1E84E41-5C00-9546-B044-32F96D26DD45}"/>
    <hyperlink ref="B65" r:id="rId139" display="https://kenpom.com/team.php?team=Iowa" xr:uid="{1EC5BC0C-A1D6-944F-A694-5B70D79463C8}"/>
    <hyperlink ref="C65" r:id="rId140" display="https://kenpom.com/conf.php?c=B10" xr:uid="{43969EBD-60C8-6D4C-AA4F-5C4D6ED9E094}"/>
    <hyperlink ref="B66" r:id="rId141" display="https://kenpom.com/team.php?team=Yale" xr:uid="{B5672D0E-5366-1B44-B573-302122646D89}"/>
    <hyperlink ref="C66" r:id="rId142" display="https://kenpom.com/conf.php?c=Ivy" xr:uid="{797A42E2-F2FF-A349-BE73-9FFEE8016C66}"/>
    <hyperlink ref="B67" r:id="rId143" display="https://kenpom.com/team.php?team=North+Texas" xr:uid="{C7C2DD44-DFAE-BB4C-BFB6-484EE2E7BB75}"/>
    <hyperlink ref="C67" r:id="rId144" display="https://kenpom.com/conf.php?c=Amer" xr:uid="{5C8409B9-3491-7D42-92C9-0577CE4EBF99}"/>
    <hyperlink ref="B68" r:id="rId145" display="https://kenpom.com/team.php?team=San+Francisco" xr:uid="{297418A2-C52F-5C4C-B614-1F3CC529D555}"/>
    <hyperlink ref="C68" r:id="rId146" display="https://kenpom.com/conf.php?c=WCC" xr:uid="{B7DB14AF-51ED-F441-8B13-A7A20A6C89D2}"/>
    <hyperlink ref="B69" r:id="rId147" display="https://kenpom.com/team.php?team=George+Mason" xr:uid="{F0886099-F8DA-3142-911E-EE557F9D1C71}"/>
    <hyperlink ref="C69" r:id="rId148" display="https://kenpom.com/conf.php?c=A10" xr:uid="{61ACC5D9-9814-8B4C-A8DD-8BB82D5321E1}"/>
    <hyperlink ref="B70" r:id="rId149" display="https://kenpom.com/team.php?team=UCF" xr:uid="{CA372086-50F2-A042-9E95-5EA87C00A2CE}"/>
    <hyperlink ref="C70" r:id="rId150" display="https://kenpom.com/conf.php?c=B12" xr:uid="{7416DED6-AC99-D34C-9DA2-0272E1DFD469}"/>
    <hyperlink ref="B71" r:id="rId151" display="https://kenpom.com/team.php?team=McNeese" xr:uid="{A512DBCC-BA9D-334B-BC3E-312F3B84FEDF}"/>
    <hyperlink ref="C71" r:id="rId152" display="https://kenpom.com/conf.php?c=Slnd" xr:uid="{303F103B-F2F2-7F4B-BD2C-630DAEABE857}"/>
    <hyperlink ref="B72" r:id="rId153" display="https://kenpom.com/team.php?team=Liberty" xr:uid="{9D7D99B2-4D4D-084F-AB87-AAC1A2D8D070}"/>
    <hyperlink ref="C72" r:id="rId154" display="https://kenpom.com/conf.php?c=CUSA" xr:uid="{97311A85-26BB-7A42-A2A0-1E19C8685FDF}"/>
    <hyperlink ref="B73" r:id="rId155" display="https://kenpom.com/team.php?team=Wake+Forest" xr:uid="{631059AB-D2E8-A043-BB47-7869230BE99C}"/>
    <hyperlink ref="C73" r:id="rId156" display="https://kenpom.com/conf.php?c=ACC" xr:uid="{B324A31F-3157-594E-B065-D103C76461E5}"/>
    <hyperlink ref="B74" r:id="rId157" display="https://kenpom.com/team.php?team=Rutgers" xr:uid="{0277A43E-81BA-0247-94D7-5A30BE8FE2D0}"/>
    <hyperlink ref="C74" r:id="rId158" display="https://kenpom.com/conf.php?c=B10" xr:uid="{F05D2CC1-784C-D042-81F1-F0FA48F860FD}"/>
    <hyperlink ref="B75" r:id="rId159" display="https://kenpom.com/team.php?team=UC+Irvine" xr:uid="{E69B182E-2E43-584F-96D9-244A4D6C2779}"/>
    <hyperlink ref="C75" r:id="rId160" display="https://kenpom.com/conf.php?c=BW" xr:uid="{8339C81C-F3DB-0C4D-8386-0426929FA56F}"/>
    <hyperlink ref="B76" r:id="rId161" display="https://kenpom.com/team.php?team=Penn+St." xr:uid="{457389A6-28AD-E646-9D32-7219AD4501E9}"/>
    <hyperlink ref="C76" r:id="rId162" display="https://kenpom.com/conf.php?c=B10" xr:uid="{ADCDE91A-2ABC-8D4C-B6F4-F007157F6D2F}"/>
    <hyperlink ref="B77" r:id="rId163" display="https://kenpom.com/team.php?team=Dayton" xr:uid="{8C197506-546D-E64A-A5F1-45ECE446F832}"/>
    <hyperlink ref="C77" r:id="rId164" display="https://kenpom.com/conf.php?c=A10" xr:uid="{756CA0A4-8051-B04C-B6A1-14A8A09C911B}"/>
    <hyperlink ref="B78" r:id="rId165" display="https://kenpom.com/team.php?team=Butler" xr:uid="{7549EA58-7461-2542-8F93-622B282FB0D2}"/>
    <hyperlink ref="C78" r:id="rId166" display="https://kenpom.com/conf.php?c=BE" xr:uid="{0615A4C2-C1E7-4D48-AA34-045035E4A710}"/>
    <hyperlink ref="B79" r:id="rId167" display="https://kenpom.com/team.php?team=Colorado+St." xr:uid="{3E2AF857-387A-0F45-B06C-EAEBBC7F6143}"/>
    <hyperlink ref="C79" r:id="rId168" display="https://kenpom.com/conf.php?c=MWC" xr:uid="{7214B88D-5ACD-0945-8FE4-3C01092974AB}"/>
    <hyperlink ref="B80" r:id="rId169" display="https://kenpom.com/team.php?team=South+Carolina" xr:uid="{DED0621A-6878-0F4E-93A7-723B6DDDB386}"/>
    <hyperlink ref="C80" r:id="rId170" display="https://kenpom.com/conf.php?c=SEC" xr:uid="{78C61F06-D0B1-1040-8FB3-99F99088F135}"/>
    <hyperlink ref="B81" r:id="rId171" display="https://kenpom.com/team.php?team=Florida+St." xr:uid="{5C941C9D-A4B4-094A-BB05-1D443EBA247D}"/>
    <hyperlink ref="C81" r:id="rId172" display="https://kenpom.com/conf.php?c=ACC" xr:uid="{A7F1E113-17DB-474A-A2FE-1D75FF074B8F}"/>
    <hyperlink ref="B82" r:id="rId173" display="https://kenpom.com/team.php?team=Oregon+St." xr:uid="{F13B8F27-4646-2543-A0B9-4492550718CA}"/>
    <hyperlink ref="C82" r:id="rId174" display="https://kenpom.com/conf.php?c=WCC" xr:uid="{FA40DD93-E2CD-C348-A22A-0D30CB109A5E}"/>
    <hyperlink ref="B83" r:id="rId175" display="https://kenpom.com/team.php?team=Nevada" xr:uid="{13B248E9-DFE6-2941-B1B7-EE77B5249310}"/>
    <hyperlink ref="C83" r:id="rId176" display="https://kenpom.com/conf.php?c=MWC" xr:uid="{FD75E453-FBFB-CC41-9175-B53EE3E7ED4C}"/>
    <hyperlink ref="A85" r:id="rId177" display="https://kenpom.com/archive.php?d=2025-02-14" xr:uid="{6BCFFB67-E478-2142-B19D-5EF2AAE96A2E}"/>
    <hyperlink ref="B85" r:id="rId178" display="https://kenpom.com/archive.php?d=2025-02-14&amp;s=TeamName" xr:uid="{108C7DE8-96B6-324B-99EF-D9E115E15AFA}"/>
    <hyperlink ref="D85" r:id="rId179" display="https://kenpom.com/archive.php?d=2025-02-14" xr:uid="{9C277402-B405-2C42-80DA-EE6AE87D4234}"/>
    <hyperlink ref="E85" r:id="rId180" display="https://kenpom.com/archive.php?d=2025-02-14&amp;s=RankAdjOE" xr:uid="{43A94D9F-5C40-4740-BE5B-E98C65C8F4C7}"/>
    <hyperlink ref="F85" r:id="rId181" display="https://kenpom.com/archive.php?d=2025-02-14&amp;s=RankAdjDE" xr:uid="{630285E2-C232-2D47-B512-6C67B2F064AC}"/>
    <hyperlink ref="G85" r:id="rId182" display="https://kenpom.com/archive.php?d=2025-02-14&amp;s=RankAdjTempo" xr:uid="{8EF2CE50-C31A-6B4C-A39A-7C6F5B611C58}"/>
    <hyperlink ref="H85" r:id="rId183" display="https://kenpom.com/archive.php?d=2025-02-14&amp;s=RankAdjEMFinal" xr:uid="{0E4CAA84-B0D9-204B-820A-64BE2BA3C33E}"/>
    <hyperlink ref="I85" r:id="rId184" display="https://kenpom.com/archive.php?d=2025-02-14&amp;s=AdjEMFinal" xr:uid="{FEFABE3A-BA26-6B4D-B196-C3EBED486880}"/>
    <hyperlink ref="B86" r:id="rId185" display="https://kenpom.com/team.php?team=Georgetown" xr:uid="{593B60A6-F3D2-7F4A-AA65-D8B1273FD29F}"/>
    <hyperlink ref="C86" r:id="rId186" display="https://kenpom.com/conf.php?c=BE" xr:uid="{0AF68492-B46E-B541-9217-3C7A9734BF64}"/>
    <hyperlink ref="B87" r:id="rId187" display="https://kenpom.com/team.php?team=LSU" xr:uid="{4BE77430-8F5B-024C-9F84-EA038EE1A4DD}"/>
    <hyperlink ref="C87" r:id="rId188" display="https://kenpom.com/conf.php?c=SEC" xr:uid="{99B98857-A327-074D-96D4-3C416048542E}"/>
    <hyperlink ref="B88" r:id="rId189" display="https://kenpom.com/team.php?team=Arkansas+St." xr:uid="{3C3BD700-F64B-DC40-B511-7EFDEBC5A362}"/>
    <hyperlink ref="C88" r:id="rId190" display="https://kenpom.com/conf.php?c=SB" xr:uid="{2F5A99E3-6904-DB46-9A42-8CAAF3FBD6D4}"/>
    <hyperlink ref="B89" r:id="rId191" display="https://kenpom.com/team.php?team=Utah" xr:uid="{BB952DD3-027E-BD41-839E-D9BE3772C3F7}"/>
    <hyperlink ref="C89" r:id="rId192" display="https://kenpom.com/conf.php?c=B12" xr:uid="{C26A6D6F-04E7-FE46-BC15-0ADD0C43630B}"/>
    <hyperlink ref="B90" r:id="rId193" display="https://kenpom.com/team.php?team=Saint+Joseph%27s" xr:uid="{7FB25D6B-0E24-824F-8368-AC918D258FBE}"/>
    <hyperlink ref="C90" r:id="rId194" display="https://kenpom.com/conf.php?c=A10" xr:uid="{18BEA63F-9616-BD4F-B940-859C84257E2B}"/>
    <hyperlink ref="B91" r:id="rId195" display="https://kenpom.com/team.php?team=Providence" xr:uid="{18116080-7B3C-6E4E-A8B7-0BC1265582AB}"/>
    <hyperlink ref="C91" r:id="rId196" display="https://kenpom.com/conf.php?c=BE" xr:uid="{CAB24152-4B6C-BE48-B924-BF01C4C87299}"/>
    <hyperlink ref="B92" r:id="rId197" display="https://kenpom.com/team.php?team=Lipscomb" xr:uid="{9CF38EC8-8ADF-0F4A-B079-825796759A3D}"/>
    <hyperlink ref="C92" r:id="rId198" display="https://kenpom.com/conf.php?c=ASun" xr:uid="{492FE6AE-A8A7-E949-AA63-8B00A63107F4}"/>
    <hyperlink ref="B93" r:id="rId199" display="https://kenpom.com/team.php?team=Stanford" xr:uid="{7775FF07-F88E-E949-93AA-7EF8E3389F89}"/>
    <hyperlink ref="C93" r:id="rId200" display="https://kenpom.com/conf.php?c=ACC" xr:uid="{346DAD5C-8BA0-5940-921A-A5273632449D}"/>
    <hyperlink ref="B94" r:id="rId201" display="https://kenpom.com/team.php?team=TCU" xr:uid="{E721D744-A5D4-3740-8B95-D11918B90E88}"/>
    <hyperlink ref="C94" r:id="rId202" display="https://kenpom.com/conf.php?c=B12" xr:uid="{F853DB09-BF88-4544-BE18-86EB20B58292}"/>
    <hyperlink ref="B95" r:id="rId203" display="https://kenpom.com/team.php?team=Notre+Dame" xr:uid="{D8D75FA8-67E4-0340-A8A9-A1CD859A0FCC}"/>
    <hyperlink ref="C95" r:id="rId204" display="https://kenpom.com/conf.php?c=ACC" xr:uid="{63A18FD0-88D5-874C-BCFE-DF0BAA51367A}"/>
    <hyperlink ref="B96" r:id="rId205" display="https://kenpom.com/team.php?team=Akron" xr:uid="{A483B2DA-A5DD-3846-A58E-F9C4A895C5F1}"/>
    <hyperlink ref="C96" r:id="rId206" display="https://kenpom.com/conf.php?c=MAC" xr:uid="{01160889-0A8A-FB4C-8A10-C6ED5ADBD13A}"/>
    <hyperlink ref="B97" r:id="rId207" display="https://kenpom.com/team.php?team=Minnesota" xr:uid="{8A48956E-68FC-E143-B0F0-CC934D65F0B4}"/>
    <hyperlink ref="C97" r:id="rId208" display="https://kenpom.com/conf.php?c=B10" xr:uid="{7F792B7D-567F-3841-A545-8E73F423756F}"/>
    <hyperlink ref="B98" r:id="rId209" display="https://kenpom.com/team.php?team=UNLV" xr:uid="{3ACE2E85-E1DB-8E43-93F1-A3AA57F63B87}"/>
    <hyperlink ref="C98" r:id="rId210" display="https://kenpom.com/conf.php?c=MWC" xr:uid="{EC8A8966-9D03-3146-B33B-3017646660D5}"/>
    <hyperlink ref="B99" r:id="rId211" display="https://kenpom.com/team.php?team=Bradley" xr:uid="{28DA9FE2-5255-7A43-A76F-841BBAB68BA9}"/>
    <hyperlink ref="C99" r:id="rId212" display="https://kenpom.com/conf.php?c=MVC" xr:uid="{FB0F6B4D-9432-4347-9EF1-46F7C9FC499B}"/>
    <hyperlink ref="B100" r:id="rId213" display="https://kenpom.com/team.php?team=Washington" xr:uid="{DF6DBBBB-BB72-BA40-8D07-7A25D180DF25}"/>
    <hyperlink ref="C100" r:id="rId214" display="https://kenpom.com/conf.php?c=B10" xr:uid="{C41D3196-A9E9-0A41-896E-97D48A3CC0CA}"/>
    <hyperlink ref="B101" r:id="rId215" display="https://kenpom.com/team.php?team=High+Point" xr:uid="{4365229E-5F5F-CB43-B5CB-FFCBE505F5A5}"/>
    <hyperlink ref="C101" r:id="rId216" display="https://kenpom.com/conf.php?c=BSth" xr:uid="{E8523922-CDA4-6D47-8684-45B5DFDA54A9}"/>
    <hyperlink ref="B102" r:id="rId217" display="https://kenpom.com/team.php?team=Grand+Canyon" xr:uid="{55AC1D67-9D3B-8846-835A-4A3D722BE476}"/>
    <hyperlink ref="C102" r:id="rId218" display="https://kenpom.com/conf.php?c=WAC" xr:uid="{4F77513C-1991-204A-B70A-E557EC60742B}"/>
    <hyperlink ref="B103" r:id="rId219" display="https://kenpom.com/team.php?team=Oklahoma+St." xr:uid="{66E2FA84-6CA6-D74B-9B56-9331CF689039}"/>
    <hyperlink ref="C103" r:id="rId220" display="https://kenpom.com/conf.php?c=B12" xr:uid="{C6E8370F-2A18-9041-BAF8-D9FCD82E97CA}"/>
    <hyperlink ref="B104" r:id="rId221" display="https://kenpom.com/team.php?team=South+Dakota+St." xr:uid="{FE770C4D-B009-7F4A-8B84-842D160E3E5C}"/>
    <hyperlink ref="C104" r:id="rId222" display="https://kenpom.com/conf.php?c=Sum" xr:uid="{93F88304-ED6D-BA49-AF52-74D6141E87CF}"/>
    <hyperlink ref="B105" r:id="rId223" display="https://kenpom.com/team.php?team=Florida+Atlantic" xr:uid="{564B561F-72B0-5A40-A931-1331B4A82EAE}"/>
    <hyperlink ref="C105" r:id="rId224" display="https://kenpom.com/conf.php?c=Amer" xr:uid="{E52577AD-820A-7846-A344-BE26DB0025E9}"/>
    <hyperlink ref="B106" r:id="rId225" display="https://kenpom.com/team.php?team=Georgia+Tech" xr:uid="{8E2BD4C9-CE91-8C43-874F-B030A82EF552}"/>
    <hyperlink ref="C106" r:id="rId226" display="https://kenpom.com/conf.php?c=ACC" xr:uid="{4DAAD983-8EA2-4C4B-BA39-B3A2E4BFF2DD}"/>
    <hyperlink ref="B107" r:id="rId227" display="https://kenpom.com/team.php?team=Virginia" xr:uid="{EB20D022-AE8F-A940-B365-7ECE313D6A3F}"/>
    <hyperlink ref="C107" r:id="rId228" display="https://kenpom.com/conf.php?c=ACC" xr:uid="{FE9C7E07-DCA4-0943-BD20-888B845F5163}"/>
    <hyperlink ref="B108" r:id="rId229" display="https://kenpom.com/team.php?team=Colorado" xr:uid="{7F426387-2CFF-2F4D-875D-B4F2EC12C836}"/>
    <hyperlink ref="C108" r:id="rId230" display="https://kenpom.com/conf.php?c=B12" xr:uid="{31905584-9D95-EF4C-8ECA-2A438AD1B047}"/>
    <hyperlink ref="B109" r:id="rId231" display="https://kenpom.com/team.php?team=Washington+St." xr:uid="{442685A3-52BC-3049-9641-D804E264611D}"/>
    <hyperlink ref="C109" r:id="rId232" display="https://kenpom.com/conf.php?c=WCC" xr:uid="{A9CFD54C-8B81-F44C-A45D-5B07CF321704}"/>
    <hyperlink ref="B110" r:id="rId233" display="https://kenpom.com/team.php?team=St.+Bonaventure" xr:uid="{7F369E78-E4E6-FA4A-9E47-D0996771590A}"/>
    <hyperlink ref="C110" r:id="rId234" display="https://kenpom.com/conf.php?c=A10" xr:uid="{70B7A69F-B0F6-7748-8863-E6393176F346}"/>
    <hyperlink ref="B111" r:id="rId235" display="https://kenpom.com/team.php?team=Samford" xr:uid="{70AD9EC7-9173-2A45-B986-77E0529AE1EA}"/>
    <hyperlink ref="C111" r:id="rId236" display="https://kenpom.com/conf.php?c=SC" xr:uid="{B423D4B2-CCF4-9F44-BD34-31DAAE53EEF9}"/>
    <hyperlink ref="B112" r:id="rId237" display="https://kenpom.com/team.php?team=Northern+Iowa" xr:uid="{FB22AE37-2E0B-3F4F-97A0-955DBBC47198}"/>
    <hyperlink ref="C112" r:id="rId238" display="https://kenpom.com/conf.php?c=MVC" xr:uid="{B214F9A3-5123-3042-B0AF-A199007BAA14}"/>
    <hyperlink ref="B113" r:id="rId239" display="https://kenpom.com/team.php?team=Troy" xr:uid="{2D71F7BF-171B-214D-9069-8D96D286C54A}"/>
    <hyperlink ref="C113" r:id="rId240" display="https://kenpom.com/conf.php?c=SB" xr:uid="{E72F21EC-4929-C94B-943B-02B3FCCD342E}"/>
    <hyperlink ref="B114" r:id="rId241" display="https://kenpom.com/team.php?team=UNC+Wilmington" xr:uid="{7E02A691-9153-1943-8ACF-0068CA03313E}"/>
    <hyperlink ref="C114" r:id="rId242" display="https://kenpom.com/conf.php?c=CAA" xr:uid="{BA41EA14-BC03-5B43-A5C5-E503CA395C24}"/>
    <hyperlink ref="B115" r:id="rId243" display="https://kenpom.com/team.php?team=Chattanooga" xr:uid="{85007CCB-9179-7141-B19C-0D1FA4DC87DA}"/>
    <hyperlink ref="C115" r:id="rId244" display="https://kenpom.com/conf.php?c=SC" xr:uid="{3806CEF9-68F6-F740-829A-DCA5E1B35794}"/>
    <hyperlink ref="B116" r:id="rId245" display="https://kenpom.com/team.php?team=N.C.+State" xr:uid="{1BD975BA-E21B-7A43-AF56-CF8DFA68C51B}"/>
    <hyperlink ref="C116" r:id="rId246" display="https://kenpom.com/conf.php?c=ACC" xr:uid="{14AD652D-5C45-F547-AE7E-D477F7E59A13}"/>
    <hyperlink ref="B117" r:id="rId247" display="https://kenpom.com/team.php?team=UAB" xr:uid="{A8892E63-0851-6B43-A3FD-AAD886A6BE71}"/>
    <hyperlink ref="C117" r:id="rId248" display="https://kenpom.com/conf.php?c=Amer" xr:uid="{94A1049C-B020-9547-AA8A-3B4FB7A94165}"/>
    <hyperlink ref="B118" r:id="rId249" display="https://kenpom.com/team.php?team=George+Washington" xr:uid="{4566D493-58EA-794F-B684-0D347B10E8F8}"/>
    <hyperlink ref="C118" r:id="rId250" display="https://kenpom.com/conf.php?c=A10" xr:uid="{05967D79-3F79-BD46-97E4-0F61320E2981}"/>
    <hyperlink ref="B119" r:id="rId251" display="https://kenpom.com/team.php?team=Jacksonville+St." xr:uid="{815A253C-2E50-8048-9440-01A87FDB8036}"/>
    <hyperlink ref="C119" r:id="rId252" display="https://kenpom.com/conf.php?c=CUSA" xr:uid="{BC2807DD-E4F7-D64A-B71F-3971AF3F8795}"/>
    <hyperlink ref="B120" r:id="rId253" display="https://kenpom.com/team.php?team=Davidson" xr:uid="{02C8FFAE-695D-9E43-AD94-66307C74940B}"/>
    <hyperlink ref="C120" r:id="rId254" display="https://kenpom.com/conf.php?c=A10" xr:uid="{929B2459-8682-4246-80B6-E6A9FDFBDFE1}"/>
    <hyperlink ref="B121" r:id="rId255" display="https://kenpom.com/team.php?team=Western+Kentucky" xr:uid="{FB96E350-6593-524F-9CAF-6D1A86D63323}"/>
    <hyperlink ref="C121" r:id="rId256" display="https://kenpom.com/conf.php?c=CUSA" xr:uid="{299472ED-C9AB-2047-BDDE-646BCDD499B4}"/>
    <hyperlink ref="B122" r:id="rId257" display="https://kenpom.com/team.php?team=North+Alabama" xr:uid="{FCD8A864-89F4-BC4F-A3FA-7884D24B9B7F}"/>
    <hyperlink ref="C122" r:id="rId258" display="https://kenpom.com/conf.php?c=ASun" xr:uid="{29132A20-E4B2-7342-96CF-CA749C4FE497}"/>
    <hyperlink ref="B123" r:id="rId259" display="https://kenpom.com/team.php?team=Saint+Louis" xr:uid="{BFEE6650-DB01-D345-A941-C1A56949CC98}"/>
    <hyperlink ref="C123" r:id="rId260" display="https://kenpom.com/conf.php?c=A10" xr:uid="{0B584CE0-B1C5-FC44-A76E-86238ECC1B81}"/>
    <hyperlink ref="B124" r:id="rId261" display="https://kenpom.com/team.php?team=St.+Thomas" xr:uid="{0144A490-0317-2143-9CD0-0192C370C3F5}"/>
    <hyperlink ref="C124" r:id="rId262" display="https://kenpom.com/conf.php?c=Sum" xr:uid="{0884AE0C-2582-054D-B59F-B43C85F9C1C6}"/>
    <hyperlink ref="B125" r:id="rId263" display="https://kenpom.com/team.php?team=CSUN" xr:uid="{7B251F52-C23F-2040-82C5-DFF9FE4A521B}"/>
    <hyperlink ref="C125" r:id="rId264" display="https://kenpom.com/conf.php?c=BW" xr:uid="{B525F95D-1FE4-9D44-AF52-E6A0DC569BD1}"/>
    <hyperlink ref="A127" r:id="rId265" display="https://kenpom.com/archive.php?d=2025-02-14" xr:uid="{60598DA3-AEC7-6C4F-9A92-BE670543859C}"/>
    <hyperlink ref="B127" r:id="rId266" display="https://kenpom.com/archive.php?d=2025-02-14&amp;s=TeamName" xr:uid="{9AF36952-6B53-8448-A682-8855DC754A51}"/>
    <hyperlink ref="D127" r:id="rId267" display="https://kenpom.com/archive.php?d=2025-02-14" xr:uid="{DE2A3153-6587-5641-8EC0-8EB0FC89984C}"/>
    <hyperlink ref="E127" r:id="rId268" display="https://kenpom.com/archive.php?d=2025-02-14&amp;s=RankAdjOE" xr:uid="{39F5E588-2E10-AE4F-8310-AB74A9835B62}"/>
    <hyperlink ref="F127" r:id="rId269" display="https://kenpom.com/archive.php?d=2025-02-14&amp;s=RankAdjDE" xr:uid="{1848698D-AEF2-CF48-B93F-6A97FFA82989}"/>
    <hyperlink ref="G127" r:id="rId270" display="https://kenpom.com/archive.php?d=2025-02-14&amp;s=RankAdjTempo" xr:uid="{91782CE0-C880-494E-9E54-FD4F4CF10FBD}"/>
    <hyperlink ref="H127" r:id="rId271" display="https://kenpom.com/archive.php?d=2025-02-14&amp;s=RankAdjEMFinal" xr:uid="{86B01442-C157-D74A-8850-5E311885554F}"/>
    <hyperlink ref="I127" r:id="rId272" display="https://kenpom.com/archive.php?d=2025-02-14&amp;s=AdjEMFinal" xr:uid="{B1125DAD-034B-B944-9891-4FC3E18809D2}"/>
    <hyperlink ref="B128" r:id="rId273" display="https://kenpom.com/team.php?team=California" xr:uid="{5BAED0D6-F1F7-0B49-AA0E-E5BEE01AA6D7}"/>
    <hyperlink ref="C128" r:id="rId274" display="https://kenpom.com/conf.php?c=ACC" xr:uid="{8BDBC78C-B22F-5544-A41D-B719BC029D81}"/>
    <hyperlink ref="B129" r:id="rId275" display="https://kenpom.com/team.php?team=DePaul" xr:uid="{799430CE-7A6C-A245-8E6D-B3EE38438915}"/>
    <hyperlink ref="C129" r:id="rId276" display="https://kenpom.com/conf.php?c=BE" xr:uid="{F9BE7E73-3A42-1846-933A-37796E531140}"/>
    <hyperlink ref="B130" r:id="rId277" display="https://kenpom.com/team.php?team=Middle+Tennessee" xr:uid="{E9466240-DFE9-C644-BF91-0D9374A3C91C}"/>
    <hyperlink ref="C130" r:id="rId278" display="https://kenpom.com/conf.php?c=CUSA" xr:uid="{FCF28379-A5B2-E746-8E48-7A34429A3697}"/>
    <hyperlink ref="B131" r:id="rId279" display="https://kenpom.com/team.php?team=Appalachian+St." xr:uid="{BCE4E70E-441C-9F40-907A-9FE8D6068430}"/>
    <hyperlink ref="C131" r:id="rId280" display="https://kenpom.com/conf.php?c=SB" xr:uid="{8E784FC8-0F29-3744-9B03-023EBD253D70}"/>
    <hyperlink ref="B132" r:id="rId281" display="https://kenpom.com/team.php?team=Rhode+Island" xr:uid="{FFC39782-2B4A-6E49-90DD-A0F14F9208B8}"/>
    <hyperlink ref="C132" r:id="rId282" display="https://kenpom.com/conf.php?c=A10" xr:uid="{028CE051-907D-0B49-86A9-FABFF58CA6CB}"/>
    <hyperlink ref="B133" r:id="rId283" display="https://kenpom.com/team.php?team=Utah+Valley" xr:uid="{1F4D4D9B-FC7E-7846-B901-3487264A55E3}"/>
    <hyperlink ref="C133" r:id="rId284" display="https://kenpom.com/conf.php?c=WAC" xr:uid="{298A544A-69AE-3F4E-9C24-E20292F3524C}"/>
    <hyperlink ref="B134" r:id="rId285" display="https://kenpom.com/team.php?team=Kent+St." xr:uid="{D7799BF2-4176-3846-AD47-1C7E328E4091}"/>
    <hyperlink ref="C134" r:id="rId286" display="https://kenpom.com/conf.php?c=MAC" xr:uid="{B9599831-E4DA-3145-92EC-D6D036D31377}"/>
    <hyperlink ref="B135" r:id="rId287" display="https://kenpom.com/team.php?team=Syracuse" xr:uid="{82483392-6AA1-6E43-8682-398A487F37D3}"/>
    <hyperlink ref="C135" r:id="rId288" display="https://kenpom.com/conf.php?c=ACC" xr:uid="{A5D52124-A719-834B-965D-649C0762B319}"/>
    <hyperlink ref="B136" r:id="rId289" display="https://kenpom.com/team.php?team=South+Alabama" xr:uid="{D31ED165-002A-4C4F-B756-6DC3D9C2975E}"/>
    <hyperlink ref="C136" r:id="rId290" display="https://kenpom.com/conf.php?c=SB" xr:uid="{6AA9ABD1-9DBE-E547-B1AD-C3452A80CB53}"/>
    <hyperlink ref="B137" r:id="rId291" display="https://kenpom.com/team.php?team=Cornell" xr:uid="{2CEF8267-2B23-4140-AD37-AD8B6CBED3EC}"/>
    <hyperlink ref="C137" r:id="rId292" display="https://kenpom.com/conf.php?c=Ivy" xr:uid="{2C9D098A-463E-9549-A530-6BD116559077}"/>
    <hyperlink ref="B138" r:id="rId293" display="https://kenpom.com/team.php?team=North+Dakota+St." xr:uid="{F76D8731-B3A4-CC41-ABDC-3401520BDAD2}"/>
    <hyperlink ref="C138" r:id="rId294" display="https://kenpom.com/conf.php?c=Sum" xr:uid="{CC0918AA-B687-5D46-8F42-586067145CE1}"/>
    <hyperlink ref="B139" r:id="rId295" display="https://kenpom.com/team.php?team=Kennesaw+St." xr:uid="{0D1661EE-76F0-0A42-9B2A-EDDC083794A5}"/>
    <hyperlink ref="C139" r:id="rId296" display="https://kenpom.com/conf.php?c=CUSA" xr:uid="{FF0654D3-E52F-8845-B5FF-E8B3795055E7}"/>
    <hyperlink ref="B140" r:id="rId297" display="https://kenpom.com/team.php?team=UNC+Greensboro" xr:uid="{02E01CDA-B6B1-8B49-9AAB-984E654F4E3A}"/>
    <hyperlink ref="C140" r:id="rId298" display="https://kenpom.com/conf.php?c=SC" xr:uid="{5C5166E4-9ABE-0F44-948E-3281DF51003A}"/>
    <hyperlink ref="B141" r:id="rId299" display="https://kenpom.com/team.php?team=Princeton" xr:uid="{5AA10DD5-A6AE-544A-B9D1-8E604E7D6128}"/>
    <hyperlink ref="C141" r:id="rId300" display="https://kenpom.com/conf.php?c=Ivy" xr:uid="{2587716D-1036-D144-819D-EB3CAFB29035}"/>
    <hyperlink ref="B142" r:id="rId301" display="https://kenpom.com/team.php?team=UC+Santa+Barbara" xr:uid="{31814975-6C5F-634F-AD33-D3DF268DAB63}"/>
    <hyperlink ref="C142" r:id="rId302" display="https://kenpom.com/conf.php?c=BW" xr:uid="{0F0BA1BB-4DB9-6245-A42B-8634547DE6E1}"/>
    <hyperlink ref="B143" r:id="rId303" display="https://kenpom.com/team.php?team=Loyola+Chicago" xr:uid="{9E1EF207-4235-DC41-8F7E-1F2F79024D94}"/>
    <hyperlink ref="C143" r:id="rId304" display="https://kenpom.com/conf.php?c=A10" xr:uid="{37008980-E935-7C4E-BC4C-3E70411A8E25}"/>
    <hyperlink ref="B144" r:id="rId305" display="https://kenpom.com/team.php?team=Illinois+St." xr:uid="{C33798D3-A64F-374D-884C-9E8079133132}"/>
    <hyperlink ref="C144" r:id="rId306" display="https://kenpom.com/conf.php?c=MVC" xr:uid="{A65A3127-9D04-7B41-A1AA-F6376F68A595}"/>
    <hyperlink ref="B145" r:id="rId307" display="https://kenpom.com/team.php?team=UTEP" xr:uid="{46992937-196D-6A44-9037-10166405B94A}"/>
    <hyperlink ref="C145" r:id="rId308" display="https://kenpom.com/conf.php?c=CUSA" xr:uid="{9C0564D0-1639-2742-A415-8F1893589DBA}"/>
    <hyperlink ref="B146" r:id="rId309" display="https://kenpom.com/team.php?team=Belmont" xr:uid="{6E2B38A1-B2BB-804C-A456-1F487FF2E684}"/>
    <hyperlink ref="C146" r:id="rId310" display="https://kenpom.com/conf.php?c=MVC" xr:uid="{9EBD02FC-FFD3-A848-9E51-ED4A9544F5A9}"/>
    <hyperlink ref="B147" r:id="rId311" display="https://kenpom.com/team.php?team=East+Tennessee+St." xr:uid="{B4871BA3-4672-124D-83AE-ABD4135864E6}"/>
    <hyperlink ref="C147" r:id="rId312" display="https://kenpom.com/conf.php?c=SC" xr:uid="{27A95732-E517-204B-B610-640A27CF063A}"/>
    <hyperlink ref="B148" r:id="rId313" display="https://kenpom.com/team.php?team=Illinois+Chicago" xr:uid="{5C02A120-A592-194B-BC85-8AA9904F7EA8}"/>
    <hyperlink ref="C148" r:id="rId314" display="https://kenpom.com/conf.php?c=MVC" xr:uid="{0248B966-22CC-4344-8394-97B67D433F88}"/>
    <hyperlink ref="B149" r:id="rId315" display="https://kenpom.com/team.php?team=Louisiana+Tech" xr:uid="{98907EE1-4AD4-6246-90D2-4C3CA206BA75}"/>
    <hyperlink ref="C149" r:id="rId316" display="https://kenpom.com/conf.php?c=CUSA" xr:uid="{6E4F53C6-4838-EF4D-9D48-222DD1F9D6CC}"/>
    <hyperlink ref="B150" r:id="rId317" display="https://kenpom.com/team.php?team=Northern+Colorado" xr:uid="{D8DCFD9D-A4EB-1841-92D2-49C3CC6FF140}"/>
    <hyperlink ref="C150" r:id="rId318" display="https://kenpom.com/conf.php?c=BSky" xr:uid="{522B488C-D06E-A64B-B646-FC626AEA796F}"/>
    <hyperlink ref="B151" r:id="rId319" display="https://kenpom.com/team.php?team=Wichita+St." xr:uid="{B5EECAF8-2E40-2443-A5AE-BD97A9C6184F}"/>
    <hyperlink ref="C151" r:id="rId320" display="https://kenpom.com/conf.php?c=Amer" xr:uid="{21FC6A5D-A7AC-284C-B6AD-4B7771CC62D7}"/>
    <hyperlink ref="B152" r:id="rId321" display="https://kenpom.com/team.php?team=James+Madison" xr:uid="{A06CA7E1-966F-A145-9756-2AE6BE17E180}"/>
    <hyperlink ref="C152" r:id="rId322" display="https://kenpom.com/conf.php?c=SB" xr:uid="{231A8FC3-2E67-2945-9BCB-F4B79692DFAB}"/>
    <hyperlink ref="B153" r:id="rId323" display="https://kenpom.com/team.php?team=Milwaukee" xr:uid="{431B07DE-FB19-4F4F-9692-4B48FB990245}"/>
    <hyperlink ref="C153" r:id="rId324" display="https://kenpom.com/conf.php?c=Horz" xr:uid="{89E7D9B3-DC3C-D146-8960-FEBEFF85EE75}"/>
    <hyperlink ref="B154" r:id="rId325" display="https://kenpom.com/team.php?team=Wofford" xr:uid="{063394E0-D57D-804C-A4D1-3DAC58278E7F}"/>
    <hyperlink ref="C154" r:id="rId326" display="https://kenpom.com/conf.php?c=SC" xr:uid="{DFF714EB-789D-544B-8E94-047909FF40E5}"/>
    <hyperlink ref="B155" r:id="rId327" display="https://kenpom.com/team.php?team=Virginia+Tech" xr:uid="{93D0D91A-EFD7-D94B-B843-B469F6E64FBC}"/>
    <hyperlink ref="C155" r:id="rId328" display="https://kenpom.com/conf.php?c=ACC" xr:uid="{61F7575B-6914-0B46-BC14-9053581FBF5A}"/>
    <hyperlink ref="B156" r:id="rId329" display="https://kenpom.com/team.php?team=Murray+St." xr:uid="{810DF936-6237-9748-8BD1-3590C5C06433}"/>
    <hyperlink ref="C156" r:id="rId330" display="https://kenpom.com/conf.php?c=MVC" xr:uid="{B1B6A5B2-3572-B745-A231-82FB5281115C}"/>
    <hyperlink ref="B157" r:id="rId331" display="https://kenpom.com/team.php?team=Miami+OH" xr:uid="{0AD7ED54-965F-634A-B7F2-3043B5077434}"/>
    <hyperlink ref="C157" r:id="rId332" display="https://kenpom.com/conf.php?c=MAC" xr:uid="{2C15C660-26C8-2A46-A550-6A556FDE1CA4}"/>
    <hyperlink ref="B158" r:id="rId333" display="https://kenpom.com/team.php?team=Tulane" xr:uid="{FBF6A09E-6D5E-3548-8256-0B868874A46D}"/>
    <hyperlink ref="C158" r:id="rId334" display="https://kenpom.com/conf.php?c=Amer" xr:uid="{7AD48336-479C-A844-ACD7-A0C33E19433F}"/>
    <hyperlink ref="B159" r:id="rId335" display="https://kenpom.com/team.php?team=Duquesne" xr:uid="{5D54E4E0-A70B-7442-B1D7-51C328677080}"/>
    <hyperlink ref="C159" r:id="rId336" display="https://kenpom.com/conf.php?c=A10" xr:uid="{D8A6E16D-16C3-6443-BB53-A9BD0C753613}"/>
    <hyperlink ref="B160" r:id="rId337" display="https://kenpom.com/team.php?team=Temple" xr:uid="{570CBE61-78A2-3049-937E-2F01D75D8664}"/>
    <hyperlink ref="C160" r:id="rId338" display="https://kenpom.com/conf.php?c=Amer" xr:uid="{66E735E1-AA38-0942-91DD-CC39FC9FEFAA}"/>
    <hyperlink ref="B161" r:id="rId339" display="https://kenpom.com/team.php?team=Seattle" xr:uid="{5F968816-98E0-3C4C-81B9-51E53E18C088}"/>
    <hyperlink ref="C161" r:id="rId340" display="https://kenpom.com/conf.php?c=WAC" xr:uid="{2931DE66-43E9-F640-8862-9466A6F0C107}"/>
    <hyperlink ref="B162" r:id="rId341" display="https://kenpom.com/team.php?team=Cal+Baptist" xr:uid="{B32B6D69-0019-B24E-8C80-E234203FC1A9}"/>
    <hyperlink ref="C162" r:id="rId342" display="https://kenpom.com/conf.php?c=WAC" xr:uid="{236B78F8-57E9-794A-B81E-BE183AC057BB}"/>
    <hyperlink ref="B163" r:id="rId343" display="https://kenpom.com/team.php?team=Purdue+Fort+Wayne" xr:uid="{1AEBDE84-0F40-804E-82B4-947EBB7C008F}"/>
    <hyperlink ref="C163" r:id="rId344" display="https://kenpom.com/conf.php?c=Horz" xr:uid="{07A9F5C8-9073-354E-85DC-DE0743ED2DF4}"/>
    <hyperlink ref="B164" r:id="rId345" display="https://kenpom.com/team.php?team=Bryant" xr:uid="{E027DC97-48BD-0C4C-8142-DD7E38C58491}"/>
    <hyperlink ref="C164" r:id="rId346" display="https://kenpom.com/conf.php?c=AE" xr:uid="{486A5160-842C-2C49-AB4F-60D45DF7E713}"/>
    <hyperlink ref="B165" r:id="rId347" display="https://kenpom.com/team.php?team=Furman" xr:uid="{4F25BBC3-35A3-3940-BEFA-7B01840CE48C}"/>
    <hyperlink ref="C165" r:id="rId348" display="https://kenpom.com/conf.php?c=SC" xr:uid="{CB94EF4D-8C50-B54C-8EA0-81C3347A28B3}"/>
    <hyperlink ref="B166" r:id="rId349" display="https://kenpom.com/team.php?team=Cleveland+St." xr:uid="{5BBCA00C-0AC7-174D-B3CC-0F3C0089C566}"/>
    <hyperlink ref="C166" r:id="rId350" display="https://kenpom.com/conf.php?c=Horz" xr:uid="{861C0D7E-9CE6-714A-BD30-B127CB2E62F2}"/>
    <hyperlink ref="B167" r:id="rId351" display="https://kenpom.com/team.php?team=Loyola+Marymount" xr:uid="{122F23F3-8D6F-8649-85CE-89EC1B641887}"/>
    <hyperlink ref="C167" r:id="rId352" display="https://kenpom.com/conf.php?c=WCC" xr:uid="{2D1B4275-CB95-BB48-B4AC-0ED64108C21C}"/>
    <hyperlink ref="A169" r:id="rId353" display="https://kenpom.com/archive.php?d=2025-02-14" xr:uid="{34A44422-295C-114E-8601-C8C2814E6B47}"/>
    <hyperlink ref="B169" r:id="rId354" display="https://kenpom.com/archive.php?d=2025-02-14&amp;s=TeamName" xr:uid="{A43A12C1-3618-EA40-8A94-ED7391A1EB66}"/>
    <hyperlink ref="D169" r:id="rId355" display="https://kenpom.com/archive.php?d=2025-02-14" xr:uid="{8C6DE858-CF47-6C43-82C9-9E76FFB8B3A2}"/>
    <hyperlink ref="E169" r:id="rId356" display="https://kenpom.com/archive.php?d=2025-02-14&amp;s=RankAdjOE" xr:uid="{C26B1C1D-4C32-8E48-A144-2CD110060A84}"/>
    <hyperlink ref="F169" r:id="rId357" display="https://kenpom.com/archive.php?d=2025-02-14&amp;s=RankAdjDE" xr:uid="{F1803E06-8061-354A-9D35-8E8BB7F28A9F}"/>
    <hyperlink ref="G169" r:id="rId358" display="https://kenpom.com/archive.php?d=2025-02-14&amp;s=RankAdjTempo" xr:uid="{A9F8E8BB-398F-6E42-93DC-44E2DC86371D}"/>
    <hyperlink ref="H169" r:id="rId359" display="https://kenpom.com/archive.php?d=2025-02-14&amp;s=RankAdjEMFinal" xr:uid="{0010EB68-059C-0B4F-AC19-8059581ABD98}"/>
    <hyperlink ref="I169" r:id="rId360" display="https://kenpom.com/archive.php?d=2025-02-14&amp;s=AdjEMFinal" xr:uid="{E72924AD-8A63-F147-9986-1BB954A41E5B}"/>
    <hyperlink ref="B170" r:id="rId361" display="https://kenpom.com/team.php?team=Jacksonville" xr:uid="{7204B896-B212-4F4F-BD39-87BA8537A9CC}"/>
    <hyperlink ref="C170" r:id="rId362" display="https://kenpom.com/conf.php?c=ASun" xr:uid="{5C74DCD8-DB1F-DD4B-B05B-376688E9FF11}"/>
    <hyperlink ref="B171" r:id="rId363" display="https://kenpom.com/team.php?team=UC+Riverside" xr:uid="{9DDFC59E-CB59-5749-B892-638722393B21}"/>
    <hyperlink ref="C171" r:id="rId364" display="https://kenpom.com/conf.php?c=BW" xr:uid="{DB8E33C0-407B-594A-94A9-9A73A82FBBB8}"/>
    <hyperlink ref="B172" r:id="rId365" display="https://kenpom.com/team.php?team=San+Jose+St." xr:uid="{92720C90-F4CF-FD48-9C7A-FACFFE85A4C0}"/>
    <hyperlink ref="C172" r:id="rId366" display="https://kenpom.com/conf.php?c=MWC" xr:uid="{10C9A7A2-987D-1E41-96FE-2AD6D3DB3A0F}"/>
    <hyperlink ref="B173" r:id="rId367" display="https://kenpom.com/team.php?team=Wyoming" xr:uid="{B431471C-1B97-DD4E-AEFF-22D0E97140D8}"/>
    <hyperlink ref="C173" r:id="rId368" display="https://kenpom.com/conf.php?c=MWC" xr:uid="{AD7FC8D9-92C3-C848-B2A8-C7C790B09CCB}"/>
    <hyperlink ref="B174" r:id="rId369" display="https://kenpom.com/team.php?team=UNC+Asheville" xr:uid="{0C35C338-85CE-CE41-AFFF-DDA35745928D}"/>
    <hyperlink ref="C174" r:id="rId370" display="https://kenpom.com/conf.php?c=BSth" xr:uid="{2F04D1A8-5809-474A-8E20-C3B069417B56}"/>
    <hyperlink ref="B175" r:id="rId371" display="https://kenpom.com/team.php?team=East+Carolina" xr:uid="{134DD94D-0E85-364D-A120-24F2F809568A}"/>
    <hyperlink ref="C175" r:id="rId372" display="https://kenpom.com/conf.php?c=Amer" xr:uid="{4464C4E0-0BEC-0247-97C3-5C24E234ED01}"/>
    <hyperlink ref="B176" r:id="rId373" display="https://kenpom.com/team.php?team=Charleston" xr:uid="{AF8AD059-8528-5F42-84A4-2DDFAB341E4F}"/>
    <hyperlink ref="C176" r:id="rId374" display="https://kenpom.com/conf.php?c=CAA" xr:uid="{433531AD-F12C-A243-BA01-1CBEA9B493CF}"/>
    <hyperlink ref="B177" r:id="rId375" display="https://kenpom.com/team.php?team=Robert+Morris" xr:uid="{6C16698E-6915-B14B-96F7-52D53052440F}"/>
    <hyperlink ref="C177" r:id="rId376" display="https://kenpom.com/conf.php?c=Horz" xr:uid="{981C324C-3306-5E44-B9B9-FC46346D9CA3}"/>
    <hyperlink ref="B178" r:id="rId377" display="https://kenpom.com/team.php?team=Florida+Gulf+Coast" xr:uid="{92C7E474-1CFC-074D-8D3B-DE06B7D8A6F9}"/>
    <hyperlink ref="C178" r:id="rId378" display="https://kenpom.com/conf.php?c=ASun" xr:uid="{FEB8EB6C-096F-C242-BCAB-F84B3D7A2DC0}"/>
    <hyperlink ref="B179" r:id="rId379" display="https://kenpom.com/team.php?team=Sam+Houston+St." xr:uid="{8C55912F-E6F8-9642-B94F-BCDE814728B6}"/>
    <hyperlink ref="C179" r:id="rId380" display="https://kenpom.com/conf.php?c=CUSA" xr:uid="{43CB0D34-3FAB-6840-BA0D-A1F406C13B7C}"/>
    <hyperlink ref="B180" r:id="rId381" display="https://kenpom.com/team.php?team=Towson" xr:uid="{60069971-A283-BB4C-A202-A4D1D3901D26}"/>
    <hyperlink ref="C180" r:id="rId382" display="https://kenpom.com/conf.php?c=CAA" xr:uid="{A6709140-6040-9C4B-AFA5-5CC7DB61455B}"/>
    <hyperlink ref="B181" r:id="rId383" display="https://kenpom.com/team.php?team=New+Mexico+St." xr:uid="{F4069CCB-D421-9042-B000-77853B974F49}"/>
    <hyperlink ref="C181" r:id="rId384" display="https://kenpom.com/conf.php?c=CUSA" xr:uid="{81440640-9510-E948-88A5-B13C166DB0EA}"/>
    <hyperlink ref="B182" r:id="rId385" display="https://kenpom.com/team.php?team=Massachusetts" xr:uid="{B4C6DE57-B499-434F-AAB9-EC013BF95703}"/>
    <hyperlink ref="C182" r:id="rId386" display="https://kenpom.com/conf.php?c=A10" xr:uid="{9016DB4B-33A3-A44F-96C3-A22700DF1AAD}"/>
    <hyperlink ref="B183" r:id="rId387" display="https://kenpom.com/team.php?team=Norfolk+St." xr:uid="{740331C4-FA86-A343-8F61-79E181283D67}"/>
    <hyperlink ref="C183" r:id="rId388" display="https://kenpom.com/conf.php?c=MEAC" xr:uid="{E7F2E599-37BB-EE47-8EBA-1A3D601CEC3D}"/>
    <hyperlink ref="B184" r:id="rId389" display="https://kenpom.com/team.php?team=Radford" xr:uid="{E93E2CAC-DBCC-6B44-B224-BDD34D002488}"/>
    <hyperlink ref="C184" r:id="rId390" display="https://kenpom.com/conf.php?c=BSth" xr:uid="{9CF2538B-70C0-7349-A118-6E85D04BB803}"/>
    <hyperlink ref="B185" r:id="rId391" display="https://kenpom.com/team.php?team=Rice" xr:uid="{32664E89-29D3-AE4F-BA48-3A8EE691FEBB}"/>
    <hyperlink ref="C185" r:id="rId392" display="https://kenpom.com/conf.php?c=Amer" xr:uid="{DB6440CE-5279-394D-A0F4-A154530DC7A4}"/>
    <hyperlink ref="B186" r:id="rId393" display="https://kenpom.com/team.php?team=Campbell" xr:uid="{A218655C-2D4A-5A42-B581-86F75BA6D9E5}"/>
    <hyperlink ref="C186" r:id="rId394" display="https://kenpom.com/conf.php?c=CAA" xr:uid="{26DFF314-26FC-8642-B2E4-7ABEED54B563}"/>
    <hyperlink ref="B187" r:id="rId395" display="https://kenpom.com/team.php?team=Miami+FL" xr:uid="{DCA3F934-12BE-574D-B697-4810B71068CF}"/>
    <hyperlink ref="C187" r:id="rId396" display="https://kenpom.com/conf.php?c=ACC" xr:uid="{BACDF49C-E782-734D-8C9B-23E420CCD473}"/>
    <hyperlink ref="B188" r:id="rId397" display="https://kenpom.com/team.php?team=Southern+Illinois" xr:uid="{4DBD5AA1-9045-7448-B201-D8B259A7B755}"/>
    <hyperlink ref="C188" r:id="rId398" display="https://kenpom.com/conf.php?c=MVC" xr:uid="{250A93A8-1F85-814C-B18A-F4CC86673532}"/>
    <hyperlink ref="B189" r:id="rId399" display="https://kenpom.com/team.php?team=Central+Connecticut" xr:uid="{5577A62D-111F-F548-B843-B15E18D207D8}"/>
    <hyperlink ref="C189" r:id="rId400" display="https://kenpom.com/conf.php?c=NEC" xr:uid="{853DAD43-3C31-1F42-83C2-202D23B900C3}"/>
    <hyperlink ref="B190" r:id="rId401" display="https://kenpom.com/team.php?team=Marshall" xr:uid="{BA74B0A4-7674-3844-A198-53259E710B16}"/>
    <hyperlink ref="C190" r:id="rId402" display="https://kenpom.com/conf.php?c=SB" xr:uid="{6395F7AC-8AF4-D149-9FBB-F33F8A02DE7A}"/>
    <hyperlink ref="B191" r:id="rId403" display="https://kenpom.com/team.php?team=Longwood" xr:uid="{A691C36A-0029-F347-B2B7-253931E0C68D}"/>
    <hyperlink ref="C191" r:id="rId404" display="https://kenpom.com/conf.php?c=BSth" xr:uid="{63DB25EC-4A62-BB4E-B24E-FC8F712E5DEE}"/>
    <hyperlink ref="B192" r:id="rId405" display="https://kenpom.com/team.php?team=Ohio" xr:uid="{1C27ACC3-F941-F249-96FB-36274A11119D}"/>
    <hyperlink ref="C192" r:id="rId406" display="https://kenpom.com/conf.php?c=MAC" xr:uid="{7BF77DA3-75FE-1446-9CD1-C003D86DAC3A}"/>
    <hyperlink ref="B193" r:id="rId407" display="https://kenpom.com/team.php?team=Elon" xr:uid="{C8D73F62-4F26-764D-92A8-1791097B480D}"/>
    <hyperlink ref="C193" r:id="rId408" display="https://kenpom.com/conf.php?c=CAA" xr:uid="{A560769D-FCA8-2148-973E-401E413755F0}"/>
    <hyperlink ref="B194" r:id="rId409" display="https://kenpom.com/team.php?team=Eastern+Kentucky" xr:uid="{FE147169-1B0C-3D46-9ADC-B627A26008FD}"/>
    <hyperlink ref="C194" r:id="rId410" display="https://kenpom.com/conf.php?c=ASun" xr:uid="{8CF8BA56-E664-7B48-BE63-2F66D8942923}"/>
    <hyperlink ref="B195" r:id="rId411" display="https://kenpom.com/team.php?team=Texas+A%26M+Corpus+Chris" xr:uid="{9FE4AFEC-B254-9643-AB1A-ADDE80CCD73F}"/>
    <hyperlink ref="C195" r:id="rId412" display="https://kenpom.com/conf.php?c=Slnd" xr:uid="{70AF79A5-7F3B-B347-8595-69BCC4BC8195}"/>
    <hyperlink ref="B196" r:id="rId413" display="https://kenpom.com/team.php?team=Oakland" xr:uid="{783DA29F-BA83-A34F-A171-959DE8010475}"/>
    <hyperlink ref="C196" r:id="rId414" display="https://kenpom.com/conf.php?c=Horz" xr:uid="{87028BF8-3D9E-8E49-ACB6-2F890091CD91}"/>
    <hyperlink ref="B197" r:id="rId415" display="https://kenpom.com/team.php?team=Merrimack" xr:uid="{3A0C3098-5663-3743-B794-B6F72853F649}"/>
    <hyperlink ref="C197" r:id="rId416" display="https://kenpom.com/conf.php?c=MAAC" xr:uid="{F6D9776F-C56C-0041-A0ED-E60EF4B0ECB6}"/>
    <hyperlink ref="B198" r:id="rId417" display="https://kenpom.com/team.php?team=Winthrop" xr:uid="{551F83BF-000B-1045-9DF5-A4D282700374}"/>
    <hyperlink ref="C198" r:id="rId418" display="https://kenpom.com/conf.php?c=BSth" xr:uid="{7186B588-5613-B84F-99B3-178771142F1E}"/>
    <hyperlink ref="B199" r:id="rId419" display="https://kenpom.com/team.php?team=Montana" xr:uid="{E49A4F7F-3319-F544-8D72-00ADD65348AD}"/>
    <hyperlink ref="C199" r:id="rId420" display="https://kenpom.com/conf.php?c=BSky" xr:uid="{AA98674F-869B-2B4C-A482-FC7CCB1E5DBB}"/>
    <hyperlink ref="B200" r:id="rId421" display="https://kenpom.com/team.php?team=Wright+St." xr:uid="{D8285AD7-F26C-4C49-9A2A-8B3E40C46BCC}"/>
    <hyperlink ref="C200" r:id="rId422" display="https://kenpom.com/conf.php?c=Horz" xr:uid="{82F71E26-C278-9A43-B925-3D3472AD60C6}"/>
    <hyperlink ref="B201" r:id="rId423" display="https://kenpom.com/team.php?team=Nicholls" xr:uid="{B5BF0C2F-96E7-984C-99EA-8704238AFE9B}"/>
    <hyperlink ref="C201" r:id="rId424" display="https://kenpom.com/conf.php?c=Slnd" xr:uid="{C0075C2E-433E-434C-B4EF-32DE7917934A}"/>
    <hyperlink ref="B202" r:id="rId425" display="https://kenpom.com/team.php?team=Montana+St." xr:uid="{CE778F9A-6556-E444-B036-3A4AD9EBA20F}"/>
    <hyperlink ref="C202" r:id="rId426" display="https://kenpom.com/conf.php?c=BSky" xr:uid="{5FA4C549-B314-6344-A310-6E64A62C6245}"/>
    <hyperlink ref="B203" r:id="rId427" display="https://kenpom.com/team.php?team=Lamar" xr:uid="{4AE0DA9C-14F7-0F43-8796-36C7765F042D}"/>
    <hyperlink ref="C203" r:id="rId428" display="https://kenpom.com/conf.php?c=Slnd" xr:uid="{C149FC20-4F8F-C546-BEF8-326DE1F7B34F}"/>
    <hyperlink ref="B204" r:id="rId429" display="https://kenpom.com/team.php?team=Southeastern+Louisiana" xr:uid="{92DEC8D8-EAF7-7540-A724-A221CBBBA947}"/>
    <hyperlink ref="C204" r:id="rId430" display="https://kenpom.com/conf.php?c=Slnd" xr:uid="{0A5EBF93-AA8C-AE44-8144-623BD667000A}"/>
    <hyperlink ref="B205" r:id="rId431" display="https://kenpom.com/team.php?team=Youngstown+St." xr:uid="{49BBBE34-71A1-C34E-ACE6-05BE53092940}"/>
    <hyperlink ref="C205" r:id="rId432" display="https://kenpom.com/conf.php?c=Horz" xr:uid="{68508862-0FF2-0D41-AD68-F0476417BD18}"/>
    <hyperlink ref="B206" r:id="rId433" display="https://kenpom.com/team.php?team=Maine" xr:uid="{DCBB2782-B0A5-AC4D-A0B9-F3EA01054CCE}"/>
    <hyperlink ref="C206" r:id="rId434" display="https://kenpom.com/conf.php?c=AE" xr:uid="{DD8F1138-8B41-FA41-8660-D94AE8B3490C}"/>
    <hyperlink ref="B207" r:id="rId435" display="https://kenpom.com/team.php?team=Little+Rock" xr:uid="{FC31632D-9042-ED42-97C1-3DD15A1ACEF9}"/>
    <hyperlink ref="C207" r:id="rId436" display="https://kenpom.com/conf.php?c=OVC" xr:uid="{A0C28C68-FD9F-F341-B68C-CE6400DA14EC}"/>
    <hyperlink ref="B208" r:id="rId437" display="https://kenpom.com/team.php?team=Drexel" xr:uid="{84ED13F4-8790-1D41-8390-36A00BF0D766}"/>
    <hyperlink ref="C208" r:id="rId438" display="https://kenpom.com/conf.php?c=CAA" xr:uid="{942BFB45-8C28-1847-B2AB-CC460704A5F0}"/>
    <hyperlink ref="B209" r:id="rId439" display="https://kenpom.com/team.php?team=Texas+St." xr:uid="{BE5469AA-B073-A04E-9114-68AD076C83D5}"/>
    <hyperlink ref="C209" r:id="rId440" display="https://kenpom.com/conf.php?c=SB" xr:uid="{568A1831-339C-0B49-BBA2-0410218B8586}"/>
    <hyperlink ref="A211" r:id="rId441" display="https://kenpom.com/archive.php?d=2025-02-14" xr:uid="{ACAD73EA-E323-A94A-89A8-4C970D8C9264}"/>
    <hyperlink ref="B211" r:id="rId442" display="https://kenpom.com/archive.php?d=2025-02-14&amp;s=TeamName" xr:uid="{C6351EFE-0E31-5D4D-9976-46EF009234CA}"/>
    <hyperlink ref="D211" r:id="rId443" display="https://kenpom.com/archive.php?d=2025-02-14" xr:uid="{10F7B744-1858-A449-B790-0BAE1333F93E}"/>
    <hyperlink ref="E211" r:id="rId444" display="https://kenpom.com/archive.php?d=2025-02-14&amp;s=RankAdjOE" xr:uid="{CBC92903-1D10-6B4F-8622-05904E9ACF29}"/>
    <hyperlink ref="F211" r:id="rId445" display="https://kenpom.com/archive.php?d=2025-02-14&amp;s=RankAdjDE" xr:uid="{B5DE3A00-AB76-484E-BDA0-0C65A5EE527E}"/>
    <hyperlink ref="G211" r:id="rId446" display="https://kenpom.com/archive.php?d=2025-02-14&amp;s=RankAdjTempo" xr:uid="{6DC3B6E1-B5DE-0A4D-B4A4-BF93516DE10A}"/>
    <hyperlink ref="H211" r:id="rId447" display="https://kenpom.com/archive.php?d=2025-02-14&amp;s=RankAdjEMFinal" xr:uid="{C64C96D7-5C5A-BC47-A4F7-B940D4DD6729}"/>
    <hyperlink ref="I211" r:id="rId448" display="https://kenpom.com/archive.php?d=2025-02-14&amp;s=AdjEMFinal" xr:uid="{C628E508-EB1A-C948-96AE-21485E8CE3BF}"/>
    <hyperlink ref="B212" r:id="rId449" display="https://kenpom.com/team.php?team=Quinnipiac" xr:uid="{74875A1E-71EA-224F-AF21-5EF6304405D2}"/>
    <hyperlink ref="C212" r:id="rId450" display="https://kenpom.com/conf.php?c=MAAC" xr:uid="{152BE38E-ACA9-1548-8AEC-72C9A6B09B12}"/>
    <hyperlink ref="B213" r:id="rId451" display="https://kenpom.com/team.php?team=South+Florida" xr:uid="{4CB333E1-85D9-794B-8542-516ED1C1F755}"/>
    <hyperlink ref="C213" r:id="rId452" display="https://kenpom.com/conf.php?c=Amer" xr:uid="{995E4432-FDA7-9B49-9741-D8A6A61F6DE2}"/>
    <hyperlink ref="B214" r:id="rId453" display="https://kenpom.com/team.php?team=Central+Michigan" xr:uid="{8F6BD85D-21F8-FF48-898B-747E9DA3210F}"/>
    <hyperlink ref="C214" r:id="rId454" display="https://kenpom.com/conf.php?c=MAC" xr:uid="{77AC926F-CFB9-3741-B98F-29BB69938BD9}"/>
    <hyperlink ref="B215" r:id="rId455" display="https://kenpom.com/team.php?team=Hawaii" xr:uid="{B0F7DB9A-E1C8-FB4A-B398-84BB183FF03C}"/>
    <hyperlink ref="C215" r:id="rId456" display="https://kenpom.com/conf.php?c=BW" xr:uid="{30B85378-15C4-094D-9A04-6E21ABB4A1AE}"/>
    <hyperlink ref="B216" r:id="rId457" display="https://kenpom.com/team.php?team=Toledo" xr:uid="{81C6A5B4-1AAA-974B-A615-F7CD5FF05FF4}"/>
    <hyperlink ref="C216" r:id="rId458" display="https://kenpom.com/conf.php?c=MAC" xr:uid="{A1D42CE2-2D6B-B646-B4F6-691E8893DE1A}"/>
    <hyperlink ref="B217" r:id="rId459" display="https://kenpom.com/team.php?team=Nebraska+Omaha" xr:uid="{AB2A8D68-3E43-A744-98A9-58A971ABEE23}"/>
    <hyperlink ref="C217" r:id="rId460" display="https://kenpom.com/conf.php?c=Sum" xr:uid="{F7D91FD2-3073-EC46-9483-52AFB72E36B2}"/>
    <hyperlink ref="B218" r:id="rId461" display="https://kenpom.com/team.php?team=Boston+College" xr:uid="{20B63966-3926-274D-84CC-0571995563ED}"/>
    <hyperlink ref="C218" r:id="rId462" display="https://kenpom.com/conf.php?c=ACC" xr:uid="{64F890F1-CF69-1B44-B6A1-5CC5EE7F89CC}"/>
    <hyperlink ref="B219" r:id="rId463" display="https://kenpom.com/team.php?team=Northeastern" xr:uid="{EF170E7E-9B1E-1248-9ABC-DC31A766EDB3}"/>
    <hyperlink ref="C219" r:id="rId464" display="https://kenpom.com/conf.php?c=CAA" xr:uid="{B0967895-51A7-CA41-96B2-3DA40900F5F3}"/>
    <hyperlink ref="B220" r:id="rId465" display="https://kenpom.com/team.php?team=UTSA" xr:uid="{F536E0E2-3A25-C048-9B84-B57DA1255B1A}"/>
    <hyperlink ref="C220" r:id="rId466" display="https://kenpom.com/conf.php?c=Amer" xr:uid="{7A90B464-A064-C646-9025-F4825705EB61}"/>
    <hyperlink ref="B221" r:id="rId467" display="https://kenpom.com/team.php?team=Hofstra" xr:uid="{11743A44-94E9-144B-99B8-4CA0DD4A441B}"/>
    <hyperlink ref="C221" r:id="rId468" display="https://kenpom.com/conf.php?c=CAA" xr:uid="{1ECC5808-8204-C54B-850E-B0FBE8E8DF4B}"/>
    <hyperlink ref="B222" r:id="rId469" display="https://kenpom.com/team.php?team=UT+Arlington" xr:uid="{84EE1F8F-A5F5-0C49-AB51-3C93609F1168}"/>
    <hyperlink ref="C222" r:id="rId470" display="https://kenpom.com/conf.php?c=WAC" xr:uid="{EB499658-56EA-4445-BD25-66CF3E87D33C}"/>
    <hyperlink ref="B223" r:id="rId471" display="https://kenpom.com/team.php?team=Portland+St." xr:uid="{1B78E1EE-1E19-7A42-B83C-515B37D6F842}"/>
    <hyperlink ref="C223" r:id="rId472" display="https://kenpom.com/conf.php?c=BSky" xr:uid="{77C783BE-3B99-1140-8916-77C46AE35306}"/>
    <hyperlink ref="B224" r:id="rId473" display="https://kenpom.com/team.php?team=Seton+Hall" xr:uid="{105A6642-6957-8B48-A663-090A6632E6C2}"/>
    <hyperlink ref="C224" r:id="rId474" display="https://kenpom.com/conf.php?c=BE" xr:uid="{B93C3F76-97AF-4646-9071-09C62FFA0FB8}"/>
    <hyperlink ref="B225" r:id="rId475" display="https://kenpom.com/team.php?team=Indiana+St." xr:uid="{C45B3515-4D42-5246-91C0-9158B8D980EB}"/>
    <hyperlink ref="C225" r:id="rId476" display="https://kenpom.com/conf.php?c=MVC" xr:uid="{84F2C4F9-68E2-6B4E-B317-3BA71B6E376E}"/>
    <hyperlink ref="B226" r:id="rId477" display="https://kenpom.com/team.php?team=Queens" xr:uid="{246A6967-4693-4942-902B-72021A95B3CA}"/>
    <hyperlink ref="C226" r:id="rId478" display="https://kenpom.com/conf.php?c=ASun" xr:uid="{517605CA-2422-7A4C-A667-60BD8ACC7E6B}"/>
    <hyperlink ref="B227" r:id="rId479" display="https://kenpom.com/team.php?team=Southeast+Missouri" xr:uid="{926F7CFB-D017-674A-A0D0-E02CC1B68A78}"/>
    <hyperlink ref="C227" r:id="rId480" display="https://kenpom.com/conf.php?c=OVC" xr:uid="{F5A15989-9632-2547-90A6-EFFF8EC0F4A2}"/>
    <hyperlink ref="B228" r:id="rId481" display="https://kenpom.com/team.php?team=Fordham" xr:uid="{40098834-206E-434E-8D5D-76E8B5E2817C}"/>
    <hyperlink ref="C228" r:id="rId482" display="https://kenpom.com/conf.php?c=A10" xr:uid="{8942F500-9DA3-BC47-9BED-9797EF369ACC}"/>
    <hyperlink ref="B229" r:id="rId483" display="https://kenpom.com/team.php?team=Abilene+Christian" xr:uid="{966BFDA0-B59D-4C48-8D22-A8F6166A45A4}"/>
    <hyperlink ref="C229" r:id="rId484" display="https://kenpom.com/conf.php?c=WAC" xr:uid="{FF57613A-02D1-2B42-AE3D-CADF3CF3AC03}"/>
    <hyperlink ref="B230" r:id="rId485" display="https://kenpom.com/team.php?team=UC+Davis" xr:uid="{29585D83-D35F-1342-8FDD-BED117482CC8}"/>
    <hyperlink ref="C230" r:id="rId486" display="https://kenpom.com/conf.php?c=BW" xr:uid="{359E289C-325E-1240-987B-1F8A60C83B45}"/>
    <hyperlink ref="B231" r:id="rId487" display="https://kenpom.com/team.php?team=William+%26+Mary" xr:uid="{E469979B-10E9-F64B-831B-301D426AE88B}"/>
    <hyperlink ref="C231" r:id="rId488" display="https://kenpom.com/conf.php?c=CAA" xr:uid="{FDD0D72C-B99C-3D48-8526-270D38A174FE}"/>
    <hyperlink ref="B232" r:id="rId489" display="https://kenpom.com/team.php?team=South+Carolina+St." xr:uid="{C4B10982-CCCB-3B4E-BCAB-D6EFADDAB7F2}"/>
    <hyperlink ref="C232" r:id="rId490" display="https://kenpom.com/conf.php?c=MEAC" xr:uid="{ACF3211E-24F7-1544-B2D5-FD7244FA33D8}"/>
    <hyperlink ref="B233" r:id="rId491" display="https://kenpom.com/team.php?team=Southern" xr:uid="{56B69B72-14B2-A547-8A51-D7EC51FFA6B6}"/>
    <hyperlink ref="C233" r:id="rId492" display="https://kenpom.com/conf.php?c=SWAC" xr:uid="{8731424E-0FD3-A846-84D1-D74ECA0B2B1B}"/>
    <hyperlink ref="B234" r:id="rId493" display="https://kenpom.com/team.php?team=La+Salle" xr:uid="{A4923E20-1FD2-7049-B77A-EE95B1B6C674}"/>
    <hyperlink ref="C234" r:id="rId494" display="https://kenpom.com/conf.php?c=A10" xr:uid="{E76B062E-8071-754C-B6F2-8FB01605E1D7}"/>
    <hyperlink ref="B235" r:id="rId495" display="https://kenpom.com/team.php?team=Columbia" xr:uid="{76B9A92F-9FB9-8149-900C-417DC8AA3CF5}"/>
    <hyperlink ref="C235" r:id="rId496" display="https://kenpom.com/conf.php?c=Ivy" xr:uid="{002FAF50-0E47-774F-8D79-5D30776349E0}"/>
    <hyperlink ref="B236" r:id="rId497" display="https://kenpom.com/team.php?team=Pepperdine" xr:uid="{D391A010-F22F-FD47-A53B-353DBB41EB6F}"/>
    <hyperlink ref="C236" r:id="rId498" display="https://kenpom.com/conf.php?c=WCC" xr:uid="{8CF2B172-524B-C342-9A29-541A3A918964}"/>
    <hyperlink ref="B237" r:id="rId499" display="https://kenpom.com/team.php?team=Idaho+St." xr:uid="{DEF01C87-9AF2-8541-9B93-4F4118AD309C}"/>
    <hyperlink ref="C237" r:id="rId500" display="https://kenpom.com/conf.php?c=BSky" xr:uid="{F36B5BF1-535B-1041-9175-ABF716051943}"/>
    <hyperlink ref="B238" r:id="rId501" display="https://kenpom.com/team.php?team=UMass+Lowell" xr:uid="{67A33C18-08BC-BC4F-AB21-38416562B327}"/>
    <hyperlink ref="C238" r:id="rId502" display="https://kenpom.com/conf.php?c=AE" xr:uid="{C7CFD49D-D99E-3B45-A9A7-5E0BEA3C5956}"/>
    <hyperlink ref="B239" r:id="rId503" display="https://kenpom.com/team.php?team=Brown" xr:uid="{4DF043E4-9D6E-BE4C-8ACF-E5FAC5FE8D56}"/>
    <hyperlink ref="C239" r:id="rId504" display="https://kenpom.com/conf.php?c=Ivy" xr:uid="{C8B1B153-791F-304A-B62B-852E54F41CAE}"/>
    <hyperlink ref="B240" r:id="rId505" display="https://kenpom.com/team.php?team=Cal+Poly" xr:uid="{0A9D7B7C-E274-3A4E-B0C1-ECC96EF9ADAC}"/>
    <hyperlink ref="C240" r:id="rId506" display="https://kenpom.com/conf.php?c=BW" xr:uid="{63CB4119-88E9-824A-80E3-2FB57BCF1852}"/>
    <hyperlink ref="B241" r:id="rId507" display="https://kenpom.com/team.php?team=Marist" xr:uid="{1D1A27BD-F646-6F4C-9FEA-FEDBDF2932F3}"/>
    <hyperlink ref="C241" r:id="rId508" display="https://kenpom.com/conf.php?c=MAAC" xr:uid="{CC89A6D2-30A8-EB42-9181-9832E6DD9B3F}"/>
    <hyperlink ref="B242" r:id="rId509" display="https://kenpom.com/team.php?team=Missouri+St." xr:uid="{CA7D5F42-F05A-E548-9F6E-3E90B92652A2}"/>
    <hyperlink ref="C242" r:id="rId510" display="https://kenpom.com/conf.php?c=MVC" xr:uid="{9B23D70B-DA0F-1546-807C-7735F5D7A363}"/>
    <hyperlink ref="B243" r:id="rId511" display="https://kenpom.com/team.php?team=Valparaiso" xr:uid="{B4ABD750-160E-194B-AB17-9356A993CE55}"/>
    <hyperlink ref="C243" r:id="rId512" display="https://kenpom.com/conf.php?c=MVC" xr:uid="{E679A051-52BD-2D40-8AA9-6A6DFF29994D}"/>
    <hyperlink ref="B244" r:id="rId513" display="https://kenpom.com/team.php?team=SIUE" xr:uid="{C0F2B9F0-6B6E-3D43-869A-0221613C16C4}"/>
    <hyperlink ref="C244" r:id="rId514" display="https://kenpom.com/conf.php?c=OVC" xr:uid="{83BA042D-D47D-0540-839A-E12A7E6F02FE}"/>
    <hyperlink ref="B245" r:id="rId515" display="https://kenpom.com/team.php?team=Gardner+Webb" xr:uid="{0D4A04F7-EF82-304A-9746-DCE009293F2E}"/>
    <hyperlink ref="C245" r:id="rId516" display="https://kenpom.com/conf.php?c=BSth" xr:uid="{9AA6E2FE-9ADF-2742-A881-AC1CAF60ED47}"/>
    <hyperlink ref="B246" r:id="rId517" display="https://kenpom.com/team.php?team=Kansas+City" xr:uid="{CFB48DE7-CE82-414F-B64E-F298AC692451}"/>
    <hyperlink ref="C246" r:id="rId518" display="https://kenpom.com/conf.php?c=Sum" xr:uid="{68538102-41BB-D04F-BF6A-43274A51D714}"/>
    <hyperlink ref="B247" r:id="rId519" display="https://kenpom.com/team.php?team=Richmond" xr:uid="{88A27841-5319-5948-9777-47FAFE5355F8}"/>
    <hyperlink ref="C247" r:id="rId520" display="https://kenpom.com/conf.php?c=A10" xr:uid="{F8D63931-E6E5-9D45-ADBE-222B9FCDA6FF}"/>
    <hyperlink ref="B248" r:id="rId521" display="https://kenpom.com/team.php?team=Mercer" xr:uid="{EC7D42DA-A6D2-7B47-9B74-FDE725A5A44E}"/>
    <hyperlink ref="C248" r:id="rId522" display="https://kenpom.com/conf.php?c=SC" xr:uid="{87A77E90-AE25-9848-A489-49B365D1E4E2}"/>
    <hyperlink ref="B249" r:id="rId523" display="https://kenpom.com/team.php?team=UT+Rio+Grande+Valley" xr:uid="{CEA7064D-2C76-7C4C-8001-C0FF4411871D}"/>
    <hyperlink ref="C249" r:id="rId524" display="https://kenpom.com/conf.php?c=Slnd" xr:uid="{48108B90-379E-A34A-9FED-8824F0584199}"/>
    <hyperlink ref="B250" r:id="rId525" display="https://kenpom.com/team.php?team=North+Florida" xr:uid="{16BA0103-B06B-7D49-9FB5-ABDFFE71886C}"/>
    <hyperlink ref="C250" r:id="rId526" display="https://kenpom.com/conf.php?c=ASun" xr:uid="{F4C8C772-C2E8-0A46-97BD-EA15DE52C2D0}"/>
    <hyperlink ref="B251" r:id="rId527" display="https://kenpom.com/team.php?team=Siena" xr:uid="{CCEAD515-01C3-9C44-91B9-0C1A5B8380B8}"/>
    <hyperlink ref="C251" r:id="rId528" display="https://kenpom.com/conf.php?c=MAAC" xr:uid="{7A9E86DA-322E-0648-B62D-9BF6717D3607}"/>
    <hyperlink ref="A253" r:id="rId529" display="https://kenpom.com/archive.php?d=2025-02-14" xr:uid="{8034DD4F-24DE-E440-AD45-2439944EA115}"/>
    <hyperlink ref="B253" r:id="rId530" display="https://kenpom.com/archive.php?d=2025-02-14&amp;s=TeamName" xr:uid="{5CBF9010-F8E4-B64D-8410-AE52A2A1EE2A}"/>
    <hyperlink ref="D253" r:id="rId531" display="https://kenpom.com/archive.php?d=2025-02-14" xr:uid="{C3119434-873C-9443-B1C3-EE9CD2BE0D79}"/>
    <hyperlink ref="E253" r:id="rId532" display="https://kenpom.com/archive.php?d=2025-02-14&amp;s=RankAdjOE" xr:uid="{29EA549C-8712-ED47-A43F-E2DE40E129FD}"/>
    <hyperlink ref="F253" r:id="rId533" display="https://kenpom.com/archive.php?d=2025-02-14&amp;s=RankAdjDE" xr:uid="{FAF66850-9B51-FC45-80FC-52927031328D}"/>
    <hyperlink ref="G253" r:id="rId534" display="https://kenpom.com/archive.php?d=2025-02-14&amp;s=RankAdjTempo" xr:uid="{2EFF74AD-6ED8-264C-8752-AE5C080AB074}"/>
    <hyperlink ref="H253" r:id="rId535" display="https://kenpom.com/archive.php?d=2025-02-14&amp;s=RankAdjEMFinal" xr:uid="{273AFDF9-5E39-624C-9BD6-3530341FD1B8}"/>
    <hyperlink ref="I253" r:id="rId536" display="https://kenpom.com/archive.php?d=2025-02-14&amp;s=AdjEMFinal" xr:uid="{C0D0EA83-CA91-8C45-B9A7-FFB618D1A5A2}"/>
    <hyperlink ref="B254" r:id="rId537" display="https://kenpom.com/team.php?team=Bucknell" xr:uid="{A9884DEE-1710-9945-8841-335301F9548C}"/>
    <hyperlink ref="C254" r:id="rId538" display="https://kenpom.com/conf.php?c=PL" xr:uid="{613A3446-02F0-6B44-826A-9EEF32FF2A84}"/>
    <hyperlink ref="B255" r:id="rId539" display="https://kenpom.com/team.php?team=Colgate" xr:uid="{00425447-5182-7A4D-84C0-69A2B37FB250}"/>
    <hyperlink ref="C255" r:id="rId540" display="https://kenpom.com/conf.php?c=PL" xr:uid="{D7998F45-33AB-9B41-8C3E-0CB31F3F5831}"/>
    <hyperlink ref="B256" r:id="rId541" display="https://kenpom.com/team.php?team=Northwestern+St." xr:uid="{84B601F9-EB81-0D4B-A0DE-7EB7FB498202}"/>
    <hyperlink ref="C256" r:id="rId542" display="https://kenpom.com/conf.php?c=Slnd" xr:uid="{077ED5E5-70C0-8D46-8B8F-4092FD9A7008}"/>
    <hyperlink ref="B257" r:id="rId543" display="https://kenpom.com/team.php?team=Delaware" xr:uid="{7B16C6D3-0213-1F4F-8B4D-4BE3BA168759}"/>
    <hyperlink ref="C257" r:id="rId544" display="https://kenpom.com/conf.php?c=CAA" xr:uid="{8C83EC89-F115-3049-B093-037BEF9A2E12}"/>
    <hyperlink ref="B258" r:id="rId545" display="https://kenpom.com/team.php?team=Eastern+Washington" xr:uid="{3044EE38-A1CC-704A-9416-E3BDF002C99C}"/>
    <hyperlink ref="C258" r:id="rId546" display="https://kenpom.com/conf.php?c=BSky" xr:uid="{393E4559-3093-5D4D-B3E1-269B94A990C1}"/>
    <hyperlink ref="B259" r:id="rId547" display="https://kenpom.com/team.php?team=Charlotte" xr:uid="{44D6E04C-DCEF-F44F-A233-84E090EECD4B}"/>
    <hyperlink ref="C259" r:id="rId548" display="https://kenpom.com/conf.php?c=Amer" xr:uid="{5E4A13AF-6D84-A24A-ADBB-82E9197083BD}"/>
    <hyperlink ref="B260" r:id="rId549" display="https://kenpom.com/team.php?team=South+Dakota" xr:uid="{D433C51F-2EB7-D848-AFD7-9C321394C212}"/>
    <hyperlink ref="C260" r:id="rId550" display="https://kenpom.com/conf.php?c=Sum" xr:uid="{ADBE1A91-9468-C54C-8C15-113AC6E908BE}"/>
    <hyperlink ref="B261" r:id="rId551" display="https://kenpom.com/team.php?team=Northern+Kentucky" xr:uid="{805EFF48-6734-DE44-A18D-385D34E4907F}"/>
    <hyperlink ref="C261" r:id="rId552" display="https://kenpom.com/conf.php?c=Horz" xr:uid="{AB2EFCAF-6094-5543-8E00-1A00887FD01A}"/>
    <hyperlink ref="B262" r:id="rId553" display="https://kenpom.com/team.php?team=American" xr:uid="{2D22BBD9-E33D-4D46-932E-EA0C9C0FD62F}"/>
    <hyperlink ref="C262" r:id="rId554" display="https://kenpom.com/conf.php?c=PL" xr:uid="{78961A4B-9EA6-2046-98C9-27AB5080DE6D}"/>
    <hyperlink ref="B263" r:id="rId555" display="https://kenpom.com/team.php?team=Hampton" xr:uid="{6776728A-880A-2A43-8EDE-2685C14BEC8E}"/>
    <hyperlink ref="C263" r:id="rId556" display="https://kenpom.com/conf.php?c=CAA" xr:uid="{83E95A31-EFFA-234F-8683-B55F46E780C8}"/>
    <hyperlink ref="B264" r:id="rId557" display="https://kenpom.com/team.php?team=Georgia+Southern" xr:uid="{986D7FDB-5C83-2B4E-8926-FE6366CA0D2F}"/>
    <hyperlink ref="C264" r:id="rId558" display="https://kenpom.com/conf.php?c=SB" xr:uid="{33F58825-0417-544A-8974-D15BE4E23FEA}"/>
    <hyperlink ref="B265" r:id="rId559" display="https://kenpom.com/team.php?team=Stephen+F.+Austin" xr:uid="{2B004C5D-C4AB-E049-A7E8-74A4C70954F2}"/>
    <hyperlink ref="C265" r:id="rId560" display="https://kenpom.com/conf.php?c=Slnd" xr:uid="{89AB1968-F6BB-A648-A27F-134DB672CE8B}"/>
    <hyperlink ref="B266" r:id="rId561" display="https://kenpom.com/team.php?team=Cal+St.+Bakersfield" xr:uid="{11479187-93AF-5B4D-B951-84E498247ABE}"/>
    <hyperlink ref="C266" r:id="rId562" display="https://kenpom.com/conf.php?c=BW" xr:uid="{3B9EB7ED-DB80-564A-8A45-21FB7947DFDA}"/>
    <hyperlink ref="B267" r:id="rId563" display="https://kenpom.com/team.php?team=Northern+Arizona" xr:uid="{070931AD-CC64-BE47-97BC-B1DE258708BE}"/>
    <hyperlink ref="C267" r:id="rId564" display="https://kenpom.com/conf.php?c=BSky" xr:uid="{26CE4F51-8CBF-184B-B5DA-9C3C9931F1E0}"/>
    <hyperlink ref="B268" r:id="rId565" display="https://kenpom.com/team.php?team=Dartmouth" xr:uid="{F3331717-BC46-C14E-9FE6-2483C0DA3D84}"/>
    <hyperlink ref="C268" r:id="rId566" display="https://kenpom.com/conf.php?c=Ivy" xr:uid="{8356344B-976D-5E49-82E7-74A6D25B019B}"/>
    <hyperlink ref="B269" r:id="rId567" display="https://kenpom.com/team.php?team=FIU" xr:uid="{DA69AC28-FE2D-B44B-844B-CF890E1C8FCD}"/>
    <hyperlink ref="C269" r:id="rId568" display="https://kenpom.com/conf.php?c=CUSA" xr:uid="{2B123520-3B0E-0447-9CCD-449732D715CE}"/>
    <hyperlink ref="B270" r:id="rId569" display="https://kenpom.com/team.php?team=Jackson+St." xr:uid="{04B0320E-261C-124A-935E-BE527FBDE0D4}"/>
    <hyperlink ref="C270" r:id="rId570" display="https://kenpom.com/conf.php?c=SWAC" xr:uid="{7C3B113A-4703-FE43-AA13-644B10C45BC0}"/>
    <hyperlink ref="B271" r:id="rId571" display="https://kenpom.com/team.php?team=Tennessee+St." xr:uid="{B551F0BB-6722-AC4D-8FC7-168113DD9DAC}"/>
    <hyperlink ref="C271" r:id="rId572" display="https://kenpom.com/conf.php?c=OVC" xr:uid="{49B02E81-74F3-BB4D-B3C3-D3B8CF297D5B}"/>
    <hyperlink ref="B272" r:id="rId573" display="https://kenpom.com/team.php?team=Vermont" xr:uid="{3D5642B5-CCDC-C145-BECA-3B50865DD6A4}"/>
    <hyperlink ref="C272" r:id="rId574" display="https://kenpom.com/conf.php?c=AE" xr:uid="{33BDA943-5A30-6541-AD09-C5B0C371CCA5}"/>
    <hyperlink ref="B273" r:id="rId575" display="https://kenpom.com/team.php?team=Fresno+St." xr:uid="{1847087B-DA47-A74A-B1BB-526B205FE0B6}"/>
    <hyperlink ref="C273" r:id="rId576" display="https://kenpom.com/conf.php?c=MWC" xr:uid="{D72D52F0-AD5D-7441-B1AB-11B82A2775ED}"/>
    <hyperlink ref="B274" r:id="rId577" display="https://kenpom.com/team.php?team=Incarnate+Word" xr:uid="{31E6D827-E218-AC4B-8715-8D54B007EFE5}"/>
    <hyperlink ref="C274" r:id="rId578" display="https://kenpom.com/conf.php?c=Slnd" xr:uid="{87861738-BAB4-DD43-8CB4-C19D7CA29C54}"/>
    <hyperlink ref="B275" r:id="rId579" display="https://kenpom.com/team.php?team=Mount+St.+Mary%27s" xr:uid="{69113F13-C704-9C4F-9277-DB6871311221}"/>
    <hyperlink ref="C275" r:id="rId580" display="https://kenpom.com/conf.php?c=MAAC" xr:uid="{1DF542D4-9770-D64D-96EC-FA4878D6B7DA}"/>
    <hyperlink ref="B276" r:id="rId581" display="https://kenpom.com/team.php?team=Presbyterian" xr:uid="{F080883E-FF5B-DD47-A05E-D6A3CEBED25A}"/>
    <hyperlink ref="C276" r:id="rId582" display="https://kenpom.com/conf.php?c=BSth" xr:uid="{87F6D4E2-2BAA-984B-844A-0F8B0214D99C}"/>
    <hyperlink ref="B277" r:id="rId583" display="https://kenpom.com/team.php?team=Manhattan" xr:uid="{3B940D5B-BF62-974C-92C6-B03C8BD4BCF0}"/>
    <hyperlink ref="C277" r:id="rId584" display="https://kenpom.com/conf.php?c=MAAC" xr:uid="{1E83585A-D98F-F643-9791-8D3DE7FFD3A5}"/>
    <hyperlink ref="B278" r:id="rId585" display="https://kenpom.com/team.php?team=Bethune+Cookman" xr:uid="{FC80D590-0764-E145-91F5-B0CCD69B1AE1}"/>
    <hyperlink ref="C278" r:id="rId586" display="https://kenpom.com/conf.php?c=SWAC" xr:uid="{3ECA4B70-D091-3F47-92B0-48BFD202B59A}"/>
    <hyperlink ref="B279" r:id="rId587" display="https://kenpom.com/team.php?team=Southern+Miss" xr:uid="{6445F963-84C8-9644-B640-260972360CDD}"/>
    <hyperlink ref="C279" r:id="rId588" display="https://kenpom.com/conf.php?c=SB" xr:uid="{93A41B31-59F2-A14F-AC43-464324649322}"/>
    <hyperlink ref="B280" r:id="rId589" display="https://kenpom.com/team.php?team=Evansville" xr:uid="{8EA64AA4-DAD8-5740-93EB-674E97067E2B}"/>
    <hyperlink ref="C280" r:id="rId590" display="https://kenpom.com/conf.php?c=MVC" xr:uid="{AD731E5F-DE4B-D045-B667-4436441ED0F6}"/>
    <hyperlink ref="B281" r:id="rId591" display="https://kenpom.com/team.php?team=Austin+Peay" xr:uid="{DF8E0225-800A-B240-A6A0-A2B6F25B9BF5}"/>
    <hyperlink ref="C281" r:id="rId592" display="https://kenpom.com/conf.php?c=ASun" xr:uid="{7956017D-A05C-FA41-BEFA-FD2C6FC9584C}"/>
    <hyperlink ref="B282" r:id="rId593" display="https://kenpom.com/team.php?team=Idaho" xr:uid="{956EB9C7-F85B-8B49-8F5F-E1F0B212F2EF}"/>
    <hyperlink ref="C282" r:id="rId594" display="https://kenpom.com/conf.php?c=BSky" xr:uid="{8858EFA2-2505-1147-AEEA-9BF47B9268B7}"/>
    <hyperlink ref="B283" r:id="rId595" display="https://kenpom.com/team.php?team=Georgia+St." xr:uid="{9DE91D0C-06FD-D143-B846-26D63AAD3EEF}"/>
    <hyperlink ref="C283" r:id="rId596" display="https://kenpom.com/conf.php?c=SB" xr:uid="{DD373B62-6D5C-5E45-A0F5-E5E6640DFE98}"/>
    <hyperlink ref="B284" r:id="rId597" display="https://kenpom.com/team.php?team=Tulsa" xr:uid="{2708A35C-8E50-3A45-8132-85AADBAB5179}"/>
    <hyperlink ref="C284" r:id="rId598" display="https://kenpom.com/conf.php?c=Amer" xr:uid="{F88268B2-E3D7-1943-94EB-E18BE6FF0280}"/>
    <hyperlink ref="B285" r:id="rId599" display="https://kenpom.com/team.php?team=Albany" xr:uid="{79D58B55-7915-E141-823D-F9C837D7894A}"/>
    <hyperlink ref="C285" r:id="rId600" display="https://kenpom.com/conf.php?c=AE" xr:uid="{4D5472F3-340E-8146-A499-21BD74D53D11}"/>
    <hyperlink ref="B286" r:id="rId601" display="https://kenpom.com/team.php?team=Houston+Christian" xr:uid="{4BD9B66E-050A-B541-980D-79F18B83A192}"/>
    <hyperlink ref="C286" r:id="rId602" display="https://kenpom.com/conf.php?c=Slnd" xr:uid="{841D382A-1575-DA4B-B7EB-B9DD8E5212CF}"/>
    <hyperlink ref="B287" r:id="rId603" display="https://kenpom.com/team.php?team=Sacred+Heart" xr:uid="{5BAC3CFB-A793-6A4C-8617-F2305B0E0A0C}"/>
    <hyperlink ref="C287" r:id="rId604" display="https://kenpom.com/conf.php?c=MAAC" xr:uid="{78ADAE9D-0289-184C-A9E2-3020CB8B66DD}"/>
    <hyperlink ref="B288" r:id="rId605" display="https://kenpom.com/team.php?team=Iona" xr:uid="{DE84D5E9-E139-2D44-A3B3-4C39C81E671E}"/>
    <hyperlink ref="C288" r:id="rId606" display="https://kenpom.com/conf.php?c=MAAC" xr:uid="{476B38DA-F346-8540-86D2-869437EFD0FC}"/>
    <hyperlink ref="B289" r:id="rId607" display="https://kenpom.com/team.php?team=Ball+St." xr:uid="{EB1C30D7-744D-AB46-8151-1601883D8BEE}"/>
    <hyperlink ref="C289" r:id="rId608" display="https://kenpom.com/conf.php?c=MAC" xr:uid="{374A0C3C-B821-EF4A-86CA-0F16371AE1C3}"/>
    <hyperlink ref="B290" r:id="rId609" display="https://kenpom.com/team.php?team=Pacific" xr:uid="{492798B4-F6A8-F043-87D6-BEAB2003E9B0}"/>
    <hyperlink ref="C290" r:id="rId610" display="https://kenpom.com/conf.php?c=WCC" xr:uid="{777844D5-8F15-AA4E-BFF4-245F8615D6CE}"/>
    <hyperlink ref="B291" r:id="rId611" display="https://kenpom.com/team.php?team=Southern+Utah" xr:uid="{F36A3E41-7433-E542-A407-32C14D27A8D4}"/>
    <hyperlink ref="C291" r:id="rId612" display="https://kenpom.com/conf.php?c=WAC" xr:uid="{6455EEFD-C1B7-C545-9324-B7152856F434}"/>
    <hyperlink ref="B292" r:id="rId613" display="https://kenpom.com/team.php?team=Monmouth" xr:uid="{ACBB84BA-1887-7C48-9157-5587236A87BC}"/>
    <hyperlink ref="C292" r:id="rId614" display="https://kenpom.com/conf.php?c=CAA" xr:uid="{09DCC4C3-E135-AB43-BF5D-2E202AF74B8B}"/>
    <hyperlink ref="B293" r:id="rId615" display="https://kenpom.com/team.php?team=Lehigh" xr:uid="{2FE89CB5-2115-BF4A-8B7C-FDFD7C218A78}"/>
    <hyperlink ref="C293" r:id="rId616" display="https://kenpom.com/conf.php?c=PL" xr:uid="{B950172E-A812-664B-AC35-6A2BDA0ED119}"/>
    <hyperlink ref="A295" r:id="rId617" display="https://kenpom.com/archive.php?d=2025-02-14" xr:uid="{8AE75312-6083-E641-8EC7-EC14B3757B38}"/>
    <hyperlink ref="B295" r:id="rId618" display="https://kenpom.com/archive.php?d=2025-02-14&amp;s=TeamName" xr:uid="{B6D95DF1-AE82-D345-81D8-E7A4C00E7D5E}"/>
    <hyperlink ref="D295" r:id="rId619" display="https://kenpom.com/archive.php?d=2025-02-14" xr:uid="{36132576-0724-E549-8C79-573D3E6BFF8B}"/>
    <hyperlink ref="E295" r:id="rId620" display="https://kenpom.com/archive.php?d=2025-02-14&amp;s=RankAdjOE" xr:uid="{4C256526-FBD6-034C-B451-80CF2F3C4E89}"/>
    <hyperlink ref="F295" r:id="rId621" display="https://kenpom.com/archive.php?d=2025-02-14&amp;s=RankAdjDE" xr:uid="{25F86308-3273-BE4B-B595-94C24A756E4C}"/>
    <hyperlink ref="G295" r:id="rId622" display="https://kenpom.com/archive.php?d=2025-02-14&amp;s=RankAdjTempo" xr:uid="{C953FEA1-6F10-F041-B15E-54AA90350E20}"/>
    <hyperlink ref="H295" r:id="rId623" display="https://kenpom.com/archive.php?d=2025-02-14&amp;s=RankAdjEMFinal" xr:uid="{BA431B29-E1F2-9041-AABC-4306AAD6DD9A}"/>
    <hyperlink ref="I295" r:id="rId624" display="https://kenpom.com/archive.php?d=2025-02-14&amp;s=AdjEMFinal" xr:uid="{AB6CC70D-42FD-8441-807A-705F07E7E0E1}"/>
    <hyperlink ref="B296" r:id="rId625" display="https://kenpom.com/team.php?team=North+Dakota" xr:uid="{EBFA45B1-AA53-BF4D-AEB8-0B40334340B8}"/>
    <hyperlink ref="C296" r:id="rId626" display="https://kenpom.com/conf.php?c=Sum" xr:uid="{72A44134-7988-9040-A722-DF60C7431D49}"/>
    <hyperlink ref="B297" r:id="rId627" display="https://kenpom.com/team.php?team=Charleston+Southern" xr:uid="{33235968-333A-AD4E-AEC1-221481B88AB2}"/>
    <hyperlink ref="C297" r:id="rId628" display="https://kenpom.com/conf.php?c=BSth" xr:uid="{403BB1EF-B61C-5145-8D51-615FAF030E8E}"/>
    <hyperlink ref="B298" r:id="rId629" display="https://kenpom.com/team.php?team=UMBC" xr:uid="{CA2F16AE-F147-1044-A499-45F418906369}"/>
    <hyperlink ref="C298" r:id="rId630" display="https://kenpom.com/conf.php?c=AE" xr:uid="{564B9801-39C3-B545-81DA-F394E07BAB5A}"/>
    <hyperlink ref="B299" r:id="rId631" display="https://kenpom.com/team.php?team=Army" xr:uid="{45F46231-E36A-B34B-9AED-C40A265750C0}"/>
    <hyperlink ref="C299" r:id="rId632" display="https://kenpom.com/conf.php?c=PL" xr:uid="{A009F3F5-9DFE-0149-94D7-39CA0C650264}"/>
    <hyperlink ref="B300" r:id="rId633" display="https://kenpom.com/team.php?team=Tennessee+Martin" xr:uid="{3693B2CA-ADB4-1043-91EF-43CDCCA88F54}"/>
    <hyperlink ref="C300" r:id="rId634" display="https://kenpom.com/conf.php?c=OVC" xr:uid="{485F06A3-2D1C-114B-B500-E25CCA0E8F27}"/>
    <hyperlink ref="B301" r:id="rId635" display="https://kenpom.com/team.php?team=VMI" xr:uid="{9B144E71-E725-C04C-9E67-AB81D32A466C}"/>
    <hyperlink ref="C301" r:id="rId636" display="https://kenpom.com/conf.php?c=SC" xr:uid="{5662778B-1DD6-3E47-A82C-AE80408867EF}"/>
    <hyperlink ref="B302" r:id="rId637" display="https://kenpom.com/team.php?team=Harvard" xr:uid="{FC507C0B-A50D-464C-95D0-2A96F24CB325}"/>
    <hyperlink ref="C302" r:id="rId638" display="https://kenpom.com/conf.php?c=Ivy" xr:uid="{FD539521-39DE-4D4D-B8D3-98D7B6ECC099}"/>
    <hyperlink ref="B303" r:id="rId639" display="https://kenpom.com/team.php?team=Navy" xr:uid="{55DFA0B2-42F7-7247-8096-0C388B55FE4B}"/>
    <hyperlink ref="C303" r:id="rId640" display="https://kenpom.com/conf.php?c=PL" xr:uid="{6E515F2F-2A8F-6545-BEA4-8978665E3CA6}"/>
    <hyperlink ref="B304" r:id="rId641" display="https://kenpom.com/team.php?team=Tarleton+St." xr:uid="{8F4B38BE-8621-EB43-B99A-A4A1C17757F3}"/>
    <hyperlink ref="C304" r:id="rId642" display="https://kenpom.com/conf.php?c=WAC" xr:uid="{3847C190-6FB3-7F44-BE30-F80C1FCF6402}"/>
    <hyperlink ref="B305" r:id="rId643" display="https://kenpom.com/team.php?team=Saint+Peter%27s" xr:uid="{9932A94F-6C85-A840-889F-9D932FCA1FA8}"/>
    <hyperlink ref="C305" r:id="rId644" display="https://kenpom.com/conf.php?c=MAAC" xr:uid="{38DC6DA4-E93C-4047-8DB4-54ED28EFA67C}"/>
    <hyperlink ref="B306" r:id="rId645" display="https://kenpom.com/team.php?team=Lafayette" xr:uid="{3B6722BB-E69E-B740-B68D-247A25F39F81}"/>
    <hyperlink ref="C306" r:id="rId646" display="https://kenpom.com/conf.php?c=PL" xr:uid="{FC20C14E-CECF-C147-B888-2A6A1199A751}"/>
    <hyperlink ref="B307" r:id="rId647" display="https://kenpom.com/team.php?team=San+Diego" xr:uid="{896D4344-9A17-F04C-BA20-036A774B2407}"/>
    <hyperlink ref="C307" r:id="rId648" display="https://kenpom.com/conf.php?c=WCC" xr:uid="{3D888267-78D2-5B46-91E8-1E2823481DC1}"/>
    <hyperlink ref="B308" r:id="rId649" display="https://kenpom.com/team.php?team=Penn" xr:uid="{447BC2AA-E801-D144-848C-389D73FC411D}"/>
    <hyperlink ref="C308" r:id="rId650" display="https://kenpom.com/conf.php?c=Ivy" xr:uid="{01096124-4D5F-4245-B984-2729E86F4EE7}"/>
    <hyperlink ref="B309" r:id="rId651" display="https://kenpom.com/team.php?team=Texas+Southern" xr:uid="{6B4FE213-52E2-594E-B4A7-1D0A3516273C}"/>
    <hyperlink ref="C309" r:id="rId652" display="https://kenpom.com/conf.php?c=SWAC" xr:uid="{A29AC578-8203-7D4D-8383-B64FD3FFA7D5}"/>
    <hyperlink ref="B310" r:id="rId653" display="https://kenpom.com/team.php?team=Tennessee+Tech" xr:uid="{BE205F4A-73D6-724B-8EA9-B7675D280136}"/>
    <hyperlink ref="C310" r:id="rId654" display="https://kenpom.com/conf.php?c=OVC" xr:uid="{D0C7F95D-EA97-484E-BE46-01529FDF24D4}"/>
    <hyperlink ref="B311" r:id="rId655" display="https://kenpom.com/team.php?team=Howard" xr:uid="{CF04683B-FBFC-BE40-8638-97C8DE1041F8}"/>
    <hyperlink ref="C311" r:id="rId656" display="https://kenpom.com/conf.php?c=MEAC" xr:uid="{D567D53B-518D-3C49-87BE-0A73841D3FA6}"/>
    <hyperlink ref="B312" r:id="rId657" display="https://kenpom.com/team.php?team=North+Carolina+Central" xr:uid="{CB57A18D-299A-6949-8E59-3B23781E1165}"/>
    <hyperlink ref="C312" r:id="rId658" display="https://kenpom.com/conf.php?c=MEAC" xr:uid="{43B10727-AA97-0D44-8B4B-D066B558F00D}"/>
    <hyperlink ref="B313" r:id="rId659" display="https://kenpom.com/team.php?team=Portland" xr:uid="{4C52A754-5C36-0443-AD47-E2ACAD9390DF}"/>
    <hyperlink ref="C313" r:id="rId660" display="https://kenpom.com/conf.php?c=WCC" xr:uid="{1AAE62A5-29B2-A942-8301-D6FF97C3C233}"/>
    <hyperlink ref="B314" r:id="rId661" display="https://kenpom.com/team.php?team=Weber+St." xr:uid="{FDC2955F-A8F6-9E4C-AE17-2784F7C395D3}"/>
    <hyperlink ref="C314" r:id="rId662" display="https://kenpom.com/conf.php?c=BSky" xr:uid="{C48277C1-FA96-4C4A-B498-6F7F6C4D97BC}"/>
    <hyperlink ref="B315" r:id="rId663" display="https://kenpom.com/team.php?team=Old+Dominion" xr:uid="{67335E7F-585E-324C-A016-2F71B83B6685}"/>
    <hyperlink ref="C315" r:id="rId664" display="https://kenpom.com/conf.php?c=SB" xr:uid="{63378F47-D3FC-3D42-A255-34B8552C5985}"/>
    <hyperlink ref="B316" r:id="rId665" display="https://kenpom.com/team.php?team=Alabama+St." xr:uid="{F78B17CD-87B2-D849-979D-D51FC2D2F74D}"/>
    <hyperlink ref="C316" r:id="rId666" display="https://kenpom.com/conf.php?c=SWAC" xr:uid="{53628805-EF0D-5A48-9BFE-B214F4473524}"/>
    <hyperlink ref="B317" r:id="rId667" display="https://kenpom.com/team.php?team=Utah+Tech" xr:uid="{0F00A9F0-5AF7-7D4B-9CF4-E37178EA5221}"/>
    <hyperlink ref="C317" r:id="rId668" display="https://kenpom.com/conf.php?c=WAC" xr:uid="{2CB1948E-9FE4-0D42-B79C-CAA6C9506F98}"/>
    <hyperlink ref="B318" r:id="rId669" display="https://kenpom.com/team.php?team=Delaware+St." xr:uid="{8F634DB9-FED4-8244-B17A-B1432E50982E}"/>
    <hyperlink ref="C318" r:id="rId670" display="https://kenpom.com/conf.php?c=MEAC" xr:uid="{3BBF281C-C232-7146-9830-7F36B892CEA6}"/>
    <hyperlink ref="B319" r:id="rId671" display="https://kenpom.com/team.php?team=Stonehill" xr:uid="{A9D9CE17-2749-8640-8693-3CF79C129C96}"/>
    <hyperlink ref="C319" r:id="rId672" display="https://kenpom.com/conf.php?c=NEC" xr:uid="{2762A021-F9EA-3549-B42A-54C76B6A835F}"/>
    <hyperlink ref="B320" r:id="rId673" display="https://kenpom.com/team.php?team=LIU" xr:uid="{DC4DE796-D486-794C-988C-0F0DAF9C9A3E}"/>
    <hyperlink ref="C320" r:id="rId674" display="https://kenpom.com/conf.php?c=NEC" xr:uid="{2CD746E3-B396-044D-AC55-7B489B681184}"/>
    <hyperlink ref="B321" r:id="rId675" display="https://kenpom.com/team.php?team=Bowling+Green" xr:uid="{A78C10CB-F9F8-854C-97AC-D4FB5381B9B9}"/>
    <hyperlink ref="C321" r:id="rId676" display="https://kenpom.com/conf.php?c=MAC" xr:uid="{2CB06263-D215-A041-806E-B29D3105F4E6}"/>
    <hyperlink ref="B322" r:id="rId677" display="https://kenpom.com/team.php?team=Fairleigh+Dickinson" xr:uid="{37B92CED-2728-7441-888D-9A234B5B25EF}"/>
    <hyperlink ref="C322" r:id="rId678" display="https://kenpom.com/conf.php?c=NEC" xr:uid="{85817162-D99D-4B4C-9359-FB9C2F015800}"/>
    <hyperlink ref="B323" r:id="rId679" display="https://kenpom.com/team.php?team=Boston+University" xr:uid="{08404967-97A5-8A4F-99CE-AA9F2F89A0AA}"/>
    <hyperlink ref="C323" r:id="rId680" display="https://kenpom.com/conf.php?c=PL" xr:uid="{9719FDA7-9092-3D47-933C-6E2F02A95C5A}"/>
    <hyperlink ref="B324" r:id="rId681" display="https://kenpom.com/team.php?team=Long+Beach+St." xr:uid="{E1A42C7D-4BB7-6F4E-B9BF-5805907CCF29}"/>
    <hyperlink ref="C324" r:id="rId682" display="https://kenpom.com/conf.php?c=BW" xr:uid="{293167BA-E86C-0642-B5C6-2A4D8777AF6C}"/>
    <hyperlink ref="B325" r:id="rId683" display="https://kenpom.com/team.php?team=Eastern+Michigan" xr:uid="{6B4CBA0E-5EA0-3142-A05B-F7303CB85161}"/>
    <hyperlink ref="C325" r:id="rId684" display="https://kenpom.com/conf.php?c=MAC" xr:uid="{7F460391-CD66-E34A-82B0-A0624CF71A79}"/>
    <hyperlink ref="B326" r:id="rId685" display="https://kenpom.com/team.php?team=Air+Force" xr:uid="{87731D6A-6F4B-3843-BD08-80F4FB822A1B}"/>
    <hyperlink ref="C326" r:id="rId686" display="https://kenpom.com/conf.php?c=MWC" xr:uid="{77F53A39-E0E0-CA46-9BE0-54EAC61F6691}"/>
    <hyperlink ref="B327" r:id="rId687" display="https://kenpom.com/team.php?team=Binghamton" xr:uid="{7573C041-2A6B-E84B-A4D4-A8AA4BB8F19E}"/>
    <hyperlink ref="C327" r:id="rId688" display="https://kenpom.com/conf.php?c=AE" xr:uid="{106C09E0-9955-084D-BDA6-280674FC79DD}"/>
    <hyperlink ref="B328" r:id="rId689" display="https://kenpom.com/team.php?team=Loyola+MD" xr:uid="{A82DF67A-F7F1-FA42-98A1-E00A9997782E}"/>
    <hyperlink ref="C328" r:id="rId690" display="https://kenpom.com/conf.php?c=PL" xr:uid="{91739AD6-B7A9-C34D-B213-06FD6A6B8BA6}"/>
    <hyperlink ref="B329" r:id="rId691" display="https://kenpom.com/team.php?team=Alcorn+St." xr:uid="{513A00B9-6663-5A4B-B485-88571A215F7E}"/>
    <hyperlink ref="C329" r:id="rId692" display="https://kenpom.com/conf.php?c=SWAC" xr:uid="{70DA2566-C1C0-F54F-B4F8-E166AE37F1DB}"/>
    <hyperlink ref="B330" r:id="rId693" display="https://kenpom.com/team.php?team=Niagara" xr:uid="{2A2A4997-859E-7D4F-9115-22D16E08D122}"/>
    <hyperlink ref="C330" r:id="rId694" display="https://kenpom.com/conf.php?c=MAAC" xr:uid="{214CAF4D-9B54-5A43-B727-383611EC727D}"/>
    <hyperlink ref="B331" r:id="rId695" display="https://kenpom.com/team.php?team=Holy+Cross" xr:uid="{1BDB9DE9-21D7-754D-8004-C4A5A70CDE95}"/>
    <hyperlink ref="C331" r:id="rId696" display="https://kenpom.com/conf.php?c=PL" xr:uid="{740E57AA-CD41-C345-A223-25F79FC4C5A7}"/>
    <hyperlink ref="B332" r:id="rId697" display="https://kenpom.com/team.php?team=Morehead+St." xr:uid="{28329A35-3367-7845-8C71-79E5900E2927}"/>
    <hyperlink ref="C332" r:id="rId698" display="https://kenpom.com/conf.php?c=OVC" xr:uid="{7D7F8107-04FB-004F-89E0-9DEAB4DF3CDB}"/>
    <hyperlink ref="B333" r:id="rId699" display="https://kenpom.com/team.php?team=Oral+Roberts" xr:uid="{62C66504-95DC-DD4A-8F51-7DAB61E1ECE2}"/>
    <hyperlink ref="C333" r:id="rId700" display="https://kenpom.com/conf.php?c=Sum" xr:uid="{6D457E20-1C26-8D41-A8F1-51FEB48ADB22}"/>
    <hyperlink ref="B334" r:id="rId701" display="https://kenpom.com/team.php?team=Louisiana" xr:uid="{29FB43FA-32E8-CF41-8F03-EEBEFC69F063}"/>
    <hyperlink ref="C334" r:id="rId702" display="https://kenpom.com/conf.php?c=SB" xr:uid="{6121E5C7-92C0-D04D-BEF0-44129533A877}"/>
    <hyperlink ref="B335" r:id="rId703" display="https://kenpom.com/team.php?team=Western+Michigan" xr:uid="{BA52C61F-BBA2-D64E-9A31-DAAE33D7085E}"/>
    <hyperlink ref="C335" r:id="rId704" display="https://kenpom.com/conf.php?c=MAC" xr:uid="{A12DF84A-4922-564C-965E-B65617D33F2D}"/>
    <hyperlink ref="A337" r:id="rId705" display="https://kenpom.com/archive.php?d=2025-02-14" xr:uid="{7EA3716B-1686-2747-8EC2-496245D48F5F}"/>
    <hyperlink ref="B337" r:id="rId706" display="https://kenpom.com/archive.php?d=2025-02-14&amp;s=TeamName" xr:uid="{6A206FF1-E459-5D4B-9DCB-B255A7925E94}"/>
    <hyperlink ref="D337" r:id="rId707" display="https://kenpom.com/archive.php?d=2025-02-14" xr:uid="{1F273BCE-7B90-294F-A453-8F5A89A19BE3}"/>
    <hyperlink ref="E337" r:id="rId708" display="https://kenpom.com/archive.php?d=2025-02-14&amp;s=RankAdjOE" xr:uid="{CF7E15F2-7CDA-7D40-BA35-007291BD33A7}"/>
    <hyperlink ref="F337" r:id="rId709" display="https://kenpom.com/archive.php?d=2025-02-14&amp;s=RankAdjDE" xr:uid="{7FCAB0C6-9F97-DD45-AEBD-FF98C46C35E1}"/>
    <hyperlink ref="G337" r:id="rId710" display="https://kenpom.com/archive.php?d=2025-02-14&amp;s=RankAdjTempo" xr:uid="{8BB3730D-D97A-064D-88C2-570375C2CBBF}"/>
    <hyperlink ref="H337" r:id="rId711" display="https://kenpom.com/archive.php?d=2025-02-14&amp;s=RankAdjEMFinal" xr:uid="{F5E51F4C-2909-AA4E-B302-14CC4DBD08CA}"/>
    <hyperlink ref="I337" r:id="rId712" display="https://kenpom.com/archive.php?d=2025-02-14&amp;s=AdjEMFinal" xr:uid="{2107752C-1642-FF4F-A871-A46A7C37B1F6}"/>
    <hyperlink ref="B338" r:id="rId713" display="https://kenpom.com/team.php?team=Rider" xr:uid="{3E8D9D5A-70AD-4A4D-AFB4-B8E82C6996B3}"/>
    <hyperlink ref="C338" r:id="rId714" display="https://kenpom.com/conf.php?c=MAAC" xr:uid="{0819A5F9-611E-B641-A386-E5AA4ADE6FF6}"/>
    <hyperlink ref="B339" r:id="rId715" display="https://kenpom.com/team.php?team=Saint+Francis" xr:uid="{96DFBA22-D276-6441-BF3A-8BEA2DAACE88}"/>
    <hyperlink ref="C339" r:id="rId716" display="https://kenpom.com/conf.php?c=NEC" xr:uid="{ACC7D497-D962-754E-8A77-DEDBD84D4925}"/>
    <hyperlink ref="B340" r:id="rId717" display="https://kenpom.com/team.php?team=Florida+A%26M" xr:uid="{AF9A6AA5-C067-8E43-972E-8F37B5716AFE}"/>
    <hyperlink ref="C340" r:id="rId718" display="https://kenpom.com/conf.php?c=SWAC" xr:uid="{0B735E65-4FD3-714B-9856-825B9A5CD2FD}"/>
    <hyperlink ref="B341" r:id="rId719" display="https://kenpom.com/team.php?team=North+Carolina+A%26T" xr:uid="{FE550E6C-10E2-3345-B38E-F60D5DE8AF91}"/>
    <hyperlink ref="C341" r:id="rId720" display="https://kenpom.com/conf.php?c=CAA" xr:uid="{95DE2EC8-5B5D-CC47-9184-2F8FCF6DB8B1}"/>
    <hyperlink ref="B342" r:id="rId721" display="https://kenpom.com/team.php?team=Grambling+St." xr:uid="{3BBD5386-464D-1B40-B058-01E95E23CE55}"/>
    <hyperlink ref="C342" r:id="rId722" display="https://kenpom.com/conf.php?c=SWAC" xr:uid="{857397E4-95A7-BE46-AB84-4B946803235D}"/>
    <hyperlink ref="B343" r:id="rId723" display="https://kenpom.com/team.php?team=IU+Indy" xr:uid="{7B46504A-AA8C-4C45-9C87-EF84848D7406}"/>
    <hyperlink ref="C343" r:id="rId724" display="https://kenpom.com/conf.php?c=Horz" xr:uid="{017DCB48-46C8-FC4D-ABE1-DE1DF39D9CEA}"/>
    <hyperlink ref="B344" r:id="rId725" display="https://kenpom.com/team.php?team=Cal+St.+Fullerton" xr:uid="{AEF2C787-7E82-5940-85A3-7DDAB889C46E}"/>
    <hyperlink ref="C344" r:id="rId726" display="https://kenpom.com/conf.php?c=BW" xr:uid="{8F9ACE98-DA40-2B49-A149-3E459732C642}"/>
    <hyperlink ref="B345" r:id="rId727" display="https://kenpom.com/team.php?team=Morgan+St." xr:uid="{73A1B299-0C05-C94D-B3EE-16395EED137A}"/>
    <hyperlink ref="C345" r:id="rId728" display="https://kenpom.com/conf.php?c=MEAC" xr:uid="{4BCAACD1-B07F-294E-9971-6CF7CDC01263}"/>
    <hyperlink ref="B346" r:id="rId729" display="https://kenpom.com/team.php?team=East+Texas+A%26M" xr:uid="{D90460C2-3E19-A249-A467-3CEFC59E0BF0}"/>
    <hyperlink ref="C346" r:id="rId730" display="https://kenpom.com/conf.php?c=Slnd" xr:uid="{07E93235-97B2-C940-9290-9A3AD379AC22}"/>
    <hyperlink ref="B347" r:id="rId731" display="https://kenpom.com/team.php?team=Stony+Brook" xr:uid="{950F4C6B-F7F7-DF43-A4C0-450B64BC92DD}"/>
    <hyperlink ref="C347" r:id="rId732" display="https://kenpom.com/conf.php?c=CAA" xr:uid="{92D2B213-103B-2F4D-86CD-F6FF82C33D25}"/>
    <hyperlink ref="B348" r:id="rId733" display="https://kenpom.com/team.php?team=Detroit+Mercy" xr:uid="{0F6D8E95-BA92-9941-A650-55A8727505FB}"/>
    <hyperlink ref="C348" r:id="rId734" display="https://kenpom.com/conf.php?c=Horz" xr:uid="{DC401780-704C-4543-8321-2A6C159C2347}"/>
    <hyperlink ref="B349" r:id="rId735" display="https://kenpom.com/team.php?team=Denver" xr:uid="{84A509BA-B72C-2648-A07D-972D58EB4738}"/>
    <hyperlink ref="C349" r:id="rId736" display="https://kenpom.com/conf.php?c=Sum" xr:uid="{AE65AEC5-AF88-F241-AEA4-B40D4BD5EEB3}"/>
    <hyperlink ref="B350" r:id="rId737" display="https://kenpom.com/team.php?team=Lindenwood" xr:uid="{8862EBC0-A721-DD40-BD15-D39471E5E755}"/>
    <hyperlink ref="C350" r:id="rId738" display="https://kenpom.com/conf.php?c=OVC" xr:uid="{CD65773A-752D-FF47-86AE-88C90B728D3C}"/>
    <hyperlink ref="B351" r:id="rId739" display="https://kenpom.com/team.php?team=Coastal+Carolina" xr:uid="{FB2A67CC-C35F-0A49-A921-61BC4179CB89}"/>
    <hyperlink ref="C351" r:id="rId740" display="https://kenpom.com/conf.php?c=SB" xr:uid="{1CEA2994-1E3A-C743-8DC3-5F8558545E1E}"/>
    <hyperlink ref="B352" r:id="rId741" display="https://kenpom.com/team.php?team=Western+Carolina" xr:uid="{3544E572-799C-AC44-BE21-76F934A8C7A5}"/>
    <hyperlink ref="C352" r:id="rId742" display="https://kenpom.com/conf.php?c=SC" xr:uid="{5D5D3B14-7407-A84C-9E71-09767A871A11}"/>
    <hyperlink ref="B353" r:id="rId743" display="https://kenpom.com/team.php?team=Buffalo" xr:uid="{A9AF884E-B099-0F42-8800-CD2240F5F240}"/>
    <hyperlink ref="C353" r:id="rId744" display="https://kenpom.com/conf.php?c=MAC" xr:uid="{11C78BF2-8C6A-7F47-871B-58CF12F263E6}"/>
    <hyperlink ref="B354" r:id="rId745" display="https://kenpom.com/team.php?team=Fairfield" xr:uid="{1FE3B9AE-723A-AA45-A667-65E19F67F2EF}"/>
    <hyperlink ref="C354" r:id="rId746" display="https://kenpom.com/conf.php?c=MAAC" xr:uid="{5E07A9BD-6DBF-B64E-B789-9869F3521A4F}"/>
    <hyperlink ref="B355" r:id="rId747" display="https://kenpom.com/team.php?team=Southern+Indiana" xr:uid="{F2ABCFF0-2A1F-3E42-B4D2-D07AF45734C7}"/>
    <hyperlink ref="C355" r:id="rId748" display="https://kenpom.com/conf.php?c=OVC" xr:uid="{76748AD6-93CA-F043-B5F1-AFF6541086C0}"/>
    <hyperlink ref="B356" r:id="rId749" display="https://kenpom.com/team.php?team=USC+Upstate" xr:uid="{D5DF8997-3021-A340-824C-4CA71176871D}"/>
    <hyperlink ref="C356" r:id="rId750" display="https://kenpom.com/conf.php?c=BSth" xr:uid="{B2076CB0-6BDC-4946-9DB3-3233A66A7DBF}"/>
    <hyperlink ref="B357" r:id="rId751" display="https://kenpom.com/team.php?team=Green+Bay" xr:uid="{5FF5AA72-4575-1342-B354-49FC3D00F6BF}"/>
    <hyperlink ref="C357" r:id="rId752" display="https://kenpom.com/conf.php?c=Horz" xr:uid="{0C9755AE-3BC6-1347-84B4-6030CA555088}"/>
    <hyperlink ref="B358" r:id="rId753" display="https://kenpom.com/team.php?team=Eastern+Illinois" xr:uid="{2B25E797-6FBF-8745-A9A6-111921519E0F}"/>
    <hyperlink ref="C358" r:id="rId754" display="https://kenpom.com/conf.php?c=OVC" xr:uid="{2A1C0257-2D24-FD44-B9D5-F33E9A9A2E18}"/>
    <hyperlink ref="B359" r:id="rId755" display="https://kenpom.com/team.php?team=Sacramento+St." xr:uid="{9CB8CF11-05B5-BB4C-9A62-2B52CE5F2A94}"/>
    <hyperlink ref="C359" r:id="rId756" display="https://kenpom.com/conf.php?c=BSky" xr:uid="{13D6D45E-7DCA-F344-AF8F-4378A20F7750}"/>
    <hyperlink ref="B360" r:id="rId757" display="https://kenpom.com/team.php?team=New+Orleans" xr:uid="{169D7E9D-314E-1940-B0E5-C89FDA52BBDF}"/>
    <hyperlink ref="C360" r:id="rId758" display="https://kenpom.com/conf.php?c=Slnd" xr:uid="{93AC50E6-F13D-B845-8E84-E67743C58275}"/>
    <hyperlink ref="B361" r:id="rId759" display="https://kenpom.com/team.php?team=West+Georgia" xr:uid="{9A3E8938-B959-464C-B10A-DC83A50EEC5A}"/>
    <hyperlink ref="C361" r:id="rId760" display="https://kenpom.com/conf.php?c=ASun" xr:uid="{EAC4C650-2042-D44A-AEF7-AEB5B000F24A}"/>
    <hyperlink ref="B362" r:id="rId761" display="https://kenpom.com/team.php?team=Louisiana+Monroe" xr:uid="{A4CB2C46-81B7-9C4D-A349-34B7DF2E70D5}"/>
    <hyperlink ref="C362" r:id="rId762" display="https://kenpom.com/conf.php?c=SB" xr:uid="{DA922A53-72FD-664F-8F76-14E7BC00D7BD}"/>
    <hyperlink ref="B363" r:id="rId763" display="https://kenpom.com/team.php?team=Prairie+View+A%26M" xr:uid="{CBE48D28-FCA8-284C-B082-CFDA5F189EA2}"/>
    <hyperlink ref="C363" r:id="rId764" display="https://kenpom.com/conf.php?c=SWAC" xr:uid="{D71518C1-9093-1A47-8BCB-88CFF9E44CC3}"/>
    <hyperlink ref="B364" r:id="rId765" display="https://kenpom.com/team.php?team=Mercyhurst" xr:uid="{43A51C44-EC46-B94B-B52E-2093A9EEE0E4}"/>
    <hyperlink ref="C364" r:id="rId766" display="https://kenpom.com/conf.php?c=NEC" xr:uid="{1C8AAD4F-D21C-7345-9ED3-493F4A320630}"/>
    <hyperlink ref="B365" r:id="rId767" display="https://kenpom.com/team.php?team=Northern+Illinois" xr:uid="{39E9EEC1-7B27-2340-9D38-0550F82B5889}"/>
    <hyperlink ref="C365" r:id="rId768" display="https://kenpom.com/conf.php?c=MAC" xr:uid="{D5CBD30B-6EE0-5A47-92F3-D5A8418B86E2}"/>
    <hyperlink ref="B366" r:id="rId769" display="https://kenpom.com/team.php?team=Central+Arkansas" xr:uid="{289CBD6E-F675-F346-BF30-4510D557F00A}"/>
    <hyperlink ref="C366" r:id="rId770" display="https://kenpom.com/conf.php?c=ASun" xr:uid="{9D7A98EF-1FF0-4D43-9508-8C5BAC9ACDF0}"/>
    <hyperlink ref="B367" r:id="rId771" display="https://kenpom.com/team.php?team=Stetson" xr:uid="{CF98BC93-CA19-2F41-A652-D6F5FD6AA8B1}"/>
    <hyperlink ref="C367" r:id="rId772" display="https://kenpom.com/conf.php?c=ASun" xr:uid="{DE9854F0-E55B-0D44-BB7A-7015D10D3C67}"/>
    <hyperlink ref="B368" r:id="rId773" display="https://kenpom.com/team.php?team=Wagner" xr:uid="{ACE9CFAC-4126-4B44-8114-23C2884C9E73}"/>
    <hyperlink ref="C368" r:id="rId774" display="https://kenpom.com/conf.php?c=NEC" xr:uid="{AC779574-9714-884F-8CA7-29A7B74E6D5C}"/>
    <hyperlink ref="B369" r:id="rId775" display="https://kenpom.com/team.php?team=NJIT" xr:uid="{5E768D23-59C4-C64B-BFAD-44F396ACDE2B}"/>
    <hyperlink ref="C369" r:id="rId776" display="https://kenpom.com/conf.php?c=AE" xr:uid="{66739C65-04F1-1242-ADDB-C740F23550B3}"/>
    <hyperlink ref="B370" r:id="rId777" display="https://kenpom.com/team.php?team=Bellarmine" xr:uid="{3A642A97-A712-3A4B-9EFA-73C2CE3859F3}"/>
    <hyperlink ref="C370" r:id="rId778" display="https://kenpom.com/conf.php?c=ASun" xr:uid="{E71F25B0-74E1-8746-AFF1-71E49EC2FE32}"/>
    <hyperlink ref="B371" r:id="rId779" display="https://kenpom.com/team.php?team=Western+Illinois" xr:uid="{71518FB1-AFF5-C649-9222-7E1C27656836}"/>
    <hyperlink ref="C371" r:id="rId780" display="https://kenpom.com/conf.php?c=OVC" xr:uid="{3787B193-6948-F74B-A434-762741D79787}"/>
    <hyperlink ref="B372" r:id="rId781" display="https://kenpom.com/team.php?team=Le+Moyne" xr:uid="{961C09D3-7BBD-6543-BEAE-3CCB555C4DAA}"/>
    <hyperlink ref="C372" r:id="rId782" display="https://kenpom.com/conf.php?c=NEC" xr:uid="{A7E45FCD-4C99-274A-967E-F85EFB4B0EF2}"/>
    <hyperlink ref="B373" r:id="rId783" display="https://kenpom.com/team.php?team=The+Citadel" xr:uid="{4860949B-C562-F542-8B44-83DA8F34AF9A}"/>
    <hyperlink ref="C373" r:id="rId784" display="https://kenpom.com/conf.php?c=SC" xr:uid="{C548BBBB-1AF7-FD4A-A099-E7C61155B344}"/>
    <hyperlink ref="B374" r:id="rId785" display="https://kenpom.com/team.php?team=Canisius" xr:uid="{AAC58DCE-035E-494F-9246-82F1257EA205}"/>
    <hyperlink ref="C374" r:id="rId786" display="https://kenpom.com/conf.php?c=MAAC" xr:uid="{C43FFA60-7AB0-EC43-86F6-F9692F14B47B}"/>
    <hyperlink ref="B375" r:id="rId787" display="https://kenpom.com/team.php?team=Alabama+A%26M" xr:uid="{BFCE9B49-CB9F-3141-B2E0-290283F0758F}"/>
    <hyperlink ref="C375" r:id="rId788" display="https://kenpom.com/conf.php?c=SWAC" xr:uid="{31377953-3B6F-F140-821F-344B3BE96650}"/>
    <hyperlink ref="B376" r:id="rId789" display="https://kenpom.com/team.php?team=New+Hampshire" xr:uid="{4F06F87B-8B66-9148-A921-4AC8755DD7CA}"/>
    <hyperlink ref="C376" r:id="rId790" display="https://kenpom.com/conf.php?c=AE" xr:uid="{3E47D019-C966-4040-87BD-486CF51D0040}"/>
    <hyperlink ref="B377" r:id="rId791" display="https://kenpom.com/team.php?team=Chicago+St." xr:uid="{86BFF2DA-6A03-C642-81C7-5538D65B230B}"/>
    <hyperlink ref="C377" r:id="rId792" display="https://kenpom.com/conf.php?c=NEC" xr:uid="{DAAF9B94-4BE2-394C-86A9-DB89A9B3EC41}"/>
    <hyperlink ref="A379" r:id="rId793" display="https://kenpom.com/archive.php?d=2025-02-14" xr:uid="{AFF5D0C8-A9EB-E743-B431-D9A421456755}"/>
    <hyperlink ref="B379" r:id="rId794" display="https://kenpom.com/archive.php?d=2025-02-14&amp;s=TeamName" xr:uid="{029D79F5-BFA4-814B-9DE9-8417F7AACA8C}"/>
    <hyperlink ref="D379" r:id="rId795" display="https://kenpom.com/archive.php?d=2025-02-14" xr:uid="{9C959798-4F03-494B-879B-CE879C924457}"/>
    <hyperlink ref="E379" r:id="rId796" display="https://kenpom.com/archive.php?d=2025-02-14&amp;s=RankAdjOE" xr:uid="{FD7E83FD-C4AF-8848-88E4-8042E578F640}"/>
    <hyperlink ref="F379" r:id="rId797" display="https://kenpom.com/archive.php?d=2025-02-14&amp;s=RankAdjDE" xr:uid="{96C6C4FF-A8C7-B149-A36D-EE4FBCE19918}"/>
    <hyperlink ref="G379" r:id="rId798" display="https://kenpom.com/archive.php?d=2025-02-14&amp;s=RankAdjTempo" xr:uid="{011AEB5D-2EB6-9240-B898-590A5885DC57}"/>
    <hyperlink ref="H379" r:id="rId799" display="https://kenpom.com/archive.php?d=2025-02-14&amp;s=RankAdjEMFinal" xr:uid="{83479F5B-6286-3F4A-8989-8B627D78EFE7}"/>
    <hyperlink ref="I379" r:id="rId800" display="https://kenpom.com/archive.php?d=2025-02-14&amp;s=AdjEMFinal" xr:uid="{303736A5-548E-FC4B-8614-5CBF6A749068}"/>
    <hyperlink ref="B380" r:id="rId801" display="https://kenpom.com/team.php?team=Maryland+Eastern+Shore" xr:uid="{CDD42DAA-45D8-2642-9EA9-8645F9D8226B}"/>
    <hyperlink ref="C380" r:id="rId802" display="https://kenpom.com/conf.php?c=MEAC" xr:uid="{C65BBAFC-7C36-794D-BA59-2B276A98F14A}"/>
    <hyperlink ref="B381" r:id="rId803" display="https://kenpom.com/team.php?team=Coppin+St." xr:uid="{88DA260E-207A-0A4D-BFD4-59EA9944B16D}"/>
    <hyperlink ref="C381" r:id="rId804" display="https://kenpom.com/conf.php?c=MEAC" xr:uid="{C16CD578-56F5-2E4C-9FDA-619F8922921F}"/>
    <hyperlink ref="B382" r:id="rId805" display="https://kenpom.com/team.php?team=Arkansas+Pine+Bluff" xr:uid="{587BA93B-BCD8-DA44-BDA6-8C577AA726F2}"/>
    <hyperlink ref="C382" r:id="rId806" display="https://kenpom.com/conf.php?c=SWAC" xr:uid="{AB612EBE-B29C-F94C-A6B5-7D08FD3CB13A}"/>
    <hyperlink ref="B383" r:id="rId807" display="https://kenpom.com/team.php?team=Mississippi+Valley+St." xr:uid="{51D9A6B1-0E90-9A40-B708-240E5F2252A0}"/>
    <hyperlink ref="C383" r:id="rId808" display="https://kenpom.com/conf.php?c=SWAC" xr:uid="{A561BC76-6F77-7C49-B12F-B10E8D8A00A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0D61-C15F-AB41-9203-4AB3EB40FA83}">
  <dimension ref="A1:I384"/>
  <sheetViews>
    <sheetView workbookViewId="0">
      <selection sqref="A1:XFD1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131.19999999999999</v>
      </c>
      <c r="F2" s="41">
        <v>1</v>
      </c>
      <c r="G2" s="40">
        <v>95.2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35.5</v>
      </c>
      <c r="E3" s="40">
        <v>125.6</v>
      </c>
      <c r="F3" s="41">
        <v>5</v>
      </c>
      <c r="G3" s="40">
        <v>90.1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124.7</v>
      </c>
      <c r="F4" s="41">
        <v>6</v>
      </c>
      <c r="G4" s="40">
        <v>90.2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32.630000000000003</v>
      </c>
      <c r="E5" s="40">
        <v>126.1</v>
      </c>
      <c r="F5" s="41">
        <v>4</v>
      </c>
      <c r="G5" s="40">
        <v>93.5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117.7</v>
      </c>
      <c r="F6" s="41">
        <v>37</v>
      </c>
      <c r="G6" s="40">
        <v>86.3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127.4</v>
      </c>
      <c r="F7" s="41">
        <v>2</v>
      </c>
      <c r="G7" s="40">
        <v>98.5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27.32</v>
      </c>
      <c r="E8" s="40">
        <v>120.1</v>
      </c>
      <c r="F8" s="41">
        <v>19</v>
      </c>
      <c r="G8" s="40">
        <v>92.8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</v>
      </c>
      <c r="E9" s="40">
        <v>124.1</v>
      </c>
      <c r="F9" s="41">
        <v>8</v>
      </c>
      <c r="G9" s="40">
        <v>96.9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26.06</v>
      </c>
      <c r="E10" s="40">
        <v>124.1</v>
      </c>
      <c r="F10" s="41">
        <v>9</v>
      </c>
      <c r="G10" s="40">
        <v>98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25.93</v>
      </c>
      <c r="E11" s="40">
        <v>117.4</v>
      </c>
      <c r="F11" s="41">
        <v>41</v>
      </c>
      <c r="G11" s="40">
        <v>91.5</v>
      </c>
      <c r="H11" s="41">
        <v>5</v>
      </c>
      <c r="I11" s="40">
        <v>68.3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25.76</v>
      </c>
      <c r="E12" s="40">
        <v>123.7</v>
      </c>
      <c r="F12" s="41">
        <v>10</v>
      </c>
      <c r="G12" s="40">
        <v>97.9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124.6</v>
      </c>
      <c r="F13" s="41">
        <v>7</v>
      </c>
      <c r="G13" s="40">
        <v>98.9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25.64</v>
      </c>
      <c r="E14" s="40">
        <v>117.8</v>
      </c>
      <c r="F14" s="41">
        <v>36</v>
      </c>
      <c r="G14" s="40">
        <v>92.1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120.4</v>
      </c>
      <c r="F15" s="41">
        <v>18</v>
      </c>
      <c r="G15" s="40">
        <v>94.9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25.15</v>
      </c>
      <c r="E16" s="40">
        <v>121.8</v>
      </c>
      <c r="F16" s="41">
        <v>14</v>
      </c>
      <c r="G16" s="40">
        <v>96.6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24.63</v>
      </c>
      <c r="E17" s="40">
        <v>113.6</v>
      </c>
      <c r="F17" s="41">
        <v>80</v>
      </c>
      <c r="G17" s="40">
        <v>89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24.57</v>
      </c>
      <c r="E18" s="40">
        <v>120.6</v>
      </c>
      <c r="F18" s="41">
        <v>16</v>
      </c>
      <c r="G18" s="40">
        <v>96.1</v>
      </c>
      <c r="H18" s="41">
        <v>21</v>
      </c>
      <c r="I18" s="40">
        <v>69.400000000000006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24.46</v>
      </c>
      <c r="E19" s="40">
        <v>127</v>
      </c>
      <c r="F19" s="41">
        <v>3</v>
      </c>
      <c r="G19" s="40">
        <v>102.5</v>
      </c>
      <c r="H19" s="41">
        <v>77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122.1</v>
      </c>
      <c r="F20" s="41">
        <v>13</v>
      </c>
      <c r="G20" s="40">
        <v>98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118.8</v>
      </c>
      <c r="F21" s="41">
        <v>26</v>
      </c>
      <c r="G21" s="40">
        <v>95.1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23.64</v>
      </c>
      <c r="E22" s="40">
        <v>117.5</v>
      </c>
      <c r="F22" s="41">
        <v>40</v>
      </c>
      <c r="G22" s="40">
        <v>93.9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23.58</v>
      </c>
      <c r="E23" s="40">
        <v>119.3</v>
      </c>
      <c r="F23" s="41">
        <v>24</v>
      </c>
      <c r="G23" s="40">
        <v>95.7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118.4</v>
      </c>
      <c r="F24" s="41">
        <v>30</v>
      </c>
      <c r="G24" s="40">
        <v>94.9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118.3</v>
      </c>
      <c r="F25" s="41">
        <v>32</v>
      </c>
      <c r="G25" s="40">
        <v>95.7</v>
      </c>
      <c r="H25" s="41">
        <v>20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</v>
      </c>
      <c r="E26" s="40">
        <v>117.3</v>
      </c>
      <c r="F26" s="41">
        <v>42</v>
      </c>
      <c r="G26" s="40">
        <v>94.8</v>
      </c>
      <c r="H26" s="41">
        <v>12</v>
      </c>
      <c r="I26" s="40">
        <v>64.5</v>
      </c>
    </row>
    <row r="27" spans="1:9" ht="18">
      <c r="A27" s="40">
        <v>26</v>
      </c>
      <c r="B27" s="39" t="s">
        <v>156</v>
      </c>
      <c r="C27" s="39" t="s">
        <v>729</v>
      </c>
      <c r="D27" s="40">
        <v>22.31</v>
      </c>
      <c r="E27" s="40">
        <v>119.9</v>
      </c>
      <c r="F27" s="41">
        <v>21</v>
      </c>
      <c r="G27" s="40">
        <v>97.6</v>
      </c>
      <c r="H27" s="41">
        <v>33</v>
      </c>
      <c r="I27" s="40">
        <v>68.5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21.85</v>
      </c>
      <c r="E28" s="40">
        <v>120.1</v>
      </c>
      <c r="F28" s="41">
        <v>20</v>
      </c>
      <c r="G28" s="40">
        <v>98.2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21.82</v>
      </c>
      <c r="E29" s="40">
        <v>123.5</v>
      </c>
      <c r="F29" s="41">
        <v>11</v>
      </c>
      <c r="G29" s="40">
        <v>101.7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21.79</v>
      </c>
      <c r="E30" s="40">
        <v>118.8</v>
      </c>
      <c r="F30" s="41">
        <v>29</v>
      </c>
      <c r="G30" s="40">
        <v>97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116.6</v>
      </c>
      <c r="F31" s="41">
        <v>49</v>
      </c>
      <c r="G31" s="40">
        <v>96.6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19.440000000000001</v>
      </c>
      <c r="E32" s="40">
        <v>119.5</v>
      </c>
      <c r="F32" s="41">
        <v>23</v>
      </c>
      <c r="G32" s="40">
        <v>100</v>
      </c>
      <c r="H32" s="41">
        <v>48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18.96</v>
      </c>
      <c r="E33" s="40">
        <v>115.6</v>
      </c>
      <c r="F33" s="41">
        <v>59</v>
      </c>
      <c r="G33" s="40">
        <v>96.6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18.940000000000001</v>
      </c>
      <c r="E34" s="40">
        <v>122.5</v>
      </c>
      <c r="F34" s="41">
        <v>12</v>
      </c>
      <c r="G34" s="40">
        <v>103.5</v>
      </c>
      <c r="H34" s="41">
        <v>98</v>
      </c>
      <c r="I34" s="40">
        <v>63.9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18.329999999999998</v>
      </c>
      <c r="E35" s="40">
        <v>120.6</v>
      </c>
      <c r="F35" s="41">
        <v>17</v>
      </c>
      <c r="G35" s="40">
        <v>102.2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118.2</v>
      </c>
      <c r="F36" s="41">
        <v>34</v>
      </c>
      <c r="G36" s="40">
        <v>100.3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17.53</v>
      </c>
      <c r="E37" s="40">
        <v>117.6</v>
      </c>
      <c r="F37" s="41">
        <v>38</v>
      </c>
      <c r="G37" s="40">
        <v>100.1</v>
      </c>
      <c r="H37" s="41">
        <v>49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17.48</v>
      </c>
      <c r="E38" s="40">
        <v>113.7</v>
      </c>
      <c r="F38" s="41">
        <v>75</v>
      </c>
      <c r="G38" s="40">
        <v>96.2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17.3</v>
      </c>
      <c r="E39" s="40">
        <v>118.4</v>
      </c>
      <c r="F39" s="41">
        <v>31</v>
      </c>
      <c r="G39" s="40">
        <v>101.1</v>
      </c>
      <c r="H39" s="41">
        <v>64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17.29</v>
      </c>
      <c r="E40" s="40">
        <v>113.6</v>
      </c>
      <c r="F40" s="41">
        <v>79</v>
      </c>
      <c r="G40" s="40">
        <v>96.3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115.8</v>
      </c>
      <c r="F41" s="41">
        <v>57</v>
      </c>
      <c r="G41" s="40">
        <v>98.6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17.22</v>
      </c>
      <c r="E44" s="40">
        <v>113.5</v>
      </c>
      <c r="F44" s="41">
        <v>81</v>
      </c>
      <c r="G44" s="40">
        <v>96.3</v>
      </c>
      <c r="H44" s="41">
        <v>24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17.059999999999999</v>
      </c>
      <c r="E45" s="40">
        <v>118.3</v>
      </c>
      <c r="F45" s="41">
        <v>33</v>
      </c>
      <c r="G45" s="40">
        <v>101.2</v>
      </c>
      <c r="H45" s="41">
        <v>65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115.2</v>
      </c>
      <c r="F46" s="41">
        <v>64</v>
      </c>
      <c r="G46" s="40">
        <v>98.5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</v>
      </c>
      <c r="E47" s="40">
        <v>117.2</v>
      </c>
      <c r="F47" s="41">
        <v>43</v>
      </c>
      <c r="G47" s="40">
        <v>100.9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16.239999999999998</v>
      </c>
      <c r="E48" s="40">
        <v>115.8</v>
      </c>
      <c r="F48" s="41">
        <v>58</v>
      </c>
      <c r="G48" s="40">
        <v>99.5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15.99</v>
      </c>
      <c r="E49" s="40">
        <v>118</v>
      </c>
      <c r="F49" s="41">
        <v>35</v>
      </c>
      <c r="G49" s="40">
        <v>102</v>
      </c>
      <c r="H49" s="41">
        <v>71</v>
      </c>
      <c r="I49" s="40">
        <v>69.599999999999994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15.91</v>
      </c>
      <c r="E50" s="40">
        <v>116.4</v>
      </c>
      <c r="F50" s="41">
        <v>52</v>
      </c>
      <c r="G50" s="40">
        <v>100.5</v>
      </c>
      <c r="H50" s="41">
        <v>56</v>
      </c>
      <c r="I50" s="40">
        <v>71</v>
      </c>
    </row>
    <row r="51" spans="1:9" ht="18">
      <c r="A51" s="40">
        <v>48</v>
      </c>
      <c r="B51" s="39" t="s">
        <v>382</v>
      </c>
      <c r="C51" s="39" t="s">
        <v>727</v>
      </c>
      <c r="D51" s="40">
        <v>15.89</v>
      </c>
      <c r="E51" s="40">
        <v>111.5</v>
      </c>
      <c r="F51" s="41">
        <v>103</v>
      </c>
      <c r="G51" s="40">
        <v>95.6</v>
      </c>
      <c r="H51" s="41">
        <v>18</v>
      </c>
      <c r="I51" s="40">
        <v>63.9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15.74</v>
      </c>
      <c r="E52" s="40">
        <v>118.8</v>
      </c>
      <c r="F52" s="41">
        <v>28</v>
      </c>
      <c r="G52" s="40">
        <v>103</v>
      </c>
      <c r="H52" s="41">
        <v>86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15.53</v>
      </c>
      <c r="E53" s="40">
        <v>109.8</v>
      </c>
      <c r="F53" s="41">
        <v>126</v>
      </c>
      <c r="G53" s="40">
        <v>94.3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</v>
      </c>
      <c r="E54" s="40">
        <v>119.8</v>
      </c>
      <c r="F54" s="41">
        <v>22</v>
      </c>
      <c r="G54" s="40">
        <v>104.4</v>
      </c>
      <c r="H54" s="41">
        <v>107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121.2</v>
      </c>
      <c r="F55" s="41">
        <v>15</v>
      </c>
      <c r="G55" s="40">
        <v>105.9</v>
      </c>
      <c r="H55" s="41">
        <v>140</v>
      </c>
      <c r="I55" s="40">
        <v>62.9</v>
      </c>
    </row>
    <row r="56" spans="1:9" ht="18">
      <c r="A56" s="40">
        <v>53</v>
      </c>
      <c r="B56" s="39" t="s">
        <v>398</v>
      </c>
      <c r="C56" s="39" t="s">
        <v>732</v>
      </c>
      <c r="D56" s="40">
        <v>15.07</v>
      </c>
      <c r="E56" s="40">
        <v>115.5</v>
      </c>
      <c r="F56" s="41">
        <v>60</v>
      </c>
      <c r="G56" s="40">
        <v>100.5</v>
      </c>
      <c r="H56" s="41">
        <v>54</v>
      </c>
      <c r="I56" s="40">
        <v>68.400000000000006</v>
      </c>
    </row>
    <row r="57" spans="1:9" ht="18">
      <c r="A57" s="40">
        <v>54</v>
      </c>
      <c r="B57" s="39" t="s">
        <v>435</v>
      </c>
      <c r="C57" s="39" t="s">
        <v>730</v>
      </c>
      <c r="D57" s="40">
        <v>15.04</v>
      </c>
      <c r="E57" s="40">
        <v>115.2</v>
      </c>
      <c r="F57" s="41">
        <v>62</v>
      </c>
      <c r="G57" s="40">
        <v>100.2</v>
      </c>
      <c r="H57" s="41">
        <v>50</v>
      </c>
      <c r="I57" s="40">
        <v>68</v>
      </c>
    </row>
    <row r="58" spans="1:9" ht="18">
      <c r="A58" s="40">
        <v>55</v>
      </c>
      <c r="B58" s="39" t="s">
        <v>42</v>
      </c>
      <c r="C58" s="39" t="s">
        <v>727</v>
      </c>
      <c r="D58" s="40">
        <v>15.02</v>
      </c>
      <c r="E58" s="40">
        <v>111.1</v>
      </c>
      <c r="F58" s="41">
        <v>109</v>
      </c>
      <c r="G58" s="40">
        <v>96.1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14.51</v>
      </c>
      <c r="E59" s="40">
        <v>117.1</v>
      </c>
      <c r="F59" s="41">
        <v>44</v>
      </c>
      <c r="G59" s="40">
        <v>102.6</v>
      </c>
      <c r="H59" s="41">
        <v>78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114.3</v>
      </c>
      <c r="F60" s="41">
        <v>69</v>
      </c>
      <c r="G60" s="40">
        <v>100.2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13.98</v>
      </c>
      <c r="E61" s="40">
        <v>115.2</v>
      </c>
      <c r="F61" s="41">
        <v>63</v>
      </c>
      <c r="G61" s="40">
        <v>101.2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13.56</v>
      </c>
      <c r="E62" s="40">
        <v>116.6</v>
      </c>
      <c r="F62" s="41">
        <v>47</v>
      </c>
      <c r="G62" s="40">
        <v>103.1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112.5</v>
      </c>
      <c r="F63" s="41">
        <v>88</v>
      </c>
      <c r="G63" s="40">
        <v>99.1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13.34</v>
      </c>
      <c r="E64" s="40">
        <v>114</v>
      </c>
      <c r="F64" s="41">
        <v>73</v>
      </c>
      <c r="G64" s="40">
        <v>100.7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118.8</v>
      </c>
      <c r="F65" s="41">
        <v>25</v>
      </c>
      <c r="G65" s="40">
        <v>105.9</v>
      </c>
      <c r="H65" s="41">
        <v>139</v>
      </c>
      <c r="I65" s="40">
        <v>70.599999999999994</v>
      </c>
    </row>
    <row r="66" spans="1:9" ht="18">
      <c r="A66" s="40">
        <v>63</v>
      </c>
      <c r="B66" s="39" t="s">
        <v>412</v>
      </c>
      <c r="C66" s="39" t="s">
        <v>733</v>
      </c>
      <c r="D66" s="40">
        <v>12.62</v>
      </c>
      <c r="E66" s="40">
        <v>111.4</v>
      </c>
      <c r="F66" s="41">
        <v>107</v>
      </c>
      <c r="G66" s="40">
        <v>98.8</v>
      </c>
      <c r="H66" s="41">
        <v>43</v>
      </c>
      <c r="I66" s="40">
        <v>60.3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113</v>
      </c>
      <c r="F67" s="41">
        <v>85</v>
      </c>
      <c r="G67" s="40">
        <v>100.5</v>
      </c>
      <c r="H67" s="41">
        <v>57</v>
      </c>
      <c r="I67" s="40">
        <v>67</v>
      </c>
    </row>
    <row r="68" spans="1:9" ht="18">
      <c r="A68" s="40">
        <v>65</v>
      </c>
      <c r="B68" s="39" t="s">
        <v>84</v>
      </c>
      <c r="C68" s="39" t="s">
        <v>735</v>
      </c>
      <c r="D68" s="40">
        <v>12.11</v>
      </c>
      <c r="E68" s="40">
        <v>107</v>
      </c>
      <c r="F68" s="41">
        <v>188</v>
      </c>
      <c r="G68" s="40">
        <v>94.8</v>
      </c>
      <c r="H68" s="41">
        <v>13</v>
      </c>
      <c r="I68" s="40">
        <v>64.2</v>
      </c>
    </row>
    <row r="69" spans="1:9" ht="18">
      <c r="A69" s="40">
        <v>66</v>
      </c>
      <c r="B69" s="39" t="s">
        <v>340</v>
      </c>
      <c r="C69" s="39" t="s">
        <v>727</v>
      </c>
      <c r="D69" s="40">
        <v>11.96</v>
      </c>
      <c r="E69" s="40">
        <v>116.5</v>
      </c>
      <c r="F69" s="41">
        <v>51</v>
      </c>
      <c r="G69" s="40">
        <v>104.5</v>
      </c>
      <c r="H69" s="41">
        <v>112</v>
      </c>
      <c r="I69" s="40">
        <v>71.400000000000006</v>
      </c>
    </row>
    <row r="70" spans="1:9" ht="18">
      <c r="A70" s="40">
        <v>67</v>
      </c>
      <c r="B70" s="39" t="s">
        <v>287</v>
      </c>
      <c r="C70" s="39" t="s">
        <v>737</v>
      </c>
      <c r="D70" s="40">
        <v>11.83</v>
      </c>
      <c r="E70" s="40">
        <v>112.7</v>
      </c>
      <c r="F70" s="41">
        <v>86</v>
      </c>
      <c r="G70" s="40">
        <v>100.9</v>
      </c>
      <c r="H70" s="41">
        <v>63</v>
      </c>
      <c r="I70" s="40">
        <v>64.7</v>
      </c>
    </row>
    <row r="71" spans="1:9" ht="18">
      <c r="A71" s="40">
        <v>68</v>
      </c>
      <c r="B71" s="39" t="s">
        <v>400</v>
      </c>
      <c r="C71" s="39" t="s">
        <v>740</v>
      </c>
      <c r="D71" s="40">
        <v>11.69</v>
      </c>
      <c r="E71" s="40">
        <v>116.6</v>
      </c>
      <c r="F71" s="41">
        <v>48</v>
      </c>
      <c r="G71" s="40">
        <v>104.9</v>
      </c>
      <c r="H71" s="41">
        <v>121</v>
      </c>
      <c r="I71" s="40">
        <v>67.8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11.66</v>
      </c>
      <c r="E72" s="40">
        <v>109.8</v>
      </c>
      <c r="F72" s="41">
        <v>124</v>
      </c>
      <c r="G72" s="40">
        <v>98.2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11.63</v>
      </c>
      <c r="E73" s="40">
        <v>108.7</v>
      </c>
      <c r="F73" s="41">
        <v>153</v>
      </c>
      <c r="G73" s="40">
        <v>97</v>
      </c>
      <c r="H73" s="41">
        <v>31</v>
      </c>
      <c r="I73" s="40">
        <v>66.5</v>
      </c>
    </row>
    <row r="74" spans="1:9" ht="18">
      <c r="A74" s="40">
        <v>71</v>
      </c>
      <c r="B74" s="39" t="s">
        <v>450</v>
      </c>
      <c r="C74" s="39" t="s">
        <v>730</v>
      </c>
      <c r="D74" s="40">
        <v>11.48</v>
      </c>
      <c r="E74" s="40">
        <v>115.2</v>
      </c>
      <c r="F74" s="41">
        <v>61</v>
      </c>
      <c r="G74" s="40">
        <v>103.8</v>
      </c>
      <c r="H74" s="41">
        <v>100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11.47</v>
      </c>
      <c r="E75" s="40">
        <v>106</v>
      </c>
      <c r="F75" s="41">
        <v>205</v>
      </c>
      <c r="G75" s="40">
        <v>94.6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</v>
      </c>
      <c r="E76" s="40">
        <v>114.6</v>
      </c>
      <c r="F76" s="41">
        <v>66</v>
      </c>
      <c r="G76" s="40">
        <v>103.2</v>
      </c>
      <c r="H76" s="41">
        <v>94</v>
      </c>
      <c r="I76" s="40">
        <v>69.8</v>
      </c>
    </row>
    <row r="77" spans="1:9" ht="18">
      <c r="A77" s="40">
        <v>74</v>
      </c>
      <c r="B77" s="39" t="s">
        <v>58</v>
      </c>
      <c r="C77" s="39" t="s">
        <v>735</v>
      </c>
      <c r="D77" s="40">
        <v>11.14</v>
      </c>
      <c r="E77" s="40">
        <v>117.5</v>
      </c>
      <c r="F77" s="41">
        <v>39</v>
      </c>
      <c r="G77" s="40">
        <v>106.4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11.07</v>
      </c>
      <c r="E78" s="40">
        <v>116.5</v>
      </c>
      <c r="F78" s="41">
        <v>50</v>
      </c>
      <c r="G78" s="40">
        <v>105.5</v>
      </c>
      <c r="H78" s="41">
        <v>124</v>
      </c>
      <c r="I78" s="40">
        <v>66.900000000000006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10.91</v>
      </c>
      <c r="E79" s="40">
        <v>114.1</v>
      </c>
      <c r="F79" s="41">
        <v>72</v>
      </c>
      <c r="G79" s="40">
        <v>103.1</v>
      </c>
      <c r="H79" s="41">
        <v>91</v>
      </c>
      <c r="I79" s="40">
        <v>63</v>
      </c>
    </row>
    <row r="80" spans="1:9" ht="18">
      <c r="A80" s="40">
        <v>77</v>
      </c>
      <c r="B80" s="39" t="s">
        <v>50</v>
      </c>
      <c r="C80" s="39" t="s">
        <v>734</v>
      </c>
      <c r="D80" s="40">
        <v>10.45</v>
      </c>
      <c r="E80" s="40">
        <v>113.7</v>
      </c>
      <c r="F80" s="41">
        <v>78</v>
      </c>
      <c r="G80" s="40">
        <v>103.2</v>
      </c>
      <c r="H80" s="41">
        <v>92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109.3</v>
      </c>
      <c r="F81" s="41">
        <v>134</v>
      </c>
      <c r="G81" s="40">
        <v>98.9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10.34</v>
      </c>
      <c r="E82" s="40">
        <v>110.8</v>
      </c>
      <c r="F82" s="41">
        <v>111</v>
      </c>
      <c r="G82" s="40">
        <v>100.5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10.31</v>
      </c>
      <c r="E83" s="40">
        <v>116</v>
      </c>
      <c r="F83" s="41">
        <v>54</v>
      </c>
      <c r="G83" s="40">
        <v>105.7</v>
      </c>
      <c r="H83" s="41">
        <v>130</v>
      </c>
      <c r="I83" s="40">
        <v>63.8</v>
      </c>
    </row>
    <row r="84" spans="1:9" ht="18">
      <c r="A84" s="46"/>
      <c r="B84" s="46"/>
      <c r="C84" s="45" t="s">
        <v>782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106.9</v>
      </c>
      <c r="F86" s="41">
        <v>189</v>
      </c>
      <c r="G86" s="40">
        <v>97.2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9.5399999999999991</v>
      </c>
      <c r="E87" s="40">
        <v>110.2</v>
      </c>
      <c r="F87" s="41">
        <v>116</v>
      </c>
      <c r="G87" s="40">
        <v>100.7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9.33</v>
      </c>
      <c r="E88" s="40">
        <v>111.3</v>
      </c>
      <c r="F88" s="41">
        <v>108</v>
      </c>
      <c r="G88" s="40">
        <v>102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9.32</v>
      </c>
      <c r="E89" s="40">
        <v>112.4</v>
      </c>
      <c r="F89" s="41">
        <v>92</v>
      </c>
      <c r="G89" s="40">
        <v>103.1</v>
      </c>
      <c r="H89" s="41">
        <v>89</v>
      </c>
      <c r="I89" s="40">
        <v>68.8</v>
      </c>
    </row>
    <row r="90" spans="1:9" ht="18">
      <c r="A90" s="40">
        <v>85</v>
      </c>
      <c r="B90" s="39" t="s">
        <v>262</v>
      </c>
      <c r="C90" s="39" t="s">
        <v>735</v>
      </c>
      <c r="D90" s="40">
        <v>9.25</v>
      </c>
      <c r="E90" s="40">
        <v>109.7</v>
      </c>
      <c r="F90" s="41">
        <v>128</v>
      </c>
      <c r="G90" s="40">
        <v>100.4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114.2</v>
      </c>
      <c r="F91" s="41">
        <v>70</v>
      </c>
      <c r="G91" s="40">
        <v>105.2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112.3</v>
      </c>
      <c r="F92" s="41">
        <v>94</v>
      </c>
      <c r="G92" s="40">
        <v>103.5</v>
      </c>
      <c r="H92" s="41">
        <v>97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8.81</v>
      </c>
      <c r="E93" s="40">
        <v>113.5</v>
      </c>
      <c r="F93" s="41">
        <v>82</v>
      </c>
      <c r="G93" s="40">
        <v>104.7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8.66</v>
      </c>
      <c r="E94" s="40">
        <v>106.5</v>
      </c>
      <c r="F94" s="41">
        <v>199</v>
      </c>
      <c r="G94" s="40">
        <v>97.9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8.44</v>
      </c>
      <c r="E95" s="40">
        <v>114.4</v>
      </c>
      <c r="F95" s="41">
        <v>68</v>
      </c>
      <c r="G95" s="40">
        <v>106</v>
      </c>
      <c r="H95" s="41">
        <v>142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7.72</v>
      </c>
      <c r="E96" s="40">
        <v>113.7</v>
      </c>
      <c r="F96" s="41">
        <v>77</v>
      </c>
      <c r="G96" s="40">
        <v>106</v>
      </c>
      <c r="H96" s="41">
        <v>141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7.48</v>
      </c>
      <c r="E97" s="40">
        <v>111.4</v>
      </c>
      <c r="F97" s="41">
        <v>104</v>
      </c>
      <c r="G97" s="40">
        <v>104</v>
      </c>
      <c r="H97" s="41">
        <v>103</v>
      </c>
      <c r="I97" s="40">
        <v>61.8</v>
      </c>
    </row>
    <row r="98" spans="1:9" ht="18">
      <c r="A98" s="40">
        <v>93</v>
      </c>
      <c r="B98" s="39" t="s">
        <v>422</v>
      </c>
      <c r="C98" s="39" t="s">
        <v>730</v>
      </c>
      <c r="D98" s="40">
        <v>7.24</v>
      </c>
      <c r="E98" s="40">
        <v>110.1</v>
      </c>
      <c r="F98" s="41">
        <v>119</v>
      </c>
      <c r="G98" s="40">
        <v>102.9</v>
      </c>
      <c r="H98" s="41">
        <v>84</v>
      </c>
      <c r="I98" s="40">
        <v>68.3</v>
      </c>
    </row>
    <row r="99" spans="1:9" ht="18">
      <c r="A99" s="40">
        <v>94</v>
      </c>
      <c r="B99" s="39" t="s">
        <v>352</v>
      </c>
      <c r="C99" s="39" t="s">
        <v>734</v>
      </c>
      <c r="D99" s="40">
        <v>7.23</v>
      </c>
      <c r="E99" s="40">
        <v>110.6</v>
      </c>
      <c r="F99" s="41">
        <v>114</v>
      </c>
      <c r="G99" s="40">
        <v>103.4</v>
      </c>
      <c r="H99" s="41">
        <v>96</v>
      </c>
      <c r="I99" s="40">
        <v>65.5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7.21</v>
      </c>
      <c r="E100" s="40">
        <v>112.1</v>
      </c>
      <c r="F100" s="41">
        <v>97</v>
      </c>
      <c r="G100" s="40">
        <v>104.9</v>
      </c>
      <c r="H100" s="41">
        <v>120</v>
      </c>
      <c r="I100" s="40">
        <v>65.900000000000006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118.8</v>
      </c>
      <c r="F101" s="41">
        <v>27</v>
      </c>
      <c r="G101" s="40">
        <v>111.8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6.69</v>
      </c>
      <c r="E102" s="40">
        <v>107.3</v>
      </c>
      <c r="F102" s="41">
        <v>183</v>
      </c>
      <c r="G102" s="40">
        <v>100.6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6.44</v>
      </c>
      <c r="E103" s="40">
        <v>109.3</v>
      </c>
      <c r="F103" s="41">
        <v>133</v>
      </c>
      <c r="G103" s="40">
        <v>102.8</v>
      </c>
      <c r="H103" s="41">
        <v>82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6.15</v>
      </c>
      <c r="E104" s="40">
        <v>112.6</v>
      </c>
      <c r="F104" s="41">
        <v>87</v>
      </c>
      <c r="G104" s="40">
        <v>106.4</v>
      </c>
      <c r="H104" s="41">
        <v>155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6.07</v>
      </c>
      <c r="E105" s="40">
        <v>114.6</v>
      </c>
      <c r="F105" s="41">
        <v>67</v>
      </c>
      <c r="G105" s="40">
        <v>108.5</v>
      </c>
      <c r="H105" s="41">
        <v>193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5.94</v>
      </c>
      <c r="E106" s="40">
        <v>107.8</v>
      </c>
      <c r="F106" s="41">
        <v>169</v>
      </c>
      <c r="G106" s="40">
        <v>101.9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5.92</v>
      </c>
      <c r="E107" s="40">
        <v>110.3</v>
      </c>
      <c r="F107" s="41">
        <v>115</v>
      </c>
      <c r="G107" s="40">
        <v>104.4</v>
      </c>
      <c r="H107" s="41">
        <v>108</v>
      </c>
      <c r="I107" s="40">
        <v>60.3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5.85</v>
      </c>
      <c r="E108" s="40">
        <v>108.5</v>
      </c>
      <c r="F108" s="41">
        <v>157</v>
      </c>
      <c r="G108" s="40">
        <v>102.7</v>
      </c>
      <c r="H108" s="41">
        <v>80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5.76</v>
      </c>
      <c r="E109" s="40">
        <v>112.4</v>
      </c>
      <c r="F109" s="41">
        <v>93</v>
      </c>
      <c r="G109" s="40">
        <v>106.6</v>
      </c>
      <c r="H109" s="41">
        <v>158</v>
      </c>
      <c r="I109" s="40">
        <v>69.900000000000006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5.68</v>
      </c>
      <c r="E110" s="40">
        <v>108.6</v>
      </c>
      <c r="F110" s="41">
        <v>154</v>
      </c>
      <c r="G110" s="40">
        <v>102.9</v>
      </c>
      <c r="H110" s="41">
        <v>85</v>
      </c>
      <c r="I110" s="40">
        <v>63.3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</v>
      </c>
      <c r="E111" s="40">
        <v>111.6</v>
      </c>
      <c r="F111" s="41">
        <v>101</v>
      </c>
      <c r="G111" s="40">
        <v>106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5.59</v>
      </c>
      <c r="E112" s="40">
        <v>112.5</v>
      </c>
      <c r="F112" s="41">
        <v>90</v>
      </c>
      <c r="G112" s="40">
        <v>106.9</v>
      </c>
      <c r="H112" s="41">
        <v>163</v>
      </c>
      <c r="I112" s="40">
        <v>69.599999999999994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5.51</v>
      </c>
      <c r="E113" s="40">
        <v>107.6</v>
      </c>
      <c r="F113" s="41">
        <v>174</v>
      </c>
      <c r="G113" s="40">
        <v>102.1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112.5</v>
      </c>
      <c r="F114" s="41">
        <v>91</v>
      </c>
      <c r="G114" s="40">
        <v>107.1</v>
      </c>
      <c r="H114" s="41">
        <v>165</v>
      </c>
      <c r="I114" s="40">
        <v>65.7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5.12</v>
      </c>
      <c r="E115" s="40">
        <v>114</v>
      </c>
      <c r="F115" s="41">
        <v>74</v>
      </c>
      <c r="G115" s="40">
        <v>108.9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4.8099999999999996</v>
      </c>
      <c r="E116" s="40">
        <v>109.2</v>
      </c>
      <c r="F116" s="41">
        <v>135</v>
      </c>
      <c r="G116" s="40">
        <v>104.4</v>
      </c>
      <c r="H116" s="41">
        <v>109</v>
      </c>
      <c r="I116" s="40">
        <v>64.5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116.8</v>
      </c>
      <c r="F117" s="41">
        <v>46</v>
      </c>
      <c r="G117" s="40">
        <v>112.2</v>
      </c>
      <c r="H117" s="41">
        <v>263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</v>
      </c>
      <c r="E118" s="40">
        <v>107</v>
      </c>
      <c r="F118" s="41">
        <v>187</v>
      </c>
      <c r="G118" s="40">
        <v>102.7</v>
      </c>
      <c r="H118" s="41">
        <v>79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4.3099999999999996</v>
      </c>
      <c r="E119" s="40">
        <v>111.7</v>
      </c>
      <c r="F119" s="41">
        <v>100</v>
      </c>
      <c r="G119" s="40">
        <v>107.3</v>
      </c>
      <c r="H119" s="41">
        <v>168</v>
      </c>
      <c r="I119" s="40">
        <v>65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</v>
      </c>
      <c r="E120" s="40">
        <v>113.7</v>
      </c>
      <c r="F120" s="41">
        <v>76</v>
      </c>
      <c r="G120" s="40">
        <v>109.4</v>
      </c>
      <c r="H120" s="41">
        <v>214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4.18</v>
      </c>
      <c r="E121" s="40">
        <v>106.2</v>
      </c>
      <c r="F121" s="41">
        <v>202</v>
      </c>
      <c r="G121" s="40">
        <v>102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111.4</v>
      </c>
      <c r="F122" s="41">
        <v>106</v>
      </c>
      <c r="G122" s="40">
        <v>107.5</v>
      </c>
      <c r="H122" s="41">
        <v>173</v>
      </c>
      <c r="I122" s="40">
        <v>66.5</v>
      </c>
    </row>
    <row r="123" spans="1:9" ht="18">
      <c r="A123" s="40">
        <v>118</v>
      </c>
      <c r="B123" s="39" t="s">
        <v>304</v>
      </c>
      <c r="C123" s="39" t="s">
        <v>747</v>
      </c>
      <c r="D123" s="40">
        <v>3.75</v>
      </c>
      <c r="E123" s="40">
        <v>115.9</v>
      </c>
      <c r="F123" s="41">
        <v>55</v>
      </c>
      <c r="G123" s="40">
        <v>112.2</v>
      </c>
      <c r="H123" s="41">
        <v>261</v>
      </c>
      <c r="I123" s="40">
        <v>67.900000000000006</v>
      </c>
    </row>
    <row r="124" spans="1:9" ht="18">
      <c r="A124" s="40">
        <v>119</v>
      </c>
      <c r="B124" s="39" t="s">
        <v>299</v>
      </c>
      <c r="C124" s="39" t="s">
        <v>736</v>
      </c>
      <c r="D124" s="40">
        <v>3.61</v>
      </c>
      <c r="E124" s="40">
        <v>108</v>
      </c>
      <c r="F124" s="41">
        <v>164</v>
      </c>
      <c r="G124" s="40">
        <v>104.3</v>
      </c>
      <c r="H124" s="41">
        <v>105</v>
      </c>
      <c r="I124" s="40">
        <v>72.400000000000006</v>
      </c>
    </row>
    <row r="125" spans="1:9" ht="18">
      <c r="A125" s="40">
        <v>120</v>
      </c>
      <c r="B125" s="39" t="s">
        <v>36</v>
      </c>
      <c r="C125" s="39" t="s">
        <v>729</v>
      </c>
      <c r="D125" s="40">
        <v>3.47</v>
      </c>
      <c r="E125" s="40">
        <v>112.3</v>
      </c>
      <c r="F125" s="41">
        <v>95</v>
      </c>
      <c r="G125" s="40">
        <v>108.9</v>
      </c>
      <c r="H125" s="41">
        <v>200</v>
      </c>
      <c r="I125" s="40">
        <v>67.099999999999994</v>
      </c>
    </row>
    <row r="126" spans="1:9" ht="18">
      <c r="A126" s="46"/>
      <c r="B126" s="46"/>
      <c r="C126" s="45" t="s">
        <v>782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62</v>
      </c>
      <c r="C128" s="39" t="s">
        <v>732</v>
      </c>
      <c r="D128" s="40">
        <v>3.45</v>
      </c>
      <c r="E128" s="40">
        <v>108.6</v>
      </c>
      <c r="F128" s="41">
        <v>156</v>
      </c>
      <c r="G128" s="40">
        <v>105.1</v>
      </c>
      <c r="H128" s="41">
        <v>122</v>
      </c>
      <c r="I128" s="40">
        <v>67.099999999999994</v>
      </c>
    </row>
    <row r="129" spans="1:9" ht="18">
      <c r="A129" s="40">
        <v>122</v>
      </c>
      <c r="B129" s="39" t="s">
        <v>180</v>
      </c>
      <c r="C129" s="39" t="s">
        <v>739</v>
      </c>
      <c r="D129" s="40">
        <v>3.43</v>
      </c>
      <c r="E129" s="40">
        <v>109.1</v>
      </c>
      <c r="F129" s="41">
        <v>141</v>
      </c>
      <c r="G129" s="40">
        <v>105.6</v>
      </c>
      <c r="H129" s="41">
        <v>129</v>
      </c>
      <c r="I129" s="40">
        <v>67.8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3.43</v>
      </c>
      <c r="E130" s="40">
        <v>109</v>
      </c>
      <c r="F130" s="41">
        <v>142</v>
      </c>
      <c r="G130" s="40">
        <v>105.6</v>
      </c>
      <c r="H130" s="41">
        <v>128</v>
      </c>
      <c r="I130" s="40">
        <v>67.2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3.43</v>
      </c>
      <c r="E131" s="40">
        <v>104</v>
      </c>
      <c r="F131" s="41">
        <v>238</v>
      </c>
      <c r="G131" s="40">
        <v>100.6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3.21</v>
      </c>
      <c r="E132" s="40">
        <v>108.8</v>
      </c>
      <c r="F132" s="41">
        <v>150</v>
      </c>
      <c r="G132" s="40">
        <v>105.5</v>
      </c>
      <c r="H132" s="41">
        <v>127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</v>
      </c>
      <c r="E133" s="40">
        <v>106.2</v>
      </c>
      <c r="F133" s="41">
        <v>203</v>
      </c>
      <c r="G133" s="40">
        <v>103.1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3</v>
      </c>
      <c r="E134" s="40">
        <v>109.6</v>
      </c>
      <c r="F134" s="41">
        <v>130</v>
      </c>
      <c r="G134" s="40">
        <v>106.6</v>
      </c>
      <c r="H134" s="41">
        <v>159</v>
      </c>
      <c r="I134" s="40">
        <v>68.5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2.96</v>
      </c>
      <c r="E135" s="40">
        <v>106.9</v>
      </c>
      <c r="F135" s="41">
        <v>191</v>
      </c>
      <c r="G135" s="40">
        <v>103.9</v>
      </c>
      <c r="H135" s="41">
        <v>101</v>
      </c>
      <c r="I135" s="40">
        <v>63.2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2.83</v>
      </c>
      <c r="E136" s="40">
        <v>116.8</v>
      </c>
      <c r="F136" s="41">
        <v>45</v>
      </c>
      <c r="G136" s="40">
        <v>114</v>
      </c>
      <c r="H136" s="41">
        <v>304</v>
      </c>
      <c r="I136" s="40">
        <v>64.599999999999994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2.74</v>
      </c>
      <c r="E137" s="40">
        <v>104.3</v>
      </c>
      <c r="F137" s="41">
        <v>234</v>
      </c>
      <c r="G137" s="40">
        <v>101.6</v>
      </c>
      <c r="H137" s="41">
        <v>68</v>
      </c>
      <c r="I137" s="40">
        <v>65.2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2.69</v>
      </c>
      <c r="E138" s="40">
        <v>107.4</v>
      </c>
      <c r="F138" s="41">
        <v>182</v>
      </c>
      <c r="G138" s="40">
        <v>104.7</v>
      </c>
      <c r="H138" s="41">
        <v>117</v>
      </c>
      <c r="I138" s="40">
        <v>66.900000000000006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2.66</v>
      </c>
      <c r="E139" s="40">
        <v>106.6</v>
      </c>
      <c r="F139" s="41">
        <v>195</v>
      </c>
      <c r="G139" s="40">
        <v>103.9</v>
      </c>
      <c r="H139" s="41">
        <v>102</v>
      </c>
      <c r="I139" s="40">
        <v>70.3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2.63</v>
      </c>
      <c r="E140" s="40">
        <v>109.1</v>
      </c>
      <c r="F140" s="41">
        <v>138</v>
      </c>
      <c r="G140" s="40">
        <v>106.5</v>
      </c>
      <c r="H140" s="41">
        <v>157</v>
      </c>
      <c r="I140" s="40">
        <v>63.7</v>
      </c>
    </row>
    <row r="141" spans="1:9" ht="18">
      <c r="A141" s="40">
        <v>134</v>
      </c>
      <c r="B141" s="39" t="s">
        <v>52</v>
      </c>
      <c r="C141" s="39" t="s">
        <v>740</v>
      </c>
      <c r="D141" s="40">
        <v>2.33</v>
      </c>
      <c r="E141" s="40">
        <v>114.8</v>
      </c>
      <c r="F141" s="41">
        <v>65</v>
      </c>
      <c r="G141" s="40">
        <v>112.5</v>
      </c>
      <c r="H141" s="41">
        <v>270</v>
      </c>
      <c r="I141" s="40">
        <v>70.3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2.3199999999999998</v>
      </c>
      <c r="E142" s="40">
        <v>109.8</v>
      </c>
      <c r="F142" s="41">
        <v>125</v>
      </c>
      <c r="G142" s="40">
        <v>107.5</v>
      </c>
      <c r="H142" s="41">
        <v>172</v>
      </c>
      <c r="I142" s="40">
        <v>64.8</v>
      </c>
    </row>
    <row r="143" spans="1:9" ht="18">
      <c r="A143" s="40">
        <v>136</v>
      </c>
      <c r="B143" s="39" t="s">
        <v>116</v>
      </c>
      <c r="C143" s="39" t="s">
        <v>738</v>
      </c>
      <c r="D143" s="40">
        <v>2.2599999999999998</v>
      </c>
      <c r="E143" s="40">
        <v>114.1</v>
      </c>
      <c r="F143" s="41">
        <v>71</v>
      </c>
      <c r="G143" s="40">
        <v>111.8</v>
      </c>
      <c r="H143" s="41">
        <v>252</v>
      </c>
      <c r="I143" s="40">
        <v>64.900000000000006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2.11</v>
      </c>
      <c r="E144" s="40">
        <v>106.7</v>
      </c>
      <c r="F144" s="41">
        <v>192</v>
      </c>
      <c r="G144" s="40">
        <v>104.6</v>
      </c>
      <c r="H144" s="41">
        <v>113</v>
      </c>
      <c r="I144" s="40">
        <v>68</v>
      </c>
    </row>
    <row r="145" spans="1:9" ht="18">
      <c r="A145" s="40">
        <v>138</v>
      </c>
      <c r="B145" s="39" t="s">
        <v>76</v>
      </c>
      <c r="C145" s="39" t="s">
        <v>746</v>
      </c>
      <c r="D145" s="40">
        <v>2.08</v>
      </c>
      <c r="E145" s="40">
        <v>107.9</v>
      </c>
      <c r="F145" s="41">
        <v>165</v>
      </c>
      <c r="G145" s="40">
        <v>105.8</v>
      </c>
      <c r="H145" s="41">
        <v>137</v>
      </c>
      <c r="I145" s="40">
        <v>65.5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2.08</v>
      </c>
      <c r="E146" s="40">
        <v>115.8</v>
      </c>
      <c r="F146" s="41">
        <v>56</v>
      </c>
      <c r="G146" s="40">
        <v>113.8</v>
      </c>
      <c r="H146" s="41">
        <v>300</v>
      </c>
      <c r="I146" s="40">
        <v>70.599999999999994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1.98</v>
      </c>
      <c r="E147" s="40">
        <v>110.8</v>
      </c>
      <c r="F147" s="41">
        <v>112</v>
      </c>
      <c r="G147" s="40">
        <v>108.8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222</v>
      </c>
      <c r="C148" s="39" t="s">
        <v>751</v>
      </c>
      <c r="D148" s="40">
        <v>1.96</v>
      </c>
      <c r="E148" s="40">
        <v>111.7</v>
      </c>
      <c r="F148" s="41">
        <v>99</v>
      </c>
      <c r="G148" s="40">
        <v>109.7</v>
      </c>
      <c r="H148" s="41">
        <v>221</v>
      </c>
      <c r="I148" s="40">
        <v>68.7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1.95</v>
      </c>
      <c r="E149" s="40">
        <v>109.3</v>
      </c>
      <c r="F149" s="41">
        <v>132</v>
      </c>
      <c r="G149" s="40">
        <v>107.3</v>
      </c>
      <c r="H149" s="41">
        <v>169</v>
      </c>
      <c r="I149" s="40">
        <v>64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1.91</v>
      </c>
      <c r="E150" s="40">
        <v>110.6</v>
      </c>
      <c r="F150" s="41">
        <v>113</v>
      </c>
      <c r="G150" s="40">
        <v>108.7</v>
      </c>
      <c r="H150" s="41">
        <v>197</v>
      </c>
      <c r="I150" s="40">
        <v>64.7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1.89</v>
      </c>
      <c r="E151" s="40">
        <v>107.7</v>
      </c>
      <c r="F151" s="41">
        <v>172</v>
      </c>
      <c r="G151" s="40">
        <v>105.8</v>
      </c>
      <c r="H151" s="41">
        <v>135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1.86</v>
      </c>
      <c r="E152" s="40">
        <v>107.7</v>
      </c>
      <c r="F152" s="41">
        <v>171</v>
      </c>
      <c r="G152" s="40">
        <v>105.8</v>
      </c>
      <c r="H152" s="41">
        <v>136</v>
      </c>
      <c r="I152" s="40">
        <v>68.8</v>
      </c>
    </row>
    <row r="153" spans="1:9" ht="18">
      <c r="A153" s="40">
        <v>146</v>
      </c>
      <c r="B153" s="39" t="s">
        <v>394</v>
      </c>
      <c r="C153" s="39" t="s">
        <v>746</v>
      </c>
      <c r="D153" s="40">
        <v>1.72</v>
      </c>
      <c r="E153" s="40">
        <v>112.5</v>
      </c>
      <c r="F153" s="41">
        <v>89</v>
      </c>
      <c r="G153" s="40">
        <v>110.8</v>
      </c>
      <c r="H153" s="41">
        <v>236</v>
      </c>
      <c r="I153" s="40">
        <v>63.5</v>
      </c>
    </row>
    <row r="154" spans="1:9" ht="18">
      <c r="A154" s="40">
        <v>147</v>
      </c>
      <c r="B154" s="39" t="s">
        <v>372</v>
      </c>
      <c r="C154" s="39" t="s">
        <v>729</v>
      </c>
      <c r="D154" s="40">
        <v>1.65</v>
      </c>
      <c r="E154" s="40">
        <v>110</v>
      </c>
      <c r="F154" s="41">
        <v>122</v>
      </c>
      <c r="G154" s="40">
        <v>108.4</v>
      </c>
      <c r="H154" s="41">
        <v>192</v>
      </c>
      <c r="I154" s="40">
        <v>64.7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1.61</v>
      </c>
      <c r="E155" s="40">
        <v>107.6</v>
      </c>
      <c r="F155" s="41">
        <v>177</v>
      </c>
      <c r="G155" s="40">
        <v>106</v>
      </c>
      <c r="H155" s="41">
        <v>144</v>
      </c>
      <c r="I155" s="40">
        <v>64.3</v>
      </c>
    </row>
    <row r="156" spans="1:9" ht="18">
      <c r="A156" s="40">
        <v>149</v>
      </c>
      <c r="B156" s="39" t="s">
        <v>11</v>
      </c>
      <c r="C156" s="39" t="s">
        <v>744</v>
      </c>
      <c r="D156" s="40">
        <v>1.33</v>
      </c>
      <c r="E156" s="40">
        <v>109.4</v>
      </c>
      <c r="F156" s="41">
        <v>131</v>
      </c>
      <c r="G156" s="40">
        <v>108.1</v>
      </c>
      <c r="H156" s="41">
        <v>182</v>
      </c>
      <c r="I156" s="40">
        <v>68.8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1.29</v>
      </c>
      <c r="E157" s="40">
        <v>107.1</v>
      </c>
      <c r="F157" s="41">
        <v>186</v>
      </c>
      <c r="G157" s="40">
        <v>105.8</v>
      </c>
      <c r="H157" s="41">
        <v>138</v>
      </c>
      <c r="I157" s="40">
        <v>66.3</v>
      </c>
    </row>
    <row r="158" spans="1:9" ht="18">
      <c r="A158" s="40">
        <v>151</v>
      </c>
      <c r="B158" s="39" t="s">
        <v>250</v>
      </c>
      <c r="C158" s="39" t="s">
        <v>740</v>
      </c>
      <c r="D158" s="40">
        <v>1.22</v>
      </c>
      <c r="E158" s="40">
        <v>107.6</v>
      </c>
      <c r="F158" s="41">
        <v>175</v>
      </c>
      <c r="G158" s="40">
        <v>106.4</v>
      </c>
      <c r="H158" s="41">
        <v>152</v>
      </c>
      <c r="I158" s="40">
        <v>66.599999999999994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105.6</v>
      </c>
      <c r="F159" s="41">
        <v>215</v>
      </c>
      <c r="G159" s="40">
        <v>104.5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1.1000000000000001</v>
      </c>
      <c r="E160" s="40">
        <v>111.4</v>
      </c>
      <c r="F160" s="41">
        <v>105</v>
      </c>
      <c r="G160" s="40">
        <v>110.3</v>
      </c>
      <c r="H160" s="41">
        <v>226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1.03</v>
      </c>
      <c r="E161" s="40">
        <v>107.4</v>
      </c>
      <c r="F161" s="41">
        <v>181</v>
      </c>
      <c r="G161" s="40">
        <v>106.4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1.03</v>
      </c>
      <c r="E162" s="40">
        <v>108.8</v>
      </c>
      <c r="F162" s="41">
        <v>148</v>
      </c>
      <c r="G162" s="40">
        <v>107.8</v>
      </c>
      <c r="H162" s="41">
        <v>176</v>
      </c>
      <c r="I162" s="40">
        <v>65.7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1.02</v>
      </c>
      <c r="E163" s="40">
        <v>109.1</v>
      </c>
      <c r="F163" s="41">
        <v>139</v>
      </c>
      <c r="G163" s="40">
        <v>108.1</v>
      </c>
      <c r="H163" s="41">
        <v>181</v>
      </c>
      <c r="I163" s="40">
        <v>72.5</v>
      </c>
    </row>
    <row r="164" spans="1:9" ht="18">
      <c r="A164" s="40">
        <v>157</v>
      </c>
      <c r="B164" s="39" t="s">
        <v>256</v>
      </c>
      <c r="C164" s="39" t="s">
        <v>749</v>
      </c>
      <c r="D164" s="40">
        <v>0.98</v>
      </c>
      <c r="E164" s="40">
        <v>113.1</v>
      </c>
      <c r="F164" s="41">
        <v>83</v>
      </c>
      <c r="G164" s="40">
        <v>112.2</v>
      </c>
      <c r="H164" s="41">
        <v>262</v>
      </c>
      <c r="I164" s="40">
        <v>69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0.83</v>
      </c>
      <c r="E165" s="40">
        <v>110.1</v>
      </c>
      <c r="F165" s="41">
        <v>120</v>
      </c>
      <c r="G165" s="40">
        <v>109.2</v>
      </c>
      <c r="H165" s="41">
        <v>211</v>
      </c>
      <c r="I165" s="40">
        <v>65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0.78</v>
      </c>
      <c r="E166" s="40">
        <v>103.5</v>
      </c>
      <c r="F166" s="41">
        <v>246</v>
      </c>
      <c r="G166" s="40">
        <v>102.7</v>
      </c>
      <c r="H166" s="41">
        <v>81</v>
      </c>
      <c r="I166" s="40">
        <v>66.8</v>
      </c>
    </row>
    <row r="167" spans="1:9" ht="18">
      <c r="A167" s="40">
        <v>160</v>
      </c>
      <c r="B167" s="39" t="s">
        <v>175</v>
      </c>
      <c r="C167" s="39" t="s">
        <v>749</v>
      </c>
      <c r="D167" s="40">
        <v>0.73</v>
      </c>
      <c r="E167" s="40">
        <v>105.3</v>
      </c>
      <c r="F167" s="41">
        <v>220</v>
      </c>
      <c r="G167" s="40">
        <v>104.6</v>
      </c>
      <c r="H167" s="41">
        <v>115</v>
      </c>
      <c r="I167" s="40">
        <v>65.7</v>
      </c>
    </row>
    <row r="168" spans="1:9" ht="18">
      <c r="A168" s="46"/>
      <c r="B168" s="46"/>
      <c r="C168" s="45" t="s">
        <v>782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0.53</v>
      </c>
      <c r="E170" s="40">
        <v>103.4</v>
      </c>
      <c r="F170" s="41">
        <v>249</v>
      </c>
      <c r="G170" s="40">
        <v>102.9</v>
      </c>
      <c r="H170" s="41">
        <v>83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0.47</v>
      </c>
      <c r="E171" s="40">
        <v>109</v>
      </c>
      <c r="F171" s="41">
        <v>143</v>
      </c>
      <c r="G171" s="40">
        <v>108.6</v>
      </c>
      <c r="H171" s="41">
        <v>194</v>
      </c>
      <c r="I171" s="40">
        <v>66.599999999999994</v>
      </c>
    </row>
    <row r="172" spans="1:9" ht="18">
      <c r="A172" s="40">
        <v>163</v>
      </c>
      <c r="B172" s="39" t="s">
        <v>396</v>
      </c>
      <c r="C172" s="39" t="s">
        <v>734</v>
      </c>
      <c r="D172" s="40">
        <v>0.28999999999999998</v>
      </c>
      <c r="E172" s="40">
        <v>104.9</v>
      </c>
      <c r="F172" s="41">
        <v>224</v>
      </c>
      <c r="G172" s="40">
        <v>104.6</v>
      </c>
      <c r="H172" s="41">
        <v>114</v>
      </c>
      <c r="I172" s="40">
        <v>64.2</v>
      </c>
    </row>
    <row r="173" spans="1:9" ht="18">
      <c r="A173" s="40">
        <v>164</v>
      </c>
      <c r="B173" s="39" t="s">
        <v>9</v>
      </c>
      <c r="C173" s="39" t="s">
        <v>745</v>
      </c>
      <c r="D173" s="40">
        <v>0.28000000000000003</v>
      </c>
      <c r="E173" s="40">
        <v>111.9</v>
      </c>
      <c r="F173" s="41">
        <v>98</v>
      </c>
      <c r="G173" s="40">
        <v>111.6</v>
      </c>
      <c r="H173" s="41">
        <v>251</v>
      </c>
      <c r="I173" s="40">
        <v>68.2</v>
      </c>
    </row>
    <row r="174" spans="1:9" ht="18">
      <c r="A174" s="40">
        <v>165</v>
      </c>
      <c r="B174" s="39" t="s">
        <v>74</v>
      </c>
      <c r="C174" s="39" t="s">
        <v>733</v>
      </c>
      <c r="D174" s="40">
        <v>0.14000000000000001</v>
      </c>
      <c r="E174" s="40">
        <v>108</v>
      </c>
      <c r="F174" s="41">
        <v>162</v>
      </c>
      <c r="G174" s="40">
        <v>107.9</v>
      </c>
      <c r="H174" s="41">
        <v>179</v>
      </c>
      <c r="I174" s="40">
        <v>66.099999999999994</v>
      </c>
    </row>
    <row r="175" spans="1:9" ht="18">
      <c r="A175" s="40">
        <v>166</v>
      </c>
      <c r="B175" s="39" t="s">
        <v>293</v>
      </c>
      <c r="C175" s="39" t="s">
        <v>748</v>
      </c>
      <c r="D175" s="40">
        <v>-0.01</v>
      </c>
      <c r="E175" s="40">
        <v>107.8</v>
      </c>
      <c r="F175" s="41">
        <v>168</v>
      </c>
      <c r="G175" s="40">
        <v>107.8</v>
      </c>
      <c r="H175" s="41">
        <v>177</v>
      </c>
      <c r="I175" s="40">
        <v>70.5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-0.14000000000000001</v>
      </c>
      <c r="E176" s="40">
        <v>106</v>
      </c>
      <c r="F176" s="41">
        <v>208</v>
      </c>
      <c r="G176" s="40">
        <v>106.1</v>
      </c>
      <c r="H176" s="41">
        <v>148</v>
      </c>
      <c r="I176" s="40">
        <v>68.2</v>
      </c>
    </row>
    <row r="177" spans="1:9" ht="18">
      <c r="A177" s="40">
        <v>168</v>
      </c>
      <c r="B177" s="39" t="s">
        <v>347</v>
      </c>
      <c r="C177" s="39" t="s">
        <v>742</v>
      </c>
      <c r="D177" s="40">
        <v>-0.17</v>
      </c>
      <c r="E177" s="40">
        <v>108.9</v>
      </c>
      <c r="F177" s="41">
        <v>147</v>
      </c>
      <c r="G177" s="40">
        <v>109</v>
      </c>
      <c r="H177" s="41">
        <v>206</v>
      </c>
      <c r="I177" s="40">
        <v>64.8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-0.32</v>
      </c>
      <c r="E178" s="40">
        <v>109.7</v>
      </c>
      <c r="F178" s="41">
        <v>129</v>
      </c>
      <c r="G178" s="40">
        <v>110</v>
      </c>
      <c r="H178" s="41">
        <v>223</v>
      </c>
      <c r="I178" s="40">
        <v>67.8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-0.41</v>
      </c>
      <c r="E179" s="40">
        <v>109</v>
      </c>
      <c r="F179" s="41">
        <v>145</v>
      </c>
      <c r="G179" s="40">
        <v>109.4</v>
      </c>
      <c r="H179" s="41">
        <v>213</v>
      </c>
      <c r="I179" s="40">
        <v>65.400000000000006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-0.42</v>
      </c>
      <c r="E180" s="40">
        <v>105.3</v>
      </c>
      <c r="F180" s="41">
        <v>221</v>
      </c>
      <c r="G180" s="40">
        <v>105.7</v>
      </c>
      <c r="H180" s="41">
        <v>133</v>
      </c>
      <c r="I180" s="40">
        <v>62.8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-0.61</v>
      </c>
      <c r="E181" s="40">
        <v>104.8</v>
      </c>
      <c r="F181" s="41">
        <v>225</v>
      </c>
      <c r="G181" s="40">
        <v>105.5</v>
      </c>
      <c r="H181" s="41">
        <v>125</v>
      </c>
      <c r="I181" s="40">
        <v>70.599999999999994</v>
      </c>
    </row>
    <row r="182" spans="1:9" ht="18">
      <c r="A182" s="40">
        <v>173</v>
      </c>
      <c r="B182" s="39" t="s">
        <v>206</v>
      </c>
      <c r="C182" s="39" t="s">
        <v>739</v>
      </c>
      <c r="D182" s="40">
        <v>-0.62</v>
      </c>
      <c r="E182" s="40">
        <v>103.9</v>
      </c>
      <c r="F182" s="41">
        <v>239</v>
      </c>
      <c r="G182" s="40">
        <v>104.5</v>
      </c>
      <c r="H182" s="41">
        <v>110</v>
      </c>
      <c r="I182" s="40">
        <v>65.5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-0.71</v>
      </c>
      <c r="E183" s="40">
        <v>109</v>
      </c>
      <c r="F183" s="41">
        <v>146</v>
      </c>
      <c r="G183" s="40">
        <v>109.7</v>
      </c>
      <c r="H183" s="41">
        <v>219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110.2</v>
      </c>
      <c r="F184" s="41">
        <v>118</v>
      </c>
      <c r="G184" s="40">
        <v>111.1</v>
      </c>
      <c r="H184" s="41">
        <v>241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-1.04</v>
      </c>
      <c r="E185" s="40">
        <v>107.5</v>
      </c>
      <c r="F185" s="41">
        <v>178</v>
      </c>
      <c r="G185" s="40">
        <v>108.6</v>
      </c>
      <c r="H185" s="41">
        <v>195</v>
      </c>
      <c r="I185" s="40">
        <v>65.3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-1.05</v>
      </c>
      <c r="E186" s="40">
        <v>116.1</v>
      </c>
      <c r="F186" s="41">
        <v>53</v>
      </c>
      <c r="G186" s="40">
        <v>117.1</v>
      </c>
      <c r="H186" s="41">
        <v>341</v>
      </c>
      <c r="I186" s="40">
        <v>67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-1.08</v>
      </c>
      <c r="E187" s="40">
        <v>103.3</v>
      </c>
      <c r="F187" s="41">
        <v>254</v>
      </c>
      <c r="G187" s="40">
        <v>104.4</v>
      </c>
      <c r="H187" s="41">
        <v>106</v>
      </c>
      <c r="I187" s="40">
        <v>66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-1.19</v>
      </c>
      <c r="E188" s="40">
        <v>106.2</v>
      </c>
      <c r="F188" s="41">
        <v>204</v>
      </c>
      <c r="G188" s="40">
        <v>107.3</v>
      </c>
      <c r="H188" s="41">
        <v>170</v>
      </c>
      <c r="I188" s="40">
        <v>67.8</v>
      </c>
    </row>
    <row r="189" spans="1:9" ht="18">
      <c r="A189" s="40">
        <v>180</v>
      </c>
      <c r="B189" s="39" t="s">
        <v>129</v>
      </c>
      <c r="C189" s="39" t="s">
        <v>744</v>
      </c>
      <c r="D189" s="40">
        <v>-1.32</v>
      </c>
      <c r="E189" s="40">
        <v>108</v>
      </c>
      <c r="F189" s="41">
        <v>161</v>
      </c>
      <c r="G189" s="40">
        <v>109.4</v>
      </c>
      <c r="H189" s="41">
        <v>212</v>
      </c>
      <c r="I189" s="40">
        <v>70.2</v>
      </c>
    </row>
    <row r="190" spans="1:9" ht="18">
      <c r="A190" s="40">
        <v>181</v>
      </c>
      <c r="B190" s="39" t="s">
        <v>251</v>
      </c>
      <c r="C190" s="39" t="s">
        <v>754</v>
      </c>
      <c r="D190" s="40">
        <v>-1.39</v>
      </c>
      <c r="E190" s="40">
        <v>101.8</v>
      </c>
      <c r="F190" s="41">
        <v>279</v>
      </c>
      <c r="G190" s="40">
        <v>103.2</v>
      </c>
      <c r="H190" s="41">
        <v>93</v>
      </c>
      <c r="I190" s="40">
        <v>65.400000000000006</v>
      </c>
    </row>
    <row r="191" spans="1:9" ht="18">
      <c r="A191" s="40">
        <v>182</v>
      </c>
      <c r="B191" s="39" t="s">
        <v>166</v>
      </c>
      <c r="C191" s="39" t="s">
        <v>741</v>
      </c>
      <c r="D191" s="40">
        <v>-1.42</v>
      </c>
      <c r="E191" s="40">
        <v>106.9</v>
      </c>
      <c r="F191" s="41">
        <v>190</v>
      </c>
      <c r="G191" s="40">
        <v>108.3</v>
      </c>
      <c r="H191" s="41">
        <v>188</v>
      </c>
      <c r="I191" s="40">
        <v>68.2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-1.42</v>
      </c>
      <c r="E192" s="40">
        <v>108.2</v>
      </c>
      <c r="F192" s="41">
        <v>160</v>
      </c>
      <c r="G192" s="40">
        <v>109.6</v>
      </c>
      <c r="H192" s="41">
        <v>218</v>
      </c>
      <c r="I192" s="40">
        <v>68.5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-1.47</v>
      </c>
      <c r="E193" s="40">
        <v>107.2</v>
      </c>
      <c r="F193" s="41">
        <v>184</v>
      </c>
      <c r="G193" s="40">
        <v>108.7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-1.61</v>
      </c>
      <c r="E194" s="40">
        <v>111.5</v>
      </c>
      <c r="F194" s="41">
        <v>102</v>
      </c>
      <c r="G194" s="40">
        <v>113.1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106.7</v>
      </c>
      <c r="F195" s="41">
        <v>193</v>
      </c>
      <c r="G195" s="40">
        <v>108.4</v>
      </c>
      <c r="H195" s="41">
        <v>191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107.9</v>
      </c>
      <c r="F196" s="41">
        <v>166</v>
      </c>
      <c r="G196" s="40">
        <v>109.7</v>
      </c>
      <c r="H196" s="41">
        <v>220</v>
      </c>
      <c r="I196" s="40">
        <v>62.4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</v>
      </c>
      <c r="E197" s="40">
        <v>108.8</v>
      </c>
      <c r="F197" s="41">
        <v>149</v>
      </c>
      <c r="G197" s="40">
        <v>110.7</v>
      </c>
      <c r="H197" s="41">
        <v>233</v>
      </c>
      <c r="I197" s="40">
        <v>72.400000000000006</v>
      </c>
    </row>
    <row r="198" spans="1:9" ht="18">
      <c r="A198" s="40">
        <v>189</v>
      </c>
      <c r="B198" s="39" t="s">
        <v>188</v>
      </c>
      <c r="C198" s="39" t="s">
        <v>751</v>
      </c>
      <c r="D198" s="40">
        <v>-1.95</v>
      </c>
      <c r="E198" s="40">
        <v>111</v>
      </c>
      <c r="F198" s="41">
        <v>110</v>
      </c>
      <c r="G198" s="40">
        <v>113</v>
      </c>
      <c r="H198" s="41">
        <v>280</v>
      </c>
      <c r="I198" s="40">
        <v>67.2</v>
      </c>
    </row>
    <row r="199" spans="1:9" ht="18">
      <c r="A199" s="40">
        <v>190</v>
      </c>
      <c r="B199" s="39" t="s">
        <v>203</v>
      </c>
      <c r="C199" s="39" t="s">
        <v>737</v>
      </c>
      <c r="D199" s="40">
        <v>-2.23</v>
      </c>
      <c r="E199" s="40">
        <v>106.6</v>
      </c>
      <c r="F199" s="41">
        <v>194</v>
      </c>
      <c r="G199" s="40">
        <v>108.8</v>
      </c>
      <c r="H199" s="41">
        <v>199</v>
      </c>
      <c r="I199" s="40">
        <v>68</v>
      </c>
    </row>
    <row r="200" spans="1:9" ht="18">
      <c r="A200" s="40">
        <v>191</v>
      </c>
      <c r="B200" s="39" t="s">
        <v>499</v>
      </c>
      <c r="C200" s="39" t="s">
        <v>753</v>
      </c>
      <c r="D200" s="40">
        <v>-2.2599999999999998</v>
      </c>
      <c r="E200" s="40">
        <v>100.8</v>
      </c>
      <c r="F200" s="41">
        <v>296</v>
      </c>
      <c r="G200" s="40">
        <v>103</v>
      </c>
      <c r="H200" s="41">
        <v>87</v>
      </c>
      <c r="I200" s="40">
        <v>64.599999999999994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-2.33</v>
      </c>
      <c r="E201" s="40">
        <v>105.9</v>
      </c>
      <c r="F201" s="41">
        <v>209</v>
      </c>
      <c r="G201" s="40">
        <v>108.2</v>
      </c>
      <c r="H201" s="41">
        <v>185</v>
      </c>
      <c r="I201" s="40">
        <v>65.900000000000006</v>
      </c>
    </row>
    <row r="202" spans="1:9" ht="18">
      <c r="A202" s="40">
        <v>193</v>
      </c>
      <c r="B202" s="39" t="s">
        <v>69</v>
      </c>
      <c r="C202" s="39" t="s">
        <v>750</v>
      </c>
      <c r="D202" s="40">
        <v>-2.37</v>
      </c>
      <c r="E202" s="40">
        <v>102.3</v>
      </c>
      <c r="F202" s="41">
        <v>272</v>
      </c>
      <c r="G202" s="40">
        <v>104.6</v>
      </c>
      <c r="H202" s="41">
        <v>116</v>
      </c>
      <c r="I202" s="40">
        <v>66.099999999999994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-2.41</v>
      </c>
      <c r="E203" s="40">
        <v>103.2</v>
      </c>
      <c r="F203" s="41">
        <v>255</v>
      </c>
      <c r="G203" s="40">
        <v>105.7</v>
      </c>
      <c r="H203" s="41">
        <v>131</v>
      </c>
      <c r="I203" s="40">
        <v>65.5</v>
      </c>
    </row>
    <row r="204" spans="1:9" ht="18">
      <c r="A204" s="40">
        <v>195</v>
      </c>
      <c r="B204" s="39" t="s">
        <v>135</v>
      </c>
      <c r="C204" s="39" t="s">
        <v>749</v>
      </c>
      <c r="D204" s="40">
        <v>-2.42</v>
      </c>
      <c r="E204" s="40">
        <v>110</v>
      </c>
      <c r="F204" s="41">
        <v>121</v>
      </c>
      <c r="G204" s="40">
        <v>112.4</v>
      </c>
      <c r="H204" s="41">
        <v>268</v>
      </c>
      <c r="I204" s="40">
        <v>67.2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-2.44</v>
      </c>
      <c r="E205" s="40">
        <v>103.7</v>
      </c>
      <c r="F205" s="41">
        <v>243</v>
      </c>
      <c r="G205" s="40">
        <v>106.1</v>
      </c>
      <c r="H205" s="41">
        <v>147</v>
      </c>
      <c r="I205" s="40">
        <v>67.5</v>
      </c>
    </row>
    <row r="206" spans="1:9" ht="18">
      <c r="A206" s="40">
        <v>197</v>
      </c>
      <c r="B206" s="39" t="s">
        <v>399</v>
      </c>
      <c r="C206" s="39" t="s">
        <v>753</v>
      </c>
      <c r="D206" s="40">
        <v>-2.4900000000000002</v>
      </c>
      <c r="E206" s="40">
        <v>103.2</v>
      </c>
      <c r="F206" s="41">
        <v>256</v>
      </c>
      <c r="G206" s="40">
        <v>105.7</v>
      </c>
      <c r="H206" s="41">
        <v>132</v>
      </c>
      <c r="I206" s="40">
        <v>71.400000000000006</v>
      </c>
    </row>
    <row r="207" spans="1:9" ht="18">
      <c r="A207" s="40">
        <v>198</v>
      </c>
      <c r="B207" s="39" t="s">
        <v>492</v>
      </c>
      <c r="C207" s="39" t="s">
        <v>749</v>
      </c>
      <c r="D207" s="40">
        <v>-2.52</v>
      </c>
      <c r="E207" s="40">
        <v>103</v>
      </c>
      <c r="F207" s="41">
        <v>262</v>
      </c>
      <c r="G207" s="40">
        <v>105.5</v>
      </c>
      <c r="H207" s="41">
        <v>126</v>
      </c>
      <c r="I207" s="40">
        <v>69.5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-2.58</v>
      </c>
      <c r="E208" s="40">
        <v>98.9</v>
      </c>
      <c r="F208" s="41">
        <v>325</v>
      </c>
      <c r="G208" s="40">
        <v>101.5</v>
      </c>
      <c r="H208" s="41">
        <v>67</v>
      </c>
      <c r="I208" s="40">
        <v>66.599999999999994</v>
      </c>
    </row>
    <row r="209" spans="1:9" ht="18">
      <c r="A209" s="40">
        <v>200</v>
      </c>
      <c r="B209" s="39" t="s">
        <v>68</v>
      </c>
      <c r="C209" s="39" t="s">
        <v>748</v>
      </c>
      <c r="D209" s="40">
        <v>-2.61</v>
      </c>
      <c r="E209" s="40">
        <v>103.4</v>
      </c>
      <c r="F209" s="41">
        <v>250</v>
      </c>
      <c r="G209" s="40">
        <v>106</v>
      </c>
      <c r="H209" s="41">
        <v>143</v>
      </c>
      <c r="I209" s="40">
        <v>63.1</v>
      </c>
    </row>
    <row r="210" spans="1:9" ht="18">
      <c r="A210" s="46"/>
      <c r="B210" s="46"/>
      <c r="C210" s="45" t="s">
        <v>782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326</v>
      </c>
      <c r="C212" s="39" t="s">
        <v>741</v>
      </c>
      <c r="D212" s="40">
        <v>-2.85</v>
      </c>
      <c r="E212" s="40">
        <v>109.8</v>
      </c>
      <c r="F212" s="41">
        <v>127</v>
      </c>
      <c r="G212" s="40">
        <v>112.6</v>
      </c>
      <c r="H212" s="41">
        <v>272</v>
      </c>
      <c r="I212" s="40">
        <v>65.7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-2.9</v>
      </c>
      <c r="E213" s="40">
        <v>105.3</v>
      </c>
      <c r="F213" s="41">
        <v>219</v>
      </c>
      <c r="G213" s="40">
        <v>108.2</v>
      </c>
      <c r="H213" s="41">
        <v>186</v>
      </c>
      <c r="I213" s="40">
        <v>68.2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-3.05</v>
      </c>
      <c r="E214" s="40">
        <v>106</v>
      </c>
      <c r="F214" s="41">
        <v>206</v>
      </c>
      <c r="G214" s="40">
        <v>109</v>
      </c>
      <c r="H214" s="41">
        <v>207</v>
      </c>
      <c r="I214" s="40">
        <v>66.900000000000006</v>
      </c>
    </row>
    <row r="215" spans="1:9" ht="18">
      <c r="A215" s="40">
        <v>204</v>
      </c>
      <c r="B215" s="39" t="s">
        <v>24</v>
      </c>
      <c r="C215" s="39" t="s">
        <v>729</v>
      </c>
      <c r="D215" s="40">
        <v>-3.06</v>
      </c>
      <c r="E215" s="40">
        <v>107.8</v>
      </c>
      <c r="F215" s="41">
        <v>170</v>
      </c>
      <c r="G215" s="40">
        <v>110.8</v>
      </c>
      <c r="H215" s="41">
        <v>238</v>
      </c>
      <c r="I215" s="40">
        <v>66.2</v>
      </c>
    </row>
    <row r="216" spans="1:9" ht="18">
      <c r="A216" s="40">
        <v>205</v>
      </c>
      <c r="B216" s="39" t="s">
        <v>483</v>
      </c>
      <c r="C216" s="39" t="s">
        <v>736</v>
      </c>
      <c r="D216" s="40">
        <v>-3.1</v>
      </c>
      <c r="E216" s="40">
        <v>104.8</v>
      </c>
      <c r="F216" s="41">
        <v>226</v>
      </c>
      <c r="G216" s="40">
        <v>107.9</v>
      </c>
      <c r="H216" s="41">
        <v>178</v>
      </c>
      <c r="I216" s="40">
        <v>65.599999999999994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-3.12</v>
      </c>
      <c r="E217" s="40">
        <v>109.9</v>
      </c>
      <c r="F217" s="41">
        <v>123</v>
      </c>
      <c r="G217" s="40">
        <v>113</v>
      </c>
      <c r="H217" s="41">
        <v>283</v>
      </c>
      <c r="I217" s="40">
        <v>67.2</v>
      </c>
    </row>
    <row r="218" spans="1:9" ht="18">
      <c r="A218" s="40">
        <v>207</v>
      </c>
      <c r="B218" s="39" t="s">
        <v>327</v>
      </c>
      <c r="C218" s="39" t="s">
        <v>744</v>
      </c>
      <c r="D218" s="40">
        <v>-3.13</v>
      </c>
      <c r="E218" s="40">
        <v>113</v>
      </c>
      <c r="F218" s="41">
        <v>84</v>
      </c>
      <c r="G218" s="40">
        <v>116.2</v>
      </c>
      <c r="H218" s="41">
        <v>333</v>
      </c>
      <c r="I218" s="40">
        <v>68.7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-3.17</v>
      </c>
      <c r="E219" s="40">
        <v>105.8</v>
      </c>
      <c r="F219" s="41">
        <v>212</v>
      </c>
      <c r="G219" s="40">
        <v>109</v>
      </c>
      <c r="H219" s="41">
        <v>203</v>
      </c>
      <c r="I219" s="40">
        <v>67.7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-3.22</v>
      </c>
      <c r="E220" s="40">
        <v>108</v>
      </c>
      <c r="F220" s="41">
        <v>163</v>
      </c>
      <c r="G220" s="40">
        <v>111.2</v>
      </c>
      <c r="H220" s="41">
        <v>244</v>
      </c>
      <c r="I220" s="40">
        <v>69.599999999999994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-3.4</v>
      </c>
      <c r="E221" s="40">
        <v>100.2</v>
      </c>
      <c r="F221" s="41">
        <v>309</v>
      </c>
      <c r="G221" s="40">
        <v>103.6</v>
      </c>
      <c r="H221" s="41">
        <v>99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-3.49</v>
      </c>
      <c r="E222" s="40">
        <v>109</v>
      </c>
      <c r="F222" s="41">
        <v>144</v>
      </c>
      <c r="G222" s="40">
        <v>112.5</v>
      </c>
      <c r="H222" s="41">
        <v>271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102.9</v>
      </c>
      <c r="F223" s="41">
        <v>263</v>
      </c>
      <c r="G223" s="40">
        <v>106.4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-3.63</v>
      </c>
      <c r="E224" s="40">
        <v>101.1</v>
      </c>
      <c r="F224" s="41">
        <v>287</v>
      </c>
      <c r="G224" s="40">
        <v>104.8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-3.75</v>
      </c>
      <c r="E225" s="40">
        <v>108.2</v>
      </c>
      <c r="F225" s="41">
        <v>158</v>
      </c>
      <c r="G225" s="40">
        <v>112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106.4</v>
      </c>
      <c r="F226" s="41">
        <v>201</v>
      </c>
      <c r="G226" s="40">
        <v>110.2</v>
      </c>
      <c r="H226" s="41">
        <v>225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-3.86</v>
      </c>
      <c r="E227" s="40">
        <v>103.5</v>
      </c>
      <c r="F227" s="41">
        <v>247</v>
      </c>
      <c r="G227" s="40">
        <v>107.4</v>
      </c>
      <c r="H227" s="41">
        <v>171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-3.93</v>
      </c>
      <c r="E228" s="40">
        <v>107.5</v>
      </c>
      <c r="F228" s="41">
        <v>180</v>
      </c>
      <c r="G228" s="40">
        <v>111.4</v>
      </c>
      <c r="H228" s="41">
        <v>248</v>
      </c>
      <c r="I228" s="40">
        <v>69.400000000000006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-3.93</v>
      </c>
      <c r="E229" s="40">
        <v>105.5</v>
      </c>
      <c r="F229" s="41">
        <v>217</v>
      </c>
      <c r="G229" s="40">
        <v>109.5</v>
      </c>
      <c r="H229" s="41">
        <v>217</v>
      </c>
      <c r="I229" s="40">
        <v>65.2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-4.3899999999999997</v>
      </c>
      <c r="E230" s="40">
        <v>108.7</v>
      </c>
      <c r="F230" s="41">
        <v>151</v>
      </c>
      <c r="G230" s="40">
        <v>113.1</v>
      </c>
      <c r="H230" s="41">
        <v>284</v>
      </c>
      <c r="I230" s="40">
        <v>71.3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-4.4000000000000004</v>
      </c>
      <c r="E231" s="40">
        <v>99.9</v>
      </c>
      <c r="F231" s="41">
        <v>317</v>
      </c>
      <c r="G231" s="40">
        <v>104.3</v>
      </c>
      <c r="H231" s="41">
        <v>104</v>
      </c>
      <c r="I231" s="40">
        <v>68.7</v>
      </c>
    </row>
    <row r="232" spans="1:9" ht="18">
      <c r="A232" s="40">
        <v>221</v>
      </c>
      <c r="B232" s="39" t="s">
        <v>421</v>
      </c>
      <c r="C232" s="39" t="s">
        <v>736</v>
      </c>
      <c r="D232" s="40">
        <v>-4.41</v>
      </c>
      <c r="E232" s="40">
        <v>97.7</v>
      </c>
      <c r="F232" s="41">
        <v>338</v>
      </c>
      <c r="G232" s="40">
        <v>102.1</v>
      </c>
      <c r="H232" s="41">
        <v>75</v>
      </c>
      <c r="I232" s="40">
        <v>67.5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101.9</v>
      </c>
      <c r="F233" s="41">
        <v>276</v>
      </c>
      <c r="G233" s="40">
        <v>106.4</v>
      </c>
      <c r="H233" s="41">
        <v>154</v>
      </c>
      <c r="I233" s="40">
        <v>68.599999999999994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-4.59</v>
      </c>
      <c r="E234" s="40">
        <v>101.1</v>
      </c>
      <c r="F234" s="41">
        <v>289</v>
      </c>
      <c r="G234" s="40">
        <v>105.7</v>
      </c>
      <c r="H234" s="41">
        <v>134</v>
      </c>
      <c r="I234" s="40">
        <v>68.900000000000006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-4.8</v>
      </c>
      <c r="E235" s="40">
        <v>104.2</v>
      </c>
      <c r="F235" s="41">
        <v>235</v>
      </c>
      <c r="G235" s="40">
        <v>109</v>
      </c>
      <c r="H235" s="41">
        <v>205</v>
      </c>
      <c r="I235" s="40">
        <v>69.099999999999994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104.7</v>
      </c>
      <c r="F236" s="41">
        <v>227</v>
      </c>
      <c r="G236" s="40">
        <v>109.5</v>
      </c>
      <c r="H236" s="41">
        <v>216</v>
      </c>
      <c r="I236" s="40">
        <v>69.3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-4.9400000000000004</v>
      </c>
      <c r="E237" s="40">
        <v>105.9</v>
      </c>
      <c r="F237" s="41">
        <v>210</v>
      </c>
      <c r="G237" s="40">
        <v>110.8</v>
      </c>
      <c r="H237" s="41">
        <v>237</v>
      </c>
      <c r="I237" s="40">
        <v>65.2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-5.03</v>
      </c>
      <c r="E238" s="40">
        <v>109.1</v>
      </c>
      <c r="F238" s="41">
        <v>137</v>
      </c>
      <c r="G238" s="40">
        <v>114.2</v>
      </c>
      <c r="H238" s="41">
        <v>307</v>
      </c>
      <c r="I238" s="40">
        <v>69.2</v>
      </c>
    </row>
    <row r="239" spans="1:9" ht="18">
      <c r="A239" s="40">
        <v>228</v>
      </c>
      <c r="B239" s="39" t="s">
        <v>417</v>
      </c>
      <c r="C239" s="39" t="s">
        <v>736</v>
      </c>
      <c r="D239" s="40">
        <v>-5.24</v>
      </c>
      <c r="E239" s="40">
        <v>107.6</v>
      </c>
      <c r="F239" s="41">
        <v>176</v>
      </c>
      <c r="G239" s="40">
        <v>112.8</v>
      </c>
      <c r="H239" s="41">
        <v>277</v>
      </c>
      <c r="I239" s="40">
        <v>73.599999999999994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-5.33</v>
      </c>
      <c r="E240" s="40">
        <v>100.7</v>
      </c>
      <c r="F240" s="41">
        <v>298</v>
      </c>
      <c r="G240" s="40">
        <v>106.1</v>
      </c>
      <c r="H240" s="41">
        <v>146</v>
      </c>
      <c r="I240" s="40">
        <v>63.6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-5.65</v>
      </c>
      <c r="E241" s="40">
        <v>103.3</v>
      </c>
      <c r="F241" s="41">
        <v>253</v>
      </c>
      <c r="G241" s="40">
        <v>108.9</v>
      </c>
      <c r="H241" s="41">
        <v>202</v>
      </c>
      <c r="I241" s="40">
        <v>63.7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-5.77</v>
      </c>
      <c r="E242" s="40">
        <v>107.1</v>
      </c>
      <c r="F242" s="41">
        <v>185</v>
      </c>
      <c r="G242" s="40">
        <v>112.9</v>
      </c>
      <c r="H242" s="41">
        <v>279</v>
      </c>
      <c r="I242" s="40">
        <v>68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-5.97</v>
      </c>
      <c r="E243" s="40">
        <v>100.8</v>
      </c>
      <c r="F243" s="41">
        <v>294</v>
      </c>
      <c r="G243" s="40">
        <v>106.8</v>
      </c>
      <c r="H243" s="41">
        <v>162</v>
      </c>
      <c r="I243" s="40">
        <v>65.599999999999994</v>
      </c>
    </row>
    <row r="244" spans="1:9" ht="18">
      <c r="A244" s="40">
        <v>233</v>
      </c>
      <c r="B244" s="39" t="s">
        <v>54</v>
      </c>
      <c r="C244" s="39" t="s">
        <v>740</v>
      </c>
      <c r="D244" s="40">
        <v>-6.18</v>
      </c>
      <c r="E244" s="40">
        <v>102.2</v>
      </c>
      <c r="F244" s="41">
        <v>273</v>
      </c>
      <c r="G244" s="40">
        <v>108.3</v>
      </c>
      <c r="H244" s="41">
        <v>190</v>
      </c>
      <c r="I244" s="40">
        <v>70.3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-6.25</v>
      </c>
      <c r="E245" s="40">
        <v>105.7</v>
      </c>
      <c r="F245" s="41">
        <v>213</v>
      </c>
      <c r="G245" s="40">
        <v>112</v>
      </c>
      <c r="H245" s="41">
        <v>256</v>
      </c>
      <c r="I245" s="40">
        <v>68.900000000000006</v>
      </c>
    </row>
    <row r="246" spans="1:9" ht="18">
      <c r="A246" s="40">
        <v>235</v>
      </c>
      <c r="B246" s="39" t="s">
        <v>161</v>
      </c>
      <c r="C246" s="39" t="s">
        <v>740</v>
      </c>
      <c r="D246" s="40">
        <v>-6.31</v>
      </c>
      <c r="E246" s="40">
        <v>109.1</v>
      </c>
      <c r="F246" s="41">
        <v>140</v>
      </c>
      <c r="G246" s="40">
        <v>115.4</v>
      </c>
      <c r="H246" s="41">
        <v>323</v>
      </c>
      <c r="I246" s="40">
        <v>69.7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-6.39</v>
      </c>
      <c r="E247" s="40">
        <v>101.8</v>
      </c>
      <c r="F247" s="41">
        <v>280</v>
      </c>
      <c r="G247" s="40">
        <v>108.2</v>
      </c>
      <c r="H247" s="41">
        <v>183</v>
      </c>
      <c r="I247" s="40">
        <v>64.599999999999994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-6.45</v>
      </c>
      <c r="E248" s="40">
        <v>104.6</v>
      </c>
      <c r="F248" s="41">
        <v>229</v>
      </c>
      <c r="G248" s="40">
        <v>111</v>
      </c>
      <c r="H248" s="41">
        <v>240</v>
      </c>
      <c r="I248" s="40">
        <v>63.9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105.7</v>
      </c>
      <c r="F249" s="41">
        <v>214</v>
      </c>
      <c r="G249" s="40">
        <v>112.2</v>
      </c>
      <c r="H249" s="41">
        <v>264</v>
      </c>
      <c r="I249" s="40">
        <v>69.7</v>
      </c>
    </row>
    <row r="250" spans="1:9" ht="18">
      <c r="A250" s="40">
        <v>239</v>
      </c>
      <c r="B250" s="39" t="s">
        <v>466</v>
      </c>
      <c r="C250" s="39" t="s">
        <v>746</v>
      </c>
      <c r="D250" s="40">
        <v>-6.52</v>
      </c>
      <c r="E250" s="40">
        <v>103.4</v>
      </c>
      <c r="F250" s="41">
        <v>251</v>
      </c>
      <c r="G250" s="40">
        <v>109.9</v>
      </c>
      <c r="H250" s="41">
        <v>222</v>
      </c>
      <c r="I250" s="40">
        <v>71.599999999999994</v>
      </c>
    </row>
    <row r="251" spans="1:9" ht="18">
      <c r="A251" s="40">
        <v>240</v>
      </c>
      <c r="B251" s="39" t="s">
        <v>281</v>
      </c>
      <c r="C251" s="39" t="s">
        <v>742</v>
      </c>
      <c r="D251" s="40">
        <v>-6.54</v>
      </c>
      <c r="E251" s="40">
        <v>112.3</v>
      </c>
      <c r="F251" s="41">
        <v>96</v>
      </c>
      <c r="G251" s="40">
        <v>118.8</v>
      </c>
      <c r="H251" s="41">
        <v>353</v>
      </c>
      <c r="I251" s="40">
        <v>72.099999999999994</v>
      </c>
    </row>
    <row r="252" spans="1:9" ht="18">
      <c r="A252" s="46"/>
      <c r="B252" s="46"/>
      <c r="C252" s="45" t="s">
        <v>782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-6.63</v>
      </c>
      <c r="E254" s="40">
        <v>101.7</v>
      </c>
      <c r="F254" s="41">
        <v>282</v>
      </c>
      <c r="G254" s="40">
        <v>108.3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-6.68</v>
      </c>
      <c r="E255" s="40">
        <v>106.5</v>
      </c>
      <c r="F255" s="41">
        <v>198</v>
      </c>
      <c r="G255" s="40">
        <v>113.2</v>
      </c>
      <c r="H255" s="41">
        <v>290</v>
      </c>
      <c r="I255" s="40">
        <v>66.5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-6.76</v>
      </c>
      <c r="E256" s="40">
        <v>102.7</v>
      </c>
      <c r="F256" s="41">
        <v>265</v>
      </c>
      <c r="G256" s="40">
        <v>109.5</v>
      </c>
      <c r="H256" s="41">
        <v>215</v>
      </c>
      <c r="I256" s="40">
        <v>66.2</v>
      </c>
    </row>
    <row r="257" spans="1:9" ht="18">
      <c r="A257" s="40">
        <v>244</v>
      </c>
      <c r="B257" s="39" t="s">
        <v>228</v>
      </c>
      <c r="C257" s="39" t="s">
        <v>737</v>
      </c>
      <c r="D257" s="40">
        <v>-6.77</v>
      </c>
      <c r="E257" s="40">
        <v>100.8</v>
      </c>
      <c r="F257" s="41">
        <v>295</v>
      </c>
      <c r="G257" s="40">
        <v>107.6</v>
      </c>
      <c r="H257" s="41">
        <v>174</v>
      </c>
      <c r="I257" s="40">
        <v>64.400000000000006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-6.93</v>
      </c>
      <c r="E258" s="40">
        <v>100.7</v>
      </c>
      <c r="F258" s="41">
        <v>299</v>
      </c>
      <c r="G258" s="40">
        <v>107.7</v>
      </c>
      <c r="H258" s="41">
        <v>175</v>
      </c>
      <c r="I258" s="40">
        <v>65.7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-6.93</v>
      </c>
      <c r="E259" s="40">
        <v>108.2</v>
      </c>
      <c r="F259" s="41">
        <v>159</v>
      </c>
      <c r="G259" s="40">
        <v>115.1</v>
      </c>
      <c r="H259" s="41">
        <v>319</v>
      </c>
      <c r="I259" s="40">
        <v>70.3</v>
      </c>
    </row>
    <row r="260" spans="1:9" ht="18">
      <c r="A260" s="40">
        <v>247</v>
      </c>
      <c r="B260" s="39" t="s">
        <v>47</v>
      </c>
      <c r="C260" s="39" t="s">
        <v>751</v>
      </c>
      <c r="D260" s="40">
        <v>-7.19</v>
      </c>
      <c r="E260" s="40">
        <v>104.1</v>
      </c>
      <c r="F260" s="41">
        <v>236</v>
      </c>
      <c r="G260" s="40">
        <v>111.3</v>
      </c>
      <c r="H260" s="41">
        <v>246</v>
      </c>
      <c r="I260" s="40">
        <v>67.400000000000006</v>
      </c>
    </row>
    <row r="261" spans="1:9" ht="18">
      <c r="A261" s="40">
        <v>248</v>
      </c>
      <c r="B261" s="39" t="s">
        <v>40</v>
      </c>
      <c r="C261" s="39" t="s">
        <v>733</v>
      </c>
      <c r="D261" s="40">
        <v>-7.34</v>
      </c>
      <c r="E261" s="40">
        <v>105.6</v>
      </c>
      <c r="F261" s="41">
        <v>216</v>
      </c>
      <c r="G261" s="40">
        <v>112.9</v>
      </c>
      <c r="H261" s="41">
        <v>278</v>
      </c>
      <c r="I261" s="40">
        <v>64.7</v>
      </c>
    </row>
    <row r="262" spans="1:9" ht="18">
      <c r="A262" s="40">
        <v>249</v>
      </c>
      <c r="B262" s="39" t="s">
        <v>286</v>
      </c>
      <c r="C262" s="39" t="s">
        <v>747</v>
      </c>
      <c r="D262" s="40">
        <v>-7.35</v>
      </c>
      <c r="E262" s="40">
        <v>110.2</v>
      </c>
      <c r="F262" s="41">
        <v>117</v>
      </c>
      <c r="G262" s="40">
        <v>117.6</v>
      </c>
      <c r="H262" s="41">
        <v>343</v>
      </c>
      <c r="I262" s="40">
        <v>74.2</v>
      </c>
    </row>
    <row r="263" spans="1:9" ht="18">
      <c r="A263" s="40">
        <v>250</v>
      </c>
      <c r="B263" s="39" t="s">
        <v>137</v>
      </c>
      <c r="C263" s="39" t="s">
        <v>757</v>
      </c>
      <c r="D263" s="40">
        <v>-7.37</v>
      </c>
      <c r="E263" s="40">
        <v>104.6</v>
      </c>
      <c r="F263" s="41">
        <v>228</v>
      </c>
      <c r="G263" s="40">
        <v>112</v>
      </c>
      <c r="H263" s="41">
        <v>258</v>
      </c>
      <c r="I263" s="40">
        <v>63.2</v>
      </c>
    </row>
    <row r="264" spans="1:9" ht="18">
      <c r="A264" s="40">
        <v>251</v>
      </c>
      <c r="B264" s="39" t="s">
        <v>100</v>
      </c>
      <c r="C264" s="39" t="s">
        <v>748</v>
      </c>
      <c r="D264" s="40">
        <v>-7.46</v>
      </c>
      <c r="E264" s="40">
        <v>103.7</v>
      </c>
      <c r="F264" s="41">
        <v>242</v>
      </c>
      <c r="G264" s="40">
        <v>111.2</v>
      </c>
      <c r="H264" s="41">
        <v>243</v>
      </c>
      <c r="I264" s="40">
        <v>64.7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-7.51</v>
      </c>
      <c r="E265" s="40">
        <v>103.2</v>
      </c>
      <c r="F265" s="41">
        <v>257</v>
      </c>
      <c r="G265" s="40">
        <v>110.7</v>
      </c>
      <c r="H265" s="41">
        <v>234</v>
      </c>
      <c r="I265" s="40">
        <v>69.7</v>
      </c>
    </row>
    <row r="266" spans="1:9" ht="18">
      <c r="A266" s="40">
        <v>253</v>
      </c>
      <c r="B266" s="39" t="s">
        <v>308</v>
      </c>
      <c r="C266" s="39" t="s">
        <v>737</v>
      </c>
      <c r="D266" s="40">
        <v>-7.64</v>
      </c>
      <c r="E266" s="40">
        <v>95.6</v>
      </c>
      <c r="F266" s="41">
        <v>350</v>
      </c>
      <c r="G266" s="40">
        <v>103.2</v>
      </c>
      <c r="H266" s="41">
        <v>95</v>
      </c>
      <c r="I266" s="40">
        <v>66.3</v>
      </c>
    </row>
    <row r="267" spans="1:9" ht="18">
      <c r="A267" s="40">
        <v>254</v>
      </c>
      <c r="B267" s="39" t="s">
        <v>35</v>
      </c>
      <c r="C267" s="39" t="s">
        <v>736</v>
      </c>
      <c r="D267" s="40">
        <v>-7.7</v>
      </c>
      <c r="E267" s="40">
        <v>106.6</v>
      </c>
      <c r="F267" s="41">
        <v>197</v>
      </c>
      <c r="G267" s="40">
        <v>114.3</v>
      </c>
      <c r="H267" s="41">
        <v>309</v>
      </c>
      <c r="I267" s="40">
        <v>65.3</v>
      </c>
    </row>
    <row r="268" spans="1:9" ht="18">
      <c r="A268" s="40">
        <v>255</v>
      </c>
      <c r="B268" s="39" t="s">
        <v>220</v>
      </c>
      <c r="C268" s="39" t="s">
        <v>751</v>
      </c>
      <c r="D268" s="40">
        <v>-7.7</v>
      </c>
      <c r="E268" s="40">
        <v>104.4</v>
      </c>
      <c r="F268" s="41">
        <v>231</v>
      </c>
      <c r="G268" s="40">
        <v>112.1</v>
      </c>
      <c r="H268" s="41">
        <v>259</v>
      </c>
      <c r="I268" s="40">
        <v>66.400000000000006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-7.76</v>
      </c>
      <c r="E269" s="40">
        <v>99</v>
      </c>
      <c r="F269" s="41">
        <v>324</v>
      </c>
      <c r="G269" s="40">
        <v>106.8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167</v>
      </c>
      <c r="C270" s="39" t="s">
        <v>753</v>
      </c>
      <c r="D270" s="40">
        <v>-7.78</v>
      </c>
      <c r="E270" s="40">
        <v>108.7</v>
      </c>
      <c r="F270" s="41">
        <v>152</v>
      </c>
      <c r="G270" s="40">
        <v>116.5</v>
      </c>
      <c r="H270" s="41">
        <v>336</v>
      </c>
      <c r="I270" s="40">
        <v>67.7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</v>
      </c>
      <c r="E271" s="40">
        <v>100.5</v>
      </c>
      <c r="F271" s="41">
        <v>305</v>
      </c>
      <c r="G271" s="40">
        <v>108.3</v>
      </c>
      <c r="H271" s="41">
        <v>189</v>
      </c>
      <c r="I271" s="40">
        <v>68.599999999999994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-7.84</v>
      </c>
      <c r="E272" s="40">
        <v>98.6</v>
      </c>
      <c r="F272" s="41">
        <v>331</v>
      </c>
      <c r="G272" s="40">
        <v>106.4</v>
      </c>
      <c r="H272" s="41">
        <v>156</v>
      </c>
      <c r="I272" s="40">
        <v>62.5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-7.91</v>
      </c>
      <c r="E273" s="40">
        <v>102.6</v>
      </c>
      <c r="F273" s="41">
        <v>268</v>
      </c>
      <c r="G273" s="40">
        <v>110.5</v>
      </c>
      <c r="H273" s="41">
        <v>231</v>
      </c>
      <c r="I273" s="40">
        <v>71.099999999999994</v>
      </c>
    </row>
    <row r="274" spans="1:9" ht="18">
      <c r="A274" s="40">
        <v>261</v>
      </c>
      <c r="B274" s="39" t="s">
        <v>482</v>
      </c>
      <c r="C274" s="39" t="s">
        <v>734</v>
      </c>
      <c r="D274" s="40">
        <v>-7.99</v>
      </c>
      <c r="E274" s="40">
        <v>102</v>
      </c>
      <c r="F274" s="41">
        <v>275</v>
      </c>
      <c r="G274" s="40">
        <v>110</v>
      </c>
      <c r="H274" s="41">
        <v>224</v>
      </c>
      <c r="I274" s="40">
        <v>71.599999999999994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-8.1199999999999992</v>
      </c>
      <c r="E275" s="40">
        <v>107.5</v>
      </c>
      <c r="F275" s="41">
        <v>179</v>
      </c>
      <c r="G275" s="40">
        <v>115.6</v>
      </c>
      <c r="H275" s="41">
        <v>326</v>
      </c>
      <c r="I275" s="40">
        <v>64.7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-8.16</v>
      </c>
      <c r="E276" s="40">
        <v>101.1</v>
      </c>
      <c r="F276" s="41">
        <v>290</v>
      </c>
      <c r="G276" s="40">
        <v>109.2</v>
      </c>
      <c r="H276" s="41">
        <v>209</v>
      </c>
      <c r="I276" s="40">
        <v>67.599999999999994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-8.25</v>
      </c>
      <c r="E277" s="40">
        <v>104.9</v>
      </c>
      <c r="F277" s="41">
        <v>222</v>
      </c>
      <c r="G277" s="40">
        <v>113.2</v>
      </c>
      <c r="H277" s="41">
        <v>287</v>
      </c>
      <c r="I277" s="40">
        <v>63.7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98.8</v>
      </c>
      <c r="F278" s="41">
        <v>330</v>
      </c>
      <c r="G278" s="40">
        <v>107</v>
      </c>
      <c r="H278" s="41">
        <v>164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</v>
      </c>
      <c r="E279" s="40">
        <v>99.8</v>
      </c>
      <c r="F279" s="41">
        <v>319</v>
      </c>
      <c r="G279" s="40">
        <v>108.2</v>
      </c>
      <c r="H279" s="41">
        <v>184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-8.43</v>
      </c>
      <c r="E280" s="40">
        <v>98.9</v>
      </c>
      <c r="F280" s="41">
        <v>327</v>
      </c>
      <c r="G280" s="40">
        <v>107.3</v>
      </c>
      <c r="H280" s="41">
        <v>166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100.7</v>
      </c>
      <c r="F281" s="41">
        <v>301</v>
      </c>
      <c r="G281" s="40">
        <v>109.1</v>
      </c>
      <c r="H281" s="41">
        <v>208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109.2</v>
      </c>
      <c r="F282" s="41">
        <v>136</v>
      </c>
      <c r="G282" s="40">
        <v>117.6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-8.61</v>
      </c>
      <c r="E283" s="40">
        <v>106</v>
      </c>
      <c r="F283" s="41">
        <v>207</v>
      </c>
      <c r="G283" s="40">
        <v>114.6</v>
      </c>
      <c r="H283" s="41">
        <v>314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-8.73</v>
      </c>
      <c r="E284" s="40">
        <v>102.4</v>
      </c>
      <c r="F284" s="41">
        <v>269</v>
      </c>
      <c r="G284" s="40">
        <v>111.1</v>
      </c>
      <c r="H284" s="41">
        <v>242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-8.73</v>
      </c>
      <c r="E285" s="40">
        <v>103.5</v>
      </c>
      <c r="F285" s="41">
        <v>248</v>
      </c>
      <c r="G285" s="40">
        <v>112.2</v>
      </c>
      <c r="H285" s="41">
        <v>265</v>
      </c>
      <c r="I285" s="40">
        <v>67.400000000000006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104.4</v>
      </c>
      <c r="F286" s="41">
        <v>232</v>
      </c>
      <c r="G286" s="40">
        <v>113.2</v>
      </c>
      <c r="H286" s="41">
        <v>286</v>
      </c>
      <c r="I286" s="40">
        <v>64.900000000000006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-9.01</v>
      </c>
      <c r="E287" s="40">
        <v>105.9</v>
      </c>
      <c r="F287" s="41">
        <v>211</v>
      </c>
      <c r="G287" s="40">
        <v>114.9</v>
      </c>
      <c r="H287" s="41">
        <v>316</v>
      </c>
      <c r="I287" s="40">
        <v>70.3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106.4</v>
      </c>
      <c r="F288" s="41">
        <v>200</v>
      </c>
      <c r="G288" s="40">
        <v>115.4</v>
      </c>
      <c r="H288" s="41">
        <v>324</v>
      </c>
      <c r="I288" s="40">
        <v>66.099999999999994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-9.09</v>
      </c>
      <c r="E289" s="40">
        <v>103.3</v>
      </c>
      <c r="F289" s="41">
        <v>252</v>
      </c>
      <c r="G289" s="40">
        <v>112.4</v>
      </c>
      <c r="H289" s="41">
        <v>267</v>
      </c>
      <c r="I289" s="40">
        <v>65.8</v>
      </c>
    </row>
    <row r="290" spans="1:9" ht="18">
      <c r="A290" s="40">
        <v>277</v>
      </c>
      <c r="B290" s="39" t="s">
        <v>298</v>
      </c>
      <c r="C290" s="39" t="s">
        <v>743</v>
      </c>
      <c r="D290" s="40">
        <v>-9.2799999999999994</v>
      </c>
      <c r="E290" s="40">
        <v>101.2</v>
      </c>
      <c r="F290" s="41">
        <v>286</v>
      </c>
      <c r="G290" s="40">
        <v>110.4</v>
      </c>
      <c r="H290" s="41">
        <v>229</v>
      </c>
      <c r="I290" s="40">
        <v>68.3</v>
      </c>
    </row>
    <row r="291" spans="1:9" ht="18">
      <c r="A291" s="40">
        <v>278</v>
      </c>
      <c r="B291" s="39" t="s">
        <v>177</v>
      </c>
      <c r="C291" s="39" t="s">
        <v>748</v>
      </c>
      <c r="D291" s="40">
        <v>-9.3699999999999992</v>
      </c>
      <c r="E291" s="40">
        <v>103.6</v>
      </c>
      <c r="F291" s="41">
        <v>245</v>
      </c>
      <c r="G291" s="40">
        <v>113</v>
      </c>
      <c r="H291" s="41">
        <v>281</v>
      </c>
      <c r="I291" s="40">
        <v>67.3</v>
      </c>
    </row>
    <row r="292" spans="1:9" ht="18">
      <c r="A292" s="40">
        <v>279</v>
      </c>
      <c r="B292" s="39" t="s">
        <v>225</v>
      </c>
      <c r="C292" s="39" t="s">
        <v>757</v>
      </c>
      <c r="D292" s="40">
        <v>-9.44</v>
      </c>
      <c r="E292" s="40">
        <v>101.5</v>
      </c>
      <c r="F292" s="41">
        <v>284</v>
      </c>
      <c r="G292" s="40">
        <v>110.9</v>
      </c>
      <c r="H292" s="41">
        <v>239</v>
      </c>
      <c r="I292" s="40">
        <v>67.099999999999994</v>
      </c>
    </row>
    <row r="293" spans="1:9" ht="18">
      <c r="A293" s="40">
        <v>280</v>
      </c>
      <c r="B293" s="39" t="s">
        <v>249</v>
      </c>
      <c r="C293" s="39" t="s">
        <v>753</v>
      </c>
      <c r="D293" s="40">
        <v>-9.4499999999999993</v>
      </c>
      <c r="E293" s="40">
        <v>98.5</v>
      </c>
      <c r="F293" s="41">
        <v>332</v>
      </c>
      <c r="G293" s="40">
        <v>108</v>
      </c>
      <c r="H293" s="41">
        <v>180</v>
      </c>
      <c r="I293" s="40">
        <v>68.7</v>
      </c>
    </row>
    <row r="294" spans="1:9" ht="18">
      <c r="A294" s="46"/>
      <c r="B294" s="46"/>
      <c r="C294" s="45" t="s">
        <v>782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108.6</v>
      </c>
      <c r="F296" s="41">
        <v>155</v>
      </c>
      <c r="G296" s="40">
        <v>118.1</v>
      </c>
      <c r="H296" s="41">
        <v>350</v>
      </c>
      <c r="I296" s="40">
        <v>68.599999999999994</v>
      </c>
    </row>
    <row r="297" spans="1:9" ht="18">
      <c r="A297" s="40">
        <v>282</v>
      </c>
      <c r="B297" s="39" t="s">
        <v>346</v>
      </c>
      <c r="C297" s="39" t="s">
        <v>750</v>
      </c>
      <c r="D297" s="40">
        <v>-9.57</v>
      </c>
      <c r="E297" s="40">
        <v>106.6</v>
      </c>
      <c r="F297" s="41">
        <v>196</v>
      </c>
      <c r="G297" s="40">
        <v>116.1</v>
      </c>
      <c r="H297" s="41">
        <v>332</v>
      </c>
      <c r="I297" s="40">
        <v>70.8</v>
      </c>
    </row>
    <row r="298" spans="1:9" ht="18">
      <c r="A298" s="40">
        <v>283</v>
      </c>
      <c r="B298" s="39" t="s">
        <v>43</v>
      </c>
      <c r="C298" s="39" t="s">
        <v>745</v>
      </c>
      <c r="D298" s="40">
        <v>-9.58</v>
      </c>
      <c r="E298" s="40">
        <v>101.7</v>
      </c>
      <c r="F298" s="41">
        <v>281</v>
      </c>
      <c r="G298" s="40">
        <v>111.3</v>
      </c>
      <c r="H298" s="41">
        <v>245</v>
      </c>
      <c r="I298" s="40">
        <v>67.599999999999994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-9.75</v>
      </c>
      <c r="E299" s="40">
        <v>100.7</v>
      </c>
      <c r="F299" s="41">
        <v>302</v>
      </c>
      <c r="G299" s="40">
        <v>110.4</v>
      </c>
      <c r="H299" s="41">
        <v>228</v>
      </c>
      <c r="I299" s="40">
        <v>66.099999999999994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-9.9</v>
      </c>
      <c r="E300" s="40">
        <v>104.5</v>
      </c>
      <c r="F300" s="41">
        <v>230</v>
      </c>
      <c r="G300" s="40">
        <v>114.4</v>
      </c>
      <c r="H300" s="41">
        <v>311</v>
      </c>
      <c r="I300" s="40">
        <v>65.900000000000006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-10.19</v>
      </c>
      <c r="E301" s="40">
        <v>103.7</v>
      </c>
      <c r="F301" s="41">
        <v>244</v>
      </c>
      <c r="G301" s="40">
        <v>113.8</v>
      </c>
      <c r="H301" s="41">
        <v>302</v>
      </c>
      <c r="I301" s="40">
        <v>67.3</v>
      </c>
    </row>
    <row r="302" spans="1:9" ht="18">
      <c r="A302" s="40">
        <v>287</v>
      </c>
      <c r="B302" s="39" t="s">
        <v>115</v>
      </c>
      <c r="C302" s="39" t="s">
        <v>755</v>
      </c>
      <c r="D302" s="40">
        <v>-10.25</v>
      </c>
      <c r="E302" s="40">
        <v>101.9</v>
      </c>
      <c r="F302" s="41">
        <v>278</v>
      </c>
      <c r="G302" s="40">
        <v>112.1</v>
      </c>
      <c r="H302" s="41">
        <v>260</v>
      </c>
      <c r="I302" s="40">
        <v>67.2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-10.28</v>
      </c>
      <c r="E303" s="40">
        <v>101.2</v>
      </c>
      <c r="F303" s="41">
        <v>285</v>
      </c>
      <c r="G303" s="40">
        <v>111.5</v>
      </c>
      <c r="H303" s="41">
        <v>250</v>
      </c>
      <c r="I303" s="40">
        <v>67.7</v>
      </c>
    </row>
    <row r="304" spans="1:9" ht="18">
      <c r="A304" s="40">
        <v>289</v>
      </c>
      <c r="B304" s="39" t="s">
        <v>261</v>
      </c>
      <c r="C304" s="39" t="s">
        <v>757</v>
      </c>
      <c r="D304" s="40">
        <v>-10.43</v>
      </c>
      <c r="E304" s="40">
        <v>102.3</v>
      </c>
      <c r="F304" s="41">
        <v>270</v>
      </c>
      <c r="G304" s="40">
        <v>112.8</v>
      </c>
      <c r="H304" s="41">
        <v>274</v>
      </c>
      <c r="I304" s="40">
        <v>66.7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96.2</v>
      </c>
      <c r="F305" s="41">
        <v>345</v>
      </c>
      <c r="G305" s="40">
        <v>106.6</v>
      </c>
      <c r="H305" s="41">
        <v>160</v>
      </c>
      <c r="I305" s="40">
        <v>63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-10.81</v>
      </c>
      <c r="E306" s="40">
        <v>98.4</v>
      </c>
      <c r="F306" s="41">
        <v>334</v>
      </c>
      <c r="G306" s="40">
        <v>109.2</v>
      </c>
      <c r="H306" s="41">
        <v>210</v>
      </c>
      <c r="I306" s="40">
        <v>65.7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-10.81</v>
      </c>
      <c r="E307" s="40">
        <v>95.5</v>
      </c>
      <c r="F307" s="41">
        <v>352</v>
      </c>
      <c r="G307" s="40">
        <v>106.3</v>
      </c>
      <c r="H307" s="41">
        <v>149</v>
      </c>
      <c r="I307" s="40">
        <v>64.900000000000006</v>
      </c>
    </row>
    <row r="308" spans="1:9" ht="18">
      <c r="A308" s="40">
        <v>293</v>
      </c>
      <c r="B308" s="39" t="s">
        <v>451</v>
      </c>
      <c r="C308" s="39" t="s">
        <v>731</v>
      </c>
      <c r="D308" s="40">
        <v>-10.85</v>
      </c>
      <c r="E308" s="40">
        <v>99.8</v>
      </c>
      <c r="F308" s="41">
        <v>320</v>
      </c>
      <c r="G308" s="40">
        <v>110.6</v>
      </c>
      <c r="H308" s="41">
        <v>232</v>
      </c>
      <c r="I308" s="40">
        <v>70.3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-11.04</v>
      </c>
      <c r="E309" s="40">
        <v>97.9</v>
      </c>
      <c r="F309" s="41">
        <v>336</v>
      </c>
      <c r="G309" s="40">
        <v>109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-11.12</v>
      </c>
      <c r="E310" s="40">
        <v>102.6</v>
      </c>
      <c r="F310" s="41">
        <v>267</v>
      </c>
      <c r="G310" s="40">
        <v>113.7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-11.37</v>
      </c>
      <c r="E311" s="40">
        <v>107.6</v>
      </c>
      <c r="F311" s="41">
        <v>173</v>
      </c>
      <c r="G311" s="40">
        <v>119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-11.41</v>
      </c>
      <c r="E312" s="40">
        <v>104.9</v>
      </c>
      <c r="F312" s="41">
        <v>223</v>
      </c>
      <c r="G312" s="40">
        <v>116.3</v>
      </c>
      <c r="H312" s="41">
        <v>335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-11.51</v>
      </c>
      <c r="E313" s="40">
        <v>104.3</v>
      </c>
      <c r="F313" s="41">
        <v>233</v>
      </c>
      <c r="G313" s="40">
        <v>115.8</v>
      </c>
      <c r="H313" s="41">
        <v>329</v>
      </c>
      <c r="I313" s="40">
        <v>68.2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-11.66</v>
      </c>
      <c r="E314" s="40">
        <v>102.8</v>
      </c>
      <c r="F314" s="41">
        <v>264</v>
      </c>
      <c r="G314" s="40">
        <v>114.4</v>
      </c>
      <c r="H314" s="41">
        <v>313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101.9</v>
      </c>
      <c r="F315" s="41">
        <v>277</v>
      </c>
      <c r="G315" s="40">
        <v>113.6</v>
      </c>
      <c r="H315" s="41">
        <v>297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-11.76</v>
      </c>
      <c r="E316" s="40">
        <v>103.8</v>
      </c>
      <c r="F316" s="41">
        <v>240</v>
      </c>
      <c r="G316" s="40">
        <v>115.6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-12</v>
      </c>
      <c r="E317" s="40">
        <v>103</v>
      </c>
      <c r="F317" s="41">
        <v>260</v>
      </c>
      <c r="G317" s="40">
        <v>115</v>
      </c>
      <c r="H317" s="41">
        <v>318</v>
      </c>
      <c r="I317" s="40">
        <v>66.5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-12.03</v>
      </c>
      <c r="E318" s="40">
        <v>102.1</v>
      </c>
      <c r="F318" s="41">
        <v>274</v>
      </c>
      <c r="G318" s="40">
        <v>114.2</v>
      </c>
      <c r="H318" s="41">
        <v>306</v>
      </c>
      <c r="I318" s="40">
        <v>64.7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-12.08</v>
      </c>
      <c r="E319" s="40">
        <v>100.7</v>
      </c>
      <c r="F319" s="41">
        <v>297</v>
      </c>
      <c r="G319" s="40">
        <v>112.8</v>
      </c>
      <c r="H319" s="41">
        <v>276</v>
      </c>
      <c r="I319" s="40">
        <v>69.599999999999994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-12.13</v>
      </c>
      <c r="E320" s="40">
        <v>95.2</v>
      </c>
      <c r="F320" s="41">
        <v>355</v>
      </c>
      <c r="G320" s="40">
        <v>107.3</v>
      </c>
      <c r="H320" s="41">
        <v>167</v>
      </c>
      <c r="I320" s="40">
        <v>64.8</v>
      </c>
    </row>
    <row r="321" spans="1:9" ht="18">
      <c r="A321" s="40">
        <v>306</v>
      </c>
      <c r="B321" s="39" t="s">
        <v>173</v>
      </c>
      <c r="C321" s="39" t="s">
        <v>754</v>
      </c>
      <c r="D321" s="40">
        <v>-12.25</v>
      </c>
      <c r="E321" s="40">
        <v>100.7</v>
      </c>
      <c r="F321" s="41">
        <v>300</v>
      </c>
      <c r="G321" s="40">
        <v>113</v>
      </c>
      <c r="H321" s="41">
        <v>282</v>
      </c>
      <c r="I321" s="40">
        <v>68.900000000000006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-12.28</v>
      </c>
      <c r="E322" s="40">
        <v>101.6</v>
      </c>
      <c r="F322" s="41">
        <v>283</v>
      </c>
      <c r="G322" s="40">
        <v>113.9</v>
      </c>
      <c r="H322" s="41">
        <v>303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</v>
      </c>
      <c r="E323" s="40">
        <v>99.6</v>
      </c>
      <c r="F323" s="41">
        <v>322</v>
      </c>
      <c r="G323" s="40">
        <v>111.9</v>
      </c>
      <c r="H323" s="41">
        <v>255</v>
      </c>
      <c r="I323" s="40">
        <v>62.3</v>
      </c>
    </row>
    <row r="324" spans="1:9" ht="18">
      <c r="A324" s="40">
        <v>309</v>
      </c>
      <c r="B324" s="39" t="s">
        <v>325</v>
      </c>
      <c r="C324" s="39" t="s">
        <v>744</v>
      </c>
      <c r="D324" s="40">
        <v>-12.48</v>
      </c>
      <c r="E324" s="40">
        <v>102.7</v>
      </c>
      <c r="F324" s="41">
        <v>266</v>
      </c>
      <c r="G324" s="40">
        <v>115.2</v>
      </c>
      <c r="H324" s="41">
        <v>320</v>
      </c>
      <c r="I324" s="40">
        <v>67.599999999999994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-12.48</v>
      </c>
      <c r="E325" s="40">
        <v>103.2</v>
      </c>
      <c r="F325" s="41">
        <v>258</v>
      </c>
      <c r="G325" s="40">
        <v>115.6</v>
      </c>
      <c r="H325" s="41">
        <v>328</v>
      </c>
      <c r="I325" s="40">
        <v>64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-12.48</v>
      </c>
      <c r="E326" s="40">
        <v>100.2</v>
      </c>
      <c r="F326" s="41">
        <v>311</v>
      </c>
      <c r="G326" s="40">
        <v>112.7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-12.57</v>
      </c>
      <c r="E327" s="40">
        <v>100.9</v>
      </c>
      <c r="F327" s="41">
        <v>293</v>
      </c>
      <c r="G327" s="40">
        <v>113.5</v>
      </c>
      <c r="H327" s="41">
        <v>293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-12.85</v>
      </c>
      <c r="E328" s="40">
        <v>100.6</v>
      </c>
      <c r="F328" s="41">
        <v>304</v>
      </c>
      <c r="G328" s="40">
        <v>113.4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97.9</v>
      </c>
      <c r="F329" s="41">
        <v>337</v>
      </c>
      <c r="G329" s="40">
        <v>110.8</v>
      </c>
      <c r="H329" s="41">
        <v>235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-12.99</v>
      </c>
      <c r="E330" s="40">
        <v>102.3</v>
      </c>
      <c r="F330" s="41">
        <v>271</v>
      </c>
      <c r="G330" s="40">
        <v>115.3</v>
      </c>
      <c r="H330" s="41">
        <v>322</v>
      </c>
      <c r="I330" s="40">
        <v>64.5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-13.11</v>
      </c>
      <c r="E331" s="40">
        <v>103</v>
      </c>
      <c r="F331" s="41">
        <v>261</v>
      </c>
      <c r="G331" s="40">
        <v>116.1</v>
      </c>
      <c r="H331" s="41">
        <v>331</v>
      </c>
      <c r="I331" s="40">
        <v>65.5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-13.36</v>
      </c>
      <c r="E332" s="40">
        <v>101</v>
      </c>
      <c r="F332" s="41">
        <v>291</v>
      </c>
      <c r="G332" s="40">
        <v>114.4</v>
      </c>
      <c r="H332" s="41">
        <v>312</v>
      </c>
      <c r="I332" s="40">
        <v>64.599999999999994</v>
      </c>
    </row>
    <row r="333" spans="1:9" ht="18">
      <c r="A333" s="40">
        <v>318</v>
      </c>
      <c r="B333" s="39" t="s">
        <v>155</v>
      </c>
      <c r="C333" s="39" t="s">
        <v>755</v>
      </c>
      <c r="D333" s="40">
        <v>-13.58</v>
      </c>
      <c r="E333" s="40">
        <v>99.7</v>
      </c>
      <c r="F333" s="41">
        <v>321</v>
      </c>
      <c r="G333" s="40">
        <v>113.2</v>
      </c>
      <c r="H333" s="41">
        <v>289</v>
      </c>
      <c r="I333" s="40">
        <v>64.2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-13.66</v>
      </c>
      <c r="E334" s="40">
        <v>105.3</v>
      </c>
      <c r="F334" s="41">
        <v>218</v>
      </c>
      <c r="G334" s="40">
        <v>119</v>
      </c>
      <c r="H334" s="41">
        <v>354</v>
      </c>
      <c r="I334" s="40">
        <v>67.900000000000006</v>
      </c>
    </row>
    <row r="335" spans="1:9" ht="18">
      <c r="A335" s="40">
        <v>320</v>
      </c>
      <c r="B335" s="39" t="s">
        <v>150</v>
      </c>
      <c r="C335" s="39" t="s">
        <v>741</v>
      </c>
      <c r="D335" s="40">
        <v>-13.97</v>
      </c>
      <c r="E335" s="40">
        <v>100.3</v>
      </c>
      <c r="F335" s="41">
        <v>308</v>
      </c>
      <c r="G335" s="40">
        <v>114.2</v>
      </c>
      <c r="H335" s="41">
        <v>308</v>
      </c>
      <c r="I335" s="40">
        <v>66.3</v>
      </c>
    </row>
    <row r="336" spans="1:9" ht="18">
      <c r="A336" s="46"/>
      <c r="B336" s="46"/>
      <c r="C336" s="45" t="s">
        <v>782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</v>
      </c>
      <c r="E338" s="40">
        <v>100.9</v>
      </c>
      <c r="F338" s="41">
        <v>292</v>
      </c>
      <c r="G338" s="40">
        <v>114.9</v>
      </c>
      <c r="H338" s="41">
        <v>317</v>
      </c>
      <c r="I338" s="40">
        <v>67.5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101.1</v>
      </c>
      <c r="F339" s="41">
        <v>288</v>
      </c>
      <c r="G339" s="40">
        <v>115.2</v>
      </c>
      <c r="H339" s="41">
        <v>321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98.8</v>
      </c>
      <c r="F340" s="41">
        <v>329</v>
      </c>
      <c r="G340" s="40">
        <v>113.2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100.2</v>
      </c>
      <c r="F341" s="41">
        <v>310</v>
      </c>
      <c r="G341" s="40">
        <v>114.8</v>
      </c>
      <c r="H341" s="41">
        <v>315</v>
      </c>
      <c r="I341" s="40">
        <v>70.2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</v>
      </c>
      <c r="E342" s="40">
        <v>96.8</v>
      </c>
      <c r="F342" s="41">
        <v>344</v>
      </c>
      <c r="G342" s="40">
        <v>111.4</v>
      </c>
      <c r="H342" s="41">
        <v>249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-14.7</v>
      </c>
      <c r="E343" s="40">
        <v>107.9</v>
      </c>
      <c r="F343" s="41">
        <v>167</v>
      </c>
      <c r="G343" s="40">
        <v>122.6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190</v>
      </c>
      <c r="C344" s="39" t="s">
        <v>752</v>
      </c>
      <c r="D344" s="40">
        <v>-15.26</v>
      </c>
      <c r="E344" s="40">
        <v>103.8</v>
      </c>
      <c r="F344" s="41">
        <v>241</v>
      </c>
      <c r="G344" s="40">
        <v>119</v>
      </c>
      <c r="H344" s="41">
        <v>356</v>
      </c>
      <c r="I344" s="40">
        <v>70.7</v>
      </c>
    </row>
    <row r="345" spans="1:9" ht="18">
      <c r="A345" s="40">
        <v>328</v>
      </c>
      <c r="B345" s="39" t="s">
        <v>97</v>
      </c>
      <c r="C345" s="39" t="s">
        <v>736</v>
      </c>
      <c r="D345" s="40">
        <v>-15.27</v>
      </c>
      <c r="E345" s="40">
        <v>97.5</v>
      </c>
      <c r="F345" s="41">
        <v>340</v>
      </c>
      <c r="G345" s="40">
        <v>112.8</v>
      </c>
      <c r="H345" s="41">
        <v>275</v>
      </c>
      <c r="I345" s="40">
        <v>67.7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97.1</v>
      </c>
      <c r="F346" s="41">
        <v>342</v>
      </c>
      <c r="G346" s="40">
        <v>112.5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-15.47</v>
      </c>
      <c r="E347" s="40">
        <v>103</v>
      </c>
      <c r="F347" s="41">
        <v>259</v>
      </c>
      <c r="G347" s="40">
        <v>118.5</v>
      </c>
      <c r="H347" s="41">
        <v>351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95.8</v>
      </c>
      <c r="F348" s="41">
        <v>347</v>
      </c>
      <c r="G348" s="40">
        <v>111.3</v>
      </c>
      <c r="H348" s="41">
        <v>247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-15.49</v>
      </c>
      <c r="E349" s="40">
        <v>98.9</v>
      </c>
      <c r="F349" s="41">
        <v>328</v>
      </c>
      <c r="G349" s="40">
        <v>114.4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-15.65</v>
      </c>
      <c r="E350" s="40">
        <v>94.8</v>
      </c>
      <c r="F350" s="41">
        <v>358</v>
      </c>
      <c r="G350" s="40">
        <v>110.5</v>
      </c>
      <c r="H350" s="41">
        <v>230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-16.100000000000001</v>
      </c>
      <c r="E351" s="40">
        <v>99.5</v>
      </c>
      <c r="F351" s="41">
        <v>323</v>
      </c>
      <c r="G351" s="40">
        <v>115.6</v>
      </c>
      <c r="H351" s="41">
        <v>327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-16.48</v>
      </c>
      <c r="E352" s="40">
        <v>95.4</v>
      </c>
      <c r="F352" s="41">
        <v>354</v>
      </c>
      <c r="G352" s="40">
        <v>111.9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-16.739999999999998</v>
      </c>
      <c r="E353" s="40">
        <v>97.4</v>
      </c>
      <c r="F353" s="41">
        <v>341</v>
      </c>
      <c r="G353" s="40">
        <v>114.1</v>
      </c>
      <c r="H353" s="41">
        <v>305</v>
      </c>
      <c r="I353" s="40">
        <v>71.3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99.9</v>
      </c>
      <c r="F354" s="41">
        <v>316</v>
      </c>
      <c r="G354" s="40">
        <v>116.9</v>
      </c>
      <c r="H354" s="41">
        <v>338</v>
      </c>
      <c r="I354" s="40">
        <v>66.400000000000006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-17.04</v>
      </c>
      <c r="E355" s="40">
        <v>100.1</v>
      </c>
      <c r="F355" s="41">
        <v>314</v>
      </c>
      <c r="G355" s="40">
        <v>117.1</v>
      </c>
      <c r="H355" s="41">
        <v>340</v>
      </c>
      <c r="I355" s="40">
        <v>72.400000000000006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361</v>
      </c>
      <c r="G356" s="40">
        <v>110.4</v>
      </c>
      <c r="H356" s="41">
        <v>227</v>
      </c>
      <c r="I356" s="40">
        <v>65.599999999999994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-17.399999999999999</v>
      </c>
      <c r="E357" s="40">
        <v>95.9</v>
      </c>
      <c r="F357" s="41">
        <v>346</v>
      </c>
      <c r="G357" s="40">
        <v>113.3</v>
      </c>
      <c r="H357" s="41">
        <v>291</v>
      </c>
      <c r="I357" s="40">
        <v>65.3</v>
      </c>
    </row>
    <row r="358" spans="1:9" ht="18">
      <c r="A358" s="40">
        <v>341</v>
      </c>
      <c r="B358" s="39" t="s">
        <v>259</v>
      </c>
      <c r="C358" s="39" t="s">
        <v>753</v>
      </c>
      <c r="D358" s="40">
        <v>-17.43</v>
      </c>
      <c r="E358" s="40">
        <v>100.6</v>
      </c>
      <c r="F358" s="41">
        <v>303</v>
      </c>
      <c r="G358" s="40">
        <v>118.1</v>
      </c>
      <c r="H358" s="41">
        <v>349</v>
      </c>
      <c r="I358" s="40">
        <v>65.5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-17.43</v>
      </c>
      <c r="E359" s="40">
        <v>100.3</v>
      </c>
      <c r="F359" s="41">
        <v>307</v>
      </c>
      <c r="G359" s="40">
        <v>117.7</v>
      </c>
      <c r="H359" s="41">
        <v>345</v>
      </c>
      <c r="I359" s="40">
        <v>69.2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-17.66</v>
      </c>
      <c r="E360" s="40">
        <v>98.5</v>
      </c>
      <c r="F360" s="41">
        <v>333</v>
      </c>
      <c r="G360" s="40">
        <v>116.2</v>
      </c>
      <c r="H360" s="41">
        <v>334</v>
      </c>
      <c r="I360" s="40">
        <v>67.7</v>
      </c>
    </row>
    <row r="361" spans="1:9" ht="18">
      <c r="A361" s="40">
        <v>344</v>
      </c>
      <c r="B361" s="39" t="s">
        <v>233</v>
      </c>
      <c r="C361" s="39" t="s">
        <v>749</v>
      </c>
      <c r="D361" s="40">
        <v>-17.829999999999998</v>
      </c>
      <c r="E361" s="40">
        <v>100.1</v>
      </c>
      <c r="F361" s="41">
        <v>313</v>
      </c>
      <c r="G361" s="40">
        <v>118</v>
      </c>
      <c r="H361" s="41">
        <v>348</v>
      </c>
      <c r="I361" s="40">
        <v>68.2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-17.91</v>
      </c>
      <c r="E362" s="40">
        <v>95.8</v>
      </c>
      <c r="F362" s="41">
        <v>349</v>
      </c>
      <c r="G362" s="40">
        <v>113.7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-17.97</v>
      </c>
      <c r="E363" s="40">
        <v>99.9</v>
      </c>
      <c r="F363" s="41">
        <v>318</v>
      </c>
      <c r="G363" s="40">
        <v>117.8</v>
      </c>
      <c r="H363" s="41">
        <v>346</v>
      </c>
      <c r="I363" s="40">
        <v>71.2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-18.54</v>
      </c>
      <c r="E364" s="40">
        <v>98.1</v>
      </c>
      <c r="F364" s="41">
        <v>335</v>
      </c>
      <c r="G364" s="40">
        <v>116.7</v>
      </c>
      <c r="H364" s="41">
        <v>337</v>
      </c>
      <c r="I364" s="40">
        <v>64.7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-18.57</v>
      </c>
      <c r="E365" s="40">
        <v>95</v>
      </c>
      <c r="F365" s="41">
        <v>357</v>
      </c>
      <c r="G365" s="40">
        <v>113.6</v>
      </c>
      <c r="H365" s="41">
        <v>296</v>
      </c>
      <c r="I365" s="40">
        <v>69.3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</v>
      </c>
      <c r="F366" s="41">
        <v>343</v>
      </c>
      <c r="G366" s="40">
        <v>116</v>
      </c>
      <c r="H366" s="41">
        <v>330</v>
      </c>
      <c r="I366" s="40">
        <v>66.2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-19.05</v>
      </c>
      <c r="E367" s="40">
        <v>100.2</v>
      </c>
      <c r="F367" s="41">
        <v>312</v>
      </c>
      <c r="G367" s="40">
        <v>119.2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-19.16</v>
      </c>
      <c r="E368" s="40">
        <v>93.2</v>
      </c>
      <c r="F368" s="41">
        <v>360</v>
      </c>
      <c r="G368" s="40">
        <v>112.4</v>
      </c>
      <c r="H368" s="41">
        <v>266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-19.16</v>
      </c>
      <c r="E369" s="40">
        <v>94.4</v>
      </c>
      <c r="F369" s="41">
        <v>359</v>
      </c>
      <c r="G369" s="40">
        <v>113.5</v>
      </c>
      <c r="H369" s="41">
        <v>295</v>
      </c>
      <c r="I369" s="40">
        <v>65.099999999999994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</v>
      </c>
      <c r="E370" s="40">
        <v>104.1</v>
      </c>
      <c r="F370" s="41">
        <v>237</v>
      </c>
      <c r="G370" s="40">
        <v>123.6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-19.809999999999999</v>
      </c>
      <c r="E371" s="40">
        <v>100.5</v>
      </c>
      <c r="F371" s="41">
        <v>306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269</v>
      </c>
      <c r="C372" s="39" t="s">
        <v>755</v>
      </c>
      <c r="D372" s="40">
        <v>-19.82</v>
      </c>
      <c r="E372" s="40">
        <v>98.9</v>
      </c>
      <c r="F372" s="41">
        <v>326</v>
      </c>
      <c r="G372" s="40">
        <v>118.7</v>
      </c>
      <c r="H372" s="41">
        <v>352</v>
      </c>
      <c r="I372" s="40">
        <v>63.2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95.8</v>
      </c>
      <c r="F373" s="41">
        <v>348</v>
      </c>
      <c r="G373" s="40">
        <v>117.1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-22.03</v>
      </c>
      <c r="E374" s="40">
        <v>100</v>
      </c>
      <c r="F374" s="41">
        <v>315</v>
      </c>
      <c r="G374" s="40">
        <v>122.1</v>
      </c>
      <c r="H374" s="41">
        <v>360</v>
      </c>
      <c r="I374" s="40">
        <v>65.2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-22.31</v>
      </c>
      <c r="E375" s="40">
        <v>95.6</v>
      </c>
      <c r="F375" s="41">
        <v>351</v>
      </c>
      <c r="G375" s="40">
        <v>117.9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-22.33</v>
      </c>
      <c r="E376" s="40">
        <v>95</v>
      </c>
      <c r="F376" s="41">
        <v>356</v>
      </c>
      <c r="G376" s="40">
        <v>117.4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</v>
      </c>
      <c r="F377" s="41">
        <v>362</v>
      </c>
      <c r="G377" s="40">
        <v>113.8</v>
      </c>
      <c r="H377" s="41">
        <v>301</v>
      </c>
      <c r="I377" s="40">
        <v>68.599999999999994</v>
      </c>
    </row>
    <row r="378" spans="1:9" ht="18">
      <c r="A378" s="46"/>
      <c r="B378" s="46"/>
      <c r="C378" s="45" t="s">
        <v>782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95.4</v>
      </c>
      <c r="F380" s="41">
        <v>353</v>
      </c>
      <c r="G380" s="40">
        <v>119.6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88.1</v>
      </c>
      <c r="F381" s="41">
        <v>363</v>
      </c>
      <c r="G381" s="40">
        <v>113.5</v>
      </c>
      <c r="H381" s="41">
        <v>294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-26.88</v>
      </c>
      <c r="E382" s="40">
        <v>97.6</v>
      </c>
      <c r="F382" s="41">
        <v>339</v>
      </c>
      <c r="G382" s="40">
        <v>124.5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84.3</v>
      </c>
      <c r="F383" s="41">
        <v>364</v>
      </c>
      <c r="G383" s="40">
        <v>125.7</v>
      </c>
      <c r="H383" s="41">
        <v>364</v>
      </c>
      <c r="I383" s="40">
        <v>64.2</v>
      </c>
    </row>
    <row r="384" spans="1:9" ht="18">
      <c r="A384" s="44" t="s">
        <v>771</v>
      </c>
    </row>
  </sheetData>
  <hyperlinks>
    <hyperlink ref="A1" r:id="rId1" display="https://kenpom.com/archive.php?d=2025-02-15" xr:uid="{01AA4F5F-69E9-6A4F-8501-E55C50BF887E}"/>
    <hyperlink ref="B1" r:id="rId2" display="https://kenpom.com/archive.php?d=2025-02-15&amp;s=TeamName" xr:uid="{2C8B5AFB-7C46-BB42-A5B2-CC7B4290B618}"/>
    <hyperlink ref="D1" r:id="rId3" display="https://kenpom.com/archive.php?d=2025-02-15" xr:uid="{19DCF581-0A09-7D4E-B707-95FF6E9C235B}"/>
    <hyperlink ref="E1" r:id="rId4" display="https://kenpom.com/archive.php?d=2025-02-15&amp;s=RankAdjOE" xr:uid="{43F0E926-C3DB-9B41-AB88-583A1993DECD}"/>
    <hyperlink ref="F1" r:id="rId5" display="https://kenpom.com/archive.php?d=2025-02-15&amp;s=RankAdjDE" xr:uid="{8A61D566-4351-D84D-AA8F-79EB095B58D4}"/>
    <hyperlink ref="G1" r:id="rId6" display="https://kenpom.com/archive.php?d=2025-02-15&amp;s=RankAdjTempo" xr:uid="{35100D27-2965-CD4E-AE3E-2EC30F206C96}"/>
    <hyperlink ref="H1" r:id="rId7" display="https://kenpom.com/archive.php?d=2025-02-15&amp;s=RankAdjEMFinal" xr:uid="{423D00E6-ADA6-F74D-AEBF-1AC14EA9E3A7}"/>
    <hyperlink ref="I1" r:id="rId8" display="https://kenpom.com/archive.php?d=2025-02-15&amp;s=AdjEMFinal" xr:uid="{027F455A-2657-F840-9667-6BA07B1E093E}"/>
    <hyperlink ref="B2" r:id="rId9" display="https://kenpom.com/team.php?team=Auburn" xr:uid="{F452FB73-8736-4D41-A3A8-5D2CE6D1ACE5}"/>
    <hyperlink ref="C2" r:id="rId10" display="https://kenpom.com/conf.php?c=SEC" xr:uid="{F736F1A7-B833-0844-83BC-E05EF86FB39F}"/>
    <hyperlink ref="B3" r:id="rId11" display="https://kenpom.com/team.php?team=Duke" xr:uid="{A601281E-681B-8E46-893A-7E9F9281A1A6}"/>
    <hyperlink ref="C3" r:id="rId12" display="https://kenpom.com/conf.php?c=ACC" xr:uid="{F0C5E0C5-F08F-1C40-B4E5-530CD1C31A97}"/>
    <hyperlink ref="B4" r:id="rId13" display="https://kenpom.com/team.php?team=Houston" xr:uid="{7DC5AEA6-3F18-A24C-95D1-E00DAD522B76}"/>
    <hyperlink ref="C4" r:id="rId14" display="https://kenpom.com/conf.php?c=B12" xr:uid="{008323BE-1EC5-704E-985C-6AF0D8CDDC7F}"/>
    <hyperlink ref="B5" r:id="rId15" display="https://kenpom.com/team.php?team=Florida" xr:uid="{4C24C29C-6A25-EF43-B80E-40DB1CE0BCD3}"/>
    <hyperlink ref="C5" r:id="rId16" display="https://kenpom.com/conf.php?c=SEC" xr:uid="{83B68DFF-0F30-734D-A535-67BB3141F4DF}"/>
    <hyperlink ref="B6" r:id="rId17" display="https://kenpom.com/team.php?team=Tennessee" xr:uid="{DB002F36-E4F8-704C-A8DF-0F9E0D9F9D5D}"/>
    <hyperlink ref="C6" r:id="rId18" display="https://kenpom.com/conf.php?c=SEC" xr:uid="{428A1B88-AC54-A243-ACC8-D6D4D74487A7}"/>
    <hyperlink ref="B7" r:id="rId19" display="https://kenpom.com/team.php?team=Alabama" xr:uid="{7883E04E-8E89-8645-84E3-4EA388564D59}"/>
    <hyperlink ref="C7" r:id="rId20" display="https://kenpom.com/conf.php?c=SEC" xr:uid="{EDA71E30-D477-0A40-8E09-0D73AAEDC711}"/>
    <hyperlink ref="B8" r:id="rId21" display="https://kenpom.com/team.php?team=Iowa+St." xr:uid="{DF4A489A-C802-9E4C-8F35-64F42B667F34}"/>
    <hyperlink ref="C8" r:id="rId22" display="https://kenpom.com/conf.php?c=B12" xr:uid="{A927681F-B8E0-A54C-BB94-7F00B9C93902}"/>
    <hyperlink ref="B9" r:id="rId23" display="https://kenpom.com/team.php?team=Purdue" xr:uid="{F9763FA9-7878-AC46-9871-EE0B51F821BD}"/>
    <hyperlink ref="C9" r:id="rId24" display="https://kenpom.com/conf.php?c=B10" xr:uid="{AD222282-1D03-A142-9A09-B3D1320075BE}"/>
    <hyperlink ref="B10" r:id="rId25" display="https://kenpom.com/team.php?team=Texas+Tech" xr:uid="{B9CBB6EB-22C9-5843-8FD3-24C7A1263266}"/>
    <hyperlink ref="C10" r:id="rId26" display="https://kenpom.com/conf.php?c=B12" xr:uid="{82D0A72D-0194-0A49-8AFC-C0BC5F765265}"/>
    <hyperlink ref="B11" r:id="rId27" display="https://kenpom.com/team.php?team=Kansas" xr:uid="{780FDAD9-49CE-2F48-917C-43BEB1EE463B}"/>
    <hyperlink ref="C11" r:id="rId28" display="https://kenpom.com/conf.php?c=B12" xr:uid="{F9722F2B-2ACA-F042-A544-38D181156AAA}"/>
    <hyperlink ref="B12" r:id="rId29" display="https://kenpom.com/team.php?team=Wisconsin" xr:uid="{2EF990EE-76B6-7F4A-9D20-7580261B49D5}"/>
    <hyperlink ref="C12" r:id="rId30" display="https://kenpom.com/conf.php?c=B10" xr:uid="{046088D3-E373-6741-9A2B-EF3B12D12262}"/>
    <hyperlink ref="B13" r:id="rId31" display="https://kenpom.com/team.php?team=Gonzaga" xr:uid="{E178FFF7-78F7-D042-954C-2A540A92B334}"/>
    <hyperlink ref="C13" r:id="rId32" display="https://kenpom.com/conf.php?c=WCC" xr:uid="{2C7C3F1A-7153-B541-A2E0-AF6C390AA3A9}"/>
    <hyperlink ref="B14" r:id="rId33" display="https://kenpom.com/team.php?team=Texas+A%26M" xr:uid="{67427467-46AD-134C-90EE-17791B8287C1}"/>
    <hyperlink ref="C14" r:id="rId34" display="https://kenpom.com/conf.php?c=SEC" xr:uid="{001BA4B6-CE37-1544-B35D-1BFC78C39E90}"/>
    <hyperlink ref="B15" r:id="rId35" display="https://kenpom.com/team.php?team=Arizona" xr:uid="{C6D03E76-560E-6B4F-8A36-AA64A08D0382}"/>
    <hyperlink ref="C15" r:id="rId36" display="https://kenpom.com/conf.php?c=B12" xr:uid="{5B6651DB-D71D-EA40-896E-E649509434CC}"/>
    <hyperlink ref="B16" r:id="rId37" display="https://kenpom.com/team.php?team=Illinois" xr:uid="{B5199596-DB57-8C4D-9890-FFAE0878D483}"/>
    <hyperlink ref="C16" r:id="rId38" display="https://kenpom.com/conf.php?c=B10" xr:uid="{9F6D4CFD-BB8D-F74A-A637-B421E5839AAD}"/>
    <hyperlink ref="B17" r:id="rId39" display="https://kenpom.com/team.php?team=St.+John%27s" xr:uid="{FC86A841-6105-C448-83FE-B8F6A05E4A30}"/>
    <hyperlink ref="C17" r:id="rId40" display="https://kenpom.com/conf.php?c=BE" xr:uid="{30E34C5A-82CB-ED49-AB9C-9C90AD7E5B9F}"/>
    <hyperlink ref="B18" r:id="rId41" display="https://kenpom.com/team.php?team=Maryland" xr:uid="{B6EBD7BB-F79A-0E44-973D-F0779B42EBB7}"/>
    <hyperlink ref="C18" r:id="rId42" display="https://kenpom.com/conf.php?c=B10" xr:uid="{75ED9EE9-45D0-8E41-9008-AA90E5AAA6B3}"/>
    <hyperlink ref="B19" r:id="rId43" display="https://kenpom.com/team.php?team=Kentucky" xr:uid="{F0202B72-0466-5C40-B3CD-A31551E560C8}"/>
    <hyperlink ref="C19" r:id="rId44" display="https://kenpom.com/conf.php?c=SEC" xr:uid="{28654724-C65D-1E4F-B853-7B3CD4453FD9}"/>
    <hyperlink ref="B20" r:id="rId45" display="https://kenpom.com/team.php?team=Missouri" xr:uid="{01AC266F-0335-4649-AF0F-207FE4F9F3A7}"/>
    <hyperlink ref="C20" r:id="rId46" display="https://kenpom.com/conf.php?c=SEC" xr:uid="{456DE763-E27F-9E48-8AB2-8234D60CC318}"/>
    <hyperlink ref="B21" r:id="rId47" display="https://kenpom.com/team.php?team=Mississippi" xr:uid="{71FE1998-3026-844D-981F-F068CA6D46C2}"/>
    <hyperlink ref="C21" r:id="rId48" display="https://kenpom.com/conf.php?c=SEC" xr:uid="{938E0585-6EF7-1F44-8F28-82F9CED48B45}"/>
    <hyperlink ref="B22" r:id="rId49" display="https://kenpom.com/team.php?team=Saint+Mary%27s" xr:uid="{36E58C15-DA44-B245-8D0A-6DA5649B5036}"/>
    <hyperlink ref="C22" r:id="rId50" display="https://kenpom.com/conf.php?c=WCC" xr:uid="{F100EE13-92B2-344B-BC81-F33826A0D725}"/>
    <hyperlink ref="B23" r:id="rId51" display="https://kenpom.com/team.php?team=Michigan" xr:uid="{61DE8AF3-6B09-FA44-9AA4-32A075F1D753}"/>
    <hyperlink ref="C23" r:id="rId52" display="https://kenpom.com/conf.php?c=B10" xr:uid="{034E0390-0FF9-304C-91CC-6C4B08ED0FFF}"/>
    <hyperlink ref="B24" r:id="rId53" display="https://kenpom.com/team.php?team=Michigan+St." xr:uid="{B49B5465-F0E6-124C-8718-40577E2E379F}"/>
    <hyperlink ref="C24" r:id="rId54" display="https://kenpom.com/conf.php?c=B10" xr:uid="{90C8166A-AE5F-D746-A4F6-39C4703C91D6}"/>
    <hyperlink ref="B25" r:id="rId55" display="https://kenpom.com/team.php?team=Marquette" xr:uid="{6215CE06-3892-A44E-B0E6-F34028DF189F}"/>
    <hyperlink ref="C25" r:id="rId56" display="https://kenpom.com/conf.php?c=BE" xr:uid="{BF535BF5-30F9-D448-89E6-B39C4563AE9B}"/>
    <hyperlink ref="B26" r:id="rId57" display="https://kenpom.com/team.php?team=UCLA" xr:uid="{8313BD1E-D573-D941-A3CF-53B6918C78DA}"/>
    <hyperlink ref="C26" r:id="rId58" display="https://kenpom.com/conf.php?c=B10" xr:uid="{A8007A40-C262-2A45-AC74-ADA8E6648994}"/>
    <hyperlink ref="B27" r:id="rId59" display="https://kenpom.com/team.php?team=Louisville" xr:uid="{08CC8738-4BF4-ED41-9227-7F51A9C6B43D}"/>
    <hyperlink ref="C27" r:id="rId60" display="https://kenpom.com/conf.php?c=ACC" xr:uid="{4A2CD02D-BD42-4B4E-A7B2-89238F5E4EAD}"/>
    <hyperlink ref="B28" r:id="rId61" display="https://kenpom.com/team.php?team=Clemson" xr:uid="{BE0728C8-89F8-5E47-9E79-4D6EA9C24938}"/>
    <hyperlink ref="C28" r:id="rId62" display="https://kenpom.com/conf.php?c=ACC" xr:uid="{5CEA18F9-E029-214E-A145-644D13B22C55}"/>
    <hyperlink ref="B29" r:id="rId63" display="https://kenpom.com/team.php?team=Baylor" xr:uid="{33FC5120-BA64-D14D-B875-44000EBBA5E7}"/>
    <hyperlink ref="C29" r:id="rId64" display="https://kenpom.com/conf.php?c=B12" xr:uid="{59160D46-5D4E-8146-8A70-4A85FEDDF037}"/>
    <hyperlink ref="B30" r:id="rId65" display="https://kenpom.com/team.php?team=Ohio+St." xr:uid="{86EEEB79-073A-4F49-B2EB-71D1E96886AE}"/>
    <hyperlink ref="C30" r:id="rId66" display="https://kenpom.com/conf.php?c=B10" xr:uid="{556EBFCE-5D06-5F48-8624-ECC3FB6BD307}"/>
    <hyperlink ref="B31" r:id="rId67" display="https://kenpom.com/team.php?team=Creighton" xr:uid="{2A885F25-5B0D-4746-9AD7-104B4EB3969B}"/>
    <hyperlink ref="C31" r:id="rId68" display="https://kenpom.com/conf.php?c=BE" xr:uid="{B62EBC96-70EB-4043-B574-3370A2F85C2A}"/>
    <hyperlink ref="B32" r:id="rId69" display="https://kenpom.com/team.php?team=Mississippi+St." xr:uid="{04A07802-D961-4244-9E55-B2D72D94B77D}"/>
    <hyperlink ref="C32" r:id="rId70" display="https://kenpom.com/conf.php?c=SEC" xr:uid="{AE59BE02-30EA-8C4B-B301-AF6F8B651D8B}"/>
    <hyperlink ref="B33" r:id="rId71" display="https://kenpom.com/team.php?team=VCU" xr:uid="{57EDBFA3-18C8-5942-A9BA-B4F88B5C8379}"/>
    <hyperlink ref="C33" r:id="rId72" display="https://kenpom.com/conf.php?c=A10" xr:uid="{8E0D7F19-3DDF-7D4E-872B-D3E1DA808359}"/>
    <hyperlink ref="B34" r:id="rId73" display="https://kenpom.com/team.php?team=Connecticut" xr:uid="{C85E907F-F289-CE42-A09D-9307FA0C5C7F}"/>
    <hyperlink ref="C34" r:id="rId74" display="https://kenpom.com/conf.php?c=BE" xr:uid="{3C5DB310-6BD8-AA4C-9FDC-4A80E68FDD15}"/>
    <hyperlink ref="B35" r:id="rId75" display="https://kenpom.com/team.php?team=BYU" xr:uid="{E7500663-02BE-CE4D-8C6A-9E273F95DBF3}"/>
    <hyperlink ref="C35" r:id="rId76" display="https://kenpom.com/conf.php?c=B12" xr:uid="{76E3778A-0483-E448-AD3E-4942F78B071B}"/>
    <hyperlink ref="B36" r:id="rId77" display="https://kenpom.com/team.php?team=Texas" xr:uid="{4161A94C-29E6-0A48-BC06-E9D8A1E2588E}"/>
    <hyperlink ref="C36" r:id="rId78" display="https://kenpom.com/conf.php?c=SEC" xr:uid="{5560147D-5229-D44E-A286-008A4EEF1296}"/>
    <hyperlink ref="B37" r:id="rId79" display="https://kenpom.com/team.php?team=Oregon" xr:uid="{091AEBDF-45CD-7545-B701-37389C43594F}"/>
    <hyperlink ref="C37" r:id="rId80" display="https://kenpom.com/conf.php?c=B10" xr:uid="{83D898A1-87B6-594C-AE23-40D23FE38080}"/>
    <hyperlink ref="B38" r:id="rId81" display="https://kenpom.com/team.php?team=New+Mexico" xr:uid="{5602EC30-7E3F-7244-BF1B-42E2427B8FF0}"/>
    <hyperlink ref="C38" r:id="rId82" display="https://kenpom.com/conf.php?c=MWC" xr:uid="{6613595F-7C12-084D-8515-0EF2C9C43B47}"/>
    <hyperlink ref="B39" r:id="rId83" display="https://kenpom.com/team.php?team=SMU" xr:uid="{34D93D05-106E-0C44-AC6C-CDE7291E3A68}"/>
    <hyperlink ref="C39" r:id="rId84" display="https://kenpom.com/conf.php?c=ACC" xr:uid="{B7B5B747-CB89-664E-993D-ADACC339E5D5}"/>
    <hyperlink ref="B40" r:id="rId85" display="https://kenpom.com/team.php?team=Georgia" xr:uid="{A8D15E00-07B2-5C43-BC70-52468FF155C7}"/>
    <hyperlink ref="C40" r:id="rId86" display="https://kenpom.com/conf.php?c=SEC" xr:uid="{6377D886-2CC3-0A4A-9AA6-4D10EF39E6EA}"/>
    <hyperlink ref="B41" r:id="rId87" display="https://kenpom.com/team.php?team=Nebraska" xr:uid="{F2DBAFBF-D400-F440-AA17-494B9D9D52D2}"/>
    <hyperlink ref="C41" r:id="rId88" display="https://kenpom.com/conf.php?c=B10" xr:uid="{FF655B22-4C9B-8949-B873-F0C9C7C9ACC7}"/>
    <hyperlink ref="A43" r:id="rId89" display="https://kenpom.com/archive.php?d=2025-02-15" xr:uid="{F3AA7872-C34C-D14C-8CF9-2E6F839E0A9D}"/>
    <hyperlink ref="B43" r:id="rId90" display="https://kenpom.com/archive.php?d=2025-02-15&amp;s=TeamName" xr:uid="{D28CC1C1-27C4-084A-901E-FAE7609D7F92}"/>
    <hyperlink ref="D43" r:id="rId91" display="https://kenpom.com/archive.php?d=2025-02-15" xr:uid="{85093695-9AD8-8E49-849E-B6B753E53238}"/>
    <hyperlink ref="E43" r:id="rId92" display="https://kenpom.com/archive.php?d=2025-02-15&amp;s=RankAdjOE" xr:uid="{4659327F-7C12-124C-AEF3-E31E8826B2A5}"/>
    <hyperlink ref="F43" r:id="rId93" display="https://kenpom.com/archive.php?d=2025-02-15&amp;s=RankAdjDE" xr:uid="{F6355A6E-EDE5-954E-80F4-7D95010CEF75}"/>
    <hyperlink ref="G43" r:id="rId94" display="https://kenpom.com/archive.php?d=2025-02-15&amp;s=RankAdjTempo" xr:uid="{40DB5857-2B78-E64F-B6B9-CCBA392C14DA}"/>
    <hyperlink ref="H43" r:id="rId95" display="https://kenpom.com/archive.php?d=2025-02-15&amp;s=RankAdjEMFinal" xr:uid="{D7F8747A-42A0-A54B-A07A-2EFB0AADC97C}"/>
    <hyperlink ref="I43" r:id="rId96" display="https://kenpom.com/archive.php?d=2025-02-15&amp;s=AdjEMFinal" xr:uid="{2BC6E597-ED1F-2647-9B67-57141915DF03}"/>
    <hyperlink ref="B44" r:id="rId97" display="https://kenpom.com/team.php?team=Arkansas" xr:uid="{F5FB52B1-7E41-0643-9012-A2BA63D86DFB}"/>
    <hyperlink ref="C44" r:id="rId98" display="https://kenpom.com/conf.php?c=SEC" xr:uid="{73CF35B7-BAE8-8B45-9F19-443FEDFB3A9D}"/>
    <hyperlink ref="B45" r:id="rId99" display="https://kenpom.com/team.php?team=Oklahoma" xr:uid="{F55DA3D2-511D-F149-AF2E-853FDF5E40D0}"/>
    <hyperlink ref="C45" r:id="rId100" display="https://kenpom.com/conf.php?c=SEC" xr:uid="{88639154-00D7-8D47-A8B8-BBE39C8B89C3}"/>
    <hyperlink ref="B46" r:id="rId101" display="https://kenpom.com/team.php?team=Memphis" xr:uid="{1DD01E17-3BF1-6240-83A6-8CAAEA9923AC}"/>
    <hyperlink ref="C46" r:id="rId102" display="https://kenpom.com/conf.php?c=Amer" xr:uid="{CAAD33A7-1443-2B44-892F-6D4C704262CB}"/>
    <hyperlink ref="B47" r:id="rId103" display="https://kenpom.com/team.php?team=Boise+St." xr:uid="{E7B0F2D5-E59B-E940-A0E3-A4450097E7E8}"/>
    <hyperlink ref="C47" r:id="rId104" display="https://kenpom.com/conf.php?c=MWC" xr:uid="{1AE963A9-D6E7-B347-A7BF-72F236F365D8}"/>
    <hyperlink ref="B48" r:id="rId105" display="https://kenpom.com/team.php?team=UC+San+Diego" xr:uid="{CF3369D3-D61E-2440-B1B4-7483FCCB83D7}"/>
    <hyperlink ref="C48" r:id="rId106" display="https://kenpom.com/conf.php?c=BW" xr:uid="{CF986256-FA81-694B-852F-0ADC258C2F33}"/>
    <hyperlink ref="B49" r:id="rId107" display="https://kenpom.com/team.php?team=Vanderbilt" xr:uid="{606962C2-7D8F-2749-AA56-1E240440D018}"/>
    <hyperlink ref="C49" r:id="rId108" display="https://kenpom.com/conf.php?c=SEC" xr:uid="{DDC8A94A-E56D-8948-9997-5370E077EBEA}"/>
    <hyperlink ref="B50" r:id="rId109" display="https://kenpom.com/team.php?team=North+Carolina" xr:uid="{02004A14-630B-2B47-9A82-6359B8F503D7}"/>
    <hyperlink ref="C50" r:id="rId110" display="https://kenpom.com/conf.php?c=ACC" xr:uid="{D5EFDB5A-7209-954C-AAE7-47C70F38BD4C}"/>
    <hyperlink ref="B51" r:id="rId111" display="https://kenpom.com/team.php?team=West+Virginia" xr:uid="{23249A0F-F9D8-7B42-8D7E-9BE407675949}"/>
    <hyperlink ref="C51" r:id="rId112" display="https://kenpom.com/conf.php?c=B12" xr:uid="{520A2837-C57F-5E41-AE8E-02582B173279}"/>
    <hyperlink ref="B52" r:id="rId113" display="https://kenpom.com/team.php?team=Pittsburgh" xr:uid="{6E6258C1-E010-4A4B-A120-A47F87BB06D8}"/>
    <hyperlink ref="C52" r:id="rId114" display="https://kenpom.com/conf.php?c=ACC" xr:uid="{90F68D20-6B83-5847-8837-6F2C7798F741}"/>
    <hyperlink ref="B53" r:id="rId115" display="https://kenpom.com/team.php?team=San+Diego+St." xr:uid="{B2A7C524-E935-D746-BA24-F1D6175B1FDE}"/>
    <hyperlink ref="C53" r:id="rId116" display="https://kenpom.com/conf.php?c=MWC" xr:uid="{BA75C279-2CDE-3C4B-930B-5789900A2EB5}"/>
    <hyperlink ref="B54" r:id="rId117" display="https://kenpom.com/team.php?team=Utah+St." xr:uid="{46ACEA2C-17B1-E04D-9E1A-42203B086EDC}"/>
    <hyperlink ref="C54" r:id="rId118" display="https://kenpom.com/conf.php?c=MWC" xr:uid="{3CE88239-D2CA-3841-9627-27BC9A64D740}"/>
    <hyperlink ref="B55" r:id="rId119" display="https://kenpom.com/team.php?team=Villanova" xr:uid="{93822CC5-9649-044D-A21A-620806008DD6}"/>
    <hyperlink ref="C55" r:id="rId120" display="https://kenpom.com/conf.php?c=BE" xr:uid="{9D6DC79B-7EC1-194C-8BEA-4FFBC8B5CAA9}"/>
    <hyperlink ref="B56" r:id="rId121" display="https://kenpom.com/team.php?team=Xavier" xr:uid="{027D82CA-F0B1-C94C-A337-D67039ACAEDD}"/>
    <hyperlink ref="C56" r:id="rId122" display="https://kenpom.com/conf.php?c=BE" xr:uid="{297EB916-69DE-3945-B1D5-8254F37199DF}"/>
    <hyperlink ref="B57" r:id="rId123" display="https://kenpom.com/team.php?team=Indiana" xr:uid="{39EC3C9E-49CC-7C44-BFBF-26B9142D09BB}"/>
    <hyperlink ref="C57" r:id="rId124" display="https://kenpom.com/conf.php?c=B10" xr:uid="{471EF6BC-347E-6B42-9C19-F95D01E7281D}"/>
    <hyperlink ref="B58" r:id="rId125" display="https://kenpom.com/team.php?team=Cincinnati" xr:uid="{56BF4DBA-F9F8-A84C-B217-B64B50AD5824}"/>
    <hyperlink ref="C58" r:id="rId126" display="https://kenpom.com/conf.php?c=B12" xr:uid="{31390CA8-75EB-D54E-A10A-C1AAB7B8F222}"/>
    <hyperlink ref="B59" r:id="rId127" display="https://kenpom.com/team.php?team=USC" xr:uid="{F917E2A2-801D-894A-A8C7-D79F3DC50903}"/>
    <hyperlink ref="C59" r:id="rId128" display="https://kenpom.com/conf.php?c=B10" xr:uid="{EA4A0C3F-0057-5D4A-8890-15E07DB02A7D}"/>
    <hyperlink ref="B60" r:id="rId129" display="https://kenpom.com/team.php?team=Kansas+St." xr:uid="{1DA2280E-C460-294F-9202-FF3C26AD7B04}"/>
    <hyperlink ref="C60" r:id="rId130" display="https://kenpom.com/conf.php?c=B12" xr:uid="{355631DA-6C53-7144-99F4-24EEE69ED0BF}"/>
    <hyperlink ref="B61" r:id="rId131" display="https://kenpom.com/team.php?team=Northwestern" xr:uid="{892B3FD2-813A-D343-94AF-2D1647876A5F}"/>
    <hyperlink ref="C61" r:id="rId132" display="https://kenpom.com/conf.php?c=B10" xr:uid="{3B7F5517-9777-5540-9BE3-AFBE6E106B1D}"/>
    <hyperlink ref="B62" r:id="rId133" display="https://kenpom.com/team.php?team=Santa+Clara" xr:uid="{8148C07B-3A1B-F845-AD2B-6DC0F8BCF27C}"/>
    <hyperlink ref="C62" r:id="rId134" display="https://kenpom.com/conf.php?c=WCC" xr:uid="{D06F6CED-7B5A-2B43-9E35-184A6A8B03DC}"/>
    <hyperlink ref="B63" r:id="rId135" display="https://kenpom.com/team.php?team=Arizona+St." xr:uid="{AD93BF04-3D2E-2645-8074-6A96A715059A}"/>
    <hyperlink ref="C63" r:id="rId136" display="https://kenpom.com/conf.php?c=B12" xr:uid="{DDAA305C-0DF1-6242-BCDE-79CC99283EF1}"/>
    <hyperlink ref="B64" r:id="rId137" display="https://kenpom.com/team.php?team=Drake" xr:uid="{E86010F1-1695-5B40-AE14-1B3C4F095C1C}"/>
    <hyperlink ref="C64" r:id="rId138" display="https://kenpom.com/conf.php?c=MVC" xr:uid="{E4D3A3D9-689E-4B46-B236-0B6C8ED7668D}"/>
    <hyperlink ref="B65" r:id="rId139" display="https://kenpom.com/team.php?team=Iowa" xr:uid="{EEBBF9ED-C1E1-7449-8F28-601C57DC6565}"/>
    <hyperlink ref="C65" r:id="rId140" display="https://kenpom.com/conf.php?c=B10" xr:uid="{25D1C3F1-AD86-114D-B3D8-131F34B27556}"/>
    <hyperlink ref="B66" r:id="rId141" display="https://kenpom.com/team.php?team=North+Texas" xr:uid="{CB37BE6D-B938-534E-943F-361C5E9D979A}"/>
    <hyperlink ref="C66" r:id="rId142" display="https://kenpom.com/conf.php?c=Amer" xr:uid="{C86F78C1-73F7-384D-A4EE-A26FE9046794}"/>
    <hyperlink ref="B67" r:id="rId143" display="https://kenpom.com/team.php?team=San+Francisco" xr:uid="{AE3B22A9-6C86-5147-87E0-CD781A76B114}"/>
    <hyperlink ref="C67" r:id="rId144" display="https://kenpom.com/conf.php?c=WCC" xr:uid="{99851362-6539-034A-BE9F-027879EAE70D}"/>
    <hyperlink ref="B68" r:id="rId145" display="https://kenpom.com/team.php?team=George+Mason" xr:uid="{52229432-D33C-4D45-AE20-ADFCA2163F82}"/>
    <hyperlink ref="C68" r:id="rId146" display="https://kenpom.com/conf.php?c=A10" xr:uid="{096D9AB7-F08E-EC42-B7BF-61AEDADA5EBD}"/>
    <hyperlink ref="B69" r:id="rId147" display="https://kenpom.com/team.php?team=UCF" xr:uid="{97C909DF-BDB3-0744-A9DB-627D80CF36C1}"/>
    <hyperlink ref="C69" r:id="rId148" display="https://kenpom.com/conf.php?c=B12" xr:uid="{7FEAAF31-92CB-D74C-A357-9CC09389E0FA}"/>
    <hyperlink ref="B70" r:id="rId149" display="https://kenpom.com/team.php?team=McNeese" xr:uid="{B1317876-2729-5B47-8D2B-81FD2B661871}"/>
    <hyperlink ref="C70" r:id="rId150" display="https://kenpom.com/conf.php?c=Slnd" xr:uid="{5A00F87F-4A20-C047-A4D1-7239D2CDDA0F}"/>
    <hyperlink ref="B71" r:id="rId151" display="https://kenpom.com/team.php?team=Yale" xr:uid="{42580E43-722F-7646-8BDD-6B1764922B66}"/>
    <hyperlink ref="C71" r:id="rId152" display="https://kenpom.com/conf.php?c=Ivy" xr:uid="{91DE8FCD-0597-3647-A733-ED597849352D}"/>
    <hyperlink ref="B72" r:id="rId153" display="https://kenpom.com/team.php?team=Liberty" xr:uid="{C7BA5125-0857-934E-8849-EBCD0CB3BF78}"/>
    <hyperlink ref="C72" r:id="rId154" display="https://kenpom.com/conf.php?c=CUSA" xr:uid="{0E99D4CB-DCC3-A847-932E-D7D15D5508F1}"/>
    <hyperlink ref="B73" r:id="rId155" display="https://kenpom.com/team.php?team=Wake+Forest" xr:uid="{FE0C44D3-6DAB-6C4B-9C78-9F376B1A9A10}"/>
    <hyperlink ref="C73" r:id="rId156" display="https://kenpom.com/conf.php?c=ACC" xr:uid="{AE1E40BD-18F5-8B4E-A11B-E62847EE1BC6}"/>
    <hyperlink ref="B74" r:id="rId157" display="https://kenpom.com/team.php?team=Rutgers" xr:uid="{71A7CBF3-321D-1747-AE29-A5AB6C432823}"/>
    <hyperlink ref="C74" r:id="rId158" display="https://kenpom.com/conf.php?c=B10" xr:uid="{3F8427FF-5BEF-0046-9FF2-DDDB6E48D44B}"/>
    <hyperlink ref="B75" r:id="rId159" display="https://kenpom.com/team.php?team=UC+Irvine" xr:uid="{61F94B9E-7396-8543-A9BC-09358E8406A0}"/>
    <hyperlink ref="C75" r:id="rId160" display="https://kenpom.com/conf.php?c=BW" xr:uid="{A47545F1-C4B9-044C-B96E-F93C94E44F45}"/>
    <hyperlink ref="B76" r:id="rId161" display="https://kenpom.com/team.php?team=Penn+St." xr:uid="{CDF5D9A6-46B6-114F-8D25-473D6C0CDFB8}"/>
    <hyperlink ref="C76" r:id="rId162" display="https://kenpom.com/conf.php?c=B10" xr:uid="{271ECB5B-92F9-BB4D-834F-96179291518A}"/>
    <hyperlink ref="B77" r:id="rId163" display="https://kenpom.com/team.php?team=Dayton" xr:uid="{A4E609CE-7509-B84F-989A-CBF122D092FD}"/>
    <hyperlink ref="C77" r:id="rId164" display="https://kenpom.com/conf.php?c=A10" xr:uid="{19DF37A6-354C-4D4A-9D40-0B213BBB6452}"/>
    <hyperlink ref="B78" r:id="rId165" display="https://kenpom.com/team.php?team=Butler" xr:uid="{6E44A318-A2C9-2842-A3B6-7F8D65D93DB0}"/>
    <hyperlink ref="C78" r:id="rId166" display="https://kenpom.com/conf.php?c=BE" xr:uid="{EAC2E950-06AC-F34F-9802-545C71379B6B}"/>
    <hyperlink ref="B79" r:id="rId167" display="https://kenpom.com/team.php?team=Nevada" xr:uid="{F0B763BE-0306-9340-B8FE-2D64A5B794E5}"/>
    <hyperlink ref="C79" r:id="rId168" display="https://kenpom.com/conf.php?c=MWC" xr:uid="{93E3910E-CD76-C04A-89AC-12044647344E}"/>
    <hyperlink ref="B80" r:id="rId169" display="https://kenpom.com/team.php?team=Colorado+St." xr:uid="{D67A9D28-FCE8-9C49-994E-A52C4E950B7A}"/>
    <hyperlink ref="C80" r:id="rId170" display="https://kenpom.com/conf.php?c=MWC" xr:uid="{DE3A6A4C-31FF-5C47-A005-4949EAB33586}"/>
    <hyperlink ref="B81" r:id="rId171" display="https://kenpom.com/team.php?team=South+Carolina" xr:uid="{9F7D3B0B-6046-9146-9B14-C240316823EB}"/>
    <hyperlink ref="C81" r:id="rId172" display="https://kenpom.com/conf.php?c=SEC" xr:uid="{10290837-7841-2349-AE87-117307C305D8}"/>
    <hyperlink ref="B82" r:id="rId173" display="https://kenpom.com/team.php?team=Florida+St." xr:uid="{53A495F3-3CCE-0B4E-9F81-CEE3C6195186}"/>
    <hyperlink ref="C82" r:id="rId174" display="https://kenpom.com/conf.php?c=ACC" xr:uid="{FFC4BCC4-C74F-DB48-99D9-2B942DC90874}"/>
    <hyperlink ref="B83" r:id="rId175" display="https://kenpom.com/team.php?team=Oregon+St." xr:uid="{64781690-2695-1243-8C4D-E52888B55075}"/>
    <hyperlink ref="C83" r:id="rId176" display="https://kenpom.com/conf.php?c=WCC" xr:uid="{636C7BFD-A9FA-8F4E-BD3E-0AF07968C1F4}"/>
    <hyperlink ref="A85" r:id="rId177" display="https://kenpom.com/archive.php?d=2025-02-15" xr:uid="{99C9163B-00B8-1445-8696-E7F5FE63E1DA}"/>
    <hyperlink ref="B85" r:id="rId178" display="https://kenpom.com/archive.php?d=2025-02-15&amp;s=TeamName" xr:uid="{01065883-67FE-DB4A-95F2-417599717F65}"/>
    <hyperlink ref="D85" r:id="rId179" display="https://kenpom.com/archive.php?d=2025-02-15" xr:uid="{49DC76D9-2D7D-7342-9D2F-F3D8B88210D8}"/>
    <hyperlink ref="E85" r:id="rId180" display="https://kenpom.com/archive.php?d=2025-02-15&amp;s=RankAdjOE" xr:uid="{1AFABD29-3FC4-FE48-A6C2-3BD65C0E7501}"/>
    <hyperlink ref="F85" r:id="rId181" display="https://kenpom.com/archive.php?d=2025-02-15&amp;s=RankAdjDE" xr:uid="{96AEA59F-F5D3-A94D-B64B-2A19EBAD4B00}"/>
    <hyperlink ref="G85" r:id="rId182" display="https://kenpom.com/archive.php?d=2025-02-15&amp;s=RankAdjTempo" xr:uid="{E414C3FB-2034-DF4D-A1DC-FA6D6AA5CC74}"/>
    <hyperlink ref="H85" r:id="rId183" display="https://kenpom.com/archive.php?d=2025-02-15&amp;s=RankAdjEMFinal" xr:uid="{6E36CD07-5D22-F54D-82AC-06CC9CDBF9AD}"/>
    <hyperlink ref="I85" r:id="rId184" display="https://kenpom.com/archive.php?d=2025-02-15&amp;s=AdjEMFinal" xr:uid="{353B40FE-7E5A-2043-B5CD-DFA31FB44719}"/>
    <hyperlink ref="B86" r:id="rId185" display="https://kenpom.com/team.php?team=Georgetown" xr:uid="{005CB32F-4952-8A4C-A7F8-C1E3C609E36D}"/>
    <hyperlink ref="C86" r:id="rId186" display="https://kenpom.com/conf.php?c=BE" xr:uid="{20849163-61CE-0A45-9A13-D6D8FC4F997C}"/>
    <hyperlink ref="B87" r:id="rId187" display="https://kenpom.com/team.php?team=LSU" xr:uid="{7DD2AC1E-B05C-234C-886C-5B1CFA299575}"/>
    <hyperlink ref="C87" r:id="rId188" display="https://kenpom.com/conf.php?c=SEC" xr:uid="{95383B6E-C454-4242-9E75-6A6142D4570F}"/>
    <hyperlink ref="B88" r:id="rId189" display="https://kenpom.com/team.php?team=Arkansas+St." xr:uid="{AFBC4B7B-8FB8-C246-9426-3DFAFFFFBFD2}"/>
    <hyperlink ref="C88" r:id="rId190" display="https://kenpom.com/conf.php?c=SB" xr:uid="{7C92A66F-E742-644A-BBA8-ECC55A87F03B}"/>
    <hyperlink ref="B89" r:id="rId191" display="https://kenpom.com/team.php?team=Utah" xr:uid="{9ABA2414-D1A6-124D-A613-E7C01FEA03C5}"/>
    <hyperlink ref="C89" r:id="rId192" display="https://kenpom.com/conf.php?c=B12" xr:uid="{06C22E65-FA55-1645-93B0-353FAB92147C}"/>
    <hyperlink ref="B90" r:id="rId193" display="https://kenpom.com/team.php?team=Saint+Joseph%27s" xr:uid="{A0A77A2C-721C-564C-B9BA-001F0E426A0B}"/>
    <hyperlink ref="C90" r:id="rId194" display="https://kenpom.com/conf.php?c=A10" xr:uid="{D6C6DDAC-3ED5-5D4E-9FE5-F8308F38F5E2}"/>
    <hyperlink ref="B91" r:id="rId195" display="https://kenpom.com/team.php?team=Providence" xr:uid="{407AAC53-A56C-6248-8A37-B271DE4FD9CC}"/>
    <hyperlink ref="C91" r:id="rId196" display="https://kenpom.com/conf.php?c=BE" xr:uid="{92EDF5CE-8B6A-AE4A-BC44-A45476FC83D3}"/>
    <hyperlink ref="B92" r:id="rId197" display="https://kenpom.com/team.php?team=Lipscomb" xr:uid="{F1E57C56-0F8C-8740-8D81-226B16001D9E}"/>
    <hyperlink ref="C92" r:id="rId198" display="https://kenpom.com/conf.php?c=ASun" xr:uid="{F92F7115-EDDB-F447-AAF0-434382047337}"/>
    <hyperlink ref="B93" r:id="rId199" display="https://kenpom.com/team.php?team=Stanford" xr:uid="{D670E377-2209-3C46-ADE7-773F769A45FC}"/>
    <hyperlink ref="C93" r:id="rId200" display="https://kenpom.com/conf.php?c=ACC" xr:uid="{892D48EC-EB3C-3C4A-8CCB-70FF6EBBC6E1}"/>
    <hyperlink ref="B94" r:id="rId201" display="https://kenpom.com/team.php?team=TCU" xr:uid="{904A1F4E-215E-EE42-BA3A-74FFE7709817}"/>
    <hyperlink ref="C94" r:id="rId202" display="https://kenpom.com/conf.php?c=B12" xr:uid="{B311C973-B652-BB40-AF62-C2FDB9494592}"/>
    <hyperlink ref="B95" r:id="rId203" display="https://kenpom.com/team.php?team=Notre+Dame" xr:uid="{57FD0824-4EC3-2949-819E-CA7E8361CD02}"/>
    <hyperlink ref="C95" r:id="rId204" display="https://kenpom.com/conf.php?c=ACC" xr:uid="{08ECAF33-ABA9-8848-BB8A-E93A3AD43798}"/>
    <hyperlink ref="B96" r:id="rId205" display="https://kenpom.com/team.php?team=Akron" xr:uid="{6C3B3AC5-6B30-6B4F-AFA7-4D579E83D1CD}"/>
    <hyperlink ref="C96" r:id="rId206" display="https://kenpom.com/conf.php?c=MAC" xr:uid="{17110CC5-8034-AD41-866B-E39CC35B8321}"/>
    <hyperlink ref="B97" r:id="rId207" display="https://kenpom.com/team.php?team=Minnesota" xr:uid="{551453D5-6638-3946-870F-0B36133D0871}"/>
    <hyperlink ref="C97" r:id="rId208" display="https://kenpom.com/conf.php?c=B10" xr:uid="{9F5BAD4D-C0BE-0440-8C38-09144092CE78}"/>
    <hyperlink ref="B98" r:id="rId209" display="https://kenpom.com/team.php?team=Washington" xr:uid="{B33DBA1E-BEE3-604C-8AD8-A05099CB07BB}"/>
    <hyperlink ref="C98" r:id="rId210" display="https://kenpom.com/conf.php?c=B10" xr:uid="{5E0C4FB3-9703-7B43-A836-B8366C414182}"/>
    <hyperlink ref="B99" r:id="rId211" display="https://kenpom.com/team.php?team=UNLV" xr:uid="{D513D55A-2B67-BB49-BA79-4E8570AE9B29}"/>
    <hyperlink ref="C99" r:id="rId212" display="https://kenpom.com/conf.php?c=MWC" xr:uid="{82040718-540A-2648-9F88-D60857BB510E}"/>
    <hyperlink ref="B100" r:id="rId213" display="https://kenpom.com/team.php?team=Bradley" xr:uid="{D846EE70-5C88-7049-9B9B-18EE347C20E2}"/>
    <hyperlink ref="C100" r:id="rId214" display="https://kenpom.com/conf.php?c=MVC" xr:uid="{7E5F1449-375F-5F41-99CF-B88EA3139812}"/>
    <hyperlink ref="B101" r:id="rId215" display="https://kenpom.com/team.php?team=High+Point" xr:uid="{8BF7AE2B-26FD-C34A-AF6B-70959A327F50}"/>
    <hyperlink ref="C101" r:id="rId216" display="https://kenpom.com/conf.php?c=BSth" xr:uid="{0AA6580F-C42F-694A-97AC-A02D30F280AF}"/>
    <hyperlink ref="B102" r:id="rId217" display="https://kenpom.com/team.php?team=Grand+Canyon" xr:uid="{7595B35A-D98B-C94D-B459-8A27EA3F0BF7}"/>
    <hyperlink ref="C102" r:id="rId218" display="https://kenpom.com/conf.php?c=WAC" xr:uid="{8DC77E9E-D984-D647-806C-F8D54936078E}"/>
    <hyperlink ref="B103" r:id="rId219" display="https://kenpom.com/team.php?team=Oklahoma+St." xr:uid="{F3138C15-6CDC-E047-911B-DD14E1D5718F}"/>
    <hyperlink ref="C103" r:id="rId220" display="https://kenpom.com/conf.php?c=B12" xr:uid="{CEEA5E4B-5626-3D42-AE82-CDAE6D10A53A}"/>
    <hyperlink ref="B104" r:id="rId221" display="https://kenpom.com/team.php?team=South+Dakota+St." xr:uid="{EFF6F73A-92A4-0A45-AC49-0D2827044259}"/>
    <hyperlink ref="C104" r:id="rId222" display="https://kenpom.com/conf.php?c=Sum" xr:uid="{1253640A-BC29-5A4B-8070-7F07D048B25A}"/>
    <hyperlink ref="B105" r:id="rId223" display="https://kenpom.com/team.php?team=Florida+Atlantic" xr:uid="{53EFB4D7-46FA-B94D-913A-3EBD7A490C1E}"/>
    <hyperlink ref="C105" r:id="rId224" display="https://kenpom.com/conf.php?c=Amer" xr:uid="{6D0FE8FE-49A5-E74F-AF31-87E0A487DD56}"/>
    <hyperlink ref="B106" r:id="rId225" display="https://kenpom.com/team.php?team=Georgia+Tech" xr:uid="{31682AC9-A367-034E-8A08-CCC3E7086527}"/>
    <hyperlink ref="C106" r:id="rId226" display="https://kenpom.com/conf.php?c=ACC" xr:uid="{E80895B2-61E0-4C48-BEAA-670032DA17F7}"/>
    <hyperlink ref="B107" r:id="rId227" display="https://kenpom.com/team.php?team=Virginia" xr:uid="{EF91F91E-09AD-2A4C-A345-57283AB04905}"/>
    <hyperlink ref="C107" r:id="rId228" display="https://kenpom.com/conf.php?c=ACC" xr:uid="{1AC02C5F-8569-684D-9DA7-AD220F41721C}"/>
    <hyperlink ref="B108" r:id="rId229" display="https://kenpom.com/team.php?team=Colorado" xr:uid="{29AF1959-4672-8644-BD42-356ACF3988FB}"/>
    <hyperlink ref="C108" r:id="rId230" display="https://kenpom.com/conf.php?c=B12" xr:uid="{FA175237-DD16-BB49-8E38-6C8971EE02AA}"/>
    <hyperlink ref="B109" r:id="rId231" display="https://kenpom.com/team.php?team=Washington+St." xr:uid="{2DF94B07-CFC6-E84F-8C93-8BE9F6F78B97}"/>
    <hyperlink ref="C109" r:id="rId232" display="https://kenpom.com/conf.php?c=WCC" xr:uid="{961A12F5-19F7-D843-8741-91B585C5394C}"/>
    <hyperlink ref="B110" r:id="rId233" display="https://kenpom.com/team.php?team=St.+Bonaventure" xr:uid="{5E629A5A-EAC6-5040-BA1C-6024A8883883}"/>
    <hyperlink ref="C110" r:id="rId234" display="https://kenpom.com/conf.php?c=A10" xr:uid="{B6A0594B-159F-0146-90E7-BBF48E5BFB1D}"/>
    <hyperlink ref="B111" r:id="rId235" display="https://kenpom.com/team.php?team=Northern+Iowa" xr:uid="{8A3D14FC-E1CE-5845-AC83-2C92F486DFD5}"/>
    <hyperlink ref="C111" r:id="rId236" display="https://kenpom.com/conf.php?c=MVC" xr:uid="{439576A4-DD02-B14F-BFC1-343CDC1CFF97}"/>
    <hyperlink ref="B112" r:id="rId237" display="https://kenpom.com/team.php?team=Samford" xr:uid="{A58151B2-A702-A843-98A3-C61A8263207D}"/>
    <hyperlink ref="C112" r:id="rId238" display="https://kenpom.com/conf.php?c=SC" xr:uid="{CF68341B-C342-A747-82D9-20CF8220393B}"/>
    <hyperlink ref="B113" r:id="rId239" display="https://kenpom.com/team.php?team=Troy" xr:uid="{4A689E8E-7657-E94F-AA14-683B39927F35}"/>
    <hyperlink ref="C113" r:id="rId240" display="https://kenpom.com/conf.php?c=SB" xr:uid="{E1DFC81B-F8A8-FA4C-A398-5F5B45D62D3B}"/>
    <hyperlink ref="B114" r:id="rId241" display="https://kenpom.com/team.php?team=UNC+Wilmington" xr:uid="{40A25722-CF9D-6A4D-BC34-E7DD3194ED2F}"/>
    <hyperlink ref="C114" r:id="rId242" display="https://kenpom.com/conf.php?c=CAA" xr:uid="{9AD065FA-2167-E444-AC1C-C43604D453B7}"/>
    <hyperlink ref="B115" r:id="rId243" display="https://kenpom.com/team.php?team=Chattanooga" xr:uid="{66B753A0-0741-8446-A770-4A8F10629054}"/>
    <hyperlink ref="C115" r:id="rId244" display="https://kenpom.com/conf.php?c=SC" xr:uid="{6003B213-7004-D44B-ADCF-C9DF478EF838}"/>
    <hyperlink ref="B116" r:id="rId245" display="https://kenpom.com/team.php?team=N.C.+State" xr:uid="{0CEB919C-9895-3242-AFE9-A8F2C726DCD9}"/>
    <hyperlink ref="C116" r:id="rId246" display="https://kenpom.com/conf.php?c=ACC" xr:uid="{F4E69FDC-D2C0-D646-8858-4075E550D6B0}"/>
    <hyperlink ref="B117" r:id="rId247" display="https://kenpom.com/team.php?team=UAB" xr:uid="{AA0C68A4-7510-F448-A0CD-BD58EF9B719B}"/>
    <hyperlink ref="C117" r:id="rId248" display="https://kenpom.com/conf.php?c=Amer" xr:uid="{DD18435F-2F21-7845-B4DC-FE3F6D0F652D}"/>
    <hyperlink ref="B118" r:id="rId249" display="https://kenpom.com/team.php?team=George+Washington" xr:uid="{4BE51B18-4AE1-7D4A-8C6A-81D4375BF180}"/>
    <hyperlink ref="C118" r:id="rId250" display="https://kenpom.com/conf.php?c=A10" xr:uid="{0A32DD69-45C8-AE4B-A3AD-803F4F0CF37E}"/>
    <hyperlink ref="B119" r:id="rId251" display="https://kenpom.com/team.php?team=Jacksonville+St." xr:uid="{A064A536-98BC-134D-AF9A-15DD572B06D9}"/>
    <hyperlink ref="C119" r:id="rId252" display="https://kenpom.com/conf.php?c=CUSA" xr:uid="{772C279B-E29B-8B43-AB42-243527F5E95F}"/>
    <hyperlink ref="B120" r:id="rId253" display="https://kenpom.com/team.php?team=Davidson" xr:uid="{4E345320-79A4-9145-9E7B-060307094311}"/>
    <hyperlink ref="C120" r:id="rId254" display="https://kenpom.com/conf.php?c=A10" xr:uid="{DBBA873F-3B71-3A43-A4AB-B01C4EB263DA}"/>
    <hyperlink ref="B121" r:id="rId255" display="https://kenpom.com/team.php?team=Western+Kentucky" xr:uid="{5D88379C-E449-884E-9D26-061F0E387B49}"/>
    <hyperlink ref="C121" r:id="rId256" display="https://kenpom.com/conf.php?c=CUSA" xr:uid="{52DB4C3B-E3FF-2B42-878B-8BB2D34FE6E4}"/>
    <hyperlink ref="B122" r:id="rId257" display="https://kenpom.com/team.php?team=North+Alabama" xr:uid="{04A059DF-16A9-934B-BFE0-5483A837AE3C}"/>
    <hyperlink ref="C122" r:id="rId258" display="https://kenpom.com/conf.php?c=ASun" xr:uid="{9C973434-5A21-7D4F-83CC-7A77EA32231D}"/>
    <hyperlink ref="B123" r:id="rId259" display="https://kenpom.com/team.php?team=St.+Thomas" xr:uid="{87ECF4F9-8990-E749-9575-C216974C2543}"/>
    <hyperlink ref="C123" r:id="rId260" display="https://kenpom.com/conf.php?c=Sum" xr:uid="{1E16DC88-E411-0745-9EC7-28A111610764}"/>
    <hyperlink ref="B124" r:id="rId261" display="https://kenpom.com/team.php?team=CSUN" xr:uid="{428FA210-13DC-6E42-936D-F4BF1390ABD7}"/>
    <hyperlink ref="C124" r:id="rId262" display="https://kenpom.com/conf.php?c=BW" xr:uid="{77BCE0A8-9BD1-6B47-958A-5ACCA896FBB8}"/>
    <hyperlink ref="B125" r:id="rId263" display="https://kenpom.com/team.php?team=California" xr:uid="{57FE3F5B-9961-D74B-9A32-0DB7618970F5}"/>
    <hyperlink ref="C125" r:id="rId264" display="https://kenpom.com/conf.php?c=ACC" xr:uid="{343F1FFF-9EB5-6645-A41B-67EA4FF3C22B}"/>
    <hyperlink ref="A127" r:id="rId265" display="https://kenpom.com/archive.php?d=2025-02-15" xr:uid="{27A988B7-3974-C54D-A8DA-1C71E67580CA}"/>
    <hyperlink ref="B127" r:id="rId266" display="https://kenpom.com/archive.php?d=2025-02-15&amp;s=TeamName" xr:uid="{F0DA5756-F276-6448-8F0A-2E7C14201DED}"/>
    <hyperlink ref="D127" r:id="rId267" display="https://kenpom.com/archive.php?d=2025-02-15" xr:uid="{2E05DA76-E87D-7845-AB7F-5FFB0C907A70}"/>
    <hyperlink ref="E127" r:id="rId268" display="https://kenpom.com/archive.php?d=2025-02-15&amp;s=RankAdjOE" xr:uid="{2A20B5A3-4A3C-B841-B673-8FA3004990E3}"/>
    <hyperlink ref="F127" r:id="rId269" display="https://kenpom.com/archive.php?d=2025-02-15&amp;s=RankAdjDE" xr:uid="{BB64D360-8883-FA4A-9786-8C72E45E0A8A}"/>
    <hyperlink ref="G127" r:id="rId270" display="https://kenpom.com/archive.php?d=2025-02-15&amp;s=RankAdjTempo" xr:uid="{E0FAD827-492C-A447-B25E-7A2692A90F60}"/>
    <hyperlink ref="H127" r:id="rId271" display="https://kenpom.com/archive.php?d=2025-02-15&amp;s=RankAdjEMFinal" xr:uid="{C2802F66-9A04-A941-8CC0-DA9A98F018D0}"/>
    <hyperlink ref="I127" r:id="rId272" display="https://kenpom.com/archive.php?d=2025-02-15&amp;s=AdjEMFinal" xr:uid="{5400F606-2426-4A45-B1BB-2B326D013B3D}"/>
    <hyperlink ref="B128" r:id="rId273" display="https://kenpom.com/team.php?team=DePaul" xr:uid="{94319A6A-D737-FB43-9DBB-61293ADE5BB1}"/>
    <hyperlink ref="C128" r:id="rId274" display="https://kenpom.com/conf.php?c=BE" xr:uid="{D95D84C2-2409-1349-913B-0BA66F983C78}"/>
    <hyperlink ref="B129" r:id="rId275" display="https://kenpom.com/team.php?team=Middle+Tennessee" xr:uid="{C452B957-D8AD-C045-8A19-64B64ECFE1D1}"/>
    <hyperlink ref="C129" r:id="rId276" display="https://kenpom.com/conf.php?c=CUSA" xr:uid="{A3193223-C73C-FA4D-9BBE-0CC1674D5FF6}"/>
    <hyperlink ref="B130" r:id="rId277" display="https://kenpom.com/team.php?team=Saint+Louis" xr:uid="{E2237D09-5009-8D4F-B112-B6347E6844B8}"/>
    <hyperlink ref="C130" r:id="rId278" display="https://kenpom.com/conf.php?c=A10" xr:uid="{378E9758-9DC8-D74C-BB37-DF4C97EEFAA8}"/>
    <hyperlink ref="B131" r:id="rId279" display="https://kenpom.com/team.php?team=Appalachian+St." xr:uid="{884C7E10-40A5-A540-B168-927D964D6F8F}"/>
    <hyperlink ref="C131" r:id="rId280" display="https://kenpom.com/conf.php?c=SB" xr:uid="{9AD3DF90-479B-2545-BCC0-03AFE6B09738}"/>
    <hyperlink ref="B132" r:id="rId281" display="https://kenpom.com/team.php?team=Rhode+Island" xr:uid="{10F9233C-BB0F-2E4E-A311-717D91B88DD6}"/>
    <hyperlink ref="C132" r:id="rId282" display="https://kenpom.com/conf.php?c=A10" xr:uid="{A06E6ABB-C03D-F349-BE55-86D24643BDC3}"/>
    <hyperlink ref="B133" r:id="rId283" display="https://kenpom.com/team.php?team=Utah+Valley" xr:uid="{032B9405-FDC5-8845-95D4-6019812B60B3}"/>
    <hyperlink ref="C133" r:id="rId284" display="https://kenpom.com/conf.php?c=WAC" xr:uid="{BC1DA4F5-B905-864E-A8D2-75DCD2B67F7A}"/>
    <hyperlink ref="B134" r:id="rId285" display="https://kenpom.com/team.php?team=Syracuse" xr:uid="{07555821-67C4-9A41-89CD-13D61047B846}"/>
    <hyperlink ref="C134" r:id="rId286" display="https://kenpom.com/conf.php?c=ACC" xr:uid="{70100EE8-E86E-104B-942D-56CF93D3633F}"/>
    <hyperlink ref="B135" r:id="rId287" display="https://kenpom.com/team.php?team=South+Alabama" xr:uid="{03C269C1-3D91-284F-BAFB-321F6EE70662}"/>
    <hyperlink ref="C135" r:id="rId288" display="https://kenpom.com/conf.php?c=SB" xr:uid="{B174A0C4-D2A9-AB4F-958B-041A6A694F50}"/>
    <hyperlink ref="B136" r:id="rId289" display="https://kenpom.com/team.php?team=North+Dakota+St." xr:uid="{4B637F5A-D6E8-4145-AA42-35ACEBBC6604}"/>
    <hyperlink ref="C136" r:id="rId290" display="https://kenpom.com/conf.php?c=Sum" xr:uid="{95F18924-6ED3-744F-AFE1-723D18A2A7A0}"/>
    <hyperlink ref="B137" r:id="rId291" display="https://kenpom.com/team.php?team=Kent+St." xr:uid="{F940C695-2832-0544-810E-7A5DDC27FE24}"/>
    <hyperlink ref="C137" r:id="rId292" display="https://kenpom.com/conf.php?c=MAC" xr:uid="{E3EC79C7-8A4C-0943-92AB-D83E509874B9}"/>
    <hyperlink ref="B138" r:id="rId293" display="https://kenpom.com/team.php?team=Loyola+Chicago" xr:uid="{739B1178-8B27-8A4F-891F-BEA9AA466856}"/>
    <hyperlink ref="C138" r:id="rId294" display="https://kenpom.com/conf.php?c=A10" xr:uid="{E009B884-EBDA-F444-A3BA-A9C5E8ECCE8E}"/>
    <hyperlink ref="B139" r:id="rId295" display="https://kenpom.com/team.php?team=Kennesaw+St." xr:uid="{2F489CDF-68AC-CD4F-985A-4DB2C41FB788}"/>
    <hyperlink ref="C139" r:id="rId296" display="https://kenpom.com/conf.php?c=CUSA" xr:uid="{A66B378A-810D-6641-8361-969775588A88}"/>
    <hyperlink ref="B140" r:id="rId297" display="https://kenpom.com/team.php?team=UNC+Greensboro" xr:uid="{40812FCC-3B74-BD43-A235-F7CE5B89B2BD}"/>
    <hyperlink ref="C140" r:id="rId298" display="https://kenpom.com/conf.php?c=SC" xr:uid="{65FEB7CE-46C8-C649-90AB-98BBEBC3B731}"/>
    <hyperlink ref="B141" r:id="rId299" display="https://kenpom.com/team.php?team=Cornell" xr:uid="{9D25F1BD-6871-2A40-9A1C-24DC5A6FADA3}"/>
    <hyperlink ref="C141" r:id="rId300" display="https://kenpom.com/conf.php?c=Ivy" xr:uid="{14D8B2BA-8E13-8D4F-9443-B08190934255}"/>
    <hyperlink ref="B142" r:id="rId301" display="https://kenpom.com/team.php?team=UC+Santa+Barbara" xr:uid="{508461DE-D63E-924B-A732-2029D730C828}"/>
    <hyperlink ref="C142" r:id="rId302" display="https://kenpom.com/conf.php?c=BW" xr:uid="{CC0706C6-A202-1643-BFE2-132428E9EA23}"/>
    <hyperlink ref="B143" r:id="rId303" display="https://kenpom.com/team.php?team=Illinois+St." xr:uid="{4704060F-81D9-8A4F-9497-02B3F9014EDC}"/>
    <hyperlink ref="C143" r:id="rId304" display="https://kenpom.com/conf.php?c=MVC" xr:uid="{3E7059C4-FB56-F744-9472-09D3D81566E7}"/>
    <hyperlink ref="B144" r:id="rId305" display="https://kenpom.com/team.php?team=UTEP" xr:uid="{DCAF6465-77EA-094C-935D-4800AAC3A851}"/>
    <hyperlink ref="C144" r:id="rId306" display="https://kenpom.com/conf.php?c=CUSA" xr:uid="{CDE0B4C9-5A44-534E-A22D-C25BC94DF682}"/>
    <hyperlink ref="B145" r:id="rId307" display="https://kenpom.com/team.php?team=East+Tennessee+St." xr:uid="{20D78DF8-3349-3246-BF53-F5BD0A490BE5}"/>
    <hyperlink ref="C145" r:id="rId308" display="https://kenpom.com/conf.php?c=SC" xr:uid="{8DCDAD20-A14B-2D4E-A664-AC6498F1A25B}"/>
    <hyperlink ref="B146" r:id="rId309" display="https://kenpom.com/team.php?team=Belmont" xr:uid="{C393CC01-107E-6B45-A289-E635D564FD1F}"/>
    <hyperlink ref="C146" r:id="rId310" display="https://kenpom.com/conf.php?c=MVC" xr:uid="{ED877FA5-5898-C347-AFC8-CEFFD01C994A}"/>
    <hyperlink ref="B147" r:id="rId311" display="https://kenpom.com/team.php?team=Illinois+Chicago" xr:uid="{112661CA-E504-684A-AE7C-6249876D6221}"/>
    <hyperlink ref="C147" r:id="rId312" display="https://kenpom.com/conf.php?c=MVC" xr:uid="{FDE29FC7-C719-D045-A65E-64B63521B314}"/>
    <hyperlink ref="B148" r:id="rId313" display="https://kenpom.com/team.php?team=Northern+Colorado" xr:uid="{E912FEEB-2BAD-0240-A8B5-2D4A87491A2C}"/>
    <hyperlink ref="C148" r:id="rId314" display="https://kenpom.com/conf.php?c=BSky" xr:uid="{AF65E620-523C-DF43-8118-53F1526CCAD1}"/>
    <hyperlink ref="B149" r:id="rId315" display="https://kenpom.com/team.php?team=Louisiana+Tech" xr:uid="{9CCDFFC7-DA08-E94F-8C2F-AC1D24D20F35}"/>
    <hyperlink ref="C149" r:id="rId316" display="https://kenpom.com/conf.php?c=CUSA" xr:uid="{5DBE083A-295C-5F4F-A8D5-BFFE5BCADAAE}"/>
    <hyperlink ref="B150" r:id="rId317" display="https://kenpom.com/team.php?team=James+Madison" xr:uid="{1D143646-2B62-0649-9738-F0E7A452E744}"/>
    <hyperlink ref="C150" r:id="rId318" display="https://kenpom.com/conf.php?c=SB" xr:uid="{21A7AB5C-F6FD-2443-94FD-757A57B48298}"/>
    <hyperlink ref="B151" r:id="rId319" display="https://kenpom.com/team.php?team=Wichita+St." xr:uid="{FC0108B4-1EF6-A749-832D-F2F8BCA84394}"/>
    <hyperlink ref="C151" r:id="rId320" display="https://kenpom.com/conf.php?c=Amer" xr:uid="{75CD16B0-B0C0-DA4D-91CF-DB4F5636ED28}"/>
    <hyperlink ref="B152" r:id="rId321" display="https://kenpom.com/team.php?team=Milwaukee" xr:uid="{D0B9A7AE-9417-B44D-BC25-2AACCF38E759}"/>
    <hyperlink ref="C152" r:id="rId322" display="https://kenpom.com/conf.php?c=Horz" xr:uid="{B7F68FE2-4F70-9B4F-A817-5E9FE83B76FC}"/>
    <hyperlink ref="B153" r:id="rId323" display="https://kenpom.com/team.php?team=Wofford" xr:uid="{F6EB90D0-7443-8946-8710-12A3B0886F15}"/>
    <hyperlink ref="C153" r:id="rId324" display="https://kenpom.com/conf.php?c=SC" xr:uid="{67D31785-C32B-0140-A956-F66FED20BF8E}"/>
    <hyperlink ref="B154" r:id="rId325" display="https://kenpom.com/team.php?team=Virginia+Tech" xr:uid="{FEFEFE60-2482-5D49-A36D-AABD1A049744}"/>
    <hyperlink ref="C154" r:id="rId326" display="https://kenpom.com/conf.php?c=ACC" xr:uid="{D9637015-05B9-4745-9A20-CD4BBBE9AD28}"/>
    <hyperlink ref="B155" r:id="rId327" display="https://kenpom.com/team.php?team=Murray+St." xr:uid="{110D5C12-9D9F-734A-96D2-9C121C6B9EAE}"/>
    <hyperlink ref="C155" r:id="rId328" display="https://kenpom.com/conf.php?c=MVC" xr:uid="{C7380810-7AC1-E74A-AF7B-7987F53C83EA}"/>
    <hyperlink ref="B156" r:id="rId329" display="https://kenpom.com/team.php?team=Miami+OH" xr:uid="{CAB1319C-015D-0B4B-815C-DC6737DA6B32}"/>
    <hyperlink ref="C156" r:id="rId330" display="https://kenpom.com/conf.php?c=MAC" xr:uid="{5F7A5BDD-46E4-D247-B058-0A70EDF4AE2E}"/>
    <hyperlink ref="B157" r:id="rId331" display="https://kenpom.com/team.php?team=Tulane" xr:uid="{A8C63F04-E12E-9343-A081-0FBEB1F6C976}"/>
    <hyperlink ref="C157" r:id="rId332" display="https://kenpom.com/conf.php?c=Amer" xr:uid="{7BEDE5E4-FFE0-4B42-8810-985A54E805A9}"/>
    <hyperlink ref="B158" r:id="rId333" display="https://kenpom.com/team.php?team=Princeton" xr:uid="{F16F7C08-DC15-A141-AA5B-A79C4D40E51A}"/>
    <hyperlink ref="C158" r:id="rId334" display="https://kenpom.com/conf.php?c=Ivy" xr:uid="{B9D82FFC-798E-6142-B8D5-6B1914FC3A35}"/>
    <hyperlink ref="B159" r:id="rId335" display="https://kenpom.com/team.php?team=Duquesne" xr:uid="{F6D6C88B-33C9-1949-A1B5-6FC7386C92EB}"/>
    <hyperlink ref="C159" r:id="rId336" display="https://kenpom.com/conf.php?c=A10" xr:uid="{1B62B9F8-F1FB-D840-AEBE-BC2818E3A5C2}"/>
    <hyperlink ref="B160" r:id="rId337" display="https://kenpom.com/team.php?team=Temple" xr:uid="{003A30C2-B5BA-1048-998C-2BC7D4B1812D}"/>
    <hyperlink ref="C160" r:id="rId338" display="https://kenpom.com/conf.php?c=Amer" xr:uid="{6FA6A3FF-C89D-9F45-9F82-25557FC30316}"/>
    <hyperlink ref="B161" r:id="rId339" display="https://kenpom.com/team.php?team=Seattle" xr:uid="{6B98255B-97B8-B249-A0F2-1A83E5F7C4B3}"/>
    <hyperlink ref="C161" r:id="rId340" display="https://kenpom.com/conf.php?c=WAC" xr:uid="{01143922-3E2F-584E-8592-07606207F6C0}"/>
    <hyperlink ref="B162" r:id="rId341" display="https://kenpom.com/team.php?team=Cal+Baptist" xr:uid="{D7533846-79F6-264E-9186-C875E56C984F}"/>
    <hyperlink ref="C162" r:id="rId342" display="https://kenpom.com/conf.php?c=WAC" xr:uid="{7A2850F3-E375-6C4E-8476-4CA4BBE787AA}"/>
    <hyperlink ref="B163" r:id="rId343" display="https://kenpom.com/team.php?team=Bryant" xr:uid="{C5C0E9CC-BF9F-8A48-9011-51341897BB57}"/>
    <hyperlink ref="C163" r:id="rId344" display="https://kenpom.com/conf.php?c=AE" xr:uid="{D06F408A-D12C-364D-984F-3B7A848FE573}"/>
    <hyperlink ref="B164" r:id="rId345" display="https://kenpom.com/team.php?team=Purdue+Fort+Wayne" xr:uid="{1039316A-21BE-5945-91F7-ACA412F3912E}"/>
    <hyperlink ref="C164" r:id="rId346" display="https://kenpom.com/conf.php?c=Horz" xr:uid="{14343A78-B69B-AF4D-883B-AE5B6B1408F7}"/>
    <hyperlink ref="B165" r:id="rId347" display="https://kenpom.com/team.php?team=Furman" xr:uid="{0FC47D7F-8232-7148-9814-8D0A494036C8}"/>
    <hyperlink ref="C165" r:id="rId348" display="https://kenpom.com/conf.php?c=SC" xr:uid="{4667437E-637D-BF4A-926E-9874FC6C35BC}"/>
    <hyperlink ref="B166" r:id="rId349" display="https://kenpom.com/team.php?team=Loyola+Marymount" xr:uid="{180B5A9F-8EEC-F94B-90BD-C9C021ECD01C}"/>
    <hyperlink ref="C166" r:id="rId350" display="https://kenpom.com/conf.php?c=WCC" xr:uid="{88B7A84C-CE2C-CA41-B89E-33766AB85108}"/>
    <hyperlink ref="B167" r:id="rId351" display="https://kenpom.com/team.php?team=Cleveland+St." xr:uid="{0E84F2A0-2F4C-F84B-9E2D-30C6DF29E8D4}"/>
    <hyperlink ref="C167" r:id="rId352" display="https://kenpom.com/conf.php?c=Horz" xr:uid="{92266B48-2018-A84F-B30E-033E473958B3}"/>
    <hyperlink ref="A169" r:id="rId353" display="https://kenpom.com/archive.php?d=2025-02-15" xr:uid="{90344D5C-E899-7745-A8DB-7735590E7DED}"/>
    <hyperlink ref="B169" r:id="rId354" display="https://kenpom.com/archive.php?d=2025-02-15&amp;s=TeamName" xr:uid="{C48FF048-D9F1-0042-B044-22C2873B85BC}"/>
    <hyperlink ref="D169" r:id="rId355" display="https://kenpom.com/archive.php?d=2025-02-15" xr:uid="{446F796D-874A-0446-92A5-37FC6CC8DE1A}"/>
    <hyperlink ref="E169" r:id="rId356" display="https://kenpom.com/archive.php?d=2025-02-15&amp;s=RankAdjOE" xr:uid="{440ABC5C-75FC-F84B-90F4-5C08B3D830F2}"/>
    <hyperlink ref="F169" r:id="rId357" display="https://kenpom.com/archive.php?d=2025-02-15&amp;s=RankAdjDE" xr:uid="{A017ED05-CD13-9A49-91B9-F5124EF6F546}"/>
    <hyperlink ref="G169" r:id="rId358" display="https://kenpom.com/archive.php?d=2025-02-15&amp;s=RankAdjTempo" xr:uid="{E13F61C9-381D-7345-9AA3-1EF4744604A0}"/>
    <hyperlink ref="H169" r:id="rId359" display="https://kenpom.com/archive.php?d=2025-02-15&amp;s=RankAdjEMFinal" xr:uid="{72CCED1E-C43D-EF46-A9F6-C61BBA52B40E}"/>
    <hyperlink ref="I169" r:id="rId360" display="https://kenpom.com/archive.php?d=2025-02-15&amp;s=AdjEMFinal" xr:uid="{CC067A1F-B56B-FF4E-9E28-D8CB81E0095E}"/>
    <hyperlink ref="B170" r:id="rId361" display="https://kenpom.com/team.php?team=Jacksonville" xr:uid="{0B42216C-93DC-C541-92B7-85FAFC8D84D9}"/>
    <hyperlink ref="C170" r:id="rId362" display="https://kenpom.com/conf.php?c=ASun" xr:uid="{DF89D154-A7D5-FA48-8DD8-39EC66C5D7EB}"/>
    <hyperlink ref="B171" r:id="rId363" display="https://kenpom.com/team.php?team=UC+Riverside" xr:uid="{26424E22-17FB-984C-AF59-AC12E0A7205A}"/>
    <hyperlink ref="C171" r:id="rId364" display="https://kenpom.com/conf.php?c=BW" xr:uid="{86DEEFB3-AC25-E74B-A1E6-21C764806237}"/>
    <hyperlink ref="B172" r:id="rId365" display="https://kenpom.com/team.php?team=Wyoming" xr:uid="{169FD210-3BC3-6A47-97AC-D438C00986B3}"/>
    <hyperlink ref="C172" r:id="rId366" display="https://kenpom.com/conf.php?c=MWC" xr:uid="{AB074195-3541-D641-B444-A3B73162FABB}"/>
    <hyperlink ref="B173" r:id="rId367" display="https://kenpom.com/team.php?team=UNC+Asheville" xr:uid="{E9900DC3-BBDA-DE47-9145-4889C4F0EB91}"/>
    <hyperlink ref="C173" r:id="rId368" display="https://kenpom.com/conf.php?c=BSth" xr:uid="{646E5C1B-4634-9C4B-8F20-57916C753CEB}"/>
    <hyperlink ref="B174" r:id="rId369" display="https://kenpom.com/team.php?team=East+Carolina" xr:uid="{BC4FCA7F-C34F-FB4D-A46F-3F865170F37F}"/>
    <hyperlink ref="C174" r:id="rId370" display="https://kenpom.com/conf.php?c=Amer" xr:uid="{2918AA94-4F02-EF48-BDF6-649697AE4B06}"/>
    <hyperlink ref="B175" r:id="rId371" display="https://kenpom.com/team.php?team=Charleston" xr:uid="{56727B4C-E39C-074D-B1C0-5F9A03A4C1F3}"/>
    <hyperlink ref="C175" r:id="rId372" display="https://kenpom.com/conf.php?c=CAA" xr:uid="{66B9F71E-4149-AF44-BDE1-BBD0F4B56DCB}"/>
    <hyperlink ref="B176" r:id="rId373" display="https://kenpom.com/team.php?team=Robert+Morris" xr:uid="{70542728-0265-0140-99C2-A116AADF06EE}"/>
    <hyperlink ref="C176" r:id="rId374" display="https://kenpom.com/conf.php?c=Horz" xr:uid="{3EF734A8-5078-0646-BA70-ACEE14542788}"/>
    <hyperlink ref="B177" r:id="rId375" display="https://kenpom.com/team.php?team=Florida+Gulf+Coast" xr:uid="{C5CFD873-4BE6-0149-BBC7-7494DF046205}"/>
    <hyperlink ref="C177" r:id="rId376" display="https://kenpom.com/conf.php?c=ASun" xr:uid="{8C998E95-7E5E-6F4E-9F4B-FAA25DE85C37}"/>
    <hyperlink ref="B178" r:id="rId377" display="https://kenpom.com/team.php?team=Sam+Houston+St." xr:uid="{864A22DE-FD55-5A43-BF49-D24DC41D7B34}"/>
    <hyperlink ref="C178" r:id="rId378" display="https://kenpom.com/conf.php?c=CUSA" xr:uid="{1239EC9C-2057-8A4A-8359-8FCC00E8527D}"/>
    <hyperlink ref="B179" r:id="rId379" display="https://kenpom.com/team.php?team=San+Jose+St." xr:uid="{AE3F84FF-7FA7-3D4C-ABBB-D1C41B115495}"/>
    <hyperlink ref="C179" r:id="rId380" display="https://kenpom.com/conf.php?c=MWC" xr:uid="{05AFDE9D-B077-6A4B-9CB7-84BE63D25322}"/>
    <hyperlink ref="B180" r:id="rId381" display="https://kenpom.com/team.php?team=Towson" xr:uid="{B7FC7AAA-5923-6F45-94F8-870CDA744B9E}"/>
    <hyperlink ref="C180" r:id="rId382" display="https://kenpom.com/conf.php?c=CAA" xr:uid="{16ACF147-63F6-8D45-8ADD-1CD6062CD606}"/>
    <hyperlink ref="B181" r:id="rId383" display="https://kenpom.com/team.php?team=Massachusetts" xr:uid="{946312B2-1831-2D44-942F-74C6F4FBA2D0}"/>
    <hyperlink ref="C181" r:id="rId384" display="https://kenpom.com/conf.php?c=A10" xr:uid="{A770F0E8-4E94-E44D-8242-70C12747E80E}"/>
    <hyperlink ref="B182" r:id="rId385" display="https://kenpom.com/team.php?team=New+Mexico+St." xr:uid="{E1D5FD8F-7BE0-9E4D-A055-1A6840EA2ED5}"/>
    <hyperlink ref="C182" r:id="rId386" display="https://kenpom.com/conf.php?c=CUSA" xr:uid="{C6CA0941-D61A-714F-A50E-8EDABDAC8A0F}"/>
    <hyperlink ref="B183" r:id="rId387" display="https://kenpom.com/team.php?team=Norfolk+St." xr:uid="{6236652D-1E3C-1E42-B7E2-F71DCECBEBF0}"/>
    <hyperlink ref="C183" r:id="rId388" display="https://kenpom.com/conf.php?c=MEAC" xr:uid="{DC76926F-C093-6341-8ED4-7CF6133F1BA1}"/>
    <hyperlink ref="B184" r:id="rId389" display="https://kenpom.com/team.php?team=Radford" xr:uid="{D3C92436-EF38-5740-A6D1-0234182A5A7D}"/>
    <hyperlink ref="C184" r:id="rId390" display="https://kenpom.com/conf.php?c=BSth" xr:uid="{42B2922B-1DEC-A345-BC91-A8A44D4BF952}"/>
    <hyperlink ref="B185" r:id="rId391" display="https://kenpom.com/team.php?team=Rice" xr:uid="{24A34869-6D96-D24E-9386-7B9525DD54C5}"/>
    <hyperlink ref="C185" r:id="rId392" display="https://kenpom.com/conf.php?c=Amer" xr:uid="{EBE58CBF-B118-944E-B0A2-5DA0993F9F95}"/>
    <hyperlink ref="B186" r:id="rId393" display="https://kenpom.com/team.php?team=Miami+FL" xr:uid="{7AB9914B-DF82-A146-B003-B07F5E4A7D2F}"/>
    <hyperlink ref="C186" r:id="rId394" display="https://kenpom.com/conf.php?c=ACC" xr:uid="{F1A2DA9D-1273-EB45-8FB3-3AAFFA55B92D}"/>
    <hyperlink ref="B187" r:id="rId395" display="https://kenpom.com/team.php?team=Campbell" xr:uid="{8E1608FE-BC04-714E-9923-7CBF58656A46}"/>
    <hyperlink ref="C187" r:id="rId396" display="https://kenpom.com/conf.php?c=CAA" xr:uid="{8D3911DE-47DD-B742-B0C3-C24C38A1ADCA}"/>
    <hyperlink ref="B188" r:id="rId397" display="https://kenpom.com/team.php?team=Southern+Illinois" xr:uid="{6CC10B87-C0DF-FE43-B380-6D245467FE23}"/>
    <hyperlink ref="C188" r:id="rId398" display="https://kenpom.com/conf.php?c=MVC" xr:uid="{698F22FD-51A1-9F44-BD8C-609AC4940159}"/>
    <hyperlink ref="B189" r:id="rId399" display="https://kenpom.com/team.php?team=Ohio" xr:uid="{F2F34245-A31E-5F47-8B0D-8C4BA9E663B8}"/>
    <hyperlink ref="C189" r:id="rId400" display="https://kenpom.com/conf.php?c=MAC" xr:uid="{BCBA4892-D39B-714F-A854-E0F7D80385A6}"/>
    <hyperlink ref="B190" r:id="rId401" display="https://kenpom.com/team.php?team=Central+Connecticut" xr:uid="{2532F84A-C868-6F49-8705-95C9851F5365}"/>
    <hyperlink ref="C190" r:id="rId402" display="https://kenpom.com/conf.php?c=NEC" xr:uid="{08E36BF6-FD7B-F845-89E6-BF8CCF7AD37B}"/>
    <hyperlink ref="B191" r:id="rId403" display="https://kenpom.com/team.php?team=Marshall" xr:uid="{C10074F0-12DE-DF43-9593-290426088F95}"/>
    <hyperlink ref="C191" r:id="rId404" display="https://kenpom.com/conf.php?c=SB" xr:uid="{C641EAEB-1844-884F-BF7C-43DA00BABC55}"/>
    <hyperlink ref="B192" r:id="rId405" display="https://kenpom.com/team.php?team=Longwood" xr:uid="{DB1DC547-2F5A-0D4C-8C10-06CFBB69D372}"/>
    <hyperlink ref="C192" r:id="rId406" display="https://kenpom.com/conf.php?c=BSth" xr:uid="{BC5AFB88-3B9E-1C49-A03C-E2F0D1B1A32A}"/>
    <hyperlink ref="B193" r:id="rId407" display="https://kenpom.com/team.php?team=Elon" xr:uid="{DC3C64A1-9CFF-754C-AC83-B3230E38FC4B}"/>
    <hyperlink ref="C193" r:id="rId408" display="https://kenpom.com/conf.php?c=CAA" xr:uid="{2C7BB0C3-7ED5-8A48-A2AC-0F4086D20AC3}"/>
    <hyperlink ref="B194" r:id="rId409" display="https://kenpom.com/team.php?team=Eastern+Kentucky" xr:uid="{79AE4076-B90B-E74D-B72A-19F22B782D09}"/>
    <hyperlink ref="C194" r:id="rId410" display="https://kenpom.com/conf.php?c=ASun" xr:uid="{D3D3DC86-61F1-B143-A5C4-F07207087EA8}"/>
    <hyperlink ref="B195" r:id="rId411" display="https://kenpom.com/team.php?team=Texas+A%26M+Corpus+Chris" xr:uid="{C2AEA3CE-AA79-F743-8FC8-B3DE6497D1AD}"/>
    <hyperlink ref="C195" r:id="rId412" display="https://kenpom.com/conf.php?c=Slnd" xr:uid="{1E989FF3-182D-ED46-AF89-B199D584C53F}"/>
    <hyperlink ref="B196" r:id="rId413" display="https://kenpom.com/team.php?team=Oakland" xr:uid="{5397666B-F4BE-0F43-AB97-8CF5EEF20041}"/>
    <hyperlink ref="C196" r:id="rId414" display="https://kenpom.com/conf.php?c=Horz" xr:uid="{53D67C0C-75F5-8B48-B425-36C1BE74A3EA}"/>
    <hyperlink ref="B197" r:id="rId415" display="https://kenpom.com/team.php?team=Winthrop" xr:uid="{92EFFCA5-BA83-B84E-AD24-945E54B775E1}"/>
    <hyperlink ref="C197" r:id="rId416" display="https://kenpom.com/conf.php?c=BSth" xr:uid="{DB2F4036-1E65-0246-9063-191566CAF7C3}"/>
    <hyperlink ref="B198" r:id="rId417" display="https://kenpom.com/team.php?team=Montana" xr:uid="{CB63D5C0-CFC0-E647-A0A7-9F648A0B501D}"/>
    <hyperlink ref="C198" r:id="rId418" display="https://kenpom.com/conf.php?c=BSky" xr:uid="{0D0AF7EF-BAFE-E149-B1FF-33D1E550FDCA}"/>
    <hyperlink ref="B199" r:id="rId419" display="https://kenpom.com/team.php?team=Nicholls" xr:uid="{9EF1F5FF-2FE5-E448-A3B3-E94DE85579F5}"/>
    <hyperlink ref="C199" r:id="rId420" display="https://kenpom.com/conf.php?c=Slnd" xr:uid="{DA59C8D8-6B6C-A64D-AF44-20BDC3C3DE85}"/>
    <hyperlink ref="B200" r:id="rId421" display="https://kenpom.com/team.php?team=Merrimack" xr:uid="{B2AED6A1-759F-F14C-862D-DE5D80209E96}"/>
    <hyperlink ref="C200" r:id="rId422" display="https://kenpom.com/conf.php?c=MAAC" xr:uid="{9920ED2C-623D-F24C-ABC6-BDBC6264F89D}"/>
    <hyperlink ref="B201" r:id="rId423" display="https://kenpom.com/team.php?team=Montana+St." xr:uid="{A45A7AE0-5FA6-AB4E-92E1-873591A2D9C5}"/>
    <hyperlink ref="C201" r:id="rId424" display="https://kenpom.com/conf.php?c=BSky" xr:uid="{8C6E8707-A561-C140-98DE-019FF5F66E80}"/>
    <hyperlink ref="B202" r:id="rId425" display="https://kenpom.com/team.php?team=Maine" xr:uid="{0800DE7E-27B8-4C48-9EDF-4F5DDA274DC2}"/>
    <hyperlink ref="C202" r:id="rId426" display="https://kenpom.com/conf.php?c=AE" xr:uid="{67267270-3A4E-614F-8CA0-C2249D0C6190}"/>
    <hyperlink ref="B203" r:id="rId427" display="https://kenpom.com/team.php?team=Lamar" xr:uid="{6E407B76-B87A-FF47-A61C-39FD6FCB5DAF}"/>
    <hyperlink ref="C203" r:id="rId428" display="https://kenpom.com/conf.php?c=Slnd" xr:uid="{AC4339A1-F932-FE48-A51A-1A49331B7928}"/>
    <hyperlink ref="B204" r:id="rId429" display="https://kenpom.com/team.php?team=Wright+St." xr:uid="{B1BC5559-6583-1B45-B573-CEC24413DE46}"/>
    <hyperlink ref="C204" r:id="rId430" display="https://kenpom.com/conf.php?c=Horz" xr:uid="{4E11891D-D568-7545-BFD0-C21E4EB91345}"/>
    <hyperlink ref="B205" r:id="rId431" display="https://kenpom.com/team.php?team=Southeastern+Louisiana" xr:uid="{D2658758-1CB2-A441-80E6-551C44C17CE1}"/>
    <hyperlink ref="C205" r:id="rId432" display="https://kenpom.com/conf.php?c=Slnd" xr:uid="{D784E27E-9DC5-254C-B481-47AECACE64F2}"/>
    <hyperlink ref="B206" r:id="rId433" display="https://kenpom.com/team.php?team=Quinnipiac" xr:uid="{4FFD873E-E2EF-D34B-99F2-F76496E2DA92}"/>
    <hyperlink ref="C206" r:id="rId434" display="https://kenpom.com/conf.php?c=MAAC" xr:uid="{6703CD41-D058-2E49-905D-B6F3881FD3D2}"/>
    <hyperlink ref="B207" r:id="rId435" display="https://kenpom.com/team.php?team=Youngstown+St." xr:uid="{552D3A89-28E0-4A43-8F09-5B40F392DA5B}"/>
    <hyperlink ref="C207" r:id="rId436" display="https://kenpom.com/conf.php?c=Horz" xr:uid="{014830F7-E006-2A4A-B22B-A66BB142D367}"/>
    <hyperlink ref="B208" r:id="rId437" display="https://kenpom.com/team.php?team=Little+Rock" xr:uid="{2DA1867D-F351-D64E-9DAD-F472AAA0D82C}"/>
    <hyperlink ref="C208" r:id="rId438" display="https://kenpom.com/conf.php?c=OVC" xr:uid="{A93C7AC4-3E84-8D4E-8B59-5E811C6274FD}"/>
    <hyperlink ref="B209" r:id="rId439" display="https://kenpom.com/team.php?team=Drexel" xr:uid="{7B2A044D-AC60-BD40-900F-B70F93BF3E53}"/>
    <hyperlink ref="C209" r:id="rId440" display="https://kenpom.com/conf.php?c=CAA" xr:uid="{E389910B-A8F7-4442-9307-A33068FF7FD9}"/>
    <hyperlink ref="A211" r:id="rId441" display="https://kenpom.com/archive.php?d=2025-02-15" xr:uid="{724A74B3-6B4D-CA4A-A5E7-053705697FEA}"/>
    <hyperlink ref="B211" r:id="rId442" display="https://kenpom.com/archive.php?d=2025-02-15&amp;s=TeamName" xr:uid="{B0733067-375E-5946-90FD-A06D3983C1C4}"/>
    <hyperlink ref="D211" r:id="rId443" display="https://kenpom.com/archive.php?d=2025-02-15" xr:uid="{F1836953-39B1-E54D-BBE4-9F888C6466FB}"/>
    <hyperlink ref="E211" r:id="rId444" display="https://kenpom.com/archive.php?d=2025-02-15&amp;s=RankAdjOE" xr:uid="{381CB1F9-1963-C843-9BEE-F6DA141FA52D}"/>
    <hyperlink ref="F211" r:id="rId445" display="https://kenpom.com/archive.php?d=2025-02-15&amp;s=RankAdjDE" xr:uid="{6214EDAE-E66C-544B-87CC-A540C8C06028}"/>
    <hyperlink ref="G211" r:id="rId446" display="https://kenpom.com/archive.php?d=2025-02-15&amp;s=RankAdjTempo" xr:uid="{3D96BA0A-B578-D243-B849-74E5546E11B7}"/>
    <hyperlink ref="H211" r:id="rId447" display="https://kenpom.com/archive.php?d=2025-02-15&amp;s=RankAdjEMFinal" xr:uid="{A933E89E-3D85-1E44-9CBC-486BC3644122}"/>
    <hyperlink ref="I211" r:id="rId448" display="https://kenpom.com/archive.php?d=2025-02-15&amp;s=AdjEMFinal" xr:uid="{B35912DE-3C4D-C84D-B5FD-361EC8075621}"/>
    <hyperlink ref="B212" r:id="rId449" display="https://kenpom.com/team.php?team=Texas+St." xr:uid="{C1DA0911-D940-A44B-8445-98BDDC5326EB}"/>
    <hyperlink ref="C212" r:id="rId450" display="https://kenpom.com/conf.php?c=SB" xr:uid="{EC837C83-FAFE-4C40-AA04-CB9CFDC746F6}"/>
    <hyperlink ref="B213" r:id="rId451" display="https://kenpom.com/team.php?team=South+Florida" xr:uid="{9A0A479B-6D59-AC48-9EA9-B76BADF75F19}"/>
    <hyperlink ref="C213" r:id="rId452" display="https://kenpom.com/conf.php?c=Amer" xr:uid="{A498872D-A4EB-BD43-844D-9B9ABB71B9F8}"/>
    <hyperlink ref="B214" r:id="rId453" display="https://kenpom.com/team.php?team=Central+Michigan" xr:uid="{6FD884DF-685E-4D42-86A7-C6BF9AD5FB9D}"/>
    <hyperlink ref="C214" r:id="rId454" display="https://kenpom.com/conf.php?c=MAC" xr:uid="{BA9F6247-74E8-414A-AC51-971190543DC7}"/>
    <hyperlink ref="B215" r:id="rId455" display="https://kenpom.com/team.php?team=Boston+College" xr:uid="{E547D499-7086-E14D-8003-03019BEABA2C}"/>
    <hyperlink ref="C215" r:id="rId456" display="https://kenpom.com/conf.php?c=ACC" xr:uid="{65EC9B39-E25C-CD4B-82B7-7C306C5A0EAC}"/>
    <hyperlink ref="B216" r:id="rId457" display="https://kenpom.com/team.php?team=Hawaii" xr:uid="{167596A1-2949-E747-883C-E95190B5CAEE}"/>
    <hyperlink ref="C216" r:id="rId458" display="https://kenpom.com/conf.php?c=BW" xr:uid="{0AD0BF64-B26D-9249-8272-F5063CA3149D}"/>
    <hyperlink ref="B217" r:id="rId459" display="https://kenpom.com/team.php?team=Nebraska+Omaha" xr:uid="{4F8006D7-E9A6-AE4B-89A6-AD7EE1E1023E}"/>
    <hyperlink ref="C217" r:id="rId460" display="https://kenpom.com/conf.php?c=Sum" xr:uid="{D2BA35E9-C5A2-754D-8898-B9CE43A4A92B}"/>
    <hyperlink ref="B218" r:id="rId461" display="https://kenpom.com/team.php?team=Toledo" xr:uid="{3B6DF9AF-AF74-B841-9B1F-05FA07642868}"/>
    <hyperlink ref="C218" r:id="rId462" display="https://kenpom.com/conf.php?c=MAC" xr:uid="{706C5CFE-2547-0C40-9CE3-B65D152752EC}"/>
    <hyperlink ref="B219" r:id="rId463" display="https://kenpom.com/team.php?team=Northeastern" xr:uid="{4728EED6-EC04-C848-AA78-5C42C0482F5D}"/>
    <hyperlink ref="C219" r:id="rId464" display="https://kenpom.com/conf.php?c=CAA" xr:uid="{C86473E5-1554-374C-B37C-CA875150CB86}"/>
    <hyperlink ref="B220" r:id="rId465" display="https://kenpom.com/team.php?team=UTSA" xr:uid="{E3F34EA9-10F1-B541-9249-FC45269F5FE2}"/>
    <hyperlink ref="C220" r:id="rId466" display="https://kenpom.com/conf.php?c=Amer" xr:uid="{CC62A703-04B1-2046-A238-1DA930C52046}"/>
    <hyperlink ref="B221" r:id="rId467" display="https://kenpom.com/team.php?team=Hofstra" xr:uid="{B57EFE18-BFAD-0041-ADE9-DEFC2E7343F2}"/>
    <hyperlink ref="C221" r:id="rId468" display="https://kenpom.com/conf.php?c=CAA" xr:uid="{B2B0834B-E29D-3740-A385-983933B7C6D4}"/>
    <hyperlink ref="B222" r:id="rId469" display="https://kenpom.com/team.php?team=UT+Arlington" xr:uid="{2709C28A-0A50-4445-A237-DEB8377C81DA}"/>
    <hyperlink ref="C222" r:id="rId470" display="https://kenpom.com/conf.php?c=WAC" xr:uid="{A46A9881-F53D-9342-B78B-6A79DBA04FE7}"/>
    <hyperlink ref="B223" r:id="rId471" display="https://kenpom.com/team.php?team=Portland+St." xr:uid="{7687E4C1-6F5B-0748-82F3-6CB524D04BF6}"/>
    <hyperlink ref="C223" r:id="rId472" display="https://kenpom.com/conf.php?c=BSky" xr:uid="{D8E49961-A788-954E-AFF2-5BD4FB3BB8B4}"/>
    <hyperlink ref="B224" r:id="rId473" display="https://kenpom.com/team.php?team=Seton+Hall" xr:uid="{B83036D6-818A-A240-8CA6-838468E6D2A1}"/>
    <hyperlink ref="C224" r:id="rId474" display="https://kenpom.com/conf.php?c=BE" xr:uid="{5E91C11C-AFD5-A246-99EA-58407EABBD7C}"/>
    <hyperlink ref="B225" r:id="rId475" display="https://kenpom.com/team.php?team=Indiana+St." xr:uid="{EE3EC07F-6CE7-124F-8A75-977FDC0BC132}"/>
    <hyperlink ref="C225" r:id="rId476" display="https://kenpom.com/conf.php?c=MVC" xr:uid="{06D9F134-A7AF-1343-AB7F-0F221C72089A}"/>
    <hyperlink ref="B226" r:id="rId477" display="https://kenpom.com/team.php?team=Queens" xr:uid="{B675DFD5-CE52-1943-B19A-F646CED3C13C}"/>
    <hyperlink ref="C226" r:id="rId478" display="https://kenpom.com/conf.php?c=ASun" xr:uid="{15AD49B6-3A7B-F647-BE06-4191AAF33918}"/>
    <hyperlink ref="B227" r:id="rId479" display="https://kenpom.com/team.php?team=Southeast+Missouri" xr:uid="{FAD9C0B9-C171-9948-8907-2CEC6B67B8B2}"/>
    <hyperlink ref="C227" r:id="rId480" display="https://kenpom.com/conf.php?c=OVC" xr:uid="{420E7C60-97FE-8242-A6BC-34664D215485}"/>
    <hyperlink ref="B228" r:id="rId481" display="https://kenpom.com/team.php?team=Fordham" xr:uid="{D8152B6D-C6D4-504C-A6C0-9E87DC675097}"/>
    <hyperlink ref="C228" r:id="rId482" display="https://kenpom.com/conf.php?c=A10" xr:uid="{6AA758AA-89FB-6940-86A1-238E53145CF3}"/>
    <hyperlink ref="B229" r:id="rId483" display="https://kenpom.com/team.php?team=Brown" xr:uid="{FCCD6529-93C1-0E44-8A0E-DC17BF5B73BB}"/>
    <hyperlink ref="C229" r:id="rId484" display="https://kenpom.com/conf.php?c=Ivy" xr:uid="{FC66D2C6-6F1F-AE40-B5F9-E7D4D9B56A68}"/>
    <hyperlink ref="B230" r:id="rId485" display="https://kenpom.com/team.php?team=William+%26+Mary" xr:uid="{5067585E-DA9D-0F4E-92DB-415A294FCBB8}"/>
    <hyperlink ref="C230" r:id="rId486" display="https://kenpom.com/conf.php?c=CAA" xr:uid="{B1897A5A-49D4-5249-8F73-DD63D0B973B6}"/>
    <hyperlink ref="B231" r:id="rId487" display="https://kenpom.com/team.php?team=Abilene+Christian" xr:uid="{D14E0A73-5F16-D34C-897D-FB070244C8B7}"/>
    <hyperlink ref="C231" r:id="rId488" display="https://kenpom.com/conf.php?c=WAC" xr:uid="{1ECBCD1B-589C-EB4D-AF54-BEF16C8EA6A1}"/>
    <hyperlink ref="B232" r:id="rId489" display="https://kenpom.com/team.php?team=UC+Davis" xr:uid="{F2D83CE7-CD90-014F-88F1-B3C081A642A3}"/>
    <hyperlink ref="C232" r:id="rId490" display="https://kenpom.com/conf.php?c=BW" xr:uid="{02003C30-5E50-0241-8967-D3816B97CAC7}"/>
    <hyperlink ref="B233" r:id="rId491" display="https://kenpom.com/team.php?team=South+Carolina+St." xr:uid="{E2540B7F-F411-1B4F-BB5E-9AB0800FCE2C}"/>
    <hyperlink ref="C233" r:id="rId492" display="https://kenpom.com/conf.php?c=MEAC" xr:uid="{0269C660-FDA9-0044-810D-A0886F01C5DF}"/>
    <hyperlink ref="B234" r:id="rId493" display="https://kenpom.com/team.php?team=Southern" xr:uid="{202513D2-60C0-3246-A61A-7468BAAF35EF}"/>
    <hyperlink ref="C234" r:id="rId494" display="https://kenpom.com/conf.php?c=SWAC" xr:uid="{735BFDF6-3793-4A4C-B24F-9F959471FE00}"/>
    <hyperlink ref="B235" r:id="rId495" display="https://kenpom.com/team.php?team=La+Salle" xr:uid="{BE2F293F-0618-8042-AD9F-3615DF975015}"/>
    <hyperlink ref="C235" r:id="rId496" display="https://kenpom.com/conf.php?c=A10" xr:uid="{AFF8C2B0-B9AF-9A42-8379-60262C8D0AB1}"/>
    <hyperlink ref="B236" r:id="rId497" display="https://kenpom.com/team.php?team=Pepperdine" xr:uid="{C65D7C11-04C4-8448-A702-B7A54C11804A}"/>
    <hyperlink ref="C236" r:id="rId498" display="https://kenpom.com/conf.php?c=WCC" xr:uid="{E2DFC108-9DE7-D943-9582-E5135D25C88C}"/>
    <hyperlink ref="B237" r:id="rId499" display="https://kenpom.com/team.php?team=Idaho+St." xr:uid="{1CDC05B9-5CE5-0244-BB2F-0FA705FC7E57}"/>
    <hyperlink ref="C237" r:id="rId500" display="https://kenpom.com/conf.php?c=BSky" xr:uid="{F4AD0124-4538-1943-92F1-AB794F1DFC0D}"/>
    <hyperlink ref="B238" r:id="rId501" display="https://kenpom.com/team.php?team=UMass+Lowell" xr:uid="{EACCC321-68E8-2F4A-8ED2-98C18790DD6B}"/>
    <hyperlink ref="C238" r:id="rId502" display="https://kenpom.com/conf.php?c=AE" xr:uid="{3B750AB0-2288-0840-9C0B-49B68B74E58D}"/>
    <hyperlink ref="B239" r:id="rId503" display="https://kenpom.com/team.php?team=Cal+Poly" xr:uid="{32A10112-7A83-9B4C-BEE7-3A1463652E7A}"/>
    <hyperlink ref="C239" r:id="rId504" display="https://kenpom.com/conf.php?c=BW" xr:uid="{959E70B6-A760-7B42-B3FD-0048654D0DE8}"/>
    <hyperlink ref="B240" r:id="rId505" display="https://kenpom.com/team.php?team=Marist" xr:uid="{9A2047EC-61A9-6C4F-A906-F775C857B18A}"/>
    <hyperlink ref="C240" r:id="rId506" display="https://kenpom.com/conf.php?c=MAAC" xr:uid="{BD196653-5EFA-2140-BC9B-309FD474B86E}"/>
    <hyperlink ref="B241" r:id="rId507" display="https://kenpom.com/team.php?team=Missouri+St." xr:uid="{57FF3444-6C64-584F-B61E-62564FF2CE3B}"/>
    <hyperlink ref="C241" r:id="rId508" display="https://kenpom.com/conf.php?c=MVC" xr:uid="{7DD4B30C-A9F7-004A-BC04-AF46A6978DD3}"/>
    <hyperlink ref="B242" r:id="rId509" display="https://kenpom.com/team.php?team=Valparaiso" xr:uid="{041EBE82-3FEF-0642-814B-FE33C3DA4231}"/>
    <hyperlink ref="C242" r:id="rId510" display="https://kenpom.com/conf.php?c=MVC" xr:uid="{4F8C7F21-75C8-7F47-B291-A42F25245E8A}"/>
    <hyperlink ref="B243" r:id="rId511" display="https://kenpom.com/team.php?team=SIUE" xr:uid="{15B98B12-877A-A94E-83DF-04024384EB00}"/>
    <hyperlink ref="C243" r:id="rId512" display="https://kenpom.com/conf.php?c=OVC" xr:uid="{64264E32-95F9-624A-93A5-27D7047D299C}"/>
    <hyperlink ref="B244" r:id="rId513" display="https://kenpom.com/team.php?team=Dartmouth" xr:uid="{AA1954DD-6396-7A47-860C-D9D8B51A0254}"/>
    <hyperlink ref="C244" r:id="rId514" display="https://kenpom.com/conf.php?c=Ivy" xr:uid="{2BA0C9A4-B70E-6F43-B6AB-7D0322F66636}"/>
    <hyperlink ref="B245" r:id="rId515" display="https://kenpom.com/team.php?team=Gardner+Webb" xr:uid="{1EC3FCF7-3780-D547-9CCC-60295F83D615}"/>
    <hyperlink ref="C245" r:id="rId516" display="https://kenpom.com/conf.php?c=BSth" xr:uid="{AFFB14E2-F37D-9748-8BCC-4E224F1C5EAC}"/>
    <hyperlink ref="B246" r:id="rId517" display="https://kenpom.com/team.php?team=Columbia" xr:uid="{C58600E5-20D0-D343-B69D-8257F198933D}"/>
    <hyperlink ref="C246" r:id="rId518" display="https://kenpom.com/conf.php?c=Ivy" xr:uid="{A8BBDA4A-0E60-D742-931E-AFB3C116EF34}"/>
    <hyperlink ref="B247" r:id="rId519" display="https://kenpom.com/team.php?team=Kansas+City" xr:uid="{FFAEAAB9-675A-5D46-B330-E9C0DC83606A}"/>
    <hyperlink ref="C247" r:id="rId520" display="https://kenpom.com/conf.php?c=Sum" xr:uid="{8BB60967-7525-5242-A75F-E3F5E59479A3}"/>
    <hyperlink ref="B248" r:id="rId521" display="https://kenpom.com/team.php?team=Richmond" xr:uid="{5D75CC5C-F415-8641-B6C0-2218ABD97772}"/>
    <hyperlink ref="C248" r:id="rId522" display="https://kenpom.com/conf.php?c=A10" xr:uid="{212838C8-0022-7840-AEB1-2A404C744EFE}"/>
    <hyperlink ref="B249" r:id="rId523" display="https://kenpom.com/team.php?team=UT+Rio+Grande+Valley" xr:uid="{7E4AE7F7-80E1-E64B-92FC-39D73C2BFE7F}"/>
    <hyperlink ref="C249" r:id="rId524" display="https://kenpom.com/conf.php?c=Slnd" xr:uid="{4FF08B05-59E0-624C-96F8-EB8E9BE0F0BF}"/>
    <hyperlink ref="B250" r:id="rId525" display="https://kenpom.com/team.php?team=Mercer" xr:uid="{27FF69AC-02BA-9D4E-A70B-E25E43183936}"/>
    <hyperlink ref="C250" r:id="rId526" display="https://kenpom.com/conf.php?c=SC" xr:uid="{4BF340CF-FCA6-5044-AB58-2C022BCE59A2}"/>
    <hyperlink ref="B251" r:id="rId527" display="https://kenpom.com/team.php?team=North+Florida" xr:uid="{85B74429-00F6-784D-A162-D46B51B91377}"/>
    <hyperlink ref="C251" r:id="rId528" display="https://kenpom.com/conf.php?c=ASun" xr:uid="{6209CB4F-DC82-5946-8812-ED87D28456E0}"/>
    <hyperlink ref="A253" r:id="rId529" display="https://kenpom.com/archive.php?d=2025-02-15" xr:uid="{8651E44F-C616-044E-88CF-9D8B9200D0F0}"/>
    <hyperlink ref="B253" r:id="rId530" display="https://kenpom.com/archive.php?d=2025-02-15&amp;s=TeamName" xr:uid="{03F5DAF2-B12E-A947-8B3E-D1F41326A43D}"/>
    <hyperlink ref="D253" r:id="rId531" display="https://kenpom.com/archive.php?d=2025-02-15" xr:uid="{BC595F3B-7118-5848-AE67-6173531A9DC2}"/>
    <hyperlink ref="E253" r:id="rId532" display="https://kenpom.com/archive.php?d=2025-02-15&amp;s=RankAdjOE" xr:uid="{7927D9D3-FD51-074D-AABA-5A7E6A9E9664}"/>
    <hyperlink ref="F253" r:id="rId533" display="https://kenpom.com/archive.php?d=2025-02-15&amp;s=RankAdjDE" xr:uid="{4B2EF40C-FB95-2D44-944B-04E8E82FDD86}"/>
    <hyperlink ref="G253" r:id="rId534" display="https://kenpom.com/archive.php?d=2025-02-15&amp;s=RankAdjTempo" xr:uid="{A7617831-DF31-DD4D-A395-A78E37441DD3}"/>
    <hyperlink ref="H253" r:id="rId535" display="https://kenpom.com/archive.php?d=2025-02-15&amp;s=RankAdjEMFinal" xr:uid="{1095483D-0885-674C-B7EB-C4B5D288EB97}"/>
    <hyperlink ref="I253" r:id="rId536" display="https://kenpom.com/archive.php?d=2025-02-15&amp;s=AdjEMFinal" xr:uid="{2D75DA06-E989-F94D-8883-42671B1A84C2}"/>
    <hyperlink ref="B254" r:id="rId537" display="https://kenpom.com/team.php?team=Bucknell" xr:uid="{1011A655-FF3D-754C-9D7B-4BC40C6D19A3}"/>
    <hyperlink ref="C254" r:id="rId538" display="https://kenpom.com/conf.php?c=PL" xr:uid="{7FD1C77B-75AB-B843-9F1A-887D2BB0746C}"/>
    <hyperlink ref="B255" r:id="rId539" display="https://kenpom.com/team.php?team=Colgate" xr:uid="{9D73E4D8-F7D8-8646-B389-941260FE2118}"/>
    <hyperlink ref="C255" r:id="rId540" display="https://kenpom.com/conf.php?c=PL" xr:uid="{3A0628ED-FBA5-A64A-A1D4-5080EE699978}"/>
    <hyperlink ref="B256" r:id="rId541" display="https://kenpom.com/team.php?team=Siena" xr:uid="{A1ADCE36-2496-5A4D-9668-1AE562777283}"/>
    <hyperlink ref="C256" r:id="rId542" display="https://kenpom.com/conf.php?c=MAAC" xr:uid="{2D2E4390-2C09-EF4A-B8C3-1FB497F86726}"/>
    <hyperlink ref="B257" r:id="rId543" display="https://kenpom.com/team.php?team=Northwestern+St." xr:uid="{CC793502-9CD0-1748-B79B-D7D29DC01DA3}"/>
    <hyperlink ref="C257" r:id="rId544" display="https://kenpom.com/conf.php?c=Slnd" xr:uid="{60E0726C-AE75-234D-9E66-B4BC7D8E446E}"/>
    <hyperlink ref="B258" r:id="rId545" display="https://kenpom.com/team.php?team=Northern+Kentucky" xr:uid="{0287A4B5-B9D8-7742-86CF-A6553EEDF97E}"/>
    <hyperlink ref="C258" r:id="rId546" display="https://kenpom.com/conf.php?c=Horz" xr:uid="{81792188-399B-F547-BE92-74676C3440E4}"/>
    <hyperlink ref="B259" r:id="rId547" display="https://kenpom.com/team.php?team=Delaware" xr:uid="{DE8C69CB-799A-574D-9C61-D86F55179328}"/>
    <hyperlink ref="C259" r:id="rId548" display="https://kenpom.com/conf.php?c=CAA" xr:uid="{55B5CDF7-4C14-C74C-AEDA-33629C7425A4}"/>
    <hyperlink ref="B260" r:id="rId549" display="https://kenpom.com/team.php?team=Eastern+Washington" xr:uid="{86787993-DF89-074E-819D-509CA54F93E4}"/>
    <hyperlink ref="C260" r:id="rId550" display="https://kenpom.com/conf.php?c=BSky" xr:uid="{4D9FEE6B-8DB9-7C46-92C6-98E3BDBC2DB9}"/>
    <hyperlink ref="B261" r:id="rId551" display="https://kenpom.com/team.php?team=Charlotte" xr:uid="{CF6CF8D1-053E-0A4B-9A53-2862DE637776}"/>
    <hyperlink ref="C261" r:id="rId552" display="https://kenpom.com/conf.php?c=Amer" xr:uid="{9812EA85-1BF2-2945-9A97-0529E88DA2E2}"/>
    <hyperlink ref="B262" r:id="rId553" display="https://kenpom.com/team.php?team=South+Dakota" xr:uid="{96D97030-A8DE-E544-8EA5-FF2EAE2D1993}"/>
    <hyperlink ref="C262" r:id="rId554" display="https://kenpom.com/conf.php?c=Sum" xr:uid="{36DEC19B-2036-E94F-892F-93191F05EF95}"/>
    <hyperlink ref="B263" r:id="rId555" display="https://kenpom.com/team.php?team=American" xr:uid="{B14F6F23-ACB6-8A46-A498-02D5CCB45E26}"/>
    <hyperlink ref="C263" r:id="rId556" display="https://kenpom.com/conf.php?c=PL" xr:uid="{16850BF5-BC96-2C43-AC10-70975B87AF54}"/>
    <hyperlink ref="B264" r:id="rId557" display="https://kenpom.com/team.php?team=Hampton" xr:uid="{EF55E2DE-EBD9-7C4F-AF7B-D88342757C5C}"/>
    <hyperlink ref="C264" r:id="rId558" display="https://kenpom.com/conf.php?c=CAA" xr:uid="{43E415E9-43F6-9E4B-8269-4A86AC975B25}"/>
    <hyperlink ref="B265" r:id="rId559" display="https://kenpom.com/team.php?team=Georgia+Southern" xr:uid="{81C27646-07B7-3D43-BA7C-2C91DBD8E27A}"/>
    <hyperlink ref="C265" r:id="rId560" display="https://kenpom.com/conf.php?c=SB" xr:uid="{205E167C-6671-524A-B13F-E5B23F8B5E02}"/>
    <hyperlink ref="B266" r:id="rId561" display="https://kenpom.com/team.php?team=Stephen+F.+Austin" xr:uid="{3335073F-1EC4-124E-BD40-C25B35B7A429}"/>
    <hyperlink ref="C266" r:id="rId562" display="https://kenpom.com/conf.php?c=Slnd" xr:uid="{70F6B691-58B0-9C45-B6B6-E78CD431E40D}"/>
    <hyperlink ref="B267" r:id="rId563" display="https://kenpom.com/team.php?team=Cal+St.+Bakersfield" xr:uid="{69A14FEF-C8EB-934F-9243-E9CD6364FBB9}"/>
    <hyperlink ref="C267" r:id="rId564" display="https://kenpom.com/conf.php?c=BW" xr:uid="{A5A8AE66-EBC4-AF47-B406-FBDD3D79029E}"/>
    <hyperlink ref="B268" r:id="rId565" display="https://kenpom.com/team.php?team=Northern+Arizona" xr:uid="{0D623445-072A-1347-9A43-8C5A0FF402E7}"/>
    <hyperlink ref="C268" r:id="rId566" display="https://kenpom.com/conf.php?c=BSky" xr:uid="{188B5FF0-119C-3B4A-8B43-39101C19F09F}"/>
    <hyperlink ref="B269" r:id="rId567" display="https://kenpom.com/team.php?team=FIU" xr:uid="{8A70EE76-3851-6540-964B-71AE3EFD6FE4}"/>
    <hyperlink ref="C269" r:id="rId568" display="https://kenpom.com/conf.php?c=CUSA" xr:uid="{330A3A94-1DE8-EB40-9DB1-C5481F0473F5}"/>
    <hyperlink ref="B270" r:id="rId569" display="https://kenpom.com/team.php?team=Manhattan" xr:uid="{69D5301E-B08C-2C41-B323-7DD0EA9163F2}"/>
    <hyperlink ref="C270" r:id="rId570" display="https://kenpom.com/conf.php?c=MAAC" xr:uid="{6DBADC28-E370-5043-BA17-535931FE7E8F}"/>
    <hyperlink ref="B271" r:id="rId571" display="https://kenpom.com/team.php?team=Jackson+St." xr:uid="{EA12B916-FB6C-5F4F-8BB0-8DF504F3C315}"/>
    <hyperlink ref="C271" r:id="rId572" display="https://kenpom.com/conf.php?c=SWAC" xr:uid="{12630964-42EE-A544-979D-29AE05C82BD4}"/>
    <hyperlink ref="B272" r:id="rId573" display="https://kenpom.com/team.php?team=Vermont" xr:uid="{1F6A903B-4CD2-9543-9553-06EB3265B31B}"/>
    <hyperlink ref="C272" r:id="rId574" display="https://kenpom.com/conf.php?c=AE" xr:uid="{D512AD66-33F4-4C41-868C-C29D2C165EB1}"/>
    <hyperlink ref="B273" r:id="rId575" display="https://kenpom.com/team.php?team=Tennessee+St." xr:uid="{973DE176-AB0C-DC48-A9C0-6741E2AC12B3}"/>
    <hyperlink ref="C273" r:id="rId576" display="https://kenpom.com/conf.php?c=OVC" xr:uid="{CA041FD2-85D2-7D4E-B07A-D6D23A8660B0}"/>
    <hyperlink ref="B274" r:id="rId577" display="https://kenpom.com/team.php?team=Fresno+St." xr:uid="{D8FE126E-231D-F448-B87E-AC143FF0B8F6}"/>
    <hyperlink ref="C274" r:id="rId578" display="https://kenpom.com/conf.php?c=MWC" xr:uid="{1472CDB3-3849-7842-875E-6D2ECD8CC42D}"/>
    <hyperlink ref="B275" r:id="rId579" display="https://kenpom.com/team.php?team=Incarnate+Word" xr:uid="{AB84EE12-1D38-734A-905E-167E6BDB8004}"/>
    <hyperlink ref="C275" r:id="rId580" display="https://kenpom.com/conf.php?c=Slnd" xr:uid="{F0F43FF5-52E0-044F-AD45-9ABCA8D3BBA0}"/>
    <hyperlink ref="B276" r:id="rId581" display="https://kenpom.com/team.php?team=Mount+St.+Mary%27s" xr:uid="{E98EE384-2043-A441-90E8-9450177A0145}"/>
    <hyperlink ref="C276" r:id="rId582" display="https://kenpom.com/conf.php?c=MAAC" xr:uid="{8EF0B246-2F62-2C4D-8E23-3F82DEE04D56}"/>
    <hyperlink ref="B277" r:id="rId583" display="https://kenpom.com/team.php?team=Presbyterian" xr:uid="{AAA4AABD-FCE3-4243-9C8A-0EE7E092F286}"/>
    <hyperlink ref="C277" r:id="rId584" display="https://kenpom.com/conf.php?c=BSth" xr:uid="{2EDB06A0-DFFC-AD4C-9B43-5AE6BCF82B75}"/>
    <hyperlink ref="B278" r:id="rId585" display="https://kenpom.com/team.php?team=Bethune+Cookman" xr:uid="{7B08633C-38AB-F844-8094-3DCFD621D1A3}"/>
    <hyperlink ref="C278" r:id="rId586" display="https://kenpom.com/conf.php?c=SWAC" xr:uid="{74880C17-8AB2-5A44-9576-A7C32812A58A}"/>
    <hyperlink ref="B279" r:id="rId587" display="https://kenpom.com/team.php?team=Southern+Miss" xr:uid="{1F39DD86-A1C2-884C-87F3-3B11DD6A7C9A}"/>
    <hyperlink ref="C279" r:id="rId588" display="https://kenpom.com/conf.php?c=SB" xr:uid="{EE43E2CF-B720-E44E-A6FB-7445016400B9}"/>
    <hyperlink ref="B280" r:id="rId589" display="https://kenpom.com/team.php?team=Evansville" xr:uid="{BC891C50-AFB2-F045-95AD-B13DE192AB8C}"/>
    <hyperlink ref="C280" r:id="rId590" display="https://kenpom.com/conf.php?c=MVC" xr:uid="{5BF1DF16-1590-5A46-905E-F692FAEF2531}"/>
    <hyperlink ref="B281" r:id="rId591" display="https://kenpom.com/team.php?team=Austin+Peay" xr:uid="{F76FBDB3-5457-C240-921D-B66DE67F4A7C}"/>
    <hyperlink ref="C281" r:id="rId592" display="https://kenpom.com/conf.php?c=ASun" xr:uid="{A4ED6A55-7921-5044-8476-D1F21EEB7C61}"/>
    <hyperlink ref="B282" r:id="rId593" display="https://kenpom.com/team.php?team=Idaho" xr:uid="{391D53D3-8271-754F-BA30-EB8A4EFF2C6E}"/>
    <hyperlink ref="C282" r:id="rId594" display="https://kenpom.com/conf.php?c=BSky" xr:uid="{CF315989-5EA8-3A45-B553-C24A777510D6}"/>
    <hyperlink ref="B283" r:id="rId595" display="https://kenpom.com/team.php?team=Georgia+St." xr:uid="{771E0E4E-C233-6C4F-BEF4-24903D73BADA}"/>
    <hyperlink ref="C283" r:id="rId596" display="https://kenpom.com/conf.php?c=SB" xr:uid="{B4C1B324-3BCC-5946-AC79-01EC2C00E2CA}"/>
    <hyperlink ref="B284" r:id="rId597" display="https://kenpom.com/team.php?team=Tulsa" xr:uid="{FE1BE638-31D1-BB4A-B397-A226FE435A8E}"/>
    <hyperlink ref="C284" r:id="rId598" display="https://kenpom.com/conf.php?c=Amer" xr:uid="{97AD566D-EBAB-5B49-B966-5E5501946802}"/>
    <hyperlink ref="B285" r:id="rId599" display="https://kenpom.com/team.php?team=Albany" xr:uid="{CF87B934-E265-5546-8099-5F0B423C3D1C}"/>
    <hyperlink ref="C285" r:id="rId600" display="https://kenpom.com/conf.php?c=AE" xr:uid="{80902371-904A-6C41-B2AA-CCFFC3B762F0}"/>
    <hyperlink ref="B286" r:id="rId601" display="https://kenpom.com/team.php?team=Houston+Christian" xr:uid="{8D53ED01-05A5-7245-9D96-E8EE556C7EDC}"/>
    <hyperlink ref="C286" r:id="rId602" display="https://kenpom.com/conf.php?c=Slnd" xr:uid="{6DF4D662-B47F-5848-93DE-6DDAFEAA1B41}"/>
    <hyperlink ref="B287" r:id="rId603" display="https://kenpom.com/team.php?team=Sacred+Heart" xr:uid="{D1821F88-9F5F-7048-9D4E-81994EF026C7}"/>
    <hyperlink ref="C287" r:id="rId604" display="https://kenpom.com/conf.php?c=MAAC" xr:uid="{E7BFB3CC-12DC-2A49-A543-4B97135B053B}"/>
    <hyperlink ref="B288" r:id="rId605" display="https://kenpom.com/team.php?team=Ball+St." xr:uid="{B75B1DFB-85DB-9A4A-B8A2-BE3FF6CE7144}"/>
    <hyperlink ref="C288" r:id="rId606" display="https://kenpom.com/conf.php?c=MAC" xr:uid="{9E23E2ED-8551-7E44-95ED-57DFAD226282}"/>
    <hyperlink ref="B289" r:id="rId607" display="https://kenpom.com/team.php?team=Pacific" xr:uid="{836DC363-568C-9848-A1B7-1A99B0049377}"/>
    <hyperlink ref="C289" r:id="rId608" display="https://kenpom.com/conf.php?c=WCC" xr:uid="{3A459366-A6BA-D040-9B0D-535A8C972817}"/>
    <hyperlink ref="B290" r:id="rId609" display="https://kenpom.com/team.php?team=Southern+Utah" xr:uid="{38E93BE5-943D-8F40-B2F2-F7E8418D0111}"/>
    <hyperlink ref="C290" r:id="rId610" display="https://kenpom.com/conf.php?c=WAC" xr:uid="{A05E4E71-CF84-F14B-B733-6860A807AD43}"/>
    <hyperlink ref="B291" r:id="rId611" display="https://kenpom.com/team.php?team=Monmouth" xr:uid="{659D5324-F292-3742-AE30-B45CFD01BF3E}"/>
    <hyperlink ref="C291" r:id="rId612" display="https://kenpom.com/conf.php?c=CAA" xr:uid="{ECCE33B4-D157-5F41-9CAB-75D592CF76E8}"/>
    <hyperlink ref="B292" r:id="rId613" display="https://kenpom.com/team.php?team=Lehigh" xr:uid="{95B79DEE-14F1-0045-A477-170F3FB6BF54}"/>
    <hyperlink ref="C292" r:id="rId614" display="https://kenpom.com/conf.php?c=PL" xr:uid="{AB4B6709-F46B-D24E-ACE2-BCBD58EDE2D2}"/>
    <hyperlink ref="B293" r:id="rId615" display="https://kenpom.com/team.php?team=Iona" xr:uid="{E267FB13-1C4E-264D-947D-886654396C48}"/>
    <hyperlink ref="C293" r:id="rId616" display="https://kenpom.com/conf.php?c=MAAC" xr:uid="{31DF35F5-4727-454D-B633-7C8797E96369}"/>
    <hyperlink ref="A295" r:id="rId617" display="https://kenpom.com/archive.php?d=2025-02-15" xr:uid="{A453F373-983D-8949-9A94-C73DA5DC7A2A}"/>
    <hyperlink ref="B295" r:id="rId618" display="https://kenpom.com/archive.php?d=2025-02-15&amp;s=TeamName" xr:uid="{2B47A6FD-3982-C04B-8753-637EC60875E2}"/>
    <hyperlink ref="D295" r:id="rId619" display="https://kenpom.com/archive.php?d=2025-02-15" xr:uid="{A184C90B-3793-3C47-93D1-5898B81C8539}"/>
    <hyperlink ref="E295" r:id="rId620" display="https://kenpom.com/archive.php?d=2025-02-15&amp;s=RankAdjOE" xr:uid="{F923E73C-F427-344B-8A0A-EFB1044051F1}"/>
    <hyperlink ref="F295" r:id="rId621" display="https://kenpom.com/archive.php?d=2025-02-15&amp;s=RankAdjDE" xr:uid="{5F11AF1C-DA6B-3245-A1F6-69FF8341F6CE}"/>
    <hyperlink ref="G295" r:id="rId622" display="https://kenpom.com/archive.php?d=2025-02-15&amp;s=RankAdjTempo" xr:uid="{2F13C451-4E79-4D4A-93EE-98ED7D7AE5DA}"/>
    <hyperlink ref="H295" r:id="rId623" display="https://kenpom.com/archive.php?d=2025-02-15&amp;s=RankAdjEMFinal" xr:uid="{1785FEDE-AD11-9344-BA63-5F832F079069}"/>
    <hyperlink ref="I295" r:id="rId624" display="https://kenpom.com/archive.php?d=2025-02-15&amp;s=AdjEMFinal" xr:uid="{779E570E-5C8A-3648-988B-AFCDF6E26857}"/>
    <hyperlink ref="B296" r:id="rId625" display="https://kenpom.com/team.php?team=North+Dakota" xr:uid="{BBA912E2-0686-CD40-90B0-5EE44D7B4B23}"/>
    <hyperlink ref="C296" r:id="rId626" display="https://kenpom.com/conf.php?c=Sum" xr:uid="{75CDB866-DA82-8648-98F6-44170237EB30}"/>
    <hyperlink ref="B297" r:id="rId627" display="https://kenpom.com/team.php?team=UMBC" xr:uid="{EF4525CC-60C6-3A4F-A11B-60E03BE4A9A5}"/>
    <hyperlink ref="C297" r:id="rId628" display="https://kenpom.com/conf.php?c=AE" xr:uid="{1806351F-30DB-AD4C-81BC-242E916B8EF2}"/>
    <hyperlink ref="B298" r:id="rId629" display="https://kenpom.com/team.php?team=Charleston+Southern" xr:uid="{EBFCA366-5FC0-2B4A-B80A-151FAF6ED60F}"/>
    <hyperlink ref="C298" r:id="rId630" display="https://kenpom.com/conf.php?c=BSth" xr:uid="{11330128-5E31-344C-8B41-E51A0B04B859}"/>
    <hyperlink ref="B299" r:id="rId631" display="https://kenpom.com/team.php?team=Harvard" xr:uid="{316261BA-A195-A54F-8D9E-BCB6CA3ECF27}"/>
    <hyperlink ref="C299" r:id="rId632" display="https://kenpom.com/conf.php?c=Ivy" xr:uid="{8B6D4725-88A9-3245-8097-9A8383D7D10D}"/>
    <hyperlink ref="B300" r:id="rId633" display="https://kenpom.com/team.php?team=Penn" xr:uid="{A8721D7B-85BF-AE47-85D1-C98526C5C4D4}"/>
    <hyperlink ref="C300" r:id="rId634" display="https://kenpom.com/conf.php?c=Ivy" xr:uid="{4C7076EA-B284-984B-B5AD-AE9B9F6CB7F6}"/>
    <hyperlink ref="B301" r:id="rId635" display="https://kenpom.com/team.php?team=Army" xr:uid="{E91A26FA-86C7-8047-8D91-C552BCDAD1AD}"/>
    <hyperlink ref="C301" r:id="rId636" display="https://kenpom.com/conf.php?c=PL" xr:uid="{706E0FE1-4443-CC48-BA40-16600FDCEBF9}"/>
    <hyperlink ref="B302" r:id="rId637" display="https://kenpom.com/team.php?team=Tennessee+Martin" xr:uid="{1F1358B4-1EAC-394E-8BC4-1D9F2C7B5D64}"/>
    <hyperlink ref="C302" r:id="rId638" display="https://kenpom.com/conf.php?c=OVC" xr:uid="{B8493665-2569-2340-A019-A5AE66C37167}"/>
    <hyperlink ref="B303" r:id="rId639" display="https://kenpom.com/team.php?team=VMI" xr:uid="{F3D7BBD7-9091-5040-A26B-FA2E45722787}"/>
    <hyperlink ref="C303" r:id="rId640" display="https://kenpom.com/conf.php?c=SC" xr:uid="{7F56FC1B-84E2-E748-B757-94431A4DE2F8}"/>
    <hyperlink ref="B304" r:id="rId641" display="https://kenpom.com/team.php?team=Navy" xr:uid="{DE9BC084-11E0-6440-B81E-DCC37955A254}"/>
    <hyperlink ref="C304" r:id="rId642" display="https://kenpom.com/conf.php?c=PL" xr:uid="{E8B199E3-083A-5842-A070-B283F764625F}"/>
    <hyperlink ref="B305" r:id="rId643" display="https://kenpom.com/team.php?team=Saint+Peter%27s" xr:uid="{FF732C94-1E16-D144-BCEE-DE53AC5E95F7}"/>
    <hyperlink ref="C305" r:id="rId644" display="https://kenpom.com/conf.php?c=MAAC" xr:uid="{D35B8193-25CB-E549-9205-A0E8B7252206}"/>
    <hyperlink ref="B306" r:id="rId645" display="https://kenpom.com/team.php?team=Lafayette" xr:uid="{BCA03732-C5F8-604F-901E-9EEE610955DD}"/>
    <hyperlink ref="C306" r:id="rId646" display="https://kenpom.com/conf.php?c=PL" xr:uid="{C0CAD568-1ED6-794F-AE41-24AD537B945A}"/>
    <hyperlink ref="B307" r:id="rId647" display="https://kenpom.com/team.php?team=Tarleton+St." xr:uid="{BF295889-E588-D74B-BBF9-DBB7705B648D}"/>
    <hyperlink ref="C307" r:id="rId648" display="https://kenpom.com/conf.php?c=WAC" xr:uid="{C577B0C2-8858-E24B-B2D4-FF3CC74647EB}"/>
    <hyperlink ref="B308" r:id="rId649" display="https://kenpom.com/team.php?team=San+Diego" xr:uid="{6F74B114-0E48-E049-A3A4-BC1E075981B9}"/>
    <hyperlink ref="C308" r:id="rId650" display="https://kenpom.com/conf.php?c=WCC" xr:uid="{4F7114E8-C336-5849-9573-0D9D54781BD3}"/>
    <hyperlink ref="B309" r:id="rId651" display="https://kenpom.com/team.php?team=Texas+Southern" xr:uid="{B51527E9-E4D9-5147-A5A8-749538425ACB}"/>
    <hyperlink ref="C309" r:id="rId652" display="https://kenpom.com/conf.php?c=SWAC" xr:uid="{3AF91D05-8662-734D-8841-B4599511EB6E}"/>
    <hyperlink ref="B310" r:id="rId653" display="https://kenpom.com/team.php?team=Tennessee+Tech" xr:uid="{ECEEF194-59EC-104F-AA4C-DBAB46D16D71}"/>
    <hyperlink ref="C310" r:id="rId654" display="https://kenpom.com/conf.php?c=OVC" xr:uid="{5C9D9DBD-9F15-594E-AB33-5E303C7CBB37}"/>
    <hyperlink ref="B311" r:id="rId655" display="https://kenpom.com/team.php?team=Howard" xr:uid="{84A70D08-EB37-124C-9EB1-CF13B588F7A9}"/>
    <hyperlink ref="C311" r:id="rId656" display="https://kenpom.com/conf.php?c=MEAC" xr:uid="{7FF7D5B8-D93A-3C4A-9789-A6B462EE3A4E}"/>
    <hyperlink ref="B312" r:id="rId657" display="https://kenpom.com/team.php?team=North+Carolina+Central" xr:uid="{7E4669DD-9614-8D40-9FFD-A62419563073}"/>
    <hyperlink ref="C312" r:id="rId658" display="https://kenpom.com/conf.php?c=MEAC" xr:uid="{A29F3945-5363-6947-B89D-FA8C6523706E}"/>
    <hyperlink ref="B313" r:id="rId659" display="https://kenpom.com/team.php?team=Portland" xr:uid="{E38EBC10-BF08-724F-B85B-5E98849E9042}"/>
    <hyperlink ref="C313" r:id="rId660" display="https://kenpom.com/conf.php?c=WCC" xr:uid="{FA8A4D3A-4F79-F048-B7A7-961CA967C5EB}"/>
    <hyperlink ref="B314" r:id="rId661" display="https://kenpom.com/team.php?team=Weber+St." xr:uid="{52B1701A-FD43-8844-B50D-6E411EA19E6A}"/>
    <hyperlink ref="C314" r:id="rId662" display="https://kenpom.com/conf.php?c=BSky" xr:uid="{72AF211C-F53C-B146-A005-4719B58A8911}"/>
    <hyperlink ref="B315" r:id="rId663" display="https://kenpom.com/team.php?team=Old+Dominion" xr:uid="{73DDB2AE-1A75-044D-BE97-4A9E3DE014F2}"/>
    <hyperlink ref="C315" r:id="rId664" display="https://kenpom.com/conf.php?c=SB" xr:uid="{7E9EA53D-2E6C-9440-89D4-E4ACF06830B5}"/>
    <hyperlink ref="B316" r:id="rId665" display="https://kenpom.com/team.php?team=Alabama+St." xr:uid="{825FAD21-69FE-334F-9873-727F7AF88ECA}"/>
    <hyperlink ref="C316" r:id="rId666" display="https://kenpom.com/conf.php?c=SWAC" xr:uid="{4D7DDA90-A0DA-4B4B-B224-5026295B0AF0}"/>
    <hyperlink ref="B317" r:id="rId667" display="https://kenpom.com/team.php?team=Utah+Tech" xr:uid="{3D25458B-0E11-4B47-9EF1-72862A7FBE55}"/>
    <hyperlink ref="C317" r:id="rId668" display="https://kenpom.com/conf.php?c=WAC" xr:uid="{CCD4CE38-339F-DD4B-ABAC-B36678379523}"/>
    <hyperlink ref="B318" r:id="rId669" display="https://kenpom.com/team.php?team=Stonehill" xr:uid="{9FFE87E5-408D-894F-B249-B70DAAE80F93}"/>
    <hyperlink ref="C318" r:id="rId670" display="https://kenpom.com/conf.php?c=NEC" xr:uid="{FC6ABB41-3F25-7D41-94C3-F98256360722}"/>
    <hyperlink ref="B319" r:id="rId671" display="https://kenpom.com/team.php?team=Delaware+St." xr:uid="{BE2071C6-E3E4-F849-8215-C1AF9AD249A7}"/>
    <hyperlink ref="C319" r:id="rId672" display="https://kenpom.com/conf.php?c=MEAC" xr:uid="{C0DCC5EB-4A62-164C-BF4E-1F6460480B6C}"/>
    <hyperlink ref="B320" r:id="rId673" display="https://kenpom.com/team.php?team=LIU" xr:uid="{01FFDBBC-6AA5-DF46-BC6E-6A344F604564}"/>
    <hyperlink ref="C320" r:id="rId674" display="https://kenpom.com/conf.php?c=NEC" xr:uid="{4CD6B9CE-3E08-BE4B-918D-4A65AA7C277E}"/>
    <hyperlink ref="B321" r:id="rId675" display="https://kenpom.com/team.php?team=Fairleigh+Dickinson" xr:uid="{23DAE233-9B25-9F45-9970-AC9D51486184}"/>
    <hyperlink ref="C321" r:id="rId676" display="https://kenpom.com/conf.php?c=NEC" xr:uid="{67F4D55C-9179-804A-9AD8-E8E89962429D}"/>
    <hyperlink ref="B322" r:id="rId677" display="https://kenpom.com/team.php?team=Bowling+Green" xr:uid="{9BA27DA7-AF79-BE4B-8345-585F38E7DEAF}"/>
    <hyperlink ref="C322" r:id="rId678" display="https://kenpom.com/conf.php?c=MAC" xr:uid="{59CC8F5C-6839-B044-8F3A-26AE563DEAA1}"/>
    <hyperlink ref="B323" r:id="rId679" display="https://kenpom.com/team.php?team=Boston+University" xr:uid="{25ABE290-C43D-E84A-AEB5-94FA731370E7}"/>
    <hyperlink ref="C323" r:id="rId680" display="https://kenpom.com/conf.php?c=PL" xr:uid="{E7BC5B9C-0393-254B-BAFD-55340F4BF564}"/>
    <hyperlink ref="B324" r:id="rId681" display="https://kenpom.com/team.php?team=Eastern+Michigan" xr:uid="{4D6CEEBA-12BA-2C46-83E3-AE0536BA2C60}"/>
    <hyperlink ref="C324" r:id="rId682" display="https://kenpom.com/conf.php?c=MAC" xr:uid="{E702CFA9-9E8A-884F-80EA-DEA8AB128DA2}"/>
    <hyperlink ref="B325" r:id="rId683" display="https://kenpom.com/team.php?team=Long+Beach+St." xr:uid="{DD2A9D76-E5F8-7540-A49B-1D9B432BF93C}"/>
    <hyperlink ref="C325" r:id="rId684" display="https://kenpom.com/conf.php?c=BW" xr:uid="{77879130-9CA4-734A-B914-98A87E6B12F0}"/>
    <hyperlink ref="B326" r:id="rId685" display="https://kenpom.com/team.php?team=Air+Force" xr:uid="{A4B9AB10-D970-B641-AE45-A4538BD3CA6C}"/>
    <hyperlink ref="C326" r:id="rId686" display="https://kenpom.com/conf.php?c=MWC" xr:uid="{87CCF6BA-A61E-7E4A-8003-CDBF58E85764}"/>
    <hyperlink ref="B327" r:id="rId687" display="https://kenpom.com/team.php?team=Binghamton" xr:uid="{F44853F0-3F09-784C-93E4-AFCA83FA436C}"/>
    <hyperlink ref="C327" r:id="rId688" display="https://kenpom.com/conf.php?c=AE" xr:uid="{E4117745-7C73-B849-BD3C-44F837E9C7EC}"/>
    <hyperlink ref="B328" r:id="rId689" display="https://kenpom.com/team.php?team=Loyola+MD" xr:uid="{4BFD35B2-C8A9-5444-8603-3266CCDA25F4}"/>
    <hyperlink ref="C328" r:id="rId690" display="https://kenpom.com/conf.php?c=PL" xr:uid="{C655AB22-5512-754A-AEEA-41114FEC0D2F}"/>
    <hyperlink ref="B329" r:id="rId691" display="https://kenpom.com/team.php?team=Alcorn+St." xr:uid="{884541D7-6E6D-1E4B-AEE9-28DABC4F4CCD}"/>
    <hyperlink ref="C329" r:id="rId692" display="https://kenpom.com/conf.php?c=SWAC" xr:uid="{B63C2999-7F4C-BF4F-B12D-99DCB1486667}"/>
    <hyperlink ref="B330" r:id="rId693" display="https://kenpom.com/team.php?team=Niagara" xr:uid="{DA65E181-0032-8C4A-97DF-DC0CC4749F54}"/>
    <hyperlink ref="C330" r:id="rId694" display="https://kenpom.com/conf.php?c=MAAC" xr:uid="{1309972B-E2E9-EA43-A256-7F6766B9DC14}"/>
    <hyperlink ref="B331" r:id="rId695" display="https://kenpom.com/team.php?team=Holy+Cross" xr:uid="{86B07DC5-7B81-D140-8981-13457F7507F0}"/>
    <hyperlink ref="C331" r:id="rId696" display="https://kenpom.com/conf.php?c=PL" xr:uid="{D192AF26-F54A-9245-B77B-AAE4A21FB108}"/>
    <hyperlink ref="B332" r:id="rId697" display="https://kenpom.com/team.php?team=Rider" xr:uid="{09991E36-2F73-4241-B867-789D84BD3FB7}"/>
    <hyperlink ref="C332" r:id="rId698" display="https://kenpom.com/conf.php?c=MAAC" xr:uid="{AA0E3431-6504-F547-A358-36F06BDE40FD}"/>
    <hyperlink ref="B333" r:id="rId699" display="https://kenpom.com/team.php?team=Morehead+St." xr:uid="{CFB51470-AACE-F04E-B641-C14294D926D7}"/>
    <hyperlink ref="C333" r:id="rId700" display="https://kenpom.com/conf.php?c=OVC" xr:uid="{D175A52B-F317-9149-9531-57AD10995323}"/>
    <hyperlink ref="B334" r:id="rId701" display="https://kenpom.com/team.php?team=Oral+Roberts" xr:uid="{DCA07D1C-1C59-A548-8FCB-ADA73AB40F79}"/>
    <hyperlink ref="C334" r:id="rId702" display="https://kenpom.com/conf.php?c=Sum" xr:uid="{5F169C2E-0A55-5646-A19A-AA80D76AC418}"/>
    <hyperlink ref="B335" r:id="rId703" display="https://kenpom.com/team.php?team=Louisiana" xr:uid="{58DED9AC-2787-A945-B3C0-26E7FEAB9BD7}"/>
    <hyperlink ref="C335" r:id="rId704" display="https://kenpom.com/conf.php?c=SB" xr:uid="{66109C0A-464E-2E4A-BCF6-500FAD0892CB}"/>
    <hyperlink ref="A337" r:id="rId705" display="https://kenpom.com/archive.php?d=2025-02-15" xr:uid="{99B85E79-FC57-A44D-900A-4953D1E046AF}"/>
    <hyperlink ref="B337" r:id="rId706" display="https://kenpom.com/archive.php?d=2025-02-15&amp;s=TeamName" xr:uid="{F287E10B-6087-E247-AB79-69625BCE1C2A}"/>
    <hyperlink ref="D337" r:id="rId707" display="https://kenpom.com/archive.php?d=2025-02-15" xr:uid="{6196D361-3369-D746-922D-3EEC1F29F28D}"/>
    <hyperlink ref="E337" r:id="rId708" display="https://kenpom.com/archive.php?d=2025-02-15&amp;s=RankAdjOE" xr:uid="{C87D05FD-481F-9343-AF24-F6C9DFFF8A03}"/>
    <hyperlink ref="F337" r:id="rId709" display="https://kenpom.com/archive.php?d=2025-02-15&amp;s=RankAdjDE" xr:uid="{819B18F2-9E66-764C-92F3-A5FA20CA69C1}"/>
    <hyperlink ref="G337" r:id="rId710" display="https://kenpom.com/archive.php?d=2025-02-15&amp;s=RankAdjTempo" xr:uid="{C76ED5AC-0171-3A4E-8A9C-57796371F5C2}"/>
    <hyperlink ref="H337" r:id="rId711" display="https://kenpom.com/archive.php?d=2025-02-15&amp;s=RankAdjEMFinal" xr:uid="{AF104B42-D09A-C54C-BB6B-04E1D8272814}"/>
    <hyperlink ref="I337" r:id="rId712" display="https://kenpom.com/archive.php?d=2025-02-15&amp;s=AdjEMFinal" xr:uid="{33524435-093F-FB4F-B1E4-4CFB9859F3C3}"/>
    <hyperlink ref="B338" r:id="rId713" display="https://kenpom.com/team.php?team=Western+Michigan" xr:uid="{0735E63F-E7A8-3649-B10D-62C7701954AB}"/>
    <hyperlink ref="C338" r:id="rId714" display="https://kenpom.com/conf.php?c=MAC" xr:uid="{BC022A0B-5C97-E348-863B-2FE1A3901A66}"/>
    <hyperlink ref="B339" r:id="rId715" display="https://kenpom.com/team.php?team=Saint+Francis" xr:uid="{311E3A8E-D63A-F845-A958-7F790E0AF87A}"/>
    <hyperlink ref="C339" r:id="rId716" display="https://kenpom.com/conf.php?c=NEC" xr:uid="{D6C1D7B3-2B20-3D41-BE94-EE5B251B067D}"/>
    <hyperlink ref="B340" r:id="rId717" display="https://kenpom.com/team.php?team=Florida+A%26M" xr:uid="{8E177EEC-6FE7-9B47-99BD-5CD9C4D24A80}"/>
    <hyperlink ref="C340" r:id="rId718" display="https://kenpom.com/conf.php?c=SWAC" xr:uid="{1D1DA4EE-4FAC-D14A-AF7C-BC52BE0B7225}"/>
    <hyperlink ref="B341" r:id="rId719" display="https://kenpom.com/team.php?team=North+Carolina+A%26T" xr:uid="{79613CB6-547A-B44A-91D5-87E3790310B6}"/>
    <hyperlink ref="C341" r:id="rId720" display="https://kenpom.com/conf.php?c=CAA" xr:uid="{0B4234D4-B9B0-DB41-8B33-812B247AAB52}"/>
    <hyperlink ref="B342" r:id="rId721" display="https://kenpom.com/team.php?team=Grambling+St." xr:uid="{ED9A1DA9-8537-0D48-BDD0-0342B7D979C6}"/>
    <hyperlink ref="C342" r:id="rId722" display="https://kenpom.com/conf.php?c=SWAC" xr:uid="{03569FCF-70E2-DA4B-B485-F725BCA0027D}"/>
    <hyperlink ref="B343" r:id="rId723" display="https://kenpom.com/team.php?team=IU+Indy" xr:uid="{2D33AF66-E2FD-EC41-9F61-68741FCC936C}"/>
    <hyperlink ref="C343" r:id="rId724" display="https://kenpom.com/conf.php?c=Horz" xr:uid="{40961AE4-771A-4C4E-8721-4B7EAE1FF91A}"/>
    <hyperlink ref="B344" r:id="rId725" display="https://kenpom.com/team.php?team=Morgan+St." xr:uid="{0E16ACF3-F69A-AC49-B122-09AE82322066}"/>
    <hyperlink ref="C344" r:id="rId726" display="https://kenpom.com/conf.php?c=MEAC" xr:uid="{82E26F83-C31B-FF44-AE08-6A2CB01DAA21}"/>
    <hyperlink ref="B345" r:id="rId727" display="https://kenpom.com/team.php?team=Cal+St.+Fullerton" xr:uid="{C9E7CF31-E757-B648-A583-C5DE5E2E669B}"/>
    <hyperlink ref="C345" r:id="rId728" display="https://kenpom.com/conf.php?c=BW" xr:uid="{FF8B8E39-09DB-9442-AB46-9B988877EF7E}"/>
    <hyperlink ref="B346" r:id="rId729" display="https://kenpom.com/team.php?team=East+Texas+A%26M" xr:uid="{BBC19EAE-9E8A-4742-835B-54118E94702A}"/>
    <hyperlink ref="C346" r:id="rId730" display="https://kenpom.com/conf.php?c=Slnd" xr:uid="{0E93B879-8F7E-3D43-B6FE-E90BD268F16E}"/>
    <hyperlink ref="B347" r:id="rId731" display="https://kenpom.com/team.php?team=Stony+Brook" xr:uid="{3E02403D-875E-7341-A2C9-44A099108445}"/>
    <hyperlink ref="C347" r:id="rId732" display="https://kenpom.com/conf.php?c=CAA" xr:uid="{00153681-2BB5-1945-85D9-13B2AD349F35}"/>
    <hyperlink ref="B348" r:id="rId733" display="https://kenpom.com/team.php?team=Detroit+Mercy" xr:uid="{5437A553-F930-4D46-AE4D-134B7186B15C}"/>
    <hyperlink ref="C348" r:id="rId734" display="https://kenpom.com/conf.php?c=Horz" xr:uid="{63A755FD-75C6-454A-91BD-FE7B4DB01DB1}"/>
    <hyperlink ref="B349" r:id="rId735" display="https://kenpom.com/team.php?team=Denver" xr:uid="{6BE3AF37-884E-734A-A49D-EAC781BC732C}"/>
    <hyperlink ref="C349" r:id="rId736" display="https://kenpom.com/conf.php?c=Sum" xr:uid="{702DB1F0-1A0C-1142-BCD9-6F0F5259AD60}"/>
    <hyperlink ref="B350" r:id="rId737" display="https://kenpom.com/team.php?team=Lindenwood" xr:uid="{EB7F6F02-4E2D-E043-8C29-121298787C4B}"/>
    <hyperlink ref="C350" r:id="rId738" display="https://kenpom.com/conf.php?c=OVC" xr:uid="{AF4D2250-E172-B44A-8A29-16F880F2D042}"/>
    <hyperlink ref="B351" r:id="rId739" display="https://kenpom.com/team.php?team=Coastal+Carolina" xr:uid="{F10EA7E9-AE29-3440-BA4E-D9BE7C759D86}"/>
    <hyperlink ref="C351" r:id="rId740" display="https://kenpom.com/conf.php?c=SB" xr:uid="{66050EEE-F3BC-2649-A705-EC16F8D4B9A5}"/>
    <hyperlink ref="B352" r:id="rId741" display="https://kenpom.com/team.php?team=Western+Carolina" xr:uid="{52BCB823-20D0-5342-B0B4-320A8E605FA2}"/>
    <hyperlink ref="C352" r:id="rId742" display="https://kenpom.com/conf.php?c=SC" xr:uid="{93980036-9096-EF4F-9B59-7A31D2DC4CB3}"/>
    <hyperlink ref="B353" r:id="rId743" display="https://kenpom.com/team.php?team=Buffalo" xr:uid="{72E6A3D8-15E8-B749-ACC7-2518D7A7CC98}"/>
    <hyperlink ref="C353" r:id="rId744" display="https://kenpom.com/conf.php?c=MAC" xr:uid="{0F18F055-0D46-564F-B968-1F949BAB429A}"/>
    <hyperlink ref="B354" r:id="rId745" display="https://kenpom.com/team.php?team=Southern+Indiana" xr:uid="{1DD5BEE0-A7DB-8F4F-B022-C6692E82B260}"/>
    <hyperlink ref="C354" r:id="rId746" display="https://kenpom.com/conf.php?c=OVC" xr:uid="{1969C0F0-997A-3B4D-8650-33D00A05C06A}"/>
    <hyperlink ref="B355" r:id="rId747" display="https://kenpom.com/team.php?team=USC+Upstate" xr:uid="{7EDA0FE2-A7E6-B446-8C34-4464D00D83A7}"/>
    <hyperlink ref="C355" r:id="rId748" display="https://kenpom.com/conf.php?c=BSth" xr:uid="{3BC94EA1-6B85-384F-8FD8-FC259E4AD429}"/>
    <hyperlink ref="B356" r:id="rId749" display="https://kenpom.com/team.php?team=Eastern+Illinois" xr:uid="{62766EF9-8937-0E4C-9546-ADCC5FB50A05}"/>
    <hyperlink ref="C356" r:id="rId750" display="https://kenpom.com/conf.php?c=OVC" xr:uid="{573100D4-C48A-984D-9512-3BD336CEC1AC}"/>
    <hyperlink ref="B357" r:id="rId751" display="https://kenpom.com/team.php?team=Sacramento+St." xr:uid="{CA202957-8E1B-5641-8996-0173251743C8}"/>
    <hyperlink ref="C357" r:id="rId752" display="https://kenpom.com/conf.php?c=BSky" xr:uid="{08BBEB13-041F-1B46-964B-EF816003BF30}"/>
    <hyperlink ref="B358" r:id="rId753" display="https://kenpom.com/team.php?team=Fairfield" xr:uid="{1858090C-8009-B34A-A2F6-AA91140E749F}"/>
    <hyperlink ref="C358" r:id="rId754" display="https://kenpom.com/conf.php?c=MAAC" xr:uid="{2B068975-D1F7-1F49-94E7-15FD219F9519}"/>
    <hyperlink ref="B359" r:id="rId755" display="https://kenpom.com/team.php?team=New+Orleans" xr:uid="{6F9FB970-2DAB-6B4F-A8C5-916A15F60BD8}"/>
    <hyperlink ref="C359" r:id="rId756" display="https://kenpom.com/conf.php?c=Slnd" xr:uid="{190636F4-AE48-6B4E-B1E4-1F8D486F54DE}"/>
    <hyperlink ref="B360" r:id="rId757" display="https://kenpom.com/team.php?team=West+Georgia" xr:uid="{DB0A24CF-E30A-044C-9CB6-8E7DA1CE8176}"/>
    <hyperlink ref="C360" r:id="rId758" display="https://kenpom.com/conf.php?c=ASun" xr:uid="{493D50AE-5284-D645-BEE1-3AA72A1A4DED}"/>
    <hyperlink ref="B361" r:id="rId759" display="https://kenpom.com/team.php?team=Green+Bay" xr:uid="{96FAE8A5-1355-F842-8A18-F11C519F39FB}"/>
    <hyperlink ref="C361" r:id="rId760" display="https://kenpom.com/conf.php?c=Horz" xr:uid="{CAAAE56B-4A6C-DD42-90F6-F15DE4C31AF4}"/>
    <hyperlink ref="B362" r:id="rId761" display="https://kenpom.com/team.php?team=Louisiana+Monroe" xr:uid="{5D6A78C7-C201-9341-A746-F6C25C9FA75B}"/>
    <hyperlink ref="C362" r:id="rId762" display="https://kenpom.com/conf.php?c=SB" xr:uid="{6A032620-CA2B-DF47-B8B8-D6B944F5FD0E}"/>
    <hyperlink ref="B363" r:id="rId763" display="https://kenpom.com/team.php?team=Prairie+View+A%26M" xr:uid="{06C6FFA2-9C0A-8547-B4A9-A38AC5DE0810}"/>
    <hyperlink ref="C363" r:id="rId764" display="https://kenpom.com/conf.php?c=SWAC" xr:uid="{8AEBBC77-53F9-1543-A525-D60AF161BFD2}"/>
    <hyperlink ref="B364" r:id="rId765" display="https://kenpom.com/team.php?team=Mercyhurst" xr:uid="{C7B3ADCE-5D6A-B646-B00D-F1B92346C5F0}"/>
    <hyperlink ref="C364" r:id="rId766" display="https://kenpom.com/conf.php?c=NEC" xr:uid="{39D2A17A-64A0-124E-961C-64DD12C4F696}"/>
    <hyperlink ref="B365" r:id="rId767" display="https://kenpom.com/team.php?team=Northern+Illinois" xr:uid="{69E7C864-7BFE-8947-89AA-0FF8EC8E6C18}"/>
    <hyperlink ref="C365" r:id="rId768" display="https://kenpom.com/conf.php?c=MAC" xr:uid="{61E93AE2-03DD-2A44-A04C-60472BE4C043}"/>
    <hyperlink ref="B366" r:id="rId769" display="https://kenpom.com/team.php?team=Central+Arkansas" xr:uid="{E0CF4D22-06CA-374D-AEEC-0A404EC332A3}"/>
    <hyperlink ref="C366" r:id="rId770" display="https://kenpom.com/conf.php?c=ASun" xr:uid="{FAF65E37-2256-614F-B3C2-30DEB62077D2}"/>
    <hyperlink ref="B367" r:id="rId771" display="https://kenpom.com/team.php?team=Stetson" xr:uid="{0F2CAD35-4B08-4846-86FD-76AAE5040A96}"/>
    <hyperlink ref="C367" r:id="rId772" display="https://kenpom.com/conf.php?c=ASun" xr:uid="{29A2CF1E-0616-724C-A296-A1ADB0D076B3}"/>
    <hyperlink ref="B368" r:id="rId773" display="https://kenpom.com/team.php?team=Wagner" xr:uid="{5B5D227B-C38E-9149-AEF2-7890E47DF1D7}"/>
    <hyperlink ref="C368" r:id="rId774" display="https://kenpom.com/conf.php?c=NEC" xr:uid="{D76BBFB1-64B8-564E-856A-6160630C0F8F}"/>
    <hyperlink ref="B369" r:id="rId775" display="https://kenpom.com/team.php?team=NJIT" xr:uid="{6A66F3FD-FE5A-5C4B-B0C3-24A883D5C584}"/>
    <hyperlink ref="C369" r:id="rId776" display="https://kenpom.com/conf.php?c=AE" xr:uid="{098C4D39-1396-334E-8CC8-D825BE146218}"/>
    <hyperlink ref="B370" r:id="rId777" display="https://kenpom.com/team.php?team=Bellarmine" xr:uid="{2C961F8C-D175-2844-AF3B-2E7B45ED8490}"/>
    <hyperlink ref="C370" r:id="rId778" display="https://kenpom.com/conf.php?c=ASun" xr:uid="{729D4AAA-B995-BE42-AA47-63AA990ED6EE}"/>
    <hyperlink ref="B371" r:id="rId779" display="https://kenpom.com/team.php?team=Le+Moyne" xr:uid="{A8233525-1392-0F4F-A2C3-03340424A3E9}"/>
    <hyperlink ref="C371" r:id="rId780" display="https://kenpom.com/conf.php?c=NEC" xr:uid="{DCEF490E-8084-E140-9AD3-56544D1DDEB7}"/>
    <hyperlink ref="B372" r:id="rId781" display="https://kenpom.com/team.php?team=Western+Illinois" xr:uid="{77A587D8-7DD8-8346-8CFF-A7618350462B}"/>
    <hyperlink ref="C372" r:id="rId782" display="https://kenpom.com/conf.php?c=OVC" xr:uid="{3FEC2C64-8E08-6F4B-9EEF-53CC5E8D6D3A}"/>
    <hyperlink ref="B373" r:id="rId783" display="https://kenpom.com/team.php?team=The+Citadel" xr:uid="{60F1C142-A48F-5F4D-979A-787DBCDD4003}"/>
    <hyperlink ref="C373" r:id="rId784" display="https://kenpom.com/conf.php?c=SC" xr:uid="{0C03D301-5BEB-B043-A9D9-FA75383F60EA}"/>
    <hyperlink ref="B374" r:id="rId785" display="https://kenpom.com/team.php?team=Canisius" xr:uid="{F30FD903-AFA1-0E48-96C6-B0E13DCAA1C0}"/>
    <hyperlink ref="C374" r:id="rId786" display="https://kenpom.com/conf.php?c=MAAC" xr:uid="{C849084A-7EA1-8E4B-A9AB-8A01C0650A11}"/>
    <hyperlink ref="B375" r:id="rId787" display="https://kenpom.com/team.php?team=Alabama+A%26M" xr:uid="{599CF094-6588-8E47-8B60-F4D9C061507E}"/>
    <hyperlink ref="C375" r:id="rId788" display="https://kenpom.com/conf.php?c=SWAC" xr:uid="{1E77A030-F1C1-FE4F-B1AA-44A682C0780A}"/>
    <hyperlink ref="B376" r:id="rId789" display="https://kenpom.com/team.php?team=New+Hampshire" xr:uid="{0EC361F5-6D45-BB41-A7DC-4731E064C78A}"/>
    <hyperlink ref="C376" r:id="rId790" display="https://kenpom.com/conf.php?c=AE" xr:uid="{5C0D6B63-5741-544A-B922-52727BA80EAF}"/>
    <hyperlink ref="B377" r:id="rId791" display="https://kenpom.com/team.php?team=Chicago+St." xr:uid="{834538F2-9259-2042-8413-E3D5321A8443}"/>
    <hyperlink ref="C377" r:id="rId792" display="https://kenpom.com/conf.php?c=NEC" xr:uid="{985C9AD5-E5F6-7A44-B7A4-AC6C3F8F2C84}"/>
    <hyperlink ref="A379" r:id="rId793" display="https://kenpom.com/archive.php?d=2025-02-15" xr:uid="{3D4B850B-4BFA-184B-99BE-7E45B28229C0}"/>
    <hyperlink ref="B379" r:id="rId794" display="https://kenpom.com/archive.php?d=2025-02-15&amp;s=TeamName" xr:uid="{6B76BA42-0C07-2949-9FAA-7E39122AAE9D}"/>
    <hyperlink ref="D379" r:id="rId795" display="https://kenpom.com/archive.php?d=2025-02-15" xr:uid="{D7F4FD98-F013-0B4D-A836-C7FEEA81A6A1}"/>
    <hyperlink ref="E379" r:id="rId796" display="https://kenpom.com/archive.php?d=2025-02-15&amp;s=RankAdjOE" xr:uid="{0C4DB232-527D-1645-AF01-1431798D621D}"/>
    <hyperlink ref="F379" r:id="rId797" display="https://kenpom.com/archive.php?d=2025-02-15&amp;s=RankAdjDE" xr:uid="{44EF1526-4229-8D4C-87E9-5FB0F50A3971}"/>
    <hyperlink ref="G379" r:id="rId798" display="https://kenpom.com/archive.php?d=2025-02-15&amp;s=RankAdjTempo" xr:uid="{E7EC70A3-C963-7D49-8B76-7FFD2F4CF519}"/>
    <hyperlink ref="H379" r:id="rId799" display="https://kenpom.com/archive.php?d=2025-02-15&amp;s=RankAdjEMFinal" xr:uid="{70245DC1-8CBF-9149-9242-DA910A6BBE85}"/>
    <hyperlink ref="I379" r:id="rId800" display="https://kenpom.com/archive.php?d=2025-02-15&amp;s=AdjEMFinal" xr:uid="{E1E95077-869F-B849-B615-F5C1B962C1A3}"/>
    <hyperlink ref="B380" r:id="rId801" display="https://kenpom.com/team.php?team=Maryland+Eastern+Shore" xr:uid="{B3AEA6FD-6A7B-E346-A073-5CF98640F30C}"/>
    <hyperlink ref="C380" r:id="rId802" display="https://kenpom.com/conf.php?c=MEAC" xr:uid="{DDA5946C-2D8C-A744-99AE-AE316A8AF4C5}"/>
    <hyperlink ref="B381" r:id="rId803" display="https://kenpom.com/team.php?team=Coppin+St." xr:uid="{3535155E-7319-7D4E-ACD6-14DB3D4F863A}"/>
    <hyperlink ref="C381" r:id="rId804" display="https://kenpom.com/conf.php?c=MEAC" xr:uid="{0F5A01F4-E553-B243-A073-503725D04FC6}"/>
    <hyperlink ref="B382" r:id="rId805" display="https://kenpom.com/team.php?team=Arkansas+Pine+Bluff" xr:uid="{81B02C60-9E3E-DD44-B88B-9318BD8A7233}"/>
    <hyperlink ref="C382" r:id="rId806" display="https://kenpom.com/conf.php?c=SWAC" xr:uid="{C6275493-B9CC-1647-97FF-901CE539B91D}"/>
    <hyperlink ref="B383" r:id="rId807" display="https://kenpom.com/team.php?team=Mississippi+Valley+St." xr:uid="{5E066C94-EAF4-4D47-8E46-BF313E6AE7AE}"/>
    <hyperlink ref="C383" r:id="rId808" display="https://kenpom.com/conf.php?c=SWAC" xr:uid="{4A081520-F1B0-6740-A9B1-CCC442FDCFE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E76-E45B-7B4B-B83E-C44F32515F89}">
  <dimension ref="A1:I391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36.72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36.14</v>
      </c>
      <c r="E3" s="40">
        <v>126.7</v>
      </c>
      <c r="F3" s="41">
        <v>3</v>
      </c>
      <c r="G3" s="40">
        <v>90.6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34.85</v>
      </c>
      <c r="E4" s="40">
        <v>124.5</v>
      </c>
      <c r="F4" s="41">
        <v>10</v>
      </c>
      <c r="G4" s="40">
        <v>89.6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33.020000000000003</v>
      </c>
      <c r="E5" s="40">
        <v>126.5</v>
      </c>
      <c r="F5" s="41">
        <v>4</v>
      </c>
      <c r="G5" s="40">
        <v>93.5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31.05</v>
      </c>
      <c r="E6" s="40">
        <v>118.3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</v>
      </c>
      <c r="F7" s="41">
        <v>2</v>
      </c>
      <c r="G7" s="40">
        <v>98.5</v>
      </c>
      <c r="H7" s="41">
        <v>37</v>
      </c>
      <c r="I7" s="40">
        <v>74.3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97.3</v>
      </c>
      <c r="H8" s="41">
        <v>32</v>
      </c>
      <c r="I8" s="40">
        <v>65.599999999999994</v>
      </c>
    </row>
    <row r="9" spans="1:9" ht="18">
      <c r="A9" s="40">
        <v>8</v>
      </c>
      <c r="B9" s="39" t="s">
        <v>122</v>
      </c>
      <c r="C9" s="39" t="s">
        <v>727</v>
      </c>
      <c r="D9" s="40">
        <v>27.18</v>
      </c>
      <c r="E9" s="40">
        <v>120.6</v>
      </c>
      <c r="F9" s="41">
        <v>16</v>
      </c>
      <c r="G9" s="40">
        <v>93.4</v>
      </c>
      <c r="H9" s="41">
        <v>8</v>
      </c>
      <c r="I9" s="40">
        <v>68.7</v>
      </c>
    </row>
    <row r="10" spans="1:9" ht="18">
      <c r="A10" s="40">
        <v>9</v>
      </c>
      <c r="B10" s="39" t="s">
        <v>392</v>
      </c>
      <c r="C10" s="39" t="s">
        <v>730</v>
      </c>
      <c r="D10" s="40">
        <v>26.83</v>
      </c>
      <c r="E10" s="40">
        <v>125.5</v>
      </c>
      <c r="F10" s="41">
        <v>6</v>
      </c>
      <c r="G10" s="40">
        <v>98.7</v>
      </c>
      <c r="H10" s="41">
        <v>44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26.32</v>
      </c>
      <c r="E11" s="40">
        <v>124.9</v>
      </c>
      <c r="F11" s="41">
        <v>7</v>
      </c>
      <c r="G11" s="40">
        <v>98.6</v>
      </c>
      <c r="H11" s="41">
        <v>40</v>
      </c>
      <c r="I11" s="40">
        <v>65.5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26.15</v>
      </c>
      <c r="E12" s="40">
        <v>124.8</v>
      </c>
      <c r="F12" s="41">
        <v>8</v>
      </c>
      <c r="G12" s="40">
        <v>98.7</v>
      </c>
      <c r="H12" s="41">
        <v>42</v>
      </c>
      <c r="I12" s="40">
        <v>70.2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22</v>
      </c>
      <c r="G13" s="40">
        <v>94.3</v>
      </c>
      <c r="H13" s="41">
        <v>12</v>
      </c>
      <c r="I13" s="40">
        <v>70.3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25.56</v>
      </c>
      <c r="E14" s="40">
        <v>117.5</v>
      </c>
      <c r="F14" s="41">
        <v>40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</v>
      </c>
      <c r="E15" s="40">
        <v>123.8</v>
      </c>
      <c r="F15" s="41">
        <v>11</v>
      </c>
      <c r="G15" s="40">
        <v>98.6</v>
      </c>
      <c r="H15" s="41">
        <v>41</v>
      </c>
      <c r="I15" s="40">
        <v>67.599999999999994</v>
      </c>
    </row>
    <row r="16" spans="1:9" ht="18">
      <c r="A16" s="40">
        <v>15</v>
      </c>
      <c r="B16" s="39" t="s">
        <v>132</v>
      </c>
      <c r="C16" s="39" t="s">
        <v>727</v>
      </c>
      <c r="D16" s="40">
        <v>24.97</v>
      </c>
      <c r="E16" s="40">
        <v>116.7</v>
      </c>
      <c r="F16" s="41">
        <v>48</v>
      </c>
      <c r="G16" s="40">
        <v>91.7</v>
      </c>
      <c r="H16" s="41">
        <v>5</v>
      </c>
      <c r="I16" s="40">
        <v>68.400000000000006</v>
      </c>
    </row>
    <row r="17" spans="1:9" ht="18">
      <c r="A17" s="40">
        <v>16</v>
      </c>
      <c r="B17" s="39" t="s">
        <v>178</v>
      </c>
      <c r="C17" s="39" t="s">
        <v>730</v>
      </c>
      <c r="D17" s="40">
        <v>24.77</v>
      </c>
      <c r="E17" s="40">
        <v>119.1</v>
      </c>
      <c r="F17" s="41">
        <v>26</v>
      </c>
      <c r="G17" s="40">
        <v>94.3</v>
      </c>
      <c r="H17" s="41">
        <v>13</v>
      </c>
      <c r="I17" s="40">
        <v>67.900000000000006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120.5</v>
      </c>
      <c r="F18" s="41">
        <v>17</v>
      </c>
      <c r="G18" s="40">
        <v>96</v>
      </c>
      <c r="H18" s="41">
        <v>21</v>
      </c>
      <c r="I18" s="40">
        <v>69.5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24.48</v>
      </c>
      <c r="E19" s="40">
        <v>113.4</v>
      </c>
      <c r="F19" s="41">
        <v>79</v>
      </c>
      <c r="G19" s="40">
        <v>88.9</v>
      </c>
      <c r="H19" s="41">
        <v>2</v>
      </c>
      <c r="I19" s="40">
        <v>69.7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102.2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24.18</v>
      </c>
      <c r="E21" s="40">
        <v>121.2</v>
      </c>
      <c r="F21" s="41">
        <v>14</v>
      </c>
      <c r="G21" s="40">
        <v>97</v>
      </c>
      <c r="H21" s="41">
        <v>30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24.05</v>
      </c>
      <c r="E22" s="40">
        <v>117.6</v>
      </c>
      <c r="F22" s="41">
        <v>39</v>
      </c>
      <c r="G22" s="40">
        <v>93.6</v>
      </c>
      <c r="H22" s="41">
        <v>10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23.48</v>
      </c>
      <c r="E23" s="40">
        <v>119.1</v>
      </c>
      <c r="F23" s="41">
        <v>25</v>
      </c>
      <c r="G23" s="40">
        <v>95.6</v>
      </c>
      <c r="H23" s="41">
        <v>20</v>
      </c>
      <c r="I23" s="40">
        <v>69.900000000000006</v>
      </c>
    </row>
    <row r="24" spans="1:9" ht="18">
      <c r="A24" s="40">
        <v>23</v>
      </c>
      <c r="B24" s="39" t="s">
        <v>44</v>
      </c>
      <c r="C24" s="39" t="s">
        <v>729</v>
      </c>
      <c r="D24" s="40">
        <v>23.14</v>
      </c>
      <c r="E24" s="40">
        <v>120</v>
      </c>
      <c r="F24" s="41">
        <v>19</v>
      </c>
      <c r="G24" s="40">
        <v>96.9</v>
      </c>
      <c r="H24" s="41">
        <v>28</v>
      </c>
      <c r="I24" s="40">
        <v>63.7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22.97</v>
      </c>
      <c r="E25" s="40">
        <v>117.9</v>
      </c>
      <c r="F25" s="41">
        <v>36</v>
      </c>
      <c r="G25" s="40">
        <v>94.9</v>
      </c>
      <c r="H25" s="41">
        <v>17</v>
      </c>
      <c r="I25" s="40">
        <v>68.2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22.54</v>
      </c>
      <c r="E26" s="40">
        <v>117.3</v>
      </c>
      <c r="F26" s="41">
        <v>42</v>
      </c>
      <c r="G26" s="40">
        <v>94.8</v>
      </c>
      <c r="H26" s="41">
        <v>15</v>
      </c>
      <c r="I26" s="40">
        <v>64.7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22.54</v>
      </c>
      <c r="E27" s="40">
        <v>118</v>
      </c>
      <c r="F27" s="41">
        <v>34</v>
      </c>
      <c r="G27" s="40">
        <v>95.5</v>
      </c>
      <c r="H27" s="41">
        <v>19</v>
      </c>
      <c r="I27" s="40">
        <v>67.599999999999994</v>
      </c>
    </row>
    <row r="28" spans="1:9" ht="18">
      <c r="A28" s="40">
        <v>27</v>
      </c>
      <c r="B28" s="39" t="s">
        <v>156</v>
      </c>
      <c r="C28" s="39" t="s">
        <v>729</v>
      </c>
      <c r="D28" s="40">
        <v>22.18</v>
      </c>
      <c r="E28" s="40">
        <v>119.9</v>
      </c>
      <c r="F28" s="41">
        <v>21</v>
      </c>
      <c r="G28" s="40">
        <v>97.7</v>
      </c>
      <c r="H28" s="41">
        <v>33</v>
      </c>
      <c r="I28" s="40">
        <v>68.7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21.86</v>
      </c>
      <c r="E29" s="40">
        <v>118.8</v>
      </c>
      <c r="F29" s="41">
        <v>28</v>
      </c>
      <c r="G29" s="40">
        <v>96.9</v>
      </c>
      <c r="H29" s="41">
        <v>29</v>
      </c>
      <c r="I29" s="40">
        <v>67.3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20.46</v>
      </c>
      <c r="E31" s="40">
        <v>119.4</v>
      </c>
      <c r="F31" s="41">
        <v>23</v>
      </c>
      <c r="G31" s="40">
        <v>98.9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116.7</v>
      </c>
      <c r="F32" s="41">
        <v>46</v>
      </c>
      <c r="G32" s="40">
        <v>96.9</v>
      </c>
      <c r="H32" s="41">
        <v>27</v>
      </c>
      <c r="I32" s="40">
        <v>68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19.07</v>
      </c>
      <c r="E33" s="40">
        <v>115.7</v>
      </c>
      <c r="F33" s="41">
        <v>58</v>
      </c>
      <c r="G33" s="40">
        <v>96.6</v>
      </c>
      <c r="H33" s="41">
        <v>26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18.97</v>
      </c>
      <c r="E34" s="40">
        <v>121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18.28</v>
      </c>
      <c r="E35" s="40">
        <v>118.1</v>
      </c>
      <c r="F35" s="41">
        <v>32</v>
      </c>
      <c r="G35" s="40">
        <v>99.8</v>
      </c>
      <c r="H35" s="41">
        <v>49</v>
      </c>
      <c r="I35" s="40">
        <v>66.8</v>
      </c>
    </row>
    <row r="36" spans="1:9" ht="18">
      <c r="A36" s="40">
        <v>35</v>
      </c>
      <c r="B36" s="39" t="s">
        <v>428</v>
      </c>
      <c r="C36" s="39" t="s">
        <v>732</v>
      </c>
      <c r="D36" s="40">
        <v>18.02</v>
      </c>
      <c r="E36" s="40">
        <v>121.7</v>
      </c>
      <c r="F36" s="41">
        <v>13</v>
      </c>
      <c r="G36" s="40">
        <v>103.7</v>
      </c>
      <c r="H36" s="41">
        <v>99</v>
      </c>
      <c r="I36" s="40">
        <v>64</v>
      </c>
    </row>
    <row r="37" spans="1:9" ht="18">
      <c r="A37" s="40">
        <v>36</v>
      </c>
      <c r="B37" s="39" t="s">
        <v>204</v>
      </c>
      <c r="C37" s="39" t="s">
        <v>734</v>
      </c>
      <c r="D37" s="40">
        <v>17.55</v>
      </c>
      <c r="E37" s="40">
        <v>113.9</v>
      </c>
      <c r="F37" s="41">
        <v>76</v>
      </c>
      <c r="G37" s="40">
        <v>96.3</v>
      </c>
      <c r="H37" s="41">
        <v>23</v>
      </c>
      <c r="I37" s="40">
        <v>73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17.54</v>
      </c>
      <c r="E38" s="40">
        <v>117.6</v>
      </c>
      <c r="F38" s="41">
        <v>37</v>
      </c>
      <c r="G38" s="40">
        <v>100.1</v>
      </c>
      <c r="H38" s="41">
        <v>51</v>
      </c>
      <c r="I38" s="40">
        <v>68.5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17.29</v>
      </c>
      <c r="E39" s="40">
        <v>115.9</v>
      </c>
      <c r="F39" s="41">
        <v>55</v>
      </c>
      <c r="G39" s="40">
        <v>98.6</v>
      </c>
      <c r="H39" s="41">
        <v>39</v>
      </c>
      <c r="I39" s="40">
        <v>67.3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</v>
      </c>
      <c r="E40" s="40">
        <v>113.4</v>
      </c>
      <c r="F40" s="41">
        <v>81</v>
      </c>
      <c r="G40" s="40">
        <v>96.1</v>
      </c>
      <c r="H40" s="41">
        <v>22</v>
      </c>
      <c r="I40" s="40">
        <v>68.599999999999994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16.850000000000001</v>
      </c>
      <c r="E41" s="40">
        <v>116.5</v>
      </c>
      <c r="F41" s="41">
        <v>51</v>
      </c>
      <c r="G41" s="40">
        <v>99.7</v>
      </c>
      <c r="H41" s="41">
        <v>48</v>
      </c>
      <c r="I41" s="40">
        <v>65.900000000000006</v>
      </c>
    </row>
    <row r="42" spans="1:9" ht="18">
      <c r="A42" s="46"/>
      <c r="B42" s="46"/>
      <c r="C42" s="45" t="s">
        <v>783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172</v>
      </c>
      <c r="C44" s="39" t="s">
        <v>733</v>
      </c>
      <c r="D44" s="40">
        <v>16.79</v>
      </c>
      <c r="E44" s="40">
        <v>115.3</v>
      </c>
      <c r="F44" s="41">
        <v>61</v>
      </c>
      <c r="G44" s="40">
        <v>98.5</v>
      </c>
      <c r="H44" s="41">
        <v>38</v>
      </c>
      <c r="I44" s="40">
        <v>70.5</v>
      </c>
    </row>
    <row r="45" spans="1:9" ht="18">
      <c r="A45" s="40">
        <v>42</v>
      </c>
      <c r="B45" s="39" t="s">
        <v>366</v>
      </c>
      <c r="C45" s="39" t="s">
        <v>728</v>
      </c>
      <c r="D45" s="40">
        <v>16.78</v>
      </c>
      <c r="E45" s="40">
        <v>119.1</v>
      </c>
      <c r="F45" s="41">
        <v>24</v>
      </c>
      <c r="G45" s="40">
        <v>102.3</v>
      </c>
      <c r="H45" s="41">
        <v>77</v>
      </c>
      <c r="I45" s="40">
        <v>69.599999999999994</v>
      </c>
    </row>
    <row r="46" spans="1:9" ht="18">
      <c r="A46" s="40">
        <v>43</v>
      </c>
      <c r="B46" s="39" t="s">
        <v>453</v>
      </c>
      <c r="C46" s="39" t="s">
        <v>734</v>
      </c>
      <c r="D46" s="40">
        <v>16.54</v>
      </c>
      <c r="E46" s="40">
        <v>109.7</v>
      </c>
      <c r="F46" s="41">
        <v>128</v>
      </c>
      <c r="G46" s="40">
        <v>93.1</v>
      </c>
      <c r="H46" s="41">
        <v>7</v>
      </c>
      <c r="I46" s="40">
        <v>66.099999999999994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16.489999999999998</v>
      </c>
      <c r="E47" s="40">
        <v>114.3</v>
      </c>
      <c r="F47" s="41">
        <v>70</v>
      </c>
      <c r="G47" s="40">
        <v>97.8</v>
      </c>
      <c r="H47" s="41">
        <v>34</v>
      </c>
      <c r="I47" s="40">
        <v>66.2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16.34</v>
      </c>
      <c r="E48" s="40">
        <v>118</v>
      </c>
      <c r="F48" s="41">
        <v>33</v>
      </c>
      <c r="G48" s="40">
        <v>101.7</v>
      </c>
      <c r="H48" s="41">
        <v>68</v>
      </c>
      <c r="I48" s="40">
        <v>68.2</v>
      </c>
    </row>
    <row r="49" spans="1:9" ht="18">
      <c r="A49" s="40">
        <v>46</v>
      </c>
      <c r="B49" s="39" t="s">
        <v>278</v>
      </c>
      <c r="C49" s="39" t="s">
        <v>729</v>
      </c>
      <c r="D49" s="40">
        <v>16.309999999999999</v>
      </c>
      <c r="E49" s="40">
        <v>118.1</v>
      </c>
      <c r="F49" s="41">
        <v>31</v>
      </c>
      <c r="G49" s="40">
        <v>101.8</v>
      </c>
      <c r="H49" s="41">
        <v>70</v>
      </c>
      <c r="I49" s="40">
        <v>69</v>
      </c>
    </row>
    <row r="50" spans="1:9" ht="18">
      <c r="A50" s="40">
        <v>47</v>
      </c>
      <c r="B50" s="39" t="s">
        <v>382</v>
      </c>
      <c r="C50" s="39" t="s">
        <v>727</v>
      </c>
      <c r="D50" s="40">
        <v>16.27</v>
      </c>
      <c r="E50" s="40">
        <v>111.3</v>
      </c>
      <c r="F50" s="41">
        <v>105</v>
      </c>
      <c r="G50" s="40">
        <v>95.1</v>
      </c>
      <c r="H50" s="41">
        <v>18</v>
      </c>
      <c r="I50" s="40">
        <v>64.2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</v>
      </c>
      <c r="H51" s="41">
        <v>63</v>
      </c>
      <c r="I51" s="40">
        <v>71.099999999999994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</v>
      </c>
      <c r="E52" s="40">
        <v>116.4</v>
      </c>
      <c r="F52" s="41">
        <v>53</v>
      </c>
      <c r="G52" s="40">
        <v>100.8</v>
      </c>
      <c r="H52" s="41">
        <v>60</v>
      </c>
      <c r="I52" s="40">
        <v>66.099999999999994</v>
      </c>
    </row>
    <row r="53" spans="1:9" ht="18">
      <c r="A53" s="40">
        <v>50</v>
      </c>
      <c r="B53" s="39" t="s">
        <v>246</v>
      </c>
      <c r="C53" s="39" t="s">
        <v>729</v>
      </c>
      <c r="D53" s="40">
        <v>15.55</v>
      </c>
      <c r="E53" s="40">
        <v>118</v>
      </c>
      <c r="F53" s="41">
        <v>35</v>
      </c>
      <c r="G53" s="40">
        <v>102.4</v>
      </c>
      <c r="H53" s="41">
        <v>80</v>
      </c>
      <c r="I53" s="40">
        <v>66.3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15.45</v>
      </c>
      <c r="E54" s="40">
        <v>120</v>
      </c>
      <c r="F54" s="41">
        <v>20</v>
      </c>
      <c r="G54" s="40">
        <v>104.6</v>
      </c>
      <c r="H54" s="41">
        <v>112</v>
      </c>
      <c r="I54" s="40">
        <v>68.599999999999994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15.21</v>
      </c>
      <c r="E55" s="40">
        <v>115.8</v>
      </c>
      <c r="F55" s="41">
        <v>57</v>
      </c>
      <c r="G55" s="40">
        <v>100.6</v>
      </c>
      <c r="H55" s="41">
        <v>57</v>
      </c>
      <c r="I55" s="40">
        <v>68.599999999999994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15.05</v>
      </c>
      <c r="E56" s="40">
        <v>115.2</v>
      </c>
      <c r="F56" s="41">
        <v>62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14.99</v>
      </c>
      <c r="E57" s="40">
        <v>111.4</v>
      </c>
      <c r="F57" s="41">
        <v>104</v>
      </c>
      <c r="G57" s="40">
        <v>96.5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14.22</v>
      </c>
      <c r="E58" s="40">
        <v>120.3</v>
      </c>
      <c r="F58" s="41">
        <v>18</v>
      </c>
      <c r="G58" s="40">
        <v>106.1</v>
      </c>
      <c r="H58" s="41">
        <v>147</v>
      </c>
      <c r="I58" s="40">
        <v>63.1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13.88</v>
      </c>
      <c r="E59" s="40">
        <v>116.5</v>
      </c>
      <c r="F59" s="41">
        <v>52</v>
      </c>
      <c r="G59" s="40">
        <v>102.6</v>
      </c>
      <c r="H59" s="41">
        <v>83</v>
      </c>
      <c r="I59" s="40">
        <v>68.099999999999994</v>
      </c>
    </row>
    <row r="60" spans="1:9" ht="18">
      <c r="A60" s="40">
        <v>57</v>
      </c>
      <c r="B60" s="39" t="s">
        <v>226</v>
      </c>
      <c r="C60" s="39" t="s">
        <v>730</v>
      </c>
      <c r="D60" s="40">
        <v>13.86</v>
      </c>
      <c r="E60" s="40">
        <v>115.1</v>
      </c>
      <c r="F60" s="41">
        <v>64</v>
      </c>
      <c r="G60" s="40">
        <v>101.2</v>
      </c>
      <c r="H60" s="41">
        <v>64</v>
      </c>
      <c r="I60" s="40">
        <v>64.5</v>
      </c>
    </row>
    <row r="61" spans="1:9" ht="18">
      <c r="A61" s="40">
        <v>58</v>
      </c>
      <c r="B61" s="39" t="s">
        <v>263</v>
      </c>
      <c r="C61" s="39" t="s">
        <v>731</v>
      </c>
      <c r="D61" s="40">
        <v>13.67</v>
      </c>
      <c r="E61" s="40">
        <v>116.7</v>
      </c>
      <c r="F61" s="41">
        <v>47</v>
      </c>
      <c r="G61" s="40">
        <v>103</v>
      </c>
      <c r="H61" s="41">
        <v>87</v>
      </c>
      <c r="I61" s="40">
        <v>68.3</v>
      </c>
    </row>
    <row r="62" spans="1:9" ht="18">
      <c r="A62" s="40">
        <v>59</v>
      </c>
      <c r="B62" s="39" t="s">
        <v>408</v>
      </c>
      <c r="C62" s="39" t="s">
        <v>727</v>
      </c>
      <c r="D62" s="40">
        <v>13.51</v>
      </c>
      <c r="E62" s="40">
        <v>114</v>
      </c>
      <c r="F62" s="41">
        <v>73</v>
      </c>
      <c r="G62" s="40">
        <v>100.5</v>
      </c>
      <c r="H62" s="41">
        <v>55</v>
      </c>
      <c r="I62" s="40">
        <v>67.3</v>
      </c>
    </row>
    <row r="63" spans="1:9" ht="18">
      <c r="A63" s="40">
        <v>60</v>
      </c>
      <c r="B63" s="39" t="s">
        <v>66</v>
      </c>
      <c r="C63" s="39" t="s">
        <v>738</v>
      </c>
      <c r="D63" s="40">
        <v>13.36</v>
      </c>
      <c r="E63" s="40">
        <v>114</v>
      </c>
      <c r="F63" s="41">
        <v>75</v>
      </c>
      <c r="G63" s="40">
        <v>100.6</v>
      </c>
      <c r="H63" s="41">
        <v>58</v>
      </c>
      <c r="I63" s="40">
        <v>59.4</v>
      </c>
    </row>
    <row r="64" spans="1:9" ht="18">
      <c r="A64" s="40">
        <v>61</v>
      </c>
      <c r="B64" s="39" t="s">
        <v>120</v>
      </c>
      <c r="C64" s="39" t="s">
        <v>730</v>
      </c>
      <c r="D64" s="40">
        <v>13.04</v>
      </c>
      <c r="E64" s="40">
        <v>118.7</v>
      </c>
      <c r="F64" s="41">
        <v>29</v>
      </c>
      <c r="G64" s="40">
        <v>105.7</v>
      </c>
      <c r="H64" s="41">
        <v>137</v>
      </c>
      <c r="I64" s="40">
        <v>70.8</v>
      </c>
    </row>
    <row r="65" spans="1:9" ht="18">
      <c r="A65" s="40">
        <v>62</v>
      </c>
      <c r="B65" s="39" t="s">
        <v>402</v>
      </c>
      <c r="C65" s="39" t="s">
        <v>727</v>
      </c>
      <c r="D65" s="40">
        <v>12.9</v>
      </c>
      <c r="E65" s="40">
        <v>112.1</v>
      </c>
      <c r="F65" s="41">
        <v>96</v>
      </c>
      <c r="G65" s="40">
        <v>99.2</v>
      </c>
      <c r="H65" s="41">
        <v>46</v>
      </c>
      <c r="I65" s="40">
        <v>68.5</v>
      </c>
    </row>
    <row r="66" spans="1:9" ht="18">
      <c r="A66" s="40">
        <v>63</v>
      </c>
      <c r="B66" s="39" t="s">
        <v>376</v>
      </c>
      <c r="C66" s="39" t="s">
        <v>729</v>
      </c>
      <c r="D66" s="40">
        <v>12.88</v>
      </c>
      <c r="E66" s="40">
        <v>109.4</v>
      </c>
      <c r="F66" s="41">
        <v>134</v>
      </c>
      <c r="G66" s="40">
        <v>96.5</v>
      </c>
      <c r="H66" s="41">
        <v>25</v>
      </c>
      <c r="I66" s="40">
        <v>66.5</v>
      </c>
    </row>
    <row r="67" spans="1:9" ht="18">
      <c r="A67" s="40">
        <v>64</v>
      </c>
      <c r="B67" s="39" t="s">
        <v>418</v>
      </c>
      <c r="C67" s="39" t="s">
        <v>731</v>
      </c>
      <c r="D67" s="40">
        <v>12.81</v>
      </c>
      <c r="E67" s="40">
        <v>112.9</v>
      </c>
      <c r="F67" s="41">
        <v>83</v>
      </c>
      <c r="G67" s="40">
        <v>100.1</v>
      </c>
      <c r="H67" s="41">
        <v>50</v>
      </c>
      <c r="I67" s="40">
        <v>67.400000000000006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12.66</v>
      </c>
      <c r="E68" s="40">
        <v>116.8</v>
      </c>
      <c r="F68" s="41">
        <v>44</v>
      </c>
      <c r="G68" s="40">
        <v>104.2</v>
      </c>
      <c r="H68" s="41">
        <v>108</v>
      </c>
      <c r="I68" s="40">
        <v>67.900000000000006</v>
      </c>
    </row>
    <row r="69" spans="1:9" ht="18">
      <c r="A69" s="40">
        <v>66</v>
      </c>
      <c r="B69" s="39" t="s">
        <v>412</v>
      </c>
      <c r="C69" s="39" t="s">
        <v>733</v>
      </c>
      <c r="D69" s="40">
        <v>12.62</v>
      </c>
      <c r="E69" s="40">
        <v>111.3</v>
      </c>
      <c r="F69" s="41">
        <v>106</v>
      </c>
      <c r="G69" s="40">
        <v>98.7</v>
      </c>
      <c r="H69" s="41">
        <v>43</v>
      </c>
      <c r="I69" s="40">
        <v>60.4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12.19</v>
      </c>
      <c r="E70" s="40">
        <v>105.8</v>
      </c>
      <c r="F70" s="41">
        <v>209</v>
      </c>
      <c r="G70" s="40">
        <v>93.6</v>
      </c>
      <c r="H70" s="41">
        <v>11</v>
      </c>
      <c r="I70" s="40">
        <v>69.2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116</v>
      </c>
      <c r="G71" s="40">
        <v>98.3</v>
      </c>
      <c r="H71" s="41">
        <v>36</v>
      </c>
      <c r="I71" s="40">
        <v>65.400000000000006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11.88</v>
      </c>
      <c r="E72" s="40">
        <v>112.7</v>
      </c>
      <c r="F72" s="41">
        <v>86</v>
      </c>
      <c r="G72" s="40">
        <v>100.9</v>
      </c>
      <c r="H72" s="41">
        <v>62</v>
      </c>
      <c r="I72" s="40">
        <v>64.900000000000006</v>
      </c>
    </row>
    <row r="73" spans="1:9" ht="18">
      <c r="A73" s="40">
        <v>70</v>
      </c>
      <c r="B73" s="39" t="s">
        <v>84</v>
      </c>
      <c r="C73" s="39" t="s">
        <v>735</v>
      </c>
      <c r="D73" s="40">
        <v>11.84</v>
      </c>
      <c r="E73" s="40">
        <v>106.7</v>
      </c>
      <c r="F73" s="41">
        <v>193</v>
      </c>
      <c r="G73" s="40">
        <v>94.9</v>
      </c>
      <c r="H73" s="41">
        <v>16</v>
      </c>
      <c r="I73" s="40">
        <v>64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11.63</v>
      </c>
      <c r="E74" s="40">
        <v>114.7</v>
      </c>
      <c r="F74" s="41">
        <v>66</v>
      </c>
      <c r="G74" s="40">
        <v>103</v>
      </c>
      <c r="H74" s="41">
        <v>88</v>
      </c>
      <c r="I74" s="40">
        <v>65.900000000000006</v>
      </c>
    </row>
    <row r="75" spans="1:9" ht="18">
      <c r="A75" s="40">
        <v>72</v>
      </c>
      <c r="B75" s="39" t="s">
        <v>32</v>
      </c>
      <c r="C75" s="39" t="s">
        <v>732</v>
      </c>
      <c r="D75" s="40">
        <v>11.4</v>
      </c>
      <c r="E75" s="40">
        <v>117.4</v>
      </c>
      <c r="F75" s="41">
        <v>41</v>
      </c>
      <c r="G75" s="40">
        <v>106</v>
      </c>
      <c r="H75" s="41">
        <v>145</v>
      </c>
      <c r="I75" s="40">
        <v>67.5</v>
      </c>
    </row>
    <row r="76" spans="1:9" ht="18">
      <c r="A76" s="40">
        <v>73</v>
      </c>
      <c r="B76" s="39" t="s">
        <v>450</v>
      </c>
      <c r="C76" s="39" t="s">
        <v>730</v>
      </c>
      <c r="D76" s="40">
        <v>11.36</v>
      </c>
      <c r="E76" s="40">
        <v>115.2</v>
      </c>
      <c r="F76" s="41">
        <v>63</v>
      </c>
      <c r="G76" s="40">
        <v>103.8</v>
      </c>
      <c r="H76" s="41">
        <v>101</v>
      </c>
      <c r="I76" s="40">
        <v>68.900000000000006</v>
      </c>
    </row>
    <row r="77" spans="1:9" ht="18">
      <c r="A77" s="40">
        <v>74</v>
      </c>
      <c r="B77" s="39" t="s">
        <v>340</v>
      </c>
      <c r="C77" s="39" t="s">
        <v>727</v>
      </c>
      <c r="D77" s="40">
        <v>11.15</v>
      </c>
      <c r="E77" s="40">
        <v>115.6</v>
      </c>
      <c r="F77" s="41">
        <v>60</v>
      </c>
      <c r="G77" s="40">
        <v>104.4</v>
      </c>
      <c r="H77" s="41">
        <v>110</v>
      </c>
      <c r="I77" s="40">
        <v>71.5</v>
      </c>
    </row>
    <row r="78" spans="1:9" ht="18">
      <c r="A78" s="40">
        <v>75</v>
      </c>
      <c r="B78" s="39" t="s">
        <v>202</v>
      </c>
      <c r="C78" s="39" t="s">
        <v>734</v>
      </c>
      <c r="D78" s="40">
        <v>10.94</v>
      </c>
      <c r="E78" s="40">
        <v>114.1</v>
      </c>
      <c r="F78" s="41">
        <v>72</v>
      </c>
      <c r="G78" s="40">
        <v>103.2</v>
      </c>
      <c r="H78" s="41">
        <v>90</v>
      </c>
      <c r="I78" s="40">
        <v>63.3</v>
      </c>
    </row>
    <row r="79" spans="1:9" ht="18">
      <c r="A79" s="40">
        <v>76</v>
      </c>
      <c r="B79" s="39" t="s">
        <v>244</v>
      </c>
      <c r="C79" s="39" t="s">
        <v>730</v>
      </c>
      <c r="D79" s="40">
        <v>10.83</v>
      </c>
      <c r="E79" s="40">
        <v>114.2</v>
      </c>
      <c r="F79" s="41">
        <v>71</v>
      </c>
      <c r="G79" s="40">
        <v>103.4</v>
      </c>
      <c r="H79" s="41">
        <v>96</v>
      </c>
      <c r="I79" s="40">
        <v>69.900000000000006</v>
      </c>
    </row>
    <row r="80" spans="1:9" ht="18">
      <c r="A80" s="40">
        <v>77</v>
      </c>
      <c r="B80" s="39" t="s">
        <v>58</v>
      </c>
      <c r="C80" s="39" t="s">
        <v>735</v>
      </c>
      <c r="D80" s="40">
        <v>10.51</v>
      </c>
      <c r="E80" s="40">
        <v>117.6</v>
      </c>
      <c r="F80" s="41">
        <v>38</v>
      </c>
      <c r="G80" s="40">
        <v>107.1</v>
      </c>
      <c r="H80" s="41">
        <v>165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10.48</v>
      </c>
      <c r="E81" s="40">
        <v>112.9</v>
      </c>
      <c r="F81" s="41">
        <v>84</v>
      </c>
      <c r="G81" s="40">
        <v>102.4</v>
      </c>
      <c r="H81" s="41">
        <v>78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10.39</v>
      </c>
      <c r="E82" s="40">
        <v>116</v>
      </c>
      <c r="F82" s="41">
        <v>54</v>
      </c>
      <c r="G82" s="40">
        <v>105.6</v>
      </c>
      <c r="H82" s="41">
        <v>132</v>
      </c>
      <c r="I82" s="40">
        <v>64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10.37</v>
      </c>
      <c r="E83" s="40">
        <v>109.6</v>
      </c>
      <c r="F83" s="41">
        <v>129</v>
      </c>
      <c r="G83" s="40">
        <v>99.2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100.5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114.3</v>
      </c>
      <c r="F87" s="41">
        <v>68</v>
      </c>
      <c r="G87" s="40">
        <v>104.4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9.4700000000000006</v>
      </c>
      <c r="E88" s="40">
        <v>109.8</v>
      </c>
      <c r="F88" s="41">
        <v>126</v>
      </c>
      <c r="G88" s="40">
        <v>100.3</v>
      </c>
      <c r="H88" s="41">
        <v>53</v>
      </c>
      <c r="I88" s="40">
        <v>68.3</v>
      </c>
    </row>
    <row r="89" spans="1:9" ht="18">
      <c r="A89" s="40">
        <v>84</v>
      </c>
      <c r="B89" s="39" t="s">
        <v>316</v>
      </c>
      <c r="C89" s="39" t="s">
        <v>727</v>
      </c>
      <c r="D89" s="40">
        <v>9.41</v>
      </c>
      <c r="E89" s="40">
        <v>106.7</v>
      </c>
      <c r="F89" s="41">
        <v>195</v>
      </c>
      <c r="G89" s="40">
        <v>97.3</v>
      </c>
      <c r="H89" s="41">
        <v>31</v>
      </c>
      <c r="I89" s="40">
        <v>66.599999999999994</v>
      </c>
    </row>
    <row r="90" spans="1:9" ht="18">
      <c r="A90" s="40">
        <v>85</v>
      </c>
      <c r="B90" s="39" t="s">
        <v>432</v>
      </c>
      <c r="C90" s="39" t="s">
        <v>732</v>
      </c>
      <c r="D90" s="40">
        <v>9.36</v>
      </c>
      <c r="E90" s="40">
        <v>107.3</v>
      </c>
      <c r="F90" s="41">
        <v>180</v>
      </c>
      <c r="G90" s="40">
        <v>98</v>
      </c>
      <c r="H90" s="41">
        <v>35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9.18</v>
      </c>
      <c r="E91" s="40">
        <v>112.5</v>
      </c>
      <c r="F91" s="41">
        <v>91</v>
      </c>
      <c r="G91" s="40">
        <v>103.3</v>
      </c>
      <c r="H91" s="41">
        <v>91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9.0399999999999991</v>
      </c>
      <c r="E92" s="40">
        <v>109.5</v>
      </c>
      <c r="F92" s="41">
        <v>132</v>
      </c>
      <c r="G92" s="40">
        <v>100.5</v>
      </c>
      <c r="H92" s="41">
        <v>54</v>
      </c>
      <c r="I92" s="40">
        <v>69.900000000000006</v>
      </c>
    </row>
    <row r="93" spans="1:9" ht="18">
      <c r="A93" s="40">
        <v>88</v>
      </c>
      <c r="B93" s="39" t="s">
        <v>16</v>
      </c>
      <c r="C93" s="39" t="s">
        <v>741</v>
      </c>
      <c r="D93" s="40">
        <v>8.9499999999999993</v>
      </c>
      <c r="E93" s="40">
        <v>111</v>
      </c>
      <c r="F93" s="41">
        <v>109</v>
      </c>
      <c r="G93" s="40">
        <v>102.1</v>
      </c>
      <c r="H93" s="41">
        <v>74</v>
      </c>
      <c r="I93" s="40">
        <v>69.599999999999994</v>
      </c>
    </row>
    <row r="94" spans="1:9" ht="18">
      <c r="A94" s="40">
        <v>89</v>
      </c>
      <c r="B94" s="39" t="s">
        <v>443</v>
      </c>
      <c r="C94" s="39" t="s">
        <v>729</v>
      </c>
      <c r="D94" s="40">
        <v>8.4499999999999993</v>
      </c>
      <c r="E94" s="40">
        <v>114.3</v>
      </c>
      <c r="F94" s="41">
        <v>69</v>
      </c>
      <c r="G94" s="40">
        <v>105.8</v>
      </c>
      <c r="H94" s="41">
        <v>139</v>
      </c>
      <c r="I94" s="40">
        <v>64.599999999999994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8.32</v>
      </c>
      <c r="E95" s="40">
        <v>113.8</v>
      </c>
      <c r="F95" s="41">
        <v>77</v>
      </c>
      <c r="G95" s="40">
        <v>105.5</v>
      </c>
      <c r="H95" s="41">
        <v>126</v>
      </c>
      <c r="I95" s="40">
        <v>66.8</v>
      </c>
    </row>
    <row r="96" spans="1:9" ht="18">
      <c r="A96" s="40">
        <v>91</v>
      </c>
      <c r="B96" s="39" t="s">
        <v>439</v>
      </c>
      <c r="C96" s="39" t="s">
        <v>730</v>
      </c>
      <c r="D96" s="40">
        <v>8.27</v>
      </c>
      <c r="E96" s="40">
        <v>111.6</v>
      </c>
      <c r="F96" s="41">
        <v>102</v>
      </c>
      <c r="G96" s="40">
        <v>103.3</v>
      </c>
      <c r="H96" s="41">
        <v>92</v>
      </c>
      <c r="I96" s="40">
        <v>62</v>
      </c>
    </row>
    <row r="97" spans="1:9" ht="18">
      <c r="A97" s="40">
        <v>92</v>
      </c>
      <c r="B97" s="39" t="s">
        <v>434</v>
      </c>
      <c r="C97" s="39" t="s">
        <v>745</v>
      </c>
      <c r="D97" s="40">
        <v>7.89</v>
      </c>
      <c r="E97" s="40">
        <v>118.9</v>
      </c>
      <c r="F97" s="41">
        <v>27</v>
      </c>
      <c r="G97" s="40">
        <v>111.1</v>
      </c>
      <c r="H97" s="41">
        <v>245</v>
      </c>
      <c r="I97" s="40">
        <v>66.5</v>
      </c>
    </row>
    <row r="98" spans="1:9" ht="18">
      <c r="A98" s="40">
        <v>93</v>
      </c>
      <c r="B98" s="39" t="s">
        <v>422</v>
      </c>
      <c r="C98" s="39" t="s">
        <v>730</v>
      </c>
      <c r="D98" s="40">
        <v>7.71</v>
      </c>
      <c r="E98" s="40">
        <v>110.1</v>
      </c>
      <c r="F98" s="41">
        <v>121</v>
      </c>
      <c r="G98" s="40">
        <v>102.4</v>
      </c>
      <c r="H98" s="41">
        <v>79</v>
      </c>
      <c r="I98" s="40">
        <v>68.400000000000006</v>
      </c>
    </row>
    <row r="99" spans="1:9" ht="18">
      <c r="A99" s="40">
        <v>94</v>
      </c>
      <c r="B99" s="39" t="s">
        <v>15</v>
      </c>
      <c r="C99" s="39" t="s">
        <v>744</v>
      </c>
      <c r="D99" s="40">
        <v>7.65</v>
      </c>
      <c r="E99" s="40">
        <v>113.6</v>
      </c>
      <c r="F99" s="41">
        <v>78</v>
      </c>
      <c r="G99" s="40">
        <v>105.9</v>
      </c>
      <c r="H99" s="41">
        <v>140</v>
      </c>
      <c r="I99" s="40">
        <v>72.3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7.32</v>
      </c>
      <c r="E100" s="40">
        <v>112.2</v>
      </c>
      <c r="F100" s="41">
        <v>95</v>
      </c>
      <c r="G100" s="40">
        <v>104.8</v>
      </c>
      <c r="H100" s="41">
        <v>117</v>
      </c>
      <c r="I100" s="40">
        <v>66.099999999999994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</v>
      </c>
      <c r="E101" s="40">
        <v>109.3</v>
      </c>
      <c r="F101" s="41">
        <v>137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160</v>
      </c>
      <c r="G102" s="40">
        <v>101.8</v>
      </c>
      <c r="H102" s="41">
        <v>69</v>
      </c>
      <c r="I102" s="40">
        <v>67.099999999999994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6.54</v>
      </c>
      <c r="E103" s="40">
        <v>107.2</v>
      </c>
      <c r="F103" s="41">
        <v>183</v>
      </c>
      <c r="G103" s="40">
        <v>100.7</v>
      </c>
      <c r="H103" s="41">
        <v>59</v>
      </c>
      <c r="I103" s="40">
        <v>71.8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6.48</v>
      </c>
      <c r="E104" s="40">
        <v>108.5</v>
      </c>
      <c r="F104" s="41">
        <v>157</v>
      </c>
      <c r="G104" s="40">
        <v>102</v>
      </c>
      <c r="H104" s="41">
        <v>72</v>
      </c>
      <c r="I104" s="40">
        <v>63.7</v>
      </c>
    </row>
    <row r="105" spans="1:9" ht="18">
      <c r="A105" s="40">
        <v>100</v>
      </c>
      <c r="B105" s="39" t="s">
        <v>288</v>
      </c>
      <c r="C105" s="39" t="s">
        <v>747</v>
      </c>
      <c r="D105" s="40">
        <v>6.15</v>
      </c>
      <c r="E105" s="40">
        <v>112.5</v>
      </c>
      <c r="F105" s="41">
        <v>90</v>
      </c>
      <c r="G105" s="40">
        <v>106.4</v>
      </c>
      <c r="H105" s="41">
        <v>155</v>
      </c>
      <c r="I105" s="40">
        <v>69.2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6.15</v>
      </c>
      <c r="E106" s="40">
        <v>112.4</v>
      </c>
      <c r="F106" s="41">
        <v>93</v>
      </c>
      <c r="G106" s="40">
        <v>106.2</v>
      </c>
      <c r="H106" s="41">
        <v>152</v>
      </c>
      <c r="I106" s="40">
        <v>69.900000000000006</v>
      </c>
    </row>
    <row r="107" spans="1:9" ht="18">
      <c r="A107" s="40">
        <v>102</v>
      </c>
      <c r="B107" s="39" t="s">
        <v>117</v>
      </c>
      <c r="C107" s="39" t="s">
        <v>733</v>
      </c>
      <c r="D107" s="40">
        <v>5.99</v>
      </c>
      <c r="E107" s="40">
        <v>114.5</v>
      </c>
      <c r="F107" s="41">
        <v>67</v>
      </c>
      <c r="G107" s="40">
        <v>108.5</v>
      </c>
      <c r="H107" s="41">
        <v>193</v>
      </c>
      <c r="I107" s="40">
        <v>69.900000000000006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5.99</v>
      </c>
      <c r="E108" s="40">
        <v>110.8</v>
      </c>
      <c r="F108" s="41">
        <v>111</v>
      </c>
      <c r="G108" s="40">
        <v>104.8</v>
      </c>
      <c r="H108" s="41">
        <v>116</v>
      </c>
      <c r="I108" s="40">
        <v>60.6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5.84</v>
      </c>
      <c r="E109" s="40">
        <v>107.8</v>
      </c>
      <c r="F109" s="41">
        <v>168</v>
      </c>
      <c r="G109" s="40">
        <v>101.9</v>
      </c>
      <c r="H109" s="41">
        <v>71</v>
      </c>
      <c r="I109" s="40">
        <v>65.5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5.67</v>
      </c>
      <c r="E110" s="40">
        <v>111.7</v>
      </c>
      <c r="F110" s="41">
        <v>99</v>
      </c>
      <c r="G110" s="40">
        <v>106</v>
      </c>
      <c r="H110" s="41">
        <v>146</v>
      </c>
      <c r="I110" s="40">
        <v>65.3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5.65</v>
      </c>
      <c r="E111" s="40">
        <v>108.2</v>
      </c>
      <c r="F111" s="41">
        <v>162</v>
      </c>
      <c r="G111" s="40">
        <v>102.6</v>
      </c>
      <c r="H111" s="41">
        <v>82</v>
      </c>
      <c r="I111" s="40">
        <v>68.900000000000006</v>
      </c>
    </row>
    <row r="112" spans="1:9" ht="18">
      <c r="A112" s="40">
        <v>107</v>
      </c>
      <c r="B112" s="39" t="s">
        <v>234</v>
      </c>
      <c r="C112" s="39" t="s">
        <v>727</v>
      </c>
      <c r="D112" s="40">
        <v>5.5</v>
      </c>
      <c r="E112" s="40">
        <v>108.9</v>
      </c>
      <c r="F112" s="41">
        <v>145</v>
      </c>
      <c r="G112" s="40">
        <v>103.4</v>
      </c>
      <c r="H112" s="41">
        <v>94</v>
      </c>
      <c r="I112" s="40">
        <v>70.400000000000006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</v>
      </c>
      <c r="E113" s="40">
        <v>112.2</v>
      </c>
      <c r="F113" s="41">
        <v>94</v>
      </c>
      <c r="G113" s="40">
        <v>106.7</v>
      </c>
      <c r="H113" s="41">
        <v>160</v>
      </c>
      <c r="I113" s="40">
        <v>69.900000000000006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5.28</v>
      </c>
      <c r="E114" s="40">
        <v>115</v>
      </c>
      <c r="F114" s="41">
        <v>65</v>
      </c>
      <c r="G114" s="40">
        <v>109.7</v>
      </c>
      <c r="H114" s="41">
        <v>217</v>
      </c>
      <c r="I114" s="40">
        <v>67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5.1100000000000003</v>
      </c>
      <c r="E115" s="40">
        <v>107.3</v>
      </c>
      <c r="F115" s="41">
        <v>179</v>
      </c>
      <c r="G115" s="40">
        <v>102.2</v>
      </c>
      <c r="H115" s="41">
        <v>75</v>
      </c>
      <c r="I115" s="40">
        <v>67.7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4.7300000000000004</v>
      </c>
      <c r="E116" s="40">
        <v>111.6</v>
      </c>
      <c r="F116" s="41">
        <v>100</v>
      </c>
      <c r="G116" s="40">
        <v>106.9</v>
      </c>
      <c r="H116" s="41">
        <v>163</v>
      </c>
      <c r="I116" s="40">
        <v>65.3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4.72</v>
      </c>
      <c r="E117" s="40">
        <v>108.5</v>
      </c>
      <c r="F117" s="41">
        <v>156</v>
      </c>
      <c r="G117" s="40">
        <v>103.8</v>
      </c>
      <c r="H117" s="41">
        <v>102</v>
      </c>
      <c r="I117" s="40">
        <v>64.8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4.6500000000000004</v>
      </c>
      <c r="E118" s="40">
        <v>116.8</v>
      </c>
      <c r="F118" s="41">
        <v>45</v>
      </c>
      <c r="G118" s="40">
        <v>112.1</v>
      </c>
      <c r="H118" s="41">
        <v>262</v>
      </c>
      <c r="I118" s="40">
        <v>69.2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4.4000000000000004</v>
      </c>
      <c r="E119" s="40">
        <v>112.5</v>
      </c>
      <c r="F119" s="41">
        <v>89</v>
      </c>
      <c r="G119" s="40">
        <v>108.1</v>
      </c>
      <c r="H119" s="41">
        <v>183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4.37</v>
      </c>
      <c r="E120" s="40">
        <v>109.9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350</v>
      </c>
      <c r="C121" s="39" t="s">
        <v>748</v>
      </c>
      <c r="D121" s="40">
        <v>4.03</v>
      </c>
      <c r="E121" s="40">
        <v>112.6</v>
      </c>
      <c r="F121" s="41">
        <v>87</v>
      </c>
      <c r="G121" s="40">
        <v>108.6</v>
      </c>
      <c r="H121" s="41">
        <v>194</v>
      </c>
      <c r="I121" s="40">
        <v>65.7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4</v>
      </c>
      <c r="E122" s="40">
        <v>116.6</v>
      </c>
      <c r="F122" s="41">
        <v>49</v>
      </c>
      <c r="G122" s="40">
        <v>112.5</v>
      </c>
      <c r="H122" s="41">
        <v>274</v>
      </c>
      <c r="I122" s="40">
        <v>68.099999999999994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3.69</v>
      </c>
      <c r="E123" s="40">
        <v>113.4</v>
      </c>
      <c r="F123" s="41">
        <v>80</v>
      </c>
      <c r="G123" s="40">
        <v>109.7</v>
      </c>
      <c r="H123" s="41">
        <v>219</v>
      </c>
      <c r="I123" s="40">
        <v>65.3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3.62</v>
      </c>
      <c r="E124" s="40">
        <v>113.1</v>
      </c>
      <c r="F124" s="41">
        <v>82</v>
      </c>
      <c r="G124" s="40">
        <v>109.4</v>
      </c>
      <c r="H124" s="41">
        <v>209</v>
      </c>
      <c r="I124" s="40">
        <v>67.099999999999994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3.6</v>
      </c>
      <c r="E125" s="40">
        <v>109.3</v>
      </c>
      <c r="F125" s="41">
        <v>136</v>
      </c>
      <c r="G125" s="40">
        <v>105.7</v>
      </c>
      <c r="H125" s="41">
        <v>135</v>
      </c>
      <c r="I125" s="40">
        <v>70.2</v>
      </c>
    </row>
    <row r="126" spans="1:9" ht="18">
      <c r="A126" s="46"/>
      <c r="B126" s="46"/>
      <c r="C126" s="45" t="s">
        <v>783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3.44</v>
      </c>
      <c r="E128" s="40">
        <v>107.6</v>
      </c>
      <c r="F128" s="41">
        <v>172</v>
      </c>
      <c r="G128" s="40">
        <v>104.1</v>
      </c>
      <c r="H128" s="41">
        <v>107</v>
      </c>
      <c r="I128" s="40">
        <v>72.8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3.37</v>
      </c>
      <c r="E130" s="40">
        <v>108.3</v>
      </c>
      <c r="F130" s="41">
        <v>161</v>
      </c>
      <c r="G130" s="40">
        <v>104.9</v>
      </c>
      <c r="H130" s="41">
        <v>119</v>
      </c>
      <c r="I130" s="40">
        <v>63.9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</v>
      </c>
      <c r="E131" s="40">
        <v>109</v>
      </c>
      <c r="F131" s="41">
        <v>144</v>
      </c>
      <c r="G131" s="40">
        <v>105.7</v>
      </c>
      <c r="H131" s="41">
        <v>133</v>
      </c>
      <c r="I131" s="40">
        <v>67.400000000000006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108.6</v>
      </c>
      <c r="F132" s="41">
        <v>153</v>
      </c>
      <c r="G132" s="40">
        <v>105.6</v>
      </c>
      <c r="H132" s="41">
        <v>131</v>
      </c>
      <c r="I132" s="40">
        <v>67.3</v>
      </c>
    </row>
    <row r="133" spans="1:9" ht="18">
      <c r="A133" s="40">
        <v>126</v>
      </c>
      <c r="B133" s="39" t="s">
        <v>314</v>
      </c>
      <c r="C133" s="39" t="s">
        <v>729</v>
      </c>
      <c r="D133" s="40">
        <v>2.93</v>
      </c>
      <c r="E133" s="40">
        <v>110.2</v>
      </c>
      <c r="F133" s="41">
        <v>120</v>
      </c>
      <c r="G133" s="40">
        <v>107.3</v>
      </c>
      <c r="H133" s="41">
        <v>169</v>
      </c>
      <c r="I133" s="40">
        <v>68.5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2.93</v>
      </c>
      <c r="E134" s="40">
        <v>106.1</v>
      </c>
      <c r="F134" s="41">
        <v>205</v>
      </c>
      <c r="G134" s="40">
        <v>103.2</v>
      </c>
      <c r="H134" s="41">
        <v>89</v>
      </c>
      <c r="I134" s="40">
        <v>68.3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2.92</v>
      </c>
      <c r="E135" s="40">
        <v>106.5</v>
      </c>
      <c r="F135" s="41">
        <v>198</v>
      </c>
      <c r="G135" s="40">
        <v>103.6</v>
      </c>
      <c r="H135" s="41">
        <v>98</v>
      </c>
      <c r="I135" s="40">
        <v>63.2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2.82</v>
      </c>
      <c r="E136" s="40">
        <v>104.5</v>
      </c>
      <c r="F136" s="41">
        <v>229</v>
      </c>
      <c r="G136" s="40">
        <v>101.6</v>
      </c>
      <c r="H136" s="41">
        <v>67</v>
      </c>
      <c r="I136" s="40">
        <v>65.3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2.79</v>
      </c>
      <c r="E137" s="40">
        <v>103.6</v>
      </c>
      <c r="F137" s="41">
        <v>243</v>
      </c>
      <c r="G137" s="40">
        <v>100.9</v>
      </c>
      <c r="H137" s="41">
        <v>61</v>
      </c>
      <c r="I137" s="40">
        <v>63.7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2.76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2.72</v>
      </c>
      <c r="E139" s="40">
        <v>106.6</v>
      </c>
      <c r="F139" s="41">
        <v>197</v>
      </c>
      <c r="G139" s="40">
        <v>103.8</v>
      </c>
      <c r="H139" s="41">
        <v>103</v>
      </c>
      <c r="I139" s="40">
        <v>70.400000000000006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2.46</v>
      </c>
      <c r="E140" s="40">
        <v>115.8</v>
      </c>
      <c r="F140" s="41">
        <v>56</v>
      </c>
      <c r="G140" s="40">
        <v>113.3</v>
      </c>
      <c r="H140" s="41">
        <v>292</v>
      </c>
      <c r="I140" s="40">
        <v>70.5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</v>
      </c>
      <c r="E141" s="40">
        <v>116.5</v>
      </c>
      <c r="F141" s="41">
        <v>50</v>
      </c>
      <c r="G141" s="40">
        <v>114.1</v>
      </c>
      <c r="H141" s="41">
        <v>310</v>
      </c>
      <c r="I141" s="40">
        <v>64.900000000000006</v>
      </c>
    </row>
    <row r="142" spans="1:9" ht="18">
      <c r="A142" s="40">
        <v>135</v>
      </c>
      <c r="B142" s="39" t="s">
        <v>114</v>
      </c>
      <c r="C142" s="39" t="s">
        <v>738</v>
      </c>
      <c r="D142" s="40">
        <v>2.04</v>
      </c>
      <c r="E142" s="40">
        <v>110.8</v>
      </c>
      <c r="F142" s="41">
        <v>110</v>
      </c>
      <c r="G142" s="40">
        <v>108.8</v>
      </c>
      <c r="H142" s="41">
        <v>197</v>
      </c>
      <c r="I142" s="40">
        <v>69.099999999999994</v>
      </c>
    </row>
    <row r="143" spans="1:9" ht="18">
      <c r="A143" s="40">
        <v>136</v>
      </c>
      <c r="B143" s="39" t="s">
        <v>362</v>
      </c>
      <c r="C143" s="39" t="s">
        <v>739</v>
      </c>
      <c r="D143" s="40">
        <v>1.95</v>
      </c>
      <c r="E143" s="40">
        <v>106.9</v>
      </c>
      <c r="F143" s="41">
        <v>189</v>
      </c>
      <c r="G143" s="40">
        <v>105</v>
      </c>
      <c r="H143" s="41">
        <v>120</v>
      </c>
      <c r="I143" s="40">
        <v>68.2</v>
      </c>
    </row>
    <row r="144" spans="1:9" ht="18">
      <c r="A144" s="40">
        <v>137</v>
      </c>
      <c r="B144" s="39" t="s">
        <v>76</v>
      </c>
      <c r="C144" s="39" t="s">
        <v>746</v>
      </c>
      <c r="D144" s="40">
        <v>1.86</v>
      </c>
      <c r="E144" s="40">
        <v>108.5</v>
      </c>
      <c r="F144" s="41">
        <v>159</v>
      </c>
      <c r="G144" s="40">
        <v>106.6</v>
      </c>
      <c r="H144" s="41">
        <v>157</v>
      </c>
      <c r="I144" s="40">
        <v>65.400000000000006</v>
      </c>
    </row>
    <row r="145" spans="1:9" ht="18">
      <c r="A145" s="40">
        <v>138</v>
      </c>
      <c r="B145" s="39" t="s">
        <v>154</v>
      </c>
      <c r="C145" s="39" t="s">
        <v>739</v>
      </c>
      <c r="D145" s="40">
        <v>1.77</v>
      </c>
      <c r="E145" s="40">
        <v>109.2</v>
      </c>
      <c r="F145" s="41">
        <v>140</v>
      </c>
      <c r="G145" s="40">
        <v>107.4</v>
      </c>
      <c r="H145" s="41">
        <v>171</v>
      </c>
      <c r="I145" s="40">
        <v>64.3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1.77</v>
      </c>
      <c r="E146" s="40">
        <v>107.7</v>
      </c>
      <c r="F146" s="41">
        <v>170</v>
      </c>
      <c r="G146" s="40">
        <v>105.9</v>
      </c>
      <c r="H146" s="41">
        <v>142</v>
      </c>
      <c r="I146" s="40">
        <v>68.900000000000006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1.76</v>
      </c>
      <c r="E147" s="40">
        <v>114</v>
      </c>
      <c r="F147" s="41">
        <v>74</v>
      </c>
      <c r="G147" s="40">
        <v>112.2</v>
      </c>
      <c r="H147" s="41">
        <v>263</v>
      </c>
      <c r="I147" s="40">
        <v>65</v>
      </c>
    </row>
    <row r="148" spans="1:9" ht="18">
      <c r="A148" s="40">
        <v>141</v>
      </c>
      <c r="B148" s="39" t="s">
        <v>385</v>
      </c>
      <c r="C148" s="39" t="s">
        <v>733</v>
      </c>
      <c r="D148" s="40">
        <v>1.76</v>
      </c>
      <c r="E148" s="40">
        <v>107.6</v>
      </c>
      <c r="F148" s="41">
        <v>174</v>
      </c>
      <c r="G148" s="40">
        <v>105.8</v>
      </c>
      <c r="H148" s="41">
        <v>138</v>
      </c>
      <c r="I148" s="40">
        <v>69</v>
      </c>
    </row>
    <row r="149" spans="1:9" ht="18">
      <c r="A149" s="40">
        <v>142</v>
      </c>
      <c r="B149" s="39" t="s">
        <v>338</v>
      </c>
      <c r="C149" s="39" t="s">
        <v>736</v>
      </c>
      <c r="D149" s="40">
        <v>1.72</v>
      </c>
      <c r="E149" s="40">
        <v>109.8</v>
      </c>
      <c r="F149" s="41">
        <v>124</v>
      </c>
      <c r="G149" s="40">
        <v>108.1</v>
      </c>
      <c r="H149" s="41">
        <v>180</v>
      </c>
      <c r="I149" s="40">
        <v>65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113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107.6</v>
      </c>
      <c r="F151" s="41">
        <v>173</v>
      </c>
      <c r="G151" s="40">
        <v>106</v>
      </c>
      <c r="H151" s="41">
        <v>144</v>
      </c>
      <c r="I151" s="40">
        <v>64.5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1.46</v>
      </c>
      <c r="E152" s="40">
        <v>112</v>
      </c>
      <c r="F152" s="41">
        <v>97</v>
      </c>
      <c r="G152" s="40">
        <v>110.5</v>
      </c>
      <c r="H152" s="41">
        <v>233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1.42</v>
      </c>
      <c r="E153" s="40">
        <v>110.7</v>
      </c>
      <c r="F153" s="41">
        <v>112</v>
      </c>
      <c r="G153" s="40">
        <v>109.3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1.34</v>
      </c>
      <c r="E154" s="40">
        <v>109.8</v>
      </c>
      <c r="F154" s="41">
        <v>125</v>
      </c>
      <c r="G154" s="40">
        <v>108.4</v>
      </c>
      <c r="H154" s="41">
        <v>190</v>
      </c>
      <c r="I154" s="40">
        <v>66.7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1.33</v>
      </c>
      <c r="E155" s="40">
        <v>111.3</v>
      </c>
      <c r="F155" s="41">
        <v>108</v>
      </c>
      <c r="G155" s="40">
        <v>109.9</v>
      </c>
      <c r="H155" s="41">
        <v>223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1.31</v>
      </c>
      <c r="E156" s="40">
        <v>110.3</v>
      </c>
      <c r="F156" s="41">
        <v>117</v>
      </c>
      <c r="G156" s="40">
        <v>109</v>
      </c>
      <c r="H156" s="41">
        <v>202</v>
      </c>
      <c r="I156" s="40">
        <v>65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1.07</v>
      </c>
      <c r="E157" s="40">
        <v>108.6</v>
      </c>
      <c r="F157" s="41">
        <v>154</v>
      </c>
      <c r="G157" s="40">
        <v>107.5</v>
      </c>
      <c r="H157" s="41">
        <v>172</v>
      </c>
      <c r="I157" s="40">
        <v>66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1.05</v>
      </c>
      <c r="E158" s="40">
        <v>107.7</v>
      </c>
      <c r="F158" s="41">
        <v>171</v>
      </c>
      <c r="G158" s="40">
        <v>106.6</v>
      </c>
      <c r="H158" s="41">
        <v>159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0.82</v>
      </c>
      <c r="E159" s="40">
        <v>111.3</v>
      </c>
      <c r="F159" s="41">
        <v>107</v>
      </c>
      <c r="G159" s="40">
        <v>110.5</v>
      </c>
      <c r="H159" s="41">
        <v>231</v>
      </c>
      <c r="I159" s="40">
        <v>69.5</v>
      </c>
    </row>
    <row r="160" spans="1:9" ht="18">
      <c r="A160" s="40">
        <v>153</v>
      </c>
      <c r="B160" s="39" t="s">
        <v>175</v>
      </c>
      <c r="C160" s="39" t="s">
        <v>749</v>
      </c>
      <c r="D160" s="40">
        <v>0.71</v>
      </c>
      <c r="E160" s="40">
        <v>105.4</v>
      </c>
      <c r="F160" s="41">
        <v>218</v>
      </c>
      <c r="G160" s="40">
        <v>104.7</v>
      </c>
      <c r="H160" s="41">
        <v>115</v>
      </c>
      <c r="I160" s="40">
        <v>65.8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0.65</v>
      </c>
      <c r="E161" s="40">
        <v>106.8</v>
      </c>
      <c r="F161" s="41">
        <v>191</v>
      </c>
      <c r="G161" s="40">
        <v>106.2</v>
      </c>
      <c r="H161" s="41">
        <v>150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0.56999999999999995</v>
      </c>
      <c r="E162" s="40">
        <v>112.6</v>
      </c>
      <c r="F162" s="41">
        <v>88</v>
      </c>
      <c r="G162" s="40">
        <v>112</v>
      </c>
      <c r="H162" s="41">
        <v>258</v>
      </c>
      <c r="I162" s="40">
        <v>69.3</v>
      </c>
    </row>
    <row r="163" spans="1:9" ht="18">
      <c r="A163" s="40">
        <v>156</v>
      </c>
      <c r="B163" s="39" t="s">
        <v>34</v>
      </c>
      <c r="C163" s="39" t="s">
        <v>743</v>
      </c>
      <c r="D163" s="40">
        <v>0.56000000000000005</v>
      </c>
      <c r="E163" s="40">
        <v>109</v>
      </c>
      <c r="F163" s="41">
        <v>143</v>
      </c>
      <c r="G163" s="40">
        <v>108.5</v>
      </c>
      <c r="H163" s="41">
        <v>191</v>
      </c>
      <c r="I163" s="40">
        <v>66.2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0.53</v>
      </c>
      <c r="E164" s="40">
        <v>108.7</v>
      </c>
      <c r="F164" s="41">
        <v>150</v>
      </c>
      <c r="G164" s="40">
        <v>108.2</v>
      </c>
      <c r="H164" s="41">
        <v>184</v>
      </c>
      <c r="I164" s="40">
        <v>72.5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0.36</v>
      </c>
      <c r="E165" s="40">
        <v>108.5</v>
      </c>
      <c r="F165" s="41">
        <v>155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206</v>
      </c>
      <c r="C166" s="39" t="s">
        <v>739</v>
      </c>
      <c r="D166" s="40">
        <v>0.33</v>
      </c>
      <c r="E166" s="40">
        <v>104.2</v>
      </c>
      <c r="F166" s="41">
        <v>234</v>
      </c>
      <c r="G166" s="40">
        <v>103.9</v>
      </c>
      <c r="H166" s="41">
        <v>104</v>
      </c>
      <c r="I166" s="40">
        <v>65.599999999999994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0.25</v>
      </c>
      <c r="E167" s="40">
        <v>107.1</v>
      </c>
      <c r="F167" s="41">
        <v>186</v>
      </c>
      <c r="G167" s="40">
        <v>106.8</v>
      </c>
      <c r="H167" s="41">
        <v>162</v>
      </c>
      <c r="I167" s="40">
        <v>66.7</v>
      </c>
    </row>
    <row r="168" spans="1:9" ht="18">
      <c r="A168" s="46"/>
      <c r="B168" s="46"/>
      <c r="C168" s="45" t="s">
        <v>783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265</v>
      </c>
      <c r="C170" s="39" t="s">
        <v>748</v>
      </c>
      <c r="D170" s="40">
        <v>0.2</v>
      </c>
      <c r="E170" s="40">
        <v>105.4</v>
      </c>
      <c r="F170" s="41">
        <v>217</v>
      </c>
      <c r="G170" s="40">
        <v>105.2</v>
      </c>
      <c r="H170" s="41">
        <v>122</v>
      </c>
      <c r="I170" s="40">
        <v>63.2</v>
      </c>
    </row>
    <row r="171" spans="1:9" ht="18">
      <c r="A171" s="40">
        <v>162</v>
      </c>
      <c r="B171" s="39" t="s">
        <v>293</v>
      </c>
      <c r="C171" s="39" t="s">
        <v>748</v>
      </c>
      <c r="D171" s="40">
        <v>0.2</v>
      </c>
      <c r="E171" s="40">
        <v>107.4</v>
      </c>
      <c r="F171" s="41">
        <v>178</v>
      </c>
      <c r="G171" s="40">
        <v>107.2</v>
      </c>
      <c r="H171" s="41">
        <v>166</v>
      </c>
      <c r="I171" s="40">
        <v>70.400000000000006</v>
      </c>
    </row>
    <row r="172" spans="1:9" ht="18">
      <c r="A172" s="40">
        <v>163</v>
      </c>
      <c r="B172" s="39" t="s">
        <v>82</v>
      </c>
      <c r="C172" s="39" t="s">
        <v>746</v>
      </c>
      <c r="D172" s="40">
        <v>0.14000000000000001</v>
      </c>
      <c r="E172" s="40">
        <v>108.5</v>
      </c>
      <c r="F172" s="41">
        <v>158</v>
      </c>
      <c r="G172" s="40">
        <v>108.3</v>
      </c>
      <c r="H172" s="41">
        <v>188</v>
      </c>
      <c r="I172" s="40">
        <v>65.2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0.05</v>
      </c>
      <c r="E173" s="40">
        <v>105.6</v>
      </c>
      <c r="F173" s="41">
        <v>215</v>
      </c>
      <c r="G173" s="40">
        <v>105.6</v>
      </c>
      <c r="H173" s="41">
        <v>130</v>
      </c>
      <c r="I173" s="40">
        <v>68.400000000000006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-0.06</v>
      </c>
      <c r="E174" s="40">
        <v>103.9</v>
      </c>
      <c r="F174" s="41">
        <v>238</v>
      </c>
      <c r="G174" s="40">
        <v>104</v>
      </c>
      <c r="H174" s="41">
        <v>105</v>
      </c>
      <c r="I174" s="40">
        <v>68.099999999999994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-0.16</v>
      </c>
      <c r="E175" s="40">
        <v>103.5</v>
      </c>
      <c r="F175" s="41">
        <v>245</v>
      </c>
      <c r="G175" s="40">
        <v>103.7</v>
      </c>
      <c r="H175" s="41">
        <v>100</v>
      </c>
      <c r="I175" s="40">
        <v>67.099999999999994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-0.19</v>
      </c>
      <c r="E176" s="40">
        <v>111.5</v>
      </c>
      <c r="F176" s="41">
        <v>103</v>
      </c>
      <c r="G176" s="40">
        <v>111.7</v>
      </c>
      <c r="H176" s="41">
        <v>255</v>
      </c>
      <c r="I176" s="40">
        <v>68.3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92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-0.27</v>
      </c>
      <c r="E178" s="40">
        <v>108.6</v>
      </c>
      <c r="F178" s="41">
        <v>152</v>
      </c>
      <c r="G178" s="40">
        <v>108.9</v>
      </c>
      <c r="H178" s="41">
        <v>200</v>
      </c>
      <c r="I178" s="40">
        <v>64.599999999999994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109.7</v>
      </c>
      <c r="F179" s="41">
        <v>127</v>
      </c>
      <c r="G179" s="40">
        <v>110.1</v>
      </c>
      <c r="H179" s="41">
        <v>224</v>
      </c>
      <c r="I179" s="40">
        <v>67.900000000000006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-0.39</v>
      </c>
      <c r="E180" s="40">
        <v>109.2</v>
      </c>
      <c r="F180" s="41">
        <v>139</v>
      </c>
      <c r="G180" s="40">
        <v>109.6</v>
      </c>
      <c r="H180" s="41">
        <v>213</v>
      </c>
      <c r="I180" s="40">
        <v>65.599999999999994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-0.48</v>
      </c>
      <c r="E181" s="40">
        <v>108.8</v>
      </c>
      <c r="F181" s="41">
        <v>147</v>
      </c>
      <c r="G181" s="40">
        <v>109.3</v>
      </c>
      <c r="H181" s="41">
        <v>207</v>
      </c>
      <c r="I181" s="40">
        <v>65.099999999999994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-0.76</v>
      </c>
      <c r="E182" s="40">
        <v>108.9</v>
      </c>
      <c r="F182" s="41">
        <v>146</v>
      </c>
      <c r="G182" s="40">
        <v>109.6</v>
      </c>
      <c r="H182" s="41">
        <v>214</v>
      </c>
      <c r="I182" s="40">
        <v>65.900000000000006</v>
      </c>
    </row>
    <row r="183" spans="1:9" ht="18">
      <c r="A183" s="40">
        <v>174</v>
      </c>
      <c r="B183" s="39" t="s">
        <v>38</v>
      </c>
      <c r="C183" s="39" t="s">
        <v>748</v>
      </c>
      <c r="D183" s="40">
        <v>-0.82</v>
      </c>
      <c r="E183" s="40">
        <v>104.7</v>
      </c>
      <c r="F183" s="41">
        <v>225</v>
      </c>
      <c r="G183" s="40">
        <v>105.5</v>
      </c>
      <c r="H183" s="41">
        <v>127</v>
      </c>
      <c r="I183" s="40">
        <v>66.099999999999994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-0.86</v>
      </c>
      <c r="E184" s="40">
        <v>110.2</v>
      </c>
      <c r="F184" s="41">
        <v>119</v>
      </c>
      <c r="G184" s="40">
        <v>111.1</v>
      </c>
      <c r="H184" s="41">
        <v>246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-0.93</v>
      </c>
      <c r="E185" s="40">
        <v>104.5</v>
      </c>
      <c r="F185" s="41">
        <v>228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107.7</v>
      </c>
      <c r="H186" s="41">
        <v>175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-1.02</v>
      </c>
      <c r="E187" s="40">
        <v>115.7</v>
      </c>
      <c r="F187" s="41">
        <v>59</v>
      </c>
      <c r="G187" s="40">
        <v>116.7</v>
      </c>
      <c r="H187" s="41">
        <v>337</v>
      </c>
      <c r="I187" s="40">
        <v>67.099999999999994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-1.06</v>
      </c>
      <c r="E188" s="40">
        <v>102.4</v>
      </c>
      <c r="F188" s="41">
        <v>271</v>
      </c>
      <c r="G188" s="40">
        <v>103.4</v>
      </c>
      <c r="H188" s="41">
        <v>95</v>
      </c>
      <c r="I188" s="40">
        <v>65.599999999999994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-1.07</v>
      </c>
      <c r="E189" s="40">
        <v>108.2</v>
      </c>
      <c r="F189" s="41">
        <v>163</v>
      </c>
      <c r="G189" s="40">
        <v>109.2</v>
      </c>
      <c r="H189" s="41">
        <v>204</v>
      </c>
      <c r="I189" s="40">
        <v>65.5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-1.38</v>
      </c>
      <c r="E190" s="40">
        <v>108.1</v>
      </c>
      <c r="F190" s="41">
        <v>164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-1.5</v>
      </c>
      <c r="E191" s="40">
        <v>111.6</v>
      </c>
      <c r="F191" s="41">
        <v>101</v>
      </c>
      <c r="G191" s="40">
        <v>113.1</v>
      </c>
      <c r="H191" s="41">
        <v>287</v>
      </c>
      <c r="I191" s="40">
        <v>68.3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</v>
      </c>
      <c r="E192" s="40">
        <v>105.7</v>
      </c>
      <c r="F192" s="41">
        <v>214</v>
      </c>
      <c r="G192" s="40">
        <v>107.2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-1.52</v>
      </c>
      <c r="E193" s="40">
        <v>103.9</v>
      </c>
      <c r="F193" s="41">
        <v>240</v>
      </c>
      <c r="G193" s="40">
        <v>105.4</v>
      </c>
      <c r="H193" s="41">
        <v>124</v>
      </c>
      <c r="I193" s="40">
        <v>71</v>
      </c>
    </row>
    <row r="194" spans="1:9" ht="18">
      <c r="A194" s="40">
        <v>185</v>
      </c>
      <c r="B194" s="39" t="s">
        <v>140</v>
      </c>
      <c r="C194" s="39" t="s">
        <v>737</v>
      </c>
      <c r="D194" s="40">
        <v>-1.84</v>
      </c>
      <c r="E194" s="40">
        <v>103.1</v>
      </c>
      <c r="F194" s="41">
        <v>257</v>
      </c>
      <c r="G194" s="40">
        <v>104.9</v>
      </c>
      <c r="H194" s="41">
        <v>118</v>
      </c>
      <c r="I194" s="40">
        <v>65.7</v>
      </c>
    </row>
    <row r="195" spans="1:9" ht="18">
      <c r="A195" s="40">
        <v>186</v>
      </c>
      <c r="B195" s="39" t="s">
        <v>230</v>
      </c>
      <c r="C195" s="39" t="s">
        <v>749</v>
      </c>
      <c r="D195" s="40">
        <v>-1.88</v>
      </c>
      <c r="E195" s="40">
        <v>107.9</v>
      </c>
      <c r="F195" s="41">
        <v>165</v>
      </c>
      <c r="G195" s="40">
        <v>109.8</v>
      </c>
      <c r="H195" s="41">
        <v>220</v>
      </c>
      <c r="I195" s="40">
        <v>62.7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-1.99</v>
      </c>
      <c r="E196" s="40">
        <v>110.5</v>
      </c>
      <c r="F196" s="41">
        <v>114</v>
      </c>
      <c r="G196" s="40">
        <v>112.5</v>
      </c>
      <c r="H196" s="41">
        <v>273</v>
      </c>
      <c r="I196" s="40">
        <v>67</v>
      </c>
    </row>
    <row r="197" spans="1:9" ht="18">
      <c r="A197" s="40">
        <v>188</v>
      </c>
      <c r="B197" s="39" t="s">
        <v>203</v>
      </c>
      <c r="C197" s="39" t="s">
        <v>737</v>
      </c>
      <c r="D197" s="40">
        <v>-2.12</v>
      </c>
      <c r="E197" s="40">
        <v>107</v>
      </c>
      <c r="F197" s="41">
        <v>188</v>
      </c>
      <c r="G197" s="40">
        <v>109.2</v>
      </c>
      <c r="H197" s="41">
        <v>203</v>
      </c>
      <c r="I197" s="40">
        <v>68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-2.27</v>
      </c>
      <c r="E198" s="40">
        <v>100.7</v>
      </c>
      <c r="F198" s="41">
        <v>300</v>
      </c>
      <c r="G198" s="40">
        <v>103</v>
      </c>
      <c r="H198" s="41">
        <v>86</v>
      </c>
      <c r="I198" s="40">
        <v>64.8</v>
      </c>
    </row>
    <row r="199" spans="1:9" ht="18">
      <c r="A199" s="40">
        <v>190</v>
      </c>
      <c r="B199" s="39" t="s">
        <v>292</v>
      </c>
      <c r="C199" s="39" t="s">
        <v>737</v>
      </c>
      <c r="D199" s="40">
        <v>-2.2799999999999998</v>
      </c>
      <c r="E199" s="40">
        <v>104.1</v>
      </c>
      <c r="F199" s="41">
        <v>236</v>
      </c>
      <c r="G199" s="40">
        <v>106.3</v>
      </c>
      <c r="H199" s="41">
        <v>153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-2.3199999999999998</v>
      </c>
      <c r="E200" s="40">
        <v>105.8</v>
      </c>
      <c r="F200" s="41">
        <v>212</v>
      </c>
      <c r="G200" s="40">
        <v>108.1</v>
      </c>
      <c r="H200" s="41">
        <v>182</v>
      </c>
      <c r="I200" s="40">
        <v>66.3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-2.4700000000000002</v>
      </c>
      <c r="E201" s="40">
        <v>107.4</v>
      </c>
      <c r="F201" s="41">
        <v>176</v>
      </c>
      <c r="G201" s="40">
        <v>109.9</v>
      </c>
      <c r="H201" s="41">
        <v>222</v>
      </c>
      <c r="I201" s="40">
        <v>68.8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-2.5299999999999998</v>
      </c>
      <c r="E202" s="40">
        <v>105.8</v>
      </c>
      <c r="F202" s="41">
        <v>213</v>
      </c>
      <c r="G202" s="40">
        <v>108.3</v>
      </c>
      <c r="H202" s="41">
        <v>186</v>
      </c>
      <c r="I202" s="40">
        <v>68.8</v>
      </c>
    </row>
    <row r="203" spans="1:9" ht="18">
      <c r="A203" s="40">
        <v>194</v>
      </c>
      <c r="B203" s="39" t="s">
        <v>399</v>
      </c>
      <c r="C203" s="39" t="s">
        <v>753</v>
      </c>
      <c r="D203" s="40">
        <v>-2.5299999999999998</v>
      </c>
      <c r="E203" s="40">
        <v>103.2</v>
      </c>
      <c r="F203" s="41">
        <v>253</v>
      </c>
      <c r="G203" s="40">
        <v>105.7</v>
      </c>
      <c r="H203" s="41">
        <v>136</v>
      </c>
      <c r="I203" s="40">
        <v>71.599999999999994</v>
      </c>
    </row>
    <row r="204" spans="1:9" ht="18">
      <c r="A204" s="40">
        <v>195</v>
      </c>
      <c r="B204" s="39" t="s">
        <v>492</v>
      </c>
      <c r="C204" s="39" t="s">
        <v>749</v>
      </c>
      <c r="D204" s="40">
        <v>-2.57</v>
      </c>
      <c r="E204" s="40">
        <v>103</v>
      </c>
      <c r="F204" s="41">
        <v>260</v>
      </c>
      <c r="G204" s="40">
        <v>105.5</v>
      </c>
      <c r="H204" s="41">
        <v>128</v>
      </c>
      <c r="I204" s="40">
        <v>69.599999999999994</v>
      </c>
    </row>
    <row r="205" spans="1:9" ht="18">
      <c r="A205" s="40">
        <v>196</v>
      </c>
      <c r="B205" s="39" t="s">
        <v>135</v>
      </c>
      <c r="C205" s="39" t="s">
        <v>749</v>
      </c>
      <c r="D205" s="40">
        <v>-2.57</v>
      </c>
      <c r="E205" s="40">
        <v>110</v>
      </c>
      <c r="F205" s="41">
        <v>122</v>
      </c>
      <c r="G205" s="40">
        <v>112.6</v>
      </c>
      <c r="H205" s="41">
        <v>276</v>
      </c>
      <c r="I205" s="40">
        <v>67.400000000000006</v>
      </c>
    </row>
    <row r="206" spans="1:9" ht="18">
      <c r="A206" s="40">
        <v>197</v>
      </c>
      <c r="B206" s="39" t="s">
        <v>144</v>
      </c>
      <c r="C206" s="39" t="s">
        <v>755</v>
      </c>
      <c r="D206" s="40">
        <v>-2.69</v>
      </c>
      <c r="E206" s="40">
        <v>98.9</v>
      </c>
      <c r="F206" s="41">
        <v>327</v>
      </c>
      <c r="G206" s="40">
        <v>101.6</v>
      </c>
      <c r="H206" s="41">
        <v>66</v>
      </c>
      <c r="I206" s="40">
        <v>66.7</v>
      </c>
    </row>
    <row r="207" spans="1:9" ht="18">
      <c r="A207" s="40">
        <v>198</v>
      </c>
      <c r="B207" s="39" t="s">
        <v>279</v>
      </c>
      <c r="C207" s="39" t="s">
        <v>744</v>
      </c>
      <c r="D207" s="40">
        <v>-2.79</v>
      </c>
      <c r="E207" s="40">
        <v>106.1</v>
      </c>
      <c r="F207" s="41">
        <v>206</v>
      </c>
      <c r="G207" s="40">
        <v>108.8</v>
      </c>
      <c r="H207" s="41">
        <v>198</v>
      </c>
      <c r="I207" s="40">
        <v>67.5</v>
      </c>
    </row>
    <row r="208" spans="1:9" ht="18">
      <c r="A208" s="40">
        <v>199</v>
      </c>
      <c r="B208" s="39" t="s">
        <v>326</v>
      </c>
      <c r="C208" s="39" t="s">
        <v>741</v>
      </c>
      <c r="D208" s="40">
        <v>-2.79</v>
      </c>
      <c r="E208" s="40">
        <v>109.5</v>
      </c>
      <c r="F208" s="41">
        <v>130</v>
      </c>
      <c r="G208" s="40">
        <v>112.3</v>
      </c>
      <c r="H208" s="41">
        <v>265</v>
      </c>
      <c r="I208" s="40">
        <v>65.7</v>
      </c>
    </row>
    <row r="209" spans="1:9" ht="18">
      <c r="A209" s="40">
        <v>200</v>
      </c>
      <c r="B209" s="39" t="s">
        <v>377</v>
      </c>
      <c r="C209" s="39" t="s">
        <v>751</v>
      </c>
      <c r="D209" s="40">
        <v>-2.83</v>
      </c>
      <c r="E209" s="40">
        <v>103.1</v>
      </c>
      <c r="F209" s="41">
        <v>256</v>
      </c>
      <c r="G209" s="40">
        <v>105.9</v>
      </c>
      <c r="H209" s="41">
        <v>143</v>
      </c>
      <c r="I209" s="40">
        <v>68.599999999999994</v>
      </c>
    </row>
    <row r="210" spans="1:9" ht="18">
      <c r="A210" s="46"/>
      <c r="B210" s="46"/>
      <c r="C210" s="45" t="s">
        <v>783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-2.85</v>
      </c>
      <c r="E212" s="40">
        <v>105.3</v>
      </c>
      <c r="F212" s="41">
        <v>222</v>
      </c>
      <c r="G212" s="40">
        <v>108.1</v>
      </c>
      <c r="H212" s="41">
        <v>181</v>
      </c>
      <c r="I212" s="40">
        <v>68.400000000000006</v>
      </c>
    </row>
    <row r="213" spans="1:9" ht="18">
      <c r="A213" s="40">
        <v>202</v>
      </c>
      <c r="B213" s="39" t="s">
        <v>390</v>
      </c>
      <c r="C213" s="39" t="s">
        <v>745</v>
      </c>
      <c r="D213" s="40">
        <v>-2.87</v>
      </c>
      <c r="E213" s="40">
        <v>107.8</v>
      </c>
      <c r="F213" s="41">
        <v>167</v>
      </c>
      <c r="G213" s="40">
        <v>110.7</v>
      </c>
      <c r="H213" s="41">
        <v>235</v>
      </c>
      <c r="I213" s="40">
        <v>72.7</v>
      </c>
    </row>
    <row r="214" spans="1:9" ht="18">
      <c r="A214" s="40">
        <v>203</v>
      </c>
      <c r="B214" s="39" t="s">
        <v>69</v>
      </c>
      <c r="C214" s="39" t="s">
        <v>750</v>
      </c>
      <c r="D214" s="40">
        <v>-2.94</v>
      </c>
      <c r="E214" s="40">
        <v>102.1</v>
      </c>
      <c r="F214" s="41">
        <v>275</v>
      </c>
      <c r="G214" s="40">
        <v>105</v>
      </c>
      <c r="H214" s="41">
        <v>121</v>
      </c>
      <c r="I214" s="40">
        <v>66.3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-3.04</v>
      </c>
      <c r="E215" s="40">
        <v>101.1</v>
      </c>
      <c r="F215" s="41">
        <v>290</v>
      </c>
      <c r="G215" s="40">
        <v>104.1</v>
      </c>
      <c r="H215" s="41">
        <v>106</v>
      </c>
      <c r="I215" s="40">
        <v>63.9</v>
      </c>
    </row>
    <row r="216" spans="1:9" ht="18">
      <c r="A216" s="40">
        <v>205</v>
      </c>
      <c r="B216" s="39" t="s">
        <v>200</v>
      </c>
      <c r="C216" s="39" t="s">
        <v>747</v>
      </c>
      <c r="D216" s="40">
        <v>-3.1</v>
      </c>
      <c r="E216" s="40">
        <v>110.4</v>
      </c>
      <c r="F216" s="41">
        <v>115</v>
      </c>
      <c r="G216" s="40">
        <v>113.5</v>
      </c>
      <c r="H216" s="41">
        <v>298</v>
      </c>
      <c r="I216" s="40">
        <v>67.5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216</v>
      </c>
      <c r="G217" s="40">
        <v>108.7</v>
      </c>
      <c r="H217" s="41">
        <v>195</v>
      </c>
      <c r="I217" s="40">
        <v>67.7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107.2</v>
      </c>
      <c r="F218" s="41">
        <v>181</v>
      </c>
      <c r="G218" s="40">
        <v>110.4</v>
      </c>
      <c r="H218" s="41">
        <v>228</v>
      </c>
      <c r="I218" s="40">
        <v>66.599999999999994</v>
      </c>
    </row>
    <row r="219" spans="1:9" ht="18">
      <c r="A219" s="40">
        <v>208</v>
      </c>
      <c r="B219" s="39" t="s">
        <v>118</v>
      </c>
      <c r="C219" s="39" t="s">
        <v>738</v>
      </c>
      <c r="D219" s="40">
        <v>-3.2</v>
      </c>
      <c r="E219" s="40">
        <v>108.6</v>
      </c>
      <c r="F219" s="41">
        <v>151</v>
      </c>
      <c r="G219" s="40">
        <v>111.8</v>
      </c>
      <c r="H219" s="41">
        <v>256</v>
      </c>
      <c r="I219" s="40">
        <v>72.400000000000006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-3.44</v>
      </c>
      <c r="E220" s="40">
        <v>103.9</v>
      </c>
      <c r="F220" s="41">
        <v>239</v>
      </c>
      <c r="G220" s="40">
        <v>107.3</v>
      </c>
      <c r="H220" s="41">
        <v>170</v>
      </c>
      <c r="I220" s="40">
        <v>68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-3.44</v>
      </c>
      <c r="E221" s="40">
        <v>107.7</v>
      </c>
      <c r="F221" s="41">
        <v>169</v>
      </c>
      <c r="G221" s="40">
        <v>111.2</v>
      </c>
      <c r="H221" s="41">
        <v>247</v>
      </c>
      <c r="I221" s="40">
        <v>70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-3.47</v>
      </c>
      <c r="E222" s="40">
        <v>102.9</v>
      </c>
      <c r="F222" s="41">
        <v>263</v>
      </c>
      <c r="G222" s="40">
        <v>106.3</v>
      </c>
      <c r="H222" s="41">
        <v>154</v>
      </c>
      <c r="I222" s="40">
        <v>63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-3.58</v>
      </c>
      <c r="E223" s="40">
        <v>109.1</v>
      </c>
      <c r="F223" s="41">
        <v>142</v>
      </c>
      <c r="G223" s="40">
        <v>112.6</v>
      </c>
      <c r="H223" s="41">
        <v>278</v>
      </c>
      <c r="I223" s="40">
        <v>67.599999999999994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-3.62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-3.67</v>
      </c>
      <c r="E225" s="40">
        <v>102.2</v>
      </c>
      <c r="F225" s="41">
        <v>274</v>
      </c>
      <c r="G225" s="40">
        <v>105.9</v>
      </c>
      <c r="H225" s="41">
        <v>141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</v>
      </c>
      <c r="E226" s="40">
        <v>109.1</v>
      </c>
      <c r="F226" s="41">
        <v>141</v>
      </c>
      <c r="G226" s="40">
        <v>112.9</v>
      </c>
      <c r="H226" s="41">
        <v>283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-3.81</v>
      </c>
      <c r="E227" s="40">
        <v>105.9</v>
      </c>
      <c r="F227" s="41">
        <v>208</v>
      </c>
      <c r="G227" s="40">
        <v>109.7</v>
      </c>
      <c r="H227" s="41">
        <v>218</v>
      </c>
      <c r="I227" s="40">
        <v>65.599999999999994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-3.84</v>
      </c>
      <c r="E228" s="40">
        <v>102.3</v>
      </c>
      <c r="F228" s="41">
        <v>272</v>
      </c>
      <c r="G228" s="40">
        <v>106.2</v>
      </c>
      <c r="H228" s="41">
        <v>149</v>
      </c>
      <c r="I228" s="40">
        <v>68.599999999999994</v>
      </c>
    </row>
    <row r="229" spans="1:9" ht="18">
      <c r="A229" s="40">
        <v>218</v>
      </c>
      <c r="B229" s="39" t="s">
        <v>327</v>
      </c>
      <c r="C229" s="39" t="s">
        <v>744</v>
      </c>
      <c r="D229" s="40">
        <v>-3.88</v>
      </c>
      <c r="E229" s="40">
        <v>112.8</v>
      </c>
      <c r="F229" s="41">
        <v>85</v>
      </c>
      <c r="G229" s="40">
        <v>116.6</v>
      </c>
      <c r="H229" s="41">
        <v>336</v>
      </c>
      <c r="I229" s="40">
        <v>68.7</v>
      </c>
    </row>
    <row r="230" spans="1:9" ht="18">
      <c r="A230" s="40">
        <v>219</v>
      </c>
      <c r="B230" s="39" t="s">
        <v>258</v>
      </c>
      <c r="C230" s="39" t="s">
        <v>742</v>
      </c>
      <c r="D230" s="40">
        <v>-3.9</v>
      </c>
      <c r="E230" s="40">
        <v>106.3</v>
      </c>
      <c r="F230" s="41">
        <v>203</v>
      </c>
      <c r="G230" s="40">
        <v>110.2</v>
      </c>
      <c r="H230" s="41">
        <v>225</v>
      </c>
      <c r="I230" s="40">
        <v>68.8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252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-4.37</v>
      </c>
      <c r="E232" s="40">
        <v>99.9</v>
      </c>
      <c r="F232" s="41">
        <v>316</v>
      </c>
      <c r="G232" s="40">
        <v>104.2</v>
      </c>
      <c r="H232" s="41">
        <v>109</v>
      </c>
      <c r="I232" s="40">
        <v>68.8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</v>
      </c>
      <c r="E233" s="40">
        <v>98.9</v>
      </c>
      <c r="F233" s="41">
        <v>328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-4.74</v>
      </c>
      <c r="E234" s="40">
        <v>100.6</v>
      </c>
      <c r="F234" s="41">
        <v>302</v>
      </c>
      <c r="G234" s="40">
        <v>105.3</v>
      </c>
      <c r="H234" s="41">
        <v>123</v>
      </c>
      <c r="I234" s="40">
        <v>69</v>
      </c>
    </row>
    <row r="235" spans="1:9" ht="18">
      <c r="A235" s="40">
        <v>224</v>
      </c>
      <c r="B235" s="39" t="s">
        <v>421</v>
      </c>
      <c r="C235" s="39" t="s">
        <v>736</v>
      </c>
      <c r="D235" s="40">
        <v>-4.9000000000000004</v>
      </c>
      <c r="E235" s="40">
        <v>97.8</v>
      </c>
      <c r="F235" s="41">
        <v>337</v>
      </c>
      <c r="G235" s="40">
        <v>102.7</v>
      </c>
      <c r="H235" s="41">
        <v>84</v>
      </c>
      <c r="I235" s="40">
        <v>67.599999999999994</v>
      </c>
    </row>
    <row r="236" spans="1:9" ht="18">
      <c r="A236" s="40">
        <v>225</v>
      </c>
      <c r="B236" s="39" t="s">
        <v>417</v>
      </c>
      <c r="C236" s="39" t="s">
        <v>736</v>
      </c>
      <c r="D236" s="40">
        <v>-4.91</v>
      </c>
      <c r="E236" s="40">
        <v>107.5</v>
      </c>
      <c r="F236" s="41">
        <v>175</v>
      </c>
      <c r="G236" s="40">
        <v>112.4</v>
      </c>
      <c r="H236" s="41">
        <v>269</v>
      </c>
      <c r="I236" s="40">
        <v>74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-5.03</v>
      </c>
      <c r="E237" s="40">
        <v>105.8</v>
      </c>
      <c r="F237" s="41">
        <v>211</v>
      </c>
      <c r="G237" s="40">
        <v>110.8</v>
      </c>
      <c r="H237" s="41">
        <v>239</v>
      </c>
      <c r="I237" s="40">
        <v>65.599999999999994</v>
      </c>
    </row>
    <row r="238" spans="1:9" ht="18">
      <c r="A238" s="40">
        <v>227</v>
      </c>
      <c r="B238" s="39" t="s">
        <v>197</v>
      </c>
      <c r="C238" s="39" t="s">
        <v>737</v>
      </c>
      <c r="D238" s="40">
        <v>-5.1100000000000003</v>
      </c>
      <c r="E238" s="40">
        <v>105.8</v>
      </c>
      <c r="F238" s="41">
        <v>210</v>
      </c>
      <c r="G238" s="40">
        <v>110.9</v>
      </c>
      <c r="H238" s="41">
        <v>241</v>
      </c>
      <c r="I238" s="40">
        <v>69.8</v>
      </c>
    </row>
    <row r="239" spans="1:9" ht="18">
      <c r="A239" s="40">
        <v>228</v>
      </c>
      <c r="B239" s="39" t="s">
        <v>101</v>
      </c>
      <c r="C239" s="39" t="s">
        <v>753</v>
      </c>
      <c r="D239" s="40">
        <v>-5.18</v>
      </c>
      <c r="E239" s="40">
        <v>100.9</v>
      </c>
      <c r="F239" s="41">
        <v>297</v>
      </c>
      <c r="G239" s="40">
        <v>106.1</v>
      </c>
      <c r="H239" s="41">
        <v>148</v>
      </c>
      <c r="I239" s="40">
        <v>63.8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-5.29</v>
      </c>
      <c r="E240" s="40">
        <v>104.4</v>
      </c>
      <c r="F240" s="41">
        <v>230</v>
      </c>
      <c r="G240" s="40">
        <v>109.7</v>
      </c>
      <c r="H240" s="41">
        <v>215</v>
      </c>
      <c r="I240" s="40">
        <v>69.5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-5.41</v>
      </c>
      <c r="E241" s="40">
        <v>104.3</v>
      </c>
      <c r="F241" s="41">
        <v>233</v>
      </c>
      <c r="G241" s="40">
        <v>109.7</v>
      </c>
      <c r="H241" s="41">
        <v>216</v>
      </c>
      <c r="I241" s="40">
        <v>69.2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-5.54</v>
      </c>
      <c r="E242" s="40">
        <v>101.2</v>
      </c>
      <c r="F242" s="41">
        <v>287</v>
      </c>
      <c r="G242" s="40">
        <v>106.8</v>
      </c>
      <c r="H242" s="41">
        <v>161</v>
      </c>
      <c r="I242" s="40">
        <v>65.900000000000006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-5.61</v>
      </c>
      <c r="E243" s="40">
        <v>109.2</v>
      </c>
      <c r="F243" s="41">
        <v>138</v>
      </c>
      <c r="G243" s="40">
        <v>114.9</v>
      </c>
      <c r="H243" s="41">
        <v>317</v>
      </c>
      <c r="I243" s="40">
        <v>69.3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-5.63</v>
      </c>
      <c r="E244" s="40">
        <v>103.3</v>
      </c>
      <c r="F244" s="41">
        <v>250</v>
      </c>
      <c r="G244" s="40">
        <v>108.9</v>
      </c>
      <c r="H244" s="41">
        <v>201</v>
      </c>
      <c r="I244" s="40">
        <v>63.9</v>
      </c>
    </row>
    <row r="245" spans="1:9" ht="18">
      <c r="A245" s="40">
        <v>234</v>
      </c>
      <c r="B245" s="39" t="s">
        <v>141</v>
      </c>
      <c r="C245" s="39" t="s">
        <v>738</v>
      </c>
      <c r="D245" s="40">
        <v>-5.66</v>
      </c>
      <c r="E245" s="40">
        <v>107.2</v>
      </c>
      <c r="F245" s="41">
        <v>182</v>
      </c>
      <c r="G245" s="40">
        <v>112.9</v>
      </c>
      <c r="H245" s="41">
        <v>281</v>
      </c>
      <c r="I245" s="40">
        <v>68.2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-6.13</v>
      </c>
      <c r="E246" s="40">
        <v>106.3</v>
      </c>
      <c r="F246" s="41">
        <v>201</v>
      </c>
      <c r="G246" s="40">
        <v>112.4</v>
      </c>
      <c r="H246" s="41">
        <v>270</v>
      </c>
      <c r="I246" s="40">
        <v>69.099999999999994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-6.31</v>
      </c>
      <c r="E247" s="40">
        <v>101.7</v>
      </c>
      <c r="F247" s="41">
        <v>282</v>
      </c>
      <c r="G247" s="40">
        <v>108</v>
      </c>
      <c r="H247" s="41">
        <v>179</v>
      </c>
      <c r="I247" s="40">
        <v>64.8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-6.32</v>
      </c>
      <c r="E248" s="40">
        <v>102</v>
      </c>
      <c r="F248" s="41">
        <v>276</v>
      </c>
      <c r="G248" s="40">
        <v>108.3</v>
      </c>
      <c r="H248" s="41">
        <v>187</v>
      </c>
      <c r="I248" s="40">
        <v>67.8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-6.33</v>
      </c>
      <c r="E249" s="40">
        <v>104.4</v>
      </c>
      <c r="F249" s="41">
        <v>231</v>
      </c>
      <c r="G249" s="40">
        <v>110.7</v>
      </c>
      <c r="H249" s="41">
        <v>237</v>
      </c>
      <c r="I249" s="40">
        <v>64</v>
      </c>
    </row>
    <row r="250" spans="1:9" ht="18">
      <c r="A250" s="40">
        <v>239</v>
      </c>
      <c r="B250" s="39" t="s">
        <v>100</v>
      </c>
      <c r="C250" s="39" t="s">
        <v>748</v>
      </c>
      <c r="D250" s="40">
        <v>-6.41</v>
      </c>
      <c r="E250" s="40">
        <v>103.5</v>
      </c>
      <c r="F250" s="41">
        <v>246</v>
      </c>
      <c r="G250" s="40">
        <v>109.9</v>
      </c>
      <c r="H250" s="41">
        <v>221</v>
      </c>
      <c r="I250" s="40">
        <v>65.3</v>
      </c>
    </row>
    <row r="251" spans="1:9" ht="18">
      <c r="A251" s="40">
        <v>240</v>
      </c>
      <c r="B251" s="39" t="s">
        <v>137</v>
      </c>
      <c r="C251" s="39" t="s">
        <v>757</v>
      </c>
      <c r="D251" s="40">
        <v>-6.47</v>
      </c>
      <c r="E251" s="40">
        <v>104.8</v>
      </c>
      <c r="F251" s="41">
        <v>224</v>
      </c>
      <c r="G251" s="40">
        <v>111.3</v>
      </c>
      <c r="H251" s="41">
        <v>249</v>
      </c>
      <c r="I251" s="40">
        <v>63.3</v>
      </c>
    </row>
    <row r="252" spans="1:9" ht="18">
      <c r="A252" s="46"/>
      <c r="B252" s="46"/>
      <c r="C252" s="45" t="s">
        <v>783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-6.49</v>
      </c>
      <c r="E254" s="40">
        <v>107.1</v>
      </c>
      <c r="F254" s="41">
        <v>187</v>
      </c>
      <c r="G254" s="40">
        <v>113.6</v>
      </c>
      <c r="H254" s="41">
        <v>300</v>
      </c>
      <c r="I254" s="40">
        <v>65.599999999999994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-6.85</v>
      </c>
      <c r="E255" s="40">
        <v>101.1</v>
      </c>
      <c r="F255" s="41">
        <v>289</v>
      </c>
      <c r="G255" s="40">
        <v>108</v>
      </c>
      <c r="H255" s="41">
        <v>178</v>
      </c>
      <c r="I255" s="40">
        <v>64.7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-6.87</v>
      </c>
      <c r="E256" s="40">
        <v>102.7</v>
      </c>
      <c r="F256" s="41">
        <v>265</v>
      </c>
      <c r="G256" s="40">
        <v>109.5</v>
      </c>
      <c r="H256" s="41">
        <v>211</v>
      </c>
      <c r="I256" s="40">
        <v>66.400000000000006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-7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-7.01</v>
      </c>
      <c r="E258" s="40">
        <v>100.7</v>
      </c>
      <c r="F258" s="41">
        <v>299</v>
      </c>
      <c r="G258" s="40">
        <v>107.7</v>
      </c>
      <c r="H258" s="41">
        <v>174</v>
      </c>
      <c r="I258" s="40">
        <v>65.900000000000006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-7.04</v>
      </c>
      <c r="E259" s="40">
        <v>109.5</v>
      </c>
      <c r="F259" s="41">
        <v>131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161</v>
      </c>
      <c r="C260" s="39" t="s">
        <v>740</v>
      </c>
      <c r="D260" s="40">
        <v>-7.07</v>
      </c>
      <c r="E260" s="40">
        <v>109.3</v>
      </c>
      <c r="F260" s="41">
        <v>135</v>
      </c>
      <c r="G260" s="40">
        <v>116.4</v>
      </c>
      <c r="H260" s="41">
        <v>333</v>
      </c>
      <c r="I260" s="40">
        <v>69.900000000000006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-7.08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66.8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</v>
      </c>
      <c r="E262" s="40">
        <v>96.4</v>
      </c>
      <c r="F262" s="41">
        <v>344</v>
      </c>
      <c r="G262" s="40">
        <v>103.5</v>
      </c>
      <c r="H262" s="41">
        <v>97</v>
      </c>
      <c r="I262" s="40">
        <v>66.599999999999994</v>
      </c>
    </row>
    <row r="263" spans="1:9" ht="18">
      <c r="A263" s="40">
        <v>250</v>
      </c>
      <c r="B263" s="39" t="s">
        <v>47</v>
      </c>
      <c r="C263" s="39" t="s">
        <v>751</v>
      </c>
      <c r="D263" s="40">
        <v>-7.14</v>
      </c>
      <c r="E263" s="40">
        <v>104.3</v>
      </c>
      <c r="F263" s="41">
        <v>232</v>
      </c>
      <c r="G263" s="40">
        <v>111.4</v>
      </c>
      <c r="H263" s="41">
        <v>253</v>
      </c>
      <c r="I263" s="40">
        <v>67.400000000000006</v>
      </c>
    </row>
    <row r="264" spans="1:9" ht="18">
      <c r="A264" s="40">
        <v>251</v>
      </c>
      <c r="B264" s="39" t="s">
        <v>333</v>
      </c>
      <c r="C264" s="39" t="s">
        <v>750</v>
      </c>
      <c r="D264" s="40">
        <v>-7.15</v>
      </c>
      <c r="E264" s="40">
        <v>99.1</v>
      </c>
      <c r="F264" s="41">
        <v>324</v>
      </c>
      <c r="G264" s="40">
        <v>106.2</v>
      </c>
      <c r="H264" s="41">
        <v>151</v>
      </c>
      <c r="I264" s="40">
        <v>62.7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105.3</v>
      </c>
      <c r="F265" s="41">
        <v>221</v>
      </c>
      <c r="G265" s="40">
        <v>112.6</v>
      </c>
      <c r="H265" s="41">
        <v>275</v>
      </c>
      <c r="I265" s="40">
        <v>64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-7.33</v>
      </c>
      <c r="E266" s="40">
        <v>110.3</v>
      </c>
      <c r="F266" s="41">
        <v>118</v>
      </c>
      <c r="G266" s="40">
        <v>117.6</v>
      </c>
      <c r="H266" s="41">
        <v>343</v>
      </c>
      <c r="I266" s="40">
        <v>74.3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-7.44</v>
      </c>
      <c r="E267" s="40">
        <v>103</v>
      </c>
      <c r="F267" s="41">
        <v>258</v>
      </c>
      <c r="G267" s="40">
        <v>110.5</v>
      </c>
      <c r="H267" s="41">
        <v>230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-7.48</v>
      </c>
      <c r="E268" s="40">
        <v>101</v>
      </c>
      <c r="F268" s="41">
        <v>293</v>
      </c>
      <c r="G268" s="40">
        <v>108.5</v>
      </c>
      <c r="H268" s="41">
        <v>192</v>
      </c>
      <c r="I268" s="40">
        <v>71.5</v>
      </c>
    </row>
    <row r="269" spans="1:9" ht="18">
      <c r="A269" s="40">
        <v>256</v>
      </c>
      <c r="B269" s="39" t="s">
        <v>90</v>
      </c>
      <c r="C269" s="39" t="s">
        <v>741</v>
      </c>
      <c r="D269" s="40">
        <v>-7.68</v>
      </c>
      <c r="E269" s="40">
        <v>103</v>
      </c>
      <c r="F269" s="41">
        <v>261</v>
      </c>
      <c r="G269" s="40">
        <v>110.7</v>
      </c>
      <c r="H269" s="41">
        <v>234</v>
      </c>
      <c r="I269" s="40">
        <v>70.099999999999994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-7.69</v>
      </c>
      <c r="E270" s="40">
        <v>104</v>
      </c>
      <c r="F270" s="41">
        <v>237</v>
      </c>
      <c r="G270" s="40">
        <v>111.7</v>
      </c>
      <c r="H270" s="41">
        <v>254</v>
      </c>
      <c r="I270" s="40">
        <v>66.7</v>
      </c>
    </row>
    <row r="271" spans="1:9" ht="18">
      <c r="A271" s="40">
        <v>258</v>
      </c>
      <c r="B271" s="39" t="s">
        <v>167</v>
      </c>
      <c r="C271" s="39" t="s">
        <v>753</v>
      </c>
      <c r="D271" s="40">
        <v>-7.78</v>
      </c>
      <c r="E271" s="40">
        <v>108.7</v>
      </c>
      <c r="F271" s="41">
        <v>149</v>
      </c>
      <c r="G271" s="40">
        <v>116.5</v>
      </c>
      <c r="H271" s="41">
        <v>334</v>
      </c>
      <c r="I271" s="40">
        <v>67.900000000000006</v>
      </c>
    </row>
    <row r="272" spans="1:9" ht="18">
      <c r="A272" s="40">
        <v>259</v>
      </c>
      <c r="B272" s="39" t="s">
        <v>20</v>
      </c>
      <c r="C272" s="39" t="s">
        <v>742</v>
      </c>
      <c r="D272" s="40">
        <v>-8.11</v>
      </c>
      <c r="E272" s="40">
        <v>101.2</v>
      </c>
      <c r="F272" s="41">
        <v>288</v>
      </c>
      <c r="G272" s="40">
        <v>109.3</v>
      </c>
      <c r="H272" s="41">
        <v>205</v>
      </c>
      <c r="I272" s="40">
        <v>65.599999999999994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-8.17</v>
      </c>
      <c r="E273" s="40">
        <v>106.5</v>
      </c>
      <c r="F273" s="41">
        <v>199</v>
      </c>
      <c r="G273" s="40">
        <v>114.6</v>
      </c>
      <c r="H273" s="41">
        <v>313</v>
      </c>
      <c r="I273" s="40">
        <v>69.599999999999994</v>
      </c>
    </row>
    <row r="274" spans="1:9" ht="18">
      <c r="A274" s="40">
        <v>261</v>
      </c>
      <c r="B274" s="39" t="s">
        <v>105</v>
      </c>
      <c r="C274" s="39" t="s">
        <v>756</v>
      </c>
      <c r="D274" s="40">
        <v>-8.1999999999999993</v>
      </c>
      <c r="E274" s="40">
        <v>100.6</v>
      </c>
      <c r="F274" s="41">
        <v>301</v>
      </c>
      <c r="G274" s="40">
        <v>108.8</v>
      </c>
      <c r="H274" s="41">
        <v>199</v>
      </c>
      <c r="I274" s="40">
        <v>68.7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-8.2200000000000006</v>
      </c>
      <c r="E275" s="40">
        <v>101.1</v>
      </c>
      <c r="F275" s="41">
        <v>292</v>
      </c>
      <c r="G275" s="40">
        <v>109.3</v>
      </c>
      <c r="H275" s="41">
        <v>206</v>
      </c>
      <c r="I275" s="40">
        <v>67.8</v>
      </c>
    </row>
    <row r="276" spans="1:9" ht="18">
      <c r="A276" s="40">
        <v>263</v>
      </c>
      <c r="B276" s="39" t="s">
        <v>322</v>
      </c>
      <c r="C276" s="39" t="s">
        <v>755</v>
      </c>
      <c r="D276" s="40">
        <v>-8.39</v>
      </c>
      <c r="E276" s="40">
        <v>102.4</v>
      </c>
      <c r="F276" s="41">
        <v>268</v>
      </c>
      <c r="G276" s="40">
        <v>110.8</v>
      </c>
      <c r="H276" s="41">
        <v>240</v>
      </c>
      <c r="I276" s="40">
        <v>71.400000000000006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-8.4</v>
      </c>
      <c r="E277" s="40">
        <v>109.4</v>
      </c>
      <c r="F277" s="41">
        <v>133</v>
      </c>
      <c r="G277" s="40">
        <v>117.8</v>
      </c>
      <c r="H277" s="41">
        <v>346</v>
      </c>
      <c r="I277" s="40">
        <v>66.3</v>
      </c>
    </row>
    <row r="278" spans="1:9" ht="18">
      <c r="A278" s="40">
        <v>265</v>
      </c>
      <c r="B278" s="39" t="s">
        <v>411</v>
      </c>
      <c r="C278" s="39" t="s">
        <v>738</v>
      </c>
      <c r="D278" s="40">
        <v>-8.42</v>
      </c>
      <c r="E278" s="40">
        <v>98.8</v>
      </c>
      <c r="F278" s="41">
        <v>331</v>
      </c>
      <c r="G278" s="40">
        <v>107.2</v>
      </c>
      <c r="H278" s="41">
        <v>167</v>
      </c>
      <c r="I278" s="40">
        <v>66.5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-8.4499999999999993</v>
      </c>
      <c r="E279" s="40">
        <v>105.2</v>
      </c>
      <c r="F279" s="41">
        <v>223</v>
      </c>
      <c r="G279" s="40">
        <v>113.6</v>
      </c>
      <c r="H279" s="41">
        <v>301</v>
      </c>
      <c r="I279" s="40">
        <v>64.7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107.1</v>
      </c>
      <c r="F280" s="41">
        <v>185</v>
      </c>
      <c r="G280" s="40">
        <v>115.6</v>
      </c>
      <c r="H280" s="41">
        <v>323</v>
      </c>
      <c r="I280" s="40">
        <v>64.5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-8.68</v>
      </c>
      <c r="E281" s="40">
        <v>102.3</v>
      </c>
      <c r="F281" s="41">
        <v>273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-8.77</v>
      </c>
      <c r="E282" s="40">
        <v>98.2</v>
      </c>
      <c r="F282" s="41">
        <v>336</v>
      </c>
      <c r="G282" s="40">
        <v>107</v>
      </c>
      <c r="H282" s="41">
        <v>164</v>
      </c>
      <c r="I282" s="40">
        <v>69.099999999999994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-8.7899999999999991</v>
      </c>
      <c r="E283" s="40">
        <v>99</v>
      </c>
      <c r="F283" s="41">
        <v>326</v>
      </c>
      <c r="G283" s="40">
        <v>107.8</v>
      </c>
      <c r="H283" s="41">
        <v>176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-8.7899999999999991</v>
      </c>
      <c r="E284" s="40">
        <v>103.5</v>
      </c>
      <c r="F284" s="41">
        <v>247</v>
      </c>
      <c r="G284" s="40">
        <v>112.3</v>
      </c>
      <c r="H284" s="41">
        <v>264</v>
      </c>
      <c r="I284" s="40">
        <v>67.5</v>
      </c>
    </row>
    <row r="285" spans="1:9" ht="18">
      <c r="A285" s="40">
        <v>272</v>
      </c>
      <c r="B285" s="39" t="s">
        <v>317</v>
      </c>
      <c r="C285" s="39" t="s">
        <v>753</v>
      </c>
      <c r="D285" s="40">
        <v>-8.9600000000000009</v>
      </c>
      <c r="E285" s="40">
        <v>105.9</v>
      </c>
      <c r="F285" s="41">
        <v>207</v>
      </c>
      <c r="G285" s="40">
        <v>114.8</v>
      </c>
      <c r="H285" s="41">
        <v>316</v>
      </c>
      <c r="I285" s="40">
        <v>70.5</v>
      </c>
    </row>
    <row r="286" spans="1:9" ht="18">
      <c r="A286" s="40">
        <v>273</v>
      </c>
      <c r="B286" s="39" t="s">
        <v>298</v>
      </c>
      <c r="C286" s="39" t="s">
        <v>743</v>
      </c>
      <c r="D286" s="40">
        <v>-8.98</v>
      </c>
      <c r="E286" s="40">
        <v>101.4</v>
      </c>
      <c r="F286" s="41">
        <v>285</v>
      </c>
      <c r="G286" s="40">
        <v>110.3</v>
      </c>
      <c r="H286" s="41">
        <v>227</v>
      </c>
      <c r="I286" s="40">
        <v>68.3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-9.09</v>
      </c>
      <c r="E287" s="40">
        <v>101.6</v>
      </c>
      <c r="F287" s="41">
        <v>283</v>
      </c>
      <c r="G287" s="40">
        <v>110.7</v>
      </c>
      <c r="H287" s="41">
        <v>238</v>
      </c>
      <c r="I287" s="40">
        <v>66.2</v>
      </c>
    </row>
    <row r="288" spans="1:9" ht="18">
      <c r="A288" s="40">
        <v>275</v>
      </c>
      <c r="B288" s="39" t="s">
        <v>242</v>
      </c>
      <c r="C288" s="39" t="s">
        <v>731</v>
      </c>
      <c r="D288" s="40">
        <v>-9.1</v>
      </c>
      <c r="E288" s="40">
        <v>103.4</v>
      </c>
      <c r="F288" s="41">
        <v>249</v>
      </c>
      <c r="G288" s="40">
        <v>112.5</v>
      </c>
      <c r="H288" s="41">
        <v>272</v>
      </c>
      <c r="I288" s="40">
        <v>66</v>
      </c>
    </row>
    <row r="289" spans="1:9" ht="18">
      <c r="A289" s="40">
        <v>276</v>
      </c>
      <c r="B289" s="39" t="s">
        <v>296</v>
      </c>
      <c r="C289" s="39" t="s">
        <v>741</v>
      </c>
      <c r="D289" s="40">
        <v>-9.14</v>
      </c>
      <c r="E289" s="40">
        <v>99.6</v>
      </c>
      <c r="F289" s="41">
        <v>319</v>
      </c>
      <c r="G289" s="40">
        <v>108.7</v>
      </c>
      <c r="H289" s="41">
        <v>196</v>
      </c>
      <c r="I289" s="40">
        <v>70.7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-9.17</v>
      </c>
      <c r="E290" s="40">
        <v>101.5</v>
      </c>
      <c r="F290" s="41">
        <v>284</v>
      </c>
      <c r="G290" s="40">
        <v>110.7</v>
      </c>
      <c r="H290" s="41">
        <v>236</v>
      </c>
      <c r="I290" s="40">
        <v>67.099999999999994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-9.1999999999999993</v>
      </c>
      <c r="E291" s="40">
        <v>106.6</v>
      </c>
      <c r="F291" s="41">
        <v>196</v>
      </c>
      <c r="G291" s="40">
        <v>115.8</v>
      </c>
      <c r="H291" s="41">
        <v>327</v>
      </c>
      <c r="I291" s="40">
        <v>70.8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-9.2100000000000009</v>
      </c>
      <c r="E292" s="40">
        <v>101.8</v>
      </c>
      <c r="F292" s="41">
        <v>281</v>
      </c>
      <c r="G292" s="40">
        <v>111</v>
      </c>
      <c r="H292" s="41">
        <v>243</v>
      </c>
      <c r="I292" s="40">
        <v>67.7</v>
      </c>
    </row>
    <row r="293" spans="1:9" ht="18">
      <c r="A293" s="40">
        <v>280</v>
      </c>
      <c r="B293" s="39" t="s">
        <v>49</v>
      </c>
      <c r="C293" s="39" t="s">
        <v>747</v>
      </c>
      <c r="D293" s="40">
        <v>-9.2799999999999994</v>
      </c>
      <c r="E293" s="40">
        <v>108.8</v>
      </c>
      <c r="F293" s="41">
        <v>148</v>
      </c>
      <c r="G293" s="40">
        <v>118.1</v>
      </c>
      <c r="H293" s="41">
        <v>350</v>
      </c>
      <c r="I293" s="40">
        <v>68.7</v>
      </c>
    </row>
    <row r="294" spans="1:9" ht="18">
      <c r="A294" s="46"/>
      <c r="B294" s="46"/>
      <c r="C294" s="45" t="s">
        <v>783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374</v>
      </c>
      <c r="C296" s="39" t="s">
        <v>746</v>
      </c>
      <c r="D296" s="40">
        <v>-9.31</v>
      </c>
      <c r="E296" s="40">
        <v>101.9</v>
      </c>
      <c r="F296" s="41">
        <v>279</v>
      </c>
      <c r="G296" s="40">
        <v>111.2</v>
      </c>
      <c r="H296" s="41">
        <v>248</v>
      </c>
      <c r="I296" s="40">
        <v>67.8</v>
      </c>
    </row>
    <row r="297" spans="1:9" ht="18">
      <c r="A297" s="40">
        <v>282</v>
      </c>
      <c r="B297" s="39" t="s">
        <v>91</v>
      </c>
      <c r="C297" s="39" t="s">
        <v>744</v>
      </c>
      <c r="D297" s="40">
        <v>-9.36</v>
      </c>
      <c r="E297" s="40">
        <v>106.4</v>
      </c>
      <c r="F297" s="41">
        <v>200</v>
      </c>
      <c r="G297" s="40">
        <v>115.7</v>
      </c>
      <c r="H297" s="41">
        <v>325</v>
      </c>
      <c r="I297" s="40">
        <v>66.400000000000006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-9.5399999999999991</v>
      </c>
      <c r="E298" s="40">
        <v>98.4</v>
      </c>
      <c r="F298" s="41">
        <v>334</v>
      </c>
      <c r="G298" s="40">
        <v>108</v>
      </c>
      <c r="H298" s="41">
        <v>177</v>
      </c>
      <c r="I298" s="40">
        <v>68.8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103.4</v>
      </c>
      <c r="F299" s="41">
        <v>248</v>
      </c>
      <c r="G299" s="40">
        <v>113.2</v>
      </c>
      <c r="H299" s="41">
        <v>289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-10.029999999999999</v>
      </c>
      <c r="E300" s="40">
        <v>102</v>
      </c>
      <c r="F300" s="41">
        <v>277</v>
      </c>
      <c r="G300" s="40">
        <v>112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-10.050000000000001</v>
      </c>
      <c r="E301" s="40">
        <v>101.9</v>
      </c>
      <c r="F301" s="41">
        <v>278</v>
      </c>
      <c r="G301" s="40">
        <v>112</v>
      </c>
      <c r="H301" s="41">
        <v>257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-10.15</v>
      </c>
      <c r="E302" s="40">
        <v>103</v>
      </c>
      <c r="F302" s="41">
        <v>262</v>
      </c>
      <c r="G302" s="40">
        <v>113.1</v>
      </c>
      <c r="H302" s="41">
        <v>286</v>
      </c>
      <c r="I302" s="40">
        <v>67.599999999999994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</v>
      </c>
      <c r="E303" s="40">
        <v>104.6</v>
      </c>
      <c r="F303" s="41">
        <v>226</v>
      </c>
      <c r="G303" s="40">
        <v>114.9</v>
      </c>
      <c r="H303" s="41">
        <v>318</v>
      </c>
      <c r="I303" s="40">
        <v>66.3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-10.42</v>
      </c>
      <c r="E304" s="40">
        <v>96.2</v>
      </c>
      <c r="F304" s="41">
        <v>347</v>
      </c>
      <c r="G304" s="40">
        <v>106.6</v>
      </c>
      <c r="H304" s="41">
        <v>156</v>
      </c>
      <c r="I304" s="40">
        <v>63.2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-10.51</v>
      </c>
      <c r="E305" s="40">
        <v>95.2</v>
      </c>
      <c r="F305" s="41">
        <v>356</v>
      </c>
      <c r="G305" s="40">
        <v>105.7</v>
      </c>
      <c r="H305" s="41">
        <v>134</v>
      </c>
      <c r="I305" s="40">
        <v>65.400000000000006</v>
      </c>
    </row>
    <row r="306" spans="1:9" ht="18">
      <c r="A306" s="40">
        <v>291</v>
      </c>
      <c r="B306" s="39" t="s">
        <v>446</v>
      </c>
      <c r="C306" s="39" t="s">
        <v>731</v>
      </c>
      <c r="D306" s="40">
        <v>-10.58</v>
      </c>
      <c r="E306" s="40">
        <v>105.4</v>
      </c>
      <c r="F306" s="41">
        <v>220</v>
      </c>
      <c r="G306" s="40">
        <v>115.9</v>
      </c>
      <c r="H306" s="41">
        <v>328</v>
      </c>
      <c r="I306" s="40">
        <v>68.400000000000006</v>
      </c>
    </row>
    <row r="307" spans="1:9" ht="18">
      <c r="A307" s="40">
        <v>292</v>
      </c>
      <c r="B307" s="39" t="s">
        <v>397</v>
      </c>
      <c r="C307" s="39" t="s">
        <v>756</v>
      </c>
      <c r="D307" s="40">
        <v>-10.66</v>
      </c>
      <c r="E307" s="40">
        <v>97.7</v>
      </c>
      <c r="F307" s="41">
        <v>338</v>
      </c>
      <c r="G307" s="40">
        <v>108.4</v>
      </c>
      <c r="H307" s="41">
        <v>189</v>
      </c>
      <c r="I307" s="40">
        <v>69.7</v>
      </c>
    </row>
    <row r="308" spans="1:9" ht="18">
      <c r="A308" s="40">
        <v>293</v>
      </c>
      <c r="B308" s="39" t="s">
        <v>18</v>
      </c>
      <c r="C308" s="39" t="s">
        <v>757</v>
      </c>
      <c r="D308" s="40">
        <v>-10.77</v>
      </c>
      <c r="E308" s="40">
        <v>103</v>
      </c>
      <c r="F308" s="41">
        <v>259</v>
      </c>
      <c r="G308" s="40">
        <v>113.8</v>
      </c>
      <c r="H308" s="41">
        <v>303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-11.06</v>
      </c>
      <c r="E309" s="40">
        <v>101.1</v>
      </c>
      <c r="F309" s="41">
        <v>291</v>
      </c>
      <c r="G309" s="40">
        <v>112.1</v>
      </c>
      <c r="H309" s="41">
        <v>261</v>
      </c>
      <c r="I309" s="40">
        <v>69.900000000000006</v>
      </c>
    </row>
    <row r="310" spans="1:9" ht="18">
      <c r="A310" s="40">
        <v>295</v>
      </c>
      <c r="B310" s="39" t="s">
        <v>369</v>
      </c>
      <c r="C310" s="39" t="s">
        <v>757</v>
      </c>
      <c r="D310" s="40">
        <v>-11.14</v>
      </c>
      <c r="E310" s="40">
        <v>98.4</v>
      </c>
      <c r="F310" s="41">
        <v>335</v>
      </c>
      <c r="G310" s="40">
        <v>109.6</v>
      </c>
      <c r="H310" s="41">
        <v>212</v>
      </c>
      <c r="I310" s="40">
        <v>65.900000000000006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99.4</v>
      </c>
      <c r="F311" s="41">
        <v>321</v>
      </c>
      <c r="G311" s="40">
        <v>110.5</v>
      </c>
      <c r="H311" s="41">
        <v>232</v>
      </c>
      <c r="I311" s="40">
        <v>70.599999999999994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-11.22</v>
      </c>
      <c r="E312" s="40">
        <v>102.8</v>
      </c>
      <c r="F312" s="41">
        <v>264</v>
      </c>
      <c r="G312" s="40">
        <v>114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-11.43</v>
      </c>
      <c r="E313" s="40">
        <v>103.7</v>
      </c>
      <c r="F313" s="41">
        <v>242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-11.54</v>
      </c>
      <c r="E314" s="40">
        <v>101.9</v>
      </c>
      <c r="F314" s="41">
        <v>280</v>
      </c>
      <c r="G314" s="40">
        <v>113.4</v>
      </c>
      <c r="H314" s="41">
        <v>294</v>
      </c>
      <c r="I314" s="40">
        <v>66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103.2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83</v>
      </c>
      <c r="C316" s="39" t="s">
        <v>752</v>
      </c>
      <c r="D316" s="40">
        <v>-11.64</v>
      </c>
      <c r="E316" s="40">
        <v>104.6</v>
      </c>
      <c r="F316" s="41">
        <v>227</v>
      </c>
      <c r="G316" s="40">
        <v>116.2</v>
      </c>
      <c r="H316" s="41">
        <v>332</v>
      </c>
      <c r="I316" s="40">
        <v>66.599999999999994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-11.64</v>
      </c>
      <c r="E317" s="40">
        <v>103.2</v>
      </c>
      <c r="F317" s="41">
        <v>254</v>
      </c>
      <c r="G317" s="40">
        <v>114.8</v>
      </c>
      <c r="H317" s="41">
        <v>315</v>
      </c>
      <c r="I317" s="40">
        <v>64.900000000000006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-11.67</v>
      </c>
      <c r="E318" s="40">
        <v>102.4</v>
      </c>
      <c r="F318" s="41">
        <v>270</v>
      </c>
      <c r="G318" s="40">
        <v>114</v>
      </c>
      <c r="H318" s="41">
        <v>309</v>
      </c>
      <c r="I318" s="40">
        <v>65.900000000000006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-11.93</v>
      </c>
      <c r="E319" s="40">
        <v>103.1</v>
      </c>
      <c r="F319" s="41">
        <v>255</v>
      </c>
      <c r="G319" s="40">
        <v>115.1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-12.12</v>
      </c>
      <c r="E320" s="40">
        <v>94.5</v>
      </c>
      <c r="F320" s="41">
        <v>357</v>
      </c>
      <c r="G320" s="40">
        <v>106.6</v>
      </c>
      <c r="H320" s="41">
        <v>158</v>
      </c>
      <c r="I320" s="40">
        <v>65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-12.16</v>
      </c>
      <c r="E321" s="40">
        <v>100.9</v>
      </c>
      <c r="F321" s="41">
        <v>296</v>
      </c>
      <c r="G321" s="40">
        <v>113.1</v>
      </c>
      <c r="H321" s="41">
        <v>284</v>
      </c>
      <c r="I321" s="40">
        <v>69.099999999999994</v>
      </c>
    </row>
    <row r="322" spans="1:9" ht="18">
      <c r="A322" s="40">
        <v>307</v>
      </c>
      <c r="B322" s="39" t="s">
        <v>357</v>
      </c>
      <c r="C322" s="39" t="s">
        <v>756</v>
      </c>
      <c r="D322" s="40">
        <v>-12.17</v>
      </c>
      <c r="E322" s="40">
        <v>98.9</v>
      </c>
      <c r="F322" s="41">
        <v>329</v>
      </c>
      <c r="G322" s="40">
        <v>111</v>
      </c>
      <c r="H322" s="41">
        <v>244</v>
      </c>
      <c r="I322" s="40">
        <v>65.2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-12.23</v>
      </c>
      <c r="E323" s="40">
        <v>100.1</v>
      </c>
      <c r="F323" s="41">
        <v>312</v>
      </c>
      <c r="G323" s="40">
        <v>112.4</v>
      </c>
      <c r="H323" s="41">
        <v>267</v>
      </c>
      <c r="I323" s="40">
        <v>62.6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-12.33</v>
      </c>
      <c r="E324" s="40">
        <v>100.1</v>
      </c>
      <c r="F324" s="41">
        <v>311</v>
      </c>
      <c r="G324" s="40">
        <v>112.5</v>
      </c>
      <c r="H324" s="41">
        <v>271</v>
      </c>
      <c r="I324" s="40">
        <v>69.099999999999994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-12.49</v>
      </c>
      <c r="E325" s="40">
        <v>100.4</v>
      </c>
      <c r="F325" s="41">
        <v>308</v>
      </c>
      <c r="G325" s="40">
        <v>112.8</v>
      </c>
      <c r="H325" s="41">
        <v>280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106.9</v>
      </c>
      <c r="F326" s="41">
        <v>190</v>
      </c>
      <c r="G326" s="40">
        <v>119.4</v>
      </c>
      <c r="H326" s="41">
        <v>354</v>
      </c>
      <c r="I326" s="40">
        <v>69.2</v>
      </c>
    </row>
    <row r="327" spans="1:9" ht="18">
      <c r="A327" s="40">
        <v>312</v>
      </c>
      <c r="B327" s="39" t="s">
        <v>146</v>
      </c>
      <c r="C327" s="39" t="s">
        <v>736</v>
      </c>
      <c r="D327" s="40">
        <v>-12.51</v>
      </c>
      <c r="E327" s="40">
        <v>103.3</v>
      </c>
      <c r="F327" s="41">
        <v>251</v>
      </c>
      <c r="G327" s="40">
        <v>115.8</v>
      </c>
      <c r="H327" s="41">
        <v>326</v>
      </c>
      <c r="I327" s="40">
        <v>64.099999999999994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-12.53</v>
      </c>
      <c r="E328" s="40">
        <v>100.4</v>
      </c>
      <c r="F328" s="41">
        <v>307</v>
      </c>
      <c r="G328" s="40">
        <v>112.9</v>
      </c>
      <c r="H328" s="41">
        <v>282</v>
      </c>
      <c r="I328" s="40">
        <v>65.7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-12.94</v>
      </c>
      <c r="E329" s="40">
        <v>100.4</v>
      </c>
      <c r="F329" s="41">
        <v>309</v>
      </c>
      <c r="G329" s="40">
        <v>113.3</v>
      </c>
      <c r="H329" s="41">
        <v>291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-12.96</v>
      </c>
      <c r="E330" s="40">
        <v>102.4</v>
      </c>
      <c r="F330" s="41">
        <v>269</v>
      </c>
      <c r="G330" s="40">
        <v>115.3</v>
      </c>
      <c r="H330" s="41">
        <v>321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-13.03</v>
      </c>
      <c r="E331" s="40">
        <v>100.9</v>
      </c>
      <c r="F331" s="41">
        <v>295</v>
      </c>
      <c r="G331" s="40">
        <v>114</v>
      </c>
      <c r="H331" s="41">
        <v>307</v>
      </c>
      <c r="I331" s="40">
        <v>67.8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-13.4</v>
      </c>
      <c r="E332" s="40">
        <v>101</v>
      </c>
      <c r="F332" s="41">
        <v>294</v>
      </c>
      <c r="G332" s="40">
        <v>114.4</v>
      </c>
      <c r="H332" s="41">
        <v>312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-13.53</v>
      </c>
      <c r="E333" s="40">
        <v>102.6</v>
      </c>
      <c r="F333" s="41">
        <v>267</v>
      </c>
      <c r="G333" s="40">
        <v>116.2</v>
      </c>
      <c r="H333" s="41">
        <v>331</v>
      </c>
      <c r="I333" s="40">
        <v>65.599999999999994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-13.67</v>
      </c>
      <c r="E334" s="40">
        <v>100</v>
      </c>
      <c r="F334" s="41">
        <v>315</v>
      </c>
      <c r="G334" s="40">
        <v>113.7</v>
      </c>
      <c r="H334" s="41">
        <v>302</v>
      </c>
      <c r="I334" s="40">
        <v>66.900000000000006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-13.71</v>
      </c>
      <c r="E335" s="40">
        <v>99.7</v>
      </c>
      <c r="F335" s="41">
        <v>317</v>
      </c>
      <c r="G335" s="40">
        <v>113.4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-14.03</v>
      </c>
      <c r="E338" s="40">
        <v>99.2</v>
      </c>
      <c r="F338" s="41">
        <v>323</v>
      </c>
      <c r="G338" s="40">
        <v>113.3</v>
      </c>
      <c r="H338" s="41">
        <v>290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-14.13</v>
      </c>
      <c r="E339" s="40">
        <v>105.4</v>
      </c>
      <c r="F339" s="41">
        <v>219</v>
      </c>
      <c r="G339" s="40">
        <v>119.5</v>
      </c>
      <c r="H339" s="41">
        <v>355</v>
      </c>
      <c r="I339" s="40">
        <v>67.900000000000006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-14.41</v>
      </c>
      <c r="E340" s="40">
        <v>101.2</v>
      </c>
      <c r="F340" s="41">
        <v>286</v>
      </c>
      <c r="G340" s="40">
        <v>115.6</v>
      </c>
      <c r="H340" s="41">
        <v>324</v>
      </c>
      <c r="I340" s="40">
        <v>67.400000000000006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-14.65</v>
      </c>
      <c r="E341" s="40">
        <v>99.6</v>
      </c>
      <c r="F341" s="41">
        <v>320</v>
      </c>
      <c r="G341" s="40">
        <v>114.2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-14.71</v>
      </c>
      <c r="E342" s="40">
        <v>107.9</v>
      </c>
      <c r="F342" s="41">
        <v>166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-14.85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96.2</v>
      </c>
      <c r="F344" s="41">
        <v>346</v>
      </c>
      <c r="G344" s="40">
        <v>111.3</v>
      </c>
      <c r="H344" s="41">
        <v>251</v>
      </c>
      <c r="I344" s="40">
        <v>64.7</v>
      </c>
    </row>
    <row r="345" spans="1:9" ht="18">
      <c r="A345" s="40">
        <v>328</v>
      </c>
      <c r="B345" s="39" t="s">
        <v>119</v>
      </c>
      <c r="C345" s="39" t="s">
        <v>737</v>
      </c>
      <c r="D345" s="40">
        <v>-15.41</v>
      </c>
      <c r="E345" s="40">
        <v>96.6</v>
      </c>
      <c r="F345" s="41">
        <v>341</v>
      </c>
      <c r="G345" s="40">
        <v>112</v>
      </c>
      <c r="H345" s="41">
        <v>259</v>
      </c>
      <c r="I345" s="40">
        <v>67.099999999999994</v>
      </c>
    </row>
    <row r="346" spans="1:9" ht="18">
      <c r="A346" s="40">
        <v>329</v>
      </c>
      <c r="B346" s="39" t="s">
        <v>64</v>
      </c>
      <c r="C346" s="39" t="s">
        <v>749</v>
      </c>
      <c r="D346" s="40">
        <v>-15.5</v>
      </c>
      <c r="E346" s="40">
        <v>95.8</v>
      </c>
      <c r="F346" s="41">
        <v>350</v>
      </c>
      <c r="G346" s="40">
        <v>111.3</v>
      </c>
      <c r="H346" s="41">
        <v>250</v>
      </c>
      <c r="I346" s="40">
        <v>66.099999999999994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-15.74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69.099999999999994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266</v>
      </c>
      <c r="G348" s="40">
        <v>118.4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-15.77</v>
      </c>
      <c r="E349" s="40">
        <v>100.2</v>
      </c>
      <c r="F349" s="41">
        <v>310</v>
      </c>
      <c r="G349" s="40">
        <v>116</v>
      </c>
      <c r="H349" s="41">
        <v>329</v>
      </c>
      <c r="I349" s="40">
        <v>62.8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-16.260000000000002</v>
      </c>
      <c r="E350" s="40">
        <v>103.5</v>
      </c>
      <c r="F350" s="41">
        <v>244</v>
      </c>
      <c r="G350" s="40">
        <v>119.8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-16.78</v>
      </c>
      <c r="E351" s="40">
        <v>96.6</v>
      </c>
      <c r="F351" s="41">
        <v>340</v>
      </c>
      <c r="G351" s="40">
        <v>113.4</v>
      </c>
      <c r="H351" s="41">
        <v>295</v>
      </c>
      <c r="I351" s="40">
        <v>68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-16.8</v>
      </c>
      <c r="E352" s="40">
        <v>95.6</v>
      </c>
      <c r="F352" s="41">
        <v>352</v>
      </c>
      <c r="G352" s="40">
        <v>112.4</v>
      </c>
      <c r="H352" s="41">
        <v>268</v>
      </c>
      <c r="I352" s="40">
        <v>70.5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-17.02</v>
      </c>
      <c r="E353" s="40">
        <v>96.5</v>
      </c>
      <c r="F353" s="41">
        <v>343</v>
      </c>
      <c r="G353" s="40">
        <v>113.5</v>
      </c>
      <c r="H353" s="41">
        <v>297</v>
      </c>
      <c r="I353" s="40">
        <v>71.2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-17.03</v>
      </c>
      <c r="E354" s="40">
        <v>99.6</v>
      </c>
      <c r="F354" s="41">
        <v>318</v>
      </c>
      <c r="G354" s="40">
        <v>116.7</v>
      </c>
      <c r="H354" s="41">
        <v>338</v>
      </c>
      <c r="I354" s="40">
        <v>66.7</v>
      </c>
    </row>
    <row r="355" spans="1:9" ht="18">
      <c r="A355" s="40">
        <v>338</v>
      </c>
      <c r="B355" s="39" t="s">
        <v>407</v>
      </c>
      <c r="C355" s="39" t="s">
        <v>737</v>
      </c>
      <c r="D355" s="40">
        <v>-17.149999999999999</v>
      </c>
      <c r="E355" s="40">
        <v>100.4</v>
      </c>
      <c r="F355" s="41">
        <v>306</v>
      </c>
      <c r="G355" s="40">
        <v>117.5</v>
      </c>
      <c r="H355" s="41">
        <v>342</v>
      </c>
      <c r="I355" s="40">
        <v>69.400000000000006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-17.239999999999998</v>
      </c>
      <c r="E356" s="40">
        <v>100.5</v>
      </c>
      <c r="F356" s="41">
        <v>304</v>
      </c>
      <c r="G356" s="40">
        <v>117.7</v>
      </c>
      <c r="H356" s="41">
        <v>345</v>
      </c>
      <c r="I356" s="40">
        <v>72.599999999999994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-17.260000000000002</v>
      </c>
      <c r="E357" s="40">
        <v>96.1</v>
      </c>
      <c r="F357" s="41">
        <v>348</v>
      </c>
      <c r="G357" s="40">
        <v>113.4</v>
      </c>
      <c r="H357" s="41">
        <v>293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-17.350000000000001</v>
      </c>
      <c r="E358" s="40">
        <v>93.1</v>
      </c>
      <c r="F358" s="41">
        <v>361</v>
      </c>
      <c r="G358" s="40">
        <v>110.4</v>
      </c>
      <c r="H358" s="41">
        <v>229</v>
      </c>
      <c r="I358" s="40">
        <v>65.900000000000006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98.6</v>
      </c>
      <c r="F359" s="41">
        <v>333</v>
      </c>
      <c r="G359" s="40">
        <v>116</v>
      </c>
      <c r="H359" s="41">
        <v>330</v>
      </c>
      <c r="I359" s="40">
        <v>68</v>
      </c>
    </row>
    <row r="360" spans="1:9" ht="18">
      <c r="A360" s="40">
        <v>343</v>
      </c>
      <c r="B360" s="39" t="s">
        <v>259</v>
      </c>
      <c r="C360" s="39" t="s">
        <v>753</v>
      </c>
      <c r="D360" s="40">
        <v>-17.41</v>
      </c>
      <c r="E360" s="40">
        <v>100.6</v>
      </c>
      <c r="F360" s="41">
        <v>303</v>
      </c>
      <c r="G360" s="40">
        <v>118</v>
      </c>
      <c r="H360" s="41">
        <v>348</v>
      </c>
      <c r="I360" s="40">
        <v>65.7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-17.47</v>
      </c>
      <c r="E361" s="40">
        <v>95.3</v>
      </c>
      <c r="F361" s="41">
        <v>353</v>
      </c>
      <c r="G361" s="40">
        <v>112.8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233</v>
      </c>
      <c r="C362" s="39" t="s">
        <v>749</v>
      </c>
      <c r="D362" s="40">
        <v>-17.850000000000001</v>
      </c>
      <c r="E362" s="40">
        <v>100.1</v>
      </c>
      <c r="F362" s="41">
        <v>313</v>
      </c>
      <c r="G362" s="40">
        <v>117.9</v>
      </c>
      <c r="H362" s="41">
        <v>347</v>
      </c>
      <c r="I362" s="40">
        <v>68.400000000000006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-18.010000000000002</v>
      </c>
      <c r="E363" s="40">
        <v>99.3</v>
      </c>
      <c r="F363" s="41">
        <v>322</v>
      </c>
      <c r="G363" s="40">
        <v>117.3</v>
      </c>
      <c r="H363" s="41">
        <v>340</v>
      </c>
      <c r="I363" s="40">
        <v>71.3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-18.34</v>
      </c>
      <c r="E364" s="40">
        <v>95.2</v>
      </c>
      <c r="F364" s="41">
        <v>355</v>
      </c>
      <c r="G364" s="40">
        <v>113.5</v>
      </c>
      <c r="H364" s="41">
        <v>299</v>
      </c>
      <c r="I364" s="40">
        <v>69.5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-18.62</v>
      </c>
      <c r="E365" s="40">
        <v>96.9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-18.940000000000001</v>
      </c>
      <c r="E366" s="40">
        <v>98.7</v>
      </c>
      <c r="F366" s="41">
        <v>332</v>
      </c>
      <c r="G366" s="40">
        <v>117.6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</v>
      </c>
      <c r="E367" s="40">
        <v>93.1</v>
      </c>
      <c r="F367" s="41">
        <v>360</v>
      </c>
      <c r="G367" s="40">
        <v>112.3</v>
      </c>
      <c r="H367" s="41">
        <v>266</v>
      </c>
      <c r="I367" s="40">
        <v>60.7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-19.329999999999998</v>
      </c>
      <c r="E368" s="40">
        <v>93.7</v>
      </c>
      <c r="F368" s="41">
        <v>359</v>
      </c>
      <c r="G368" s="40">
        <v>113.1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-19.510000000000002</v>
      </c>
      <c r="E369" s="40">
        <v>100.4</v>
      </c>
      <c r="F369" s="41">
        <v>305</v>
      </c>
      <c r="G369" s="40">
        <v>119.9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-19.59</v>
      </c>
      <c r="E370" s="40">
        <v>98.9</v>
      </c>
      <c r="F370" s="41">
        <v>330</v>
      </c>
      <c r="G370" s="40">
        <v>118.4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-19.72</v>
      </c>
      <c r="E371" s="40">
        <v>100.8</v>
      </c>
      <c r="F371" s="41">
        <v>298</v>
      </c>
      <c r="G371" s="40">
        <v>120.5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241</v>
      </c>
      <c r="G372" s="40">
        <v>123.9</v>
      </c>
      <c r="H372" s="41">
        <v>363</v>
      </c>
      <c r="I372" s="40">
        <v>66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341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-21.62</v>
      </c>
      <c r="E374" s="40">
        <v>95.7</v>
      </c>
      <c r="F374" s="41">
        <v>351</v>
      </c>
      <c r="G374" s="40">
        <v>117.3</v>
      </c>
      <c r="H374" s="41">
        <v>339</v>
      </c>
      <c r="I374" s="40">
        <v>66.900000000000006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-21.96</v>
      </c>
      <c r="E375" s="40">
        <v>100.1</v>
      </c>
      <c r="F375" s="41">
        <v>314</v>
      </c>
      <c r="G375" s="40">
        <v>122</v>
      </c>
      <c r="H375" s="41">
        <v>360</v>
      </c>
      <c r="I375" s="40">
        <v>65.3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95.8</v>
      </c>
      <c r="F376" s="41">
        <v>349</v>
      </c>
      <c r="G376" s="40">
        <v>118</v>
      </c>
      <c r="H376" s="41">
        <v>349</v>
      </c>
      <c r="I376" s="40">
        <v>71.5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68.8</v>
      </c>
    </row>
    <row r="378" spans="1:9" ht="18">
      <c r="A378" s="46"/>
      <c r="B378" s="46"/>
      <c r="C378" s="45" t="s">
        <v>783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-25.34</v>
      </c>
      <c r="E381" s="40">
        <v>87.8</v>
      </c>
      <c r="F381" s="41">
        <v>363</v>
      </c>
      <c r="G381" s="40">
        <v>113.1</v>
      </c>
      <c r="H381" s="41">
        <v>288</v>
      </c>
      <c r="I381" s="40">
        <v>67.900000000000006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123.6</v>
      </c>
      <c r="H382" s="41">
        <v>362</v>
      </c>
      <c r="I382" s="40">
        <v>72.400000000000006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-41.73</v>
      </c>
      <c r="E383" s="40">
        <v>84.5</v>
      </c>
      <c r="F383" s="41">
        <v>364</v>
      </c>
      <c r="G383" s="40">
        <v>126.3</v>
      </c>
      <c r="H383" s="41">
        <v>364</v>
      </c>
      <c r="I383" s="40">
        <v>64.5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16" xr:uid="{17DD4713-5B98-E046-A002-15D3D59832FE}"/>
    <hyperlink ref="B1" r:id="rId2" display="https://kenpom.com/archive.php?d=2025-02-16&amp;s=TeamName" xr:uid="{87D07E05-F06C-864B-B3BD-67747488E8EC}"/>
    <hyperlink ref="D1" r:id="rId3" display="https://kenpom.com/archive.php?d=2025-02-16" xr:uid="{8BAEA03A-6521-5945-94EF-10909F59CC66}"/>
    <hyperlink ref="E1" r:id="rId4" display="https://kenpom.com/archive.php?d=2025-02-16&amp;s=RankAdjOE" xr:uid="{8900EC94-4CAC-5142-BADB-57AB76189E50}"/>
    <hyperlink ref="F1" r:id="rId5" display="https://kenpom.com/archive.php?d=2025-02-16&amp;s=RankAdjDE" xr:uid="{3CAFDD2D-A209-D648-8361-8CDD5DFE37B0}"/>
    <hyperlink ref="G1" r:id="rId6" display="https://kenpom.com/archive.php?d=2025-02-16&amp;s=RankAdjTempo" xr:uid="{30925BC8-97F0-D145-9FAC-F473FC7CDAB9}"/>
    <hyperlink ref="H1" r:id="rId7" display="https://kenpom.com/archive.php?d=2025-02-16&amp;s=RankAdjEMFinal" xr:uid="{D5405B1E-F354-5D48-90AC-FC3038C37D67}"/>
    <hyperlink ref="I1" r:id="rId8" display="https://kenpom.com/archive.php?d=2025-02-16&amp;s=AdjEMFinal" xr:uid="{8864C4DE-6358-974B-BA3F-A5C3A5C2B602}"/>
    <hyperlink ref="B2" r:id="rId9" display="https://kenpom.com/team.php?team=Auburn" xr:uid="{1A7F4923-59D8-0F4A-A9B7-75365F0E8913}"/>
    <hyperlink ref="C2" r:id="rId10" display="https://kenpom.com/conf.php?c=SEC" xr:uid="{34004AEA-64F8-2142-B66B-F5E51337E33E}"/>
    <hyperlink ref="B3" r:id="rId11" display="https://kenpom.com/team.php?team=Duke" xr:uid="{AA01F2C4-7ADD-CB47-925F-281DABD91F21}"/>
    <hyperlink ref="C3" r:id="rId12" display="https://kenpom.com/conf.php?c=ACC" xr:uid="{40851D07-3310-5F4E-ACE2-1051588C95FF}"/>
    <hyperlink ref="B4" r:id="rId13" display="https://kenpom.com/team.php?team=Houston" xr:uid="{04F6A72D-9813-B745-BBCA-85B878F55311}"/>
    <hyperlink ref="C4" r:id="rId14" display="https://kenpom.com/conf.php?c=B12" xr:uid="{D47277AD-CFE3-B442-ACAE-96750375F7F9}"/>
    <hyperlink ref="B5" r:id="rId15" display="https://kenpom.com/team.php?team=Florida" xr:uid="{BD5E7B16-6348-5946-B4D1-EA8516B462AB}"/>
    <hyperlink ref="C5" r:id="rId16" display="https://kenpom.com/conf.php?c=SEC" xr:uid="{56ACD449-107B-9449-914F-1044B298FCCF}"/>
    <hyperlink ref="B6" r:id="rId17" display="https://kenpom.com/team.php?team=Tennessee" xr:uid="{CD08A01D-12A1-DF40-9850-6D4CCB0AFDBA}"/>
    <hyperlink ref="C6" r:id="rId18" display="https://kenpom.com/conf.php?c=SEC" xr:uid="{AF589476-7058-4C45-8C0D-51131BB96270}"/>
    <hyperlink ref="B7" r:id="rId19" display="https://kenpom.com/team.php?team=Alabama" xr:uid="{297196B0-A3E1-5B4D-89B6-BCB527A77834}"/>
    <hyperlink ref="C7" r:id="rId20" display="https://kenpom.com/conf.php?c=SEC" xr:uid="{9D10BB9A-A551-D949-9EAB-6089DAD19DBB}"/>
    <hyperlink ref="B8" r:id="rId21" display="https://kenpom.com/team.php?team=Texas+Tech" xr:uid="{938DC77F-487A-D44D-AFA5-5D62FA53E64E}"/>
    <hyperlink ref="C8" r:id="rId22" display="https://kenpom.com/conf.php?c=B12" xr:uid="{F45B3F8A-0B62-FB4A-9D2C-FAF31AB8F874}"/>
    <hyperlink ref="B9" r:id="rId23" display="https://kenpom.com/team.php?team=Iowa+St." xr:uid="{B884ABC1-B12F-A54C-8D55-70B0A12FBD46}"/>
    <hyperlink ref="C9" r:id="rId24" display="https://kenpom.com/conf.php?c=B12" xr:uid="{45F2BA1F-47B7-F549-A0D0-107113BA6390}"/>
    <hyperlink ref="B10" r:id="rId25" display="https://kenpom.com/team.php?team=Wisconsin" xr:uid="{61F10E06-44D0-3743-82CE-B1309E8D7F48}"/>
    <hyperlink ref="C10" r:id="rId26" display="https://kenpom.com/conf.php?c=B10" xr:uid="{B9169240-E926-204D-89D4-872F2033B5A6}"/>
    <hyperlink ref="B11" r:id="rId27" display="https://kenpom.com/team.php?team=Purdue" xr:uid="{F9AB4DE3-F3E2-E943-A722-137178B07733}"/>
    <hyperlink ref="C11" r:id="rId28" display="https://kenpom.com/conf.php?c=B10" xr:uid="{8A26F516-6D2A-7543-8B47-858EDB1FA389}"/>
    <hyperlink ref="B12" r:id="rId29" display="https://kenpom.com/team.php?team=Gonzaga" xr:uid="{75A463CA-717D-3646-A4FB-CFC3D4940B6E}"/>
    <hyperlink ref="C12" r:id="rId30" display="https://kenpom.com/conf.php?c=WCC" xr:uid="{ACC0EAAA-B321-514E-B7C5-A4225227C593}"/>
    <hyperlink ref="B13" r:id="rId31" display="https://kenpom.com/team.php?team=Arizona" xr:uid="{A42490F3-997B-CD42-8FF9-4C1D9A44C666}"/>
    <hyperlink ref="C13" r:id="rId32" display="https://kenpom.com/conf.php?c=B12" xr:uid="{799DE92D-4016-6944-BBBD-62196D6CB1AC}"/>
    <hyperlink ref="B14" r:id="rId33" display="https://kenpom.com/team.php?team=Texas+A%26M" xr:uid="{D8613175-39B8-7C40-A593-865B62625452}"/>
    <hyperlink ref="C14" r:id="rId34" display="https://kenpom.com/conf.php?c=SEC" xr:uid="{21A54A36-FEFE-444F-88A0-4531B5A88B0F}"/>
    <hyperlink ref="B15" r:id="rId35" display="https://kenpom.com/team.php?team=Missouri" xr:uid="{A38CB258-CBF9-2E42-8542-45C13517C954}"/>
    <hyperlink ref="C15" r:id="rId36" display="https://kenpom.com/conf.php?c=SEC" xr:uid="{C1E22F79-5B9C-C342-932C-2B66A50806DB}"/>
    <hyperlink ref="B16" r:id="rId37" display="https://kenpom.com/team.php?team=Kansas" xr:uid="{FFA0962F-CFE8-B741-9097-49E56AA37BAB}"/>
    <hyperlink ref="C16" r:id="rId38" display="https://kenpom.com/conf.php?c=B12" xr:uid="{616E91A4-F6D6-E744-AE41-7AE9892E870F}"/>
    <hyperlink ref="B17" r:id="rId39" display="https://kenpom.com/team.php?team=Michigan+St." xr:uid="{D89630E9-3EDF-E74B-AF2F-6F74814AE6F4}"/>
    <hyperlink ref="C17" r:id="rId40" display="https://kenpom.com/conf.php?c=B10" xr:uid="{DBDE4D3B-3DF8-354F-82E1-C57D06192869}"/>
    <hyperlink ref="B18" r:id="rId41" display="https://kenpom.com/team.php?team=Maryland" xr:uid="{BEB1CEEB-C6D0-7949-9CD7-0D5C4E6B5BF8}"/>
    <hyperlink ref="C18" r:id="rId42" display="https://kenpom.com/conf.php?c=B10" xr:uid="{27C83332-F6C4-4546-B0B1-5E8D7A268EFC}"/>
    <hyperlink ref="B19" r:id="rId43" display="https://kenpom.com/team.php?team=St.+John%27s" xr:uid="{3B83EF85-6DCF-FE48-B1D6-6FC1996D215C}"/>
    <hyperlink ref="C19" r:id="rId44" display="https://kenpom.com/conf.php?c=BE" xr:uid="{77C990BB-6E06-5A42-ADB0-6B959BB08A24}"/>
    <hyperlink ref="B20" r:id="rId45" display="https://kenpom.com/team.php?team=Kentucky" xr:uid="{A13FAD5F-891F-1542-BB44-37E2C3ED89CF}"/>
    <hyperlink ref="C20" r:id="rId46" display="https://kenpom.com/conf.php?c=SEC" xr:uid="{9383D0BF-48D2-FA48-9898-D83A7444A8CA}"/>
    <hyperlink ref="B21" r:id="rId47" display="https://kenpom.com/team.php?team=Illinois" xr:uid="{1CB2BAB0-12DD-CD47-A053-EA1687FB1098}"/>
    <hyperlink ref="C21" r:id="rId48" display="https://kenpom.com/conf.php?c=B10" xr:uid="{4EBFF50B-0829-3A4D-AACC-F00FBBB390FF}"/>
    <hyperlink ref="B22" r:id="rId49" display="https://kenpom.com/team.php?team=Saint+Mary%27s" xr:uid="{5D2589F7-F760-0C44-83DA-823A9761B150}"/>
    <hyperlink ref="C22" r:id="rId50" display="https://kenpom.com/conf.php?c=WCC" xr:uid="{69603057-7426-4247-83F6-B1B3B6AF5710}"/>
    <hyperlink ref="B23" r:id="rId51" display="https://kenpom.com/team.php?team=Michigan" xr:uid="{FA55C8E1-1B08-AF4E-B80A-0CF63138580E}"/>
    <hyperlink ref="C23" r:id="rId52" display="https://kenpom.com/conf.php?c=B10" xr:uid="{A6D169EB-8705-2447-83B1-56FFD5C975EB}"/>
    <hyperlink ref="B24" r:id="rId53" display="https://kenpom.com/team.php?team=Clemson" xr:uid="{D6EF2558-E2AF-E743-9998-853AE3885A76}"/>
    <hyperlink ref="C24" r:id="rId54" display="https://kenpom.com/conf.php?c=ACC" xr:uid="{3C742E8D-8E56-D449-A762-12F02CAAC14E}"/>
    <hyperlink ref="B25" r:id="rId55" display="https://kenpom.com/team.php?team=Mississippi" xr:uid="{760C6487-4FE2-F34A-B4E4-721D2B6B5362}"/>
    <hyperlink ref="C25" r:id="rId56" display="https://kenpom.com/conf.php?c=SEC" xr:uid="{43B921A8-6D70-A145-9B29-325B369260A7}"/>
    <hyperlink ref="B26" r:id="rId57" display="https://kenpom.com/team.php?team=UCLA" xr:uid="{9F7E02A6-04C1-9143-BBE3-81E018F9841C}"/>
    <hyperlink ref="C26" r:id="rId58" display="https://kenpom.com/conf.php?c=B10" xr:uid="{524EB6BC-2933-4A47-9287-CA56EF2AA912}"/>
    <hyperlink ref="B27" r:id="rId59" display="https://kenpom.com/team.php?team=Marquette" xr:uid="{51957223-E8FF-8946-86AB-7E1DA57CD8DE}"/>
    <hyperlink ref="C27" r:id="rId60" display="https://kenpom.com/conf.php?c=BE" xr:uid="{4BE920A2-51D4-5F49-BCBB-C733BE686B0F}"/>
    <hyperlink ref="B28" r:id="rId61" display="https://kenpom.com/team.php?team=Louisville" xr:uid="{D8D7D307-7CD2-3D44-8361-8548184B0E91}"/>
    <hyperlink ref="C28" r:id="rId62" display="https://kenpom.com/conf.php?c=ACC" xr:uid="{890A71E4-B7C1-E24C-B2E3-B9661BBEF44D}"/>
    <hyperlink ref="B29" r:id="rId63" display="https://kenpom.com/team.php?team=Ohio+St." xr:uid="{A0742758-A9DC-2F4E-A664-74C49D4BDBCE}"/>
    <hyperlink ref="C29" r:id="rId64" display="https://kenpom.com/conf.php?c=B10" xr:uid="{DE8A6922-B72A-3F45-A79A-DB689375DB05}"/>
    <hyperlink ref="B30" r:id="rId65" display="https://kenpom.com/team.php?team=Baylor" xr:uid="{79393E11-74CC-664F-B9BC-2AB0B46DDCE4}"/>
    <hyperlink ref="C30" r:id="rId66" display="https://kenpom.com/conf.php?c=B12" xr:uid="{33EA1EEA-C7FA-594C-90A5-DEC231676760}"/>
    <hyperlink ref="B31" r:id="rId67" display="https://kenpom.com/team.php?team=Mississippi+St." xr:uid="{BA1BF375-095F-3E4B-B7D0-26C29ACEC6AA}"/>
    <hyperlink ref="C31" r:id="rId68" display="https://kenpom.com/conf.php?c=SEC" xr:uid="{29F83004-4BF5-A143-8C66-5D2AB8B692EB}"/>
    <hyperlink ref="B32" r:id="rId69" display="https://kenpom.com/team.php?team=Creighton" xr:uid="{C848BF9E-C8E0-084F-AAD0-088844E7614C}"/>
    <hyperlink ref="C32" r:id="rId70" display="https://kenpom.com/conf.php?c=BE" xr:uid="{CF067D8F-C0A9-9C4B-AB11-20F1C5E03E26}"/>
    <hyperlink ref="B33" r:id="rId71" display="https://kenpom.com/team.php?team=VCU" xr:uid="{527070A9-F3CF-D045-B778-4F7721D65B33}"/>
    <hyperlink ref="C33" r:id="rId72" display="https://kenpom.com/conf.php?c=A10" xr:uid="{15003CE9-8186-4040-A031-3D99ACFE7C48}"/>
    <hyperlink ref="B34" r:id="rId73" display="https://kenpom.com/team.php?team=BYU" xr:uid="{C30C4AA3-240E-8D41-93DB-C7CC4AFCA637}"/>
    <hyperlink ref="C34" r:id="rId74" display="https://kenpom.com/conf.php?c=B12" xr:uid="{E0D549E4-0D5D-944B-A02F-0788FDA090CD}"/>
    <hyperlink ref="B35" r:id="rId75" display="https://kenpom.com/team.php?team=Texas" xr:uid="{F6471303-D07C-5242-ADE1-FF5D6491AA2C}"/>
    <hyperlink ref="C35" r:id="rId76" display="https://kenpom.com/conf.php?c=SEC" xr:uid="{99032C27-CEB2-FC45-9E92-B466D4554BAA}"/>
    <hyperlink ref="B36" r:id="rId77" display="https://kenpom.com/team.php?team=Connecticut" xr:uid="{E41A7143-5818-C74E-9CC3-A7AE190611AF}"/>
    <hyperlink ref="C36" r:id="rId78" display="https://kenpom.com/conf.php?c=BE" xr:uid="{95C6BB2F-DC37-4545-9D5F-CE540FD0EAE5}"/>
    <hyperlink ref="B37" r:id="rId79" display="https://kenpom.com/team.php?team=New+Mexico" xr:uid="{8133BA44-0EC6-C943-A1B0-70884F784E5E}"/>
    <hyperlink ref="C37" r:id="rId80" display="https://kenpom.com/conf.php?c=MWC" xr:uid="{2D00540C-B108-1144-871D-7945B55A7348}"/>
    <hyperlink ref="B38" r:id="rId81" display="https://kenpom.com/team.php?team=Oregon" xr:uid="{EEAC86AA-87B4-4248-94B6-ACA59E282C3C}"/>
    <hyperlink ref="C38" r:id="rId82" display="https://kenpom.com/conf.php?c=B10" xr:uid="{928AC255-0283-554B-94BD-FC1F438F5155}"/>
    <hyperlink ref="B39" r:id="rId83" display="https://kenpom.com/team.php?team=Nebraska" xr:uid="{E0E39602-0E62-C34E-922D-83C38355E254}"/>
    <hyperlink ref="C39" r:id="rId84" display="https://kenpom.com/conf.php?c=B10" xr:uid="{8FF605B8-EF8E-8A45-9693-E10793C5818A}"/>
    <hyperlink ref="B40" r:id="rId85" display="https://kenpom.com/team.php?team=Arkansas" xr:uid="{EB9DF91F-A5BF-C84F-880B-D60CD1E43278}"/>
    <hyperlink ref="C40" r:id="rId86" display="https://kenpom.com/conf.php?c=SEC" xr:uid="{B67CAA5A-4C67-EE45-B076-48ECD9372E51}"/>
    <hyperlink ref="B41" r:id="rId87" display="https://kenpom.com/team.php?team=UC+San+Diego" xr:uid="{B7304884-92D0-3841-B88F-792A550A725C}"/>
    <hyperlink ref="C41" r:id="rId88" display="https://kenpom.com/conf.php?c=BW" xr:uid="{BE054A49-32F1-4442-A032-AC4DD24F69D1}"/>
    <hyperlink ref="A43" r:id="rId89" display="https://kenpom.com/archive.php?d=2025-02-16" xr:uid="{3765A348-56FC-A64A-A997-018472AEA47D}"/>
    <hyperlink ref="B43" r:id="rId90" display="https://kenpom.com/archive.php?d=2025-02-16&amp;s=TeamName" xr:uid="{38CE48C7-65B7-1145-8ED4-D520D4ADA57E}"/>
    <hyperlink ref="D43" r:id="rId91" display="https://kenpom.com/archive.php?d=2025-02-16" xr:uid="{6057790A-397D-C841-8F72-EBC1D07F9528}"/>
    <hyperlink ref="E43" r:id="rId92" display="https://kenpom.com/archive.php?d=2025-02-16&amp;s=RankAdjOE" xr:uid="{C30C8208-BC6D-6948-A0F2-B554C6DD614A}"/>
    <hyperlink ref="F43" r:id="rId93" display="https://kenpom.com/archive.php?d=2025-02-16&amp;s=RankAdjDE" xr:uid="{33A22EBE-B9FA-514E-98E3-DB4FDB414203}"/>
    <hyperlink ref="G43" r:id="rId94" display="https://kenpom.com/archive.php?d=2025-02-16&amp;s=RankAdjTempo" xr:uid="{6EC55C9D-A3CA-A844-819F-F58EBE94CEEE}"/>
    <hyperlink ref="H43" r:id="rId95" display="https://kenpom.com/archive.php?d=2025-02-16&amp;s=RankAdjEMFinal" xr:uid="{EDD80ACD-066D-2244-98E4-2EB6C7305C46}"/>
    <hyperlink ref="I43" r:id="rId96" display="https://kenpom.com/archive.php?d=2025-02-16&amp;s=AdjEMFinal" xr:uid="{500A993F-FEBF-9C40-84A1-D24B0B448CD9}"/>
    <hyperlink ref="B44" r:id="rId97" display="https://kenpom.com/team.php?team=Memphis" xr:uid="{130C3F5F-AB91-6547-85DB-5F8C53413860}"/>
    <hyperlink ref="C44" r:id="rId98" display="https://kenpom.com/conf.php?c=Amer" xr:uid="{FB8B20C6-190D-614F-A07B-0CBD5000C39B}"/>
    <hyperlink ref="B45" r:id="rId99" display="https://kenpom.com/team.php?team=Vanderbilt" xr:uid="{13194FD1-9DFA-7B45-B01F-43C12F2434E9}"/>
    <hyperlink ref="C45" r:id="rId100" display="https://kenpom.com/conf.php?c=SEC" xr:uid="{7E0D3B4C-DEF9-9B42-867A-24DACFE58051}"/>
    <hyperlink ref="B46" r:id="rId101" display="https://kenpom.com/team.php?team=San+Diego+St." xr:uid="{222266AB-512B-4B46-B25E-8FD38057F916}"/>
    <hyperlink ref="C46" r:id="rId102" display="https://kenpom.com/conf.php?c=MWC" xr:uid="{161ED93A-BFFE-F74C-8A79-688796AFA685}"/>
    <hyperlink ref="B47" r:id="rId103" display="https://kenpom.com/team.php?team=Georgia" xr:uid="{B0505CE6-ADAE-B84F-932F-7D4D63C30A25}"/>
    <hyperlink ref="C47" r:id="rId104" display="https://kenpom.com/conf.php?c=SEC" xr:uid="{FB86CD24-AED9-4146-97EB-88F7281DE895}"/>
    <hyperlink ref="B48" r:id="rId105" display="https://kenpom.com/team.php?team=Oklahoma" xr:uid="{7E7FA2EC-7B44-0043-8C93-5E86F90EA42F}"/>
    <hyperlink ref="C48" r:id="rId106" display="https://kenpom.com/conf.php?c=SEC" xr:uid="{309178AE-A9E2-8E4C-BE08-A6C2D22076C0}"/>
    <hyperlink ref="B49" r:id="rId107" display="https://kenpom.com/team.php?team=SMU" xr:uid="{1EDFDD2A-ACEE-3F4A-8B86-65AF2583E150}"/>
    <hyperlink ref="C49" r:id="rId108" display="https://kenpom.com/conf.php?c=ACC" xr:uid="{94AC1AA3-7A3D-DC4C-ABB3-254262DAB745}"/>
    <hyperlink ref="B50" r:id="rId109" display="https://kenpom.com/team.php?team=West+Virginia" xr:uid="{6988B0AC-2BBC-D44C-9274-2F3670CDF3E3}"/>
    <hyperlink ref="C50" r:id="rId110" display="https://kenpom.com/conf.php?c=B12" xr:uid="{C5EA2BB0-F38E-6248-8E61-BC68BC110509}"/>
    <hyperlink ref="B51" r:id="rId111" display="https://kenpom.com/team.php?team=North+Carolina" xr:uid="{4296118F-1111-9448-A151-D1A0D035442B}"/>
    <hyperlink ref="C51" r:id="rId112" display="https://kenpom.com/conf.php?c=ACC" xr:uid="{B49F16C5-9CCB-4543-8A97-0ACA3DAFD775}"/>
    <hyperlink ref="B52" r:id="rId113" display="https://kenpom.com/team.php?team=Boise+St." xr:uid="{81B6EE78-C8BA-1045-A563-44CA10DF945E}"/>
    <hyperlink ref="C52" r:id="rId114" display="https://kenpom.com/conf.php?c=MWC" xr:uid="{7E394701-A0CD-ED49-B701-0439CF8D8051}"/>
    <hyperlink ref="B53" r:id="rId115" display="https://kenpom.com/team.php?team=Pittsburgh" xr:uid="{9FCCA27C-A174-6B46-996F-CA94712C7520}"/>
    <hyperlink ref="C53" r:id="rId116" display="https://kenpom.com/conf.php?c=ACC" xr:uid="{209B79E8-917D-AA4D-BCC0-A4FFDB004BA1}"/>
    <hyperlink ref="B54" r:id="rId117" display="https://kenpom.com/team.php?team=Utah+St." xr:uid="{CA1AEBAC-C830-5840-A276-349F8B3EB120}"/>
    <hyperlink ref="C54" r:id="rId118" display="https://kenpom.com/conf.php?c=MWC" xr:uid="{4A6C1662-5DB2-D246-962A-47DAB0D7F515}"/>
    <hyperlink ref="B55" r:id="rId119" display="https://kenpom.com/team.php?team=Xavier" xr:uid="{0A9EE884-A4C9-334B-A99E-1FD28E74AA06}"/>
    <hyperlink ref="C55" r:id="rId120" display="https://kenpom.com/conf.php?c=BE" xr:uid="{48658E22-7542-2C48-BDD3-E0FAAF0DB9CD}"/>
    <hyperlink ref="B56" r:id="rId121" display="https://kenpom.com/team.php?team=Indiana" xr:uid="{B267D1A1-B7E6-5E4C-B84C-D1D23F3DB8DE}"/>
    <hyperlink ref="C56" r:id="rId122" display="https://kenpom.com/conf.php?c=B10" xr:uid="{BA148A98-27D6-084B-BAF0-7F988DDC54D8}"/>
    <hyperlink ref="B57" r:id="rId123" display="https://kenpom.com/team.php?team=Cincinnati" xr:uid="{E24D4DDA-0C0B-1E40-BE33-17A8C1CFDC03}"/>
    <hyperlink ref="C57" r:id="rId124" display="https://kenpom.com/conf.php?c=B12" xr:uid="{D6116AA8-59E2-D142-8CD1-B8B4BDDB7329}"/>
    <hyperlink ref="B58" r:id="rId125" display="https://kenpom.com/team.php?team=Villanova" xr:uid="{B069964E-6299-FE47-B846-A28F7D6B6C91}"/>
    <hyperlink ref="C58" r:id="rId126" display="https://kenpom.com/conf.php?c=BE" xr:uid="{5B2617C5-F2B6-5B41-B086-2FF8C8B33208}"/>
    <hyperlink ref="B59" r:id="rId127" display="https://kenpom.com/team.php?team=USC" xr:uid="{E32836A5-66DA-654E-A30A-E02D7FAE3FAF}"/>
    <hyperlink ref="C59" r:id="rId128" display="https://kenpom.com/conf.php?c=B10" xr:uid="{C2314AF8-0C7F-A541-BE9B-6243557BBE48}"/>
    <hyperlink ref="B60" r:id="rId129" display="https://kenpom.com/team.php?team=Northwestern" xr:uid="{78FF798A-22EC-264F-98B2-A9E025FAA957}"/>
    <hyperlink ref="C60" r:id="rId130" display="https://kenpom.com/conf.php?c=B10" xr:uid="{61392F4C-71D1-4249-8D0D-68049A8D12BA}"/>
    <hyperlink ref="B61" r:id="rId131" display="https://kenpom.com/team.php?team=Santa+Clara" xr:uid="{AADBEA95-5845-EA47-B13F-0A6E73B8EAA6}"/>
    <hyperlink ref="C61" r:id="rId132" display="https://kenpom.com/conf.php?c=WCC" xr:uid="{E047DBE8-E72E-E54C-B927-2966F3EAF0B0}"/>
    <hyperlink ref="B62" r:id="rId133" display="https://kenpom.com/team.php?team=Kansas+St." xr:uid="{EE56E36A-BDF7-4544-949B-2E0857EFB343}"/>
    <hyperlink ref="C62" r:id="rId134" display="https://kenpom.com/conf.php?c=B12" xr:uid="{51126706-29F0-494E-82A0-8DDB8E7B3C32}"/>
    <hyperlink ref="B63" r:id="rId135" display="https://kenpom.com/team.php?team=Drake" xr:uid="{37D3D882-5D51-CA48-B18E-74CA87D34D7B}"/>
    <hyperlink ref="C63" r:id="rId136" display="https://kenpom.com/conf.php?c=MVC" xr:uid="{0C1D44EF-98A4-034A-A277-92B82468B6D1}"/>
    <hyperlink ref="B64" r:id="rId137" display="https://kenpom.com/team.php?team=Iowa" xr:uid="{B6EE7D5D-0E98-9649-8EF2-ACA91B9CC398}"/>
    <hyperlink ref="C64" r:id="rId138" display="https://kenpom.com/conf.php?c=B10" xr:uid="{93E17952-8529-F14E-B588-1FF70819796C}"/>
    <hyperlink ref="B65" r:id="rId139" display="https://kenpom.com/team.php?team=Arizona+St." xr:uid="{B127257F-E621-564F-8786-2605E1DF09B1}"/>
    <hyperlink ref="C65" r:id="rId140" display="https://kenpom.com/conf.php?c=B12" xr:uid="{CE3BD06F-FC89-F847-9C32-FA264B9F8753}"/>
    <hyperlink ref="B66" r:id="rId141" display="https://kenpom.com/team.php?team=Wake+Forest" xr:uid="{C3E8A3C0-A1F4-C146-95C3-EBC4EFE10C11}"/>
    <hyperlink ref="C66" r:id="rId142" display="https://kenpom.com/conf.php?c=ACC" xr:uid="{303BE4AF-BC47-FF44-84A6-221C82474E6B}"/>
    <hyperlink ref="B67" r:id="rId143" display="https://kenpom.com/team.php?team=San+Francisco" xr:uid="{94B55EE6-5171-124B-83D1-9E7881FC6E0D}"/>
    <hyperlink ref="C67" r:id="rId144" display="https://kenpom.com/conf.php?c=WCC" xr:uid="{7C542D02-7515-B444-9B82-239378228D84}"/>
    <hyperlink ref="B68" r:id="rId145" display="https://kenpom.com/team.php?team=Yale" xr:uid="{2F7F359C-46CF-1841-80D1-A8D46C1840D9}"/>
    <hyperlink ref="C68" r:id="rId146" display="https://kenpom.com/conf.php?c=Ivy" xr:uid="{444D4D63-03EB-DE40-BA91-00F9F0DFDD54}"/>
    <hyperlink ref="B69" r:id="rId147" display="https://kenpom.com/team.php?team=North+Texas" xr:uid="{6889205A-3916-ED4A-ADBC-F40EF452073C}"/>
    <hyperlink ref="C69" r:id="rId148" display="https://kenpom.com/conf.php?c=Amer" xr:uid="{81B5CD7F-BBB6-8A43-B825-BBAC29774220}"/>
    <hyperlink ref="B70" r:id="rId149" display="https://kenpom.com/team.php?team=UC+Irvine" xr:uid="{7F2352C5-7A59-3942-9F5C-96D6FBDA8A87}"/>
    <hyperlink ref="C70" r:id="rId150" display="https://kenpom.com/conf.php?c=BW" xr:uid="{978933DB-5D9C-174D-8AE8-8C43F744041C}"/>
    <hyperlink ref="B71" r:id="rId151" display="https://kenpom.com/team.php?team=Liberty" xr:uid="{9E76CE8C-2B7C-BA4D-9BF6-FE03D4BB1F36}"/>
    <hyperlink ref="C71" r:id="rId152" display="https://kenpom.com/conf.php?c=CUSA" xr:uid="{3EFCB1CB-9162-0341-A0E0-662084C18073}"/>
    <hyperlink ref="B72" r:id="rId153" display="https://kenpom.com/team.php?team=McNeese" xr:uid="{423DACB9-F804-8A44-8467-A1CD06A07405}"/>
    <hyperlink ref="C72" r:id="rId154" display="https://kenpom.com/conf.php?c=Slnd" xr:uid="{E87B4B26-C611-D549-857C-5AC884558B72}"/>
    <hyperlink ref="B73" r:id="rId155" display="https://kenpom.com/team.php?team=George+Mason" xr:uid="{F90D7FB1-D316-C749-9EC1-E2A04EB4A846}"/>
    <hyperlink ref="C73" r:id="rId156" display="https://kenpom.com/conf.php?c=A10" xr:uid="{9C008664-07A6-614B-8999-8AADA6EE1716}"/>
    <hyperlink ref="B74" r:id="rId157" display="https://kenpom.com/team.php?team=Colorado+St." xr:uid="{8900E50D-6497-5548-8D62-4743F46D4447}"/>
    <hyperlink ref="C74" r:id="rId158" display="https://kenpom.com/conf.php?c=MWC" xr:uid="{6DA84D9E-7E83-AF43-90A6-EF014B1A5726}"/>
    <hyperlink ref="B75" r:id="rId159" display="https://kenpom.com/team.php?team=Butler" xr:uid="{78BE270F-FFFF-A747-A9C9-E1D4EEAA8E37}"/>
    <hyperlink ref="C75" r:id="rId160" display="https://kenpom.com/conf.php?c=BE" xr:uid="{1381F709-6F4D-1C4B-A458-C18A02F9F977}"/>
    <hyperlink ref="B76" r:id="rId161" display="https://kenpom.com/team.php?team=Rutgers" xr:uid="{03A4FCBF-A576-474E-AC92-87A8EA123163}"/>
    <hyperlink ref="C76" r:id="rId162" display="https://kenpom.com/conf.php?c=B10" xr:uid="{AD309B65-E072-F54E-BF3D-EA9240771B19}"/>
    <hyperlink ref="B77" r:id="rId163" display="https://kenpom.com/team.php?team=UCF" xr:uid="{CFE54935-602B-C64F-9B4F-344B3F79A886}"/>
    <hyperlink ref="C77" r:id="rId164" display="https://kenpom.com/conf.php?c=B12" xr:uid="{32036F55-CA79-354B-ADD5-B9AC3E77A20B}"/>
    <hyperlink ref="B78" r:id="rId165" display="https://kenpom.com/team.php?team=Nevada" xr:uid="{FD74C396-7742-754C-9B93-CB71FB35B184}"/>
    <hyperlink ref="C78" r:id="rId166" display="https://kenpom.com/conf.php?c=MWC" xr:uid="{5CC13DE8-3D63-DD4F-B3A8-0025698F6C29}"/>
    <hyperlink ref="B79" r:id="rId167" display="https://kenpom.com/team.php?team=Penn+St." xr:uid="{9DCAE03B-ECEF-9A4E-97C0-6D136B58924F}"/>
    <hyperlink ref="C79" r:id="rId168" display="https://kenpom.com/conf.php?c=B10" xr:uid="{4AEDD594-EB68-3746-BEB6-48F7A1397671}"/>
    <hyperlink ref="B80" r:id="rId169" display="https://kenpom.com/team.php?team=Dayton" xr:uid="{B1B11F36-447F-D14E-8468-5422AD2D6F5B}"/>
    <hyperlink ref="C80" r:id="rId170" display="https://kenpom.com/conf.php?c=A10" xr:uid="{201D8322-7F8B-704D-99E5-673A0F4D4D97}"/>
    <hyperlink ref="B81" r:id="rId171" display="https://kenpom.com/team.php?team=Utah" xr:uid="{CC6D8D7B-24A0-6845-80C2-B5C7FCA0F554}"/>
    <hyperlink ref="C81" r:id="rId172" display="https://kenpom.com/conf.php?c=B12" xr:uid="{B8EA125E-D746-614C-9281-C6AC7C1D0910}"/>
    <hyperlink ref="B82" r:id="rId173" display="https://kenpom.com/team.php?team=Oregon+St." xr:uid="{4264C30F-0436-5F45-8428-E48EBBDE9131}"/>
    <hyperlink ref="C82" r:id="rId174" display="https://kenpom.com/conf.php?c=WCC" xr:uid="{E9F45160-EB0A-D243-8167-0C90B56C1131}"/>
    <hyperlink ref="B83" r:id="rId175" display="https://kenpom.com/team.php?team=South+Carolina" xr:uid="{9D6FE238-CFD9-EB41-94D9-8A68E4127EDF}"/>
    <hyperlink ref="C83" r:id="rId176" display="https://kenpom.com/conf.php?c=SEC" xr:uid="{2C2FA5D6-51D0-0746-8597-27B28496E164}"/>
    <hyperlink ref="A85" r:id="rId177" display="https://kenpom.com/archive.php?d=2025-02-16" xr:uid="{D1F6E060-30AC-5C42-BAA7-6D43876C36CC}"/>
    <hyperlink ref="B85" r:id="rId178" display="https://kenpom.com/archive.php?d=2025-02-16&amp;s=TeamName" xr:uid="{32B5B94D-A390-6843-9DE4-FE5EA7A34C0B}"/>
    <hyperlink ref="D85" r:id="rId179" display="https://kenpom.com/archive.php?d=2025-02-16" xr:uid="{0548D0D2-F0A9-EB4D-ACD0-2F938FE51CE2}"/>
    <hyperlink ref="E85" r:id="rId180" display="https://kenpom.com/archive.php?d=2025-02-16&amp;s=RankAdjOE" xr:uid="{0F9B1EE8-6684-FC42-A429-44C966F8E584}"/>
    <hyperlink ref="F85" r:id="rId181" display="https://kenpom.com/archive.php?d=2025-02-16&amp;s=RankAdjDE" xr:uid="{BB8698A4-B639-0742-BCA1-B8C2809BB068}"/>
    <hyperlink ref="G85" r:id="rId182" display="https://kenpom.com/archive.php?d=2025-02-16&amp;s=RankAdjTempo" xr:uid="{0DA206AB-FEE7-C847-8049-47DBB183BAFF}"/>
    <hyperlink ref="H85" r:id="rId183" display="https://kenpom.com/archive.php?d=2025-02-16&amp;s=RankAdjEMFinal" xr:uid="{442FC705-EF50-A54C-A3B3-4EDC5F0DA9DD}"/>
    <hyperlink ref="I85" r:id="rId184" display="https://kenpom.com/archive.php?d=2025-02-16&amp;s=AdjEMFinal" xr:uid="{BF81F716-A5B4-D248-A97A-EBB12D89D7E8}"/>
    <hyperlink ref="B86" r:id="rId185" display="https://kenpom.com/team.php?team=LSU" xr:uid="{070783C4-8114-AF41-B74A-1E25DFA3714E}"/>
    <hyperlink ref="C86" r:id="rId186" display="https://kenpom.com/conf.php?c=SEC" xr:uid="{503467CC-94C1-4143-A01B-589A3CED9C33}"/>
    <hyperlink ref="B87" r:id="rId187" display="https://kenpom.com/team.php?team=Providence" xr:uid="{10196D71-E3B9-AD42-B2CA-B7B2A19DA016}"/>
    <hyperlink ref="C87" r:id="rId188" display="https://kenpom.com/conf.php?c=BE" xr:uid="{51C15F3D-A20E-AC4E-A984-A69ABC58115A}"/>
    <hyperlink ref="B88" r:id="rId189" display="https://kenpom.com/team.php?team=Saint+Joseph%27s" xr:uid="{5CB354C3-A1ED-AC43-ADC7-C9F1737C85B3}"/>
    <hyperlink ref="C88" r:id="rId190" display="https://kenpom.com/conf.php?c=A10" xr:uid="{0267B9AF-D6D0-E148-9D07-DBA82C4DEB8E}"/>
    <hyperlink ref="B89" r:id="rId191" display="https://kenpom.com/team.php?team=TCU" xr:uid="{816A6E77-876B-8342-8A57-38269A73C3B6}"/>
    <hyperlink ref="C89" r:id="rId192" display="https://kenpom.com/conf.php?c=B12" xr:uid="{EB264AA6-0F7B-4E42-A12C-1532479E08DA}"/>
    <hyperlink ref="B90" r:id="rId193" display="https://kenpom.com/team.php?team=Georgetown" xr:uid="{4D5DF2C5-49B7-4844-B0EF-7190D23A2223}"/>
    <hyperlink ref="C90" r:id="rId194" display="https://kenpom.com/conf.php?c=BE" xr:uid="{FD6A297D-818B-CA41-8762-23BBABB0DF6A}"/>
    <hyperlink ref="B91" r:id="rId195" display="https://kenpom.com/team.php?team=Lipscomb" xr:uid="{B0A7B72B-91A1-2C44-8278-340BAF328602}"/>
    <hyperlink ref="C91" r:id="rId196" display="https://kenpom.com/conf.php?c=ASun" xr:uid="{5194B02B-CDF2-4948-94E6-2B3C40336F84}"/>
    <hyperlink ref="B92" r:id="rId197" display="https://kenpom.com/team.php?team=Florida+St." xr:uid="{8388D0BE-C1A1-A04B-8BDA-6BEE3E6851FD}"/>
    <hyperlink ref="C92" r:id="rId198" display="https://kenpom.com/conf.php?c=ACC" xr:uid="{AF9337B5-0A83-4842-B00D-E683D5C34E60}"/>
    <hyperlink ref="B93" r:id="rId199" display="https://kenpom.com/team.php?team=Arkansas+St." xr:uid="{5F4E4ADA-9392-3344-92FB-C7A783F971D2}"/>
    <hyperlink ref="C93" r:id="rId200" display="https://kenpom.com/conf.php?c=SB" xr:uid="{9A4CA2EB-83CC-5A40-B226-DC0E5E10C4A8}"/>
    <hyperlink ref="B94" r:id="rId201" display="https://kenpom.com/team.php?team=Notre+Dame" xr:uid="{570B76C3-D8D8-D449-BAD0-118A8F667104}"/>
    <hyperlink ref="C94" r:id="rId202" display="https://kenpom.com/conf.php?c=ACC" xr:uid="{28774903-F199-324B-9238-879198C398A3}"/>
    <hyperlink ref="B95" r:id="rId203" display="https://kenpom.com/team.php?team=Stanford" xr:uid="{C6E00E19-86F6-BE47-900C-DB29C23AE0B9}"/>
    <hyperlink ref="C95" r:id="rId204" display="https://kenpom.com/conf.php?c=ACC" xr:uid="{53B55525-385B-6447-9028-B86F1DB3F283}"/>
    <hyperlink ref="B96" r:id="rId205" display="https://kenpom.com/team.php?team=Minnesota" xr:uid="{091B2E21-64ED-424A-A13A-2CF4250AE71A}"/>
    <hyperlink ref="C96" r:id="rId206" display="https://kenpom.com/conf.php?c=B10" xr:uid="{413CB1FA-FEDE-CF49-98CC-F496A0791106}"/>
    <hyperlink ref="B97" r:id="rId207" display="https://kenpom.com/team.php?team=High+Point" xr:uid="{2D9CA579-1CA9-0840-B61D-3DB9A1711AF3}"/>
    <hyperlink ref="C97" r:id="rId208" display="https://kenpom.com/conf.php?c=BSth" xr:uid="{62B69CB0-C5FF-1844-91C7-A9A1503893BF}"/>
    <hyperlink ref="B98" r:id="rId209" display="https://kenpom.com/team.php?team=Washington" xr:uid="{042F4C1B-5135-A346-802A-41F9FB4DFA3C}"/>
    <hyperlink ref="C98" r:id="rId210" display="https://kenpom.com/conf.php?c=B10" xr:uid="{B071C7CA-D207-2A49-9CA6-E2659CA11ECF}"/>
    <hyperlink ref="B99" r:id="rId211" display="https://kenpom.com/team.php?team=Akron" xr:uid="{F9EDB0EE-E574-ED40-B077-0AA61917AA90}"/>
    <hyperlink ref="C99" r:id="rId212" display="https://kenpom.com/conf.php?c=MAC" xr:uid="{005A906D-277A-EB43-B0A3-9B6C0B68FB3F}"/>
    <hyperlink ref="B100" r:id="rId213" display="https://kenpom.com/team.php?team=Bradley" xr:uid="{A37FC2EF-9490-DE4F-814A-F00990DC0EEF}"/>
    <hyperlink ref="C100" r:id="rId214" display="https://kenpom.com/conf.php?c=MVC" xr:uid="{D58ACC4E-99E6-5C42-8753-52EF5A049A6B}"/>
    <hyperlink ref="B101" r:id="rId215" display="https://kenpom.com/team.php?team=UNLV" xr:uid="{AB114DCD-A5C6-0F44-BA6D-D076CACD575E}"/>
    <hyperlink ref="C101" r:id="rId216" display="https://kenpom.com/conf.php?c=MWC" xr:uid="{5ECEA7C8-87CC-F546-8FCB-894F018CDBE0}"/>
    <hyperlink ref="B102" r:id="rId217" display="https://kenpom.com/team.php?team=Colorado" xr:uid="{886EF49E-653D-BC4E-8A99-76729A9D51AB}"/>
    <hyperlink ref="C102" r:id="rId218" display="https://kenpom.com/conf.php?c=B12" xr:uid="{7CD5798F-1A12-F74A-A70A-8DD070D88A9E}"/>
    <hyperlink ref="B103" r:id="rId219" display="https://kenpom.com/team.php?team=Grand+Canyon" xr:uid="{F2A7A288-5ECE-C84D-B2E8-931FC5725C84}"/>
    <hyperlink ref="C103" r:id="rId220" display="https://kenpom.com/conf.php?c=WAC" xr:uid="{4B5B63CA-829E-B94E-A803-3456101CC09C}"/>
    <hyperlink ref="B104" r:id="rId221" display="https://kenpom.com/team.php?team=St.+Bonaventure" xr:uid="{02A76B63-992D-4948-A247-E92A0050FFA0}"/>
    <hyperlink ref="C104" r:id="rId222" display="https://kenpom.com/conf.php?c=A10" xr:uid="{3653AA6F-A94D-D24D-87FC-DA14515F3039}"/>
    <hyperlink ref="B105" r:id="rId223" display="https://kenpom.com/team.php?team=South+Dakota+St." xr:uid="{BBFFA25A-CA4E-AD41-8BC8-E1D90F68262C}"/>
    <hyperlink ref="C105" r:id="rId224" display="https://kenpom.com/conf.php?c=Sum" xr:uid="{396B7DB4-62EB-7D4C-A553-49F013F89303}"/>
    <hyperlink ref="B106" r:id="rId225" display="https://kenpom.com/team.php?team=Samford" xr:uid="{A2A4CD48-4FD7-DE42-B529-48560B1DE271}"/>
    <hyperlink ref="C106" r:id="rId226" display="https://kenpom.com/conf.php?c=SC" xr:uid="{7E58AE2F-25F7-6F48-A575-6D17631E05B2}"/>
    <hyperlink ref="B107" r:id="rId227" display="https://kenpom.com/team.php?team=Florida+Atlantic" xr:uid="{B6B198F0-DF21-5E42-884B-23F2323BB1D9}"/>
    <hyperlink ref="C107" r:id="rId228" display="https://kenpom.com/conf.php?c=Amer" xr:uid="{4EFF36B4-3937-2842-ACCA-601ADB345278}"/>
    <hyperlink ref="B108" r:id="rId229" display="https://kenpom.com/team.php?team=Virginia" xr:uid="{1E4BA6B3-978F-1641-BCA5-F5190F963A88}"/>
    <hyperlink ref="C108" r:id="rId230" display="https://kenpom.com/conf.php?c=ACC" xr:uid="{356481AD-20CF-1F49-A92E-480DF5182EE4}"/>
    <hyperlink ref="B109" r:id="rId231" display="https://kenpom.com/team.php?team=Troy" xr:uid="{9147A884-5C32-634B-9EA3-3F3BDFCABFD0}"/>
    <hyperlink ref="C109" r:id="rId232" display="https://kenpom.com/conf.php?c=SB" xr:uid="{E9F54EF5-CAE7-6E4A-9507-AD577A87EA21}"/>
    <hyperlink ref="B110" r:id="rId233" display="https://kenpom.com/team.php?team=Northern+Iowa" xr:uid="{06392149-C63A-8245-B557-C0D6C6F1C356}"/>
    <hyperlink ref="C110" r:id="rId234" display="https://kenpom.com/conf.php?c=MVC" xr:uid="{B67C59B3-0237-7E47-B784-16278008CEAE}"/>
    <hyperlink ref="B111" r:id="rId235" display="https://kenpom.com/team.php?team=Georgia+Tech" xr:uid="{9B6764E7-A632-9E4F-9F76-A08BE2CB55DE}"/>
    <hyperlink ref="C111" r:id="rId236" display="https://kenpom.com/conf.php?c=ACC" xr:uid="{45786351-976A-C94D-B375-F61F49D65B86}"/>
    <hyperlink ref="B112" r:id="rId237" display="https://kenpom.com/team.php?team=Oklahoma+St." xr:uid="{83698937-D394-E747-835A-6E783B04257D}"/>
    <hyperlink ref="C112" r:id="rId238" display="https://kenpom.com/conf.php?c=B12" xr:uid="{E0C069C7-A1DD-E54B-8195-E5E51CDF8117}"/>
    <hyperlink ref="B113" r:id="rId239" display="https://kenpom.com/team.php?team=Washington+St." xr:uid="{ADEBC112-6E9A-0A4D-88BD-A41FFCA57D0A}"/>
    <hyperlink ref="C113" r:id="rId240" display="https://kenpom.com/conf.php?c=WCC" xr:uid="{F5CF75C5-4667-B543-BF30-0EEE95CBEA9E}"/>
    <hyperlink ref="B114" r:id="rId241" display="https://kenpom.com/team.php?team=Chattanooga" xr:uid="{5C29C0A5-EA61-FC4B-8921-08321C9DC5CD}"/>
    <hyperlink ref="C114" r:id="rId242" display="https://kenpom.com/conf.php?c=SC" xr:uid="{0E6C97A7-5BAF-9149-8657-B30A73537D26}"/>
    <hyperlink ref="B115" r:id="rId243" display="https://kenpom.com/team.php?team=George+Washington" xr:uid="{6EB472AA-C55F-F44A-8997-5B02FF6ADC5E}"/>
    <hyperlink ref="C115" r:id="rId244" display="https://kenpom.com/conf.php?c=A10" xr:uid="{8A0FE714-E332-9F4B-8E5B-EB1A04247BEB}"/>
    <hyperlink ref="B116" r:id="rId245" display="https://kenpom.com/team.php?team=Jacksonville+St." xr:uid="{C547E238-2072-B648-97E6-651EDFD67AD5}"/>
    <hyperlink ref="C116" r:id="rId246" display="https://kenpom.com/conf.php?c=CUSA" xr:uid="{97DB0F78-FDF1-C547-BB39-95DD22C62137}"/>
    <hyperlink ref="B117" r:id="rId247" display="https://kenpom.com/team.php?team=N.C.+State" xr:uid="{F893573C-10FF-9641-9AC5-7B8D3A33C4AA}"/>
    <hyperlink ref="C117" r:id="rId248" display="https://kenpom.com/conf.php?c=ACC" xr:uid="{59FC0AE4-28F4-9F43-A3DF-37712E8405FF}"/>
    <hyperlink ref="B118" r:id="rId249" display="https://kenpom.com/team.php?team=UAB" xr:uid="{E0E592CB-3FE6-2040-AB9E-943AFFF0E5A8}"/>
    <hyperlink ref="C118" r:id="rId250" display="https://kenpom.com/conf.php?c=Amer" xr:uid="{84825D5E-29F5-1943-B425-A493032B54E2}"/>
    <hyperlink ref="B119" r:id="rId251" display="https://kenpom.com/team.php?team=North+Alabama" xr:uid="{E0A16D5D-F1DE-8541-B6DE-EADBCCDA07A0}"/>
    <hyperlink ref="C119" r:id="rId252" display="https://kenpom.com/conf.php?c=ASun" xr:uid="{F9AA450E-DE6E-BF4A-BDC2-4045B5B3A66D}"/>
    <hyperlink ref="B120" r:id="rId253" display="https://kenpom.com/team.php?team=Middle+Tennessee" xr:uid="{717A6A5E-C854-3545-9D66-01A857D7AEA9}"/>
    <hyperlink ref="C120" r:id="rId254" display="https://kenpom.com/conf.php?c=CUSA" xr:uid="{56A9DE64-001B-954A-8188-9F9DE2232C79}"/>
    <hyperlink ref="B121" r:id="rId255" display="https://kenpom.com/team.php?team=UNC+Wilmington" xr:uid="{86F9C285-69CC-E04A-853F-AFBB858AADBC}"/>
    <hyperlink ref="C121" r:id="rId256" display="https://kenpom.com/conf.php?c=CAA" xr:uid="{255E6072-6974-F747-B669-0A2BAB605F63}"/>
    <hyperlink ref="B122" r:id="rId257" display="https://kenpom.com/team.php?team=St.+Thomas" xr:uid="{D0F2CE30-7C3B-B74C-BEFE-E2934955ED3B}"/>
    <hyperlink ref="C122" r:id="rId258" display="https://kenpom.com/conf.php?c=Sum" xr:uid="{0F93F449-B2AC-EA49-AE7A-EC9E19E8D631}"/>
    <hyperlink ref="B123" r:id="rId259" display="https://kenpom.com/team.php?team=Davidson" xr:uid="{78D28244-E664-8744-A6A0-78192485CB22}"/>
    <hyperlink ref="C123" r:id="rId260" display="https://kenpom.com/conf.php?c=A10" xr:uid="{65412A1C-5E57-3B48-88F6-2C67293F213C}"/>
    <hyperlink ref="B124" r:id="rId261" display="https://kenpom.com/team.php?team=California" xr:uid="{364DA409-AB1D-134F-9303-4A045162791D}"/>
    <hyperlink ref="C124" r:id="rId262" display="https://kenpom.com/conf.php?c=ACC" xr:uid="{C99710B3-507B-A744-9007-42755D9A4083}"/>
    <hyperlink ref="B125" r:id="rId263" display="https://kenpom.com/team.php?team=Rhode+Island" xr:uid="{15BD8694-05B2-AC4B-8B96-2C77CB7F584A}"/>
    <hyperlink ref="C125" r:id="rId264" display="https://kenpom.com/conf.php?c=A10" xr:uid="{75EA4345-6B36-4249-8ED8-AB5C467D991B}"/>
    <hyperlink ref="A127" r:id="rId265" display="https://kenpom.com/archive.php?d=2025-02-16" xr:uid="{566017AB-59ED-F343-BC53-75AD28AD7191}"/>
    <hyperlink ref="B127" r:id="rId266" display="https://kenpom.com/archive.php?d=2025-02-16&amp;s=TeamName" xr:uid="{82FF193C-DC80-1F4C-A6B6-2330CE4000E7}"/>
    <hyperlink ref="D127" r:id="rId267" display="https://kenpom.com/archive.php?d=2025-02-16" xr:uid="{E6EF47CC-FEEC-1F42-BD38-6576B99BC660}"/>
    <hyperlink ref="E127" r:id="rId268" display="https://kenpom.com/archive.php?d=2025-02-16&amp;s=RankAdjOE" xr:uid="{997FB666-4A54-4744-AC85-5C54CB15953C}"/>
    <hyperlink ref="F127" r:id="rId269" display="https://kenpom.com/archive.php?d=2025-02-16&amp;s=RankAdjDE" xr:uid="{A667E47F-D99D-0041-B835-9B3D01C3A09A}"/>
    <hyperlink ref="G127" r:id="rId270" display="https://kenpom.com/archive.php?d=2025-02-16&amp;s=RankAdjTempo" xr:uid="{02DD023B-1BA7-E04E-B87D-D13D652B842B}"/>
    <hyperlink ref="H127" r:id="rId271" display="https://kenpom.com/archive.php?d=2025-02-16&amp;s=RankAdjEMFinal" xr:uid="{7C787723-F533-7048-A116-5B1D836320AE}"/>
    <hyperlink ref="I127" r:id="rId272" display="https://kenpom.com/archive.php?d=2025-02-16&amp;s=AdjEMFinal" xr:uid="{46181F20-9FF9-C347-AB10-C3F0514B3112}"/>
    <hyperlink ref="B128" r:id="rId273" display="https://kenpom.com/team.php?team=CSUN" xr:uid="{634C5264-4458-AC4B-BFD5-B31DB1EB3B5B}"/>
    <hyperlink ref="C128" r:id="rId274" display="https://kenpom.com/conf.php?c=BW" xr:uid="{78205AF5-B023-674F-A60A-8659D18D2D59}"/>
    <hyperlink ref="B129" r:id="rId275" display="https://kenpom.com/team.php?team=Western+Kentucky" xr:uid="{1CD51FA9-FC99-7940-B0B6-D85D031CF16A}"/>
    <hyperlink ref="C129" r:id="rId276" display="https://kenpom.com/conf.php?c=CUSA" xr:uid="{99475738-E441-5745-B2D7-B70E0CEE4984}"/>
    <hyperlink ref="B130" r:id="rId277" display="https://kenpom.com/team.php?team=UNC+Greensboro" xr:uid="{37022617-1CDD-3646-93BB-EB51E84F2CE1}"/>
    <hyperlink ref="C130" r:id="rId278" display="https://kenpom.com/conf.php?c=SC" xr:uid="{1670C343-6E28-1E42-A756-56B3470C7F55}"/>
    <hyperlink ref="B131" r:id="rId279" display="https://kenpom.com/team.php?team=Saint+Louis" xr:uid="{B35D9D7B-7C46-0E4A-A72D-61AD2B697422}"/>
    <hyperlink ref="C131" r:id="rId280" display="https://kenpom.com/conf.php?c=A10" xr:uid="{27F54C66-FC0C-EE41-9BE2-ACDCF6A9E505}"/>
    <hyperlink ref="B132" r:id="rId281" display="https://kenpom.com/team.php?team=DePaul" xr:uid="{0B0CCE6A-001E-B549-885F-05FF26847233}"/>
    <hyperlink ref="C132" r:id="rId282" display="https://kenpom.com/conf.php?c=BE" xr:uid="{1DDDE930-38B8-7748-8545-89FB459DE4A5}"/>
    <hyperlink ref="B133" r:id="rId283" display="https://kenpom.com/team.php?team=Syracuse" xr:uid="{D29D4927-6707-8A47-AD37-92D5AA23766A}"/>
    <hyperlink ref="C133" r:id="rId284" display="https://kenpom.com/conf.php?c=ACC" xr:uid="{B56FC96D-0194-5242-8CEA-008EBCED95A5}"/>
    <hyperlink ref="B134" r:id="rId285" display="https://kenpom.com/team.php?team=Utah+Valley" xr:uid="{8D53710E-2140-A042-9583-8C5347664596}"/>
    <hyperlink ref="C134" r:id="rId286" display="https://kenpom.com/conf.php?c=WAC" xr:uid="{6C9051D2-FFE7-A44A-BC50-8E5CD07048C6}"/>
    <hyperlink ref="B135" r:id="rId287" display="https://kenpom.com/team.php?team=South+Alabama" xr:uid="{45172AC8-605C-CC4B-814E-E7FBB6FF5566}"/>
    <hyperlink ref="C135" r:id="rId288" display="https://kenpom.com/conf.php?c=SB" xr:uid="{615642DF-D900-B546-8BB8-C43DDB97F5F1}"/>
    <hyperlink ref="B136" r:id="rId289" display="https://kenpom.com/team.php?team=Kent+St." xr:uid="{ED244DC5-74B6-4645-AEC1-EBDF0A48A826}"/>
    <hyperlink ref="C136" r:id="rId290" display="https://kenpom.com/conf.php?c=MAC" xr:uid="{D9253EB1-3D8E-3743-802F-021E4387D1BC}"/>
    <hyperlink ref="B137" r:id="rId291" display="https://kenpom.com/team.php?team=Appalachian+St." xr:uid="{88089A06-2DF6-834E-A617-A393F025F294}"/>
    <hyperlink ref="C137" r:id="rId292" display="https://kenpom.com/conf.php?c=SB" xr:uid="{F6FB74C7-CFCC-EE4B-8636-670FFF833F2B}"/>
    <hyperlink ref="B138" r:id="rId293" display="https://kenpom.com/team.php?team=Loyola+Chicago" xr:uid="{C59C7BA5-7DEA-5447-AAD8-4E740A0449E9}"/>
    <hyperlink ref="C138" r:id="rId294" display="https://kenpom.com/conf.php?c=A10" xr:uid="{D219319D-D9DB-3C47-B56E-E6E253E8B67D}"/>
    <hyperlink ref="B139" r:id="rId295" display="https://kenpom.com/team.php?team=Kennesaw+St." xr:uid="{89227063-9873-F748-8D44-463FEA06C5FD}"/>
    <hyperlink ref="C139" r:id="rId296" display="https://kenpom.com/conf.php?c=CUSA" xr:uid="{3EB4FDD5-FE5E-D44B-9976-8A03FE80B045}"/>
    <hyperlink ref="B140" r:id="rId297" display="https://kenpom.com/team.php?team=Belmont" xr:uid="{D872B426-E2C8-DF4D-B357-A95AFB3981D0}"/>
    <hyperlink ref="C140" r:id="rId298" display="https://kenpom.com/conf.php?c=MVC" xr:uid="{349F3CD8-2C0B-7345-9B84-E632FE678B0A}"/>
    <hyperlink ref="B141" r:id="rId299" display="https://kenpom.com/team.php?team=North+Dakota+St." xr:uid="{4D212A6A-E303-4049-A563-62CF7538607C}"/>
    <hyperlink ref="C141" r:id="rId300" display="https://kenpom.com/conf.php?c=Sum" xr:uid="{82F5DB7D-64A3-D84A-BB6E-8EAAC630F39F}"/>
    <hyperlink ref="B142" r:id="rId301" display="https://kenpom.com/team.php?team=Illinois+Chicago" xr:uid="{8F46F43F-3F1A-3843-BCDD-AF43544014EE}"/>
    <hyperlink ref="C142" r:id="rId302" display="https://kenpom.com/conf.php?c=MVC" xr:uid="{207CF744-B17C-1B47-99CB-547474624FB4}"/>
    <hyperlink ref="B143" r:id="rId303" display="https://kenpom.com/team.php?team=UTEP" xr:uid="{972D6062-091A-6B49-99F1-A191E6F708B8}"/>
    <hyperlink ref="C143" r:id="rId304" display="https://kenpom.com/conf.php?c=CUSA" xr:uid="{4A697D4B-2671-2048-AA73-A50AF53760B7}"/>
    <hyperlink ref="B144" r:id="rId305" display="https://kenpom.com/team.php?team=East+Tennessee+St." xr:uid="{8EAE6F54-91E4-9642-A18C-8C49A0222819}"/>
    <hyperlink ref="C144" r:id="rId306" display="https://kenpom.com/conf.php?c=SC" xr:uid="{16D72781-8252-0548-B31A-DB23484D3A40}"/>
    <hyperlink ref="B145" r:id="rId307" display="https://kenpom.com/team.php?team=Louisiana+Tech" xr:uid="{F446EE6F-C365-A948-AE8E-5F38ED5BC951}"/>
    <hyperlink ref="C145" r:id="rId308" display="https://kenpom.com/conf.php?c=CUSA" xr:uid="{43BDA99A-FA52-3C42-9589-AB0E631B96D8}"/>
    <hyperlink ref="B146" r:id="rId309" display="https://kenpom.com/team.php?team=Milwaukee" xr:uid="{84D93683-0895-C94E-B61A-02C67A98B457}"/>
    <hyperlink ref="C146" r:id="rId310" display="https://kenpom.com/conf.php?c=Horz" xr:uid="{6938EFEA-8E50-0947-818C-110EFC9AA23D}"/>
    <hyperlink ref="B147" r:id="rId311" display="https://kenpom.com/team.php?team=Illinois+St." xr:uid="{ECA33A64-DCA8-D94D-9ACE-3D52CBF1138E}"/>
    <hyperlink ref="C147" r:id="rId312" display="https://kenpom.com/conf.php?c=MVC" xr:uid="{40F95B57-E208-CD4A-AF91-8C78F3C7A615}"/>
    <hyperlink ref="B148" r:id="rId313" display="https://kenpom.com/team.php?team=Wichita+St." xr:uid="{19F97563-3718-0841-95E6-5FCF5D26065F}"/>
    <hyperlink ref="C148" r:id="rId314" display="https://kenpom.com/conf.php?c=Amer" xr:uid="{251009F6-5D10-B84E-A3AD-D263A4914CAE}"/>
    <hyperlink ref="B149" r:id="rId315" display="https://kenpom.com/team.php?team=UC+Santa+Barbara" xr:uid="{C0F55C00-EEC4-7445-BC8F-BAB2A539A6AE}"/>
    <hyperlink ref="C149" r:id="rId316" display="https://kenpom.com/conf.php?c=BW" xr:uid="{92203A8A-71A8-9B44-BC75-4E52192440B8}"/>
    <hyperlink ref="B150" r:id="rId317" display="https://kenpom.com/team.php?team=Duquesne" xr:uid="{8A249A2E-9310-904E-AAFA-2D8354CC206D}"/>
    <hyperlink ref="C150" r:id="rId318" display="https://kenpom.com/conf.php?c=A10" xr:uid="{092917C2-D46A-1046-B637-7102C5D9ACB3}"/>
    <hyperlink ref="B151" r:id="rId319" display="https://kenpom.com/team.php?team=Murray+St." xr:uid="{4055F097-444D-BF4F-9E7D-15E1FF7FD746}"/>
    <hyperlink ref="C151" r:id="rId320" display="https://kenpom.com/conf.php?c=MVC" xr:uid="{EC2EE4BF-920B-9444-A4B4-1CB4ADC36FE4}"/>
    <hyperlink ref="B152" r:id="rId321" display="https://kenpom.com/team.php?team=Wofford" xr:uid="{6D2F14ED-FFB2-8E4F-BE52-204B50788BBD}"/>
    <hyperlink ref="C152" r:id="rId322" display="https://kenpom.com/conf.php?c=SC" xr:uid="{8C0FD216-181B-4C4D-8C48-B21478D77263}"/>
    <hyperlink ref="B153" r:id="rId323" display="https://kenpom.com/team.php?team=James+Madison" xr:uid="{C408462F-691B-0A4F-8483-D9AEEE8DBFA2}"/>
    <hyperlink ref="C153" r:id="rId324" display="https://kenpom.com/conf.php?c=SB" xr:uid="{A1F3105A-15D1-4142-B730-CACE9529EE65}"/>
    <hyperlink ref="B154" r:id="rId325" display="https://kenpom.com/team.php?team=UC+Riverside" xr:uid="{EDBD81DA-945A-034C-82BF-BEC371785D46}"/>
    <hyperlink ref="C154" r:id="rId326" display="https://kenpom.com/conf.php?c=BW" xr:uid="{8CA65ED7-859F-A24D-BB90-267F1992A84D}"/>
    <hyperlink ref="B155" r:id="rId327" display="https://kenpom.com/team.php?team=Northern+Colorado" xr:uid="{1A8F19E1-1BCB-7740-8FDD-067A14F48DED}"/>
    <hyperlink ref="C155" r:id="rId328" display="https://kenpom.com/conf.php?c=BSky" xr:uid="{6C691413-B7F9-A246-89F8-00316BB76E09}"/>
    <hyperlink ref="B156" r:id="rId329" display="https://kenpom.com/team.php?team=Virginia+Tech" xr:uid="{B413E2F3-82C1-F841-844F-540E54251AD6}"/>
    <hyperlink ref="C156" r:id="rId330" display="https://kenpom.com/conf.php?c=ACC" xr:uid="{0240700E-DB54-DC4A-85D8-A5B7882C0CDE}"/>
    <hyperlink ref="B157" r:id="rId331" display="https://kenpom.com/team.php?team=East+Carolina" xr:uid="{C784BBAD-071A-6247-8A12-9BACDD836816}"/>
    <hyperlink ref="C157" r:id="rId332" display="https://kenpom.com/conf.php?c=Amer" xr:uid="{963BCA08-DEFA-D64A-80B5-8BF9AF69B4A1}"/>
    <hyperlink ref="B158" r:id="rId333" display="https://kenpom.com/team.php?team=Tulane" xr:uid="{A893F768-32B1-B646-B652-BE48E9F388CE}"/>
    <hyperlink ref="C158" r:id="rId334" display="https://kenpom.com/conf.php?c=Amer" xr:uid="{F73A25D8-5E4B-1C41-870C-045CBC248445}"/>
    <hyperlink ref="B159" r:id="rId335" display="https://kenpom.com/team.php?team=Temple" xr:uid="{AF39EB1E-B72D-6041-9121-4B35C15172B2}"/>
    <hyperlink ref="C159" r:id="rId336" display="https://kenpom.com/conf.php?c=Amer" xr:uid="{624F3F5D-CA20-F149-AD1E-3AF8FDB021A6}"/>
    <hyperlink ref="B160" r:id="rId337" display="https://kenpom.com/team.php?team=Cleveland+St." xr:uid="{5DC5CE0F-BF8B-0047-B36D-EF9723DCFA94}"/>
    <hyperlink ref="C160" r:id="rId338" display="https://kenpom.com/conf.php?c=Horz" xr:uid="{D9FADCC8-1475-F344-8FEC-7BE92DAA0919}"/>
    <hyperlink ref="B161" r:id="rId339" display="https://kenpom.com/team.php?team=Seattle" xr:uid="{6563CE3E-1896-8246-8A4D-CF36F43BEFC7}"/>
    <hyperlink ref="C161" r:id="rId340" display="https://kenpom.com/conf.php?c=WAC" xr:uid="{EEECA782-6375-A340-B460-1D1721BD479C}"/>
    <hyperlink ref="B162" r:id="rId341" display="https://kenpom.com/team.php?team=Purdue+Fort+Wayne" xr:uid="{09D1AB56-D11A-D449-B13F-9EE9B748478C}"/>
    <hyperlink ref="C162" r:id="rId342" display="https://kenpom.com/conf.php?c=Horz" xr:uid="{E571C2AE-F89A-F84E-99AB-EC87A901C532}"/>
    <hyperlink ref="B163" r:id="rId343" display="https://kenpom.com/team.php?team=Cal+Baptist" xr:uid="{A2C7DB55-EE83-214C-8427-1DDA0951F3C7}"/>
    <hyperlink ref="C163" r:id="rId344" display="https://kenpom.com/conf.php?c=WAC" xr:uid="{9802B4ED-A5FA-5649-B36F-96B85B83C20D}"/>
    <hyperlink ref="B164" r:id="rId345" display="https://kenpom.com/team.php?team=Bryant" xr:uid="{ADC77FAF-87B1-9646-A103-55B2024A4FF6}"/>
    <hyperlink ref="C164" r:id="rId346" display="https://kenpom.com/conf.php?c=AE" xr:uid="{8ABB243D-AB58-0C4F-982B-4020B18F64C8}"/>
    <hyperlink ref="B165" r:id="rId347" display="https://kenpom.com/team.php?team=Miami+OH" xr:uid="{8AFFB4C0-4A19-834F-83D7-94340F510BA5}"/>
    <hyperlink ref="C165" r:id="rId348" display="https://kenpom.com/conf.php?c=MAC" xr:uid="{9B94E817-FC41-334A-B833-9CD52DBA0A89}"/>
    <hyperlink ref="B166" r:id="rId349" display="https://kenpom.com/team.php?team=New+Mexico+St." xr:uid="{C6BAE0FB-C244-9B4F-B0E4-B90C6795A883}"/>
    <hyperlink ref="C166" r:id="rId350" display="https://kenpom.com/conf.php?c=CUSA" xr:uid="{DB054958-7D0F-5F45-9649-E2C66259C2DF}"/>
    <hyperlink ref="B167" r:id="rId351" display="https://kenpom.com/team.php?team=Princeton" xr:uid="{D94EC463-A8A2-A049-8758-2ED2C9F6ED87}"/>
    <hyperlink ref="C167" r:id="rId352" display="https://kenpom.com/conf.php?c=Ivy" xr:uid="{D993EC9B-AC52-EE4F-BBAC-002A3466C232}"/>
    <hyperlink ref="A169" r:id="rId353" display="https://kenpom.com/archive.php?d=2025-02-16" xr:uid="{673854E6-62D5-8B48-8644-4E9F56DFC744}"/>
    <hyperlink ref="B169" r:id="rId354" display="https://kenpom.com/archive.php?d=2025-02-16&amp;s=TeamName" xr:uid="{B6558B16-9644-244F-85CA-424EA556BCBF}"/>
    <hyperlink ref="D169" r:id="rId355" display="https://kenpom.com/archive.php?d=2025-02-16" xr:uid="{D9B5032A-31C3-C74C-AEA8-5FE66D51A654}"/>
    <hyperlink ref="E169" r:id="rId356" display="https://kenpom.com/archive.php?d=2025-02-16&amp;s=RankAdjOE" xr:uid="{920878BF-A5C0-7442-B850-56E10ED6AEF4}"/>
    <hyperlink ref="F169" r:id="rId357" display="https://kenpom.com/archive.php?d=2025-02-16&amp;s=RankAdjDE" xr:uid="{ACE4CCB7-DA53-5B47-98F2-9D1D1A33CA2A}"/>
    <hyperlink ref="G169" r:id="rId358" display="https://kenpom.com/archive.php?d=2025-02-16&amp;s=RankAdjTempo" xr:uid="{CB82375D-CB28-FD4C-9716-92D0759C18F1}"/>
    <hyperlink ref="H169" r:id="rId359" display="https://kenpom.com/archive.php?d=2025-02-16&amp;s=RankAdjEMFinal" xr:uid="{AC81C8E7-C8BE-0544-9CBA-2C454F7A5EB7}"/>
    <hyperlink ref="I169" r:id="rId360" display="https://kenpom.com/archive.php?d=2025-02-16&amp;s=AdjEMFinal" xr:uid="{287D26A0-6ABA-5941-A184-364EC9EF32CE}"/>
    <hyperlink ref="B170" r:id="rId361" display="https://kenpom.com/team.php?team=Towson" xr:uid="{03DCE693-C008-C842-9E35-5CA02B634447}"/>
    <hyperlink ref="C170" r:id="rId362" display="https://kenpom.com/conf.php?c=CAA" xr:uid="{63514FE0-8B53-CC47-830D-54E0E3E2B97F}"/>
    <hyperlink ref="B171" r:id="rId363" display="https://kenpom.com/team.php?team=Charleston" xr:uid="{E344FE13-76AC-3D44-A800-9030B00113D9}"/>
    <hyperlink ref="C171" r:id="rId364" display="https://kenpom.com/conf.php?c=CAA" xr:uid="{5916395A-D33F-2040-9198-C50E1D442258}"/>
    <hyperlink ref="B172" r:id="rId365" display="https://kenpom.com/team.php?team=Furman" xr:uid="{F1793635-6CDD-D645-BC35-FE4E2B6E6A24}"/>
    <hyperlink ref="C172" r:id="rId366" display="https://kenpom.com/conf.php?c=SC" xr:uid="{9DE35067-4787-E74C-AA4B-52D4168C4468}"/>
    <hyperlink ref="B173" r:id="rId367" display="https://kenpom.com/team.php?team=Robert+Morris" xr:uid="{AFFF3837-D8D9-CB4E-867B-A2BC5789CCD0}"/>
    <hyperlink ref="C173" r:id="rId368" display="https://kenpom.com/conf.php?c=Horz" xr:uid="{EF32A169-E6FE-654E-A6E3-FB17DDEAA177}"/>
    <hyperlink ref="B174" r:id="rId369" display="https://kenpom.com/team.php?team=Jacksonville" xr:uid="{C91DFF55-14CD-DF42-A439-38E1F96CFD51}"/>
    <hyperlink ref="C174" r:id="rId370" display="https://kenpom.com/conf.php?c=ASun" xr:uid="{707C0048-BD3E-CA4E-805D-078AA9048FCD}"/>
    <hyperlink ref="B175" r:id="rId371" display="https://kenpom.com/team.php?team=Loyola+Marymount" xr:uid="{6097E523-472F-0047-81E2-F242AEB0C6AC}"/>
    <hyperlink ref="C175" r:id="rId372" display="https://kenpom.com/conf.php?c=WCC" xr:uid="{52EFEF96-F544-844C-9520-4D4845A789B0}"/>
    <hyperlink ref="B176" r:id="rId373" display="https://kenpom.com/team.php?team=UNC+Asheville" xr:uid="{279DB344-DE4E-DB4A-BEBA-AA7A33838F00}"/>
    <hyperlink ref="C176" r:id="rId374" display="https://kenpom.com/conf.php?c=BSth" xr:uid="{30C291A4-EA68-244A-88AC-6013563FFAFE}"/>
    <hyperlink ref="B177" r:id="rId375" display="https://kenpom.com/team.php?team=Cornell" xr:uid="{0746F25B-F211-8840-B05E-4DCABE538818}"/>
    <hyperlink ref="C177" r:id="rId376" display="https://kenpom.com/conf.php?c=Ivy" xr:uid="{0BDF6803-A744-4645-A925-52F434CE0DAD}"/>
    <hyperlink ref="B178" r:id="rId377" display="https://kenpom.com/team.php?team=Elon" xr:uid="{C80C5E41-1412-F24E-8E48-1806456AC902}"/>
    <hyperlink ref="C178" r:id="rId378" display="https://kenpom.com/conf.php?c=CAA" xr:uid="{D5F00315-37D6-7642-B363-588BDB1024B2}"/>
    <hyperlink ref="B179" r:id="rId379" display="https://kenpom.com/team.php?team=Sam+Houston+St." xr:uid="{3A5819CA-5A48-AC48-A874-34A209DE678E}"/>
    <hyperlink ref="C179" r:id="rId380" display="https://kenpom.com/conf.php?c=CUSA" xr:uid="{105B7839-2E75-5F4F-B2E5-5682374E524E}"/>
    <hyperlink ref="B180" r:id="rId381" display="https://kenpom.com/team.php?team=San+Jose+St." xr:uid="{E1CE4CBE-891C-AE4A-8338-FEA2E274F738}"/>
    <hyperlink ref="C180" r:id="rId382" display="https://kenpom.com/conf.php?c=MWC" xr:uid="{90DF31C4-FD07-6041-A3B5-D9BCDC7B1F3F}"/>
    <hyperlink ref="B181" r:id="rId383" display="https://kenpom.com/team.php?team=Florida+Gulf+Coast" xr:uid="{8AB2907B-5784-9A49-B255-E19055B11AC5}"/>
    <hyperlink ref="C181" r:id="rId384" display="https://kenpom.com/conf.php?c=ASun" xr:uid="{B651202F-7D19-4441-B175-2B8C97BF63E0}"/>
    <hyperlink ref="B182" r:id="rId385" display="https://kenpom.com/team.php?team=Norfolk+St." xr:uid="{9E392B04-33A2-F14A-921E-01DCBE72A8F6}"/>
    <hyperlink ref="C182" r:id="rId386" display="https://kenpom.com/conf.php?c=MEAC" xr:uid="{B721F1C3-07DC-9D47-859E-842907A8C063}"/>
    <hyperlink ref="B183" r:id="rId387" display="https://kenpom.com/team.php?team=Campbell" xr:uid="{6445E179-4E71-3C4A-AA42-35CAC6269A2B}"/>
    <hyperlink ref="C183" r:id="rId388" display="https://kenpom.com/conf.php?c=CAA" xr:uid="{C5FC98B5-3578-FE44-B7A9-8010625C8653}"/>
    <hyperlink ref="B184" r:id="rId389" display="https://kenpom.com/team.php?team=Radford" xr:uid="{98BAF7B5-864F-764B-915D-9F347667B57F}"/>
    <hyperlink ref="C184" r:id="rId390" display="https://kenpom.com/conf.php?c=BSth" xr:uid="{839E3F73-CC16-3743-9FEF-641DDF10EE34}"/>
    <hyperlink ref="B185" r:id="rId391" display="https://kenpom.com/team.php?team=Wyoming" xr:uid="{6387B5C6-0C4E-7E49-8AFE-A263907F61CA}"/>
    <hyperlink ref="C185" r:id="rId392" display="https://kenpom.com/conf.php?c=MWC" xr:uid="{AF2C08FD-FDE5-954B-8273-7C9221E15C04}"/>
    <hyperlink ref="B186" r:id="rId393" display="https://kenpom.com/team.php?team=Texas+A%26M+Corpus+Chris" xr:uid="{BF25ACF1-EFBD-E34F-B1EC-F4EF7FD2E398}"/>
    <hyperlink ref="C186" r:id="rId394" display="https://kenpom.com/conf.php?c=Slnd" xr:uid="{2CAB3AEA-BC94-FC43-BDD2-91BCB2DDA672}"/>
    <hyperlink ref="B187" r:id="rId395" display="https://kenpom.com/team.php?team=Miami+FL" xr:uid="{192D3968-20A5-A540-A097-4357689B1A6B}"/>
    <hyperlink ref="C187" r:id="rId396" display="https://kenpom.com/conf.php?c=ACC" xr:uid="{B54F064F-FA89-074B-91F5-1B59289FC90B}"/>
    <hyperlink ref="B188" r:id="rId397" display="https://kenpom.com/team.php?team=Central+Connecticut" xr:uid="{0CD9A5AE-045D-1D4E-8FB8-749234BDC642}"/>
    <hyperlink ref="C188" r:id="rId398" display="https://kenpom.com/conf.php?c=NEC" xr:uid="{BE633FC1-E598-1940-B5E1-A119EBFFE3BB}"/>
    <hyperlink ref="B189" r:id="rId399" display="https://kenpom.com/team.php?team=Rice" xr:uid="{2D04732E-91CC-304F-A21F-0AAF046F86FD}"/>
    <hyperlink ref="C189" r:id="rId400" display="https://kenpom.com/conf.php?c=Amer" xr:uid="{BE9B48F4-AC76-A74F-9CF0-296106209060}"/>
    <hyperlink ref="B190" r:id="rId401" display="https://kenpom.com/team.php?team=Ohio" xr:uid="{FDC43774-60EA-1B4C-A004-B355931F1AE0}"/>
    <hyperlink ref="C190" r:id="rId402" display="https://kenpom.com/conf.php?c=MAC" xr:uid="{CA3FEFCB-6765-0448-AA94-C21C1F20F918}"/>
    <hyperlink ref="B191" r:id="rId403" display="https://kenpom.com/team.php?team=Eastern+Kentucky" xr:uid="{84A2D95D-2343-BB47-B0EF-8DDB5B00BC03}"/>
    <hyperlink ref="C191" r:id="rId404" display="https://kenpom.com/conf.php?c=ASun" xr:uid="{71D30A64-CF61-9B46-A240-F29DF5CFA628}"/>
    <hyperlink ref="B192" r:id="rId405" display="https://kenpom.com/team.php?team=Southern+Illinois" xr:uid="{3AE957ED-93D7-2149-9B0E-127CD8293EB7}"/>
    <hyperlink ref="C192" r:id="rId406" display="https://kenpom.com/conf.php?c=MVC" xr:uid="{2EC8BACD-7ABA-D945-8923-08644F6B17A9}"/>
    <hyperlink ref="B193" r:id="rId407" display="https://kenpom.com/team.php?team=Massachusetts" xr:uid="{DBF337A6-3C78-314F-935E-241FF8B3E53C}"/>
    <hyperlink ref="C193" r:id="rId408" display="https://kenpom.com/conf.php?c=A10" xr:uid="{FACE1239-BD63-2541-89F8-D3B2B86A3D65}"/>
    <hyperlink ref="B194" r:id="rId409" display="https://kenpom.com/team.php?team=Lamar" xr:uid="{F5F93FC0-1E2E-9746-9A4E-AF992C372B41}"/>
    <hyperlink ref="C194" r:id="rId410" display="https://kenpom.com/conf.php?c=Slnd" xr:uid="{E2EAEB1C-DD00-9747-8DF8-2B7C15B06871}"/>
    <hyperlink ref="B195" r:id="rId411" display="https://kenpom.com/team.php?team=Oakland" xr:uid="{2D0A64D7-513B-8840-BBDC-EB8B1F573E61}"/>
    <hyperlink ref="C195" r:id="rId412" display="https://kenpom.com/conf.php?c=Horz" xr:uid="{084783C4-284D-E548-8C25-511A779B14BF}"/>
    <hyperlink ref="B196" r:id="rId413" display="https://kenpom.com/team.php?team=Montana" xr:uid="{C3BB65F1-FC45-194D-99E6-F61F614D08CB}"/>
    <hyperlink ref="C196" r:id="rId414" display="https://kenpom.com/conf.php?c=BSky" xr:uid="{40B3FF2D-CC7E-D442-90C1-248AF2996C1B}"/>
    <hyperlink ref="B197" r:id="rId415" display="https://kenpom.com/team.php?team=Nicholls" xr:uid="{6ABB9010-E96B-0A46-A9E7-45FC5E278E50}"/>
    <hyperlink ref="C197" r:id="rId416" display="https://kenpom.com/conf.php?c=Slnd" xr:uid="{7E774EE4-9171-7B4B-9C7A-3F6BE6227F37}"/>
    <hyperlink ref="B198" r:id="rId417" display="https://kenpom.com/team.php?team=Merrimack" xr:uid="{7387018D-BDDD-3446-9636-90DF29BAAF1A}"/>
    <hyperlink ref="C198" r:id="rId418" display="https://kenpom.com/conf.php?c=MAAC" xr:uid="{7FD072FD-F5BD-9F47-9D6E-6BC817D6E6D4}"/>
    <hyperlink ref="B199" r:id="rId419" display="https://kenpom.com/team.php?team=Southeastern+Louisiana" xr:uid="{7B1BF0EB-777A-9A43-9CCD-E8DED612989C}"/>
    <hyperlink ref="C199" r:id="rId420" display="https://kenpom.com/conf.php?c=Slnd" xr:uid="{7A8CF4E4-EA7D-124C-AA1B-1FE8F732F843}"/>
    <hyperlink ref="B200" r:id="rId421" display="https://kenpom.com/team.php?team=Montana+St." xr:uid="{91821FA6-4043-AF4B-833B-65DBF35B2A3F}"/>
    <hyperlink ref="C200" r:id="rId422" display="https://kenpom.com/conf.php?c=BSky" xr:uid="{E9B8BD67-27EA-8E43-BA58-E3522E5BC991}"/>
    <hyperlink ref="B201" r:id="rId423" display="https://kenpom.com/team.php?team=Longwood" xr:uid="{1F5CF461-CC10-764C-81AD-F4E6AC3EC228}"/>
    <hyperlink ref="C201" r:id="rId424" display="https://kenpom.com/conf.php?c=BSth" xr:uid="{79419B10-B805-784D-A3BF-3F21D51A18BF}"/>
    <hyperlink ref="B202" r:id="rId425" display="https://kenpom.com/team.php?team=Marshall" xr:uid="{4B95C1B2-0879-FB49-9B21-098AD1151285}"/>
    <hyperlink ref="C202" r:id="rId426" display="https://kenpom.com/conf.php?c=SB" xr:uid="{2068FFC9-D878-0C4A-9B6F-2F233C734866}"/>
    <hyperlink ref="B203" r:id="rId427" display="https://kenpom.com/team.php?team=Quinnipiac" xr:uid="{E719BD14-9D4A-B84C-8E83-F93A8CF8BABC}"/>
    <hyperlink ref="C203" r:id="rId428" display="https://kenpom.com/conf.php?c=MAAC" xr:uid="{A880F9ED-3EF5-4B40-92F6-71228B0CA525}"/>
    <hyperlink ref="B204" r:id="rId429" display="https://kenpom.com/team.php?team=Youngstown+St." xr:uid="{D38B3C8B-7F79-5546-B2EF-4F7BACCE3EFC}"/>
    <hyperlink ref="C204" r:id="rId430" display="https://kenpom.com/conf.php?c=Horz" xr:uid="{4D732420-3EC7-0D4C-BC76-6427CF50DFC1}"/>
    <hyperlink ref="B205" r:id="rId431" display="https://kenpom.com/team.php?team=Wright+St." xr:uid="{64D9C3BB-A281-5C4B-B0F6-633EEA54F929}"/>
    <hyperlink ref="C205" r:id="rId432" display="https://kenpom.com/conf.php?c=Horz" xr:uid="{EBCE98E6-D063-CC4B-8AD4-E5FAB1114030}"/>
    <hyperlink ref="B206" r:id="rId433" display="https://kenpom.com/team.php?team=Little+Rock" xr:uid="{7A2B2BD2-C380-3A41-8403-9BC1D0F8F441}"/>
    <hyperlink ref="C206" r:id="rId434" display="https://kenpom.com/conf.php?c=OVC" xr:uid="{DE081C77-EAC3-3141-BBC6-871011E93DB0}"/>
    <hyperlink ref="B207" r:id="rId435" display="https://kenpom.com/team.php?team=Central+Michigan" xr:uid="{101211EA-DAE6-4040-A113-02FBA0A4F613}"/>
    <hyperlink ref="C207" r:id="rId436" display="https://kenpom.com/conf.php?c=MAC" xr:uid="{C7152CFC-2AB3-8949-94EA-ACA1632469A0}"/>
    <hyperlink ref="B208" r:id="rId437" display="https://kenpom.com/team.php?team=Texas+St." xr:uid="{0AE387CA-7C08-2741-B752-0E59148EECE4}"/>
    <hyperlink ref="C208" r:id="rId438" display="https://kenpom.com/conf.php?c=SB" xr:uid="{071BA88F-4E3A-C648-BAD5-F0A640658193}"/>
    <hyperlink ref="B209" r:id="rId439" display="https://kenpom.com/team.php?team=Portland+St." xr:uid="{C975300A-39CB-BF4A-9EC0-FBFA7BE2DE67}"/>
    <hyperlink ref="C209" r:id="rId440" display="https://kenpom.com/conf.php?c=BSky" xr:uid="{A3015D7E-559D-4B41-A0F8-2F67EAF6E246}"/>
    <hyperlink ref="A211" r:id="rId441" display="https://kenpom.com/archive.php?d=2025-02-16" xr:uid="{1EA20279-0A1A-F34B-9523-CCB991552803}"/>
    <hyperlink ref="B211" r:id="rId442" display="https://kenpom.com/archive.php?d=2025-02-16&amp;s=TeamName" xr:uid="{3DF88741-52B7-594C-A294-EB0D598F48BB}"/>
    <hyperlink ref="D211" r:id="rId443" display="https://kenpom.com/archive.php?d=2025-02-16" xr:uid="{AF4F845E-D714-0041-8503-56BB9F39B663}"/>
    <hyperlink ref="E211" r:id="rId444" display="https://kenpom.com/archive.php?d=2025-02-16&amp;s=RankAdjOE" xr:uid="{E1550769-23FF-7742-AAF8-A6017EAB257F}"/>
    <hyperlink ref="F211" r:id="rId445" display="https://kenpom.com/archive.php?d=2025-02-16&amp;s=RankAdjDE" xr:uid="{5C22D8CE-4ACB-F449-B458-0472952D2418}"/>
    <hyperlink ref="G211" r:id="rId446" display="https://kenpom.com/archive.php?d=2025-02-16&amp;s=RankAdjTempo" xr:uid="{40182491-3D60-AF4C-9E58-FB6C97B533E2}"/>
    <hyperlink ref="H211" r:id="rId447" display="https://kenpom.com/archive.php?d=2025-02-16&amp;s=RankAdjEMFinal" xr:uid="{91643365-2E13-1540-849B-06E12A526F15}"/>
    <hyperlink ref="I211" r:id="rId448" display="https://kenpom.com/archive.php?d=2025-02-16&amp;s=AdjEMFinal" xr:uid="{7599F874-0B08-E541-A6FF-3FC4631BFADC}"/>
    <hyperlink ref="B212" r:id="rId449" display="https://kenpom.com/team.php?team=South+Florida" xr:uid="{C036CBB9-CEAB-0241-898E-CAE538AD3D2C}"/>
    <hyperlink ref="C212" r:id="rId450" display="https://kenpom.com/conf.php?c=Amer" xr:uid="{C43B1741-8B9D-0D4F-8D95-03FD72B9F7FE}"/>
    <hyperlink ref="B213" r:id="rId451" display="https://kenpom.com/team.php?team=Winthrop" xr:uid="{CBA01CDA-2728-FB43-A9BF-5F2756FFDB9A}"/>
    <hyperlink ref="C213" r:id="rId452" display="https://kenpom.com/conf.php?c=BSth" xr:uid="{84F1C7D1-6F38-934E-BF26-C61A4EBA356C}"/>
    <hyperlink ref="B214" r:id="rId453" display="https://kenpom.com/team.php?team=Maine" xr:uid="{9FD613D8-83C5-6046-96A3-E7634D3D1E74}"/>
    <hyperlink ref="C214" r:id="rId454" display="https://kenpom.com/conf.php?c=AE" xr:uid="{EEB6BE1E-49DA-7448-BB29-610F5FE280F7}"/>
    <hyperlink ref="B215" r:id="rId455" display="https://kenpom.com/team.php?team=Seton+Hall" xr:uid="{D7C58D7D-0D61-D847-A5BD-2100727268B6}"/>
    <hyperlink ref="C215" r:id="rId456" display="https://kenpom.com/conf.php?c=BE" xr:uid="{014DE32B-BCC4-A14F-96FC-A6ED7E427826}"/>
    <hyperlink ref="B216" r:id="rId457" display="https://kenpom.com/team.php?team=Nebraska+Omaha" xr:uid="{A35FD607-1285-3541-8EEB-5CD2530287E9}"/>
    <hyperlink ref="C216" r:id="rId458" display="https://kenpom.com/conf.php?c=Sum" xr:uid="{DADC2BD3-3BFE-4F48-A690-36C9F6955E29}"/>
    <hyperlink ref="B217" r:id="rId459" display="https://kenpom.com/team.php?team=Northeastern" xr:uid="{6C4BF024-71BC-AA4A-8F5B-18DC79A8329E}"/>
    <hyperlink ref="C217" r:id="rId460" display="https://kenpom.com/conf.php?c=CAA" xr:uid="{E8F32559-341F-E84E-BD94-7F830AB540A1}"/>
    <hyperlink ref="B218" r:id="rId461" display="https://kenpom.com/team.php?team=Boston+College" xr:uid="{6B586693-0089-C64F-BADC-8F77EA2D9AC9}"/>
    <hyperlink ref="C218" r:id="rId462" display="https://kenpom.com/conf.php?c=ACC" xr:uid="{6B9FDC4B-D223-3046-A0A8-013A300C425B}"/>
    <hyperlink ref="B219" r:id="rId463" display="https://kenpom.com/team.php?team=Indiana+St." xr:uid="{A4971697-6616-8549-AD26-DBE9405B724E}"/>
    <hyperlink ref="C219" r:id="rId464" display="https://kenpom.com/conf.php?c=MVC" xr:uid="{6E5FC71D-2249-1F4D-8964-869299209F90}"/>
    <hyperlink ref="B220" r:id="rId465" display="https://kenpom.com/team.php?team=Southeast+Missouri" xr:uid="{C73D348F-994F-BC49-BC81-D2FBCA8394D4}"/>
    <hyperlink ref="C220" r:id="rId466" display="https://kenpom.com/conf.php?c=OVC" xr:uid="{F33BCCFB-ACF3-304B-BD70-962CE6C0FA73}"/>
    <hyperlink ref="B221" r:id="rId467" display="https://kenpom.com/team.php?team=UTSA" xr:uid="{27C8FDBA-3E6B-DF42-997E-9D2DCD889FC0}"/>
    <hyperlink ref="C221" r:id="rId468" display="https://kenpom.com/conf.php?c=Amer" xr:uid="{1481D794-44D4-D44F-923B-8B769F8E4031}"/>
    <hyperlink ref="B222" r:id="rId469" display="https://kenpom.com/team.php?team=Drexel" xr:uid="{19CBEC9E-F5F1-EF4B-B485-9F91FF9BD02F}"/>
    <hyperlink ref="C222" r:id="rId470" display="https://kenpom.com/conf.php?c=CAA" xr:uid="{A692EADA-E85D-F54B-9139-FBF9C800BA06}"/>
    <hyperlink ref="B223" r:id="rId471" display="https://kenpom.com/team.php?team=UT+Arlington" xr:uid="{EF18B149-67F6-BC40-B77B-B174B605BA50}"/>
    <hyperlink ref="C223" r:id="rId472" display="https://kenpom.com/conf.php?c=WAC" xr:uid="{9F34D3CF-2CB5-7C46-A811-554F58D7D002}"/>
    <hyperlink ref="B224" r:id="rId473" display="https://kenpom.com/team.php?team=Hawaii" xr:uid="{684E19BE-53A0-6B46-AD6B-D51F8DC728FE}"/>
    <hyperlink ref="C224" r:id="rId474" display="https://kenpom.com/conf.php?c=BW" xr:uid="{F26C6EE1-C0BA-5443-A08E-C9ADDF406978}"/>
    <hyperlink ref="B225" r:id="rId475" display="https://kenpom.com/team.php?team=Dartmouth" xr:uid="{7057B413-6006-D642-B879-16ECBDD7D390}"/>
    <hyperlink ref="C225" r:id="rId476" display="https://kenpom.com/conf.php?c=Ivy" xr:uid="{198499A6-9BFC-3041-9E12-77D6E29540A0}"/>
    <hyperlink ref="B226" r:id="rId477" display="https://kenpom.com/team.php?team=William+%26+Mary" xr:uid="{AAB6AC1E-AB72-6A4D-8465-439323F8963E}"/>
    <hyperlink ref="C226" r:id="rId478" display="https://kenpom.com/conf.php?c=CAA" xr:uid="{8DDC066E-48DD-3042-8E6D-F2BBDE0EB664}"/>
    <hyperlink ref="B227" r:id="rId479" display="https://kenpom.com/team.php?team=Brown" xr:uid="{AF12653B-0550-6B48-9CB5-515FBB1D6468}"/>
    <hyperlink ref="C227" r:id="rId480" display="https://kenpom.com/conf.php?c=Ivy" xr:uid="{F7085497-0D6B-D446-A392-22757A3808C6}"/>
    <hyperlink ref="B228" r:id="rId481" display="https://kenpom.com/team.php?team=South+Carolina+St." xr:uid="{2C8BC7F9-09DF-9740-BED6-5C5DA12E0341}"/>
    <hyperlink ref="C228" r:id="rId482" display="https://kenpom.com/conf.php?c=MEAC" xr:uid="{566FC929-2D40-0141-A91F-FBB0A5B334C1}"/>
    <hyperlink ref="B229" r:id="rId483" display="https://kenpom.com/team.php?team=Toledo" xr:uid="{F667F1B1-C9A1-984A-8707-FEB6ADD0F241}"/>
    <hyperlink ref="C229" r:id="rId484" display="https://kenpom.com/conf.php?c=MAC" xr:uid="{23685240-A09C-6D4C-8A77-DCC1AAEEB32E}"/>
    <hyperlink ref="B230" r:id="rId485" display="https://kenpom.com/team.php?team=Queens" xr:uid="{40C5AED4-BEDB-B94A-9FAD-5599BA7B6187}"/>
    <hyperlink ref="C230" r:id="rId486" display="https://kenpom.com/conf.php?c=ASun" xr:uid="{E0CB48DA-6965-ED46-A139-C9AD62A9B65C}"/>
    <hyperlink ref="B231" r:id="rId487" display="https://kenpom.com/team.php?team=Fordham" xr:uid="{7B734A94-7359-6B40-93EA-1C0BA04DF3F7}"/>
    <hyperlink ref="C231" r:id="rId488" display="https://kenpom.com/conf.php?c=A10" xr:uid="{B1181CAB-874E-9040-A017-C9F9286BBAF3}"/>
    <hyperlink ref="B232" r:id="rId489" display="https://kenpom.com/team.php?team=Abilene+Christian" xr:uid="{17165EF8-4C99-1340-ADBF-A36D03DBE00E}"/>
    <hyperlink ref="C232" r:id="rId490" display="https://kenpom.com/conf.php?c=WAC" xr:uid="{6CE58864-05B2-9047-A176-E7AF821D9708}"/>
    <hyperlink ref="B233" r:id="rId491" display="https://kenpom.com/team.php?team=Hofstra" xr:uid="{B3EF2619-C234-7243-87BA-932DE8FD11B7}"/>
    <hyperlink ref="C233" r:id="rId492" display="https://kenpom.com/conf.php?c=CAA" xr:uid="{7530CBC9-2FFC-4440-BFB9-0723CF9697A8}"/>
    <hyperlink ref="B234" r:id="rId493" display="https://kenpom.com/team.php?team=Southern" xr:uid="{29079734-267C-5A47-973B-F177B29C3FA2}"/>
    <hyperlink ref="C234" r:id="rId494" display="https://kenpom.com/conf.php?c=SWAC" xr:uid="{6E3B5BDF-3E2D-FC46-BCE2-EA4B999DC218}"/>
    <hyperlink ref="B235" r:id="rId495" display="https://kenpom.com/team.php?team=UC+Davis" xr:uid="{71BA95C9-95F2-2C48-BBEF-548A52428FE8}"/>
    <hyperlink ref="C235" r:id="rId496" display="https://kenpom.com/conf.php?c=BW" xr:uid="{7CCFBA09-3648-BE4B-BE0B-7B4C1F68A4E9}"/>
    <hyperlink ref="B236" r:id="rId497" display="https://kenpom.com/team.php?team=Cal+Poly" xr:uid="{8C70379A-7046-CB4F-81ED-B3B220DDB20C}"/>
    <hyperlink ref="C236" r:id="rId498" display="https://kenpom.com/conf.php?c=BW" xr:uid="{9986AE68-8A6F-5D44-AAA1-9F8976C0EE4A}"/>
    <hyperlink ref="B237" r:id="rId499" display="https://kenpom.com/team.php?team=Idaho+St." xr:uid="{29A8BCEA-7191-8B48-893B-20BA45029A92}"/>
    <hyperlink ref="C237" r:id="rId500" display="https://kenpom.com/conf.php?c=BSky" xr:uid="{70CCBA05-C8BE-3C46-A93D-EB6B3DA3E02B}"/>
    <hyperlink ref="B238" r:id="rId501" display="https://kenpom.com/team.php?team=UT+Rio+Grande+Valley" xr:uid="{A7E9043E-AC98-BE4A-806D-15FD6D293178}"/>
    <hyperlink ref="C238" r:id="rId502" display="https://kenpom.com/conf.php?c=Slnd" xr:uid="{73081477-7571-6A4E-A408-0FB3238ADBE5}"/>
    <hyperlink ref="B239" r:id="rId503" display="https://kenpom.com/team.php?team=Marist" xr:uid="{65886F89-58D2-FD48-A085-820DA892654B}"/>
    <hyperlink ref="C239" r:id="rId504" display="https://kenpom.com/conf.php?c=MAAC" xr:uid="{ED4289AC-6081-C543-AB74-2D578D3F96DD}"/>
    <hyperlink ref="B240" r:id="rId505" display="https://kenpom.com/team.php?team=Pepperdine" xr:uid="{F3CFAD18-FDDB-904E-A0D5-9AAE8E486565}"/>
    <hyperlink ref="C240" r:id="rId506" display="https://kenpom.com/conf.php?c=WCC" xr:uid="{2F3F7B80-CB2C-A04E-99B7-9CCA37639328}"/>
    <hyperlink ref="B241" r:id="rId507" display="https://kenpom.com/team.php?team=La+Salle" xr:uid="{6C59F471-7904-0E4F-AED7-E4CD770F8B6D}"/>
    <hyperlink ref="C241" r:id="rId508" display="https://kenpom.com/conf.php?c=A10" xr:uid="{0863901A-25CE-CE48-8790-B94CAD8901BA}"/>
    <hyperlink ref="B242" r:id="rId509" display="https://kenpom.com/team.php?team=SIUE" xr:uid="{F65BBFF5-B90B-BB41-A147-46655F39FBF0}"/>
    <hyperlink ref="C242" r:id="rId510" display="https://kenpom.com/conf.php?c=OVC" xr:uid="{5A767416-FE60-CA48-A204-55659A4CEEA6}"/>
    <hyperlink ref="B243" r:id="rId511" display="https://kenpom.com/team.php?team=UMass+Lowell" xr:uid="{12E9A9FE-4035-BD45-87A6-63B4AC25AF3D}"/>
    <hyperlink ref="C243" r:id="rId512" display="https://kenpom.com/conf.php?c=AE" xr:uid="{37442FF0-BD6E-924C-B15A-B092036704AF}"/>
    <hyperlink ref="B244" r:id="rId513" display="https://kenpom.com/team.php?team=Missouri+St." xr:uid="{33E071E8-1595-F34B-A09D-3A142E9FC473}"/>
    <hyperlink ref="C244" r:id="rId514" display="https://kenpom.com/conf.php?c=MVC" xr:uid="{AF35DECA-18A8-5047-8B80-99AA59592B24}"/>
    <hyperlink ref="B245" r:id="rId515" display="https://kenpom.com/team.php?team=Valparaiso" xr:uid="{D7E7C4F6-E29A-364B-A368-F62BB5C21D40}"/>
    <hyperlink ref="C245" r:id="rId516" display="https://kenpom.com/conf.php?c=MVC" xr:uid="{B55AD384-6627-3D41-B6D7-5E6129604122}"/>
    <hyperlink ref="B246" r:id="rId517" display="https://kenpom.com/team.php?team=Gardner+Webb" xr:uid="{EFCBED8C-7228-2541-B5B3-33A28D56FCCC}"/>
    <hyperlink ref="C246" r:id="rId518" display="https://kenpom.com/conf.php?c=BSth" xr:uid="{3F781E7D-A8F2-E046-BA41-53C2DA08DA12}"/>
    <hyperlink ref="B247" r:id="rId519" display="https://kenpom.com/team.php?team=Kansas+City" xr:uid="{DCA27D24-EB0C-4E48-8181-292FDF20D5EA}"/>
    <hyperlink ref="C247" r:id="rId520" display="https://kenpom.com/conf.php?c=Sum" xr:uid="{FC948E94-4196-B24C-B5A6-86E9E6035F3C}"/>
    <hyperlink ref="B248" r:id="rId521" display="https://kenpom.com/team.php?team=Bucknell" xr:uid="{BB9FBA2D-40C0-C84B-8FCA-857084F5AD4B}"/>
    <hyperlink ref="C248" r:id="rId522" display="https://kenpom.com/conf.php?c=PL" xr:uid="{2C320C66-70AA-4F40-A356-64F3BA82253C}"/>
    <hyperlink ref="B249" r:id="rId523" display="https://kenpom.com/team.php?team=Richmond" xr:uid="{C7A274E5-6D20-2649-9FCF-774F1D98F2A8}"/>
    <hyperlink ref="C249" r:id="rId524" display="https://kenpom.com/conf.php?c=A10" xr:uid="{4AFAB59F-5C39-794A-A7B6-1C59EFFD1513}"/>
    <hyperlink ref="B250" r:id="rId525" display="https://kenpom.com/team.php?team=Hampton" xr:uid="{FB6D71EB-B0B1-E141-B90F-7B945BA66836}"/>
    <hyperlink ref="C250" r:id="rId526" display="https://kenpom.com/conf.php?c=CAA" xr:uid="{40B5CA21-A0F1-1148-BF15-D2AA4B2E646B}"/>
    <hyperlink ref="B251" r:id="rId527" display="https://kenpom.com/team.php?team=American" xr:uid="{ED438E8B-D3C1-5F4E-A0EF-F941730E5FC6}"/>
    <hyperlink ref="C251" r:id="rId528" display="https://kenpom.com/conf.php?c=PL" xr:uid="{03CE804F-C736-0142-91EE-817D4C59D385}"/>
    <hyperlink ref="A253" r:id="rId529" display="https://kenpom.com/archive.php?d=2025-02-16" xr:uid="{B2758CE5-A120-774D-824B-33A474F1BA37}"/>
    <hyperlink ref="B253" r:id="rId530" display="https://kenpom.com/archive.php?d=2025-02-16&amp;s=TeamName" xr:uid="{E47F2C74-F6C4-6B42-979E-AD90A1298B08}"/>
    <hyperlink ref="D253" r:id="rId531" display="https://kenpom.com/archive.php?d=2025-02-16" xr:uid="{238903F7-71F5-C44D-99F9-75FC1DFF6AA0}"/>
    <hyperlink ref="E253" r:id="rId532" display="https://kenpom.com/archive.php?d=2025-02-16&amp;s=RankAdjOE" xr:uid="{F1E0D1D4-6980-AA49-9D33-54B6FDCB3E58}"/>
    <hyperlink ref="F253" r:id="rId533" display="https://kenpom.com/archive.php?d=2025-02-16&amp;s=RankAdjDE" xr:uid="{0A61CA9C-ECE8-764A-9097-F5FD7A90F7F7}"/>
    <hyperlink ref="G253" r:id="rId534" display="https://kenpom.com/archive.php?d=2025-02-16&amp;s=RankAdjTempo" xr:uid="{105932DF-9766-0542-BDA5-63E4810746A1}"/>
    <hyperlink ref="H253" r:id="rId535" display="https://kenpom.com/archive.php?d=2025-02-16&amp;s=RankAdjEMFinal" xr:uid="{D550D4C1-85BA-1945-A4E4-2CAC7F1BBD00}"/>
    <hyperlink ref="I253" r:id="rId536" display="https://kenpom.com/archive.php?d=2025-02-16&amp;s=AdjEMFinal" xr:uid="{E5EB8B9A-A7CF-F542-B198-23CB4210F282}"/>
    <hyperlink ref="B254" r:id="rId537" display="https://kenpom.com/team.php?team=Cal+St.+Bakersfield" xr:uid="{7C252D73-8E70-AF41-B762-DC80D952B10E}"/>
    <hyperlink ref="C254" r:id="rId538" display="https://kenpom.com/conf.php?c=BW" xr:uid="{3C6E875F-B7CB-774C-9F9E-36693C6F0A45}"/>
    <hyperlink ref="B255" r:id="rId539" display="https://kenpom.com/team.php?team=Northwestern+St." xr:uid="{88234DBF-8030-CB41-A557-64026164CE33}"/>
    <hyperlink ref="C255" r:id="rId540" display="https://kenpom.com/conf.php?c=Slnd" xr:uid="{6104D2B1-1259-4444-8CF2-7955CD93E760}"/>
    <hyperlink ref="B256" r:id="rId541" display="https://kenpom.com/team.php?team=Siena" xr:uid="{86FBDDC0-F9A6-FD44-AFCE-CAAEA864C052}"/>
    <hyperlink ref="C256" r:id="rId542" display="https://kenpom.com/conf.php?c=MAAC" xr:uid="{86B54B43-E2CA-C84A-9BD6-686A4633E221}"/>
    <hyperlink ref="B257" r:id="rId543" display="https://kenpom.com/team.php?team=North+Florida" xr:uid="{48942909-173A-6847-B215-983B69096FE4}"/>
    <hyperlink ref="C257" r:id="rId544" display="https://kenpom.com/conf.php?c=ASun" xr:uid="{31B6E98D-0ED6-4743-9E42-F13294B5E16E}"/>
    <hyperlink ref="B258" r:id="rId545" display="https://kenpom.com/team.php?team=Northern+Kentucky" xr:uid="{B5186CB0-B473-584E-994C-58901F0A636D}"/>
    <hyperlink ref="C258" r:id="rId546" display="https://kenpom.com/conf.php?c=Horz" xr:uid="{1A8AB50A-E4B5-E74A-AF18-C6466CB6413E}"/>
    <hyperlink ref="B259" r:id="rId547" display="https://kenpom.com/team.php?team=Delaware" xr:uid="{9AD21B24-B529-AB42-B6FF-67B36798CD3B}"/>
    <hyperlink ref="C259" r:id="rId548" display="https://kenpom.com/conf.php?c=CAA" xr:uid="{12B7F35C-67F3-6C49-89A7-647114EDD2FD}"/>
    <hyperlink ref="B260" r:id="rId549" display="https://kenpom.com/team.php?team=Columbia" xr:uid="{F02068E2-C7B4-8446-9239-0B7A9A892E26}"/>
    <hyperlink ref="C260" r:id="rId550" display="https://kenpom.com/conf.php?c=Ivy" xr:uid="{56853B42-3CF4-054F-A160-002154DF19FE}"/>
    <hyperlink ref="B261" r:id="rId551" display="https://kenpom.com/team.php?team=Colgate" xr:uid="{8959B51C-5531-F243-9792-C495BBF79552}"/>
    <hyperlink ref="C261" r:id="rId552" display="https://kenpom.com/conf.php?c=PL" xr:uid="{5B7FDD67-5837-E94F-B516-C7F80609E485}"/>
    <hyperlink ref="B262" r:id="rId553" display="https://kenpom.com/team.php?team=Stephen+F.+Austin" xr:uid="{C2814735-6D6C-4B47-8DE4-E81A8BE64B03}"/>
    <hyperlink ref="C262" r:id="rId554" display="https://kenpom.com/conf.php?c=Slnd" xr:uid="{1C946160-37A5-3E4D-81C6-9F533924C3F5}"/>
    <hyperlink ref="B263" r:id="rId555" display="https://kenpom.com/team.php?team=Eastern+Washington" xr:uid="{53F8035B-B9CB-E140-8DC7-1240DFD55E41}"/>
    <hyperlink ref="C263" r:id="rId556" display="https://kenpom.com/conf.php?c=BSky" xr:uid="{2FDBFA22-C650-3246-9BE3-759085E66403}"/>
    <hyperlink ref="B264" r:id="rId557" display="https://kenpom.com/team.php?team=Vermont" xr:uid="{89604E9F-0565-8443-A08E-8E6101AA3747}"/>
    <hyperlink ref="C264" r:id="rId558" display="https://kenpom.com/conf.php?c=AE" xr:uid="{76D6CEE0-EE1F-E64E-A77C-55AA27080D93}"/>
    <hyperlink ref="B265" r:id="rId559" display="https://kenpom.com/team.php?team=Presbyterian" xr:uid="{6C0FE4BB-DA53-D844-AC25-D202C38963C1}"/>
    <hyperlink ref="C265" r:id="rId560" display="https://kenpom.com/conf.php?c=BSth" xr:uid="{6AFACF48-618D-D04F-9031-3B9A51CEEA80}"/>
    <hyperlink ref="B266" r:id="rId561" display="https://kenpom.com/team.php?team=South+Dakota" xr:uid="{B08B4563-C330-8448-9EFC-053DD7132503}"/>
    <hyperlink ref="C266" r:id="rId562" display="https://kenpom.com/conf.php?c=Sum" xr:uid="{ED04A199-A52E-0D4E-9946-D7D61B131A89}"/>
    <hyperlink ref="B267" r:id="rId563" display="https://kenpom.com/team.php?team=Mercer" xr:uid="{3D77FEA0-FDE6-3943-B028-BA46872E19C8}"/>
    <hyperlink ref="C267" r:id="rId564" display="https://kenpom.com/conf.php?c=SC" xr:uid="{E42704A4-E007-B649-BAB4-5BE0F2C889B9}"/>
    <hyperlink ref="B268" r:id="rId565" display="https://kenpom.com/team.php?team=Fresno+St." xr:uid="{338CC245-B069-2746-A19F-ACAB8CC3F60E}"/>
    <hyperlink ref="C268" r:id="rId566" display="https://kenpom.com/conf.php?c=MWC" xr:uid="{485ACB9C-ED73-8341-8991-4502549A611A}"/>
    <hyperlink ref="B269" r:id="rId567" display="https://kenpom.com/team.php?team=Georgia+Southern" xr:uid="{3138395D-E0D3-D14B-8E00-B6D9445663B4}"/>
    <hyperlink ref="C269" r:id="rId568" display="https://kenpom.com/conf.php?c=SB" xr:uid="{EB3FC717-BB0E-3049-94C2-2E0D8DCCDA2C}"/>
    <hyperlink ref="B270" r:id="rId569" display="https://kenpom.com/team.php?team=Northern+Arizona" xr:uid="{56724956-414F-7140-94AD-2ADB3200A203}"/>
    <hyperlink ref="C270" r:id="rId570" display="https://kenpom.com/conf.php?c=BSky" xr:uid="{2268B958-BA3D-0648-89A0-50D0B7D8ABF8}"/>
    <hyperlink ref="B271" r:id="rId571" display="https://kenpom.com/team.php?team=Manhattan" xr:uid="{271D8412-D542-D04F-8316-BE5C03D1859E}"/>
    <hyperlink ref="C271" r:id="rId572" display="https://kenpom.com/conf.php?c=MAAC" xr:uid="{FC07F785-ECDC-5542-8BD3-88508444B8B5}"/>
    <hyperlink ref="B272" r:id="rId573" display="https://kenpom.com/team.php?team=Austin+Peay" xr:uid="{5795E64A-6FB0-BE47-8DC1-4C4A51ADECBF}"/>
    <hyperlink ref="C272" r:id="rId574" display="https://kenpom.com/conf.php?c=ASun" xr:uid="{FEA3242E-BB5B-9F48-8471-E157BB75EFE4}"/>
    <hyperlink ref="B273" r:id="rId575" display="https://kenpom.com/team.php?team=Georgia+St." xr:uid="{97554201-154E-DF45-A79A-7C4D6643E45D}"/>
    <hyperlink ref="C273" r:id="rId576" display="https://kenpom.com/conf.php?c=SB" xr:uid="{9426D070-C72C-714C-BE62-A3A623D70E58}"/>
    <hyperlink ref="B274" r:id="rId577" display="https://kenpom.com/team.php?team=Jackson+St." xr:uid="{4E0F785C-EBC8-894B-81CD-6E71339BDAF8}"/>
    <hyperlink ref="C274" r:id="rId578" display="https://kenpom.com/conf.php?c=SWAC" xr:uid="{6F661CC8-3035-3A48-A951-5ABF801EAF8E}"/>
    <hyperlink ref="B275" r:id="rId579" display="https://kenpom.com/team.php?team=Mount+St.+Mary%27s" xr:uid="{6132F8F5-3375-BA45-B01C-AC3E65AAE768}"/>
    <hyperlink ref="C275" r:id="rId580" display="https://kenpom.com/conf.php?c=MAAC" xr:uid="{B2425BCC-DA25-154D-912B-58DFFA48929B}"/>
    <hyperlink ref="B276" r:id="rId581" display="https://kenpom.com/team.php?team=Tennessee+St." xr:uid="{82FEE5AA-01FF-0C4A-9A4D-031AC21D736D}"/>
    <hyperlink ref="C276" r:id="rId582" display="https://kenpom.com/conf.php?c=OVC" xr:uid="{A200199B-9270-0843-A0AA-EB8945AED28A}"/>
    <hyperlink ref="B277" r:id="rId583" display="https://kenpom.com/team.php?team=Idaho" xr:uid="{2F027718-4A3B-8A44-8266-919395099C6A}"/>
    <hyperlink ref="C277" r:id="rId584" display="https://kenpom.com/conf.php?c=BSky" xr:uid="{E250E173-7248-A34A-979E-A108B10E6580}"/>
    <hyperlink ref="B278" r:id="rId585" display="https://kenpom.com/team.php?team=Evansville" xr:uid="{A79D148E-C8A8-3941-9FBC-2C7BE746373E}"/>
    <hyperlink ref="C278" r:id="rId586" display="https://kenpom.com/conf.php?c=MVC" xr:uid="{AE93E55E-0CE9-8846-B7E3-7F9F63E67C45}"/>
    <hyperlink ref="B279" r:id="rId587" display="https://kenpom.com/team.php?team=Charlotte" xr:uid="{60A12E4B-8C45-C043-9845-2366721C7B51}"/>
    <hyperlink ref="C279" r:id="rId588" display="https://kenpom.com/conf.php?c=Amer" xr:uid="{46229054-D71F-2642-804C-A30EE806C157}"/>
    <hyperlink ref="B280" r:id="rId589" display="https://kenpom.com/team.php?team=Incarnate+Word" xr:uid="{64228B83-00DA-6845-99C8-C4DAF480C64B}"/>
    <hyperlink ref="C280" r:id="rId590" display="https://kenpom.com/conf.php?c=Slnd" xr:uid="{AC3E47AC-38E6-6A46-BE70-E06229CCF019}"/>
    <hyperlink ref="B281" r:id="rId591" display="https://kenpom.com/team.php?team=Tulsa" xr:uid="{A01C1C2F-C4CB-1F43-8489-0507FE01CB7C}"/>
    <hyperlink ref="C281" r:id="rId592" display="https://kenpom.com/conf.php?c=Amer" xr:uid="{C36E4837-EB86-4543-A3A6-5B21F56CB49A}"/>
    <hyperlink ref="B282" r:id="rId593" display="https://kenpom.com/team.php?team=FIU" xr:uid="{5E7073E9-6A3E-BA44-AF6F-4D0A5D9406FD}"/>
    <hyperlink ref="C282" r:id="rId594" display="https://kenpom.com/conf.php?c=CUSA" xr:uid="{DF594213-BB60-2344-9285-438392C2FF35}"/>
    <hyperlink ref="B283" r:id="rId595" display="https://kenpom.com/team.php?team=Bethune+Cookman" xr:uid="{4D956037-8BA0-D346-8629-325E169A709A}"/>
    <hyperlink ref="C283" r:id="rId596" display="https://kenpom.com/conf.php?c=SWAC" xr:uid="{2B7AF36F-BC5B-554E-A753-FB0BE12759F2}"/>
    <hyperlink ref="B284" r:id="rId597" display="https://kenpom.com/team.php?team=Albany" xr:uid="{BFD8846D-AB54-CB4B-A60C-F5684B2318FC}"/>
    <hyperlink ref="C284" r:id="rId598" display="https://kenpom.com/conf.php?c=AE" xr:uid="{8D136817-4743-CE46-895A-FDC688B11D31}"/>
    <hyperlink ref="B285" r:id="rId599" display="https://kenpom.com/team.php?team=Sacred+Heart" xr:uid="{F0A4A62B-23E2-B348-A8AA-DA9C20607743}"/>
    <hyperlink ref="C285" r:id="rId600" display="https://kenpom.com/conf.php?c=MAAC" xr:uid="{1076BE21-5753-8147-B8A8-54AB3E5C7C56}"/>
    <hyperlink ref="B286" r:id="rId601" display="https://kenpom.com/team.php?team=Southern+Utah" xr:uid="{AE5985CF-C706-4B47-A385-B54135AF2A83}"/>
    <hyperlink ref="C286" r:id="rId602" display="https://kenpom.com/conf.php?c=WAC" xr:uid="{9490274F-761B-104D-97B2-63127FBDBA81}"/>
    <hyperlink ref="B287" r:id="rId603" display="https://kenpom.com/team.php?team=Harvard" xr:uid="{A5941087-720F-6642-98EF-08183E2599CD}"/>
    <hyperlink ref="C287" r:id="rId604" display="https://kenpom.com/conf.php?c=Ivy" xr:uid="{7DE35CD6-9715-A945-BA43-D40EA8170109}"/>
    <hyperlink ref="B288" r:id="rId605" display="https://kenpom.com/team.php?team=Pacific" xr:uid="{6F552782-BD1A-9444-9B97-B24FE938D71F}"/>
    <hyperlink ref="C288" r:id="rId606" display="https://kenpom.com/conf.php?c=WCC" xr:uid="{0A06D038-1F17-9840-B7E6-7FD7EC4B377D}"/>
    <hyperlink ref="B289" r:id="rId607" display="https://kenpom.com/team.php?team=Southern+Miss" xr:uid="{97E61448-3052-1244-A0E4-350841840238}"/>
    <hyperlink ref="C289" r:id="rId608" display="https://kenpom.com/conf.php?c=SB" xr:uid="{39C83072-7BC7-C04C-8FC0-E29F78204ECE}"/>
    <hyperlink ref="B290" r:id="rId609" display="https://kenpom.com/team.php?team=Lehigh" xr:uid="{C4A04905-4CDD-DF4B-84A7-8736ED10CBCA}"/>
    <hyperlink ref="C290" r:id="rId610" display="https://kenpom.com/conf.php?c=PL" xr:uid="{04AA3963-A1C6-134C-9420-02310818243D}"/>
    <hyperlink ref="B291" r:id="rId611" display="https://kenpom.com/team.php?team=UMBC" xr:uid="{86DEB440-6F92-6F48-8597-5273153DC1B5}"/>
    <hyperlink ref="C291" r:id="rId612" display="https://kenpom.com/conf.php?c=AE" xr:uid="{8045845F-387F-3843-87B8-0353A600371D}"/>
    <hyperlink ref="B292" r:id="rId613" display="https://kenpom.com/team.php?team=Charleston+Southern" xr:uid="{DDB0BE3C-88B8-454A-8D54-C9E029E5D207}"/>
    <hyperlink ref="C292" r:id="rId614" display="https://kenpom.com/conf.php?c=BSth" xr:uid="{8EE1D8D2-3284-F845-A819-05E91B7326F0}"/>
    <hyperlink ref="B293" r:id="rId615" display="https://kenpom.com/team.php?team=North+Dakota" xr:uid="{39688AE8-D65D-D147-98B3-55480E97A45F}"/>
    <hyperlink ref="C293" r:id="rId616" display="https://kenpom.com/conf.php?c=Sum" xr:uid="{A9150E5B-AB25-2C48-BCC8-F24158072D1E}"/>
    <hyperlink ref="A295" r:id="rId617" display="https://kenpom.com/archive.php?d=2025-02-16" xr:uid="{5402AE2E-1DC8-3848-BDBC-D57BA04C8812}"/>
    <hyperlink ref="B295" r:id="rId618" display="https://kenpom.com/archive.php?d=2025-02-16&amp;s=TeamName" xr:uid="{F207D17F-7AF7-2C46-9690-B10D373EAE66}"/>
    <hyperlink ref="D295" r:id="rId619" display="https://kenpom.com/archive.php?d=2025-02-16" xr:uid="{C8E36006-4C8F-7645-84FC-B35B3615896D}"/>
    <hyperlink ref="E295" r:id="rId620" display="https://kenpom.com/archive.php?d=2025-02-16&amp;s=RankAdjOE" xr:uid="{762EAB4D-7C5F-DD46-A8AD-B1DA2E409A0D}"/>
    <hyperlink ref="F295" r:id="rId621" display="https://kenpom.com/archive.php?d=2025-02-16&amp;s=RankAdjDE" xr:uid="{5A487BE7-7A89-7A41-88F3-AFABF8FAAD16}"/>
    <hyperlink ref="G295" r:id="rId622" display="https://kenpom.com/archive.php?d=2025-02-16&amp;s=RankAdjTempo" xr:uid="{3A838621-DDD3-8340-91B4-720AC1943170}"/>
    <hyperlink ref="H295" r:id="rId623" display="https://kenpom.com/archive.php?d=2025-02-16&amp;s=RankAdjEMFinal" xr:uid="{A3CD33F1-EFDD-5A46-A723-E22644EAD2C2}"/>
    <hyperlink ref="I295" r:id="rId624" display="https://kenpom.com/archive.php?d=2025-02-16&amp;s=AdjEMFinal" xr:uid="{B57B36AE-C4FF-4A4F-9BCB-52CABB0AA9BB}"/>
    <hyperlink ref="B296" r:id="rId625" display="https://kenpom.com/team.php?team=VMI" xr:uid="{0D97B1E8-2077-814F-B78C-BC4C6CD8A158}"/>
    <hyperlink ref="C296" r:id="rId626" display="https://kenpom.com/conf.php?c=SC" xr:uid="{9370AC0D-59EA-A94E-ADF9-E4D03DB7C8FB}"/>
    <hyperlink ref="B297" r:id="rId627" display="https://kenpom.com/team.php?team=Ball+St." xr:uid="{DA765537-8A24-794F-8DA6-500CBB655E5E}"/>
    <hyperlink ref="C297" r:id="rId628" display="https://kenpom.com/conf.php?c=MAC" xr:uid="{FC34C264-0614-894F-ABF2-B4A045DB54C7}"/>
    <hyperlink ref="B298" r:id="rId629" display="https://kenpom.com/team.php?team=Iona" xr:uid="{3B3874E1-74C8-8546-85BB-9EAF8ECD08BB}"/>
    <hyperlink ref="C298" r:id="rId630" display="https://kenpom.com/conf.php?c=MAAC" xr:uid="{E30D6BF2-7FC3-3F40-8F4B-C47A76B96AAC}"/>
    <hyperlink ref="B299" r:id="rId631" display="https://kenpom.com/team.php?team=Houston+Christian" xr:uid="{B7687825-8915-844D-B3DC-645F9849CBC3}"/>
    <hyperlink ref="C299" r:id="rId632" display="https://kenpom.com/conf.php?c=Slnd" xr:uid="{67747BDF-4C23-F949-8E2B-AC4B258C2EBF}"/>
    <hyperlink ref="B300" r:id="rId633" display="https://kenpom.com/team.php?team=Tennessee+Martin" xr:uid="{1C63214C-5453-9E48-B1D6-FEA590403D7E}"/>
    <hyperlink ref="C300" r:id="rId634" display="https://kenpom.com/conf.php?c=OVC" xr:uid="{395D9FA9-4199-8143-A2CB-161A8CDF6890}"/>
    <hyperlink ref="B301" r:id="rId635" display="https://kenpom.com/team.php?team=Navy" xr:uid="{F1A20EAA-5281-1A4E-A57E-E6897A413AB6}"/>
    <hyperlink ref="C301" r:id="rId636" display="https://kenpom.com/conf.php?c=PL" xr:uid="{306D85BD-3B85-5345-8339-520BF3872DA9}"/>
    <hyperlink ref="B302" r:id="rId637" display="https://kenpom.com/team.php?team=Monmouth" xr:uid="{45410FF1-D08C-0F4D-80CB-4146625B947C}"/>
    <hyperlink ref="C302" r:id="rId638" display="https://kenpom.com/conf.php?c=CAA" xr:uid="{57EB5C39-774B-CB44-BEB1-B7FBBC423B21}"/>
    <hyperlink ref="B303" r:id="rId639" display="https://kenpom.com/team.php?team=Penn" xr:uid="{9408B642-BD29-3C4B-9CB4-C90D37549062}"/>
    <hyperlink ref="C303" r:id="rId640" display="https://kenpom.com/conf.php?c=Ivy" xr:uid="{373FC859-D409-DE4E-B2FA-BDB72DD35715}"/>
    <hyperlink ref="B304" r:id="rId641" display="https://kenpom.com/team.php?team=Saint+Peter%27s" xr:uid="{34A441A9-AD6D-4948-BF2A-FE28B6EEF014}"/>
    <hyperlink ref="C304" r:id="rId642" display="https://kenpom.com/conf.php?c=MAAC" xr:uid="{EC5E6D31-B970-3F42-BBAF-7B92FE0EAC6A}"/>
    <hyperlink ref="B305" r:id="rId643" display="https://kenpom.com/team.php?team=Tarleton+St." xr:uid="{DFC5D7DC-7726-664B-9A27-6C38BC7DA030}"/>
    <hyperlink ref="C305" r:id="rId644" display="https://kenpom.com/conf.php?c=WAC" xr:uid="{CE443D88-01C4-C440-91B4-E7C5D0C42EC0}"/>
    <hyperlink ref="B306" r:id="rId645" display="https://kenpom.com/team.php?team=Portland" xr:uid="{60E45D38-C711-2243-8F84-FE16238E659E}"/>
    <hyperlink ref="C306" r:id="rId646" display="https://kenpom.com/conf.php?c=WCC" xr:uid="{6676EEBE-2CDD-CA46-9C82-959CE1352F31}"/>
    <hyperlink ref="B307" r:id="rId647" display="https://kenpom.com/team.php?team=Texas+Southern" xr:uid="{6C2C110D-62AB-664B-B333-E84A6C7C8295}"/>
    <hyperlink ref="C307" r:id="rId648" display="https://kenpom.com/conf.php?c=SWAC" xr:uid="{FCEA315A-EA04-224C-95C1-34FA87C3C729}"/>
    <hyperlink ref="B308" r:id="rId649" display="https://kenpom.com/team.php?team=Army" xr:uid="{6E2EBD02-13F2-E14D-9584-536AD4F00AFE}"/>
    <hyperlink ref="C308" r:id="rId650" display="https://kenpom.com/conf.php?c=PL" xr:uid="{80EBBE1A-4EB1-004F-9655-3DC1DF053D98}"/>
    <hyperlink ref="B309" r:id="rId651" display="https://kenpom.com/team.php?team=Delaware+St." xr:uid="{3E6B5ADA-A465-6E45-B835-27A6FF17C86C}"/>
    <hyperlink ref="C309" r:id="rId652" display="https://kenpom.com/conf.php?c=MEAC" xr:uid="{D7D75B7A-E320-3640-A3D4-461930F839A8}"/>
    <hyperlink ref="B310" r:id="rId653" display="https://kenpom.com/team.php?team=Lafayette" xr:uid="{E01E40EA-B54E-4A41-9E62-8FBB18634519}"/>
    <hyperlink ref="C310" r:id="rId654" display="https://kenpom.com/conf.php?c=PL" xr:uid="{8E5CA545-0F3D-8245-96F7-C3D38F1F6F50}"/>
    <hyperlink ref="B311" r:id="rId655" display="https://kenpom.com/team.php?team=San+Diego" xr:uid="{4848454B-F51F-2141-82D1-4E377F96E26B}"/>
    <hyperlink ref="C311" r:id="rId656" display="https://kenpom.com/conf.php?c=WCC" xr:uid="{06303DB6-383A-DB48-8EF5-60ACA7AE98E4}"/>
    <hyperlink ref="B312" r:id="rId657" display="https://kenpom.com/team.php?team=Tennessee+Tech" xr:uid="{72360FF3-AB64-D44B-ADBB-C400BFD0B4B0}"/>
    <hyperlink ref="C312" r:id="rId658" display="https://kenpom.com/conf.php?c=OVC" xr:uid="{EFCEEEF5-637B-794D-BA31-1A9E366A2933}"/>
    <hyperlink ref="B313" r:id="rId659" display="https://kenpom.com/team.php?team=Utah+Tech" xr:uid="{D5F92E9E-E1C2-1D4E-AB4D-2E8CE1DB0170}"/>
    <hyperlink ref="C313" r:id="rId660" display="https://kenpom.com/conf.php?c=WAC" xr:uid="{C4C042DC-4E99-884D-BE11-7660AA113DC5}"/>
    <hyperlink ref="B314" r:id="rId661" display="https://kenpom.com/team.php?team=Old+Dominion" xr:uid="{35F86F53-E37C-6749-BAA6-8B2E1C816475}"/>
    <hyperlink ref="C314" r:id="rId662" display="https://kenpom.com/conf.php?c=SB" xr:uid="{B12D93E1-D8DA-2541-9A35-F5A9E9115BBA}"/>
    <hyperlink ref="B315" r:id="rId663" display="https://kenpom.com/team.php?team=Alabama+St." xr:uid="{97354EA4-C3A6-8546-8DA8-2475E07D0BFD}"/>
    <hyperlink ref="C315" r:id="rId664" display="https://kenpom.com/conf.php?c=SWAC" xr:uid="{69D6C9FC-61D6-774C-B8A2-8FB3A0E1FEA8}"/>
    <hyperlink ref="B316" r:id="rId665" display="https://kenpom.com/team.php?team=North+Carolina+Central" xr:uid="{4823179B-9082-304D-9CC5-0FE0137028EE}"/>
    <hyperlink ref="C316" r:id="rId666" display="https://kenpom.com/conf.php?c=MEAC" xr:uid="{4A983497-12FA-8543-8275-04F9F8D13319}"/>
    <hyperlink ref="B317" r:id="rId667" display="https://kenpom.com/team.php?team=Stonehill" xr:uid="{B03065DC-BDC9-924A-9FDE-DE20E93D254E}"/>
    <hyperlink ref="C317" r:id="rId668" display="https://kenpom.com/conf.php?c=NEC" xr:uid="{68CB9261-1167-9A4A-94D8-64B088F1E1A3}"/>
    <hyperlink ref="B318" r:id="rId669" display="https://kenpom.com/team.php?team=Weber+St." xr:uid="{60F75DBD-F58A-C541-B0CD-DC3118B32ACD}"/>
    <hyperlink ref="C318" r:id="rId670" display="https://kenpom.com/conf.php?c=BSky" xr:uid="{8B35247F-62EB-D945-9D8B-FC7E47A8397A}"/>
    <hyperlink ref="B319" r:id="rId671" display="https://kenpom.com/team.php?team=Eastern+Michigan" xr:uid="{4B4AF36B-B336-B348-9540-0B311BCF2FE1}"/>
    <hyperlink ref="C319" r:id="rId672" display="https://kenpom.com/conf.php?c=MAC" xr:uid="{48433D71-C137-0D4C-8CB0-8F9FE10FD2E2}"/>
    <hyperlink ref="B320" r:id="rId673" display="https://kenpom.com/team.php?team=LIU" xr:uid="{20CECDE4-2072-CD48-B250-266ABF5FF003}"/>
    <hyperlink ref="C320" r:id="rId674" display="https://kenpom.com/conf.php?c=NEC" xr:uid="{9DE29482-316E-4041-A019-59D71DEE3154}"/>
    <hyperlink ref="B321" r:id="rId675" display="https://kenpom.com/team.php?team=Bowling+Green" xr:uid="{B5C426A1-2543-A34E-AF7B-9CFE24A7CDCC}"/>
    <hyperlink ref="C321" r:id="rId676" display="https://kenpom.com/conf.php?c=MAC" xr:uid="{8E7F2DA6-B6B0-624B-A8B8-A314BFB79563}"/>
    <hyperlink ref="B322" r:id="rId677" display="https://kenpom.com/team.php?team=Alcorn+St." xr:uid="{1C213C07-8BE7-EC49-94D4-2FA1166C3E25}"/>
    <hyperlink ref="C322" r:id="rId678" display="https://kenpom.com/conf.php?c=SWAC" xr:uid="{5AC62FCE-EFB7-A64D-9AC4-DF7FCB7F1226}"/>
    <hyperlink ref="B323" r:id="rId679" display="https://kenpom.com/team.php?team=Boston+University" xr:uid="{417AD0AB-0877-C24B-832A-5A853FE18D61}"/>
    <hyperlink ref="C323" r:id="rId680" display="https://kenpom.com/conf.php?c=PL" xr:uid="{16D12E5A-1742-6347-BFE8-C7365E4EB784}"/>
    <hyperlink ref="B324" r:id="rId681" display="https://kenpom.com/team.php?team=Fairleigh+Dickinson" xr:uid="{384A786C-A0A3-104B-8279-9B6E21F60994}"/>
    <hyperlink ref="C324" r:id="rId682" display="https://kenpom.com/conf.php?c=NEC" xr:uid="{04D3DF8D-3D4D-154C-9B71-7C6009E7FE9C}"/>
    <hyperlink ref="B325" r:id="rId683" display="https://kenpom.com/team.php?team=Air+Force" xr:uid="{DC268C7B-337F-AC48-9F33-88E6DD8388D3}"/>
    <hyperlink ref="C325" r:id="rId684" display="https://kenpom.com/conf.php?c=MWC" xr:uid="{39958FD8-4521-6F46-919C-4C094FFE4355}"/>
    <hyperlink ref="B326" r:id="rId685" display="https://kenpom.com/team.php?team=Howard" xr:uid="{5BE8F0B7-BFA3-694C-A581-7AC8DECA2A47}"/>
    <hyperlink ref="C326" r:id="rId686" display="https://kenpom.com/conf.php?c=MEAC" xr:uid="{0C3A4325-6B18-4A46-9874-84E027638A6F}"/>
    <hyperlink ref="B327" r:id="rId687" display="https://kenpom.com/team.php?team=Long+Beach+St." xr:uid="{7B108316-32BE-E143-8377-CC60ECD4A7BA}"/>
    <hyperlink ref="C327" r:id="rId688" display="https://kenpom.com/conf.php?c=BW" xr:uid="{036A7900-E3FB-E34F-A0BD-D02A8684DF88}"/>
    <hyperlink ref="B328" r:id="rId689" display="https://kenpom.com/team.php?team=Binghamton" xr:uid="{E4447F79-6630-1445-8117-00ADBE78D59B}"/>
    <hyperlink ref="C328" r:id="rId690" display="https://kenpom.com/conf.php?c=AE" xr:uid="{73924ADF-35D7-D542-A9B7-AD07E2B3C8DF}"/>
    <hyperlink ref="B329" r:id="rId691" display="https://kenpom.com/team.php?team=Louisiana" xr:uid="{548562BD-D3BB-1942-9B23-7E05B1C08F3D}"/>
    <hyperlink ref="C329" r:id="rId692" display="https://kenpom.com/conf.php?c=SB" xr:uid="{16C9815B-8CB7-8540-B7A7-A44B0CCE91D3}"/>
    <hyperlink ref="B330" r:id="rId693" display="https://kenpom.com/team.php?team=Niagara" xr:uid="{39C3D2AB-774A-2747-BB7E-BD5CA5D50DAE}"/>
    <hyperlink ref="C330" r:id="rId694" display="https://kenpom.com/conf.php?c=MAAC" xr:uid="{E249A815-6926-3948-B30A-38BE964AA1DB}"/>
    <hyperlink ref="B331" r:id="rId695" display="https://kenpom.com/team.php?team=Western+Michigan" xr:uid="{38759EA4-5F97-874F-AE4E-2347DD787B74}"/>
    <hyperlink ref="C331" r:id="rId696" display="https://kenpom.com/conf.php?c=MAC" xr:uid="{8885CEF5-4051-2840-8C7A-B3F2163B7C37}"/>
    <hyperlink ref="B332" r:id="rId697" display="https://kenpom.com/team.php?team=Rider" xr:uid="{49286B23-D132-274B-9012-70CFC729BEE7}"/>
    <hyperlink ref="C332" r:id="rId698" display="https://kenpom.com/conf.php?c=MAAC" xr:uid="{429DEBA2-14B8-1242-ADE6-F03F8C13D6F9}"/>
    <hyperlink ref="B333" r:id="rId699" display="https://kenpom.com/team.php?team=Holy+Cross" xr:uid="{2E220F4E-DA8E-5E43-92C7-EDA415DEC831}"/>
    <hyperlink ref="C333" r:id="rId700" display="https://kenpom.com/conf.php?c=PL" xr:uid="{B9613AB9-4B66-A941-B0EE-7CA08FBF8745}"/>
    <hyperlink ref="B334" r:id="rId701" display="https://kenpom.com/team.php?team=Loyola+MD" xr:uid="{780EAC34-A8C3-4C43-A1ED-8462A0154A1B}"/>
    <hyperlink ref="C334" r:id="rId702" display="https://kenpom.com/conf.php?c=PL" xr:uid="{8774D2D2-0927-794F-B476-8175C7734956}"/>
    <hyperlink ref="B335" r:id="rId703" display="https://kenpom.com/team.php?team=Florida+A%26M" xr:uid="{AF4FFE25-8B2D-504F-9A9B-B11362E60FB5}"/>
    <hyperlink ref="C335" r:id="rId704" display="https://kenpom.com/conf.php?c=SWAC" xr:uid="{DEEB01B1-7357-6341-B370-C953A2DD6C45}"/>
    <hyperlink ref="A337" r:id="rId705" display="https://kenpom.com/archive.php?d=2025-02-16" xr:uid="{6A3D0DE5-5A41-5640-840F-D4CA4846FF71}"/>
    <hyperlink ref="B337" r:id="rId706" display="https://kenpom.com/archive.php?d=2025-02-16&amp;s=TeamName" xr:uid="{FCA4FB27-29F9-DF41-9013-44CC5B66414B}"/>
    <hyperlink ref="D337" r:id="rId707" display="https://kenpom.com/archive.php?d=2025-02-16" xr:uid="{DFE4A575-60EC-7844-83EC-75D7A1031891}"/>
    <hyperlink ref="E337" r:id="rId708" display="https://kenpom.com/archive.php?d=2025-02-16&amp;s=RankAdjOE" xr:uid="{B9241ACB-9AB6-F34D-B284-FC0D3FCD9C04}"/>
    <hyperlink ref="F337" r:id="rId709" display="https://kenpom.com/archive.php?d=2025-02-16&amp;s=RankAdjDE" xr:uid="{72BC4272-25E9-6B45-B44F-00CA778850C6}"/>
    <hyperlink ref="G337" r:id="rId710" display="https://kenpom.com/archive.php?d=2025-02-16&amp;s=RankAdjTempo" xr:uid="{C5994BE1-71E7-2B4D-9146-827DE22685FC}"/>
    <hyperlink ref="H337" r:id="rId711" display="https://kenpom.com/archive.php?d=2025-02-16&amp;s=RankAdjEMFinal" xr:uid="{C892E0F8-B917-BC43-B462-9F6DCE940399}"/>
    <hyperlink ref="I337" r:id="rId712" display="https://kenpom.com/archive.php?d=2025-02-16&amp;s=AdjEMFinal" xr:uid="{4EFD4661-1189-6C4E-A00D-205BA732BC89}"/>
    <hyperlink ref="B338" r:id="rId713" display="https://kenpom.com/team.php?team=Morehead+St." xr:uid="{C1F79EBB-34AE-1C40-9BA7-EFE7101B6BD0}"/>
    <hyperlink ref="C338" r:id="rId714" display="https://kenpom.com/conf.php?c=OVC" xr:uid="{7EEE31C9-EDD1-3545-A150-A8A6AE9602C7}"/>
    <hyperlink ref="B339" r:id="rId715" display="https://kenpom.com/team.php?team=Oral+Roberts" xr:uid="{15A62A2D-B764-414C-8EB2-69BA692739BE}"/>
    <hyperlink ref="C339" r:id="rId716" display="https://kenpom.com/conf.php?c=Sum" xr:uid="{B8DBAC0B-F816-184F-A35A-3E62195519C3}"/>
    <hyperlink ref="B340" r:id="rId717" display="https://kenpom.com/team.php?team=Saint+Francis" xr:uid="{FE22380F-1DF4-544F-AB2D-01BE377F920A}"/>
    <hyperlink ref="C340" r:id="rId718" display="https://kenpom.com/conf.php?c=NEC" xr:uid="{482BBF93-27E0-9F4F-B185-7D33255C3ADC}"/>
    <hyperlink ref="B341" r:id="rId719" display="https://kenpom.com/team.php?team=North+Carolina+A%26T" xr:uid="{450413BA-A873-544F-AB4E-FC8214A1F495}"/>
    <hyperlink ref="C341" r:id="rId720" display="https://kenpom.com/conf.php?c=CAA" xr:uid="{FCB2C51F-E593-E94E-ADCE-058E21A3E1E2}"/>
    <hyperlink ref="B342" r:id="rId721" display="https://kenpom.com/team.php?team=IU+Indy" xr:uid="{F9DEE7B0-79CB-FD4D-80DA-0B8E38D9CB98}"/>
    <hyperlink ref="C342" r:id="rId722" display="https://kenpom.com/conf.php?c=Horz" xr:uid="{D81BDFF1-3BA0-3948-99BC-E1F2527EC406}"/>
    <hyperlink ref="B343" r:id="rId723" display="https://kenpom.com/team.php?team=Denver" xr:uid="{BF299454-0CB8-F344-AAAB-CF8AC7F1EB60}"/>
    <hyperlink ref="C343" r:id="rId724" display="https://kenpom.com/conf.php?c=Sum" xr:uid="{7EDD88C7-9D40-9044-8D84-ABD5021457D2}"/>
    <hyperlink ref="B344" r:id="rId725" display="https://kenpom.com/team.php?team=Grambling+St." xr:uid="{67EDC073-4387-CC44-AB20-62BA0AB9885B}"/>
    <hyperlink ref="C344" r:id="rId726" display="https://kenpom.com/conf.php?c=SWAC" xr:uid="{783625FB-C34A-A249-B64A-6B098AFFB4A9}"/>
    <hyperlink ref="B345" r:id="rId727" display="https://kenpom.com/team.php?team=East+Texas+A%26M" xr:uid="{21A6F6AA-1EF1-AD48-B524-2222A224F048}"/>
    <hyperlink ref="C345" r:id="rId728" display="https://kenpom.com/conf.php?c=Slnd" xr:uid="{59636AAD-C570-304D-A7C3-10418D92BB31}"/>
    <hyperlink ref="B346" r:id="rId729" display="https://kenpom.com/team.php?team=Detroit+Mercy" xr:uid="{D2ADEFCB-50E6-D947-A7BE-6BF0804149A7}"/>
    <hyperlink ref="C346" r:id="rId730" display="https://kenpom.com/conf.php?c=Horz" xr:uid="{A0C8B043-087A-F74D-A5AF-0B6908014601}"/>
    <hyperlink ref="B347" r:id="rId731" display="https://kenpom.com/team.php?team=Lindenwood" xr:uid="{4C928A7E-8C89-A54F-920D-D536139EFD54}"/>
    <hyperlink ref="C347" r:id="rId732" display="https://kenpom.com/conf.php?c=OVC" xr:uid="{72EF8277-F6BC-8544-AE5A-9B1B5AAA2DDF}"/>
    <hyperlink ref="B348" r:id="rId733" display="https://kenpom.com/team.php?team=Stony+Brook" xr:uid="{B305B0A8-072E-FA4F-9EB9-5F7B4EDD399E}"/>
    <hyperlink ref="C348" r:id="rId734" display="https://kenpom.com/conf.php?c=CAA" xr:uid="{B276D3A4-F64F-434A-A778-603D528A463F}"/>
    <hyperlink ref="B349" r:id="rId735" display="https://kenpom.com/team.php?team=Coastal+Carolina" xr:uid="{A8294337-8FE0-EC40-9A0C-7827F35A0CF5}"/>
    <hyperlink ref="C349" r:id="rId736" display="https://kenpom.com/conf.php?c=SB" xr:uid="{0E67A888-1344-D147-BA97-568AA2A2A7A1}"/>
    <hyperlink ref="B350" r:id="rId737" display="https://kenpom.com/team.php?team=Morgan+St." xr:uid="{3A0DDDBF-5B2E-D541-B456-D56A28674CC6}"/>
    <hyperlink ref="C350" r:id="rId738" display="https://kenpom.com/conf.php?c=MEAC" xr:uid="{DDEFE526-1F80-3B40-B3CF-9DB62E2E14C6}"/>
    <hyperlink ref="B351" r:id="rId739" display="https://kenpom.com/team.php?team=Cal+St.+Fullerton" xr:uid="{3F0E491F-0E1C-CC45-B7BE-ABA6DCA04CC2}"/>
    <hyperlink ref="C351" r:id="rId740" display="https://kenpom.com/conf.php?c=BW" xr:uid="{731977DA-3B78-6E47-9612-6A6503C29407}"/>
    <hyperlink ref="B352" r:id="rId741" display="https://kenpom.com/team.php?team=Western+Carolina" xr:uid="{9A9BDC40-935E-834B-9535-AC2F97F6B4EA}"/>
    <hyperlink ref="C352" r:id="rId742" display="https://kenpom.com/conf.php?c=SC" xr:uid="{003E3E66-D99F-074B-947E-6777A33C4EB0}"/>
    <hyperlink ref="B353" r:id="rId743" display="https://kenpom.com/team.php?team=Buffalo" xr:uid="{6F96AF6C-862E-014D-ADD9-52411AD6B51D}"/>
    <hyperlink ref="C353" r:id="rId744" display="https://kenpom.com/conf.php?c=MAC" xr:uid="{A9D6A58D-B5F8-FC40-AD6F-E95C79849CFA}"/>
    <hyperlink ref="B354" r:id="rId745" display="https://kenpom.com/team.php?team=Southern+Indiana" xr:uid="{A9CFA9F9-B3CA-3540-AA20-AF308DB0A3D4}"/>
    <hyperlink ref="C354" r:id="rId746" display="https://kenpom.com/conf.php?c=OVC" xr:uid="{E83B24BE-70CB-4B41-A32D-28B336A0F7BB}"/>
    <hyperlink ref="B355" r:id="rId747" display="https://kenpom.com/team.php?team=New+Orleans" xr:uid="{56CB051B-21FC-8C4B-9039-BCA4AEB422CF}"/>
    <hyperlink ref="C355" r:id="rId748" display="https://kenpom.com/conf.php?c=Slnd" xr:uid="{A9101F56-F01A-5B4B-A18E-08540F0EE8A7}"/>
    <hyperlink ref="B356" r:id="rId749" display="https://kenpom.com/team.php?team=USC+Upstate" xr:uid="{089FD6EC-DCAB-A646-B184-00BF9230B806}"/>
    <hyperlink ref="C356" r:id="rId750" display="https://kenpom.com/conf.php?c=BSth" xr:uid="{CF960E71-99ED-5E46-8183-1A822F90CB45}"/>
    <hyperlink ref="B357" r:id="rId751" display="https://kenpom.com/team.php?team=Louisiana+Monroe" xr:uid="{E9E38C05-D6EB-5746-B159-0BA22856B002}"/>
    <hyperlink ref="C357" r:id="rId752" display="https://kenpom.com/conf.php?c=SB" xr:uid="{64B3F2F0-7D36-EE43-B8D1-191A91CEA7E7}"/>
    <hyperlink ref="B358" r:id="rId753" display="https://kenpom.com/team.php?team=Eastern+Illinois" xr:uid="{B0D2542A-671F-BF48-99AD-C9E1DA36D1EF}"/>
    <hyperlink ref="C358" r:id="rId754" display="https://kenpom.com/conf.php?c=OVC" xr:uid="{80EBEA79-185F-1E43-8AF2-E547C881107C}"/>
    <hyperlink ref="B359" r:id="rId755" display="https://kenpom.com/team.php?team=West+Georgia" xr:uid="{06595E4C-D6C0-DD4F-9788-C7CD4A76A37A}"/>
    <hyperlink ref="C359" r:id="rId756" display="https://kenpom.com/conf.php?c=ASun" xr:uid="{3EFE8B2B-0030-E148-97BA-D3377437A83D}"/>
    <hyperlink ref="B360" r:id="rId757" display="https://kenpom.com/team.php?team=Fairfield" xr:uid="{A2D33D14-62C8-2948-AA3A-63B21EEA6C80}"/>
    <hyperlink ref="C360" r:id="rId758" display="https://kenpom.com/conf.php?c=MAAC" xr:uid="{FB65D20F-741C-4842-9583-F45FFCCB8BCC}"/>
    <hyperlink ref="B361" r:id="rId759" display="https://kenpom.com/team.php?team=Sacramento+St." xr:uid="{9936360B-2EA7-6D4E-894A-DEFA6BE0FEDB}"/>
    <hyperlink ref="C361" r:id="rId760" display="https://kenpom.com/conf.php?c=BSky" xr:uid="{45A4DB45-7D88-544D-AE78-F83B849F7AD4}"/>
    <hyperlink ref="B362" r:id="rId761" display="https://kenpom.com/team.php?team=Green+Bay" xr:uid="{6D6DF72A-13CE-054E-8321-22DF4226C779}"/>
    <hyperlink ref="C362" r:id="rId762" display="https://kenpom.com/conf.php?c=Horz" xr:uid="{B6BD13D2-863A-2E4C-B5A0-E63F7355E4C9}"/>
    <hyperlink ref="B363" r:id="rId763" display="https://kenpom.com/team.php?team=Prairie+View+A%26M" xr:uid="{7EABC50C-9AD6-1446-B417-B9E6543F3543}"/>
    <hyperlink ref="C363" r:id="rId764" display="https://kenpom.com/conf.php?c=SWAC" xr:uid="{92815FA8-FD51-E544-BDB6-2C23D597CA98}"/>
    <hyperlink ref="B364" r:id="rId765" display="https://kenpom.com/team.php?team=Northern+Illinois" xr:uid="{25D80F91-2B51-1040-956E-A73F7E4CF500}"/>
    <hyperlink ref="C364" r:id="rId766" display="https://kenpom.com/conf.php?c=MAC" xr:uid="{2348AE43-56C0-0949-BEF9-DEECB76997B5}"/>
    <hyperlink ref="B365" r:id="rId767" display="https://kenpom.com/team.php?team=Central+Arkansas" xr:uid="{5F284E74-CC48-E046-AAAA-4FFB44948F2E}"/>
    <hyperlink ref="C365" r:id="rId768" display="https://kenpom.com/conf.php?c=ASun" xr:uid="{80CC5654-274C-9746-B35B-50794533B539}"/>
    <hyperlink ref="B366" r:id="rId769" display="https://kenpom.com/team.php?team=Mercyhurst" xr:uid="{9A75002A-278D-5141-A611-86750A00DFB2}"/>
    <hyperlink ref="C366" r:id="rId770" display="https://kenpom.com/conf.php?c=NEC" xr:uid="{3B68C9E5-299D-174C-A687-00536F122E60}"/>
    <hyperlink ref="B367" r:id="rId771" display="https://kenpom.com/team.php?team=Wagner" xr:uid="{031C6C40-4107-E544-BCCE-D72EFF7AE88A}"/>
    <hyperlink ref="C367" r:id="rId772" display="https://kenpom.com/conf.php?c=NEC" xr:uid="{6BF0686D-12FD-AA42-92DD-75CEFB7C5E10}"/>
    <hyperlink ref="B368" r:id="rId773" display="https://kenpom.com/team.php?team=NJIT" xr:uid="{4E170C6F-0CD3-E241-B17F-478E405BFE87}"/>
    <hyperlink ref="C368" r:id="rId774" display="https://kenpom.com/conf.php?c=AE" xr:uid="{513BE52C-5FB6-454C-AA2B-AD0615751257}"/>
    <hyperlink ref="B369" r:id="rId775" display="https://kenpom.com/team.php?team=Stetson" xr:uid="{7A7945B0-B63F-054C-AB31-F16FF5A2EF5B}"/>
    <hyperlink ref="C369" r:id="rId776" display="https://kenpom.com/conf.php?c=ASun" xr:uid="{35C3EE02-41E3-3B4F-8461-11FA0A804E29}"/>
    <hyperlink ref="B370" r:id="rId777" display="https://kenpom.com/team.php?team=Western+Illinois" xr:uid="{C5F2226A-10B3-0342-8401-F0755D8CC3F7}"/>
    <hyperlink ref="C370" r:id="rId778" display="https://kenpom.com/conf.php?c=OVC" xr:uid="{175212D4-4B82-5340-8217-0A7653EB085E}"/>
    <hyperlink ref="B371" r:id="rId779" display="https://kenpom.com/team.php?team=Le+Moyne" xr:uid="{C4C7D03B-D5F4-6E49-A4A2-D40F2AEAD128}"/>
    <hyperlink ref="C371" r:id="rId780" display="https://kenpom.com/conf.php?c=NEC" xr:uid="{12E73D69-F9C6-F045-B539-9F329FB59902}"/>
    <hyperlink ref="B372" r:id="rId781" display="https://kenpom.com/team.php?team=Bellarmine" xr:uid="{84273854-A811-5A47-8FC9-8D88C9FECAC2}"/>
    <hyperlink ref="C372" r:id="rId782" display="https://kenpom.com/conf.php?c=ASun" xr:uid="{CA464243-863E-C245-9105-3D2F35C45956}"/>
    <hyperlink ref="B373" r:id="rId783" display="https://kenpom.com/team.php?team=The+Citadel" xr:uid="{CB6DF55A-38BE-CC4F-AE97-187CB25E1104}"/>
    <hyperlink ref="C373" r:id="rId784" display="https://kenpom.com/conf.php?c=SC" xr:uid="{53EBD424-0233-CC4A-BD0F-D0D3E1DAA908}"/>
    <hyperlink ref="B374" r:id="rId785" display="https://kenpom.com/team.php?team=New+Hampshire" xr:uid="{7933669A-FA0B-7745-95E0-9B063FEAA5B8}"/>
    <hyperlink ref="C374" r:id="rId786" display="https://kenpom.com/conf.php?c=AE" xr:uid="{21F5F64B-B139-A246-82BF-2BD21B26F5E7}"/>
    <hyperlink ref="B375" r:id="rId787" display="https://kenpom.com/team.php?team=Canisius" xr:uid="{C3C5EFFE-24DC-9740-93F4-9B6B4871E51D}"/>
    <hyperlink ref="C375" r:id="rId788" display="https://kenpom.com/conf.php?c=MAAC" xr:uid="{0413039D-D286-F241-8C25-FF669AEB679A}"/>
    <hyperlink ref="B376" r:id="rId789" display="https://kenpom.com/team.php?team=Alabama+A%26M" xr:uid="{283E7D60-23CC-2B40-A3A7-CEE7BBB84BCD}"/>
    <hyperlink ref="C376" r:id="rId790" display="https://kenpom.com/conf.php?c=SWAC" xr:uid="{A128084B-2279-6D45-BCEE-A6C12CCFF4DB}"/>
    <hyperlink ref="B377" r:id="rId791" display="https://kenpom.com/team.php?team=Chicago+St." xr:uid="{BCDB17E6-0A92-004D-8765-BEEE524F6994}"/>
    <hyperlink ref="C377" r:id="rId792" display="https://kenpom.com/conf.php?c=NEC" xr:uid="{E4B8FDD1-6C9E-A94B-BAA1-712A442D5711}"/>
    <hyperlink ref="A379" r:id="rId793" display="https://kenpom.com/archive.php?d=2025-02-16" xr:uid="{597C9D16-A060-8E45-B0FC-E21BB8238717}"/>
    <hyperlink ref="B379" r:id="rId794" display="https://kenpom.com/archive.php?d=2025-02-16&amp;s=TeamName" xr:uid="{89DED117-66E1-404E-83EB-F716375A7C4D}"/>
    <hyperlink ref="D379" r:id="rId795" display="https://kenpom.com/archive.php?d=2025-02-16" xr:uid="{58F90BAB-8E8F-754A-ADDA-91033718A9B5}"/>
    <hyperlink ref="E379" r:id="rId796" display="https://kenpom.com/archive.php?d=2025-02-16&amp;s=RankAdjOE" xr:uid="{70895A98-3334-5047-B9B6-82CEFC7585CE}"/>
    <hyperlink ref="F379" r:id="rId797" display="https://kenpom.com/archive.php?d=2025-02-16&amp;s=RankAdjDE" xr:uid="{DF68DFDB-977F-2F4A-A8FA-DD0AE9BD2F05}"/>
    <hyperlink ref="G379" r:id="rId798" display="https://kenpom.com/archive.php?d=2025-02-16&amp;s=RankAdjTempo" xr:uid="{6A509405-00BF-BC48-889B-8167D275BA74}"/>
    <hyperlink ref="H379" r:id="rId799" display="https://kenpom.com/archive.php?d=2025-02-16&amp;s=RankAdjEMFinal" xr:uid="{28333164-11EB-494B-B950-94A0E1413E6B}"/>
    <hyperlink ref="I379" r:id="rId800" display="https://kenpom.com/archive.php?d=2025-02-16&amp;s=AdjEMFinal" xr:uid="{35359433-708C-D342-9699-917604345D1A}"/>
    <hyperlink ref="B380" r:id="rId801" display="https://kenpom.com/team.php?team=Maryland+Eastern+Shore" xr:uid="{FD93A3CD-E984-B945-A8ED-75C2B685D349}"/>
    <hyperlink ref="C380" r:id="rId802" display="https://kenpom.com/conf.php?c=MEAC" xr:uid="{501C998B-C2D3-6C45-974D-1BD23DEEAA9C}"/>
    <hyperlink ref="B381" r:id="rId803" display="https://kenpom.com/team.php?team=Coppin+St." xr:uid="{3B2C70F2-3A6B-1A46-AF8E-2B11B5DEDCD6}"/>
    <hyperlink ref="C381" r:id="rId804" display="https://kenpom.com/conf.php?c=MEAC" xr:uid="{D13B29E5-DCA5-BE45-9661-E3CAC742D688}"/>
    <hyperlink ref="B382" r:id="rId805" display="https://kenpom.com/team.php?team=Arkansas+Pine+Bluff" xr:uid="{E264BAB3-4225-3841-8CBC-F738F42342A3}"/>
    <hyperlink ref="C382" r:id="rId806" display="https://kenpom.com/conf.php?c=SWAC" xr:uid="{01049874-3A42-0641-89F2-778E43145C97}"/>
    <hyperlink ref="B383" r:id="rId807" display="https://kenpom.com/team.php?team=Mississippi+Valley+St." xr:uid="{D735564F-0EF4-1D4D-9DBB-857B5536FEC8}"/>
    <hyperlink ref="C383" r:id="rId808" display="https://kenpom.com/conf.php?c=SWAC" xr:uid="{B22F9329-21DA-1344-9E85-760ED687BE63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32FB-9E36-6C42-9287-466AB0869637}">
  <dimension ref="A1:I387"/>
  <sheetViews>
    <sheetView workbookViewId="0">
      <selection sqref="A1:XFD1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36.15</v>
      </c>
      <c r="E3" s="40">
        <v>126.8</v>
      </c>
      <c r="F3" s="41">
        <v>3</v>
      </c>
      <c r="G3" s="40">
        <v>90.7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34.83</v>
      </c>
      <c r="E4" s="40">
        <v>124.5</v>
      </c>
      <c r="F4" s="41">
        <v>10</v>
      </c>
      <c r="G4" s="40">
        <v>89.7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33.049999999999997</v>
      </c>
      <c r="E5" s="40">
        <v>126.6</v>
      </c>
      <c r="F5" s="41">
        <v>4</v>
      </c>
      <c r="G5" s="40">
        <v>93.6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31.08</v>
      </c>
      <c r="E6" s="40">
        <v>118.4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2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97.4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27.15</v>
      </c>
      <c r="E9" s="40">
        <v>120.6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125.5</v>
      </c>
      <c r="F10" s="41">
        <v>6</v>
      </c>
      <c r="G10" s="40">
        <v>98.7</v>
      </c>
      <c r="H10" s="41">
        <v>43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26.35</v>
      </c>
      <c r="E11" s="40">
        <v>124.9</v>
      </c>
      <c r="F11" s="41">
        <v>7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124.9</v>
      </c>
      <c r="F12" s="41">
        <v>8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23</v>
      </c>
      <c r="G13" s="40">
        <v>94.3</v>
      </c>
      <c r="H13" s="41">
        <v>12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25.55</v>
      </c>
      <c r="E14" s="40">
        <v>117.5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25.29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123.8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116.7</v>
      </c>
      <c r="F17" s="41">
        <v>48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24.75</v>
      </c>
      <c r="E18" s="40">
        <v>119.1</v>
      </c>
      <c r="F18" s="41">
        <v>27</v>
      </c>
      <c r="G18" s="40">
        <v>94.4</v>
      </c>
      <c r="H18" s="41">
        <v>13</v>
      </c>
      <c r="I18" s="40">
        <v>67.900000000000006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24.44</v>
      </c>
      <c r="E19" s="40">
        <v>113.6</v>
      </c>
      <c r="F19" s="41">
        <v>78</v>
      </c>
      <c r="G19" s="40">
        <v>89.1</v>
      </c>
      <c r="H19" s="41">
        <v>2</v>
      </c>
      <c r="I19" s="40">
        <v>69.8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102.3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24.21</v>
      </c>
      <c r="E21" s="40">
        <v>121.3</v>
      </c>
      <c r="F21" s="41">
        <v>14</v>
      </c>
      <c r="G21" s="40">
        <v>97.1</v>
      </c>
      <c r="H21" s="41">
        <v>28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24.08</v>
      </c>
      <c r="E22" s="40">
        <v>117.7</v>
      </c>
      <c r="F22" s="41">
        <v>39</v>
      </c>
      <c r="G22" s="40">
        <v>93.6</v>
      </c>
      <c r="H22" s="41">
        <v>10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22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23.13</v>
      </c>
      <c r="E24" s="40">
        <v>120.1</v>
      </c>
      <c r="F24" s="41">
        <v>20</v>
      </c>
      <c r="G24" s="40">
        <v>97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22.95</v>
      </c>
      <c r="E25" s="40">
        <v>118</v>
      </c>
      <c r="F25" s="41">
        <v>36</v>
      </c>
      <c r="G25" s="40">
        <v>95</v>
      </c>
      <c r="H25" s="41">
        <v>17</v>
      </c>
      <c r="I25" s="40">
        <v>68.2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22.81</v>
      </c>
      <c r="E26" s="40">
        <v>119.9</v>
      </c>
      <c r="F26" s="41">
        <v>22</v>
      </c>
      <c r="G26" s="40">
        <v>97.1</v>
      </c>
      <c r="H26" s="41">
        <v>30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22.62</v>
      </c>
      <c r="E27" s="40">
        <v>117.4</v>
      </c>
      <c r="F27" s="41">
        <v>42</v>
      </c>
      <c r="G27" s="40">
        <v>94.7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</v>
      </c>
      <c r="F28" s="41">
        <v>34</v>
      </c>
      <c r="G28" s="40">
        <v>95.5</v>
      </c>
      <c r="H28" s="41">
        <v>19</v>
      </c>
      <c r="I28" s="40">
        <v>67.599999999999994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21.66</v>
      </c>
      <c r="E29" s="40">
        <v>119.4</v>
      </c>
      <c r="F29" s="41">
        <v>25</v>
      </c>
      <c r="G29" s="40">
        <v>97.7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20.420000000000002</v>
      </c>
      <c r="E31" s="40">
        <v>119.4</v>
      </c>
      <c r="F31" s="41">
        <v>24</v>
      </c>
      <c r="G31" s="40">
        <v>99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116.9</v>
      </c>
      <c r="F32" s="41">
        <v>44</v>
      </c>
      <c r="G32" s="40">
        <v>97.1</v>
      </c>
      <c r="H32" s="41">
        <v>29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18.98</v>
      </c>
      <c r="E34" s="40">
        <v>121.1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18.260000000000002</v>
      </c>
      <c r="E35" s="40">
        <v>118.1</v>
      </c>
      <c r="F35" s="41">
        <v>32</v>
      </c>
      <c r="G35" s="40">
        <v>99.8</v>
      </c>
      <c r="H35" s="41">
        <v>50</v>
      </c>
      <c r="I35" s="40">
        <v>66.900000000000006</v>
      </c>
    </row>
    <row r="36" spans="1:9" ht="18">
      <c r="A36" s="40">
        <v>35</v>
      </c>
      <c r="B36" s="39" t="s">
        <v>238</v>
      </c>
      <c r="C36" s="39" t="s">
        <v>730</v>
      </c>
      <c r="D36" s="40">
        <v>18.260000000000002</v>
      </c>
      <c r="E36" s="40">
        <v>117.9</v>
      </c>
      <c r="F36" s="41">
        <v>37</v>
      </c>
      <c r="G36" s="40">
        <v>99.6</v>
      </c>
      <c r="H36" s="41">
        <v>48</v>
      </c>
      <c r="I36" s="40">
        <v>68.2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17.97</v>
      </c>
      <c r="E37" s="40">
        <v>121.7</v>
      </c>
      <c r="F37" s="41">
        <v>13</v>
      </c>
      <c r="G37" s="40">
        <v>103.7</v>
      </c>
      <c r="H37" s="41">
        <v>100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17.68</v>
      </c>
      <c r="E38" s="40">
        <v>115.5</v>
      </c>
      <c r="F38" s="41">
        <v>60</v>
      </c>
      <c r="G38" s="40">
        <v>97.9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17.45</v>
      </c>
      <c r="E39" s="40">
        <v>114.2</v>
      </c>
      <c r="F39" s="41">
        <v>71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17.239999999999998</v>
      </c>
      <c r="E40" s="40">
        <v>113.4</v>
      </c>
      <c r="F40" s="41">
        <v>81</v>
      </c>
      <c r="G40" s="40">
        <v>96.1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</v>
      </c>
      <c r="E41" s="40">
        <v>116.6</v>
      </c>
      <c r="F41" s="41">
        <v>51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784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102.4</v>
      </c>
      <c r="H44" s="41">
        <v>77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109.7</v>
      </c>
      <c r="F45" s="41">
        <v>127</v>
      </c>
      <c r="G45" s="40">
        <v>93.1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16.46</v>
      </c>
      <c r="E46" s="40">
        <v>114.3</v>
      </c>
      <c r="F46" s="41">
        <v>69</v>
      </c>
      <c r="G46" s="40">
        <v>97.8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16.38</v>
      </c>
      <c r="E47" s="40">
        <v>118.1</v>
      </c>
      <c r="F47" s="41">
        <v>33</v>
      </c>
      <c r="G47" s="40">
        <v>101.7</v>
      </c>
      <c r="H47" s="41">
        <v>67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16.36</v>
      </c>
      <c r="E48" s="40">
        <v>118.2</v>
      </c>
      <c r="F48" s="41">
        <v>31</v>
      </c>
      <c r="G48" s="40">
        <v>101.8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111.4</v>
      </c>
      <c r="F49" s="41">
        <v>105</v>
      </c>
      <c r="G49" s="40">
        <v>95.1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16.079999999999998</v>
      </c>
      <c r="E50" s="40">
        <v>114.9</v>
      </c>
      <c r="F50" s="41">
        <v>63</v>
      </c>
      <c r="G50" s="40">
        <v>98.8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101.1</v>
      </c>
      <c r="H51" s="41">
        <v>64</v>
      </c>
      <c r="I51" s="40">
        <v>71.099999999999994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15.62</v>
      </c>
      <c r="E52" s="40">
        <v>120.5</v>
      </c>
      <c r="F52" s="41">
        <v>18</v>
      </c>
      <c r="G52" s="40">
        <v>104.9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15.59</v>
      </c>
      <c r="E53" s="40">
        <v>116.4</v>
      </c>
      <c r="F53" s="41">
        <v>53</v>
      </c>
      <c r="G53" s="40">
        <v>100.8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15.58</v>
      </c>
      <c r="E54" s="40">
        <v>118</v>
      </c>
      <c r="F54" s="41">
        <v>35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15.23</v>
      </c>
      <c r="E55" s="40">
        <v>115.8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14.96</v>
      </c>
      <c r="E57" s="40">
        <v>111.4</v>
      </c>
      <c r="F57" s="41">
        <v>104</v>
      </c>
      <c r="G57" s="40">
        <v>96.5</v>
      </c>
      <c r="H57" s="41">
        <v>23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14.23</v>
      </c>
      <c r="E58" s="40">
        <v>120.3</v>
      </c>
      <c r="F58" s="41">
        <v>19</v>
      </c>
      <c r="G58" s="40">
        <v>106.1</v>
      </c>
      <c r="H58" s="41">
        <v>143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52</v>
      </c>
      <c r="G59" s="40">
        <v>102.6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47</v>
      </c>
      <c r="G60" s="40">
        <v>103.1</v>
      </c>
      <c r="H60" s="41">
        <v>88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13.61</v>
      </c>
      <c r="E61" s="40">
        <v>114.6</v>
      </c>
      <c r="F61" s="41">
        <v>67</v>
      </c>
      <c r="G61" s="40">
        <v>101</v>
      </c>
      <c r="H61" s="41">
        <v>63</v>
      </c>
      <c r="I61" s="40">
        <v>64.7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13.49</v>
      </c>
      <c r="E62" s="40">
        <v>114.1</v>
      </c>
      <c r="F62" s="41">
        <v>74</v>
      </c>
      <c r="G62" s="40">
        <v>100.6</v>
      </c>
      <c r="H62" s="41">
        <v>57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12.93</v>
      </c>
      <c r="E63" s="40">
        <v>109.5</v>
      </c>
      <c r="F63" s="41">
        <v>133</v>
      </c>
      <c r="G63" s="40">
        <v>96.5</v>
      </c>
      <c r="H63" s="41">
        <v>24</v>
      </c>
      <c r="I63" s="40">
        <v>66.5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12.83</v>
      </c>
      <c r="E65" s="40">
        <v>113</v>
      </c>
      <c r="F65" s="41">
        <v>83</v>
      </c>
      <c r="G65" s="40">
        <v>100.1</v>
      </c>
      <c r="H65" s="41">
        <v>51</v>
      </c>
      <c r="I65" s="40">
        <v>67.400000000000006</v>
      </c>
    </row>
    <row r="66" spans="1:9" ht="18">
      <c r="A66" s="40">
        <v>63</v>
      </c>
      <c r="B66" s="39" t="s">
        <v>66</v>
      </c>
      <c r="C66" s="39" t="s">
        <v>738</v>
      </c>
      <c r="D66" s="40">
        <v>12.81</v>
      </c>
      <c r="E66" s="40">
        <v>113.7</v>
      </c>
      <c r="F66" s="41">
        <v>77</v>
      </c>
      <c r="G66" s="40">
        <v>100.9</v>
      </c>
      <c r="H66" s="41">
        <v>60</v>
      </c>
      <c r="I66" s="40">
        <v>59.4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12.62</v>
      </c>
      <c r="E67" s="40">
        <v>111.3</v>
      </c>
      <c r="F67" s="41">
        <v>107</v>
      </c>
      <c r="G67" s="40">
        <v>98.7</v>
      </c>
      <c r="H67" s="41">
        <v>41</v>
      </c>
      <c r="I67" s="40">
        <v>60.5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45</v>
      </c>
      <c r="G68" s="40">
        <v>104.3</v>
      </c>
      <c r="H68" s="41">
        <v>109</v>
      </c>
      <c r="I68" s="40">
        <v>67.900000000000006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118.5</v>
      </c>
      <c r="F69" s="41">
        <v>29</v>
      </c>
      <c r="G69" s="40">
        <v>106.1</v>
      </c>
      <c r="H69" s="41">
        <v>145</v>
      </c>
      <c r="I69" s="40">
        <v>71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12.22</v>
      </c>
      <c r="E70" s="40">
        <v>105.9</v>
      </c>
      <c r="F70" s="41">
        <v>209</v>
      </c>
      <c r="G70" s="40">
        <v>93.7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11.86</v>
      </c>
      <c r="E72" s="40">
        <v>112.8</v>
      </c>
      <c r="F72" s="41">
        <v>87</v>
      </c>
      <c r="G72" s="40">
        <v>100.9</v>
      </c>
      <c r="H72" s="41">
        <v>61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11.83</v>
      </c>
      <c r="E73" s="40">
        <v>106.8</v>
      </c>
      <c r="F73" s="41">
        <v>193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87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11.37</v>
      </c>
      <c r="E75" s="40">
        <v>117.5</v>
      </c>
      <c r="F75" s="41">
        <v>41</v>
      </c>
      <c r="G75" s="40">
        <v>106.1</v>
      </c>
      <c r="H75" s="41">
        <v>146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11.17</v>
      </c>
      <c r="E76" s="40">
        <v>115.6</v>
      </c>
      <c r="F76" s="41">
        <v>59</v>
      </c>
      <c r="G76" s="40">
        <v>104.4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63.3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10.78</v>
      </c>
      <c r="E78" s="40">
        <v>114.3</v>
      </c>
      <c r="F78" s="41">
        <v>70</v>
      </c>
      <c r="G78" s="40">
        <v>103.5</v>
      </c>
      <c r="H78" s="41">
        <v>95</v>
      </c>
      <c r="I78" s="40">
        <v>70</v>
      </c>
    </row>
    <row r="79" spans="1:9" ht="18">
      <c r="A79" s="40">
        <v>76</v>
      </c>
      <c r="B79" s="39" t="s">
        <v>450</v>
      </c>
      <c r="C79" s="39" t="s">
        <v>730</v>
      </c>
      <c r="D79" s="40">
        <v>10.65</v>
      </c>
      <c r="E79" s="40">
        <v>114.7</v>
      </c>
      <c r="F79" s="41">
        <v>64</v>
      </c>
      <c r="G79" s="40">
        <v>104.1</v>
      </c>
      <c r="H79" s="41">
        <v>105</v>
      </c>
      <c r="I79" s="40">
        <v>68.599999999999994</v>
      </c>
    </row>
    <row r="80" spans="1:9" ht="18">
      <c r="A80" s="40">
        <v>77</v>
      </c>
      <c r="B80" s="39" t="s">
        <v>58</v>
      </c>
      <c r="C80" s="39" t="s">
        <v>735</v>
      </c>
      <c r="D80" s="40">
        <v>10.49</v>
      </c>
      <c r="E80" s="40">
        <v>117.7</v>
      </c>
      <c r="F80" s="41">
        <v>38</v>
      </c>
      <c r="G80" s="40">
        <v>107.2</v>
      </c>
      <c r="H80" s="41">
        <v>166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10.46</v>
      </c>
      <c r="E81" s="40">
        <v>112.9</v>
      </c>
      <c r="F81" s="41">
        <v>84</v>
      </c>
      <c r="G81" s="40">
        <v>102.5</v>
      </c>
      <c r="H81" s="41">
        <v>79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116.1</v>
      </c>
      <c r="F82" s="41">
        <v>54</v>
      </c>
      <c r="G82" s="40">
        <v>105.7</v>
      </c>
      <c r="H82" s="41">
        <v>133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10.36</v>
      </c>
      <c r="E83" s="40">
        <v>109.7</v>
      </c>
      <c r="F83" s="41">
        <v>128</v>
      </c>
      <c r="G83" s="40">
        <v>99.3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100.6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9.86</v>
      </c>
      <c r="E87" s="40">
        <v>114.4</v>
      </c>
      <c r="F87" s="41">
        <v>68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9.4600000000000009</v>
      </c>
      <c r="E88" s="40">
        <v>109.8</v>
      </c>
      <c r="F88" s="41">
        <v>125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9.43</v>
      </c>
      <c r="E89" s="40">
        <v>106.7</v>
      </c>
      <c r="F89" s="41">
        <v>195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9.31</v>
      </c>
      <c r="E90" s="40">
        <v>107.4</v>
      </c>
      <c r="F90" s="41">
        <v>180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9.19</v>
      </c>
      <c r="E91" s="40">
        <v>112.5</v>
      </c>
      <c r="F91" s="41">
        <v>91</v>
      </c>
      <c r="G91" s="40">
        <v>103.3</v>
      </c>
      <c r="H91" s="41">
        <v>92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9.01</v>
      </c>
      <c r="E92" s="40">
        <v>109.5</v>
      </c>
      <c r="F92" s="41">
        <v>131</v>
      </c>
      <c r="G92" s="40">
        <v>100.5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</v>
      </c>
      <c r="E93" s="40">
        <v>111</v>
      </c>
      <c r="F93" s="41">
        <v>109</v>
      </c>
      <c r="G93" s="40">
        <v>102.1</v>
      </c>
      <c r="H93" s="41">
        <v>74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75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8.31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434</v>
      </c>
      <c r="C96" s="39" t="s">
        <v>745</v>
      </c>
      <c r="D96" s="40">
        <v>7.9</v>
      </c>
      <c r="E96" s="40">
        <v>119</v>
      </c>
      <c r="F96" s="41">
        <v>28</v>
      </c>
      <c r="G96" s="40">
        <v>111.1</v>
      </c>
      <c r="H96" s="41">
        <v>246</v>
      </c>
      <c r="I96" s="40">
        <v>66.5</v>
      </c>
    </row>
    <row r="97" spans="1:9" ht="18">
      <c r="A97" s="40">
        <v>92</v>
      </c>
      <c r="B97" s="39" t="s">
        <v>28</v>
      </c>
      <c r="C97" s="39" t="s">
        <v>738</v>
      </c>
      <c r="D97" s="40">
        <v>7.87</v>
      </c>
      <c r="E97" s="40">
        <v>112.5</v>
      </c>
      <c r="F97" s="41">
        <v>92</v>
      </c>
      <c r="G97" s="40">
        <v>104.6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7.87</v>
      </c>
      <c r="E98" s="40">
        <v>113.7</v>
      </c>
      <c r="F98" s="41">
        <v>76</v>
      </c>
      <c r="G98" s="40">
        <v>105.9</v>
      </c>
      <c r="H98" s="41">
        <v>140</v>
      </c>
      <c r="I98" s="40">
        <v>64.599999999999994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7.79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7.62</v>
      </c>
      <c r="E100" s="40">
        <v>113.5</v>
      </c>
      <c r="F100" s="41">
        <v>79</v>
      </c>
      <c r="G100" s="40">
        <v>105.9</v>
      </c>
      <c r="H100" s="41">
        <v>139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6.78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161</v>
      </c>
      <c r="G102" s="40">
        <v>101.8</v>
      </c>
      <c r="H102" s="41">
        <v>70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6.56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6.49</v>
      </c>
      <c r="E104" s="40">
        <v>108.6</v>
      </c>
      <c r="F104" s="41">
        <v>157</v>
      </c>
      <c r="G104" s="40">
        <v>102.1</v>
      </c>
      <c r="H104" s="41">
        <v>72</v>
      </c>
      <c r="I104" s="40">
        <v>63.7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6.16</v>
      </c>
      <c r="E105" s="40">
        <v>112.4</v>
      </c>
      <c r="F105" s="41">
        <v>93</v>
      </c>
      <c r="G105" s="40">
        <v>106.3</v>
      </c>
      <c r="H105" s="41">
        <v>149</v>
      </c>
      <c r="I105" s="40">
        <v>70</v>
      </c>
    </row>
    <row r="106" spans="1:9" ht="18">
      <c r="A106" s="40">
        <v>101</v>
      </c>
      <c r="B106" s="39" t="s">
        <v>288</v>
      </c>
      <c r="C106" s="39" t="s">
        <v>747</v>
      </c>
      <c r="D106" s="40">
        <v>6.06</v>
      </c>
      <c r="E106" s="40">
        <v>112.8</v>
      </c>
      <c r="F106" s="41">
        <v>85</v>
      </c>
      <c r="G106" s="40">
        <v>106.8</v>
      </c>
      <c r="H106" s="41">
        <v>157</v>
      </c>
      <c r="I106" s="40">
        <v>69.2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6.01</v>
      </c>
      <c r="E107" s="40">
        <v>110.8</v>
      </c>
      <c r="F107" s="41">
        <v>110</v>
      </c>
      <c r="G107" s="40">
        <v>104.8</v>
      </c>
      <c r="H107" s="41">
        <v>115</v>
      </c>
      <c r="I107" s="40">
        <v>60.6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6</v>
      </c>
      <c r="E108" s="40">
        <v>114.6</v>
      </c>
      <c r="F108" s="41">
        <v>66</v>
      </c>
      <c r="G108" s="40">
        <v>108.6</v>
      </c>
      <c r="H108" s="41">
        <v>194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5.83</v>
      </c>
      <c r="E109" s="40">
        <v>107.8</v>
      </c>
      <c r="F109" s="41">
        <v>170</v>
      </c>
      <c r="G109" s="40">
        <v>102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5.74</v>
      </c>
      <c r="E110" s="40">
        <v>111.8</v>
      </c>
      <c r="F110" s="41">
        <v>99</v>
      </c>
      <c r="G110" s="40">
        <v>106.1</v>
      </c>
      <c r="H110" s="41">
        <v>144</v>
      </c>
      <c r="I110" s="40">
        <v>65.400000000000006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5.61</v>
      </c>
      <c r="E111" s="40">
        <v>108.3</v>
      </c>
      <c r="F111" s="41">
        <v>163</v>
      </c>
      <c r="G111" s="40">
        <v>102.7</v>
      </c>
      <c r="H111" s="41">
        <v>83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5.54</v>
      </c>
      <c r="E112" s="40">
        <v>112.3</v>
      </c>
      <c r="F112" s="41">
        <v>95</v>
      </c>
      <c r="G112" s="40">
        <v>106.8</v>
      </c>
      <c r="H112" s="41">
        <v>158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5.53</v>
      </c>
      <c r="E113" s="40">
        <v>109</v>
      </c>
      <c r="F113" s="41">
        <v>146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5.32</v>
      </c>
      <c r="E114" s="40">
        <v>115</v>
      </c>
      <c r="F114" s="41">
        <v>62</v>
      </c>
      <c r="G114" s="40">
        <v>109.7</v>
      </c>
      <c r="H114" s="41">
        <v>215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178</v>
      </c>
      <c r="G115" s="40">
        <v>102.3</v>
      </c>
      <c r="H115" s="41">
        <v>75</v>
      </c>
      <c r="I115" s="40">
        <v>67.8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4.74</v>
      </c>
      <c r="E116" s="40">
        <v>108.6</v>
      </c>
      <c r="F116" s="41">
        <v>156</v>
      </c>
      <c r="G116" s="40">
        <v>103.9</v>
      </c>
      <c r="H116" s="41">
        <v>101</v>
      </c>
      <c r="I116" s="40">
        <v>64.900000000000006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4.7300000000000004</v>
      </c>
      <c r="E117" s="40">
        <v>111.7</v>
      </c>
      <c r="F117" s="41">
        <v>101</v>
      </c>
      <c r="G117" s="40">
        <v>106.9</v>
      </c>
      <c r="H117" s="41">
        <v>161</v>
      </c>
      <c r="I117" s="40">
        <v>65.400000000000006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4.4800000000000004</v>
      </c>
      <c r="E118" s="40">
        <v>116.9</v>
      </c>
      <c r="F118" s="41">
        <v>46</v>
      </c>
      <c r="G118" s="40">
        <v>112.4</v>
      </c>
      <c r="H118" s="41">
        <v>266</v>
      </c>
      <c r="I118" s="40">
        <v>69.3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4.42</v>
      </c>
      <c r="E119" s="40">
        <v>112.6</v>
      </c>
      <c r="F119" s="41">
        <v>90</v>
      </c>
      <c r="G119" s="40">
        <v>108.2</v>
      </c>
      <c r="H119" s="41">
        <v>182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4.41</v>
      </c>
      <c r="E120" s="40">
        <v>110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4.0999999999999996</v>
      </c>
      <c r="E121" s="40">
        <v>116.6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</v>
      </c>
      <c r="E122" s="40">
        <v>112.7</v>
      </c>
      <c r="F122" s="41">
        <v>88</v>
      </c>
      <c r="G122" s="40">
        <v>108.7</v>
      </c>
      <c r="H122" s="41">
        <v>195</v>
      </c>
      <c r="I122" s="40">
        <v>65.7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3.68</v>
      </c>
      <c r="E123" s="40">
        <v>113.4</v>
      </c>
      <c r="F123" s="41">
        <v>80</v>
      </c>
      <c r="G123" s="40">
        <v>109.7</v>
      </c>
      <c r="H123" s="41">
        <v>217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113.1</v>
      </c>
      <c r="F124" s="41">
        <v>82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3.56</v>
      </c>
      <c r="E125" s="40">
        <v>109.3</v>
      </c>
      <c r="F125" s="41">
        <v>135</v>
      </c>
      <c r="G125" s="40">
        <v>105.8</v>
      </c>
      <c r="H125" s="41">
        <v>138</v>
      </c>
      <c r="I125" s="40">
        <v>70.3</v>
      </c>
    </row>
    <row r="126" spans="1:9" ht="18">
      <c r="A126" s="46"/>
      <c r="B126" s="46"/>
      <c r="C126" s="45" t="s">
        <v>784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3.47</v>
      </c>
      <c r="E128" s="40">
        <v>107.6</v>
      </c>
      <c r="F128" s="41">
        <v>174</v>
      </c>
      <c r="G128" s="40">
        <v>104.2</v>
      </c>
      <c r="H128" s="41">
        <v>106</v>
      </c>
      <c r="I128" s="40">
        <v>72.900000000000006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3.47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3.39</v>
      </c>
      <c r="E130" s="40">
        <v>108.4</v>
      </c>
      <c r="F130" s="41">
        <v>162</v>
      </c>
      <c r="G130" s="40">
        <v>105</v>
      </c>
      <c r="H130" s="41">
        <v>119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3.32</v>
      </c>
      <c r="E131" s="40">
        <v>109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108.7</v>
      </c>
      <c r="F132" s="41">
        <v>153</v>
      </c>
      <c r="G132" s="40">
        <v>105.6</v>
      </c>
      <c r="H132" s="41">
        <v>132</v>
      </c>
      <c r="I132" s="40">
        <v>67.400000000000006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2.96</v>
      </c>
      <c r="E133" s="40">
        <v>106.2</v>
      </c>
      <c r="F133" s="41">
        <v>205</v>
      </c>
      <c r="G133" s="40">
        <v>103.2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2.96</v>
      </c>
      <c r="E134" s="40">
        <v>110.3</v>
      </c>
      <c r="F134" s="41">
        <v>119</v>
      </c>
      <c r="G134" s="40">
        <v>107.3</v>
      </c>
      <c r="H134" s="41">
        <v>168</v>
      </c>
      <c r="I134" s="40">
        <v>68.599999999999994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2.91</v>
      </c>
      <c r="E135" s="40">
        <v>106.6</v>
      </c>
      <c r="F135" s="41">
        <v>198</v>
      </c>
      <c r="G135" s="40">
        <v>103.7</v>
      </c>
      <c r="H135" s="41">
        <v>98</v>
      </c>
      <c r="I135" s="40">
        <v>63.2</v>
      </c>
    </row>
    <row r="136" spans="1:9" ht="18">
      <c r="A136" s="40">
        <v>129</v>
      </c>
      <c r="B136" s="39" t="s">
        <v>12</v>
      </c>
      <c r="C136" s="39" t="s">
        <v>741</v>
      </c>
      <c r="D136" s="40">
        <v>2.78</v>
      </c>
      <c r="E136" s="40">
        <v>103.7</v>
      </c>
      <c r="F136" s="41">
        <v>243</v>
      </c>
      <c r="G136" s="40">
        <v>100.9</v>
      </c>
      <c r="H136" s="41">
        <v>62</v>
      </c>
      <c r="I136" s="40">
        <v>63.8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2.76</v>
      </c>
      <c r="E137" s="40">
        <v>104.5</v>
      </c>
      <c r="F137" s="41">
        <v>228</v>
      </c>
      <c r="G137" s="40">
        <v>101.7</v>
      </c>
      <c r="H137" s="41">
        <v>68</v>
      </c>
      <c r="I137" s="40">
        <v>65.400000000000006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2.74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2.71</v>
      </c>
      <c r="E139" s="40">
        <v>106.6</v>
      </c>
      <c r="F139" s="41">
        <v>197</v>
      </c>
      <c r="G139" s="40">
        <v>103.9</v>
      </c>
      <c r="H139" s="41">
        <v>102</v>
      </c>
      <c r="I139" s="40">
        <v>70.5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2.5</v>
      </c>
      <c r="E140" s="40">
        <v>115.9</v>
      </c>
      <c r="F140" s="41">
        <v>55</v>
      </c>
      <c r="G140" s="40">
        <v>113.4</v>
      </c>
      <c r="H140" s="41">
        <v>291</v>
      </c>
      <c r="I140" s="40">
        <v>70.5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2.46</v>
      </c>
      <c r="E141" s="40">
        <v>107.9</v>
      </c>
      <c r="F141" s="41">
        <v>167</v>
      </c>
      <c r="G141" s="40">
        <v>105.4</v>
      </c>
      <c r="H141" s="41">
        <v>126</v>
      </c>
      <c r="I141" s="40">
        <v>68.900000000000006</v>
      </c>
    </row>
    <row r="142" spans="1:9" ht="18">
      <c r="A142" s="40">
        <v>135</v>
      </c>
      <c r="B142" s="39" t="s">
        <v>218</v>
      </c>
      <c r="C142" s="39" t="s">
        <v>747</v>
      </c>
      <c r="D142" s="40">
        <v>2.44</v>
      </c>
      <c r="E142" s="40">
        <v>116.6</v>
      </c>
      <c r="F142" s="41">
        <v>50</v>
      </c>
      <c r="G142" s="40">
        <v>114.1</v>
      </c>
      <c r="H142" s="41">
        <v>310</v>
      </c>
      <c r="I142" s="40">
        <v>65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2.4300000000000002</v>
      </c>
      <c r="E143" s="40">
        <v>109.2</v>
      </c>
      <c r="F143" s="41">
        <v>138</v>
      </c>
      <c r="G143" s="40">
        <v>106.8</v>
      </c>
      <c r="H143" s="41">
        <v>159</v>
      </c>
      <c r="I143" s="40">
        <v>68.7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1.98</v>
      </c>
      <c r="E144" s="40">
        <v>107</v>
      </c>
      <c r="F144" s="41">
        <v>188</v>
      </c>
      <c r="G144" s="40">
        <v>105</v>
      </c>
      <c r="H144" s="41">
        <v>120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1.97</v>
      </c>
      <c r="E145" s="40">
        <v>110</v>
      </c>
      <c r="F145" s="41">
        <v>121</v>
      </c>
      <c r="G145" s="40">
        <v>108</v>
      </c>
      <c r="H145" s="41">
        <v>179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1.89</v>
      </c>
      <c r="E146" s="40">
        <v>108.5</v>
      </c>
      <c r="F146" s="41">
        <v>158</v>
      </c>
      <c r="G146" s="40">
        <v>106.7</v>
      </c>
      <c r="H146" s="41">
        <v>154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122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1.76</v>
      </c>
      <c r="E148" s="40">
        <v>109.2</v>
      </c>
      <c r="F148" s="41">
        <v>139</v>
      </c>
      <c r="G148" s="40">
        <v>107.5</v>
      </c>
      <c r="H148" s="41">
        <v>171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263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112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107.7</v>
      </c>
      <c r="F151" s="41">
        <v>172</v>
      </c>
      <c r="G151" s="40">
        <v>106.1</v>
      </c>
      <c r="H151" s="41">
        <v>147</v>
      </c>
      <c r="I151" s="40">
        <v>64.599999999999994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1.51</v>
      </c>
      <c r="E152" s="40">
        <v>112</v>
      </c>
      <c r="F152" s="41">
        <v>97</v>
      </c>
      <c r="G152" s="40">
        <v>110.5</v>
      </c>
      <c r="H152" s="41">
        <v>230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1.4</v>
      </c>
      <c r="E154" s="40">
        <v>109.9</v>
      </c>
      <c r="F154" s="41">
        <v>124</v>
      </c>
      <c r="G154" s="40">
        <v>108.5</v>
      </c>
      <c r="H154" s="41">
        <v>191</v>
      </c>
      <c r="I154" s="40">
        <v>66.8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1.37</v>
      </c>
      <c r="E155" s="40">
        <v>111.3</v>
      </c>
      <c r="F155" s="41">
        <v>106</v>
      </c>
      <c r="G155" s="40">
        <v>110</v>
      </c>
      <c r="H155" s="41">
        <v>221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1.29</v>
      </c>
      <c r="E156" s="40">
        <v>110.3</v>
      </c>
      <c r="F156" s="41">
        <v>118</v>
      </c>
      <c r="G156" s="40">
        <v>109</v>
      </c>
      <c r="H156" s="41">
        <v>201</v>
      </c>
      <c r="I156" s="40">
        <v>65.099999999999994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1.04</v>
      </c>
      <c r="E157" s="40">
        <v>108.6</v>
      </c>
      <c r="F157" s="41">
        <v>155</v>
      </c>
      <c r="G157" s="40">
        <v>107.6</v>
      </c>
      <c r="H157" s="41">
        <v>172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1.01</v>
      </c>
      <c r="E158" s="40">
        <v>107.7</v>
      </c>
      <c r="F158" s="41">
        <v>173</v>
      </c>
      <c r="G158" s="40">
        <v>106.7</v>
      </c>
      <c r="H158" s="41">
        <v>156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0.68</v>
      </c>
      <c r="E159" s="40">
        <v>111.3</v>
      </c>
      <c r="F159" s="41">
        <v>108</v>
      </c>
      <c r="G159" s="40">
        <v>110.6</v>
      </c>
      <c r="H159" s="41">
        <v>233</v>
      </c>
      <c r="I159" s="40">
        <v>69.599999999999994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0.67</v>
      </c>
      <c r="E160" s="40">
        <v>107</v>
      </c>
      <c r="F160" s="41">
        <v>191</v>
      </c>
      <c r="G160" s="40">
        <v>106.3</v>
      </c>
      <c r="H160" s="41">
        <v>150</v>
      </c>
      <c r="I160" s="40">
        <v>66.3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0.61</v>
      </c>
      <c r="E161" s="40">
        <v>112.6</v>
      </c>
      <c r="F161" s="41">
        <v>89</v>
      </c>
      <c r="G161" s="40">
        <v>112</v>
      </c>
      <c r="H161" s="41">
        <v>257</v>
      </c>
      <c r="I161" s="40">
        <v>69.3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0.57999999999999996</v>
      </c>
      <c r="E162" s="40">
        <v>109.1</v>
      </c>
      <c r="F162" s="41">
        <v>143</v>
      </c>
      <c r="G162" s="40">
        <v>108.5</v>
      </c>
      <c r="H162" s="41">
        <v>193</v>
      </c>
      <c r="I162" s="40">
        <v>66.3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0.53</v>
      </c>
      <c r="E163" s="40">
        <v>108.7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0.34</v>
      </c>
      <c r="E164" s="40">
        <v>104.3</v>
      </c>
      <c r="F164" s="41">
        <v>234</v>
      </c>
      <c r="G164" s="40">
        <v>103.9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108.5</v>
      </c>
      <c r="F165" s="41">
        <v>160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0.18</v>
      </c>
      <c r="E166" s="40">
        <v>105.4</v>
      </c>
      <c r="F166" s="41">
        <v>219</v>
      </c>
      <c r="G166" s="40">
        <v>105.3</v>
      </c>
      <c r="H166" s="41">
        <v>123</v>
      </c>
      <c r="I166" s="40">
        <v>63.2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0.16</v>
      </c>
      <c r="E167" s="40">
        <v>107.4</v>
      </c>
      <c r="F167" s="41">
        <v>179</v>
      </c>
      <c r="G167" s="40">
        <v>107.2</v>
      </c>
      <c r="H167" s="41">
        <v>165</v>
      </c>
      <c r="I167" s="40">
        <v>70.5</v>
      </c>
    </row>
    <row r="168" spans="1:9" ht="18">
      <c r="A168" s="46"/>
      <c r="B168" s="46"/>
      <c r="C168" s="45" t="s">
        <v>784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250</v>
      </c>
      <c r="C170" s="39" t="s">
        <v>740</v>
      </c>
      <c r="D170" s="40">
        <v>0.15</v>
      </c>
      <c r="E170" s="40">
        <v>107.1</v>
      </c>
      <c r="F170" s="41">
        <v>186</v>
      </c>
      <c r="G170" s="40">
        <v>107</v>
      </c>
      <c r="H170" s="41">
        <v>162</v>
      </c>
      <c r="I170" s="40">
        <v>66.8</v>
      </c>
    </row>
    <row r="171" spans="1:9" ht="18">
      <c r="A171" s="40">
        <v>162</v>
      </c>
      <c r="B171" s="39" t="s">
        <v>82</v>
      </c>
      <c r="C171" s="39" t="s">
        <v>746</v>
      </c>
      <c r="D171" s="40">
        <v>0.15</v>
      </c>
      <c r="E171" s="40">
        <v>108.5</v>
      </c>
      <c r="F171" s="41">
        <v>159</v>
      </c>
      <c r="G171" s="40">
        <v>108.4</v>
      </c>
      <c r="H171" s="41">
        <v>188</v>
      </c>
      <c r="I171" s="40">
        <v>65.3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-0.04</v>
      </c>
      <c r="E172" s="40">
        <v>104</v>
      </c>
      <c r="F172" s="41">
        <v>238</v>
      </c>
      <c r="G172" s="40">
        <v>104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-0.05</v>
      </c>
      <c r="E173" s="40">
        <v>105.6</v>
      </c>
      <c r="F173" s="41">
        <v>216</v>
      </c>
      <c r="G173" s="40">
        <v>105.6</v>
      </c>
      <c r="H173" s="41">
        <v>131</v>
      </c>
      <c r="I173" s="40">
        <v>68.400000000000006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-0.13</v>
      </c>
      <c r="E174" s="40">
        <v>103.6</v>
      </c>
      <c r="F174" s="41">
        <v>245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-0.16</v>
      </c>
      <c r="E175" s="40">
        <v>104.7</v>
      </c>
      <c r="F175" s="41">
        <v>225</v>
      </c>
      <c r="G175" s="40">
        <v>104.9</v>
      </c>
      <c r="H175" s="41">
        <v>116</v>
      </c>
      <c r="I175" s="40">
        <v>65.7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-0.17</v>
      </c>
      <c r="E176" s="40">
        <v>111.6</v>
      </c>
      <c r="F176" s="41">
        <v>103</v>
      </c>
      <c r="G176" s="40">
        <v>111.8</v>
      </c>
      <c r="H176" s="41">
        <v>255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94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</v>
      </c>
      <c r="E178" s="40">
        <v>108.6</v>
      </c>
      <c r="F178" s="41">
        <v>154</v>
      </c>
      <c r="G178" s="40">
        <v>108.9</v>
      </c>
      <c r="H178" s="41">
        <v>200</v>
      </c>
      <c r="I178" s="40">
        <v>64.7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109.8</v>
      </c>
      <c r="F179" s="41">
        <v>126</v>
      </c>
      <c r="G179" s="40">
        <v>110.1</v>
      </c>
      <c r="H179" s="41">
        <v>223</v>
      </c>
      <c r="I179" s="40">
        <v>68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-0.38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148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-0.79</v>
      </c>
      <c r="E182" s="40">
        <v>104.8</v>
      </c>
      <c r="F182" s="41">
        <v>224</v>
      </c>
      <c r="G182" s="40">
        <v>105.6</v>
      </c>
      <c r="H182" s="41">
        <v>130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</v>
      </c>
      <c r="E183" s="40">
        <v>108.9</v>
      </c>
      <c r="F183" s="41">
        <v>149</v>
      </c>
      <c r="G183" s="40">
        <v>109.7</v>
      </c>
      <c r="H183" s="41">
        <v>213</v>
      </c>
      <c r="I183" s="40">
        <v>66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110.3</v>
      </c>
      <c r="F184" s="41">
        <v>117</v>
      </c>
      <c r="G184" s="40">
        <v>111.1</v>
      </c>
      <c r="H184" s="41">
        <v>245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</v>
      </c>
      <c r="E185" s="40">
        <v>104.5</v>
      </c>
      <c r="F185" s="41">
        <v>229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107.8</v>
      </c>
      <c r="H186" s="41">
        <v>174</v>
      </c>
      <c r="I186" s="40">
        <v>68.8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-1.04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-1.1100000000000001</v>
      </c>
      <c r="E188" s="40">
        <v>108.2</v>
      </c>
      <c r="F188" s="41">
        <v>164</v>
      </c>
      <c r="G188" s="40">
        <v>109.3</v>
      </c>
      <c r="H188" s="41">
        <v>205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-1.1299999999999999</v>
      </c>
      <c r="E189" s="40">
        <v>102.4</v>
      </c>
      <c r="F189" s="41">
        <v>271</v>
      </c>
      <c r="G189" s="40">
        <v>103.5</v>
      </c>
      <c r="H189" s="41">
        <v>96</v>
      </c>
      <c r="I189" s="40">
        <v>65.7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-1.42</v>
      </c>
      <c r="E190" s="40">
        <v>108.1</v>
      </c>
      <c r="F190" s="41">
        <v>165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-1.44</v>
      </c>
      <c r="E191" s="40">
        <v>105.9</v>
      </c>
      <c r="F191" s="41">
        <v>208</v>
      </c>
      <c r="G191" s="40">
        <v>107.4</v>
      </c>
      <c r="H191" s="41">
        <v>170</v>
      </c>
      <c r="I191" s="40">
        <v>67.8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-1.47</v>
      </c>
      <c r="E192" s="40">
        <v>111.7</v>
      </c>
      <c r="F192" s="41">
        <v>100</v>
      </c>
      <c r="G192" s="40">
        <v>113.2</v>
      </c>
      <c r="H192" s="41">
        <v>284</v>
      </c>
      <c r="I192" s="40">
        <v>68.400000000000006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-1.54</v>
      </c>
      <c r="E193" s="40">
        <v>103.9</v>
      </c>
      <c r="F193" s="41">
        <v>240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492</v>
      </c>
      <c r="C194" s="39" t="s">
        <v>749</v>
      </c>
      <c r="D194" s="40">
        <v>-1.83</v>
      </c>
      <c r="E194" s="40">
        <v>103.2</v>
      </c>
      <c r="F194" s="41">
        <v>253</v>
      </c>
      <c r="G194" s="40">
        <v>105.1</v>
      </c>
      <c r="H194" s="41">
        <v>121</v>
      </c>
      <c r="I194" s="40">
        <v>69.5</v>
      </c>
    </row>
    <row r="195" spans="1:9" ht="18">
      <c r="A195" s="40">
        <v>186</v>
      </c>
      <c r="B195" s="39" t="s">
        <v>140</v>
      </c>
      <c r="C195" s="39" t="s">
        <v>737</v>
      </c>
      <c r="D195" s="40">
        <v>-1.84</v>
      </c>
      <c r="E195" s="40">
        <v>103.1</v>
      </c>
      <c r="F195" s="41">
        <v>257</v>
      </c>
      <c r="G195" s="40">
        <v>105</v>
      </c>
      <c r="H195" s="41">
        <v>118</v>
      </c>
      <c r="I195" s="40">
        <v>65.7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-1.92</v>
      </c>
      <c r="E196" s="40">
        <v>110.6</v>
      </c>
      <c r="F196" s="41">
        <v>114</v>
      </c>
      <c r="G196" s="40">
        <v>112.5</v>
      </c>
      <c r="H196" s="41">
        <v>274</v>
      </c>
      <c r="I196" s="40">
        <v>67.099999999999994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-2.15</v>
      </c>
      <c r="E197" s="40">
        <v>108.1</v>
      </c>
      <c r="F197" s="41">
        <v>166</v>
      </c>
      <c r="G197" s="40">
        <v>110.2</v>
      </c>
      <c r="H197" s="41">
        <v>225</v>
      </c>
      <c r="I197" s="40">
        <v>63.1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-2.16</v>
      </c>
      <c r="E198" s="40">
        <v>107</v>
      </c>
      <c r="F198" s="41">
        <v>189</v>
      </c>
      <c r="G198" s="40">
        <v>109.2</v>
      </c>
      <c r="H198" s="41">
        <v>203</v>
      </c>
      <c r="I198" s="40">
        <v>68.099999999999994</v>
      </c>
    </row>
    <row r="199" spans="1:9" ht="18">
      <c r="A199" s="40">
        <v>190</v>
      </c>
      <c r="B199" s="39" t="s">
        <v>476</v>
      </c>
      <c r="C199" s="39" t="s">
        <v>751</v>
      </c>
      <c r="D199" s="40">
        <v>-2.27</v>
      </c>
      <c r="E199" s="40">
        <v>105.9</v>
      </c>
      <c r="F199" s="41">
        <v>210</v>
      </c>
      <c r="G199" s="40">
        <v>108.2</v>
      </c>
      <c r="H199" s="41">
        <v>181</v>
      </c>
      <c r="I199" s="40">
        <v>66.3</v>
      </c>
    </row>
    <row r="200" spans="1:9" ht="18">
      <c r="A200" s="40">
        <v>191</v>
      </c>
      <c r="B200" s="39" t="s">
        <v>292</v>
      </c>
      <c r="C200" s="39" t="s">
        <v>737</v>
      </c>
      <c r="D200" s="40">
        <v>-2.29</v>
      </c>
      <c r="E200" s="40">
        <v>104.1</v>
      </c>
      <c r="F200" s="41">
        <v>236</v>
      </c>
      <c r="G200" s="40">
        <v>106.4</v>
      </c>
      <c r="H200" s="41">
        <v>152</v>
      </c>
      <c r="I200" s="40">
        <v>67.599999999999994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-2.44</v>
      </c>
      <c r="E201" s="40">
        <v>107.4</v>
      </c>
      <c r="F201" s="41">
        <v>176</v>
      </c>
      <c r="G201" s="40">
        <v>109.9</v>
      </c>
      <c r="H201" s="41">
        <v>220</v>
      </c>
      <c r="I201" s="40">
        <v>68.900000000000006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-2.58</v>
      </c>
      <c r="E202" s="40">
        <v>105.8</v>
      </c>
      <c r="F202" s="41">
        <v>214</v>
      </c>
      <c r="G202" s="40">
        <v>108.4</v>
      </c>
      <c r="H202" s="41">
        <v>189</v>
      </c>
      <c r="I202" s="40">
        <v>68.8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-2.62</v>
      </c>
      <c r="E203" s="40">
        <v>100.4</v>
      </c>
      <c r="F203" s="41">
        <v>308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-2.68</v>
      </c>
      <c r="E204" s="40">
        <v>99</v>
      </c>
      <c r="F204" s="41">
        <v>328</v>
      </c>
      <c r="G204" s="40">
        <v>101.7</v>
      </c>
      <c r="H204" s="41">
        <v>66</v>
      </c>
      <c r="I204" s="40">
        <v>66.7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-2.76</v>
      </c>
      <c r="E205" s="40">
        <v>103</v>
      </c>
      <c r="F205" s="41">
        <v>262</v>
      </c>
      <c r="G205" s="40">
        <v>105.7</v>
      </c>
      <c r="H205" s="41">
        <v>137</v>
      </c>
      <c r="I205" s="40">
        <v>71.8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-2.76</v>
      </c>
      <c r="E206" s="40">
        <v>103.1</v>
      </c>
      <c r="F206" s="41">
        <v>256</v>
      </c>
      <c r="G206" s="40">
        <v>105.9</v>
      </c>
      <c r="H206" s="41">
        <v>141</v>
      </c>
      <c r="I206" s="40">
        <v>68.599999999999994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109.6</v>
      </c>
      <c r="F207" s="41">
        <v>129</v>
      </c>
      <c r="G207" s="40">
        <v>112.4</v>
      </c>
      <c r="H207" s="41">
        <v>264</v>
      </c>
      <c r="I207" s="40">
        <v>65.8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-2.81</v>
      </c>
      <c r="E208" s="40">
        <v>105.5</v>
      </c>
      <c r="F208" s="41">
        <v>218</v>
      </c>
      <c r="G208" s="40">
        <v>108.3</v>
      </c>
      <c r="H208" s="41">
        <v>186</v>
      </c>
      <c r="I208" s="40">
        <v>68.400000000000006</v>
      </c>
    </row>
    <row r="209" spans="1:9" ht="18">
      <c r="A209" s="40">
        <v>200</v>
      </c>
      <c r="B209" s="39" t="s">
        <v>279</v>
      </c>
      <c r="C209" s="39" t="s">
        <v>744</v>
      </c>
      <c r="D209" s="40">
        <v>-2.83</v>
      </c>
      <c r="E209" s="40">
        <v>106.1</v>
      </c>
      <c r="F209" s="41">
        <v>206</v>
      </c>
      <c r="G209" s="40">
        <v>108.9</v>
      </c>
      <c r="H209" s="41">
        <v>199</v>
      </c>
      <c r="I209" s="40">
        <v>67.599999999999994</v>
      </c>
    </row>
    <row r="210" spans="1:9" ht="18">
      <c r="A210" s="46"/>
      <c r="B210" s="46"/>
      <c r="C210" s="45" t="s">
        <v>784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-2.84</v>
      </c>
      <c r="E212" s="40">
        <v>107.9</v>
      </c>
      <c r="F212" s="41">
        <v>169</v>
      </c>
      <c r="G212" s="40">
        <v>110.7</v>
      </c>
      <c r="H212" s="41">
        <v>235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-2.98</v>
      </c>
      <c r="E213" s="40">
        <v>102.1</v>
      </c>
      <c r="F213" s="41">
        <v>275</v>
      </c>
      <c r="G213" s="40">
        <v>105.1</v>
      </c>
      <c r="H213" s="41">
        <v>122</v>
      </c>
      <c r="I213" s="40">
        <v>66.3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-3.08</v>
      </c>
      <c r="E214" s="40">
        <v>110.4</v>
      </c>
      <c r="F214" s="41">
        <v>115</v>
      </c>
      <c r="G214" s="40">
        <v>113.5</v>
      </c>
      <c r="H214" s="41">
        <v>297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-3.09</v>
      </c>
      <c r="E215" s="40">
        <v>101.1</v>
      </c>
      <c r="F215" s="41">
        <v>293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-3.16</v>
      </c>
      <c r="E216" s="40">
        <v>105.6</v>
      </c>
      <c r="F216" s="41">
        <v>215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-3.16</v>
      </c>
      <c r="E217" s="40">
        <v>107.3</v>
      </c>
      <c r="F217" s="41">
        <v>181</v>
      </c>
      <c r="G217" s="40">
        <v>110.5</v>
      </c>
      <c r="H217" s="41">
        <v>229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108.7</v>
      </c>
      <c r="F218" s="41">
        <v>151</v>
      </c>
      <c r="G218" s="40">
        <v>111.9</v>
      </c>
      <c r="H218" s="41">
        <v>256</v>
      </c>
      <c r="I218" s="40">
        <v>72.400000000000006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-3.4</v>
      </c>
      <c r="E219" s="40">
        <v>107.8</v>
      </c>
      <c r="F219" s="41">
        <v>171</v>
      </c>
      <c r="G219" s="40">
        <v>111.2</v>
      </c>
      <c r="H219" s="41">
        <v>247</v>
      </c>
      <c r="I219" s="40">
        <v>70.099999999999994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</v>
      </c>
      <c r="E220" s="40">
        <v>104</v>
      </c>
      <c r="F220" s="41">
        <v>239</v>
      </c>
      <c r="G220" s="40">
        <v>107.4</v>
      </c>
      <c r="H220" s="41">
        <v>169</v>
      </c>
      <c r="I220" s="40">
        <v>68.099999999999994</v>
      </c>
    </row>
    <row r="221" spans="1:9" ht="18">
      <c r="A221" s="40">
        <v>210</v>
      </c>
      <c r="B221" s="39" t="s">
        <v>68</v>
      </c>
      <c r="C221" s="39" t="s">
        <v>748</v>
      </c>
      <c r="D221" s="40">
        <v>-3.51</v>
      </c>
      <c r="E221" s="40">
        <v>102.9</v>
      </c>
      <c r="F221" s="41">
        <v>263</v>
      </c>
      <c r="G221" s="40">
        <v>106.4</v>
      </c>
      <c r="H221" s="41">
        <v>153</v>
      </c>
      <c r="I221" s="40">
        <v>63.1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-3.53</v>
      </c>
      <c r="E222" s="40">
        <v>108.9</v>
      </c>
      <c r="F222" s="41">
        <v>147</v>
      </c>
      <c r="G222" s="40">
        <v>112.4</v>
      </c>
      <c r="H222" s="41">
        <v>268</v>
      </c>
      <c r="I222" s="40">
        <v>67.599999999999994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-3.54</v>
      </c>
      <c r="E223" s="40">
        <v>109.2</v>
      </c>
      <c r="F223" s="41">
        <v>142</v>
      </c>
      <c r="G223" s="40">
        <v>112.7</v>
      </c>
      <c r="H223" s="41">
        <v>278</v>
      </c>
      <c r="I223" s="40">
        <v>67.7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-3.59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-3.74</v>
      </c>
      <c r="E225" s="40">
        <v>102.3</v>
      </c>
      <c r="F225" s="41">
        <v>273</v>
      </c>
      <c r="G225" s="40">
        <v>106</v>
      </c>
      <c r="H225" s="41">
        <v>142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-3.81</v>
      </c>
      <c r="E226" s="40">
        <v>109.2</v>
      </c>
      <c r="F226" s="41">
        <v>141</v>
      </c>
      <c r="G226" s="40">
        <v>113</v>
      </c>
      <c r="H226" s="41">
        <v>282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-3.86</v>
      </c>
      <c r="E227" s="40">
        <v>105.9</v>
      </c>
      <c r="F227" s="41">
        <v>211</v>
      </c>
      <c r="G227" s="40">
        <v>109.8</v>
      </c>
      <c r="H227" s="41">
        <v>218</v>
      </c>
      <c r="I227" s="40">
        <v>65.7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-3.88</v>
      </c>
      <c r="E228" s="40">
        <v>102.3</v>
      </c>
      <c r="F228" s="41">
        <v>274</v>
      </c>
      <c r="G228" s="40">
        <v>106.2</v>
      </c>
      <c r="H228" s="41">
        <v>148</v>
      </c>
      <c r="I228" s="40">
        <v>68.599999999999994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106.3</v>
      </c>
      <c r="F229" s="41">
        <v>203</v>
      </c>
      <c r="G229" s="40">
        <v>110.2</v>
      </c>
      <c r="H229" s="41">
        <v>224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-3.92</v>
      </c>
      <c r="E230" s="40">
        <v>112.8</v>
      </c>
      <c r="F230" s="41">
        <v>86</v>
      </c>
      <c r="G230" s="40">
        <v>116.7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251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99.9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-4.5199999999999996</v>
      </c>
      <c r="E233" s="40">
        <v>98.9</v>
      </c>
      <c r="F233" s="41">
        <v>331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-4.7300000000000004</v>
      </c>
      <c r="E234" s="40">
        <v>100.7</v>
      </c>
      <c r="F234" s="41">
        <v>301</v>
      </c>
      <c r="G234" s="40">
        <v>105.4</v>
      </c>
      <c r="H234" s="41">
        <v>124</v>
      </c>
      <c r="I234" s="40">
        <v>69</v>
      </c>
    </row>
    <row r="235" spans="1:9" ht="18">
      <c r="A235" s="40">
        <v>224</v>
      </c>
      <c r="B235" s="39" t="s">
        <v>101</v>
      </c>
      <c r="C235" s="39" t="s">
        <v>753</v>
      </c>
      <c r="D235" s="40">
        <v>-4.8600000000000003</v>
      </c>
      <c r="E235" s="40">
        <v>100.9</v>
      </c>
      <c r="F235" s="41">
        <v>298</v>
      </c>
      <c r="G235" s="40">
        <v>105.7</v>
      </c>
      <c r="H235" s="41">
        <v>135</v>
      </c>
      <c r="I235" s="40">
        <v>64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-4.8600000000000003</v>
      </c>
      <c r="E236" s="40">
        <v>97.8</v>
      </c>
      <c r="F236" s="41">
        <v>337</v>
      </c>
      <c r="G236" s="40">
        <v>102.7</v>
      </c>
      <c r="H236" s="41">
        <v>84</v>
      </c>
      <c r="I236" s="40">
        <v>67.7</v>
      </c>
    </row>
    <row r="237" spans="1:9" ht="18">
      <c r="A237" s="40">
        <v>226</v>
      </c>
      <c r="B237" s="39" t="s">
        <v>417</v>
      </c>
      <c r="C237" s="39" t="s">
        <v>736</v>
      </c>
      <c r="D237" s="40">
        <v>-4.88</v>
      </c>
      <c r="E237" s="40">
        <v>107.6</v>
      </c>
      <c r="F237" s="41">
        <v>175</v>
      </c>
      <c r="G237" s="40">
        <v>112.4</v>
      </c>
      <c r="H237" s="41">
        <v>269</v>
      </c>
      <c r="I237" s="40">
        <v>74.099999999999994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-4.9800000000000004</v>
      </c>
      <c r="E238" s="40">
        <v>105.9</v>
      </c>
      <c r="F238" s="41">
        <v>213</v>
      </c>
      <c r="G238" s="40">
        <v>110.8</v>
      </c>
      <c r="H238" s="41">
        <v>239</v>
      </c>
      <c r="I238" s="40">
        <v>65.7</v>
      </c>
    </row>
    <row r="239" spans="1:9" ht="18">
      <c r="A239" s="40">
        <v>228</v>
      </c>
      <c r="B239" s="39" t="s">
        <v>197</v>
      </c>
      <c r="C239" s="39" t="s">
        <v>737</v>
      </c>
      <c r="D239" s="40">
        <v>-5.1100000000000003</v>
      </c>
      <c r="E239" s="40">
        <v>105.9</v>
      </c>
      <c r="F239" s="41">
        <v>212</v>
      </c>
      <c r="G239" s="40">
        <v>111</v>
      </c>
      <c r="H239" s="41">
        <v>241</v>
      </c>
      <c r="I239" s="40">
        <v>69.8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-5.27</v>
      </c>
      <c r="E240" s="40">
        <v>104.5</v>
      </c>
      <c r="F240" s="41">
        <v>230</v>
      </c>
      <c r="G240" s="40">
        <v>109.7</v>
      </c>
      <c r="H240" s="41">
        <v>216</v>
      </c>
      <c r="I240" s="40">
        <v>69.599999999999994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-5.43</v>
      </c>
      <c r="E241" s="40">
        <v>104.4</v>
      </c>
      <c r="F241" s="41">
        <v>232</v>
      </c>
      <c r="G241" s="40">
        <v>109.8</v>
      </c>
      <c r="H241" s="41">
        <v>219</v>
      </c>
      <c r="I241" s="40">
        <v>69.2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-5.47</v>
      </c>
      <c r="E242" s="40">
        <v>102.5</v>
      </c>
      <c r="F242" s="41">
        <v>267</v>
      </c>
      <c r="G242" s="40">
        <v>108</v>
      </c>
      <c r="H242" s="41">
        <v>177</v>
      </c>
      <c r="I242" s="40">
        <v>64.099999999999994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101.3</v>
      </c>
      <c r="F243" s="41">
        <v>288</v>
      </c>
      <c r="G243" s="40">
        <v>106.8</v>
      </c>
      <c r="H243" s="41">
        <v>160</v>
      </c>
      <c r="I243" s="40">
        <v>65.900000000000006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-5.68</v>
      </c>
      <c r="E244" s="40">
        <v>109.3</v>
      </c>
      <c r="F244" s="41">
        <v>137</v>
      </c>
      <c r="G244" s="40">
        <v>114.9</v>
      </c>
      <c r="H244" s="41">
        <v>317</v>
      </c>
      <c r="I244" s="40">
        <v>69.400000000000006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-6.11</v>
      </c>
      <c r="E245" s="40">
        <v>106.3</v>
      </c>
      <c r="F245" s="41">
        <v>201</v>
      </c>
      <c r="G245" s="40">
        <v>112.5</v>
      </c>
      <c r="H245" s="41">
        <v>271</v>
      </c>
      <c r="I245" s="40">
        <v>69.2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-6.2</v>
      </c>
      <c r="E246" s="40">
        <v>107.3</v>
      </c>
      <c r="F246" s="41">
        <v>183</v>
      </c>
      <c r="G246" s="40">
        <v>113.5</v>
      </c>
      <c r="H246" s="41">
        <v>295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-6.24</v>
      </c>
      <c r="E247" s="40">
        <v>101.8</v>
      </c>
      <c r="F247" s="41">
        <v>282</v>
      </c>
      <c r="G247" s="40">
        <v>108</v>
      </c>
      <c r="H247" s="41">
        <v>178</v>
      </c>
      <c r="I247" s="40">
        <v>64.900000000000006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-6.28</v>
      </c>
      <c r="E248" s="40">
        <v>102.1</v>
      </c>
      <c r="F248" s="41">
        <v>276</v>
      </c>
      <c r="G248" s="40">
        <v>108.3</v>
      </c>
      <c r="H248" s="41">
        <v>187</v>
      </c>
      <c r="I248" s="40">
        <v>67.900000000000006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-6.32</v>
      </c>
      <c r="E249" s="40">
        <v>104.5</v>
      </c>
      <c r="F249" s="41">
        <v>231</v>
      </c>
      <c r="G249" s="40">
        <v>110.8</v>
      </c>
      <c r="H249" s="41">
        <v>237</v>
      </c>
      <c r="I249" s="40">
        <v>64.099999999999994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-6.33</v>
      </c>
      <c r="E250" s="40">
        <v>103.3</v>
      </c>
      <c r="F250" s="41">
        <v>250</v>
      </c>
      <c r="G250" s="40">
        <v>109.7</v>
      </c>
      <c r="H250" s="41">
        <v>214</v>
      </c>
      <c r="I250" s="40">
        <v>66.2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-6.42</v>
      </c>
      <c r="E251" s="40">
        <v>103.5</v>
      </c>
      <c r="F251" s="41">
        <v>246</v>
      </c>
      <c r="G251" s="40">
        <v>110</v>
      </c>
      <c r="H251" s="41">
        <v>222</v>
      </c>
      <c r="I251" s="40">
        <v>65.3</v>
      </c>
    </row>
    <row r="252" spans="1:9" ht="18">
      <c r="A252" s="46"/>
      <c r="B252" s="46"/>
      <c r="C252" s="45" t="s">
        <v>784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137</v>
      </c>
      <c r="C254" s="39" t="s">
        <v>757</v>
      </c>
      <c r="D254" s="40">
        <v>-6.45</v>
      </c>
      <c r="E254" s="40">
        <v>104.8</v>
      </c>
      <c r="F254" s="41">
        <v>223</v>
      </c>
      <c r="G254" s="40">
        <v>111.3</v>
      </c>
      <c r="H254" s="41">
        <v>249</v>
      </c>
      <c r="I254" s="40">
        <v>63.4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-6.46</v>
      </c>
      <c r="E255" s="40">
        <v>107.1</v>
      </c>
      <c r="F255" s="41">
        <v>187</v>
      </c>
      <c r="G255" s="40">
        <v>113.6</v>
      </c>
      <c r="H255" s="41">
        <v>300</v>
      </c>
      <c r="I255" s="40">
        <v>65.7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-6.86</v>
      </c>
      <c r="E256" s="40">
        <v>101.2</v>
      </c>
      <c r="F256" s="41">
        <v>291</v>
      </c>
      <c r="G256" s="40">
        <v>108.1</v>
      </c>
      <c r="H256" s="41">
        <v>180</v>
      </c>
      <c r="I256" s="40">
        <v>64.8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-6.98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286</v>
      </c>
      <c r="C258" s="39" t="s">
        <v>747</v>
      </c>
      <c r="D258" s="40">
        <v>-7.03</v>
      </c>
      <c r="E258" s="40">
        <v>110.7</v>
      </c>
      <c r="F258" s="41">
        <v>112</v>
      </c>
      <c r="G258" s="40">
        <v>117.8</v>
      </c>
      <c r="H258" s="41">
        <v>346</v>
      </c>
      <c r="I258" s="40">
        <v>74.400000000000006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-7.06</v>
      </c>
      <c r="E259" s="40">
        <v>109.5</v>
      </c>
      <c r="F259" s="41">
        <v>130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-7.07</v>
      </c>
      <c r="E260" s="40">
        <v>96.5</v>
      </c>
      <c r="F260" s="41">
        <v>344</v>
      </c>
      <c r="G260" s="40">
        <v>103.5</v>
      </c>
      <c r="H260" s="41">
        <v>97</v>
      </c>
      <c r="I260" s="40">
        <v>66.599999999999994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-7.09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66.900000000000006</v>
      </c>
    </row>
    <row r="262" spans="1:9" ht="18">
      <c r="A262" s="40">
        <v>249</v>
      </c>
      <c r="B262" s="39" t="s">
        <v>47</v>
      </c>
      <c r="C262" s="39" t="s">
        <v>751</v>
      </c>
      <c r="D262" s="40">
        <v>-7.11</v>
      </c>
      <c r="E262" s="40">
        <v>104.3</v>
      </c>
      <c r="F262" s="41">
        <v>233</v>
      </c>
      <c r="G262" s="40">
        <v>111.5</v>
      </c>
      <c r="H262" s="41">
        <v>252</v>
      </c>
      <c r="I262" s="40">
        <v>67.5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-7.15</v>
      </c>
      <c r="E263" s="40">
        <v>109.3</v>
      </c>
      <c r="F263" s="41">
        <v>134</v>
      </c>
      <c r="G263" s="40">
        <v>116.5</v>
      </c>
      <c r="H263" s="41">
        <v>334</v>
      </c>
      <c r="I263" s="40">
        <v>69.900000000000006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-7.19</v>
      </c>
      <c r="E264" s="40">
        <v>109</v>
      </c>
      <c r="F264" s="41">
        <v>145</v>
      </c>
      <c r="G264" s="40">
        <v>116.2</v>
      </c>
      <c r="H264" s="41">
        <v>332</v>
      </c>
      <c r="I264" s="40">
        <v>67.900000000000006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</v>
      </c>
      <c r="E265" s="40">
        <v>105.4</v>
      </c>
      <c r="F265" s="41">
        <v>221</v>
      </c>
      <c r="G265" s="40">
        <v>112.6</v>
      </c>
      <c r="H265" s="41">
        <v>276</v>
      </c>
      <c r="I265" s="40">
        <v>64.099999999999994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-7.24</v>
      </c>
      <c r="E266" s="40">
        <v>99.1</v>
      </c>
      <c r="F266" s="41">
        <v>327</v>
      </c>
      <c r="G266" s="40">
        <v>106.3</v>
      </c>
      <c r="H266" s="41">
        <v>151</v>
      </c>
      <c r="I266" s="40">
        <v>62.7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-7.43</v>
      </c>
      <c r="E267" s="40">
        <v>103.1</v>
      </c>
      <c r="F267" s="41">
        <v>258</v>
      </c>
      <c r="G267" s="40">
        <v>110.5</v>
      </c>
      <c r="H267" s="41">
        <v>231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-7.46</v>
      </c>
      <c r="E268" s="40">
        <v>101.1</v>
      </c>
      <c r="F268" s="41">
        <v>294</v>
      </c>
      <c r="G268" s="40">
        <v>108.5</v>
      </c>
      <c r="H268" s="41">
        <v>192</v>
      </c>
      <c r="I268" s="40">
        <v>71.599999999999994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-7.65</v>
      </c>
      <c r="E269" s="40">
        <v>104.1</v>
      </c>
      <c r="F269" s="41">
        <v>237</v>
      </c>
      <c r="G269" s="40">
        <v>111.7</v>
      </c>
      <c r="H269" s="41">
        <v>254</v>
      </c>
      <c r="I269" s="40">
        <v>66.8</v>
      </c>
    </row>
    <row r="270" spans="1:9" ht="18">
      <c r="A270" s="40">
        <v>257</v>
      </c>
      <c r="B270" s="39" t="s">
        <v>90</v>
      </c>
      <c r="C270" s="39" t="s">
        <v>741</v>
      </c>
      <c r="D270" s="40">
        <v>-7.7</v>
      </c>
      <c r="E270" s="40">
        <v>103</v>
      </c>
      <c r="F270" s="41">
        <v>261</v>
      </c>
      <c r="G270" s="40">
        <v>110.7</v>
      </c>
      <c r="H270" s="41">
        <v>234</v>
      </c>
      <c r="I270" s="40">
        <v>70.099999999999994</v>
      </c>
    </row>
    <row r="271" spans="1:9" ht="18">
      <c r="A271" s="40">
        <v>258</v>
      </c>
      <c r="B271" s="39" t="s">
        <v>79</v>
      </c>
      <c r="C271" s="39" t="s">
        <v>749</v>
      </c>
      <c r="D271" s="40">
        <v>-7.86</v>
      </c>
      <c r="E271" s="40">
        <v>101.5</v>
      </c>
      <c r="F271" s="41">
        <v>285</v>
      </c>
      <c r="G271" s="40">
        <v>109.4</v>
      </c>
      <c r="H271" s="41">
        <v>206</v>
      </c>
      <c r="I271" s="40">
        <v>65.599999999999994</v>
      </c>
    </row>
    <row r="272" spans="1:9" ht="18">
      <c r="A272" s="40">
        <v>259</v>
      </c>
      <c r="B272" s="39" t="s">
        <v>411</v>
      </c>
      <c r="C272" s="39" t="s">
        <v>738</v>
      </c>
      <c r="D272" s="40">
        <v>-8</v>
      </c>
      <c r="E272" s="40">
        <v>99.3</v>
      </c>
      <c r="F272" s="41">
        <v>323</v>
      </c>
      <c r="G272" s="40">
        <v>107.3</v>
      </c>
      <c r="H272" s="41">
        <v>167</v>
      </c>
      <c r="I272" s="40">
        <v>66.5</v>
      </c>
    </row>
    <row r="273" spans="1:9" ht="18">
      <c r="A273" s="40">
        <v>260</v>
      </c>
      <c r="B273" s="39" t="s">
        <v>20</v>
      </c>
      <c r="C273" s="39" t="s">
        <v>742</v>
      </c>
      <c r="D273" s="40">
        <v>-8.1</v>
      </c>
      <c r="E273" s="40">
        <v>101.2</v>
      </c>
      <c r="F273" s="41">
        <v>290</v>
      </c>
      <c r="G273" s="40">
        <v>109.3</v>
      </c>
      <c r="H273" s="41">
        <v>204</v>
      </c>
      <c r="I273" s="40">
        <v>65.599999999999994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-8.18</v>
      </c>
      <c r="E274" s="40">
        <v>106.5</v>
      </c>
      <c r="F274" s="41">
        <v>199</v>
      </c>
      <c r="G274" s="40">
        <v>114.7</v>
      </c>
      <c r="H274" s="41">
        <v>312</v>
      </c>
      <c r="I274" s="40">
        <v>69.7</v>
      </c>
    </row>
    <row r="275" spans="1:9" ht="18">
      <c r="A275" s="40">
        <v>262</v>
      </c>
      <c r="B275" s="39" t="s">
        <v>105</v>
      </c>
      <c r="C275" s="39" t="s">
        <v>756</v>
      </c>
      <c r="D275" s="40">
        <v>-8.19</v>
      </c>
      <c r="E275" s="40">
        <v>100.7</v>
      </c>
      <c r="F275" s="41">
        <v>300</v>
      </c>
      <c r="G275" s="40">
        <v>108.9</v>
      </c>
      <c r="H275" s="41">
        <v>198</v>
      </c>
      <c r="I275" s="40">
        <v>68.7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-8.1999999999999993</v>
      </c>
      <c r="E276" s="40">
        <v>100.9</v>
      </c>
      <c r="F276" s="41">
        <v>299</v>
      </c>
      <c r="G276" s="40">
        <v>109.1</v>
      </c>
      <c r="H276" s="41">
        <v>202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-8.36</v>
      </c>
      <c r="E277" s="40">
        <v>109.5</v>
      </c>
      <c r="F277" s="41">
        <v>132</v>
      </c>
      <c r="G277" s="40">
        <v>117.9</v>
      </c>
      <c r="H277" s="41">
        <v>347</v>
      </c>
      <c r="I277" s="40">
        <v>66.3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-8.3800000000000008</v>
      </c>
      <c r="E278" s="40">
        <v>102.5</v>
      </c>
      <c r="F278" s="41">
        <v>268</v>
      </c>
      <c r="G278" s="40">
        <v>110.9</v>
      </c>
      <c r="H278" s="41">
        <v>240</v>
      </c>
      <c r="I278" s="40">
        <v>71.400000000000006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</v>
      </c>
      <c r="E279" s="40">
        <v>105.2</v>
      </c>
      <c r="F279" s="41">
        <v>222</v>
      </c>
      <c r="G279" s="40">
        <v>113.7</v>
      </c>
      <c r="H279" s="41">
        <v>301</v>
      </c>
      <c r="I279" s="40">
        <v>64.8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107.2</v>
      </c>
      <c r="F280" s="41">
        <v>185</v>
      </c>
      <c r="G280" s="40">
        <v>115.7</v>
      </c>
      <c r="H280" s="41">
        <v>323</v>
      </c>
      <c r="I280" s="40">
        <v>64.599999999999994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-8.69</v>
      </c>
      <c r="E281" s="40">
        <v>102.3</v>
      </c>
      <c r="F281" s="41">
        <v>272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-8.76</v>
      </c>
      <c r="E282" s="40">
        <v>98.3</v>
      </c>
      <c r="F282" s="41">
        <v>336</v>
      </c>
      <c r="G282" s="40">
        <v>107.1</v>
      </c>
      <c r="H282" s="41">
        <v>163</v>
      </c>
      <c r="I282" s="40">
        <v>69.2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-8.7799999999999994</v>
      </c>
      <c r="E283" s="40">
        <v>99.1</v>
      </c>
      <c r="F283" s="41">
        <v>326</v>
      </c>
      <c r="G283" s="40">
        <v>107.9</v>
      </c>
      <c r="H283" s="41">
        <v>175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-8.82</v>
      </c>
      <c r="E284" s="40">
        <v>103.5</v>
      </c>
      <c r="F284" s="41">
        <v>247</v>
      </c>
      <c r="G284" s="40">
        <v>112.3</v>
      </c>
      <c r="H284" s="41">
        <v>262</v>
      </c>
      <c r="I284" s="40">
        <v>67.599999999999994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-8.9600000000000009</v>
      </c>
      <c r="E285" s="40">
        <v>101.4</v>
      </c>
      <c r="F285" s="41">
        <v>286</v>
      </c>
      <c r="G285" s="40">
        <v>110.4</v>
      </c>
      <c r="H285" s="41">
        <v>227</v>
      </c>
      <c r="I285" s="40">
        <v>68.3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273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</v>
      </c>
      <c r="E287" s="40">
        <v>101.7</v>
      </c>
      <c r="F287" s="41">
        <v>283</v>
      </c>
      <c r="G287" s="40">
        <v>110.8</v>
      </c>
      <c r="H287" s="41">
        <v>238</v>
      </c>
      <c r="I287" s="40">
        <v>66.2</v>
      </c>
    </row>
    <row r="288" spans="1:9" ht="18">
      <c r="A288" s="40">
        <v>275</v>
      </c>
      <c r="B288" s="39" t="s">
        <v>296</v>
      </c>
      <c r="C288" s="39" t="s">
        <v>741</v>
      </c>
      <c r="D288" s="40">
        <v>-9.14</v>
      </c>
      <c r="E288" s="40">
        <v>99.6</v>
      </c>
      <c r="F288" s="41">
        <v>320</v>
      </c>
      <c r="G288" s="40">
        <v>108.7</v>
      </c>
      <c r="H288" s="41">
        <v>196</v>
      </c>
      <c r="I288" s="40">
        <v>70.7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-9.17</v>
      </c>
      <c r="E289" s="40">
        <v>101.6</v>
      </c>
      <c r="F289" s="41">
        <v>284</v>
      </c>
      <c r="G289" s="40">
        <v>110.8</v>
      </c>
      <c r="H289" s="41">
        <v>236</v>
      </c>
      <c r="I289" s="40">
        <v>67.099999999999994</v>
      </c>
    </row>
    <row r="290" spans="1:9" ht="18">
      <c r="A290" s="40">
        <v>277</v>
      </c>
      <c r="B290" s="39" t="s">
        <v>43</v>
      </c>
      <c r="C290" s="39" t="s">
        <v>745</v>
      </c>
      <c r="D290" s="40">
        <v>-9.1999999999999993</v>
      </c>
      <c r="E290" s="40">
        <v>101.9</v>
      </c>
      <c r="F290" s="41">
        <v>281</v>
      </c>
      <c r="G290" s="40">
        <v>111.1</v>
      </c>
      <c r="H290" s="41">
        <v>244</v>
      </c>
      <c r="I290" s="40">
        <v>67.8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-9.23</v>
      </c>
      <c r="E291" s="40">
        <v>106.7</v>
      </c>
      <c r="F291" s="41">
        <v>196</v>
      </c>
      <c r="G291" s="40">
        <v>115.9</v>
      </c>
      <c r="H291" s="41">
        <v>327</v>
      </c>
      <c r="I291" s="40">
        <v>70.8</v>
      </c>
    </row>
    <row r="292" spans="1:9" ht="18">
      <c r="A292" s="40">
        <v>279</v>
      </c>
      <c r="B292" s="39" t="s">
        <v>49</v>
      </c>
      <c r="C292" s="39" t="s">
        <v>747</v>
      </c>
      <c r="D292" s="40">
        <v>-9.27</v>
      </c>
      <c r="E292" s="40">
        <v>108.9</v>
      </c>
      <c r="F292" s="41">
        <v>150</v>
      </c>
      <c r="G292" s="40">
        <v>118.1</v>
      </c>
      <c r="H292" s="41">
        <v>349</v>
      </c>
      <c r="I292" s="40">
        <v>68.8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-9.2899999999999991</v>
      </c>
      <c r="E293" s="40">
        <v>102</v>
      </c>
      <c r="F293" s="41">
        <v>278</v>
      </c>
      <c r="G293" s="40">
        <v>111.3</v>
      </c>
      <c r="H293" s="41">
        <v>248</v>
      </c>
      <c r="I293" s="40">
        <v>67.900000000000006</v>
      </c>
    </row>
    <row r="294" spans="1:9" ht="18">
      <c r="A294" s="46"/>
      <c r="B294" s="46"/>
      <c r="C294" s="45" t="s">
        <v>784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91</v>
      </c>
      <c r="C296" s="39" t="s">
        <v>744</v>
      </c>
      <c r="D296" s="40">
        <v>-9.34</v>
      </c>
      <c r="E296" s="40">
        <v>106.4</v>
      </c>
      <c r="F296" s="41">
        <v>200</v>
      </c>
      <c r="G296" s="40">
        <v>115.7</v>
      </c>
      <c r="H296" s="41">
        <v>325</v>
      </c>
      <c r="I296" s="40">
        <v>66.400000000000006</v>
      </c>
    </row>
    <row r="297" spans="1:9" ht="18">
      <c r="A297" s="40">
        <v>282</v>
      </c>
      <c r="B297" s="39" t="s">
        <v>317</v>
      </c>
      <c r="C297" s="39" t="s">
        <v>753</v>
      </c>
      <c r="D297" s="40">
        <v>-9.4600000000000009</v>
      </c>
      <c r="E297" s="40">
        <v>106.1</v>
      </c>
      <c r="F297" s="41">
        <v>207</v>
      </c>
      <c r="G297" s="40">
        <v>115.5</v>
      </c>
      <c r="H297" s="41">
        <v>321</v>
      </c>
      <c r="I297" s="40">
        <v>70.3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-9.51</v>
      </c>
      <c r="E298" s="40">
        <v>98.4</v>
      </c>
      <c r="F298" s="41">
        <v>335</v>
      </c>
      <c r="G298" s="40">
        <v>107.9</v>
      </c>
      <c r="H298" s="41">
        <v>176</v>
      </c>
      <c r="I298" s="40">
        <v>69.099999999999994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103.5</v>
      </c>
      <c r="F299" s="41">
        <v>248</v>
      </c>
      <c r="G299" s="40">
        <v>113.2</v>
      </c>
      <c r="H299" s="41">
        <v>288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277</v>
      </c>
      <c r="G300" s="40">
        <v>112.1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-10.06</v>
      </c>
      <c r="E301" s="40">
        <v>102</v>
      </c>
      <c r="F301" s="41">
        <v>279</v>
      </c>
      <c r="G301" s="40">
        <v>112</v>
      </c>
      <c r="H301" s="41">
        <v>258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-10.16</v>
      </c>
      <c r="E302" s="40">
        <v>103</v>
      </c>
      <c r="F302" s="41">
        <v>260</v>
      </c>
      <c r="G302" s="40">
        <v>113.2</v>
      </c>
      <c r="H302" s="41">
        <v>286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-10.33</v>
      </c>
      <c r="E303" s="40">
        <v>104.6</v>
      </c>
      <c r="F303" s="41">
        <v>227</v>
      </c>
      <c r="G303" s="40">
        <v>114.9</v>
      </c>
      <c r="H303" s="41">
        <v>316</v>
      </c>
      <c r="I303" s="40">
        <v>66.3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-10.49</v>
      </c>
      <c r="E304" s="40">
        <v>95.2</v>
      </c>
      <c r="F304" s="41">
        <v>355</v>
      </c>
      <c r="G304" s="40">
        <v>105.7</v>
      </c>
      <c r="H304" s="41">
        <v>134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105.4</v>
      </c>
      <c r="F305" s="41">
        <v>220</v>
      </c>
      <c r="G305" s="40">
        <v>116</v>
      </c>
      <c r="H305" s="41">
        <v>328</v>
      </c>
      <c r="I305" s="40">
        <v>68.5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-10.66</v>
      </c>
      <c r="E306" s="40">
        <v>97.8</v>
      </c>
      <c r="F306" s="41">
        <v>338</v>
      </c>
      <c r="G306" s="40">
        <v>108.4</v>
      </c>
      <c r="H306" s="41">
        <v>190</v>
      </c>
      <c r="I306" s="40">
        <v>69.8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-10.74</v>
      </c>
      <c r="E307" s="40">
        <v>103.1</v>
      </c>
      <c r="F307" s="41">
        <v>259</v>
      </c>
      <c r="G307" s="40">
        <v>113.8</v>
      </c>
      <c r="H307" s="41">
        <v>303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107.1</v>
      </c>
      <c r="H308" s="41">
        <v>164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-11.08</v>
      </c>
      <c r="E309" s="40">
        <v>101.1</v>
      </c>
      <c r="F309" s="41">
        <v>292</v>
      </c>
      <c r="G309" s="40">
        <v>112.2</v>
      </c>
      <c r="H309" s="41">
        <v>261</v>
      </c>
      <c r="I309" s="40">
        <v>70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321</v>
      </c>
      <c r="G310" s="40">
        <v>110.5</v>
      </c>
      <c r="H310" s="41">
        <v>232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-11.15</v>
      </c>
      <c r="E311" s="40">
        <v>98.5</v>
      </c>
      <c r="F311" s="41">
        <v>334</v>
      </c>
      <c r="G311" s="40">
        <v>109.6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</v>
      </c>
      <c r="E312" s="40">
        <v>102.9</v>
      </c>
      <c r="F312" s="41">
        <v>264</v>
      </c>
      <c r="G312" s="40">
        <v>114.1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-11.38</v>
      </c>
      <c r="E313" s="40">
        <v>103.8</v>
      </c>
      <c r="F313" s="41">
        <v>242</v>
      </c>
      <c r="G313" s="40">
        <v>115.2</v>
      </c>
      <c r="H313" s="41">
        <v>318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-11.56</v>
      </c>
      <c r="E314" s="40">
        <v>101.9</v>
      </c>
      <c r="F314" s="41">
        <v>280</v>
      </c>
      <c r="G314" s="40">
        <v>113.5</v>
      </c>
      <c r="H314" s="41">
        <v>294</v>
      </c>
      <c r="I314" s="40">
        <v>66.099999999999994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103.3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-11.61</v>
      </c>
      <c r="E316" s="40">
        <v>102.5</v>
      </c>
      <c r="F316" s="41">
        <v>269</v>
      </c>
      <c r="G316" s="40">
        <v>114.1</v>
      </c>
      <c r="H316" s="41">
        <v>309</v>
      </c>
      <c r="I316" s="40">
        <v>66</v>
      </c>
    </row>
    <row r="317" spans="1:9" ht="18">
      <c r="A317" s="40">
        <v>302</v>
      </c>
      <c r="B317" s="39" t="s">
        <v>83</v>
      </c>
      <c r="C317" s="39" t="s">
        <v>752</v>
      </c>
      <c r="D317" s="40">
        <v>-11.64</v>
      </c>
      <c r="E317" s="40">
        <v>104.6</v>
      </c>
      <c r="F317" s="41">
        <v>226</v>
      </c>
      <c r="G317" s="40">
        <v>116.3</v>
      </c>
      <c r="H317" s="41">
        <v>333</v>
      </c>
      <c r="I317" s="40">
        <v>66.599999999999994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-11.69</v>
      </c>
      <c r="E318" s="40">
        <v>103.2</v>
      </c>
      <c r="F318" s="41">
        <v>254</v>
      </c>
      <c r="G318" s="40">
        <v>114.9</v>
      </c>
      <c r="H318" s="41">
        <v>315</v>
      </c>
      <c r="I318" s="40">
        <v>64.900000000000006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-12.01</v>
      </c>
      <c r="E319" s="40">
        <v>103.2</v>
      </c>
      <c r="F319" s="41">
        <v>255</v>
      </c>
      <c r="G319" s="40">
        <v>115.2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357</v>
      </c>
      <c r="C320" s="39" t="s">
        <v>756</v>
      </c>
      <c r="D320" s="40">
        <v>-12.13</v>
      </c>
      <c r="E320" s="40">
        <v>98.9</v>
      </c>
      <c r="F320" s="41">
        <v>330</v>
      </c>
      <c r="G320" s="40">
        <v>111.1</v>
      </c>
      <c r="H320" s="41">
        <v>243</v>
      </c>
      <c r="I320" s="40">
        <v>65.3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94.5</v>
      </c>
      <c r="F321" s="41">
        <v>357</v>
      </c>
      <c r="G321" s="40">
        <v>106.7</v>
      </c>
      <c r="H321" s="41">
        <v>155</v>
      </c>
      <c r="I321" s="40">
        <v>65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-12.18</v>
      </c>
      <c r="E322" s="40">
        <v>101</v>
      </c>
      <c r="F322" s="41">
        <v>296</v>
      </c>
      <c r="G322" s="40">
        <v>113.1</v>
      </c>
      <c r="H322" s="41">
        <v>283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-12.27</v>
      </c>
      <c r="E323" s="40">
        <v>100.2</v>
      </c>
      <c r="F323" s="41">
        <v>312</v>
      </c>
      <c r="G323" s="40">
        <v>112.4</v>
      </c>
      <c r="H323" s="41">
        <v>267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-12.36</v>
      </c>
      <c r="E324" s="40">
        <v>100.2</v>
      </c>
      <c r="F324" s="41">
        <v>311</v>
      </c>
      <c r="G324" s="40">
        <v>112.5</v>
      </c>
      <c r="H324" s="41">
        <v>275</v>
      </c>
      <c r="I324" s="40">
        <v>69.099999999999994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-12.49</v>
      </c>
      <c r="E325" s="40">
        <v>103.3</v>
      </c>
      <c r="F325" s="41">
        <v>251</v>
      </c>
      <c r="G325" s="40">
        <v>115.8</v>
      </c>
      <c r="H325" s="41">
        <v>326</v>
      </c>
      <c r="I325" s="40">
        <v>64.2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-12.52</v>
      </c>
      <c r="E326" s="40">
        <v>100.4</v>
      </c>
      <c r="F326" s="41">
        <v>306</v>
      </c>
      <c r="G326" s="40">
        <v>112.9</v>
      </c>
      <c r="H326" s="41">
        <v>280</v>
      </c>
      <c r="I326" s="40">
        <v>64.2</v>
      </c>
    </row>
    <row r="327" spans="1:9" ht="18">
      <c r="A327" s="40">
        <v>312</v>
      </c>
      <c r="B327" s="39" t="s">
        <v>131</v>
      </c>
      <c r="C327" s="39" t="s">
        <v>752</v>
      </c>
      <c r="D327" s="40">
        <v>-12.52</v>
      </c>
      <c r="E327" s="40">
        <v>107</v>
      </c>
      <c r="F327" s="41">
        <v>190</v>
      </c>
      <c r="G327" s="40">
        <v>119.5</v>
      </c>
      <c r="H327" s="41">
        <v>354</v>
      </c>
      <c r="I327" s="40">
        <v>69.2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-12.55</v>
      </c>
      <c r="E328" s="40">
        <v>100.4</v>
      </c>
      <c r="F328" s="41">
        <v>305</v>
      </c>
      <c r="G328" s="40">
        <v>113</v>
      </c>
      <c r="H328" s="41">
        <v>281</v>
      </c>
      <c r="I328" s="40">
        <v>65.8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-12.96</v>
      </c>
      <c r="E329" s="40">
        <v>100.4</v>
      </c>
      <c r="F329" s="41">
        <v>307</v>
      </c>
      <c r="G329" s="40">
        <v>113.4</v>
      </c>
      <c r="H329" s="41">
        <v>290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-13.02</v>
      </c>
      <c r="E330" s="40">
        <v>102.4</v>
      </c>
      <c r="F330" s="41">
        <v>270</v>
      </c>
      <c r="G330" s="40">
        <v>115.4</v>
      </c>
      <c r="H330" s="41">
        <v>320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-13.04</v>
      </c>
      <c r="E331" s="40">
        <v>101</v>
      </c>
      <c r="F331" s="41">
        <v>295</v>
      </c>
      <c r="G331" s="40">
        <v>114</v>
      </c>
      <c r="H331" s="41">
        <v>307</v>
      </c>
      <c r="I331" s="40">
        <v>67.900000000000006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-13.29</v>
      </c>
      <c r="E332" s="40">
        <v>101.4</v>
      </c>
      <c r="F332" s="41">
        <v>287</v>
      </c>
      <c r="G332" s="40">
        <v>114.7</v>
      </c>
      <c r="H332" s="41">
        <v>313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-13.55</v>
      </c>
      <c r="E333" s="40">
        <v>102.6</v>
      </c>
      <c r="F333" s="41">
        <v>266</v>
      </c>
      <c r="G333" s="40">
        <v>116.2</v>
      </c>
      <c r="H333" s="41">
        <v>331</v>
      </c>
      <c r="I333" s="40">
        <v>65.7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-13.68</v>
      </c>
      <c r="E334" s="40">
        <v>100.1</v>
      </c>
      <c r="F334" s="41">
        <v>313</v>
      </c>
      <c r="G334" s="40">
        <v>113.8</v>
      </c>
      <c r="H334" s="41">
        <v>302</v>
      </c>
      <c r="I334" s="40">
        <v>67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-13.68</v>
      </c>
      <c r="E335" s="40">
        <v>99.8</v>
      </c>
      <c r="F335" s="41">
        <v>317</v>
      </c>
      <c r="G335" s="40">
        <v>113.5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-14.04</v>
      </c>
      <c r="E338" s="40">
        <v>99.3</v>
      </c>
      <c r="F338" s="41">
        <v>324</v>
      </c>
      <c r="G338" s="40">
        <v>113.3</v>
      </c>
      <c r="H338" s="41">
        <v>289</v>
      </c>
      <c r="I338" s="40">
        <v>64.7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-14.08</v>
      </c>
      <c r="E339" s="40">
        <v>105.5</v>
      </c>
      <c r="F339" s="41">
        <v>217</v>
      </c>
      <c r="G339" s="40">
        <v>119.5</v>
      </c>
      <c r="H339" s="41">
        <v>355</v>
      </c>
      <c r="I339" s="40">
        <v>68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-14.42</v>
      </c>
      <c r="E340" s="40">
        <v>101.3</v>
      </c>
      <c r="F340" s="41">
        <v>289</v>
      </c>
      <c r="G340" s="40">
        <v>115.7</v>
      </c>
      <c r="H340" s="41">
        <v>324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-14.66</v>
      </c>
      <c r="E341" s="40">
        <v>99.6</v>
      </c>
      <c r="F341" s="41">
        <v>319</v>
      </c>
      <c r="G341" s="40">
        <v>114.3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-14.68</v>
      </c>
      <c r="E342" s="40">
        <v>107.9</v>
      </c>
      <c r="F342" s="41">
        <v>168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66.599999999999994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96.3</v>
      </c>
      <c r="F344" s="41">
        <v>347</v>
      </c>
      <c r="G344" s="40">
        <v>111.4</v>
      </c>
      <c r="H344" s="41">
        <v>250</v>
      </c>
      <c r="I344" s="40">
        <v>64.8</v>
      </c>
    </row>
    <row r="345" spans="1:9" ht="18">
      <c r="A345" s="40">
        <v>328</v>
      </c>
      <c r="B345" s="39" t="s">
        <v>64</v>
      </c>
      <c r="C345" s="39" t="s">
        <v>749</v>
      </c>
      <c r="D345" s="40">
        <v>-15.41</v>
      </c>
      <c r="E345" s="40">
        <v>96.1</v>
      </c>
      <c r="F345" s="41">
        <v>349</v>
      </c>
      <c r="G345" s="40">
        <v>111.5</v>
      </c>
      <c r="H345" s="41">
        <v>253</v>
      </c>
      <c r="I345" s="40">
        <v>66.599999999999994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-15.42</v>
      </c>
      <c r="E346" s="40">
        <v>96.6</v>
      </c>
      <c r="F346" s="41">
        <v>341</v>
      </c>
      <c r="G346" s="40">
        <v>112.1</v>
      </c>
      <c r="H346" s="41">
        <v>259</v>
      </c>
      <c r="I346" s="40">
        <v>67.2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-15.75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69.2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-15.75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-15.78</v>
      </c>
      <c r="E349" s="40">
        <v>100.2</v>
      </c>
      <c r="F349" s="41">
        <v>310</v>
      </c>
      <c r="G349" s="40">
        <v>116</v>
      </c>
      <c r="H349" s="41">
        <v>330</v>
      </c>
      <c r="I349" s="40">
        <v>62.9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-16.28</v>
      </c>
      <c r="E350" s="40">
        <v>103.6</v>
      </c>
      <c r="F350" s="41">
        <v>244</v>
      </c>
      <c r="G350" s="40">
        <v>119.9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-16.739999999999998</v>
      </c>
      <c r="E351" s="40">
        <v>96.7</v>
      </c>
      <c r="F351" s="41">
        <v>340</v>
      </c>
      <c r="G351" s="40">
        <v>113.5</v>
      </c>
      <c r="H351" s="41">
        <v>293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-16.79</v>
      </c>
      <c r="E352" s="40">
        <v>95.7</v>
      </c>
      <c r="F352" s="41">
        <v>352</v>
      </c>
      <c r="G352" s="40">
        <v>112.5</v>
      </c>
      <c r="H352" s="41">
        <v>270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68.7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99.7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-17.07</v>
      </c>
      <c r="E355" s="40">
        <v>96.5</v>
      </c>
      <c r="F355" s="41">
        <v>343</v>
      </c>
      <c r="G355" s="40">
        <v>113.6</v>
      </c>
      <c r="H355" s="41">
        <v>298</v>
      </c>
      <c r="I355" s="40">
        <v>71.2</v>
      </c>
    </row>
    <row r="356" spans="1:9" ht="18">
      <c r="A356" s="40">
        <v>339</v>
      </c>
      <c r="B356" s="39" t="s">
        <v>407</v>
      </c>
      <c r="C356" s="39" t="s">
        <v>737</v>
      </c>
      <c r="D356" s="40">
        <v>-17.18</v>
      </c>
      <c r="E356" s="40">
        <v>100.4</v>
      </c>
      <c r="F356" s="41">
        <v>304</v>
      </c>
      <c r="G356" s="40">
        <v>117.6</v>
      </c>
      <c r="H356" s="41">
        <v>343</v>
      </c>
      <c r="I356" s="40">
        <v>69.400000000000006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</v>
      </c>
      <c r="E357" s="40">
        <v>100.5</v>
      </c>
      <c r="F357" s="41">
        <v>302</v>
      </c>
      <c r="G357" s="40">
        <v>117.7</v>
      </c>
      <c r="H357" s="41">
        <v>345</v>
      </c>
      <c r="I357" s="40">
        <v>72.7</v>
      </c>
    </row>
    <row r="358" spans="1:9" ht="18">
      <c r="A358" s="40">
        <v>341</v>
      </c>
      <c r="B358" s="39" t="s">
        <v>152</v>
      </c>
      <c r="C358" s="39" t="s">
        <v>741</v>
      </c>
      <c r="D358" s="40">
        <v>-17.27</v>
      </c>
      <c r="E358" s="40">
        <v>96.2</v>
      </c>
      <c r="F358" s="41">
        <v>348</v>
      </c>
      <c r="G358" s="40">
        <v>113.4</v>
      </c>
      <c r="H358" s="41">
        <v>292</v>
      </c>
      <c r="I358" s="40">
        <v>68</v>
      </c>
    </row>
    <row r="359" spans="1:9" ht="18">
      <c r="A359" s="40">
        <v>342</v>
      </c>
      <c r="B359" s="39" t="s">
        <v>111</v>
      </c>
      <c r="C359" s="39" t="s">
        <v>755</v>
      </c>
      <c r="D359" s="40">
        <v>-17.37</v>
      </c>
      <c r="E359" s="40">
        <v>93.1</v>
      </c>
      <c r="F359" s="41">
        <v>361</v>
      </c>
      <c r="G359" s="40">
        <v>110.5</v>
      </c>
      <c r="H359" s="41">
        <v>228</v>
      </c>
      <c r="I359" s="40">
        <v>65.900000000000006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-17.38</v>
      </c>
      <c r="E360" s="40">
        <v>98.6</v>
      </c>
      <c r="F360" s="41">
        <v>333</v>
      </c>
      <c r="G360" s="40">
        <v>116</v>
      </c>
      <c r="H360" s="41">
        <v>329</v>
      </c>
      <c r="I360" s="40">
        <v>68.099999999999994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-17.440000000000001</v>
      </c>
      <c r="E361" s="40">
        <v>95.4</v>
      </c>
      <c r="F361" s="41">
        <v>353</v>
      </c>
      <c r="G361" s="40">
        <v>112.9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-18</v>
      </c>
      <c r="E362" s="40">
        <v>99.4</v>
      </c>
      <c r="F362" s="41">
        <v>322</v>
      </c>
      <c r="G362" s="40">
        <v>117.4</v>
      </c>
      <c r="H362" s="41">
        <v>340</v>
      </c>
      <c r="I362" s="40">
        <v>71.3</v>
      </c>
    </row>
    <row r="363" spans="1:9" ht="18">
      <c r="A363" s="40">
        <v>346</v>
      </c>
      <c r="B363" s="39" t="s">
        <v>259</v>
      </c>
      <c r="C363" s="39" t="s">
        <v>753</v>
      </c>
      <c r="D363" s="40">
        <v>-18.079999999999998</v>
      </c>
      <c r="E363" s="40">
        <v>100.3</v>
      </c>
      <c r="F363" s="41">
        <v>309</v>
      </c>
      <c r="G363" s="40">
        <v>118.3</v>
      </c>
      <c r="H363" s="41">
        <v>350</v>
      </c>
      <c r="I363" s="40">
        <v>65.599999999999994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95.2</v>
      </c>
      <c r="F364" s="41">
        <v>356</v>
      </c>
      <c r="G364" s="40">
        <v>113.6</v>
      </c>
      <c r="H364" s="41">
        <v>299</v>
      </c>
      <c r="I364" s="40">
        <v>69.599999999999994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-18.61</v>
      </c>
      <c r="E365" s="40">
        <v>97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-18.96</v>
      </c>
      <c r="E366" s="40">
        <v>98.7</v>
      </c>
      <c r="F366" s="41">
        <v>332</v>
      </c>
      <c r="G366" s="40">
        <v>117.7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-19.21</v>
      </c>
      <c r="E367" s="40">
        <v>93.2</v>
      </c>
      <c r="F367" s="41">
        <v>360</v>
      </c>
      <c r="G367" s="40">
        <v>112.4</v>
      </c>
      <c r="H367" s="41">
        <v>265</v>
      </c>
      <c r="I367" s="40">
        <v>60.8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-19.38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</v>
      </c>
      <c r="E369" s="40">
        <v>100.5</v>
      </c>
      <c r="F369" s="41">
        <v>303</v>
      </c>
      <c r="G369" s="40">
        <v>120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-19.52</v>
      </c>
      <c r="E370" s="40">
        <v>99</v>
      </c>
      <c r="F370" s="41">
        <v>329</v>
      </c>
      <c r="G370" s="40">
        <v>118.5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-19.73</v>
      </c>
      <c r="E371" s="40">
        <v>100.9</v>
      </c>
      <c r="F371" s="41">
        <v>297</v>
      </c>
      <c r="G371" s="40">
        <v>120.6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-20.100000000000001</v>
      </c>
      <c r="E372" s="40">
        <v>103.9</v>
      </c>
      <c r="F372" s="41">
        <v>241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342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-21.71</v>
      </c>
      <c r="E374" s="40">
        <v>95.7</v>
      </c>
      <c r="F374" s="41">
        <v>351</v>
      </c>
      <c r="G374" s="40">
        <v>117.4</v>
      </c>
      <c r="H374" s="41">
        <v>341</v>
      </c>
      <c r="I374" s="40">
        <v>67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-22.09</v>
      </c>
      <c r="E375" s="40">
        <v>99.8</v>
      </c>
      <c r="F375" s="41">
        <v>316</v>
      </c>
      <c r="G375" s="40">
        <v>121.9</v>
      </c>
      <c r="H375" s="41">
        <v>360</v>
      </c>
      <c r="I375" s="40">
        <v>65.400000000000006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95.9</v>
      </c>
      <c r="F376" s="41">
        <v>350</v>
      </c>
      <c r="G376" s="40">
        <v>118.1</v>
      </c>
      <c r="H376" s="41">
        <v>348</v>
      </c>
      <c r="I376" s="40">
        <v>71.599999999999994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-22.85</v>
      </c>
      <c r="E377" s="40">
        <v>91.1</v>
      </c>
      <c r="F377" s="41">
        <v>362</v>
      </c>
      <c r="G377" s="40">
        <v>114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784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87.8</v>
      </c>
      <c r="F381" s="41">
        <v>363</v>
      </c>
      <c r="G381" s="40">
        <v>113.2</v>
      </c>
      <c r="H381" s="41">
        <v>287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123.7</v>
      </c>
      <c r="H382" s="41">
        <v>362</v>
      </c>
      <c r="I382" s="40">
        <v>72.5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-41.72</v>
      </c>
      <c r="E383" s="40">
        <v>84.6</v>
      </c>
      <c r="F383" s="41">
        <v>364</v>
      </c>
      <c r="G383" s="40">
        <v>126.3</v>
      </c>
      <c r="H383" s="41">
        <v>364</v>
      </c>
      <c r="I383" s="40">
        <v>64.599999999999994</v>
      </c>
    </row>
    <row r="384" spans="1:9" ht="18">
      <c r="A384" s="44" t="s">
        <v>771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7" xr:uid="{011F16CE-B2BC-6E4C-B30D-70D3522C6A52}"/>
    <hyperlink ref="B1" r:id="rId2" display="https://kenpom.com/archive.php?d=2025-02-17&amp;s=TeamName" xr:uid="{6DECF746-F0E5-D845-A234-F946F46007E0}"/>
    <hyperlink ref="D1" r:id="rId3" display="https://kenpom.com/archive.php?d=2025-02-17" xr:uid="{50C1B662-D8A9-C84A-B760-1FB85137C872}"/>
    <hyperlink ref="E1" r:id="rId4" display="https://kenpom.com/archive.php?d=2025-02-17&amp;s=RankAdjOE" xr:uid="{BD759DFE-2711-264B-89FF-8ABFDAB4E184}"/>
    <hyperlink ref="F1" r:id="rId5" display="https://kenpom.com/archive.php?d=2025-02-17&amp;s=RankAdjDE" xr:uid="{C71866BC-ABEF-8042-938D-3B23E52E8CBE}"/>
    <hyperlink ref="G1" r:id="rId6" display="https://kenpom.com/archive.php?d=2025-02-17&amp;s=RankAdjTempo" xr:uid="{90B441D9-D82C-EA45-BA3C-DBABFB559E2D}"/>
    <hyperlink ref="H1" r:id="rId7" display="https://kenpom.com/archive.php?d=2025-02-17&amp;s=RankAdjEMFinal" xr:uid="{0B47361C-5D3E-BC4F-B18E-073608F868A2}"/>
    <hyperlink ref="I1" r:id="rId8" display="https://kenpom.com/archive.php?d=2025-02-17&amp;s=AdjEMFinal" xr:uid="{7C5B8EA2-6024-7541-AEDF-17384E93817A}"/>
    <hyperlink ref="B2" r:id="rId9" display="https://kenpom.com/team.php?team=Auburn" xr:uid="{D922DCFE-8054-5C4B-B434-8501CA840AAC}"/>
    <hyperlink ref="C2" r:id="rId10" display="https://kenpom.com/conf.php?c=SEC" xr:uid="{54B375BF-A186-1C45-AA9B-9E22718B4704}"/>
    <hyperlink ref="B3" r:id="rId11" display="https://kenpom.com/team.php?team=Duke" xr:uid="{E3D8AE32-2A7F-7E45-81ED-EDF49EF83971}"/>
    <hyperlink ref="C3" r:id="rId12" display="https://kenpom.com/conf.php?c=ACC" xr:uid="{217E47AB-1580-334B-8EE3-31C3776E18E8}"/>
    <hyperlink ref="B4" r:id="rId13" display="https://kenpom.com/team.php?team=Houston" xr:uid="{DA5B4CB8-4ED1-2843-981C-9D454387D462}"/>
    <hyperlink ref="C4" r:id="rId14" display="https://kenpom.com/conf.php?c=B12" xr:uid="{19B8D32D-B06A-4F45-B1C6-86568CCC1351}"/>
    <hyperlink ref="B5" r:id="rId15" display="https://kenpom.com/team.php?team=Florida" xr:uid="{7C1B96FA-2110-774D-B0DF-BD2186B708FE}"/>
    <hyperlink ref="C5" r:id="rId16" display="https://kenpom.com/conf.php?c=SEC" xr:uid="{6ABCE94E-032B-484A-9B75-2B6D8E8DE8AB}"/>
    <hyperlink ref="B6" r:id="rId17" display="https://kenpom.com/team.php?team=Tennessee" xr:uid="{3B61DD05-B552-234A-A9E1-2C2D7E6F9F9A}"/>
    <hyperlink ref="C6" r:id="rId18" display="https://kenpom.com/conf.php?c=SEC" xr:uid="{9F17A7D3-4ADD-6E49-933D-15E5007CB258}"/>
    <hyperlink ref="B7" r:id="rId19" display="https://kenpom.com/team.php?team=Alabama" xr:uid="{C5168A4F-A249-D548-8D34-9BA3E6439603}"/>
    <hyperlink ref="C7" r:id="rId20" display="https://kenpom.com/conf.php?c=SEC" xr:uid="{891E7460-8C56-4B44-9348-73F3FD20CEDB}"/>
    <hyperlink ref="B8" r:id="rId21" display="https://kenpom.com/team.php?team=Texas+Tech" xr:uid="{953CDB51-72C6-AD4F-ABBA-86E6E1A16B6D}"/>
    <hyperlink ref="C8" r:id="rId22" display="https://kenpom.com/conf.php?c=B12" xr:uid="{2D637AB1-3EA3-184B-8422-D2822A41D5AD}"/>
    <hyperlink ref="B9" r:id="rId23" display="https://kenpom.com/team.php?team=Iowa+St." xr:uid="{DE299B58-1EA9-FB4D-A4BF-EEF178E400D3}"/>
    <hyperlink ref="C9" r:id="rId24" display="https://kenpom.com/conf.php?c=B12" xr:uid="{56D9A913-0810-2B4C-92FB-D79FB0B5E787}"/>
    <hyperlink ref="B10" r:id="rId25" display="https://kenpom.com/team.php?team=Wisconsin" xr:uid="{42BB0917-D7C7-E446-BAD3-76C950D79B91}"/>
    <hyperlink ref="C10" r:id="rId26" display="https://kenpom.com/conf.php?c=B10" xr:uid="{4EE2C32E-85BB-2A43-BEE6-C7D8823F8394}"/>
    <hyperlink ref="B11" r:id="rId27" display="https://kenpom.com/team.php?team=Purdue" xr:uid="{B7DE73BC-692D-8C44-B67E-B6519BF4A44B}"/>
    <hyperlink ref="C11" r:id="rId28" display="https://kenpom.com/conf.php?c=B10" xr:uid="{71EFB33C-2FC4-4448-A6E1-42E5BBBC494A}"/>
    <hyperlink ref="B12" r:id="rId29" display="https://kenpom.com/team.php?team=Gonzaga" xr:uid="{133384C3-C36C-FC4D-8008-ED5B4E642B55}"/>
    <hyperlink ref="C12" r:id="rId30" display="https://kenpom.com/conf.php?c=WCC" xr:uid="{09145DAF-23CA-B740-B9E4-7719DE85C579}"/>
    <hyperlink ref="B13" r:id="rId31" display="https://kenpom.com/team.php?team=Arizona" xr:uid="{0F8EC960-E394-7446-A4C7-382C778CF21F}"/>
    <hyperlink ref="C13" r:id="rId32" display="https://kenpom.com/conf.php?c=B12" xr:uid="{0F1D3831-3862-C54D-9CC8-736C0C615B17}"/>
    <hyperlink ref="B14" r:id="rId33" display="https://kenpom.com/team.php?team=Texas+A%26M" xr:uid="{40FA10F7-5654-2540-A088-461771E38D14}"/>
    <hyperlink ref="C14" r:id="rId34" display="https://kenpom.com/conf.php?c=SEC" xr:uid="{B7AE0A44-2BCD-7542-9409-1503F79CA317}"/>
    <hyperlink ref="B15" r:id="rId35" display="https://kenpom.com/team.php?team=Maryland" xr:uid="{01C3AC5E-C088-314B-A84E-FA3BA2334504}"/>
    <hyperlink ref="C15" r:id="rId36" display="https://kenpom.com/conf.php?c=B10" xr:uid="{68A3010B-D021-CE40-A722-0052B0E5D07F}"/>
    <hyperlink ref="B16" r:id="rId37" display="https://kenpom.com/team.php?team=Missouri" xr:uid="{E12184EC-828F-E04B-B1FE-D67E5B4CEABD}"/>
    <hyperlink ref="C16" r:id="rId38" display="https://kenpom.com/conf.php?c=SEC" xr:uid="{5847AC12-0AD3-1D44-9F4B-D48A54D3137F}"/>
    <hyperlink ref="B17" r:id="rId39" display="https://kenpom.com/team.php?team=Kansas" xr:uid="{235C3E9D-60C6-FD4B-B997-58405D98A5B3}"/>
    <hyperlink ref="C17" r:id="rId40" display="https://kenpom.com/conf.php?c=B12" xr:uid="{B1C07A84-8E19-CC4F-974E-FB68091634C2}"/>
    <hyperlink ref="B18" r:id="rId41" display="https://kenpom.com/team.php?team=Michigan+St." xr:uid="{C77B85BF-9C13-1344-8014-6522044F34A8}"/>
    <hyperlink ref="C18" r:id="rId42" display="https://kenpom.com/conf.php?c=B10" xr:uid="{4CFDDE64-6604-BC4D-9535-4104D6955B88}"/>
    <hyperlink ref="B19" r:id="rId43" display="https://kenpom.com/team.php?team=St.+John%27s" xr:uid="{8FB680D9-0318-C340-BA0A-B737E56841BD}"/>
    <hyperlink ref="C19" r:id="rId44" display="https://kenpom.com/conf.php?c=BE" xr:uid="{2358135D-BEB3-624A-B615-382D8C1F4EDF}"/>
    <hyperlink ref="B20" r:id="rId45" display="https://kenpom.com/team.php?team=Kentucky" xr:uid="{BCF911EF-4FE5-C442-A27D-959EEFC845C0}"/>
    <hyperlink ref="C20" r:id="rId46" display="https://kenpom.com/conf.php?c=SEC" xr:uid="{60EEAADB-3D0A-7E46-AB6B-ED3D4AD1E7BB}"/>
    <hyperlink ref="B21" r:id="rId47" display="https://kenpom.com/team.php?team=Illinois" xr:uid="{553AB95E-AFB1-0545-AF55-C92E732B4A10}"/>
    <hyperlink ref="C21" r:id="rId48" display="https://kenpom.com/conf.php?c=B10" xr:uid="{A9389075-91E5-2D48-A70C-50FC029FB09D}"/>
    <hyperlink ref="B22" r:id="rId49" display="https://kenpom.com/team.php?team=Saint+Mary%27s" xr:uid="{A5BA94A5-279B-CB43-B487-3A2D44E34667}"/>
    <hyperlink ref="C22" r:id="rId50" display="https://kenpom.com/conf.php?c=WCC" xr:uid="{D7F9D5CE-6D12-A443-858E-6E532743A593}"/>
    <hyperlink ref="B23" r:id="rId51" display="https://kenpom.com/team.php?team=Michigan" xr:uid="{B0016E2C-DDFE-E743-9AF7-88CE8300A3C1}"/>
    <hyperlink ref="C23" r:id="rId52" display="https://kenpom.com/conf.php?c=B10" xr:uid="{F33D081E-A995-FF4E-A5A2-1BA63126A65F}"/>
    <hyperlink ref="B24" r:id="rId53" display="https://kenpom.com/team.php?team=Clemson" xr:uid="{556B443E-5123-274B-96AC-E02599933213}"/>
    <hyperlink ref="C24" r:id="rId54" display="https://kenpom.com/conf.php?c=ACC" xr:uid="{A4D04FB7-30E9-874B-B69D-2EFE1AE7B771}"/>
    <hyperlink ref="B25" r:id="rId55" display="https://kenpom.com/team.php?team=Mississippi" xr:uid="{1F8B2E2C-E0F3-1843-8B03-8497ED0B2A7A}"/>
    <hyperlink ref="C25" r:id="rId56" display="https://kenpom.com/conf.php?c=SEC" xr:uid="{CDED8A92-A54C-6249-85A8-93D504EA5D45}"/>
    <hyperlink ref="B26" r:id="rId57" display="https://kenpom.com/team.php?team=Louisville" xr:uid="{5FCD7F21-40F0-2F4C-BEF2-6EE986CD4550}"/>
    <hyperlink ref="C26" r:id="rId58" display="https://kenpom.com/conf.php?c=ACC" xr:uid="{415384A6-4127-E040-8BBB-85AD2416F869}"/>
    <hyperlink ref="B27" r:id="rId59" display="https://kenpom.com/team.php?team=UCLA" xr:uid="{70D9A6D1-D8F3-6E46-ABB9-2EBC934EE666}"/>
    <hyperlink ref="C27" r:id="rId60" display="https://kenpom.com/conf.php?c=B10" xr:uid="{915607FD-44C3-6541-B62B-1B7B4B09BE2B}"/>
    <hyperlink ref="B28" r:id="rId61" display="https://kenpom.com/team.php?team=Marquette" xr:uid="{CB2CE7D2-4E8B-1348-8A68-0D6A92A4B1AE}"/>
    <hyperlink ref="C28" r:id="rId62" display="https://kenpom.com/conf.php?c=BE" xr:uid="{5C4D4D77-F196-DA4C-ABE2-15CB3F57EACC}"/>
    <hyperlink ref="B29" r:id="rId63" display="https://kenpom.com/team.php?team=Ohio+St." xr:uid="{5C7DD63D-F7AE-1E4C-9F1B-181C8A3F8220}"/>
    <hyperlink ref="C29" r:id="rId64" display="https://kenpom.com/conf.php?c=B10" xr:uid="{6E6968CB-D943-624B-86C7-473CE2979133}"/>
    <hyperlink ref="B30" r:id="rId65" display="https://kenpom.com/team.php?team=Baylor" xr:uid="{BD590A54-5AB3-FA4C-AA1B-3F7FA6314327}"/>
    <hyperlink ref="C30" r:id="rId66" display="https://kenpom.com/conf.php?c=B12" xr:uid="{1F7CF3EF-D2D3-CD44-BB1D-AE2732456C55}"/>
    <hyperlink ref="B31" r:id="rId67" display="https://kenpom.com/team.php?team=Mississippi+St." xr:uid="{BBDB0ACE-79D7-4D40-BA8E-FB29F4A687A1}"/>
    <hyperlink ref="C31" r:id="rId68" display="https://kenpom.com/conf.php?c=SEC" xr:uid="{1D28F023-FBA8-C54B-9695-E5C55492D1A0}"/>
    <hyperlink ref="B32" r:id="rId69" display="https://kenpom.com/team.php?team=Creighton" xr:uid="{6BFC51B3-7827-8A4D-9E02-6FB2BD929B53}"/>
    <hyperlink ref="C32" r:id="rId70" display="https://kenpom.com/conf.php?c=BE" xr:uid="{DCEC3FD1-05D0-8F4B-ACB2-15E2F67F63F5}"/>
    <hyperlink ref="B33" r:id="rId71" display="https://kenpom.com/team.php?team=VCU" xr:uid="{DA50F76E-0CF0-D549-B679-76ED3F1A9740}"/>
    <hyperlink ref="C33" r:id="rId72" display="https://kenpom.com/conf.php?c=A10" xr:uid="{2EADA738-2E75-CA46-B9B4-0A2487FB1674}"/>
    <hyperlink ref="B34" r:id="rId73" display="https://kenpom.com/team.php?team=BYU" xr:uid="{9DCB3A4D-704C-B64D-9E25-AD35756B75FA}"/>
    <hyperlink ref="C34" r:id="rId74" display="https://kenpom.com/conf.php?c=B12" xr:uid="{B0664032-5221-1B46-A0D6-09CAEB3C8BF8}"/>
    <hyperlink ref="B35" r:id="rId75" display="https://kenpom.com/team.php?team=Texas" xr:uid="{A6D2BF78-42A6-A040-87BA-593E895A28C8}"/>
    <hyperlink ref="C35" r:id="rId76" display="https://kenpom.com/conf.php?c=SEC" xr:uid="{EB8A33C1-EBB9-F949-B929-386CD06BD464}"/>
    <hyperlink ref="B36" r:id="rId77" display="https://kenpom.com/team.php?team=Oregon" xr:uid="{A9298F59-1223-9C4D-87F1-41C65137F142}"/>
    <hyperlink ref="C36" r:id="rId78" display="https://kenpom.com/conf.php?c=B10" xr:uid="{ADD0E297-3B75-3B40-B731-20870DF282D1}"/>
    <hyperlink ref="B37" r:id="rId79" display="https://kenpom.com/team.php?team=Connecticut" xr:uid="{F0CF1F73-BA98-CC45-90EF-ADFF1CD58850}"/>
    <hyperlink ref="C37" r:id="rId80" display="https://kenpom.com/conf.php?c=BE" xr:uid="{78BFF1BB-C755-F14A-A774-221C01C9AAE2}"/>
    <hyperlink ref="B38" r:id="rId81" display="https://kenpom.com/team.php?team=Nebraska" xr:uid="{3578AB48-058D-F04B-B09C-FAFBB6D2A596}"/>
    <hyperlink ref="C38" r:id="rId82" display="https://kenpom.com/conf.php?c=B10" xr:uid="{28DAF123-91A2-BD48-9D52-96ACD8CCD6FC}"/>
    <hyperlink ref="B39" r:id="rId83" display="https://kenpom.com/team.php?team=New+Mexico" xr:uid="{7C375916-AFEC-BC41-8480-86DE7CADAC5A}"/>
    <hyperlink ref="C39" r:id="rId84" display="https://kenpom.com/conf.php?c=MWC" xr:uid="{F9D59906-9568-EB4C-81A7-E84B4E72F523}"/>
    <hyperlink ref="B40" r:id="rId85" display="https://kenpom.com/team.php?team=Arkansas" xr:uid="{B5696F1C-C755-1A40-89B2-8DB057D638D4}"/>
    <hyperlink ref="C40" r:id="rId86" display="https://kenpom.com/conf.php?c=SEC" xr:uid="{36994467-52B0-F542-B9CC-203CCDDA8466}"/>
    <hyperlink ref="B41" r:id="rId87" display="https://kenpom.com/team.php?team=UC+San+Diego" xr:uid="{7E865F18-63D2-854C-960A-F97257F6FC2E}"/>
    <hyperlink ref="C41" r:id="rId88" display="https://kenpom.com/conf.php?c=BW" xr:uid="{09DD702F-3119-974A-9653-A11F163F6373}"/>
    <hyperlink ref="A43" r:id="rId89" display="https://kenpom.com/archive.php?d=2025-02-17" xr:uid="{712CDE10-509D-7843-98FE-9F25D0AD9074}"/>
    <hyperlink ref="B43" r:id="rId90" display="https://kenpom.com/archive.php?d=2025-02-17&amp;s=TeamName" xr:uid="{C3F1FEDA-6F4E-4C45-83D3-2E2665767B32}"/>
    <hyperlink ref="D43" r:id="rId91" display="https://kenpom.com/archive.php?d=2025-02-17" xr:uid="{54C03801-107F-FB40-B9AC-79DBE11D7E10}"/>
    <hyperlink ref="E43" r:id="rId92" display="https://kenpom.com/archive.php?d=2025-02-17&amp;s=RankAdjOE" xr:uid="{BA4ECB11-A14B-BF4B-B9E5-A5B1634F3BEE}"/>
    <hyperlink ref="F43" r:id="rId93" display="https://kenpom.com/archive.php?d=2025-02-17&amp;s=RankAdjDE" xr:uid="{E7E62ED6-9AC4-A141-B530-C1CCC4E021BA}"/>
    <hyperlink ref="G43" r:id="rId94" display="https://kenpom.com/archive.php?d=2025-02-17&amp;s=RankAdjTempo" xr:uid="{DE6EB894-16CA-0C40-86A8-0CF585A055C7}"/>
    <hyperlink ref="H43" r:id="rId95" display="https://kenpom.com/archive.php?d=2025-02-17&amp;s=RankAdjEMFinal" xr:uid="{7BFCFAE4-45D2-0B49-BE3B-3B69FACCC1FB}"/>
    <hyperlink ref="I43" r:id="rId96" display="https://kenpom.com/archive.php?d=2025-02-17&amp;s=AdjEMFinal" xr:uid="{6F201411-B6BC-CB41-968C-B508C16EB47C}"/>
    <hyperlink ref="B44" r:id="rId97" display="https://kenpom.com/team.php?team=Vanderbilt" xr:uid="{561C9D11-F9A1-1B49-807D-AB1DDA279511}"/>
    <hyperlink ref="C44" r:id="rId98" display="https://kenpom.com/conf.php?c=SEC" xr:uid="{A78C9E4D-0959-EE42-9464-5AD8086462FC}"/>
    <hyperlink ref="B45" r:id="rId99" display="https://kenpom.com/team.php?team=San+Diego+St." xr:uid="{9A918A53-7E22-6849-B765-DF80FB663785}"/>
    <hyperlink ref="C45" r:id="rId100" display="https://kenpom.com/conf.php?c=MWC" xr:uid="{A8DD2609-D1CD-2443-ABCB-F1C0CE1C0FE0}"/>
    <hyperlink ref="B46" r:id="rId101" display="https://kenpom.com/team.php?team=Georgia" xr:uid="{CACED82E-71D7-844A-8F07-A09D50DD7763}"/>
    <hyperlink ref="C46" r:id="rId102" display="https://kenpom.com/conf.php?c=SEC" xr:uid="{EA6F6A7F-72C2-BD42-8972-6A6E096A40AA}"/>
    <hyperlink ref="B47" r:id="rId103" display="https://kenpom.com/team.php?team=Oklahoma" xr:uid="{7044B9F5-85C9-164F-8AB6-AFE2EF9EBF50}"/>
    <hyperlink ref="C47" r:id="rId104" display="https://kenpom.com/conf.php?c=SEC" xr:uid="{E5B4175E-C095-1E47-8971-9578437E064F}"/>
    <hyperlink ref="B48" r:id="rId105" display="https://kenpom.com/team.php?team=SMU" xr:uid="{4A1659A2-ACBF-2F42-ABBE-FF4A1ED7EE44}"/>
    <hyperlink ref="C48" r:id="rId106" display="https://kenpom.com/conf.php?c=ACC" xr:uid="{4C11DD1C-4F6E-9240-9090-62E25B03A42B}"/>
    <hyperlink ref="B49" r:id="rId107" display="https://kenpom.com/team.php?team=West+Virginia" xr:uid="{91FB82CA-933E-4045-9AF5-DFA09049F3E7}"/>
    <hyperlink ref="C49" r:id="rId108" display="https://kenpom.com/conf.php?c=B12" xr:uid="{0575CDB5-67C9-1549-B187-C8C396DE84C8}"/>
    <hyperlink ref="B50" r:id="rId109" display="https://kenpom.com/team.php?team=Memphis" xr:uid="{6C4BE9A5-0D5C-CE43-8ABD-B6BEB3DA34F4}"/>
    <hyperlink ref="C50" r:id="rId110" display="https://kenpom.com/conf.php?c=Amer" xr:uid="{29C7E015-E343-1E4C-9BD3-F1B4C042E325}"/>
    <hyperlink ref="B51" r:id="rId111" display="https://kenpom.com/team.php?team=North+Carolina" xr:uid="{558B1A2F-B01D-2942-878B-9B805F115FAF}"/>
    <hyperlink ref="C51" r:id="rId112" display="https://kenpom.com/conf.php?c=ACC" xr:uid="{43BAC5EE-D456-C34E-A6BA-56FEF63750FD}"/>
    <hyperlink ref="B52" r:id="rId113" display="https://kenpom.com/team.php?team=Utah+St." xr:uid="{042C1537-5D30-6A4C-8CFA-9640AF2C96FB}"/>
    <hyperlink ref="C52" r:id="rId114" display="https://kenpom.com/conf.php?c=MWC" xr:uid="{F1CD2776-07E7-C64D-B43E-2E689B877620}"/>
    <hyperlink ref="B53" r:id="rId115" display="https://kenpom.com/team.php?team=Boise+St." xr:uid="{CE9AB8E1-B1FD-5C4B-AEA5-B446A85F2A22}"/>
    <hyperlink ref="C53" r:id="rId116" display="https://kenpom.com/conf.php?c=MWC" xr:uid="{62CC7A97-2182-474B-A86E-CBBA24F3DF99}"/>
    <hyperlink ref="B54" r:id="rId117" display="https://kenpom.com/team.php?team=Pittsburgh" xr:uid="{79E132BF-9C9E-CD46-B753-E06CC0ADC506}"/>
    <hyperlink ref="C54" r:id="rId118" display="https://kenpom.com/conf.php?c=ACC" xr:uid="{C4D7C38C-4C04-EF41-B9B0-E52842CAE66A}"/>
    <hyperlink ref="B55" r:id="rId119" display="https://kenpom.com/team.php?team=Xavier" xr:uid="{6C21D2CB-5463-3848-978A-9FB67C179607}"/>
    <hyperlink ref="C55" r:id="rId120" display="https://kenpom.com/conf.php?c=BE" xr:uid="{3C0BE8CD-FBE0-5548-B5AF-41D4C2EEB7A1}"/>
    <hyperlink ref="B56" r:id="rId121" display="https://kenpom.com/team.php?team=Indiana" xr:uid="{36FB64A8-A194-DB42-8E81-A68703B4536B}"/>
    <hyperlink ref="C56" r:id="rId122" display="https://kenpom.com/conf.php?c=B10" xr:uid="{C5A1833F-FD7D-024E-98CF-593C6B1F7D6F}"/>
    <hyperlink ref="B57" r:id="rId123" display="https://kenpom.com/team.php?team=Cincinnati" xr:uid="{C5EC39C4-B538-264F-9D4C-42723BAE6A31}"/>
    <hyperlink ref="C57" r:id="rId124" display="https://kenpom.com/conf.php?c=B12" xr:uid="{75FC089A-F929-844E-A735-76EC648BEE63}"/>
    <hyperlink ref="B58" r:id="rId125" display="https://kenpom.com/team.php?team=Villanova" xr:uid="{2B4407B3-286A-DD48-96BE-59F2449F9706}"/>
    <hyperlink ref="C58" r:id="rId126" display="https://kenpom.com/conf.php?c=BE" xr:uid="{19A39247-6C58-3E4E-89DF-146E6AB2AFD5}"/>
    <hyperlink ref="B59" r:id="rId127" display="https://kenpom.com/team.php?team=USC" xr:uid="{94961B45-91E0-BD45-BEA5-2559FD7A9B05}"/>
    <hyperlink ref="C59" r:id="rId128" display="https://kenpom.com/conf.php?c=B10" xr:uid="{7E64FA3B-9863-894A-8E76-BAB8440A1226}"/>
    <hyperlink ref="B60" r:id="rId129" display="https://kenpom.com/team.php?team=Santa+Clara" xr:uid="{7C92AF88-5EE9-E44F-AE8D-271F9D6EF20B}"/>
    <hyperlink ref="C60" r:id="rId130" display="https://kenpom.com/conf.php?c=WCC" xr:uid="{518AB0F6-DBBB-4049-9C00-043F3E53C288}"/>
    <hyperlink ref="B61" r:id="rId131" display="https://kenpom.com/team.php?team=Northwestern" xr:uid="{3485D567-744B-2043-B4EB-2C583A844C10}"/>
    <hyperlink ref="C61" r:id="rId132" display="https://kenpom.com/conf.php?c=B10" xr:uid="{0D7B6433-E9F8-EE4B-B89B-5FCE98673C6F}"/>
    <hyperlink ref="B62" r:id="rId133" display="https://kenpom.com/team.php?team=Kansas+St." xr:uid="{FB4844FB-49E4-6A4D-9918-B68D5CFE6BAC}"/>
    <hyperlink ref="C62" r:id="rId134" display="https://kenpom.com/conf.php?c=B12" xr:uid="{D578AC88-41E8-E64A-999C-6359A6C11470}"/>
    <hyperlink ref="B63" r:id="rId135" display="https://kenpom.com/team.php?team=Wake+Forest" xr:uid="{AE0D2C78-26EF-5346-A7FA-7B306F043CB1}"/>
    <hyperlink ref="C63" r:id="rId136" display="https://kenpom.com/conf.php?c=ACC" xr:uid="{F9F67D8B-9502-594C-9D07-A561C59327E9}"/>
    <hyperlink ref="B64" r:id="rId137" display="https://kenpom.com/team.php?team=Arizona+St." xr:uid="{A89E14B7-FB1E-CE45-B75A-4C639BC986A9}"/>
    <hyperlink ref="C64" r:id="rId138" display="https://kenpom.com/conf.php?c=B12" xr:uid="{263F820A-C8B3-AA4D-84B3-71DEFB3171B8}"/>
    <hyperlink ref="B65" r:id="rId139" display="https://kenpom.com/team.php?team=San+Francisco" xr:uid="{5E9B5D66-E3E3-B34C-B050-9D7E0E13147F}"/>
    <hyperlink ref="C65" r:id="rId140" display="https://kenpom.com/conf.php?c=WCC" xr:uid="{8335B1A5-C729-324D-8406-C9D949936F30}"/>
    <hyperlink ref="B66" r:id="rId141" display="https://kenpom.com/team.php?team=Drake" xr:uid="{FE751285-88A7-2E48-933A-7E67C24448EB}"/>
    <hyperlink ref="C66" r:id="rId142" display="https://kenpom.com/conf.php?c=MVC" xr:uid="{8520D27A-0705-6B4B-87E6-A576C7C146AE}"/>
    <hyperlink ref="B67" r:id="rId143" display="https://kenpom.com/team.php?team=North+Texas" xr:uid="{E103BB8C-E61F-B04B-A843-CD78EA7325C5}"/>
    <hyperlink ref="C67" r:id="rId144" display="https://kenpom.com/conf.php?c=Amer" xr:uid="{65C6E233-1936-944E-852A-DF6D062C7BF3}"/>
    <hyperlink ref="B68" r:id="rId145" display="https://kenpom.com/team.php?team=Yale" xr:uid="{2D1C7CF4-784D-0947-9DA5-21716BA14888}"/>
    <hyperlink ref="C68" r:id="rId146" display="https://kenpom.com/conf.php?c=Ivy" xr:uid="{35F43A6D-1F66-3F4B-8C70-D3E79FE42FA8}"/>
    <hyperlink ref="B69" r:id="rId147" display="https://kenpom.com/team.php?team=Iowa" xr:uid="{60C9193D-7F05-9545-B2E9-C7B441A8944C}"/>
    <hyperlink ref="C69" r:id="rId148" display="https://kenpom.com/conf.php?c=B10" xr:uid="{45BCB6E5-E4FA-8945-9981-EF1DED781766}"/>
    <hyperlink ref="B70" r:id="rId149" display="https://kenpom.com/team.php?team=UC+Irvine" xr:uid="{56D697D3-7DA3-6A43-B402-C0FEF146E15E}"/>
    <hyperlink ref="C70" r:id="rId150" display="https://kenpom.com/conf.php?c=BW" xr:uid="{7A61D540-F716-7A4B-8C3E-4C96D980B425}"/>
    <hyperlink ref="B71" r:id="rId151" display="https://kenpom.com/team.php?team=Liberty" xr:uid="{C9924022-D409-7743-9C54-B4D0234AE40C}"/>
    <hyperlink ref="C71" r:id="rId152" display="https://kenpom.com/conf.php?c=CUSA" xr:uid="{072CD1A8-08EA-CD46-888F-4E8DCEBC8FF6}"/>
    <hyperlink ref="B72" r:id="rId153" display="https://kenpom.com/team.php?team=McNeese" xr:uid="{45C90EE2-F934-3044-84BB-3CBB7E042918}"/>
    <hyperlink ref="C72" r:id="rId154" display="https://kenpom.com/conf.php?c=Slnd" xr:uid="{409325FE-12D5-7D42-9EB9-6AAE973C3E24}"/>
    <hyperlink ref="B73" r:id="rId155" display="https://kenpom.com/team.php?team=George+Mason" xr:uid="{A0C7A483-24D3-D043-89D6-CE65E808BE80}"/>
    <hyperlink ref="C73" r:id="rId156" display="https://kenpom.com/conf.php?c=A10" xr:uid="{8EA476C8-65F5-394F-9D7C-7FA7FDFAF16C}"/>
    <hyperlink ref="B74" r:id="rId157" display="https://kenpom.com/team.php?team=Colorado+St." xr:uid="{5BE042F1-5722-A640-A5B6-8757E5471736}"/>
    <hyperlink ref="C74" r:id="rId158" display="https://kenpom.com/conf.php?c=MWC" xr:uid="{29C8B2B3-11E4-5B4D-9621-0C975B2CAFFE}"/>
    <hyperlink ref="B75" r:id="rId159" display="https://kenpom.com/team.php?team=Butler" xr:uid="{AAD6FD69-1D5E-4D4E-AA30-E7C3121A4430}"/>
    <hyperlink ref="C75" r:id="rId160" display="https://kenpom.com/conf.php?c=BE" xr:uid="{24A5546D-6BF8-6747-97DD-EFD065163F3C}"/>
    <hyperlink ref="B76" r:id="rId161" display="https://kenpom.com/team.php?team=UCF" xr:uid="{EC1A9C6A-2572-504F-B7EC-B8E47947C5BD}"/>
    <hyperlink ref="C76" r:id="rId162" display="https://kenpom.com/conf.php?c=B12" xr:uid="{21B7BDBE-2710-0445-9BBB-00995D4B0AFC}"/>
    <hyperlink ref="B77" r:id="rId163" display="https://kenpom.com/team.php?team=Nevada" xr:uid="{67510D72-D8C9-FC4F-946F-B919DD45FFA1}"/>
    <hyperlink ref="C77" r:id="rId164" display="https://kenpom.com/conf.php?c=MWC" xr:uid="{27FBE52D-5816-E34E-BF49-4A9B862B4EB5}"/>
    <hyperlink ref="B78" r:id="rId165" display="https://kenpom.com/team.php?team=Penn+St." xr:uid="{6A203F41-374F-AA41-89AD-BC5835D3F1A8}"/>
    <hyperlink ref="C78" r:id="rId166" display="https://kenpom.com/conf.php?c=B10" xr:uid="{BB1F672E-DB9A-3247-A38A-3F58197D609E}"/>
    <hyperlink ref="B79" r:id="rId167" display="https://kenpom.com/team.php?team=Rutgers" xr:uid="{7B95C4B7-2993-E141-96EF-9E6945132176}"/>
    <hyperlink ref="C79" r:id="rId168" display="https://kenpom.com/conf.php?c=B10" xr:uid="{3CB09231-E8C2-0140-9AE7-3B1B9C177560}"/>
    <hyperlink ref="B80" r:id="rId169" display="https://kenpom.com/team.php?team=Dayton" xr:uid="{1419633C-50DB-E448-BC19-2F54838F7A97}"/>
    <hyperlink ref="C80" r:id="rId170" display="https://kenpom.com/conf.php?c=A10" xr:uid="{95DCADE5-3C63-5141-B723-1F6EC4E0DF4C}"/>
    <hyperlink ref="B81" r:id="rId171" display="https://kenpom.com/team.php?team=Utah" xr:uid="{C37A6260-B2B3-2448-A598-C42C3D8AE087}"/>
    <hyperlink ref="C81" r:id="rId172" display="https://kenpom.com/conf.php?c=B12" xr:uid="{6F258AF4-EDF7-A14A-8955-2D589720DD10}"/>
    <hyperlink ref="B82" r:id="rId173" display="https://kenpom.com/team.php?team=Oregon+St." xr:uid="{1716ACE3-FEF0-EB48-91EF-E373BE3254BD}"/>
    <hyperlink ref="C82" r:id="rId174" display="https://kenpom.com/conf.php?c=WCC" xr:uid="{915686D5-66DF-CA4F-BAE8-23420F6208AD}"/>
    <hyperlink ref="B83" r:id="rId175" display="https://kenpom.com/team.php?team=South+Carolina" xr:uid="{D4BEAE0D-79F5-1E43-BD47-40D13C5F79B3}"/>
    <hyperlink ref="C83" r:id="rId176" display="https://kenpom.com/conf.php?c=SEC" xr:uid="{C3C83FB6-70C7-3D42-826D-974B0EF2214F}"/>
    <hyperlink ref="A85" r:id="rId177" display="https://kenpom.com/archive.php?d=2025-02-17" xr:uid="{DA86D6E0-5698-D840-B95F-4160ABC2F681}"/>
    <hyperlink ref="B85" r:id="rId178" display="https://kenpom.com/archive.php?d=2025-02-17&amp;s=TeamName" xr:uid="{45A03D04-5519-054C-8FDE-9D28409B55F4}"/>
    <hyperlink ref="D85" r:id="rId179" display="https://kenpom.com/archive.php?d=2025-02-17" xr:uid="{934433B5-9400-674C-9FCD-CAF8DAD1C031}"/>
    <hyperlink ref="E85" r:id="rId180" display="https://kenpom.com/archive.php?d=2025-02-17&amp;s=RankAdjOE" xr:uid="{75A32E28-3DBA-2442-A905-085CB34F4900}"/>
    <hyperlink ref="F85" r:id="rId181" display="https://kenpom.com/archive.php?d=2025-02-17&amp;s=RankAdjDE" xr:uid="{53B69047-86DF-604F-9038-F3CC6BB5D6D5}"/>
    <hyperlink ref="G85" r:id="rId182" display="https://kenpom.com/archive.php?d=2025-02-17&amp;s=RankAdjTempo" xr:uid="{645CA8E7-0CBD-564B-8CB7-039498F98C93}"/>
    <hyperlink ref="H85" r:id="rId183" display="https://kenpom.com/archive.php?d=2025-02-17&amp;s=RankAdjEMFinal" xr:uid="{3FD88AD5-7452-C840-B73C-69470517EEB4}"/>
    <hyperlink ref="I85" r:id="rId184" display="https://kenpom.com/archive.php?d=2025-02-17&amp;s=AdjEMFinal" xr:uid="{2AEAA02B-DFD8-E64E-9746-E8E289B59108}"/>
    <hyperlink ref="B86" r:id="rId185" display="https://kenpom.com/team.php?team=LSU" xr:uid="{AC782306-14E6-CC47-B3E1-4E3074DB5657}"/>
    <hyperlink ref="C86" r:id="rId186" display="https://kenpom.com/conf.php?c=SEC" xr:uid="{EC5C45F1-EEAB-A54B-A4E7-0D746A698905}"/>
    <hyperlink ref="B87" r:id="rId187" display="https://kenpom.com/team.php?team=Providence" xr:uid="{BA6C6DA4-6B82-2849-9C44-ED4A4FA59484}"/>
    <hyperlink ref="C87" r:id="rId188" display="https://kenpom.com/conf.php?c=BE" xr:uid="{C1F08B73-2BD6-0B4D-B1D0-693255C02E36}"/>
    <hyperlink ref="B88" r:id="rId189" display="https://kenpom.com/team.php?team=Saint+Joseph%27s" xr:uid="{8DD6B762-A73E-8B40-BF5C-56D5BAA247FF}"/>
    <hyperlink ref="C88" r:id="rId190" display="https://kenpom.com/conf.php?c=A10" xr:uid="{0EE707A2-9161-EE43-B1E4-64719B220C6C}"/>
    <hyperlink ref="B89" r:id="rId191" display="https://kenpom.com/team.php?team=TCU" xr:uid="{C758350F-F6B4-6E49-ABAF-0785F6758F7F}"/>
    <hyperlink ref="C89" r:id="rId192" display="https://kenpom.com/conf.php?c=B12" xr:uid="{D504901B-6460-6046-9E82-36A8442F26F7}"/>
    <hyperlink ref="B90" r:id="rId193" display="https://kenpom.com/team.php?team=Georgetown" xr:uid="{AAC2A516-2B1F-A44C-A04E-465FBA1B3AC8}"/>
    <hyperlink ref="C90" r:id="rId194" display="https://kenpom.com/conf.php?c=BE" xr:uid="{827C60C6-9560-1E4A-B517-AC48A03DB6EF}"/>
    <hyperlink ref="B91" r:id="rId195" display="https://kenpom.com/team.php?team=Lipscomb" xr:uid="{80ACF22D-AE5C-0842-872F-C9BA294594D8}"/>
    <hyperlink ref="C91" r:id="rId196" display="https://kenpom.com/conf.php?c=ASun" xr:uid="{672967B3-FDC6-D545-81CA-F024618275B2}"/>
    <hyperlink ref="B92" r:id="rId197" display="https://kenpom.com/team.php?team=Florida+St." xr:uid="{3EC5E28D-8F0A-2D41-8B23-C2BB750C13DF}"/>
    <hyperlink ref="C92" r:id="rId198" display="https://kenpom.com/conf.php?c=ACC" xr:uid="{2D86F7EC-8E6E-BE46-933E-D265A858AE50}"/>
    <hyperlink ref="B93" r:id="rId199" display="https://kenpom.com/team.php?team=Arkansas+St." xr:uid="{E1EAD09E-C6B7-424A-B8EC-1299168A61D8}"/>
    <hyperlink ref="C93" r:id="rId200" display="https://kenpom.com/conf.php?c=SB" xr:uid="{0891A598-C87A-4D47-BF67-809A2837ACAE}"/>
    <hyperlink ref="B94" r:id="rId201" display="https://kenpom.com/team.php?team=Stanford" xr:uid="{61F6C4C4-EA26-3F42-8D4A-0C52B8E480C5}"/>
    <hyperlink ref="C94" r:id="rId202" display="https://kenpom.com/conf.php?c=ACC" xr:uid="{313EF6D2-C88B-3E44-B39C-592A12FBC789}"/>
    <hyperlink ref="B95" r:id="rId203" display="https://kenpom.com/team.php?team=Minnesota" xr:uid="{0BF838ED-3BAA-5D49-A677-73EC44B3541B}"/>
    <hyperlink ref="C95" r:id="rId204" display="https://kenpom.com/conf.php?c=B10" xr:uid="{6950AF14-17EF-0245-8CD0-B2BC6ABAC758}"/>
    <hyperlink ref="B96" r:id="rId205" display="https://kenpom.com/team.php?team=High+Point" xr:uid="{7C6D8997-A61F-CC47-A0DF-B2CE605F416A}"/>
    <hyperlink ref="C96" r:id="rId206" display="https://kenpom.com/conf.php?c=BSth" xr:uid="{A3C59CEE-139B-904E-915F-8E274E8B77C9}"/>
    <hyperlink ref="B97" r:id="rId207" display="https://kenpom.com/team.php?team=Bradley" xr:uid="{05E30209-66E1-0B4E-84F0-F57C3B5791F7}"/>
    <hyperlink ref="C97" r:id="rId208" display="https://kenpom.com/conf.php?c=MVC" xr:uid="{9119FDD0-9E5A-B248-98A9-57A012B4B3C9}"/>
    <hyperlink ref="B98" r:id="rId209" display="https://kenpom.com/team.php?team=Notre+Dame" xr:uid="{42A1308C-47F9-ED4A-8DC6-4E6D8730DF10}"/>
    <hyperlink ref="C98" r:id="rId210" display="https://kenpom.com/conf.php?c=ACC" xr:uid="{D4A72E55-19A5-134E-979A-996C365C03A5}"/>
    <hyperlink ref="B99" r:id="rId211" display="https://kenpom.com/team.php?team=Washington" xr:uid="{87E4BB48-3182-3C45-ACA0-1F21E49FA02D}"/>
    <hyperlink ref="C99" r:id="rId212" display="https://kenpom.com/conf.php?c=B10" xr:uid="{7C0E62B2-0DD0-BC49-B9C6-542C2B428E62}"/>
    <hyperlink ref="B100" r:id="rId213" display="https://kenpom.com/team.php?team=Akron" xr:uid="{0B05C937-554A-1B41-BD90-6BD28D04DD64}"/>
    <hyperlink ref="C100" r:id="rId214" display="https://kenpom.com/conf.php?c=MAC" xr:uid="{3E5D9F2A-3099-9648-A0D2-F7AFA95B7B2A}"/>
    <hyperlink ref="B101" r:id="rId215" display="https://kenpom.com/team.php?team=UNLV" xr:uid="{14695EF8-9F05-E344-ACCD-D17BE74C0568}"/>
    <hyperlink ref="C101" r:id="rId216" display="https://kenpom.com/conf.php?c=MWC" xr:uid="{9ED1E69D-612A-5744-A3DA-BC0267522B35}"/>
    <hyperlink ref="B102" r:id="rId217" display="https://kenpom.com/team.php?team=Colorado" xr:uid="{33AB3BFA-45E9-B64F-BAEF-87F85EB1B02D}"/>
    <hyperlink ref="C102" r:id="rId218" display="https://kenpom.com/conf.php?c=B12" xr:uid="{C4F0BA1E-A6D7-5446-9C36-45C9C1D0BC81}"/>
    <hyperlink ref="B103" r:id="rId219" display="https://kenpom.com/team.php?team=Grand+Canyon" xr:uid="{56306A3D-B49E-E04D-8E7D-C9473DC74D7B}"/>
    <hyperlink ref="C103" r:id="rId220" display="https://kenpom.com/conf.php?c=WAC" xr:uid="{7DFB339C-6B0D-8F47-9228-46066B3E668A}"/>
    <hyperlink ref="B104" r:id="rId221" display="https://kenpom.com/team.php?team=St.+Bonaventure" xr:uid="{898EBB85-F7FC-6A47-A420-2A7819EAC2A2}"/>
    <hyperlink ref="C104" r:id="rId222" display="https://kenpom.com/conf.php?c=A10" xr:uid="{F3F636BB-9C92-7F4A-92A4-EB8A65774333}"/>
    <hyperlink ref="B105" r:id="rId223" display="https://kenpom.com/team.php?team=Samford" xr:uid="{1AC8BB4E-2263-0542-9D8C-C295541978AD}"/>
    <hyperlink ref="C105" r:id="rId224" display="https://kenpom.com/conf.php?c=SC" xr:uid="{CAD5F5C9-A157-754C-8FFE-C56BFA266AE6}"/>
    <hyperlink ref="B106" r:id="rId225" display="https://kenpom.com/team.php?team=South+Dakota+St." xr:uid="{B3F6A9C5-3EB3-E746-A1A3-FC4E7C992624}"/>
    <hyperlink ref="C106" r:id="rId226" display="https://kenpom.com/conf.php?c=Sum" xr:uid="{1A4FA068-F26F-0E46-A6BB-9117CE673538}"/>
    <hyperlink ref="B107" r:id="rId227" display="https://kenpom.com/team.php?team=Virginia" xr:uid="{1ACB9684-2DA2-FD46-9B50-DB6EAF435F07}"/>
    <hyperlink ref="C107" r:id="rId228" display="https://kenpom.com/conf.php?c=ACC" xr:uid="{C282C880-9DA0-584E-AE52-AACDEDF635ED}"/>
    <hyperlink ref="B108" r:id="rId229" display="https://kenpom.com/team.php?team=Florida+Atlantic" xr:uid="{175B02E1-1762-EF41-816A-776B6F020A8D}"/>
    <hyperlink ref="C108" r:id="rId230" display="https://kenpom.com/conf.php?c=Amer" xr:uid="{8BF86D6F-DE69-734C-A8E3-AF3ECBB0D471}"/>
    <hyperlink ref="B109" r:id="rId231" display="https://kenpom.com/team.php?team=Troy" xr:uid="{600170F3-CFFD-CF47-B7EF-F03A6AE608E9}"/>
    <hyperlink ref="C109" r:id="rId232" display="https://kenpom.com/conf.php?c=SB" xr:uid="{DB98B08F-FBFB-5B43-AEF2-42D0DDC1625C}"/>
    <hyperlink ref="B110" r:id="rId233" display="https://kenpom.com/team.php?team=Northern+Iowa" xr:uid="{17393F91-C853-6D42-B465-C89B2C0E1EA7}"/>
    <hyperlink ref="C110" r:id="rId234" display="https://kenpom.com/conf.php?c=MVC" xr:uid="{47DD40F8-5BF6-2240-A82A-DC6F5D8F7E59}"/>
    <hyperlink ref="B111" r:id="rId235" display="https://kenpom.com/team.php?team=Georgia+Tech" xr:uid="{A740B00E-6116-D640-8741-B1C40D2A0AE9}"/>
    <hyperlink ref="C111" r:id="rId236" display="https://kenpom.com/conf.php?c=ACC" xr:uid="{C8327481-5764-A442-9471-67EAA8A5B1AF}"/>
    <hyperlink ref="B112" r:id="rId237" display="https://kenpom.com/team.php?team=Washington+St." xr:uid="{D902F0B3-C9CB-B946-8B43-7748E756B458}"/>
    <hyperlink ref="C112" r:id="rId238" display="https://kenpom.com/conf.php?c=WCC" xr:uid="{953C508A-6FF4-004A-80FB-F78D650162CC}"/>
    <hyperlink ref="B113" r:id="rId239" display="https://kenpom.com/team.php?team=Oklahoma+St." xr:uid="{681A1BA9-A271-CB42-9613-0EDF0C85714A}"/>
    <hyperlink ref="C113" r:id="rId240" display="https://kenpom.com/conf.php?c=B12" xr:uid="{0A67AA0A-0BF7-6A42-8DCA-3CDEF09E393D}"/>
    <hyperlink ref="B114" r:id="rId241" display="https://kenpom.com/team.php?team=Chattanooga" xr:uid="{20653CE3-DE4B-D749-8949-091DDD5E7AB8}"/>
    <hyperlink ref="C114" r:id="rId242" display="https://kenpom.com/conf.php?c=SC" xr:uid="{CB3B9D3D-F81E-0841-BADF-0DEC16CC5D72}"/>
    <hyperlink ref="B115" r:id="rId243" display="https://kenpom.com/team.php?team=George+Washington" xr:uid="{12B99338-1EE2-FB42-A70D-38228306BC10}"/>
    <hyperlink ref="C115" r:id="rId244" display="https://kenpom.com/conf.php?c=A10" xr:uid="{BAD58802-5D7D-0848-8AC7-F8020F38E75B}"/>
    <hyperlink ref="B116" r:id="rId245" display="https://kenpom.com/team.php?team=N.C.+State" xr:uid="{33D5C9F6-6BB3-EA4A-A25B-F57DFB77675D}"/>
    <hyperlink ref="C116" r:id="rId246" display="https://kenpom.com/conf.php?c=ACC" xr:uid="{86016261-0DBD-7643-837A-A40DCB7376B2}"/>
    <hyperlink ref="B117" r:id="rId247" display="https://kenpom.com/team.php?team=Jacksonville+St." xr:uid="{AB9ECC81-0943-B44D-9EAD-638765C24113}"/>
    <hyperlink ref="C117" r:id="rId248" display="https://kenpom.com/conf.php?c=CUSA" xr:uid="{63A399F0-DAD2-CB45-BBBC-59476CCECD50}"/>
    <hyperlink ref="B118" r:id="rId249" display="https://kenpom.com/team.php?team=UAB" xr:uid="{B3BC8BFA-5236-A348-BBE2-DEBCDB847D0C}"/>
    <hyperlink ref="C118" r:id="rId250" display="https://kenpom.com/conf.php?c=Amer" xr:uid="{1C42D77E-80A6-164A-BAE5-D49C3A75C7BF}"/>
    <hyperlink ref="B119" r:id="rId251" display="https://kenpom.com/team.php?team=North+Alabama" xr:uid="{973BEEC2-979D-B449-9F5C-1B71A2CE0ECF}"/>
    <hyperlink ref="C119" r:id="rId252" display="https://kenpom.com/conf.php?c=ASun" xr:uid="{4F110B25-C957-A449-AC73-FF214E1CC768}"/>
    <hyperlink ref="B120" r:id="rId253" display="https://kenpom.com/team.php?team=Middle+Tennessee" xr:uid="{888CE3A7-B700-3042-8A2E-D273694E0C0C}"/>
    <hyperlink ref="C120" r:id="rId254" display="https://kenpom.com/conf.php?c=CUSA" xr:uid="{F634E66A-AE9A-9444-A1FC-C4F1D86000B9}"/>
    <hyperlink ref="B121" r:id="rId255" display="https://kenpom.com/team.php?team=St.+Thomas" xr:uid="{8E3F4F2C-DF36-C64A-ABE8-A2ADCF6EDF18}"/>
    <hyperlink ref="C121" r:id="rId256" display="https://kenpom.com/conf.php?c=Sum" xr:uid="{1DA6E6D6-9E4F-1746-8991-4E03BA94B1DD}"/>
    <hyperlink ref="B122" r:id="rId257" display="https://kenpom.com/team.php?team=UNC+Wilmington" xr:uid="{BA4CCCDC-D36D-E640-BFF0-69166515E920}"/>
    <hyperlink ref="C122" r:id="rId258" display="https://kenpom.com/conf.php?c=CAA" xr:uid="{B1EC2668-50B1-8B42-8426-E655D6D9EBCE}"/>
    <hyperlink ref="B123" r:id="rId259" display="https://kenpom.com/team.php?team=Davidson" xr:uid="{03103C5E-0AD6-754F-A174-C87DDF36068F}"/>
    <hyperlink ref="C123" r:id="rId260" display="https://kenpom.com/conf.php?c=A10" xr:uid="{E2689594-D5E3-5D41-A40D-37C29C9E6330}"/>
    <hyperlink ref="B124" r:id="rId261" display="https://kenpom.com/team.php?team=California" xr:uid="{09FD26BD-83D9-5A40-9738-DA575B996589}"/>
    <hyperlink ref="C124" r:id="rId262" display="https://kenpom.com/conf.php?c=ACC" xr:uid="{01355640-25C3-5742-818A-743C378BCD80}"/>
    <hyperlink ref="B125" r:id="rId263" display="https://kenpom.com/team.php?team=Rhode+Island" xr:uid="{2FE00FAA-9E46-594F-A629-49495948501C}"/>
    <hyperlink ref="C125" r:id="rId264" display="https://kenpom.com/conf.php?c=A10" xr:uid="{B79FD32A-5A91-7C43-A9B4-B52263DF30F8}"/>
    <hyperlink ref="A127" r:id="rId265" display="https://kenpom.com/archive.php?d=2025-02-17" xr:uid="{6A3629AE-70AE-4249-B5A7-C1CB6F4AB0C3}"/>
    <hyperlink ref="B127" r:id="rId266" display="https://kenpom.com/archive.php?d=2025-02-17&amp;s=TeamName" xr:uid="{7F0DEAFC-FF3E-9A48-BA11-0C0E71615B51}"/>
    <hyperlink ref="D127" r:id="rId267" display="https://kenpom.com/archive.php?d=2025-02-17" xr:uid="{D10F7085-32A3-5F4E-A8B4-6516856DBB3F}"/>
    <hyperlink ref="E127" r:id="rId268" display="https://kenpom.com/archive.php?d=2025-02-17&amp;s=RankAdjOE" xr:uid="{E94F7C44-C882-0F4F-95C6-3C28C1587BAF}"/>
    <hyperlink ref="F127" r:id="rId269" display="https://kenpom.com/archive.php?d=2025-02-17&amp;s=RankAdjDE" xr:uid="{FFAC9FBF-BFE0-C74B-A889-A5EBD683A924}"/>
    <hyperlink ref="G127" r:id="rId270" display="https://kenpom.com/archive.php?d=2025-02-17&amp;s=RankAdjTempo" xr:uid="{36E0A4B5-B72C-6144-8599-22659BFFE74B}"/>
    <hyperlink ref="H127" r:id="rId271" display="https://kenpom.com/archive.php?d=2025-02-17&amp;s=RankAdjEMFinal" xr:uid="{EB361AEF-88ED-254D-967B-C45473133301}"/>
    <hyperlink ref="I127" r:id="rId272" display="https://kenpom.com/archive.php?d=2025-02-17&amp;s=AdjEMFinal" xr:uid="{EE3FAC56-2B13-D748-A1FE-6EF21F0F7D9A}"/>
    <hyperlink ref="B128" r:id="rId273" display="https://kenpom.com/team.php?team=CSUN" xr:uid="{F3CC09D4-8BEC-694E-98CE-C80AF760EF2C}"/>
    <hyperlink ref="C128" r:id="rId274" display="https://kenpom.com/conf.php?c=BW" xr:uid="{88F69842-0997-A74D-BAF1-9FBBDAF074EC}"/>
    <hyperlink ref="B129" r:id="rId275" display="https://kenpom.com/team.php?team=Western+Kentucky" xr:uid="{BFE8BA27-F5F2-0546-9244-F36FFD98686C}"/>
    <hyperlink ref="C129" r:id="rId276" display="https://kenpom.com/conf.php?c=CUSA" xr:uid="{DF1927B8-B696-1D40-B890-7EADB4982A70}"/>
    <hyperlink ref="B130" r:id="rId277" display="https://kenpom.com/team.php?team=UNC+Greensboro" xr:uid="{BD440D8B-9116-8D4A-BCF6-0A8640787CE1}"/>
    <hyperlink ref="C130" r:id="rId278" display="https://kenpom.com/conf.php?c=SC" xr:uid="{1F088B64-0DA4-D147-9D07-E7659B8ECF26}"/>
    <hyperlink ref="B131" r:id="rId279" display="https://kenpom.com/team.php?team=Saint+Louis" xr:uid="{596C34F5-A30B-324C-9E51-24CE8CDBD98B}"/>
    <hyperlink ref="C131" r:id="rId280" display="https://kenpom.com/conf.php?c=A10" xr:uid="{061D1B1B-7982-7F40-8B5F-17BD21798739}"/>
    <hyperlink ref="B132" r:id="rId281" display="https://kenpom.com/team.php?team=DePaul" xr:uid="{66B9F886-0F54-134A-A0FC-4EA2ECDD85CC}"/>
    <hyperlink ref="C132" r:id="rId282" display="https://kenpom.com/conf.php?c=BE" xr:uid="{1C51EA9D-C893-B74A-8640-A030A9651DD0}"/>
    <hyperlink ref="B133" r:id="rId283" display="https://kenpom.com/team.php?team=Utah+Valley" xr:uid="{CCC20477-D33F-1E4A-B4A6-5C17335EA017}"/>
    <hyperlink ref="C133" r:id="rId284" display="https://kenpom.com/conf.php?c=WAC" xr:uid="{FB3DFD61-1274-E743-91FC-FAF54B5FBE35}"/>
    <hyperlink ref="B134" r:id="rId285" display="https://kenpom.com/team.php?team=Syracuse" xr:uid="{E964170A-D548-A249-A6FF-C5467EB0156F}"/>
    <hyperlink ref="C134" r:id="rId286" display="https://kenpom.com/conf.php?c=ACC" xr:uid="{16701D6D-46CB-4344-975C-F00B49EEC6A8}"/>
    <hyperlink ref="B135" r:id="rId287" display="https://kenpom.com/team.php?team=South+Alabama" xr:uid="{62B0D1C5-6157-C04B-8444-DDF8D69CCB4E}"/>
    <hyperlink ref="C135" r:id="rId288" display="https://kenpom.com/conf.php?c=SB" xr:uid="{FEBECEAD-4A3D-2B44-93F0-8DB0335DE363}"/>
    <hyperlink ref="B136" r:id="rId289" display="https://kenpom.com/team.php?team=Appalachian+St." xr:uid="{C86630E4-F10E-AC48-880D-A984627F67A3}"/>
    <hyperlink ref="C136" r:id="rId290" display="https://kenpom.com/conf.php?c=SB" xr:uid="{250C3D30-E6FB-9C4F-9558-E3B074837358}"/>
    <hyperlink ref="B137" r:id="rId291" display="https://kenpom.com/team.php?team=Kent+St." xr:uid="{E61A9001-A365-5E4A-83B4-87CE6F4D0E89}"/>
    <hyperlink ref="C137" r:id="rId292" display="https://kenpom.com/conf.php?c=MAC" xr:uid="{7228FBF0-A83B-9B41-A70A-A346D31FCEA8}"/>
    <hyperlink ref="B138" r:id="rId293" display="https://kenpom.com/team.php?team=Loyola+Chicago" xr:uid="{2E7932B4-532C-0647-9EB6-0A8BB1B73AB3}"/>
    <hyperlink ref="C138" r:id="rId294" display="https://kenpom.com/conf.php?c=A10" xr:uid="{C029A4C0-540E-FF47-85A7-832C09AB9F53}"/>
    <hyperlink ref="B139" r:id="rId295" display="https://kenpom.com/team.php?team=Kennesaw+St." xr:uid="{B51390EE-92ED-464B-B17C-63D2187DD7EF}"/>
    <hyperlink ref="C139" r:id="rId296" display="https://kenpom.com/conf.php?c=CUSA" xr:uid="{BA79853E-03AD-1446-B0CE-7702342BDE62}"/>
    <hyperlink ref="B140" r:id="rId297" display="https://kenpom.com/team.php?team=Belmont" xr:uid="{B8DCE73F-8382-DE4C-9533-654187E79B7F}"/>
    <hyperlink ref="C140" r:id="rId298" display="https://kenpom.com/conf.php?c=MVC" xr:uid="{E16DC6B6-9050-CD40-BA53-C63AB8203B27}"/>
    <hyperlink ref="B141" r:id="rId299" display="https://kenpom.com/team.php?team=Wichita+St." xr:uid="{48E69FD9-6556-844D-8634-375E388EDB9B}"/>
    <hyperlink ref="C141" r:id="rId300" display="https://kenpom.com/conf.php?c=Amer" xr:uid="{CDEC9ACF-383C-CE44-BCE1-9D62F86374F2}"/>
    <hyperlink ref="B142" r:id="rId301" display="https://kenpom.com/team.php?team=North+Dakota+St." xr:uid="{66CF2851-A87F-874A-B7D5-B7049540AF23}"/>
    <hyperlink ref="C142" r:id="rId302" display="https://kenpom.com/conf.php?c=Sum" xr:uid="{70D843D7-5DB9-D84E-9E9C-329BB21F6D90}"/>
    <hyperlink ref="B143" r:id="rId303" display="https://kenpom.com/team.php?team=Milwaukee" xr:uid="{9900B3CC-875F-2645-BB97-EE1285E55E9C}"/>
    <hyperlink ref="C143" r:id="rId304" display="https://kenpom.com/conf.php?c=Horz" xr:uid="{176FF259-854D-104F-9680-A22BC1AEB18B}"/>
    <hyperlink ref="B144" r:id="rId305" display="https://kenpom.com/team.php?team=UTEP" xr:uid="{91009D2F-BF81-E644-A0EE-2108C683387D}"/>
    <hyperlink ref="C144" r:id="rId306" display="https://kenpom.com/conf.php?c=CUSA" xr:uid="{F1764634-B9D1-0C4C-89EA-D97B9F923CC8}"/>
    <hyperlink ref="B145" r:id="rId307" display="https://kenpom.com/team.php?team=Illinois+Chicago" xr:uid="{415CD07A-DB0C-FB4E-851C-12BBA64E75C6}"/>
    <hyperlink ref="C145" r:id="rId308" display="https://kenpom.com/conf.php?c=MVC" xr:uid="{9BFBFDE3-8955-EB47-B57A-49DEFA366CF3}"/>
    <hyperlink ref="B146" r:id="rId309" display="https://kenpom.com/team.php?team=East+Tennessee+St." xr:uid="{A54F6514-B27F-ED45-8C61-55D7AE3EE194}"/>
    <hyperlink ref="C146" r:id="rId310" display="https://kenpom.com/conf.php?c=SC" xr:uid="{989A0AD2-4437-EC4D-91FF-017118EE668D}"/>
    <hyperlink ref="B147" r:id="rId311" display="https://kenpom.com/team.php?team=UC+Santa+Barbara" xr:uid="{7172B58A-56B8-3543-A2AE-148D51045017}"/>
    <hyperlink ref="C147" r:id="rId312" display="https://kenpom.com/conf.php?c=BW" xr:uid="{6CA00571-5524-BF4E-B755-D8AE761BAEA0}"/>
    <hyperlink ref="B148" r:id="rId313" display="https://kenpom.com/team.php?team=Louisiana+Tech" xr:uid="{069F917C-4AAC-C446-920A-FD6FE3D4AE4B}"/>
    <hyperlink ref="C148" r:id="rId314" display="https://kenpom.com/conf.php?c=CUSA" xr:uid="{EA3CCE59-1617-3C47-A101-A2F106279BB1}"/>
    <hyperlink ref="B149" r:id="rId315" display="https://kenpom.com/team.php?team=Illinois+St." xr:uid="{4021A6A3-C589-3542-BF97-27F8D7BDC0E3}"/>
    <hyperlink ref="C149" r:id="rId316" display="https://kenpom.com/conf.php?c=MVC" xr:uid="{AD774C13-060A-254B-BD85-7F9AB8E223E6}"/>
    <hyperlink ref="B150" r:id="rId317" display="https://kenpom.com/team.php?team=Duquesne" xr:uid="{5DC15DE1-0D16-6D49-9482-8D44A1A6EA31}"/>
    <hyperlink ref="C150" r:id="rId318" display="https://kenpom.com/conf.php?c=A10" xr:uid="{AF995806-5D0E-D844-B123-587702661D9F}"/>
    <hyperlink ref="B151" r:id="rId319" display="https://kenpom.com/team.php?team=Murray+St." xr:uid="{9CCC36E6-3C31-6841-B40C-F29CD89BCA10}"/>
    <hyperlink ref="C151" r:id="rId320" display="https://kenpom.com/conf.php?c=MVC" xr:uid="{5B7E2CB3-21CB-1141-9BC1-F5C48A432C8A}"/>
    <hyperlink ref="B152" r:id="rId321" display="https://kenpom.com/team.php?team=Wofford" xr:uid="{D5B6ABD5-722F-F840-A53D-D8C2ED8592E8}"/>
    <hyperlink ref="C152" r:id="rId322" display="https://kenpom.com/conf.php?c=SC" xr:uid="{0E7156F8-07DD-BF4F-8C93-DCB6448F81BF}"/>
    <hyperlink ref="B153" r:id="rId323" display="https://kenpom.com/team.php?team=James+Madison" xr:uid="{E06140BF-012C-E440-90CA-2510622F00E3}"/>
    <hyperlink ref="C153" r:id="rId324" display="https://kenpom.com/conf.php?c=SB" xr:uid="{21B90D0F-D643-2345-86E1-FDFF6F8DEA29}"/>
    <hyperlink ref="B154" r:id="rId325" display="https://kenpom.com/team.php?team=UC+Riverside" xr:uid="{6FB57A90-7348-E844-95DF-594FF58774DF}"/>
    <hyperlink ref="C154" r:id="rId326" display="https://kenpom.com/conf.php?c=BW" xr:uid="{61586AB9-5CC4-3047-8ED6-58376E94079A}"/>
    <hyperlink ref="B155" r:id="rId327" display="https://kenpom.com/team.php?team=Northern+Colorado" xr:uid="{829AC983-E750-FB4B-B69E-F0ECBEEBE4E2}"/>
    <hyperlink ref="C155" r:id="rId328" display="https://kenpom.com/conf.php?c=BSky" xr:uid="{3FEDA749-12B9-9A41-94AD-9841A8D020A5}"/>
    <hyperlink ref="B156" r:id="rId329" display="https://kenpom.com/team.php?team=Virginia+Tech" xr:uid="{B9400C2C-4741-0841-ABB9-CE40D4F76DE9}"/>
    <hyperlink ref="C156" r:id="rId330" display="https://kenpom.com/conf.php?c=ACC" xr:uid="{7DEDA158-1E56-DA47-BAB5-B157C1952253}"/>
    <hyperlink ref="B157" r:id="rId331" display="https://kenpom.com/team.php?team=East+Carolina" xr:uid="{45BF96A1-C737-0044-9DC8-B28AB56A8AF7}"/>
    <hyperlink ref="C157" r:id="rId332" display="https://kenpom.com/conf.php?c=Amer" xr:uid="{DFE0CD80-6C9B-8B46-A59B-AB7898D1620B}"/>
    <hyperlink ref="B158" r:id="rId333" display="https://kenpom.com/team.php?team=Tulane" xr:uid="{71FB5B4D-592F-254A-832B-9FDE32736724}"/>
    <hyperlink ref="C158" r:id="rId334" display="https://kenpom.com/conf.php?c=Amer" xr:uid="{15ADE99A-2A2D-2F42-9D1C-3E7A2251154E}"/>
    <hyperlink ref="B159" r:id="rId335" display="https://kenpom.com/team.php?team=Temple" xr:uid="{C891504F-DF15-2C48-8FA6-B9E2EE42FC58}"/>
    <hyperlink ref="C159" r:id="rId336" display="https://kenpom.com/conf.php?c=Amer" xr:uid="{5E9FF8BD-9E3E-FC4D-A3B6-A464F4EC8C52}"/>
    <hyperlink ref="B160" r:id="rId337" display="https://kenpom.com/team.php?team=Seattle" xr:uid="{F44DC126-64F8-AF4E-BAC9-7C667D08E89B}"/>
    <hyperlink ref="C160" r:id="rId338" display="https://kenpom.com/conf.php?c=WAC" xr:uid="{88E2F389-2B93-564B-993D-FA85EBA1EEDD}"/>
    <hyperlink ref="B161" r:id="rId339" display="https://kenpom.com/team.php?team=Purdue+Fort+Wayne" xr:uid="{48F7DC00-B5B5-8547-8187-D40192DA124C}"/>
    <hyperlink ref="C161" r:id="rId340" display="https://kenpom.com/conf.php?c=Horz" xr:uid="{7051D815-2BE9-EF45-B27F-3C8D2BDB4ACB}"/>
    <hyperlink ref="B162" r:id="rId341" display="https://kenpom.com/team.php?team=Cal+Baptist" xr:uid="{C132041D-875E-7D4D-87EA-1CB2351D0919}"/>
    <hyperlink ref="C162" r:id="rId342" display="https://kenpom.com/conf.php?c=WAC" xr:uid="{DAACB003-CF20-FB4B-A8B0-E96042C27515}"/>
    <hyperlink ref="B163" r:id="rId343" display="https://kenpom.com/team.php?team=Bryant" xr:uid="{6A4645E1-2DBF-C242-9BA5-5F253827C0DA}"/>
    <hyperlink ref="C163" r:id="rId344" display="https://kenpom.com/conf.php?c=AE" xr:uid="{47443D84-9C4D-604F-8E3C-F38680F78789}"/>
    <hyperlink ref="B164" r:id="rId345" display="https://kenpom.com/team.php?team=New+Mexico+St." xr:uid="{FEA9ECB2-813F-0347-8E8E-819366BF225F}"/>
    <hyperlink ref="C164" r:id="rId346" display="https://kenpom.com/conf.php?c=CUSA" xr:uid="{51582CE5-2FE0-674D-8A70-2ED307DCC9E2}"/>
    <hyperlink ref="B165" r:id="rId347" display="https://kenpom.com/team.php?team=Miami+OH" xr:uid="{E2F24753-407C-8F4F-939C-92960BA2B587}"/>
    <hyperlink ref="C165" r:id="rId348" display="https://kenpom.com/conf.php?c=MAC" xr:uid="{885D178F-B22D-3A47-A2FE-3006B26CA216}"/>
    <hyperlink ref="B166" r:id="rId349" display="https://kenpom.com/team.php?team=Towson" xr:uid="{90B8CA36-77F4-904D-BC36-56D8843BDA38}"/>
    <hyperlink ref="C166" r:id="rId350" display="https://kenpom.com/conf.php?c=CAA" xr:uid="{BAFB1D17-ACB6-8446-BFC5-2325BC73914B}"/>
    <hyperlink ref="B167" r:id="rId351" display="https://kenpom.com/team.php?team=Charleston" xr:uid="{6B459427-75F7-204E-B913-9567A507018A}"/>
    <hyperlink ref="C167" r:id="rId352" display="https://kenpom.com/conf.php?c=CAA" xr:uid="{712F131F-07E7-D14D-AFB5-4F547BAE4EDB}"/>
    <hyperlink ref="A169" r:id="rId353" display="https://kenpom.com/archive.php?d=2025-02-17" xr:uid="{B6BBEEEE-5101-9A48-AE64-CD427E8392FD}"/>
    <hyperlink ref="B169" r:id="rId354" display="https://kenpom.com/archive.php?d=2025-02-17&amp;s=TeamName" xr:uid="{0D987C11-710A-0E42-8BE0-A19B7E4D33D2}"/>
    <hyperlink ref="D169" r:id="rId355" display="https://kenpom.com/archive.php?d=2025-02-17" xr:uid="{56BA9A0D-C7C6-C642-B943-580125DF62BB}"/>
    <hyperlink ref="E169" r:id="rId356" display="https://kenpom.com/archive.php?d=2025-02-17&amp;s=RankAdjOE" xr:uid="{070E4523-D33B-9048-A6BA-F47901632EB7}"/>
    <hyperlink ref="F169" r:id="rId357" display="https://kenpom.com/archive.php?d=2025-02-17&amp;s=RankAdjDE" xr:uid="{D1EFEA24-F9CE-3646-9CC7-1B5844F9763E}"/>
    <hyperlink ref="G169" r:id="rId358" display="https://kenpom.com/archive.php?d=2025-02-17&amp;s=RankAdjTempo" xr:uid="{17927D02-3B47-B848-8236-79454B310BA3}"/>
    <hyperlink ref="H169" r:id="rId359" display="https://kenpom.com/archive.php?d=2025-02-17&amp;s=RankAdjEMFinal" xr:uid="{8D422282-E293-B847-8BA6-3D7FAC47F8A7}"/>
    <hyperlink ref="I169" r:id="rId360" display="https://kenpom.com/archive.php?d=2025-02-17&amp;s=AdjEMFinal" xr:uid="{2077470C-BA9C-A84E-9759-AFFF757815CB}"/>
    <hyperlink ref="B170" r:id="rId361" display="https://kenpom.com/team.php?team=Princeton" xr:uid="{281CBCE4-E2A6-BB4C-A02E-80E033D318BB}"/>
    <hyperlink ref="C170" r:id="rId362" display="https://kenpom.com/conf.php?c=Ivy" xr:uid="{B56B598E-AB75-254B-9738-DD06FFBC9445}"/>
    <hyperlink ref="B171" r:id="rId363" display="https://kenpom.com/team.php?team=Furman" xr:uid="{46FB56D0-8157-D744-9596-EB0D56546F7C}"/>
    <hyperlink ref="C171" r:id="rId364" display="https://kenpom.com/conf.php?c=SC" xr:uid="{49A2D30E-8EE2-0141-A416-CD3D966FDE55}"/>
    <hyperlink ref="B172" r:id="rId365" display="https://kenpom.com/team.php?team=Jacksonville" xr:uid="{9BCA277C-C724-4C40-8605-43705F8E5C92}"/>
    <hyperlink ref="C172" r:id="rId366" display="https://kenpom.com/conf.php?c=ASun" xr:uid="{1C7C0586-7C1B-9B47-912B-DE1A321A3B2D}"/>
    <hyperlink ref="B173" r:id="rId367" display="https://kenpom.com/team.php?team=Robert+Morris" xr:uid="{9536FD5E-C01E-0D4F-8551-4DCD68E097C9}"/>
    <hyperlink ref="C173" r:id="rId368" display="https://kenpom.com/conf.php?c=Horz" xr:uid="{F7D3AEDC-916B-7544-8528-4AE8B33082BB}"/>
    <hyperlink ref="B174" r:id="rId369" display="https://kenpom.com/team.php?team=Loyola+Marymount" xr:uid="{D7F8F6D6-2AA7-B44E-9A6B-87C3CE8BDF0D}"/>
    <hyperlink ref="C174" r:id="rId370" display="https://kenpom.com/conf.php?c=WCC" xr:uid="{AF71156A-30A6-1748-BE95-4FCFC4B06B66}"/>
    <hyperlink ref="B175" r:id="rId371" display="https://kenpom.com/team.php?team=Cleveland+St." xr:uid="{DA253543-0A3B-BE4B-8451-B9C43F0393AA}"/>
    <hyperlink ref="C175" r:id="rId372" display="https://kenpom.com/conf.php?c=Horz" xr:uid="{B50F143E-C2E0-3C41-A837-B12E15604463}"/>
    <hyperlink ref="B176" r:id="rId373" display="https://kenpom.com/team.php?team=UNC+Asheville" xr:uid="{60B14436-761B-4C4F-8545-8690C60D1FD1}"/>
    <hyperlink ref="C176" r:id="rId374" display="https://kenpom.com/conf.php?c=BSth" xr:uid="{BD5AADFE-4492-F547-9C99-E4A41A1D7EF5}"/>
    <hyperlink ref="B177" r:id="rId375" display="https://kenpom.com/team.php?team=Cornell" xr:uid="{53C3346A-35F3-7444-9D74-A0F1F30F51A0}"/>
    <hyperlink ref="C177" r:id="rId376" display="https://kenpom.com/conf.php?c=Ivy" xr:uid="{162B9A8C-D120-1C46-B2D1-B5BD05DDB65A}"/>
    <hyperlink ref="B178" r:id="rId377" display="https://kenpom.com/team.php?team=Elon" xr:uid="{32070354-E153-4A4B-AC1C-8BF9EB6D5FE1}"/>
    <hyperlink ref="C178" r:id="rId378" display="https://kenpom.com/conf.php?c=CAA" xr:uid="{25836976-719D-4847-AD01-20A8C5B0D291}"/>
    <hyperlink ref="B179" r:id="rId379" display="https://kenpom.com/team.php?team=Sam+Houston+St." xr:uid="{364AE9AC-E131-734D-AA31-66976CC2906E}"/>
    <hyperlink ref="C179" r:id="rId380" display="https://kenpom.com/conf.php?c=CUSA" xr:uid="{E55DC512-5CAA-F844-B124-C8D091E978D6}"/>
    <hyperlink ref="B180" r:id="rId381" display="https://kenpom.com/team.php?team=San+Jose+St." xr:uid="{27C1FA48-CD14-4C4E-ABE0-408A34B3BA74}"/>
    <hyperlink ref="C180" r:id="rId382" display="https://kenpom.com/conf.php?c=MWC" xr:uid="{36C24950-6409-5B41-894F-B3D9DC5539EC}"/>
    <hyperlink ref="B181" r:id="rId383" display="https://kenpom.com/team.php?team=Florida+Gulf+Coast" xr:uid="{B578D456-79A9-D64C-BE1D-616F706B1F35}"/>
    <hyperlink ref="C181" r:id="rId384" display="https://kenpom.com/conf.php?c=ASun" xr:uid="{6F9A7D25-6F52-A54D-A7BD-34F35AE53B35}"/>
    <hyperlink ref="B182" r:id="rId385" display="https://kenpom.com/team.php?team=Campbell" xr:uid="{D8AB6DC5-D3BF-5046-9320-080DE39A0728}"/>
    <hyperlink ref="C182" r:id="rId386" display="https://kenpom.com/conf.php?c=CAA" xr:uid="{3547F759-83C7-494C-A378-06002D282BBA}"/>
    <hyperlink ref="B183" r:id="rId387" display="https://kenpom.com/team.php?team=Norfolk+St." xr:uid="{359CF108-F199-1441-83CB-86403D6026BC}"/>
    <hyperlink ref="C183" r:id="rId388" display="https://kenpom.com/conf.php?c=MEAC" xr:uid="{92781B0D-0A7A-054D-A8AC-08BC7A0A1F21}"/>
    <hyperlink ref="B184" r:id="rId389" display="https://kenpom.com/team.php?team=Radford" xr:uid="{ECCF3291-4FE5-3941-8295-ED2B9155EBF7}"/>
    <hyperlink ref="C184" r:id="rId390" display="https://kenpom.com/conf.php?c=BSth" xr:uid="{B4D76F7A-7CD2-2443-A077-8F0904C928C5}"/>
    <hyperlink ref="B185" r:id="rId391" display="https://kenpom.com/team.php?team=Wyoming" xr:uid="{DE66C308-DB92-364E-99EE-9BA94B24C250}"/>
    <hyperlink ref="C185" r:id="rId392" display="https://kenpom.com/conf.php?c=MWC" xr:uid="{15392A06-BBE7-734F-8BFA-0B5CBACDC085}"/>
    <hyperlink ref="B186" r:id="rId393" display="https://kenpom.com/team.php?team=Texas+A%26M+Corpus+Chris" xr:uid="{CD708FCA-EEDA-7A40-9D84-D1A16D33CAEA}"/>
    <hyperlink ref="C186" r:id="rId394" display="https://kenpom.com/conf.php?c=Slnd" xr:uid="{22D210DF-29D5-354B-BCA2-B64F3A3139F7}"/>
    <hyperlink ref="B187" r:id="rId395" display="https://kenpom.com/team.php?team=Miami+FL" xr:uid="{C034DEF1-D6BB-AE45-A47F-4F8FEB07CBC2}"/>
    <hyperlink ref="C187" r:id="rId396" display="https://kenpom.com/conf.php?c=ACC" xr:uid="{AC4FC16A-F27F-9941-AAAE-1D603F5F6957}"/>
    <hyperlink ref="B188" r:id="rId397" display="https://kenpom.com/team.php?team=Rice" xr:uid="{CC0BBAA0-7030-8349-9099-D3F35BBC38FB}"/>
    <hyperlink ref="C188" r:id="rId398" display="https://kenpom.com/conf.php?c=Amer" xr:uid="{5E4382D6-5B5E-3147-944E-B79FE51B8D4B}"/>
    <hyperlink ref="B189" r:id="rId399" display="https://kenpom.com/team.php?team=Central+Connecticut" xr:uid="{A81C8062-5670-CA4B-9356-45AB8E665E66}"/>
    <hyperlink ref="C189" r:id="rId400" display="https://kenpom.com/conf.php?c=NEC" xr:uid="{854683BE-47DE-AF45-BE37-E21E690DF7CA}"/>
    <hyperlink ref="B190" r:id="rId401" display="https://kenpom.com/team.php?team=Ohio" xr:uid="{1973E5B8-1810-9F47-A3E3-BA1CFADCEC15}"/>
    <hyperlink ref="C190" r:id="rId402" display="https://kenpom.com/conf.php?c=MAC" xr:uid="{455975EB-DE62-9743-924D-A8F1A2C2524F}"/>
    <hyperlink ref="B191" r:id="rId403" display="https://kenpom.com/team.php?team=Southern+Illinois" xr:uid="{120781B0-05E2-1842-953B-F39F3FAABF0F}"/>
    <hyperlink ref="C191" r:id="rId404" display="https://kenpom.com/conf.php?c=MVC" xr:uid="{2607571A-D68A-DE42-B3B2-DA9A69F54F69}"/>
    <hyperlink ref="B192" r:id="rId405" display="https://kenpom.com/team.php?team=Eastern+Kentucky" xr:uid="{0627FA5B-8CB4-2C45-8A6F-C6F3596F0F06}"/>
    <hyperlink ref="C192" r:id="rId406" display="https://kenpom.com/conf.php?c=ASun" xr:uid="{F955E160-C124-CC49-833D-BDC6EC9485CB}"/>
    <hyperlink ref="B193" r:id="rId407" display="https://kenpom.com/team.php?team=Massachusetts" xr:uid="{70FE2692-2A52-2C4B-A68C-422A287E9EBB}"/>
    <hyperlink ref="C193" r:id="rId408" display="https://kenpom.com/conf.php?c=A10" xr:uid="{916F8740-708B-4C4F-982A-3FA773FE67E4}"/>
    <hyperlink ref="B194" r:id="rId409" display="https://kenpom.com/team.php?team=Youngstown+St." xr:uid="{519A3B13-4B13-8144-9810-CD508DDA06E5}"/>
    <hyperlink ref="C194" r:id="rId410" display="https://kenpom.com/conf.php?c=Horz" xr:uid="{3A4DE8C4-ACFE-B748-A89A-505B1BF7EEC9}"/>
    <hyperlink ref="B195" r:id="rId411" display="https://kenpom.com/team.php?team=Lamar" xr:uid="{D639BAA9-7800-0446-95B1-0B39336856D3}"/>
    <hyperlink ref="C195" r:id="rId412" display="https://kenpom.com/conf.php?c=Slnd" xr:uid="{F703F16F-81CE-594C-ACCF-4B661145FF0A}"/>
    <hyperlink ref="B196" r:id="rId413" display="https://kenpom.com/team.php?team=Montana" xr:uid="{E51AB917-C8CD-1147-A823-09EC5B1C3391}"/>
    <hyperlink ref="C196" r:id="rId414" display="https://kenpom.com/conf.php?c=BSky" xr:uid="{DF715B5C-53A8-2E4A-8B66-BF3AF18FFBC2}"/>
    <hyperlink ref="B197" r:id="rId415" display="https://kenpom.com/team.php?team=Oakland" xr:uid="{C182003C-F01D-3542-8E91-5B0698DD2302}"/>
    <hyperlink ref="C197" r:id="rId416" display="https://kenpom.com/conf.php?c=Horz" xr:uid="{C1B53FD4-F041-9449-9DCC-FA0EEC54E41B}"/>
    <hyperlink ref="B198" r:id="rId417" display="https://kenpom.com/team.php?team=Nicholls" xr:uid="{5571506E-19A3-EF46-992F-C67151F5D900}"/>
    <hyperlink ref="C198" r:id="rId418" display="https://kenpom.com/conf.php?c=Slnd" xr:uid="{5AB4E39B-6ED9-9145-8B84-C472C047D70C}"/>
    <hyperlink ref="B199" r:id="rId419" display="https://kenpom.com/team.php?team=Montana+St." xr:uid="{98273DC0-395E-0140-9371-91D44DC460B0}"/>
    <hyperlink ref="C199" r:id="rId420" display="https://kenpom.com/conf.php?c=BSky" xr:uid="{CBC9E21C-7D71-8243-814C-DBD754051657}"/>
    <hyperlink ref="B200" r:id="rId421" display="https://kenpom.com/team.php?team=Southeastern+Louisiana" xr:uid="{200182A7-C5C2-CF47-88BB-15E9DCE7087F}"/>
    <hyperlink ref="C200" r:id="rId422" display="https://kenpom.com/conf.php?c=Slnd" xr:uid="{2C995090-AB1F-814D-A11D-8ABCE0BB1EBD}"/>
    <hyperlink ref="B201" r:id="rId423" display="https://kenpom.com/team.php?team=Longwood" xr:uid="{8B390102-DE60-434B-8C31-436D4819EE8C}"/>
    <hyperlink ref="C201" r:id="rId424" display="https://kenpom.com/conf.php?c=BSth" xr:uid="{192B60B8-2DEC-4749-877F-290B070591BE}"/>
    <hyperlink ref="B202" r:id="rId425" display="https://kenpom.com/team.php?team=Marshall" xr:uid="{FFD03D6A-5DED-064D-AE6D-882571D6B8E7}"/>
    <hyperlink ref="C202" r:id="rId426" display="https://kenpom.com/conf.php?c=SB" xr:uid="{D5628587-CA40-3D46-9079-08C4A94DE7E0}"/>
    <hyperlink ref="B203" r:id="rId427" display="https://kenpom.com/team.php?team=Merrimack" xr:uid="{9C3A1007-640C-9642-BEE4-E5AFFE6D9301}"/>
    <hyperlink ref="C203" r:id="rId428" display="https://kenpom.com/conf.php?c=MAAC" xr:uid="{D83DCF7A-B9EF-9042-9A2A-931D050D1610}"/>
    <hyperlink ref="B204" r:id="rId429" display="https://kenpom.com/team.php?team=Little+Rock" xr:uid="{0129E3C5-D8BF-054D-9162-BC41293D33FA}"/>
    <hyperlink ref="C204" r:id="rId430" display="https://kenpom.com/conf.php?c=OVC" xr:uid="{0F778565-127F-4D4F-B1D1-DF6158543CB4}"/>
    <hyperlink ref="B205" r:id="rId431" display="https://kenpom.com/team.php?team=Quinnipiac" xr:uid="{8D10174D-BBD3-0E41-BB21-C2F2D1C7B62F}"/>
    <hyperlink ref="C205" r:id="rId432" display="https://kenpom.com/conf.php?c=MAAC" xr:uid="{287207EA-B900-1B41-B24C-8608E08F424A}"/>
    <hyperlink ref="B206" r:id="rId433" display="https://kenpom.com/team.php?team=Portland+St." xr:uid="{2A733F2C-4206-C143-BEB3-93F1485B9A3F}"/>
    <hyperlink ref="C206" r:id="rId434" display="https://kenpom.com/conf.php?c=BSky" xr:uid="{2CCCF27E-69F7-C041-AB8D-B239A374812C}"/>
    <hyperlink ref="B207" r:id="rId435" display="https://kenpom.com/team.php?team=Texas+St." xr:uid="{EAC95DAB-FF41-2648-90D7-3056488E7FC4}"/>
    <hyperlink ref="C207" r:id="rId436" display="https://kenpom.com/conf.php?c=SB" xr:uid="{F099245A-8722-9F4F-8087-D23847935E0F}"/>
    <hyperlink ref="B208" r:id="rId437" display="https://kenpom.com/team.php?team=South+Florida" xr:uid="{1D04BD48-D47D-154C-AA7A-ED5EC07E2CC6}"/>
    <hyperlink ref="C208" r:id="rId438" display="https://kenpom.com/conf.php?c=Amer" xr:uid="{5288947A-8F61-1749-86B3-64A8716D449C}"/>
    <hyperlink ref="B209" r:id="rId439" display="https://kenpom.com/team.php?team=Central+Michigan" xr:uid="{FE5EE350-78FA-434A-8D26-813E12A7684C}"/>
    <hyperlink ref="C209" r:id="rId440" display="https://kenpom.com/conf.php?c=MAC" xr:uid="{5D35B282-BCC3-4C41-BE9B-F5BE21199505}"/>
    <hyperlink ref="A211" r:id="rId441" display="https://kenpom.com/archive.php?d=2025-02-17" xr:uid="{2C9E08DB-7292-184E-9E9E-BD659363AF25}"/>
    <hyperlink ref="B211" r:id="rId442" display="https://kenpom.com/archive.php?d=2025-02-17&amp;s=TeamName" xr:uid="{30BB744D-33A0-524D-B461-CD9AEC62232D}"/>
    <hyperlink ref="D211" r:id="rId443" display="https://kenpom.com/archive.php?d=2025-02-17" xr:uid="{F9AC27E9-EDF5-2744-9B43-C7440D8D92C3}"/>
    <hyperlink ref="E211" r:id="rId444" display="https://kenpom.com/archive.php?d=2025-02-17&amp;s=RankAdjOE" xr:uid="{D7EABD52-AF12-0440-A2BE-6EDB90A6E6C5}"/>
    <hyperlink ref="F211" r:id="rId445" display="https://kenpom.com/archive.php?d=2025-02-17&amp;s=RankAdjDE" xr:uid="{033BCCB8-28CC-0B4F-A50D-9C7B30B10E48}"/>
    <hyperlink ref="G211" r:id="rId446" display="https://kenpom.com/archive.php?d=2025-02-17&amp;s=RankAdjTempo" xr:uid="{256FBDB5-8ABF-3B44-85D4-F8E24B9EE30B}"/>
    <hyperlink ref="H211" r:id="rId447" display="https://kenpom.com/archive.php?d=2025-02-17&amp;s=RankAdjEMFinal" xr:uid="{60F916BE-95FA-E248-9B24-CCD7951E908D}"/>
    <hyperlink ref="I211" r:id="rId448" display="https://kenpom.com/archive.php?d=2025-02-17&amp;s=AdjEMFinal" xr:uid="{F7BEDB21-6C83-FE4B-8A67-14B6F178C310}"/>
    <hyperlink ref="B212" r:id="rId449" display="https://kenpom.com/team.php?team=Winthrop" xr:uid="{3689EC43-9A34-534E-8088-128DEE4944AF}"/>
    <hyperlink ref="C212" r:id="rId450" display="https://kenpom.com/conf.php?c=BSth" xr:uid="{E91C4826-89C7-C54E-81A1-92F7B29A7C08}"/>
    <hyperlink ref="B213" r:id="rId451" display="https://kenpom.com/team.php?team=Maine" xr:uid="{0899BEFE-E06A-D144-AD6E-D40D8B335306}"/>
    <hyperlink ref="C213" r:id="rId452" display="https://kenpom.com/conf.php?c=AE" xr:uid="{4A7D51F9-07F9-C042-82AD-861CB6CE8AEE}"/>
    <hyperlink ref="B214" r:id="rId453" display="https://kenpom.com/team.php?team=Nebraska+Omaha" xr:uid="{E6716EAC-1F66-0942-87DE-13B8C44A7C11}"/>
    <hyperlink ref="C214" r:id="rId454" display="https://kenpom.com/conf.php?c=Sum" xr:uid="{ADA51D60-1713-FC48-A5A0-9B04E1C61494}"/>
    <hyperlink ref="B215" r:id="rId455" display="https://kenpom.com/team.php?team=Seton+Hall" xr:uid="{485F6C4D-2112-BD47-BF79-2B0865EEA850}"/>
    <hyperlink ref="C215" r:id="rId456" display="https://kenpom.com/conf.php?c=BE" xr:uid="{F57F4C2C-3254-0749-AAD1-6994F3ABAE0E}"/>
    <hyperlink ref="B216" r:id="rId457" display="https://kenpom.com/team.php?team=Northeastern" xr:uid="{5D0B2CDD-7DE6-2C40-A009-DA2D7DCFD2C0}"/>
    <hyperlink ref="C216" r:id="rId458" display="https://kenpom.com/conf.php?c=CAA" xr:uid="{3FE3D6F6-97E5-B043-8996-6BACA272EF6A}"/>
    <hyperlink ref="B217" r:id="rId459" display="https://kenpom.com/team.php?team=Boston+College" xr:uid="{1205AFD6-6724-5740-8DC6-028EFFE8CCC9}"/>
    <hyperlink ref="C217" r:id="rId460" display="https://kenpom.com/conf.php?c=ACC" xr:uid="{8CC9B27D-09E2-7E4E-B798-6AF4A4E2F73E}"/>
    <hyperlink ref="B218" r:id="rId461" display="https://kenpom.com/team.php?team=Indiana+St." xr:uid="{C0BBEECF-4EA3-BE43-8BD7-3A35A6A20659}"/>
    <hyperlink ref="C218" r:id="rId462" display="https://kenpom.com/conf.php?c=MVC" xr:uid="{DDC3D5EC-0C5C-5B4A-B0F0-2E62D6EA065A}"/>
    <hyperlink ref="B219" r:id="rId463" display="https://kenpom.com/team.php?team=UTSA" xr:uid="{D1FAF59F-783F-2C45-A74F-35961E455CB1}"/>
    <hyperlink ref="C219" r:id="rId464" display="https://kenpom.com/conf.php?c=Amer" xr:uid="{F2C69C5E-445B-8E48-82C6-078DF7B9718C}"/>
    <hyperlink ref="B220" r:id="rId465" display="https://kenpom.com/team.php?team=Southeast+Missouri" xr:uid="{4C909A71-3CB7-8647-BE29-C9FE3A5E08B2}"/>
    <hyperlink ref="C220" r:id="rId466" display="https://kenpom.com/conf.php?c=OVC" xr:uid="{4DC91DE1-A004-6E49-B383-931576F88B3F}"/>
    <hyperlink ref="B221" r:id="rId467" display="https://kenpom.com/team.php?team=Drexel" xr:uid="{D5B9F8DF-4DA1-9E4B-87E6-B1C6FD0E307C}"/>
    <hyperlink ref="C221" r:id="rId468" display="https://kenpom.com/conf.php?c=CAA" xr:uid="{D190CB89-5A3E-A74E-9F66-6CA9CB6A7A69}"/>
    <hyperlink ref="B222" r:id="rId469" display="https://kenpom.com/team.php?team=Wright+St." xr:uid="{06373D0A-7641-3A40-B960-C20B2A399B35}"/>
    <hyperlink ref="C222" r:id="rId470" display="https://kenpom.com/conf.php?c=Horz" xr:uid="{26F9DA43-F170-F440-8DDB-1C9B5FAB2ED8}"/>
    <hyperlink ref="B223" r:id="rId471" display="https://kenpom.com/team.php?team=UT+Arlington" xr:uid="{A0356C13-889E-0448-AD6C-F38164BD9E17}"/>
    <hyperlink ref="C223" r:id="rId472" display="https://kenpom.com/conf.php?c=WAC" xr:uid="{808630E3-6D42-9E48-8AEF-CC742700B096}"/>
    <hyperlink ref="B224" r:id="rId473" display="https://kenpom.com/team.php?team=Hawaii" xr:uid="{D258AEA5-EA59-4743-9B1F-442BABED009E}"/>
    <hyperlink ref="C224" r:id="rId474" display="https://kenpom.com/conf.php?c=BW" xr:uid="{04977B32-CE96-1B49-9558-9E5D44CC46F5}"/>
    <hyperlink ref="B225" r:id="rId475" display="https://kenpom.com/team.php?team=Dartmouth" xr:uid="{B75F6C49-0F46-B044-8DFD-3CDB4F04941B}"/>
    <hyperlink ref="C225" r:id="rId476" display="https://kenpom.com/conf.php?c=Ivy" xr:uid="{A8AAD274-A027-0B48-92C8-5B5933BA5E80}"/>
    <hyperlink ref="B226" r:id="rId477" display="https://kenpom.com/team.php?team=William+%26+Mary" xr:uid="{F53B96E3-5858-0C4C-8486-D598A4B1E57E}"/>
    <hyperlink ref="C226" r:id="rId478" display="https://kenpom.com/conf.php?c=CAA" xr:uid="{9CEF6D83-7639-294A-9FD4-84B1D6639F28}"/>
    <hyperlink ref="B227" r:id="rId479" display="https://kenpom.com/team.php?team=Brown" xr:uid="{1305DBD4-5DDA-4F44-BA25-8380008F4D27}"/>
    <hyperlink ref="C227" r:id="rId480" display="https://kenpom.com/conf.php?c=Ivy" xr:uid="{7ACB0326-6E99-274C-834D-F6CFE477F493}"/>
    <hyperlink ref="B228" r:id="rId481" display="https://kenpom.com/team.php?team=South+Carolina+St." xr:uid="{E24123EB-2A22-2545-9985-6699FF99C3AF}"/>
    <hyperlink ref="C228" r:id="rId482" display="https://kenpom.com/conf.php?c=MEAC" xr:uid="{1B6878AA-207D-3B49-872D-9EC71A51C567}"/>
    <hyperlink ref="B229" r:id="rId483" display="https://kenpom.com/team.php?team=Queens" xr:uid="{8910095D-B4BF-4C44-B0C1-58E53C716D33}"/>
    <hyperlink ref="C229" r:id="rId484" display="https://kenpom.com/conf.php?c=ASun" xr:uid="{19D55E9C-E74F-794F-A4B8-4C9B29DC7F0C}"/>
    <hyperlink ref="B230" r:id="rId485" display="https://kenpom.com/team.php?team=Toledo" xr:uid="{E6E9CD77-4BFD-D549-A0F1-2CDB0176C6F3}"/>
    <hyperlink ref="C230" r:id="rId486" display="https://kenpom.com/conf.php?c=MAC" xr:uid="{43E5ABC6-72CB-874A-84CD-F3D640C7844C}"/>
    <hyperlink ref="B231" r:id="rId487" display="https://kenpom.com/team.php?team=Fordham" xr:uid="{A65300D6-87CD-5C46-94CB-704A2E8776CC}"/>
    <hyperlink ref="C231" r:id="rId488" display="https://kenpom.com/conf.php?c=A10" xr:uid="{EEF99F36-FD88-4943-9BFE-B149280CC22E}"/>
    <hyperlink ref="B232" r:id="rId489" display="https://kenpom.com/team.php?team=Abilene+Christian" xr:uid="{7B3EC92B-10B8-8B45-BB3F-EAF9F240B0B2}"/>
    <hyperlink ref="C232" r:id="rId490" display="https://kenpom.com/conf.php?c=WAC" xr:uid="{AFB70F75-EDD8-ED4C-BA38-C64A85015E70}"/>
    <hyperlink ref="B233" r:id="rId491" display="https://kenpom.com/team.php?team=Hofstra" xr:uid="{0335686D-E789-994F-A66D-3E7C9BD5FF47}"/>
    <hyperlink ref="C233" r:id="rId492" display="https://kenpom.com/conf.php?c=CAA" xr:uid="{2D4C089E-1C38-D54B-8250-259B2B38230F}"/>
    <hyperlink ref="B234" r:id="rId493" display="https://kenpom.com/team.php?team=Southern" xr:uid="{42904D66-B5A0-8147-B7A5-397E3831495A}"/>
    <hyperlink ref="C234" r:id="rId494" display="https://kenpom.com/conf.php?c=SWAC" xr:uid="{F7417D38-C90B-BA44-B168-C18EF00334BA}"/>
    <hyperlink ref="B235" r:id="rId495" display="https://kenpom.com/team.php?team=Marist" xr:uid="{E2F6C8F6-394E-C14E-A8F4-C04DAB45026E}"/>
    <hyperlink ref="C235" r:id="rId496" display="https://kenpom.com/conf.php?c=MAAC" xr:uid="{4CD4D46A-0A18-B944-958E-B7628F856BFA}"/>
    <hyperlink ref="B236" r:id="rId497" display="https://kenpom.com/team.php?team=UC+Davis" xr:uid="{32C54D9C-C80B-DC42-AE60-B302DE48E084}"/>
    <hyperlink ref="C236" r:id="rId498" display="https://kenpom.com/conf.php?c=BW" xr:uid="{63622243-E869-0146-BFE2-6F4A9FA0C527}"/>
    <hyperlink ref="B237" r:id="rId499" display="https://kenpom.com/team.php?team=Cal+Poly" xr:uid="{C6815DAE-0E05-784C-8D25-A08C3383AA98}"/>
    <hyperlink ref="C237" r:id="rId500" display="https://kenpom.com/conf.php?c=BW" xr:uid="{05507628-C587-C44E-8F9E-77B14247C1EE}"/>
    <hyperlink ref="B238" r:id="rId501" display="https://kenpom.com/team.php?team=Idaho+St." xr:uid="{0721890B-0888-4740-8988-4782ACEA0550}"/>
    <hyperlink ref="C238" r:id="rId502" display="https://kenpom.com/conf.php?c=BSky" xr:uid="{0133FA67-5C5B-7F43-8282-9F9CCD59B800}"/>
    <hyperlink ref="B239" r:id="rId503" display="https://kenpom.com/team.php?team=UT+Rio+Grande+Valley" xr:uid="{42C21602-EB38-DA43-905D-3D9ACD1CABC7}"/>
    <hyperlink ref="C239" r:id="rId504" display="https://kenpom.com/conf.php?c=Slnd" xr:uid="{5D2CA43A-C6B2-9244-B2AF-AB1258F31BF2}"/>
    <hyperlink ref="B240" r:id="rId505" display="https://kenpom.com/team.php?team=Pepperdine" xr:uid="{86B0F918-BF04-5A43-8439-F4133FF5050F}"/>
    <hyperlink ref="C240" r:id="rId506" display="https://kenpom.com/conf.php?c=WCC" xr:uid="{3B20B536-54E0-2D40-8730-3967CDD3D60D}"/>
    <hyperlink ref="B241" r:id="rId507" display="https://kenpom.com/team.php?team=La+Salle" xr:uid="{82CE7F87-3C9C-6D44-9FE1-87FFC4D20BC1}"/>
    <hyperlink ref="C241" r:id="rId508" display="https://kenpom.com/conf.php?c=A10" xr:uid="{95968042-A85B-104F-B64E-94263DA449F9}"/>
    <hyperlink ref="B242" r:id="rId509" display="https://kenpom.com/team.php?team=Missouri+St." xr:uid="{AE59E8F4-29E2-7E41-806F-7E559F8556DB}"/>
    <hyperlink ref="C242" r:id="rId510" display="https://kenpom.com/conf.php?c=MVC" xr:uid="{10DFD769-47E8-6746-9CD1-4F1CC4E7E1C2}"/>
    <hyperlink ref="B243" r:id="rId511" display="https://kenpom.com/team.php?team=SIUE" xr:uid="{7F47D490-DDD8-0F43-9D57-6E522CD335F1}"/>
    <hyperlink ref="C243" r:id="rId512" display="https://kenpom.com/conf.php?c=OVC" xr:uid="{53C1AB8A-37A1-6846-897F-B29EBCFD00A7}"/>
    <hyperlink ref="B244" r:id="rId513" display="https://kenpom.com/team.php?team=UMass+Lowell" xr:uid="{63077D9F-0FAA-964E-97C0-B29CD238E341}"/>
    <hyperlink ref="C244" r:id="rId514" display="https://kenpom.com/conf.php?c=AE" xr:uid="{F4A28642-F3F8-004F-A161-72C44167A5E2}"/>
    <hyperlink ref="B245" r:id="rId515" display="https://kenpom.com/team.php?team=Gardner+Webb" xr:uid="{14F0A1FB-4C07-EB4A-BECB-F2DAB8373140}"/>
    <hyperlink ref="C245" r:id="rId516" display="https://kenpom.com/conf.php?c=BSth" xr:uid="{6CD71919-F728-DD4F-837F-FD233BCBEF86}"/>
    <hyperlink ref="B246" r:id="rId517" display="https://kenpom.com/team.php?team=Valparaiso" xr:uid="{F9FB1355-AD8C-6A49-B8BD-60344A6D7C88}"/>
    <hyperlink ref="C246" r:id="rId518" display="https://kenpom.com/conf.php?c=MVC" xr:uid="{85837220-8662-C847-86AF-7FE1D244BE63}"/>
    <hyperlink ref="B247" r:id="rId519" display="https://kenpom.com/team.php?team=Kansas+City" xr:uid="{90EE44F4-83FA-DE44-BDBA-901BCAF79A28}"/>
    <hyperlink ref="C247" r:id="rId520" display="https://kenpom.com/conf.php?c=Sum" xr:uid="{EDC9355E-8BCF-A541-8F8E-0BE0E578C628}"/>
    <hyperlink ref="B248" r:id="rId521" display="https://kenpom.com/team.php?team=Bucknell" xr:uid="{52887A98-E53F-DF4A-9BB9-9366CDCF469B}"/>
    <hyperlink ref="C248" r:id="rId522" display="https://kenpom.com/conf.php?c=PL" xr:uid="{6A9FC00F-21DD-8746-B0C3-83EF0CD4C3DB}"/>
    <hyperlink ref="B249" r:id="rId523" display="https://kenpom.com/team.php?team=Richmond" xr:uid="{35A1E78A-FEF1-1244-9A0C-7493E9CDFD9C}"/>
    <hyperlink ref="C249" r:id="rId524" display="https://kenpom.com/conf.php?c=A10" xr:uid="{489B334D-8D0C-8C4F-AD78-167FADE954D9}"/>
    <hyperlink ref="B250" r:id="rId525" display="https://kenpom.com/team.php?team=Siena" xr:uid="{D498D9FA-AA58-9D4A-84FA-C2B1BFD3C3D9}"/>
    <hyperlink ref="C250" r:id="rId526" display="https://kenpom.com/conf.php?c=MAAC" xr:uid="{B7FA2031-9B8B-0F4E-B087-DE8D27CE5BD0}"/>
    <hyperlink ref="B251" r:id="rId527" display="https://kenpom.com/team.php?team=Hampton" xr:uid="{18F10DFA-5BCA-3343-9D44-CC2165DB1939}"/>
    <hyperlink ref="C251" r:id="rId528" display="https://kenpom.com/conf.php?c=CAA" xr:uid="{1118A9F4-DC2A-BF47-92F9-2DBB63EDD16A}"/>
    <hyperlink ref="A253" r:id="rId529" display="https://kenpom.com/archive.php?d=2025-02-17" xr:uid="{3B26D769-0B1E-6C41-A357-A8333383FFCB}"/>
    <hyperlink ref="B253" r:id="rId530" display="https://kenpom.com/archive.php?d=2025-02-17&amp;s=TeamName" xr:uid="{7C3709F1-73BB-1B46-B475-6BA469C0A483}"/>
    <hyperlink ref="D253" r:id="rId531" display="https://kenpom.com/archive.php?d=2025-02-17" xr:uid="{11917336-238C-B945-9AD4-C6118F287D44}"/>
    <hyperlink ref="E253" r:id="rId532" display="https://kenpom.com/archive.php?d=2025-02-17&amp;s=RankAdjOE" xr:uid="{A28E657C-4EB4-5542-BA3A-394E09E9675F}"/>
    <hyperlink ref="F253" r:id="rId533" display="https://kenpom.com/archive.php?d=2025-02-17&amp;s=RankAdjDE" xr:uid="{CB40E190-1E6D-F84D-9B6B-12A94AA2C62C}"/>
    <hyperlink ref="G253" r:id="rId534" display="https://kenpom.com/archive.php?d=2025-02-17&amp;s=RankAdjTempo" xr:uid="{CE9C409A-F6AC-A842-B54C-6F4621657CF5}"/>
    <hyperlink ref="H253" r:id="rId535" display="https://kenpom.com/archive.php?d=2025-02-17&amp;s=RankAdjEMFinal" xr:uid="{0BC852EB-7245-D443-BA9B-6D6072A171E2}"/>
    <hyperlink ref="I253" r:id="rId536" display="https://kenpom.com/archive.php?d=2025-02-17&amp;s=AdjEMFinal" xr:uid="{A6139A27-0354-674E-98F7-4746CFCB949F}"/>
    <hyperlink ref="B254" r:id="rId537" display="https://kenpom.com/team.php?team=American" xr:uid="{09929A57-8F86-2D40-938A-9FEAFF6049C9}"/>
    <hyperlink ref="C254" r:id="rId538" display="https://kenpom.com/conf.php?c=PL" xr:uid="{4D96ECA7-7545-D242-9B29-39206725B356}"/>
    <hyperlink ref="B255" r:id="rId539" display="https://kenpom.com/team.php?team=Cal+St.+Bakersfield" xr:uid="{0F00266C-4D3E-4649-9186-418F603184AC}"/>
    <hyperlink ref="C255" r:id="rId540" display="https://kenpom.com/conf.php?c=BW" xr:uid="{D04BCAD1-F21E-8643-A758-5407F893C6E1}"/>
    <hyperlink ref="B256" r:id="rId541" display="https://kenpom.com/team.php?team=Northwestern+St." xr:uid="{A890114B-76E5-8446-B9AB-C068690B9914}"/>
    <hyperlink ref="C256" r:id="rId542" display="https://kenpom.com/conf.php?c=Slnd" xr:uid="{A13ABF14-810E-A745-8277-64E0AB13E354}"/>
    <hyperlink ref="B257" r:id="rId543" display="https://kenpom.com/team.php?team=North+Florida" xr:uid="{E1A96908-6921-1243-A305-75ACCD19BD60}"/>
    <hyperlink ref="C257" r:id="rId544" display="https://kenpom.com/conf.php?c=ASun" xr:uid="{9BD68317-95E3-D841-A788-A504E213813B}"/>
    <hyperlink ref="B258" r:id="rId545" display="https://kenpom.com/team.php?team=South+Dakota" xr:uid="{0618D408-F540-E54C-90BA-13C518C06275}"/>
    <hyperlink ref="C258" r:id="rId546" display="https://kenpom.com/conf.php?c=Sum" xr:uid="{E32EEF3E-AFEB-8E45-9FFC-8CC21DCE5249}"/>
    <hyperlink ref="B259" r:id="rId547" display="https://kenpom.com/team.php?team=Delaware" xr:uid="{50851AEC-5B9B-0B40-B1F3-C0991E169DBC}"/>
    <hyperlink ref="C259" r:id="rId548" display="https://kenpom.com/conf.php?c=CAA" xr:uid="{15609856-BE1C-9B4A-939E-4A20D42A1954}"/>
    <hyperlink ref="B260" r:id="rId549" display="https://kenpom.com/team.php?team=Stephen+F.+Austin" xr:uid="{94EC269D-AF56-7549-A9B3-EA25481815A1}"/>
    <hyperlink ref="C260" r:id="rId550" display="https://kenpom.com/conf.php?c=Slnd" xr:uid="{7974D847-61AE-9347-812C-3EA70EA9E634}"/>
    <hyperlink ref="B261" r:id="rId551" display="https://kenpom.com/team.php?team=Colgate" xr:uid="{B74ADD39-1C61-6A40-BD71-381712121C0E}"/>
    <hyperlink ref="C261" r:id="rId552" display="https://kenpom.com/conf.php?c=PL" xr:uid="{410591EB-907D-3446-8704-7972F4403A7E}"/>
    <hyperlink ref="B262" r:id="rId553" display="https://kenpom.com/team.php?team=Eastern+Washington" xr:uid="{720E1159-D9A4-4B40-8DEC-B579DB67619E}"/>
    <hyperlink ref="C262" r:id="rId554" display="https://kenpom.com/conf.php?c=BSky" xr:uid="{5C8479DB-ACC1-DF41-BA2E-CCE085B55005}"/>
    <hyperlink ref="B263" r:id="rId555" display="https://kenpom.com/team.php?team=Columbia" xr:uid="{D50BBA3C-9CF8-CA40-B48E-2DC9605F3D40}"/>
    <hyperlink ref="C263" r:id="rId556" display="https://kenpom.com/conf.php?c=Ivy" xr:uid="{19AED77F-4314-9A4F-B226-8A13DDC37988}"/>
    <hyperlink ref="B264" r:id="rId557" display="https://kenpom.com/team.php?team=Manhattan" xr:uid="{A3F49AB6-E7A4-B047-84F3-7F9697B736C7}"/>
    <hyperlink ref="C264" r:id="rId558" display="https://kenpom.com/conf.php?c=MAAC" xr:uid="{D5B4AC5C-7970-E64C-B9D1-7B3CCF8C54D5}"/>
    <hyperlink ref="B265" r:id="rId559" display="https://kenpom.com/team.php?team=Presbyterian" xr:uid="{FCC337DB-63CC-A540-8209-B17B1D80473E}"/>
    <hyperlink ref="C265" r:id="rId560" display="https://kenpom.com/conf.php?c=BSth" xr:uid="{D7FB7523-3770-0C4C-B5CD-47C868DA14C9}"/>
    <hyperlink ref="B266" r:id="rId561" display="https://kenpom.com/team.php?team=Vermont" xr:uid="{88A7460D-89F4-C643-B560-DDE1CE2F751A}"/>
    <hyperlink ref="C266" r:id="rId562" display="https://kenpom.com/conf.php?c=AE" xr:uid="{E7D65F0E-8791-E947-B974-0B0E445191F9}"/>
    <hyperlink ref="B267" r:id="rId563" display="https://kenpom.com/team.php?team=Mercer" xr:uid="{917AE9CC-23A1-AE4F-A838-EC9839AC3323}"/>
    <hyperlink ref="C267" r:id="rId564" display="https://kenpom.com/conf.php?c=SC" xr:uid="{7C7D6E9E-784D-864B-BB1F-D3F6E2A22597}"/>
    <hyperlink ref="B268" r:id="rId565" display="https://kenpom.com/team.php?team=Fresno+St." xr:uid="{4FCFAE2B-D289-0247-9C99-6CFABFEEDE70}"/>
    <hyperlink ref="C268" r:id="rId566" display="https://kenpom.com/conf.php?c=MWC" xr:uid="{4338B8B3-E4F2-194F-AC27-C76CBDF5788D}"/>
    <hyperlink ref="B269" r:id="rId567" display="https://kenpom.com/team.php?team=Northern+Arizona" xr:uid="{4AE8B24C-FF8A-454B-A825-6B12B1E96791}"/>
    <hyperlink ref="C269" r:id="rId568" display="https://kenpom.com/conf.php?c=BSky" xr:uid="{F1A93EDF-D52C-2947-873B-367C3267C6EC}"/>
    <hyperlink ref="B270" r:id="rId569" display="https://kenpom.com/team.php?team=Georgia+Southern" xr:uid="{064EF9F0-4611-BC40-9061-710A375289C4}"/>
    <hyperlink ref="C270" r:id="rId570" display="https://kenpom.com/conf.php?c=SB" xr:uid="{91944BB6-C9C0-6B43-93C8-EE37B2B44F29}"/>
    <hyperlink ref="B271" r:id="rId571" display="https://kenpom.com/team.php?team=Northern+Kentucky" xr:uid="{441052CB-28A9-6746-84B1-F1A78F42ED29}"/>
    <hyperlink ref="C271" r:id="rId572" display="https://kenpom.com/conf.php?c=Horz" xr:uid="{8B06884A-B69A-1E4B-9475-F34C3E6BAC76}"/>
    <hyperlink ref="B272" r:id="rId573" display="https://kenpom.com/team.php?team=Evansville" xr:uid="{583B46E3-E5E1-A945-B18B-0F2522200A74}"/>
    <hyperlink ref="C272" r:id="rId574" display="https://kenpom.com/conf.php?c=MVC" xr:uid="{2204012D-93A4-CC42-8066-E4C8A3461BBB}"/>
    <hyperlink ref="B273" r:id="rId575" display="https://kenpom.com/team.php?team=Austin+Peay" xr:uid="{AF078C67-8BB2-5A44-9767-0E1026D9888D}"/>
    <hyperlink ref="C273" r:id="rId576" display="https://kenpom.com/conf.php?c=ASun" xr:uid="{A2803458-72F2-E645-A452-66F06E14811D}"/>
    <hyperlink ref="B274" r:id="rId577" display="https://kenpom.com/team.php?team=Georgia+St." xr:uid="{F5B61075-59F2-D147-AD3F-292B81D57B38}"/>
    <hyperlink ref="C274" r:id="rId578" display="https://kenpom.com/conf.php?c=SB" xr:uid="{25C0F00F-128F-BD45-98D8-44418C19A448}"/>
    <hyperlink ref="B275" r:id="rId579" display="https://kenpom.com/team.php?team=Jackson+St." xr:uid="{BA2F1B4A-2B28-EF41-8809-5DF83A6D46CF}"/>
    <hyperlink ref="C275" r:id="rId580" display="https://kenpom.com/conf.php?c=SWAC" xr:uid="{A859728D-4357-CD45-ADCD-67022884A9E3}"/>
    <hyperlink ref="B276" r:id="rId581" display="https://kenpom.com/team.php?team=Mount+St.+Mary%27s" xr:uid="{AFEADD53-651C-4248-9A0B-F1FD08F8544D}"/>
    <hyperlink ref="C276" r:id="rId582" display="https://kenpom.com/conf.php?c=MAAC" xr:uid="{1DC03577-1EA2-5C47-8A72-100E0B4DA9B4}"/>
    <hyperlink ref="B277" r:id="rId583" display="https://kenpom.com/team.php?team=Idaho" xr:uid="{7ECF1B0F-77C2-0946-980D-E5F92921C4F0}"/>
    <hyperlink ref="C277" r:id="rId584" display="https://kenpom.com/conf.php?c=BSky" xr:uid="{FF622B79-7BF7-9049-BC98-B3E94837C005}"/>
    <hyperlink ref="B278" r:id="rId585" display="https://kenpom.com/team.php?team=Tennessee+St." xr:uid="{82DB6CAB-497B-6646-9213-6A25F32A9C6B}"/>
    <hyperlink ref="C278" r:id="rId586" display="https://kenpom.com/conf.php?c=OVC" xr:uid="{19DB2F26-5E1B-194D-A543-8C1995549D74}"/>
    <hyperlink ref="B279" r:id="rId587" display="https://kenpom.com/team.php?team=Charlotte" xr:uid="{4588B37F-0040-B44E-89AD-2D9DFDA0C6AB}"/>
    <hyperlink ref="C279" r:id="rId588" display="https://kenpom.com/conf.php?c=Amer" xr:uid="{154BD8E8-1589-D144-B850-75C14ED5315A}"/>
    <hyperlink ref="B280" r:id="rId589" display="https://kenpom.com/team.php?team=Incarnate+Word" xr:uid="{24BCEC66-6891-BA4B-B0F4-965452123591}"/>
    <hyperlink ref="C280" r:id="rId590" display="https://kenpom.com/conf.php?c=Slnd" xr:uid="{ED26D170-FA3F-9C4E-9AFE-5C81C332DD06}"/>
    <hyperlink ref="B281" r:id="rId591" display="https://kenpom.com/team.php?team=Tulsa" xr:uid="{A3B331D5-A004-8F41-9134-52D53CBB3520}"/>
    <hyperlink ref="C281" r:id="rId592" display="https://kenpom.com/conf.php?c=Amer" xr:uid="{8D12BA2E-E1D3-E449-8ADE-B955961C914A}"/>
    <hyperlink ref="B282" r:id="rId593" display="https://kenpom.com/team.php?team=FIU" xr:uid="{A7F24FA9-066B-CC4F-B2B7-6309DEB0CF59}"/>
    <hyperlink ref="C282" r:id="rId594" display="https://kenpom.com/conf.php?c=CUSA" xr:uid="{B2ACC534-3CD1-7446-AE42-14DDE89BB934}"/>
    <hyperlink ref="B283" r:id="rId595" display="https://kenpom.com/team.php?team=Bethune+Cookman" xr:uid="{4D8F3ECD-F185-064C-B952-25B25747439D}"/>
    <hyperlink ref="C283" r:id="rId596" display="https://kenpom.com/conf.php?c=SWAC" xr:uid="{EA5402B0-773C-5B4A-830E-9171A14AECF5}"/>
    <hyperlink ref="B284" r:id="rId597" display="https://kenpom.com/team.php?team=Albany" xr:uid="{DE9722BA-19CC-A046-AF70-6E318C21569D}"/>
    <hyperlink ref="C284" r:id="rId598" display="https://kenpom.com/conf.php?c=AE" xr:uid="{76FD1D97-7B08-8443-B8B0-07D8AF0B80FB}"/>
    <hyperlink ref="B285" r:id="rId599" display="https://kenpom.com/team.php?team=Southern+Utah" xr:uid="{870FD1BE-30FA-4E4A-8126-535EDEADD376}"/>
    <hyperlink ref="C285" r:id="rId600" display="https://kenpom.com/conf.php?c=WAC" xr:uid="{EA6A1148-605D-DE48-9B00-9CFA19D78DDC}"/>
    <hyperlink ref="B286" r:id="rId601" display="https://kenpom.com/team.php?team=Pacific" xr:uid="{A6DCEBB0-C4C5-5946-8FEC-B743ED8A5D0D}"/>
    <hyperlink ref="C286" r:id="rId602" display="https://kenpom.com/conf.php?c=WCC" xr:uid="{8BE4C53B-B10D-2F4C-B30A-CB645B2B841A}"/>
    <hyperlink ref="B287" r:id="rId603" display="https://kenpom.com/team.php?team=Harvard" xr:uid="{12DD333D-1C41-1C47-B663-CBA236B5F3A8}"/>
    <hyperlink ref="C287" r:id="rId604" display="https://kenpom.com/conf.php?c=Ivy" xr:uid="{2992D7F6-4F26-9E4E-9751-71E2D7C9EBD9}"/>
    <hyperlink ref="B288" r:id="rId605" display="https://kenpom.com/team.php?team=Southern+Miss" xr:uid="{CB0A96F0-362D-A240-BDC4-398A95D6422C}"/>
    <hyperlink ref="C288" r:id="rId606" display="https://kenpom.com/conf.php?c=SB" xr:uid="{CB394C78-FCB3-FC49-8171-F3E3F386F100}"/>
    <hyperlink ref="B289" r:id="rId607" display="https://kenpom.com/team.php?team=Lehigh" xr:uid="{73A92648-EA2E-C04E-A7DD-8F4C310503B1}"/>
    <hyperlink ref="C289" r:id="rId608" display="https://kenpom.com/conf.php?c=PL" xr:uid="{9269FDFA-26A3-284B-954F-7548079097C0}"/>
    <hyperlink ref="B290" r:id="rId609" display="https://kenpom.com/team.php?team=Charleston+Southern" xr:uid="{F6DD0A7D-3348-2544-AA86-82D92362BAA6}"/>
    <hyperlink ref="C290" r:id="rId610" display="https://kenpom.com/conf.php?c=BSth" xr:uid="{180A16F0-2896-214E-8724-47C2BF791FA7}"/>
    <hyperlink ref="B291" r:id="rId611" display="https://kenpom.com/team.php?team=UMBC" xr:uid="{90C31A30-CF8D-4B4E-A0B0-D68FF7A490AC}"/>
    <hyperlink ref="C291" r:id="rId612" display="https://kenpom.com/conf.php?c=AE" xr:uid="{DF213009-B2C0-0544-A7DC-0D359A521905}"/>
    <hyperlink ref="B292" r:id="rId613" display="https://kenpom.com/team.php?team=North+Dakota" xr:uid="{AA700686-6BD8-1E4E-BB47-02C3ACDA0ED6}"/>
    <hyperlink ref="C292" r:id="rId614" display="https://kenpom.com/conf.php?c=Sum" xr:uid="{1273B9F1-6691-8A47-B4BA-523409CE65A9}"/>
    <hyperlink ref="B293" r:id="rId615" display="https://kenpom.com/team.php?team=VMI" xr:uid="{501064BF-4E13-6F48-A2BD-F1522778CBF9}"/>
    <hyperlink ref="C293" r:id="rId616" display="https://kenpom.com/conf.php?c=SC" xr:uid="{15286A51-4D6E-EE4E-A7C9-53F23FBD1CD3}"/>
    <hyperlink ref="A295" r:id="rId617" display="https://kenpom.com/archive.php?d=2025-02-17" xr:uid="{6716BD74-3440-904C-8201-FA890DA95024}"/>
    <hyperlink ref="B295" r:id="rId618" display="https://kenpom.com/archive.php?d=2025-02-17&amp;s=TeamName" xr:uid="{8861BE10-8A21-7447-8CC5-355498DA8BEA}"/>
    <hyperlink ref="D295" r:id="rId619" display="https://kenpom.com/archive.php?d=2025-02-17" xr:uid="{0716634E-FC3D-884B-9463-A4C98F0CD39C}"/>
    <hyperlink ref="E295" r:id="rId620" display="https://kenpom.com/archive.php?d=2025-02-17&amp;s=RankAdjOE" xr:uid="{909C8933-940A-034E-8704-62AF5A0ADC88}"/>
    <hyperlink ref="F295" r:id="rId621" display="https://kenpom.com/archive.php?d=2025-02-17&amp;s=RankAdjDE" xr:uid="{FFD4C3A4-C75A-6647-88A1-1D1F5CE883BA}"/>
    <hyperlink ref="G295" r:id="rId622" display="https://kenpom.com/archive.php?d=2025-02-17&amp;s=RankAdjTempo" xr:uid="{D1F242C2-4160-2746-B9AF-C39D6A34137A}"/>
    <hyperlink ref="H295" r:id="rId623" display="https://kenpom.com/archive.php?d=2025-02-17&amp;s=RankAdjEMFinal" xr:uid="{A557B127-35A7-7047-AD15-36077D980BDF}"/>
    <hyperlink ref="I295" r:id="rId624" display="https://kenpom.com/archive.php?d=2025-02-17&amp;s=AdjEMFinal" xr:uid="{D1AE3FB1-91C6-FC49-9473-9B2A1870BCAA}"/>
    <hyperlink ref="B296" r:id="rId625" display="https://kenpom.com/team.php?team=Ball+St." xr:uid="{1CFE3A02-075F-2943-8C1C-276B61314746}"/>
    <hyperlink ref="C296" r:id="rId626" display="https://kenpom.com/conf.php?c=MAC" xr:uid="{8C876C00-E2E2-6B48-823F-097F5A62219D}"/>
    <hyperlink ref="B297" r:id="rId627" display="https://kenpom.com/team.php?team=Sacred+Heart" xr:uid="{034DCCBA-3396-1749-A1BB-FDCD537C1DCD}"/>
    <hyperlink ref="C297" r:id="rId628" display="https://kenpom.com/conf.php?c=MAAC" xr:uid="{D902EE24-765D-1A4B-A412-5111B86EBD62}"/>
    <hyperlink ref="B298" r:id="rId629" display="https://kenpom.com/team.php?team=Iona" xr:uid="{CFE5276A-9ED4-3D4C-8D0E-D20146C2EF2D}"/>
    <hyperlink ref="C298" r:id="rId630" display="https://kenpom.com/conf.php?c=MAAC" xr:uid="{10202682-95DF-BA4B-9D66-B78C7E8EA9A9}"/>
    <hyperlink ref="B299" r:id="rId631" display="https://kenpom.com/team.php?team=Houston+Christian" xr:uid="{BE67E696-0E98-C84C-9488-5BC895B37502}"/>
    <hyperlink ref="C299" r:id="rId632" display="https://kenpom.com/conf.php?c=Slnd" xr:uid="{36DAC934-742E-7942-B83A-1832320BA48A}"/>
    <hyperlink ref="B300" r:id="rId633" display="https://kenpom.com/team.php?team=Tennessee+Martin" xr:uid="{E87C7B96-F27D-FC41-B1BE-8A598F58B87E}"/>
    <hyperlink ref="C300" r:id="rId634" display="https://kenpom.com/conf.php?c=OVC" xr:uid="{F9A78677-4A50-5943-83B3-6415366800D9}"/>
    <hyperlink ref="B301" r:id="rId635" display="https://kenpom.com/team.php?team=Navy" xr:uid="{893B0BBA-B5C9-2345-804C-8DD2143249EE}"/>
    <hyperlink ref="C301" r:id="rId636" display="https://kenpom.com/conf.php?c=PL" xr:uid="{F789C23F-391A-7A47-A704-02E6F4EF74C6}"/>
    <hyperlink ref="B302" r:id="rId637" display="https://kenpom.com/team.php?team=Monmouth" xr:uid="{007F8672-687F-A24F-9E43-986393B48F4C}"/>
    <hyperlink ref="C302" r:id="rId638" display="https://kenpom.com/conf.php?c=CAA" xr:uid="{493858A0-CCC3-E748-A352-70A9F1D8BF8C}"/>
    <hyperlink ref="B303" r:id="rId639" display="https://kenpom.com/team.php?team=Penn" xr:uid="{4F7ADC7F-01A3-5E44-93B0-7C4CE04BB64B}"/>
    <hyperlink ref="C303" r:id="rId640" display="https://kenpom.com/conf.php?c=Ivy" xr:uid="{98920575-395C-924C-8D71-CBCFDA4BC03D}"/>
    <hyperlink ref="B304" r:id="rId641" display="https://kenpom.com/team.php?team=Tarleton+St." xr:uid="{ACD15F27-F352-0244-84BC-99C5BC52300B}"/>
    <hyperlink ref="C304" r:id="rId642" display="https://kenpom.com/conf.php?c=WAC" xr:uid="{963110D9-11D0-4640-98BE-D4418E784841}"/>
    <hyperlink ref="B305" r:id="rId643" display="https://kenpom.com/team.php?team=Portland" xr:uid="{9ABD3014-C4EF-AE4A-A46F-1BD424262AE8}"/>
    <hyperlink ref="C305" r:id="rId644" display="https://kenpom.com/conf.php?c=WCC" xr:uid="{C42DAB33-DF18-F243-8D88-CC535C8C37EF}"/>
    <hyperlink ref="B306" r:id="rId645" display="https://kenpom.com/team.php?team=Texas+Southern" xr:uid="{554A2D01-6AE0-F649-B6D1-24E308F4BDE7}"/>
    <hyperlink ref="C306" r:id="rId646" display="https://kenpom.com/conf.php?c=SWAC" xr:uid="{E2087FB8-B758-1244-B535-834B0D538232}"/>
    <hyperlink ref="B307" r:id="rId647" display="https://kenpom.com/team.php?team=Army" xr:uid="{4C4001AD-B330-4D4C-9F7F-E871052F5239}"/>
    <hyperlink ref="C307" r:id="rId648" display="https://kenpom.com/conf.php?c=PL" xr:uid="{BA1C459B-4C32-C246-A5B1-D86090161F39}"/>
    <hyperlink ref="B308" r:id="rId649" display="https://kenpom.com/team.php?team=Saint+Peter%27s" xr:uid="{569AD74D-22E3-A647-98AB-649069994486}"/>
    <hyperlink ref="C308" r:id="rId650" display="https://kenpom.com/conf.php?c=MAAC" xr:uid="{9F8EBB1E-26EF-3346-B4F7-DEDE2736BAD4}"/>
    <hyperlink ref="B309" r:id="rId651" display="https://kenpom.com/team.php?team=Delaware+St." xr:uid="{E08A6492-DE16-954E-8186-B2259919F93D}"/>
    <hyperlink ref="C309" r:id="rId652" display="https://kenpom.com/conf.php?c=MEAC" xr:uid="{15E7A5CE-FAF7-1A4B-B213-7CB54D0BA7BB}"/>
    <hyperlink ref="B310" r:id="rId653" display="https://kenpom.com/team.php?team=San+Diego" xr:uid="{DFCCA6B3-19EC-A040-AAFD-475B2160691D}"/>
    <hyperlink ref="C310" r:id="rId654" display="https://kenpom.com/conf.php?c=WCC" xr:uid="{67B19ABF-61EE-7F43-88A7-0CC85F151EE4}"/>
    <hyperlink ref="B311" r:id="rId655" display="https://kenpom.com/team.php?team=Lafayette" xr:uid="{E4191F34-B1FA-F641-894F-C7026C895E89}"/>
    <hyperlink ref="C311" r:id="rId656" display="https://kenpom.com/conf.php?c=PL" xr:uid="{E349E993-326C-B14A-9E71-B7C0DC246891}"/>
    <hyperlink ref="B312" r:id="rId657" display="https://kenpom.com/team.php?team=Tennessee+Tech" xr:uid="{A1090CA5-2ECA-B64C-A01A-678AA7CDD0CE}"/>
    <hyperlink ref="C312" r:id="rId658" display="https://kenpom.com/conf.php?c=OVC" xr:uid="{818CC07A-D2FB-9E40-A91F-E2E4BD367563}"/>
    <hyperlink ref="B313" r:id="rId659" display="https://kenpom.com/team.php?team=Utah+Tech" xr:uid="{57ABDEB9-ED7E-A540-81FB-5CEFB9D89033}"/>
    <hyperlink ref="C313" r:id="rId660" display="https://kenpom.com/conf.php?c=WAC" xr:uid="{6B6FD543-D1DA-4440-A52E-F1165BD9CAD3}"/>
    <hyperlink ref="B314" r:id="rId661" display="https://kenpom.com/team.php?team=Old+Dominion" xr:uid="{605516C7-F721-8349-BF85-64190BECD1F1}"/>
    <hyperlink ref="C314" r:id="rId662" display="https://kenpom.com/conf.php?c=SB" xr:uid="{668357B4-32CA-4649-A8CF-161387C29B91}"/>
    <hyperlink ref="B315" r:id="rId663" display="https://kenpom.com/team.php?team=Alabama+St." xr:uid="{0AAFC9AC-EDCA-ED47-90BC-D764B91CE006}"/>
    <hyperlink ref="C315" r:id="rId664" display="https://kenpom.com/conf.php?c=SWAC" xr:uid="{4F73480B-4D50-A849-9710-EA75029F84AC}"/>
    <hyperlink ref="B316" r:id="rId665" display="https://kenpom.com/team.php?team=Weber+St." xr:uid="{7F544EEA-513E-EC4C-A863-0E4EA0349A66}"/>
    <hyperlink ref="C316" r:id="rId666" display="https://kenpom.com/conf.php?c=BSky" xr:uid="{880BE46C-527B-D243-AA2E-6B812A6A714E}"/>
    <hyperlink ref="B317" r:id="rId667" display="https://kenpom.com/team.php?team=North+Carolina+Central" xr:uid="{7A811EE6-08FD-8149-8332-D851F925B7E7}"/>
    <hyperlink ref="C317" r:id="rId668" display="https://kenpom.com/conf.php?c=MEAC" xr:uid="{EBF8A049-ABA1-C643-83FF-1D296A15CDA6}"/>
    <hyperlink ref="B318" r:id="rId669" display="https://kenpom.com/team.php?team=Stonehill" xr:uid="{A583749B-8180-F047-BFE9-D8B9FB660D34}"/>
    <hyperlink ref="C318" r:id="rId670" display="https://kenpom.com/conf.php?c=NEC" xr:uid="{34910788-4C41-114A-BFBA-1D32054550D4}"/>
    <hyperlink ref="B319" r:id="rId671" display="https://kenpom.com/team.php?team=Eastern+Michigan" xr:uid="{9AB6D166-BB8A-0747-BAA9-ECE4534E9D48}"/>
    <hyperlink ref="C319" r:id="rId672" display="https://kenpom.com/conf.php?c=MAC" xr:uid="{1C66F968-4134-F148-B149-E1A73C5B321F}"/>
    <hyperlink ref="B320" r:id="rId673" display="https://kenpom.com/team.php?team=Alcorn+St." xr:uid="{6F0FC807-1F64-8D41-83B1-D92F645AC3DC}"/>
    <hyperlink ref="C320" r:id="rId674" display="https://kenpom.com/conf.php?c=SWAC" xr:uid="{1845C9A4-E976-C445-AD2D-B8D79108B511}"/>
    <hyperlink ref="B321" r:id="rId675" display="https://kenpom.com/team.php?team=LIU" xr:uid="{294CBD3D-7256-734D-880F-F39E7804F8EE}"/>
    <hyperlink ref="C321" r:id="rId676" display="https://kenpom.com/conf.php?c=NEC" xr:uid="{83D0F381-8B6F-5D4C-ABAA-A6CC157E183F}"/>
    <hyperlink ref="B322" r:id="rId677" display="https://kenpom.com/team.php?team=Bowling+Green" xr:uid="{5580994E-2DA1-EE43-9715-D23971EA1B93}"/>
    <hyperlink ref="C322" r:id="rId678" display="https://kenpom.com/conf.php?c=MAC" xr:uid="{7806E8B4-4186-C34B-A333-0E1192EA6856}"/>
    <hyperlink ref="B323" r:id="rId679" display="https://kenpom.com/team.php?team=Boston+University" xr:uid="{AE88A2C9-AC1D-784D-B880-2113B021C3E3}"/>
    <hyperlink ref="C323" r:id="rId680" display="https://kenpom.com/conf.php?c=PL" xr:uid="{DF273EC8-6CC0-1E4C-A230-60E952506D4A}"/>
    <hyperlink ref="B324" r:id="rId681" display="https://kenpom.com/team.php?team=Fairleigh+Dickinson" xr:uid="{5A60F0FE-2C35-244F-9D81-4131D73ED353}"/>
    <hyperlink ref="C324" r:id="rId682" display="https://kenpom.com/conf.php?c=NEC" xr:uid="{5ED095BB-F492-444A-B575-2A4191722BFA}"/>
    <hyperlink ref="B325" r:id="rId683" display="https://kenpom.com/team.php?team=Long+Beach+St." xr:uid="{97852A58-C77D-254E-8D4C-600982539B86}"/>
    <hyperlink ref="C325" r:id="rId684" display="https://kenpom.com/conf.php?c=BW" xr:uid="{A81FEC5D-7455-B647-BDCE-4E3DCDFBE6E9}"/>
    <hyperlink ref="B326" r:id="rId685" display="https://kenpom.com/team.php?team=Air+Force" xr:uid="{1E8734D1-097D-2342-9E4F-0748A61750CC}"/>
    <hyperlink ref="C326" r:id="rId686" display="https://kenpom.com/conf.php?c=MWC" xr:uid="{8ECAFBDA-5A8A-6245-B752-0643B8FB6E35}"/>
    <hyperlink ref="B327" r:id="rId687" display="https://kenpom.com/team.php?team=Howard" xr:uid="{38E1F822-2209-DF42-A2EE-EBB48AF92EDD}"/>
    <hyperlink ref="C327" r:id="rId688" display="https://kenpom.com/conf.php?c=MEAC" xr:uid="{4E362BE6-901C-2240-A7C5-673A05FEEAF4}"/>
    <hyperlink ref="B328" r:id="rId689" display="https://kenpom.com/team.php?team=Binghamton" xr:uid="{10D6DEAA-F1B9-244E-B321-774524C5DF56}"/>
    <hyperlink ref="C328" r:id="rId690" display="https://kenpom.com/conf.php?c=AE" xr:uid="{3F7AAFC2-2469-7544-BDB6-D05EAC6135A5}"/>
    <hyperlink ref="B329" r:id="rId691" display="https://kenpom.com/team.php?team=Louisiana" xr:uid="{C1350EF8-86A8-434F-90B3-E8BD2F9FD2F3}"/>
    <hyperlink ref="C329" r:id="rId692" display="https://kenpom.com/conf.php?c=SB" xr:uid="{F39757F1-174B-904D-B663-62F9DBDCC405}"/>
    <hyperlink ref="B330" r:id="rId693" display="https://kenpom.com/team.php?team=Niagara" xr:uid="{B68B2B4E-FB56-D849-85BC-3F9BB72A03FE}"/>
    <hyperlink ref="C330" r:id="rId694" display="https://kenpom.com/conf.php?c=MAAC" xr:uid="{88BDDBEE-240A-794B-88DD-C0CFA7FD7E1D}"/>
    <hyperlink ref="B331" r:id="rId695" display="https://kenpom.com/team.php?team=Western+Michigan" xr:uid="{32112007-1A9D-B440-9B85-0B61973930C7}"/>
    <hyperlink ref="C331" r:id="rId696" display="https://kenpom.com/conf.php?c=MAC" xr:uid="{88E5DF1A-9D41-7344-B7DD-8141A8F93878}"/>
    <hyperlink ref="B332" r:id="rId697" display="https://kenpom.com/team.php?team=Rider" xr:uid="{C86209A5-CBE9-A44E-9D0F-6772BEC652F6}"/>
    <hyperlink ref="C332" r:id="rId698" display="https://kenpom.com/conf.php?c=MAAC" xr:uid="{2363BAE7-8C01-AE4E-969D-3A7A1E162C68}"/>
    <hyperlink ref="B333" r:id="rId699" display="https://kenpom.com/team.php?team=Holy+Cross" xr:uid="{3E323155-AB6B-874E-9C7F-E03522EB60E0}"/>
    <hyperlink ref="C333" r:id="rId700" display="https://kenpom.com/conf.php?c=PL" xr:uid="{B84EE189-700E-824E-AEF5-0EBEB7FEE224}"/>
    <hyperlink ref="B334" r:id="rId701" display="https://kenpom.com/team.php?team=Loyola+MD" xr:uid="{AAD7FB80-2A61-6044-8322-5565D5ADF5BB}"/>
    <hyperlink ref="C334" r:id="rId702" display="https://kenpom.com/conf.php?c=PL" xr:uid="{F2BAFA68-578B-0B4C-919B-0C6125B4E001}"/>
    <hyperlink ref="B335" r:id="rId703" display="https://kenpom.com/team.php?team=Florida+A%26M" xr:uid="{03FC059D-BCB8-9745-9351-F7B96D03AAFF}"/>
    <hyperlink ref="C335" r:id="rId704" display="https://kenpom.com/conf.php?c=SWAC" xr:uid="{248905F6-4307-354B-98D0-CBAAD3897CF9}"/>
    <hyperlink ref="A337" r:id="rId705" display="https://kenpom.com/archive.php?d=2025-02-17" xr:uid="{B5E371BD-7DAB-EA44-94A0-A5133541E6A8}"/>
    <hyperlink ref="B337" r:id="rId706" display="https://kenpom.com/archive.php?d=2025-02-17&amp;s=TeamName" xr:uid="{EE911C90-8A87-BD41-B5BB-E72BA9DE06A9}"/>
    <hyperlink ref="D337" r:id="rId707" display="https://kenpom.com/archive.php?d=2025-02-17" xr:uid="{001759F9-49EE-954E-A2C4-AEA8D3ED1B02}"/>
    <hyperlink ref="E337" r:id="rId708" display="https://kenpom.com/archive.php?d=2025-02-17&amp;s=RankAdjOE" xr:uid="{3B22FDFA-C463-0E49-A57E-41761FBBB872}"/>
    <hyperlink ref="F337" r:id="rId709" display="https://kenpom.com/archive.php?d=2025-02-17&amp;s=RankAdjDE" xr:uid="{429D4CE2-DB6F-A648-946B-359BDD33469F}"/>
    <hyperlink ref="G337" r:id="rId710" display="https://kenpom.com/archive.php?d=2025-02-17&amp;s=RankAdjTempo" xr:uid="{177FEAC1-47E2-9E4E-B8E6-A96C4AE90BF2}"/>
    <hyperlink ref="H337" r:id="rId711" display="https://kenpom.com/archive.php?d=2025-02-17&amp;s=RankAdjEMFinal" xr:uid="{CFB3BDC6-7222-C44F-84D0-87228BF9933E}"/>
    <hyperlink ref="I337" r:id="rId712" display="https://kenpom.com/archive.php?d=2025-02-17&amp;s=AdjEMFinal" xr:uid="{38F9A97C-06BF-FA47-BC35-F2B6526BFE17}"/>
    <hyperlink ref="B338" r:id="rId713" display="https://kenpom.com/team.php?team=Morehead+St." xr:uid="{4709CB73-045D-E244-A6A6-BB21862BE7F0}"/>
    <hyperlink ref="C338" r:id="rId714" display="https://kenpom.com/conf.php?c=OVC" xr:uid="{4A4ECB6F-5EFE-E540-B433-255D309B91C3}"/>
    <hyperlink ref="B339" r:id="rId715" display="https://kenpom.com/team.php?team=Oral+Roberts" xr:uid="{1C25DDF1-4208-AE47-991C-F5261A936460}"/>
    <hyperlink ref="C339" r:id="rId716" display="https://kenpom.com/conf.php?c=Sum" xr:uid="{E442D048-4069-7748-8C61-D02A920227CB}"/>
    <hyperlink ref="B340" r:id="rId717" display="https://kenpom.com/team.php?team=Saint+Francis" xr:uid="{9EF71CC7-168C-FD4E-B913-31A0EA4A9287}"/>
    <hyperlink ref="C340" r:id="rId718" display="https://kenpom.com/conf.php?c=NEC" xr:uid="{40C61AE7-AC11-0948-82A1-5B3D6341214C}"/>
    <hyperlink ref="B341" r:id="rId719" display="https://kenpom.com/team.php?team=North+Carolina+A%26T" xr:uid="{AA044932-C44B-6C43-9A12-DBB08286893B}"/>
    <hyperlink ref="C341" r:id="rId720" display="https://kenpom.com/conf.php?c=CAA" xr:uid="{1C2F058A-DC99-8B43-B001-CF93E7F1016B}"/>
    <hyperlink ref="B342" r:id="rId721" display="https://kenpom.com/team.php?team=IU+Indy" xr:uid="{CDBACAC6-3A18-9E4A-8A84-64800BA27DF9}"/>
    <hyperlink ref="C342" r:id="rId722" display="https://kenpom.com/conf.php?c=Horz" xr:uid="{F1F58E0F-19A6-4D40-BDEB-86C25C5862E3}"/>
    <hyperlink ref="B343" r:id="rId723" display="https://kenpom.com/team.php?team=Denver" xr:uid="{DAA99FF9-9771-724C-85A9-0CADFFDD5FFF}"/>
    <hyperlink ref="C343" r:id="rId724" display="https://kenpom.com/conf.php?c=Sum" xr:uid="{D3C880AF-AD75-C045-9289-4A690A36DB5F}"/>
    <hyperlink ref="B344" r:id="rId725" display="https://kenpom.com/team.php?team=Grambling+St." xr:uid="{74FE1593-C744-1A43-880C-5E600567A903}"/>
    <hyperlink ref="C344" r:id="rId726" display="https://kenpom.com/conf.php?c=SWAC" xr:uid="{5FE1AA56-E47D-0B4E-B6EF-5719FB737002}"/>
    <hyperlink ref="B345" r:id="rId727" display="https://kenpom.com/team.php?team=Detroit+Mercy" xr:uid="{C5F8868C-36C5-5245-A777-1ECC55097359}"/>
    <hyperlink ref="C345" r:id="rId728" display="https://kenpom.com/conf.php?c=Horz" xr:uid="{B9CE6ED4-C52F-E643-8DD6-BEC4323E819C}"/>
    <hyperlink ref="B346" r:id="rId729" display="https://kenpom.com/team.php?team=East+Texas+A%26M" xr:uid="{20F42CA5-434D-7F41-92BD-0B771F907AEB}"/>
    <hyperlink ref="C346" r:id="rId730" display="https://kenpom.com/conf.php?c=Slnd" xr:uid="{F0E97489-BB96-7B43-9A5C-27F3EA0597E2}"/>
    <hyperlink ref="B347" r:id="rId731" display="https://kenpom.com/team.php?team=Lindenwood" xr:uid="{EAC66F63-93A2-E948-BC86-8A408109795B}"/>
    <hyperlink ref="C347" r:id="rId732" display="https://kenpom.com/conf.php?c=OVC" xr:uid="{0A5BE786-4EA2-D649-8E27-0834D78D7CB4}"/>
    <hyperlink ref="B348" r:id="rId733" display="https://kenpom.com/team.php?team=Stony+Brook" xr:uid="{61B57BB2-790D-CE41-864B-4FA54925D91D}"/>
    <hyperlink ref="C348" r:id="rId734" display="https://kenpom.com/conf.php?c=CAA" xr:uid="{7DAA8A72-41B1-2A4E-81D6-C60A2514D9F0}"/>
    <hyperlink ref="B349" r:id="rId735" display="https://kenpom.com/team.php?team=Coastal+Carolina" xr:uid="{314883D6-4E7D-D046-AB68-4762101ABFC1}"/>
    <hyperlink ref="C349" r:id="rId736" display="https://kenpom.com/conf.php?c=SB" xr:uid="{78A8232F-3E74-384F-AB94-08046A74B47F}"/>
    <hyperlink ref="B350" r:id="rId737" display="https://kenpom.com/team.php?team=Morgan+St." xr:uid="{C583E5E8-2199-6F4A-AB97-C6F7D3F8B2C4}"/>
    <hyperlink ref="C350" r:id="rId738" display="https://kenpom.com/conf.php?c=MEAC" xr:uid="{AE55B85C-664F-1A42-864A-ABAEAA462977}"/>
    <hyperlink ref="B351" r:id="rId739" display="https://kenpom.com/team.php?team=Cal+St.+Fullerton" xr:uid="{92E8E0F2-AB85-E54D-AFA8-C11159553BB4}"/>
    <hyperlink ref="C351" r:id="rId740" display="https://kenpom.com/conf.php?c=BW" xr:uid="{6F898995-9562-F74C-9951-8FC94EBB619F}"/>
    <hyperlink ref="B352" r:id="rId741" display="https://kenpom.com/team.php?team=Western+Carolina" xr:uid="{C9C00AD2-6640-F64E-AC10-A86EE7ECD558}"/>
    <hyperlink ref="C352" r:id="rId742" display="https://kenpom.com/conf.php?c=SC" xr:uid="{C019A846-4DEE-5D4D-A1F2-95D20629AC53}"/>
    <hyperlink ref="B353" r:id="rId743" display="https://kenpom.com/team.php?team=Green+Bay" xr:uid="{A46B8C17-67C1-B54B-BC5D-5D3380EC48F2}"/>
    <hyperlink ref="C353" r:id="rId744" display="https://kenpom.com/conf.php?c=Horz" xr:uid="{5244A276-BDAF-A44E-8136-655118B9E840}"/>
    <hyperlink ref="B354" r:id="rId745" display="https://kenpom.com/team.php?team=Southern+Indiana" xr:uid="{B8B35A90-19FC-1549-99FE-DA78929F589E}"/>
    <hyperlink ref="C354" r:id="rId746" display="https://kenpom.com/conf.php?c=OVC" xr:uid="{EFA162D6-C0CD-6345-BC57-AFAFA3AF67FE}"/>
    <hyperlink ref="B355" r:id="rId747" display="https://kenpom.com/team.php?team=Buffalo" xr:uid="{66E72AB9-2BDA-2B47-80AB-4B4E20275DF0}"/>
    <hyperlink ref="C355" r:id="rId748" display="https://kenpom.com/conf.php?c=MAC" xr:uid="{30710288-9BB7-BB4E-A388-DF8642C913F6}"/>
    <hyperlink ref="B356" r:id="rId749" display="https://kenpom.com/team.php?team=New+Orleans" xr:uid="{B05EEE32-936C-0844-807C-99A7DF00019E}"/>
    <hyperlink ref="C356" r:id="rId750" display="https://kenpom.com/conf.php?c=Slnd" xr:uid="{B2B8C79F-BEBE-6145-AF14-6F7CFCABDE18}"/>
    <hyperlink ref="B357" r:id="rId751" display="https://kenpom.com/team.php?team=USC+Upstate" xr:uid="{A60202CC-3462-6841-96BC-06475901915F}"/>
    <hyperlink ref="C357" r:id="rId752" display="https://kenpom.com/conf.php?c=BSth" xr:uid="{E4B14072-ACE8-1042-9887-F11A7BB023F5}"/>
    <hyperlink ref="B358" r:id="rId753" display="https://kenpom.com/team.php?team=Louisiana+Monroe" xr:uid="{4A84E202-8A38-924C-88A9-BA9B66D9BA03}"/>
    <hyperlink ref="C358" r:id="rId754" display="https://kenpom.com/conf.php?c=SB" xr:uid="{06AD2B30-A0FA-7940-9B7F-D4A13114F56E}"/>
    <hyperlink ref="B359" r:id="rId755" display="https://kenpom.com/team.php?team=Eastern+Illinois" xr:uid="{919A25E0-1AC7-F244-BA82-EF5FBD237C92}"/>
    <hyperlink ref="C359" r:id="rId756" display="https://kenpom.com/conf.php?c=OVC" xr:uid="{4BCFF06B-F37B-854E-90B9-141FC044FCAB}"/>
    <hyperlink ref="B360" r:id="rId757" display="https://kenpom.com/team.php?team=West+Georgia" xr:uid="{0D859EFB-7A65-7343-AEA3-A7B414B7933C}"/>
    <hyperlink ref="C360" r:id="rId758" display="https://kenpom.com/conf.php?c=ASun" xr:uid="{BBFC3819-4073-D340-AF2D-9BA94AE06B9B}"/>
    <hyperlink ref="B361" r:id="rId759" display="https://kenpom.com/team.php?team=Sacramento+St." xr:uid="{FBB1A679-07D7-E441-ABD5-5602A0295C44}"/>
    <hyperlink ref="C361" r:id="rId760" display="https://kenpom.com/conf.php?c=BSky" xr:uid="{2D8496DB-29E1-624F-BB27-932CF531F71C}"/>
    <hyperlink ref="B362" r:id="rId761" display="https://kenpom.com/team.php?team=Prairie+View+A%26M" xr:uid="{8D1CA967-9816-4F47-8059-06B3950B0E87}"/>
    <hyperlink ref="C362" r:id="rId762" display="https://kenpom.com/conf.php?c=SWAC" xr:uid="{4D917E1C-629E-644C-A37A-CB9A05D2ED0D}"/>
    <hyperlink ref="B363" r:id="rId763" display="https://kenpom.com/team.php?team=Fairfield" xr:uid="{AA46BEA6-D11C-E74F-A856-2C0C2A095BD2}"/>
    <hyperlink ref="C363" r:id="rId764" display="https://kenpom.com/conf.php?c=MAAC" xr:uid="{34AB0E7B-4D90-0C46-96B6-327896ABE5D7}"/>
    <hyperlink ref="B364" r:id="rId765" display="https://kenpom.com/team.php?team=Northern+Illinois" xr:uid="{5C17B66F-DD0D-E24A-A6D9-15A8722AB6AB}"/>
    <hyperlink ref="C364" r:id="rId766" display="https://kenpom.com/conf.php?c=MAC" xr:uid="{0D3DF8DA-D410-1745-BC77-A26C1C6A059D}"/>
    <hyperlink ref="B365" r:id="rId767" display="https://kenpom.com/team.php?team=Central+Arkansas" xr:uid="{9D539758-9C12-194E-AFF5-71778A0E67BE}"/>
    <hyperlink ref="C365" r:id="rId768" display="https://kenpom.com/conf.php?c=ASun" xr:uid="{D475F2F8-8158-7F40-8FAD-69163EF6288C}"/>
    <hyperlink ref="B366" r:id="rId769" display="https://kenpom.com/team.php?team=Mercyhurst" xr:uid="{0B8885FF-9370-8B4B-B5D2-70630EB81538}"/>
    <hyperlink ref="C366" r:id="rId770" display="https://kenpom.com/conf.php?c=NEC" xr:uid="{5A73AFC3-E242-9D41-AC73-322C8769ADCF}"/>
    <hyperlink ref="B367" r:id="rId771" display="https://kenpom.com/team.php?team=Wagner" xr:uid="{888144B6-E911-9B44-9CE1-06097398F7EB}"/>
    <hyperlink ref="C367" r:id="rId772" display="https://kenpom.com/conf.php?c=NEC" xr:uid="{B4C0D508-EF7F-1A4B-8369-AB959087B186}"/>
    <hyperlink ref="B368" r:id="rId773" display="https://kenpom.com/team.php?team=NJIT" xr:uid="{0553F5E5-3E27-254C-9594-677E29652BF0}"/>
    <hyperlink ref="C368" r:id="rId774" display="https://kenpom.com/conf.php?c=AE" xr:uid="{6DBCD7F4-F5B3-0E48-9E93-63B9153ECAA8}"/>
    <hyperlink ref="B369" r:id="rId775" display="https://kenpom.com/team.php?team=Stetson" xr:uid="{8D8F4305-4B90-D648-B1DA-D422948CA5DD}"/>
    <hyperlink ref="C369" r:id="rId776" display="https://kenpom.com/conf.php?c=ASun" xr:uid="{C810D7C9-05EB-8845-9A8B-86B56D687D50}"/>
    <hyperlink ref="B370" r:id="rId777" display="https://kenpom.com/team.php?team=Western+Illinois" xr:uid="{961C0CB7-5F2D-4048-ABE7-38F3F2B6AFDA}"/>
    <hyperlink ref="C370" r:id="rId778" display="https://kenpom.com/conf.php?c=OVC" xr:uid="{A7019A76-979B-9F46-B3A9-42A389E3FE23}"/>
    <hyperlink ref="B371" r:id="rId779" display="https://kenpom.com/team.php?team=Le+Moyne" xr:uid="{7B5A1E30-A97F-8F42-88B4-D2E2003E25B3}"/>
    <hyperlink ref="C371" r:id="rId780" display="https://kenpom.com/conf.php?c=NEC" xr:uid="{F4CD4F24-443E-A847-B1EA-4A40B418994C}"/>
    <hyperlink ref="B372" r:id="rId781" display="https://kenpom.com/team.php?team=Bellarmine" xr:uid="{96D62906-71F7-6C41-BE28-9B4132DA39AB}"/>
    <hyperlink ref="C372" r:id="rId782" display="https://kenpom.com/conf.php?c=ASun" xr:uid="{1034C061-D45D-904D-AD7E-9C5B2D5A7C0D}"/>
    <hyperlink ref="B373" r:id="rId783" display="https://kenpom.com/team.php?team=The+Citadel" xr:uid="{B16209D0-9E70-E14A-8474-559E4E2F0617}"/>
    <hyperlink ref="C373" r:id="rId784" display="https://kenpom.com/conf.php?c=SC" xr:uid="{B5651D7B-2A0A-F34A-AD38-EA2F5BB98D3C}"/>
    <hyperlink ref="B374" r:id="rId785" display="https://kenpom.com/team.php?team=New+Hampshire" xr:uid="{E9F281F9-CA53-2347-96AF-7D51ABC52D92}"/>
    <hyperlink ref="C374" r:id="rId786" display="https://kenpom.com/conf.php?c=AE" xr:uid="{70CB7135-5884-D24B-951E-E11DE7771FF6}"/>
    <hyperlink ref="B375" r:id="rId787" display="https://kenpom.com/team.php?team=Canisius" xr:uid="{2767C1EB-FDE6-F240-9D74-5D50B51AFC74}"/>
    <hyperlink ref="C375" r:id="rId788" display="https://kenpom.com/conf.php?c=MAAC" xr:uid="{A72B50EB-AF7C-464A-88AD-4F4A3F6EFA24}"/>
    <hyperlink ref="B376" r:id="rId789" display="https://kenpom.com/team.php?team=Alabama+A%26M" xr:uid="{59B8B5EB-07C6-3A40-B74B-B925253F7619}"/>
    <hyperlink ref="C376" r:id="rId790" display="https://kenpom.com/conf.php?c=SWAC" xr:uid="{4213F173-E439-2544-A87E-5FD009833F8F}"/>
    <hyperlink ref="B377" r:id="rId791" display="https://kenpom.com/team.php?team=Chicago+St." xr:uid="{B8943CF4-F759-2448-8042-69029F794FD3}"/>
    <hyperlink ref="C377" r:id="rId792" display="https://kenpom.com/conf.php?c=NEC" xr:uid="{92B2EDEB-4A8D-E24C-9E8E-1BDFCCDC8B83}"/>
    <hyperlink ref="A379" r:id="rId793" display="https://kenpom.com/archive.php?d=2025-02-17" xr:uid="{3309CEBF-1C18-5F45-969C-F368902E6496}"/>
    <hyperlink ref="B379" r:id="rId794" display="https://kenpom.com/archive.php?d=2025-02-17&amp;s=TeamName" xr:uid="{C2FB7F6E-5485-004B-9713-A5B7FFC8F0A5}"/>
    <hyperlink ref="D379" r:id="rId795" display="https://kenpom.com/archive.php?d=2025-02-17" xr:uid="{E6DB46CE-D7EB-3549-BDD0-FDE6C693AFD4}"/>
    <hyperlink ref="E379" r:id="rId796" display="https://kenpom.com/archive.php?d=2025-02-17&amp;s=RankAdjOE" xr:uid="{37D187BD-EE6C-834B-8748-9F3CEFCC8BC0}"/>
    <hyperlink ref="F379" r:id="rId797" display="https://kenpom.com/archive.php?d=2025-02-17&amp;s=RankAdjDE" xr:uid="{5CC1B453-51EB-A54A-BCFF-21D082019C58}"/>
    <hyperlink ref="G379" r:id="rId798" display="https://kenpom.com/archive.php?d=2025-02-17&amp;s=RankAdjTempo" xr:uid="{2D9CEFF8-DD27-6941-9FBA-D19993265259}"/>
    <hyperlink ref="H379" r:id="rId799" display="https://kenpom.com/archive.php?d=2025-02-17&amp;s=RankAdjEMFinal" xr:uid="{746A7755-75F6-1C48-8AB5-9176F4E09858}"/>
    <hyperlink ref="I379" r:id="rId800" display="https://kenpom.com/archive.php?d=2025-02-17&amp;s=AdjEMFinal" xr:uid="{F101B851-CB6B-FF48-8184-79427E5A33EE}"/>
    <hyperlink ref="B380" r:id="rId801" display="https://kenpom.com/team.php?team=Maryland+Eastern+Shore" xr:uid="{26EBB442-6AEF-1A4B-9EEC-215CEA028F2B}"/>
    <hyperlink ref="C380" r:id="rId802" display="https://kenpom.com/conf.php?c=MEAC" xr:uid="{4B210DA5-10FC-F247-8B44-9EB653B6B5B5}"/>
    <hyperlink ref="B381" r:id="rId803" display="https://kenpom.com/team.php?team=Coppin+St." xr:uid="{5F521C42-A11E-6944-8A7E-D83F04AAA6A1}"/>
    <hyperlink ref="C381" r:id="rId804" display="https://kenpom.com/conf.php?c=MEAC" xr:uid="{9E08C7BC-BA8A-5A44-A89B-9A0D27184110}"/>
    <hyperlink ref="B382" r:id="rId805" display="https://kenpom.com/team.php?team=Arkansas+Pine+Bluff" xr:uid="{371FAB64-0013-5646-9679-AA35306BBEBF}"/>
    <hyperlink ref="C382" r:id="rId806" display="https://kenpom.com/conf.php?c=SWAC" xr:uid="{A2B3120F-4EBC-714C-8CB5-5160E1E56FD9}"/>
    <hyperlink ref="B383" r:id="rId807" display="https://kenpom.com/team.php?team=Mississippi+Valley+St." xr:uid="{C0E9926A-B8F1-5844-88F5-AE57CDC14124}"/>
    <hyperlink ref="C383" r:id="rId808" display="https://kenpom.com/conf.php?c=SWAC" xr:uid="{5538E3AA-2FEA-DC43-98F8-D8D45866CD1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E3CC1-32F9-C448-B911-9CDD2FD8F44E}">
  <dimension ref="A1:I388"/>
  <sheetViews>
    <sheetView topLeftCell="D1" workbookViewId="0">
      <selection activeCell="L6" sqref="L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36.68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36.5</v>
      </c>
      <c r="E3" s="40">
        <v>127.5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34.86</v>
      </c>
      <c r="E4" s="40">
        <v>124.6</v>
      </c>
      <c r="F4" s="41">
        <v>10</v>
      </c>
      <c r="G4" s="40">
        <v>89.8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33.06</v>
      </c>
      <c r="E5" s="40">
        <v>126.6</v>
      </c>
      <c r="F5" s="41">
        <v>4</v>
      </c>
      <c r="G5" s="40">
        <v>93.6</v>
      </c>
      <c r="H5" s="41">
        <v>9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31.04</v>
      </c>
      <c r="E6" s="40">
        <v>118.5</v>
      </c>
      <c r="F6" s="41">
        <v>30</v>
      </c>
      <c r="G6" s="40">
        <v>87.4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3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124.9</v>
      </c>
      <c r="F8" s="41">
        <v>9</v>
      </c>
      <c r="G8" s="40">
        <v>97.5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27.2</v>
      </c>
      <c r="E9" s="40">
        <v>120.7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125.6</v>
      </c>
      <c r="F10" s="41">
        <v>6</v>
      </c>
      <c r="G10" s="40">
        <v>98.8</v>
      </c>
      <c r="H10" s="41">
        <v>43</v>
      </c>
      <c r="I10" s="40">
        <v>67.400000000000006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26.34</v>
      </c>
      <c r="E11" s="40">
        <v>125</v>
      </c>
      <c r="F11" s="41">
        <v>8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125</v>
      </c>
      <c r="F12" s="41">
        <v>7</v>
      </c>
      <c r="G12" s="40">
        <v>98.8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26.1</v>
      </c>
      <c r="E13" s="40">
        <v>119.8</v>
      </c>
      <c r="F13" s="41">
        <v>23</v>
      </c>
      <c r="G13" s="40">
        <v>93.7</v>
      </c>
      <c r="H13" s="41">
        <v>10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25.58</v>
      </c>
      <c r="E14" s="40">
        <v>117.6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25.28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123.9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116.8</v>
      </c>
      <c r="F17" s="41">
        <v>47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24.74</v>
      </c>
      <c r="E18" s="40">
        <v>119.1</v>
      </c>
      <c r="F18" s="41">
        <v>27</v>
      </c>
      <c r="G18" s="40">
        <v>94.4</v>
      </c>
      <c r="H18" s="41">
        <v>13</v>
      </c>
      <c r="I18" s="40">
        <v>68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</v>
      </c>
      <c r="E19" s="40">
        <v>113.6</v>
      </c>
      <c r="F19" s="41">
        <v>79</v>
      </c>
      <c r="G19" s="40">
        <v>89.2</v>
      </c>
      <c r="H19" s="41">
        <v>2</v>
      </c>
      <c r="I19" s="40">
        <v>69.900000000000006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24.28</v>
      </c>
      <c r="E20" s="40">
        <v>126.6</v>
      </c>
      <c r="F20" s="41">
        <v>5</v>
      </c>
      <c r="G20" s="40">
        <v>102.3</v>
      </c>
      <c r="H20" s="41">
        <v>76</v>
      </c>
      <c r="I20" s="40">
        <v>70.8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24.19</v>
      </c>
      <c r="E21" s="40">
        <v>121.3</v>
      </c>
      <c r="F21" s="41">
        <v>14</v>
      </c>
      <c r="G21" s="40">
        <v>97.1</v>
      </c>
      <c r="H21" s="41">
        <v>28</v>
      </c>
      <c r="I21" s="40">
        <v>71.900000000000006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24.09</v>
      </c>
      <c r="E22" s="40">
        <v>117.7</v>
      </c>
      <c r="F22" s="41">
        <v>38</v>
      </c>
      <c r="G22" s="40">
        <v>93.7</v>
      </c>
      <c r="H22" s="41">
        <v>11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21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120.1</v>
      </c>
      <c r="F24" s="41">
        <v>20</v>
      </c>
      <c r="G24" s="40">
        <v>96.9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22.99</v>
      </c>
      <c r="E25" s="40">
        <v>118.1</v>
      </c>
      <c r="F25" s="41">
        <v>35</v>
      </c>
      <c r="G25" s="40">
        <v>95.1</v>
      </c>
      <c r="H25" s="41">
        <v>17</v>
      </c>
      <c r="I25" s="40">
        <v>68.3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</v>
      </c>
      <c r="E26" s="40">
        <v>119.9</v>
      </c>
      <c r="F26" s="41">
        <v>22</v>
      </c>
      <c r="G26" s="40">
        <v>97.1</v>
      </c>
      <c r="H26" s="41">
        <v>29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22.61</v>
      </c>
      <c r="E27" s="40">
        <v>117.4</v>
      </c>
      <c r="F27" s="41">
        <v>42</v>
      </c>
      <c r="G27" s="40">
        <v>94.8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118.1</v>
      </c>
      <c r="F28" s="41">
        <v>33</v>
      </c>
      <c r="G28" s="40">
        <v>95.5</v>
      </c>
      <c r="H28" s="41">
        <v>19</v>
      </c>
      <c r="I28" s="40">
        <v>67.7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21.65</v>
      </c>
      <c r="E29" s="40">
        <v>119.4</v>
      </c>
      <c r="F29" s="41">
        <v>24</v>
      </c>
      <c r="G29" s="40">
        <v>97.8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21.05</v>
      </c>
      <c r="E30" s="40">
        <v>122.5</v>
      </c>
      <c r="F30" s="41">
        <v>12</v>
      </c>
      <c r="G30" s="40">
        <v>101.5</v>
      </c>
      <c r="H30" s="41">
        <v>64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119.3</v>
      </c>
      <c r="F31" s="41">
        <v>25</v>
      </c>
      <c r="G31" s="40">
        <v>99</v>
      </c>
      <c r="H31" s="41">
        <v>45</v>
      </c>
      <c r="I31" s="40">
        <v>67.599999999999994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19.829999999999998</v>
      </c>
      <c r="E32" s="40">
        <v>117</v>
      </c>
      <c r="F32" s="41">
        <v>44</v>
      </c>
      <c r="G32" s="40">
        <v>97.2</v>
      </c>
      <c r="H32" s="41">
        <v>30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67</v>
      </c>
    </row>
    <row r="34" spans="1:9" ht="18">
      <c r="A34" s="40">
        <v>33</v>
      </c>
      <c r="B34" s="39" t="s">
        <v>404</v>
      </c>
      <c r="C34" s="39" t="s">
        <v>727</v>
      </c>
      <c r="D34" s="40">
        <v>19</v>
      </c>
      <c r="E34" s="40">
        <v>121.2</v>
      </c>
      <c r="F34" s="41">
        <v>15</v>
      </c>
      <c r="G34" s="40">
        <v>102.2</v>
      </c>
      <c r="H34" s="41">
        <v>75</v>
      </c>
      <c r="I34" s="40">
        <v>66.8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18.25</v>
      </c>
      <c r="E35" s="40">
        <v>117.9</v>
      </c>
      <c r="F35" s="41">
        <v>37</v>
      </c>
      <c r="G35" s="40">
        <v>99.7</v>
      </c>
      <c r="H35" s="41">
        <v>48</v>
      </c>
      <c r="I35" s="40">
        <v>68.2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18.239999999999998</v>
      </c>
      <c r="E36" s="40">
        <v>118.1</v>
      </c>
      <c r="F36" s="41">
        <v>32</v>
      </c>
      <c r="G36" s="40">
        <v>99.9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17.940000000000001</v>
      </c>
      <c r="E37" s="40">
        <v>121.7</v>
      </c>
      <c r="F37" s="41">
        <v>13</v>
      </c>
      <c r="G37" s="40">
        <v>103.8</v>
      </c>
      <c r="H37" s="41">
        <v>98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17.62</v>
      </c>
      <c r="E38" s="40">
        <v>115.6</v>
      </c>
      <c r="F38" s="41">
        <v>60</v>
      </c>
      <c r="G38" s="40">
        <v>98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114.3</v>
      </c>
      <c r="F39" s="41">
        <v>70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</v>
      </c>
      <c r="E40" s="40">
        <v>113.4</v>
      </c>
      <c r="F40" s="41">
        <v>82</v>
      </c>
      <c r="G40" s="40">
        <v>96.2</v>
      </c>
      <c r="H40" s="41">
        <v>22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16.899999999999999</v>
      </c>
      <c r="E41" s="40">
        <v>116.6</v>
      </c>
      <c r="F41" s="41">
        <v>52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772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102.5</v>
      </c>
      <c r="H44" s="41">
        <v>79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109.8</v>
      </c>
      <c r="F45" s="41">
        <v>127</v>
      </c>
      <c r="G45" s="40">
        <v>93.2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16.48</v>
      </c>
      <c r="E46" s="40">
        <v>114.4</v>
      </c>
      <c r="F46" s="41">
        <v>68</v>
      </c>
      <c r="G46" s="40">
        <v>97.9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16.36</v>
      </c>
      <c r="E47" s="40">
        <v>118.1</v>
      </c>
      <c r="F47" s="41">
        <v>34</v>
      </c>
      <c r="G47" s="40">
        <v>101.7</v>
      </c>
      <c r="H47" s="41">
        <v>66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16.34</v>
      </c>
      <c r="E48" s="40">
        <v>118.2</v>
      </c>
      <c r="F48" s="41">
        <v>31</v>
      </c>
      <c r="G48" s="40">
        <v>101.8</v>
      </c>
      <c r="H48" s="41">
        <v>68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16.27</v>
      </c>
      <c r="E49" s="40">
        <v>111.5</v>
      </c>
      <c r="F49" s="41">
        <v>105</v>
      </c>
      <c r="G49" s="40">
        <v>95.2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16.05</v>
      </c>
      <c r="E50" s="40">
        <v>114.9</v>
      </c>
      <c r="F50" s="41">
        <v>63</v>
      </c>
      <c r="G50" s="40">
        <v>98.9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15.96</v>
      </c>
      <c r="E51" s="40">
        <v>117.1</v>
      </c>
      <c r="F51" s="41">
        <v>43</v>
      </c>
      <c r="G51" s="40">
        <v>101.1</v>
      </c>
      <c r="H51" s="41">
        <v>63</v>
      </c>
      <c r="I51" s="40">
        <v>71.2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15.61</v>
      </c>
      <c r="E52" s="40">
        <v>120.6</v>
      </c>
      <c r="F52" s="41">
        <v>18</v>
      </c>
      <c r="G52" s="40">
        <v>105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15.6</v>
      </c>
      <c r="E53" s="40">
        <v>116.5</v>
      </c>
      <c r="F53" s="41">
        <v>53</v>
      </c>
      <c r="G53" s="40">
        <v>100.9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15.55</v>
      </c>
      <c r="E54" s="40">
        <v>118.1</v>
      </c>
      <c r="F54" s="41">
        <v>36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15.29</v>
      </c>
      <c r="E55" s="40">
        <v>115.9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68.3</v>
      </c>
    </row>
    <row r="57" spans="1:9" ht="18">
      <c r="A57" s="40">
        <v>54</v>
      </c>
      <c r="B57" s="39" t="s">
        <v>42</v>
      </c>
      <c r="C57" s="39" t="s">
        <v>727</v>
      </c>
      <c r="D57" s="40">
        <v>15.03</v>
      </c>
      <c r="E57" s="40">
        <v>111.6</v>
      </c>
      <c r="F57" s="41">
        <v>104</v>
      </c>
      <c r="G57" s="40">
        <v>96.6</v>
      </c>
      <c r="H57" s="41">
        <v>24</v>
      </c>
      <c r="I57" s="40">
        <v>65.5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14.21</v>
      </c>
      <c r="E58" s="40">
        <v>120.3</v>
      </c>
      <c r="F58" s="41">
        <v>19</v>
      </c>
      <c r="G58" s="40">
        <v>106.1</v>
      </c>
      <c r="H58" s="41">
        <v>145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13.93</v>
      </c>
      <c r="E59" s="40">
        <v>116.6</v>
      </c>
      <c r="F59" s="41">
        <v>51</v>
      </c>
      <c r="G59" s="40">
        <v>102.7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48</v>
      </c>
      <c r="G60" s="40">
        <v>103</v>
      </c>
      <c r="H60" s="41">
        <v>87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13.58</v>
      </c>
      <c r="E61" s="40">
        <v>114.6</v>
      </c>
      <c r="F61" s="41">
        <v>67</v>
      </c>
      <c r="G61" s="40">
        <v>101</v>
      </c>
      <c r="H61" s="41">
        <v>62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13.26</v>
      </c>
      <c r="E62" s="40">
        <v>113.9</v>
      </c>
      <c r="F62" s="41">
        <v>75</v>
      </c>
      <c r="G62" s="40">
        <v>100.6</v>
      </c>
      <c r="H62" s="41">
        <v>56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133</v>
      </c>
      <c r="G63" s="40">
        <v>96.6</v>
      </c>
      <c r="H63" s="41">
        <v>23</v>
      </c>
      <c r="I63" s="40">
        <v>66.599999999999994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12.84</v>
      </c>
      <c r="E65" s="40">
        <v>113</v>
      </c>
      <c r="F65" s="41">
        <v>84</v>
      </c>
      <c r="G65" s="40">
        <v>100.2</v>
      </c>
      <c r="H65" s="41">
        <v>51</v>
      </c>
      <c r="I65" s="40">
        <v>67.5</v>
      </c>
    </row>
    <row r="66" spans="1:9" ht="18">
      <c r="A66" s="40">
        <v>63</v>
      </c>
      <c r="B66" s="39" t="s">
        <v>66</v>
      </c>
      <c r="C66" s="39" t="s">
        <v>738</v>
      </c>
      <c r="D66" s="40">
        <v>12.77</v>
      </c>
      <c r="E66" s="40">
        <v>113.7</v>
      </c>
      <c r="F66" s="41">
        <v>78</v>
      </c>
      <c r="G66" s="40">
        <v>101</v>
      </c>
      <c r="H66" s="41">
        <v>60</v>
      </c>
      <c r="I66" s="40">
        <v>59.4</v>
      </c>
    </row>
    <row r="67" spans="1:9" ht="18">
      <c r="A67" s="40">
        <v>64</v>
      </c>
      <c r="B67" s="39" t="s">
        <v>400</v>
      </c>
      <c r="C67" s="39" t="s">
        <v>740</v>
      </c>
      <c r="D67" s="40">
        <v>12.62</v>
      </c>
      <c r="E67" s="40">
        <v>117</v>
      </c>
      <c r="F67" s="41">
        <v>45</v>
      </c>
      <c r="G67" s="40">
        <v>104.3</v>
      </c>
      <c r="H67" s="41">
        <v>109</v>
      </c>
      <c r="I67" s="40">
        <v>68</v>
      </c>
    </row>
    <row r="68" spans="1:9" ht="18">
      <c r="A68" s="40">
        <v>65</v>
      </c>
      <c r="B68" s="39" t="s">
        <v>412</v>
      </c>
      <c r="C68" s="39" t="s">
        <v>733</v>
      </c>
      <c r="D68" s="40">
        <v>12.6</v>
      </c>
      <c r="E68" s="40">
        <v>111.3</v>
      </c>
      <c r="F68" s="41">
        <v>108</v>
      </c>
      <c r="G68" s="40">
        <v>98.7</v>
      </c>
      <c r="H68" s="41">
        <v>41</v>
      </c>
      <c r="I68" s="40">
        <v>60.5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118.6</v>
      </c>
      <c r="F69" s="41">
        <v>29</v>
      </c>
      <c r="G69" s="40">
        <v>106.1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12.24</v>
      </c>
      <c r="E70" s="40">
        <v>106</v>
      </c>
      <c r="F70" s="41">
        <v>209</v>
      </c>
      <c r="G70" s="40">
        <v>93.7</v>
      </c>
      <c r="H70" s="41">
        <v>12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11.91</v>
      </c>
      <c r="E72" s="40">
        <v>114</v>
      </c>
      <c r="F72" s="41">
        <v>74</v>
      </c>
      <c r="G72" s="40">
        <v>102.1</v>
      </c>
      <c r="H72" s="41">
        <v>70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11.79</v>
      </c>
      <c r="E73" s="40">
        <v>106.8</v>
      </c>
      <c r="F73" s="41">
        <v>192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88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11.35</v>
      </c>
      <c r="E75" s="40">
        <v>117.5</v>
      </c>
      <c r="F75" s="41">
        <v>41</v>
      </c>
      <c r="G75" s="40">
        <v>106.2</v>
      </c>
      <c r="H75" s="41">
        <v>148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11.18</v>
      </c>
      <c r="E76" s="40">
        <v>115.7</v>
      </c>
      <c r="F76" s="41">
        <v>59</v>
      </c>
      <c r="G76" s="40">
        <v>104.5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63.4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10.77</v>
      </c>
      <c r="E78" s="40">
        <v>114.3</v>
      </c>
      <c r="F78" s="41">
        <v>71</v>
      </c>
      <c r="G78" s="40">
        <v>103.5</v>
      </c>
      <c r="H78" s="41">
        <v>95</v>
      </c>
      <c r="I78" s="40">
        <v>70.099999999999994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10.65</v>
      </c>
      <c r="E79" s="40">
        <v>112.8</v>
      </c>
      <c r="F79" s="41">
        <v>87</v>
      </c>
      <c r="G79" s="40">
        <v>102.1</v>
      </c>
      <c r="H79" s="41">
        <v>74</v>
      </c>
      <c r="I79" s="40">
        <v>68.900000000000006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10.64</v>
      </c>
      <c r="E80" s="40">
        <v>114.8</v>
      </c>
      <c r="F80" s="41">
        <v>64</v>
      </c>
      <c r="G80" s="40">
        <v>104.1</v>
      </c>
      <c r="H80" s="41">
        <v>105</v>
      </c>
      <c r="I80" s="40">
        <v>68.7</v>
      </c>
    </row>
    <row r="81" spans="1:9" ht="18">
      <c r="A81" s="40">
        <v>78</v>
      </c>
      <c r="B81" s="39" t="s">
        <v>58</v>
      </c>
      <c r="C81" s="39" t="s">
        <v>735</v>
      </c>
      <c r="D81" s="40">
        <v>10.47</v>
      </c>
      <c r="E81" s="40">
        <v>117.7</v>
      </c>
      <c r="F81" s="41">
        <v>39</v>
      </c>
      <c r="G81" s="40">
        <v>107.3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116.2</v>
      </c>
      <c r="F82" s="41">
        <v>54</v>
      </c>
      <c r="G82" s="40">
        <v>105.7</v>
      </c>
      <c r="H82" s="41">
        <v>135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10.38</v>
      </c>
      <c r="E83" s="40">
        <v>109.7</v>
      </c>
      <c r="F83" s="41">
        <v>128</v>
      </c>
      <c r="G83" s="40">
        <v>99.3</v>
      </c>
      <c r="H83" s="41">
        <v>47</v>
      </c>
      <c r="I83" s="40">
        <v>65.2</v>
      </c>
    </row>
    <row r="84" spans="1:9" ht="18">
      <c r="A84" s="46"/>
      <c r="B84" s="46"/>
      <c r="C84" s="45" t="s">
        <v>772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10.09</v>
      </c>
      <c r="E86" s="40">
        <v>110.7</v>
      </c>
      <c r="F86" s="41">
        <v>113</v>
      </c>
      <c r="G86" s="40">
        <v>100.6</v>
      </c>
      <c r="H86" s="41">
        <v>57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114.4</v>
      </c>
      <c r="F87" s="41">
        <v>69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9.44</v>
      </c>
      <c r="E88" s="40">
        <v>109.9</v>
      </c>
      <c r="F88" s="41">
        <v>126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9.44</v>
      </c>
      <c r="E89" s="40">
        <v>106.8</v>
      </c>
      <c r="F89" s="41">
        <v>193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9.27</v>
      </c>
      <c r="E90" s="40">
        <v>107.4</v>
      </c>
      <c r="F90" s="41">
        <v>178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9.24</v>
      </c>
      <c r="E91" s="40">
        <v>112.6</v>
      </c>
      <c r="F91" s="41">
        <v>92</v>
      </c>
      <c r="G91" s="40">
        <v>103.3</v>
      </c>
      <c r="H91" s="41">
        <v>92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109.6</v>
      </c>
      <c r="F92" s="41">
        <v>131</v>
      </c>
      <c r="G92" s="40">
        <v>100.6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8.94</v>
      </c>
      <c r="E93" s="40">
        <v>111.1</v>
      </c>
      <c r="F93" s="41">
        <v>109</v>
      </c>
      <c r="G93" s="40">
        <v>102.1</v>
      </c>
      <c r="H93" s="41">
        <v>73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76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8.32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443</v>
      </c>
      <c r="C96" s="39" t="s">
        <v>729</v>
      </c>
      <c r="D96" s="40">
        <v>7.86</v>
      </c>
      <c r="E96" s="40">
        <v>113.8</v>
      </c>
      <c r="F96" s="41">
        <v>77</v>
      </c>
      <c r="G96" s="40">
        <v>105.9</v>
      </c>
      <c r="H96" s="41">
        <v>141</v>
      </c>
      <c r="I96" s="40">
        <v>64.599999999999994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7.86</v>
      </c>
      <c r="E97" s="40">
        <v>112.5</v>
      </c>
      <c r="F97" s="41">
        <v>93</v>
      </c>
      <c r="G97" s="40">
        <v>104.7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434</v>
      </c>
      <c r="C98" s="39" t="s">
        <v>745</v>
      </c>
      <c r="D98" s="40">
        <v>7.84</v>
      </c>
      <c r="E98" s="40">
        <v>119</v>
      </c>
      <c r="F98" s="41">
        <v>28</v>
      </c>
      <c r="G98" s="40">
        <v>111.2</v>
      </c>
      <c r="H98" s="41">
        <v>245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7.78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7.72</v>
      </c>
      <c r="E100" s="40">
        <v>113.5</v>
      </c>
      <c r="F100" s="41">
        <v>80</v>
      </c>
      <c r="G100" s="40">
        <v>105.8</v>
      </c>
      <c r="H100" s="41">
        <v>138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6.79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65.599999999999994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6.62</v>
      </c>
      <c r="E102" s="40">
        <v>108.5</v>
      </c>
      <c r="F102" s="41">
        <v>161</v>
      </c>
      <c r="G102" s="40">
        <v>101.9</v>
      </c>
      <c r="H102" s="41">
        <v>69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6.57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6.54</v>
      </c>
      <c r="E104" s="40">
        <v>108.6</v>
      </c>
      <c r="F104" s="41">
        <v>156</v>
      </c>
      <c r="G104" s="40">
        <v>102.1</v>
      </c>
      <c r="H104" s="41">
        <v>72</v>
      </c>
      <c r="I104" s="40">
        <v>63.8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6.23</v>
      </c>
      <c r="E105" s="40">
        <v>112.6</v>
      </c>
      <c r="F105" s="41">
        <v>89</v>
      </c>
      <c r="G105" s="40">
        <v>106.4</v>
      </c>
      <c r="H105" s="41">
        <v>151</v>
      </c>
      <c r="I105" s="40">
        <v>70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6.11</v>
      </c>
      <c r="E106" s="40">
        <v>111.8</v>
      </c>
      <c r="F106" s="41">
        <v>99</v>
      </c>
      <c r="G106" s="40">
        <v>105.7</v>
      </c>
      <c r="H106" s="41">
        <v>133</v>
      </c>
      <c r="I106" s="40">
        <v>65.599999999999994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6.07</v>
      </c>
      <c r="E107" s="40">
        <v>112.8</v>
      </c>
      <c r="F107" s="41">
        <v>86</v>
      </c>
      <c r="G107" s="40">
        <v>106.8</v>
      </c>
      <c r="H107" s="41">
        <v>155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5.97</v>
      </c>
      <c r="E108" s="40">
        <v>114.7</v>
      </c>
      <c r="F108" s="41">
        <v>66</v>
      </c>
      <c r="G108" s="40">
        <v>108.7</v>
      </c>
      <c r="H108" s="41">
        <v>193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107.9</v>
      </c>
      <c r="F109" s="41">
        <v>168</v>
      </c>
      <c r="G109" s="40">
        <v>102.1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5.77</v>
      </c>
      <c r="E110" s="40">
        <v>111.1</v>
      </c>
      <c r="F110" s="41">
        <v>110</v>
      </c>
      <c r="G110" s="40">
        <v>105.3</v>
      </c>
      <c r="H110" s="41">
        <v>123</v>
      </c>
      <c r="I110" s="40">
        <v>60.8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5.62</v>
      </c>
      <c r="E111" s="40">
        <v>108.4</v>
      </c>
      <c r="F111" s="41">
        <v>163</v>
      </c>
      <c r="G111" s="40">
        <v>102.7</v>
      </c>
      <c r="H111" s="41">
        <v>84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5.55</v>
      </c>
      <c r="E112" s="40">
        <v>112.4</v>
      </c>
      <c r="F112" s="41">
        <v>95</v>
      </c>
      <c r="G112" s="40">
        <v>106.8</v>
      </c>
      <c r="H112" s="41">
        <v>157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5.55</v>
      </c>
      <c r="E113" s="40">
        <v>109.1</v>
      </c>
      <c r="F113" s="41">
        <v>145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5.35</v>
      </c>
      <c r="E114" s="40">
        <v>115.1</v>
      </c>
      <c r="F114" s="41">
        <v>62</v>
      </c>
      <c r="G114" s="40">
        <v>109.8</v>
      </c>
      <c r="H114" s="41">
        <v>216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176</v>
      </c>
      <c r="G115" s="40">
        <v>102.3</v>
      </c>
      <c r="H115" s="41">
        <v>77</v>
      </c>
      <c r="I115" s="40">
        <v>67.8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4.74</v>
      </c>
      <c r="E116" s="40">
        <v>111.7</v>
      </c>
      <c r="F116" s="41">
        <v>101</v>
      </c>
      <c r="G116" s="40">
        <v>107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4.71</v>
      </c>
      <c r="E117" s="40">
        <v>108.6</v>
      </c>
      <c r="F117" s="41">
        <v>157</v>
      </c>
      <c r="G117" s="40">
        <v>103.9</v>
      </c>
      <c r="H117" s="41">
        <v>100</v>
      </c>
      <c r="I117" s="40">
        <v>64.900000000000006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4.42</v>
      </c>
      <c r="E118" s="40">
        <v>116.9</v>
      </c>
      <c r="F118" s="41">
        <v>46</v>
      </c>
      <c r="G118" s="40">
        <v>112.5</v>
      </c>
      <c r="H118" s="41">
        <v>264</v>
      </c>
      <c r="I118" s="40">
        <v>69.3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4.4000000000000004</v>
      </c>
      <c r="E119" s="40">
        <v>110</v>
      </c>
      <c r="F119" s="41">
        <v>122</v>
      </c>
      <c r="G119" s="40">
        <v>105.6</v>
      </c>
      <c r="H119" s="41">
        <v>130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4.3899999999999997</v>
      </c>
      <c r="E120" s="40">
        <v>112.6</v>
      </c>
      <c r="F120" s="41">
        <v>91</v>
      </c>
      <c r="G120" s="40">
        <v>108.2</v>
      </c>
      <c r="H120" s="41">
        <v>182</v>
      </c>
      <c r="I120" s="40">
        <v>66.8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4.12</v>
      </c>
      <c r="E121" s="40">
        <v>116.7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4.04</v>
      </c>
      <c r="E122" s="40">
        <v>112.7</v>
      </c>
      <c r="F122" s="41">
        <v>88</v>
      </c>
      <c r="G122" s="40">
        <v>108.7</v>
      </c>
      <c r="H122" s="41">
        <v>194</v>
      </c>
      <c r="I122" s="40">
        <v>65.8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3.67</v>
      </c>
      <c r="E123" s="40">
        <v>113.5</v>
      </c>
      <c r="F123" s="41">
        <v>81</v>
      </c>
      <c r="G123" s="40">
        <v>109.8</v>
      </c>
      <c r="H123" s="41">
        <v>218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3.61</v>
      </c>
      <c r="E124" s="40">
        <v>113.1</v>
      </c>
      <c r="F124" s="41">
        <v>83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3.55</v>
      </c>
      <c r="E125" s="40">
        <v>109.4</v>
      </c>
      <c r="F125" s="41">
        <v>135</v>
      </c>
      <c r="G125" s="40">
        <v>105.8</v>
      </c>
      <c r="H125" s="41">
        <v>140</v>
      </c>
      <c r="I125" s="40">
        <v>70.3</v>
      </c>
    </row>
    <row r="126" spans="1:9" ht="18">
      <c r="A126" s="46"/>
      <c r="B126" s="46"/>
      <c r="C126" s="45" t="s">
        <v>772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</v>
      </c>
      <c r="E128" s="40">
        <v>106.4</v>
      </c>
      <c r="F128" s="41">
        <v>201</v>
      </c>
      <c r="G128" s="40">
        <v>102.9</v>
      </c>
      <c r="H128" s="41">
        <v>85</v>
      </c>
      <c r="I128" s="40">
        <v>72.8</v>
      </c>
    </row>
    <row r="129" spans="1:9" ht="18">
      <c r="A129" s="40">
        <v>122</v>
      </c>
      <c r="B129" s="39" t="s">
        <v>299</v>
      </c>
      <c r="C129" s="39" t="s">
        <v>736</v>
      </c>
      <c r="D129" s="40">
        <v>3.48</v>
      </c>
      <c r="E129" s="40">
        <v>107.7</v>
      </c>
      <c r="F129" s="41">
        <v>172</v>
      </c>
      <c r="G129" s="40">
        <v>104.2</v>
      </c>
      <c r="H129" s="41">
        <v>106</v>
      </c>
      <c r="I129" s="40">
        <v>72.900000000000006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3.4</v>
      </c>
      <c r="E130" s="40">
        <v>108.4</v>
      </c>
      <c r="F130" s="41">
        <v>162</v>
      </c>
      <c r="G130" s="40">
        <v>105</v>
      </c>
      <c r="H130" s="41">
        <v>118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3.35</v>
      </c>
      <c r="E131" s="40">
        <v>109.1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314</v>
      </c>
      <c r="C132" s="39" t="s">
        <v>729</v>
      </c>
      <c r="D132" s="40">
        <v>2.99</v>
      </c>
      <c r="E132" s="40">
        <v>110.3</v>
      </c>
      <c r="F132" s="41">
        <v>117</v>
      </c>
      <c r="G132" s="40">
        <v>107.4</v>
      </c>
      <c r="H132" s="41">
        <v>166</v>
      </c>
      <c r="I132" s="40">
        <v>68.599999999999994</v>
      </c>
    </row>
    <row r="133" spans="1:9" ht="18">
      <c r="A133" s="40">
        <v>126</v>
      </c>
      <c r="B133" s="39" t="s">
        <v>62</v>
      </c>
      <c r="C133" s="39" t="s">
        <v>732</v>
      </c>
      <c r="D133" s="40">
        <v>2.98</v>
      </c>
      <c r="E133" s="40">
        <v>108.7</v>
      </c>
      <c r="F133" s="41">
        <v>154</v>
      </c>
      <c r="G133" s="40">
        <v>105.7</v>
      </c>
      <c r="H133" s="41">
        <v>134</v>
      </c>
      <c r="I133" s="40">
        <v>67.400000000000006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2.96</v>
      </c>
      <c r="E134" s="40">
        <v>106.2</v>
      </c>
      <c r="F134" s="41">
        <v>204</v>
      </c>
      <c r="G134" s="40">
        <v>103.3</v>
      </c>
      <c r="H134" s="41">
        <v>90</v>
      </c>
      <c r="I134" s="40">
        <v>68.400000000000006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2.95</v>
      </c>
      <c r="E135" s="40">
        <v>106.6</v>
      </c>
      <c r="F135" s="41">
        <v>197</v>
      </c>
      <c r="G135" s="40">
        <v>103.7</v>
      </c>
      <c r="H135" s="41">
        <v>97</v>
      </c>
      <c r="I135" s="40">
        <v>63.3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2.79</v>
      </c>
      <c r="E136" s="40">
        <v>104.6</v>
      </c>
      <c r="F136" s="41">
        <v>229</v>
      </c>
      <c r="G136" s="40">
        <v>101.8</v>
      </c>
      <c r="H136" s="41">
        <v>67</v>
      </c>
      <c r="I136" s="40">
        <v>65.400000000000006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103.7</v>
      </c>
      <c r="F137" s="41">
        <v>245</v>
      </c>
      <c r="G137" s="40">
        <v>101</v>
      </c>
      <c r="H137" s="41">
        <v>61</v>
      </c>
      <c r="I137" s="40">
        <v>63.8</v>
      </c>
    </row>
    <row r="138" spans="1:9" ht="18">
      <c r="A138" s="40">
        <v>131</v>
      </c>
      <c r="B138" s="39" t="s">
        <v>410</v>
      </c>
      <c r="C138" s="39" t="s">
        <v>739</v>
      </c>
      <c r="D138" s="40">
        <v>2.72</v>
      </c>
      <c r="E138" s="40">
        <v>106.7</v>
      </c>
      <c r="F138" s="41">
        <v>196</v>
      </c>
      <c r="G138" s="40">
        <v>103.9</v>
      </c>
      <c r="H138" s="41">
        <v>102</v>
      </c>
      <c r="I138" s="40">
        <v>70.599999999999994</v>
      </c>
    </row>
    <row r="139" spans="1:9" ht="18">
      <c r="A139" s="40">
        <v>132</v>
      </c>
      <c r="B139" s="39" t="s">
        <v>158</v>
      </c>
      <c r="C139" s="39" t="s">
        <v>735</v>
      </c>
      <c r="D139" s="40">
        <v>2.72</v>
      </c>
      <c r="E139" s="40">
        <v>107.5</v>
      </c>
      <c r="F139" s="41">
        <v>175</v>
      </c>
      <c r="G139" s="40">
        <v>104.8</v>
      </c>
      <c r="H139" s="41">
        <v>115</v>
      </c>
      <c r="I139" s="40">
        <v>67.099999999999994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2.4700000000000002</v>
      </c>
      <c r="E140" s="40">
        <v>115.9</v>
      </c>
      <c r="F140" s="41">
        <v>55</v>
      </c>
      <c r="G140" s="40">
        <v>113.4</v>
      </c>
      <c r="H140" s="41">
        <v>290</v>
      </c>
      <c r="I140" s="40">
        <v>70.599999999999994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2.4500000000000002</v>
      </c>
      <c r="E141" s="40">
        <v>116.6</v>
      </c>
      <c r="F141" s="41">
        <v>50</v>
      </c>
      <c r="G141" s="40">
        <v>114.2</v>
      </c>
      <c r="H141" s="41">
        <v>309</v>
      </c>
      <c r="I141" s="40">
        <v>65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2.4500000000000002</v>
      </c>
      <c r="E142" s="40">
        <v>109.3</v>
      </c>
      <c r="F142" s="41">
        <v>139</v>
      </c>
      <c r="G142" s="40">
        <v>106.8</v>
      </c>
      <c r="H142" s="41">
        <v>158</v>
      </c>
      <c r="I142" s="40">
        <v>68.7</v>
      </c>
    </row>
    <row r="143" spans="1:9" ht="18">
      <c r="A143" s="40">
        <v>136</v>
      </c>
      <c r="B143" s="39" t="s">
        <v>385</v>
      </c>
      <c r="C143" s="39" t="s">
        <v>733</v>
      </c>
      <c r="D143" s="40">
        <v>2.4300000000000002</v>
      </c>
      <c r="E143" s="40">
        <v>107.9</v>
      </c>
      <c r="F143" s="41">
        <v>169</v>
      </c>
      <c r="G143" s="40">
        <v>105.5</v>
      </c>
      <c r="H143" s="41">
        <v>126</v>
      </c>
      <c r="I143" s="40">
        <v>69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2.0299999999999998</v>
      </c>
      <c r="E144" s="40">
        <v>107.1</v>
      </c>
      <c r="F144" s="41">
        <v>188</v>
      </c>
      <c r="G144" s="40">
        <v>105</v>
      </c>
      <c r="H144" s="41">
        <v>119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1.96</v>
      </c>
      <c r="E145" s="40">
        <v>110</v>
      </c>
      <c r="F145" s="41">
        <v>121</v>
      </c>
      <c r="G145" s="40">
        <v>108.1</v>
      </c>
      <c r="H145" s="41">
        <v>180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1.9</v>
      </c>
      <c r="E146" s="40">
        <v>108.6</v>
      </c>
      <c r="F146" s="41">
        <v>159</v>
      </c>
      <c r="G146" s="40">
        <v>106.7</v>
      </c>
      <c r="H146" s="41">
        <v>153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123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1.77</v>
      </c>
      <c r="E148" s="40">
        <v>109.3</v>
      </c>
      <c r="F148" s="41">
        <v>138</v>
      </c>
      <c r="G148" s="40">
        <v>107.5</v>
      </c>
      <c r="H148" s="41">
        <v>173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262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203</v>
      </c>
      <c r="G150" s="40">
        <v>104.6</v>
      </c>
      <c r="H150" s="41">
        <v>112</v>
      </c>
      <c r="I150" s="40">
        <v>64.8</v>
      </c>
    </row>
    <row r="151" spans="1:9" ht="18">
      <c r="A151" s="40">
        <v>144</v>
      </c>
      <c r="B151" s="39" t="s">
        <v>394</v>
      </c>
      <c r="C151" s="39" t="s">
        <v>746</v>
      </c>
      <c r="D151" s="40">
        <v>1.52</v>
      </c>
      <c r="E151" s="40">
        <v>112.1</v>
      </c>
      <c r="F151" s="41">
        <v>97</v>
      </c>
      <c r="G151" s="40">
        <v>110.6</v>
      </c>
      <c r="H151" s="41">
        <v>232</v>
      </c>
      <c r="I151" s="40">
        <v>63.9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1.41</v>
      </c>
      <c r="E152" s="40">
        <v>110.9</v>
      </c>
      <c r="F152" s="41">
        <v>111</v>
      </c>
      <c r="G152" s="40">
        <v>109.5</v>
      </c>
      <c r="H152" s="41">
        <v>208</v>
      </c>
      <c r="I152" s="40">
        <v>65</v>
      </c>
    </row>
    <row r="153" spans="1:9" ht="18">
      <c r="A153" s="40">
        <v>146</v>
      </c>
      <c r="B153" s="39" t="s">
        <v>237</v>
      </c>
      <c r="C153" s="39" t="s">
        <v>736</v>
      </c>
      <c r="D153" s="40">
        <v>1.39</v>
      </c>
      <c r="E153" s="40">
        <v>109.9</v>
      </c>
      <c r="F153" s="41">
        <v>124</v>
      </c>
      <c r="G153" s="40">
        <v>108.5</v>
      </c>
      <c r="H153" s="41">
        <v>190</v>
      </c>
      <c r="I153" s="40">
        <v>66.8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1.34</v>
      </c>
      <c r="E154" s="40">
        <v>111.4</v>
      </c>
      <c r="F154" s="41">
        <v>106</v>
      </c>
      <c r="G154" s="40">
        <v>110</v>
      </c>
      <c r="H154" s="41">
        <v>222</v>
      </c>
      <c r="I154" s="40">
        <v>69.2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1.28</v>
      </c>
      <c r="E155" s="40">
        <v>110.3</v>
      </c>
      <c r="F155" s="41">
        <v>119</v>
      </c>
      <c r="G155" s="40">
        <v>109</v>
      </c>
      <c r="H155" s="41">
        <v>202</v>
      </c>
      <c r="I155" s="40">
        <v>65.099999999999994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1.23</v>
      </c>
      <c r="E156" s="40">
        <v>107.3</v>
      </c>
      <c r="F156" s="41">
        <v>180</v>
      </c>
      <c r="G156" s="40">
        <v>106.1</v>
      </c>
      <c r="H156" s="41">
        <v>146</v>
      </c>
      <c r="I156" s="40">
        <v>64.900000000000006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1.01</v>
      </c>
      <c r="E157" s="40">
        <v>108.7</v>
      </c>
      <c r="F157" s="41">
        <v>155</v>
      </c>
      <c r="G157" s="40">
        <v>107.7</v>
      </c>
      <c r="H157" s="41">
        <v>174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0.93</v>
      </c>
      <c r="E158" s="40">
        <v>107.6</v>
      </c>
      <c r="F158" s="41">
        <v>174</v>
      </c>
      <c r="G158" s="40">
        <v>106.7</v>
      </c>
      <c r="H158" s="41">
        <v>154</v>
      </c>
      <c r="I158" s="40">
        <v>66.599999999999994</v>
      </c>
    </row>
    <row r="159" spans="1:9" ht="18">
      <c r="A159" s="40">
        <v>152</v>
      </c>
      <c r="B159" s="39" t="s">
        <v>431</v>
      </c>
      <c r="C159" s="39" t="s">
        <v>743</v>
      </c>
      <c r="D159" s="40">
        <v>0.71</v>
      </c>
      <c r="E159" s="40">
        <v>107</v>
      </c>
      <c r="F159" s="41">
        <v>189</v>
      </c>
      <c r="G159" s="40">
        <v>106.3</v>
      </c>
      <c r="H159" s="41">
        <v>149</v>
      </c>
      <c r="I159" s="40">
        <v>66.400000000000006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0.65</v>
      </c>
      <c r="E160" s="40">
        <v>111.4</v>
      </c>
      <c r="F160" s="41">
        <v>107</v>
      </c>
      <c r="G160" s="40">
        <v>110.7</v>
      </c>
      <c r="H160" s="41">
        <v>236</v>
      </c>
      <c r="I160" s="40">
        <v>69.599999999999994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0.64</v>
      </c>
      <c r="E161" s="40">
        <v>109.2</v>
      </c>
      <c r="F161" s="41">
        <v>142</v>
      </c>
      <c r="G161" s="40">
        <v>108.5</v>
      </c>
      <c r="H161" s="41">
        <v>191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0.6</v>
      </c>
      <c r="E162" s="40">
        <v>112.6</v>
      </c>
      <c r="F162" s="41">
        <v>90</v>
      </c>
      <c r="G162" s="40">
        <v>112</v>
      </c>
      <c r="H162" s="41">
        <v>256</v>
      </c>
      <c r="I162" s="40">
        <v>69.400000000000006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0.55000000000000004</v>
      </c>
      <c r="E163" s="40">
        <v>108.8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0.36</v>
      </c>
      <c r="E164" s="40">
        <v>104.3</v>
      </c>
      <c r="F164" s="41">
        <v>236</v>
      </c>
      <c r="G164" s="40">
        <v>104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108.6</v>
      </c>
      <c r="F165" s="41">
        <v>160</v>
      </c>
      <c r="G165" s="40">
        <v>108.3</v>
      </c>
      <c r="H165" s="41">
        <v>185</v>
      </c>
      <c r="I165" s="40">
        <v>69.3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0.26</v>
      </c>
      <c r="E166" s="40">
        <v>105.5</v>
      </c>
      <c r="F166" s="41">
        <v>216</v>
      </c>
      <c r="G166" s="40">
        <v>105.3</v>
      </c>
      <c r="H166" s="41">
        <v>122</v>
      </c>
      <c r="I166" s="40">
        <v>63.3</v>
      </c>
    </row>
    <row r="167" spans="1:9" ht="18">
      <c r="A167" s="40">
        <v>160</v>
      </c>
      <c r="B167" s="39" t="s">
        <v>82</v>
      </c>
      <c r="C167" s="39" t="s">
        <v>746</v>
      </c>
      <c r="D167" s="40">
        <v>0.17</v>
      </c>
      <c r="E167" s="40">
        <v>108.6</v>
      </c>
      <c r="F167" s="41">
        <v>158</v>
      </c>
      <c r="G167" s="40">
        <v>108.4</v>
      </c>
      <c r="H167" s="41">
        <v>187</v>
      </c>
      <c r="I167" s="40">
        <v>65.3</v>
      </c>
    </row>
    <row r="168" spans="1:9" ht="18">
      <c r="A168" s="46"/>
      <c r="B168" s="46"/>
      <c r="C168" s="45" t="s">
        <v>772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0.16</v>
      </c>
      <c r="E170" s="40">
        <v>107.4</v>
      </c>
      <c r="F170" s="41">
        <v>177</v>
      </c>
      <c r="G170" s="40">
        <v>107.3</v>
      </c>
      <c r="H170" s="41">
        <v>164</v>
      </c>
      <c r="I170" s="40">
        <v>70.5</v>
      </c>
    </row>
    <row r="171" spans="1:9" ht="18">
      <c r="A171" s="40">
        <v>162</v>
      </c>
      <c r="B171" s="39" t="s">
        <v>250</v>
      </c>
      <c r="C171" s="39" t="s">
        <v>740</v>
      </c>
      <c r="D171" s="40">
        <v>0.15</v>
      </c>
      <c r="E171" s="40">
        <v>107.2</v>
      </c>
      <c r="F171" s="41">
        <v>185</v>
      </c>
      <c r="G171" s="40">
        <v>107</v>
      </c>
      <c r="H171" s="41">
        <v>161</v>
      </c>
      <c r="I171" s="40">
        <v>66.8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-0.02</v>
      </c>
      <c r="E172" s="40">
        <v>104</v>
      </c>
      <c r="F172" s="41">
        <v>240</v>
      </c>
      <c r="G172" s="40">
        <v>104.1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-0.04</v>
      </c>
      <c r="E173" s="40">
        <v>105.6</v>
      </c>
      <c r="F173" s="41">
        <v>215</v>
      </c>
      <c r="G173" s="40">
        <v>105.7</v>
      </c>
      <c r="H173" s="41">
        <v>131</v>
      </c>
      <c r="I173" s="40">
        <v>68.5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-0.14000000000000001</v>
      </c>
      <c r="E174" s="40">
        <v>104.8</v>
      </c>
      <c r="F174" s="41">
        <v>226</v>
      </c>
      <c r="G174" s="40">
        <v>104.9</v>
      </c>
      <c r="H174" s="41">
        <v>116</v>
      </c>
      <c r="I174" s="40">
        <v>65.8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-0.18</v>
      </c>
      <c r="E175" s="40">
        <v>103.6</v>
      </c>
      <c r="F175" s="41">
        <v>246</v>
      </c>
      <c r="G175" s="40">
        <v>103.8</v>
      </c>
      <c r="H175" s="41">
        <v>99</v>
      </c>
      <c r="I175" s="40">
        <v>67.2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-0.22</v>
      </c>
      <c r="E176" s="40">
        <v>111.6</v>
      </c>
      <c r="F176" s="41">
        <v>103</v>
      </c>
      <c r="G176" s="40">
        <v>111.8</v>
      </c>
      <c r="H176" s="41">
        <v>254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112.5</v>
      </c>
      <c r="F177" s="41">
        <v>94</v>
      </c>
      <c r="G177" s="40">
        <v>112.7</v>
      </c>
      <c r="H177" s="41">
        <v>277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-0.28999999999999998</v>
      </c>
      <c r="E178" s="40">
        <v>109.9</v>
      </c>
      <c r="F178" s="41">
        <v>125</v>
      </c>
      <c r="G178" s="40">
        <v>110.1</v>
      </c>
      <c r="H178" s="41">
        <v>223</v>
      </c>
      <c r="I178" s="40">
        <v>68</v>
      </c>
    </row>
    <row r="179" spans="1:9" ht="18">
      <c r="A179" s="40">
        <v>170</v>
      </c>
      <c r="B179" s="39" t="s">
        <v>213</v>
      </c>
      <c r="C179" s="39" t="s">
        <v>748</v>
      </c>
      <c r="D179" s="40">
        <v>-0.3</v>
      </c>
      <c r="E179" s="40">
        <v>108.7</v>
      </c>
      <c r="F179" s="41">
        <v>153</v>
      </c>
      <c r="G179" s="40">
        <v>109</v>
      </c>
      <c r="H179" s="41">
        <v>201</v>
      </c>
      <c r="I179" s="40">
        <v>64.7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-0.37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149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-0.75</v>
      </c>
      <c r="E182" s="40">
        <v>104.8</v>
      </c>
      <c r="F182" s="41">
        <v>224</v>
      </c>
      <c r="G182" s="40">
        <v>105.6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-0.79</v>
      </c>
      <c r="E183" s="40">
        <v>109</v>
      </c>
      <c r="F183" s="41">
        <v>147</v>
      </c>
      <c r="G183" s="40">
        <v>109.8</v>
      </c>
      <c r="H183" s="41">
        <v>214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-0.89</v>
      </c>
      <c r="E184" s="40">
        <v>104.5</v>
      </c>
      <c r="F184" s="41">
        <v>233</v>
      </c>
      <c r="G184" s="40">
        <v>105.4</v>
      </c>
      <c r="H184" s="41">
        <v>125</v>
      </c>
      <c r="I184" s="40">
        <v>64.5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-0.89</v>
      </c>
      <c r="E185" s="40">
        <v>110.3</v>
      </c>
      <c r="F185" s="41">
        <v>118</v>
      </c>
      <c r="G185" s="40">
        <v>111.2</v>
      </c>
      <c r="H185" s="41">
        <v>246</v>
      </c>
      <c r="I185" s="40">
        <v>63.2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-0.98</v>
      </c>
      <c r="E186" s="40">
        <v>106.5</v>
      </c>
      <c r="F186" s="41">
        <v>198</v>
      </c>
      <c r="G186" s="40">
        <v>107.5</v>
      </c>
      <c r="H186" s="41">
        <v>172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-1.06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-1.1499999999999999</v>
      </c>
      <c r="E188" s="40">
        <v>102.4</v>
      </c>
      <c r="F188" s="41">
        <v>273</v>
      </c>
      <c r="G188" s="40">
        <v>103.5</v>
      </c>
      <c r="H188" s="41">
        <v>96</v>
      </c>
      <c r="I188" s="40">
        <v>65.7</v>
      </c>
    </row>
    <row r="189" spans="1:9" ht="18">
      <c r="A189" s="40">
        <v>180</v>
      </c>
      <c r="B189" s="39" t="s">
        <v>140</v>
      </c>
      <c r="C189" s="39" t="s">
        <v>737</v>
      </c>
      <c r="D189" s="40">
        <v>-1.1499999999999999</v>
      </c>
      <c r="E189" s="40">
        <v>104.2</v>
      </c>
      <c r="F189" s="41">
        <v>239</v>
      </c>
      <c r="G189" s="40">
        <v>105.3</v>
      </c>
      <c r="H189" s="41">
        <v>124</v>
      </c>
      <c r="I189" s="40">
        <v>65.599999999999994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-1.21</v>
      </c>
      <c r="E190" s="40">
        <v>108.2</v>
      </c>
      <c r="F190" s="41">
        <v>164</v>
      </c>
      <c r="G190" s="40">
        <v>109.4</v>
      </c>
      <c r="H190" s="41">
        <v>205</v>
      </c>
      <c r="I190" s="40">
        <v>65.599999999999994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</v>
      </c>
      <c r="E191" s="40">
        <v>108.2</v>
      </c>
      <c r="F191" s="41">
        <v>165</v>
      </c>
      <c r="G191" s="40">
        <v>109.6</v>
      </c>
      <c r="H191" s="41">
        <v>210</v>
      </c>
      <c r="I191" s="40">
        <v>70.5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-1.44</v>
      </c>
      <c r="E192" s="40">
        <v>106</v>
      </c>
      <c r="F192" s="41">
        <v>208</v>
      </c>
      <c r="G192" s="40">
        <v>107.4</v>
      </c>
      <c r="H192" s="41">
        <v>169</v>
      </c>
      <c r="I192" s="40">
        <v>67.8</v>
      </c>
    </row>
    <row r="193" spans="1:9" ht="18">
      <c r="A193" s="40">
        <v>184</v>
      </c>
      <c r="B193" s="39" t="s">
        <v>78</v>
      </c>
      <c r="C193" s="39" t="s">
        <v>742</v>
      </c>
      <c r="D193" s="40">
        <v>-1.47</v>
      </c>
      <c r="E193" s="40">
        <v>111.7</v>
      </c>
      <c r="F193" s="41">
        <v>100</v>
      </c>
      <c r="G193" s="40">
        <v>113.2</v>
      </c>
      <c r="H193" s="41">
        <v>286</v>
      </c>
      <c r="I193" s="40">
        <v>68.400000000000006</v>
      </c>
    </row>
    <row r="194" spans="1:9" ht="18">
      <c r="A194" s="40">
        <v>185</v>
      </c>
      <c r="B194" s="39" t="s">
        <v>170</v>
      </c>
      <c r="C194" s="39" t="s">
        <v>735</v>
      </c>
      <c r="D194" s="40">
        <v>-1.54</v>
      </c>
      <c r="E194" s="40">
        <v>103.9</v>
      </c>
      <c r="F194" s="41">
        <v>242</v>
      </c>
      <c r="G194" s="40">
        <v>105.5</v>
      </c>
      <c r="H194" s="41">
        <v>127</v>
      </c>
      <c r="I194" s="40">
        <v>71.099999999999994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-1.69</v>
      </c>
      <c r="E195" s="40">
        <v>106.7</v>
      </c>
      <c r="F195" s="41">
        <v>194</v>
      </c>
      <c r="G195" s="40">
        <v>108.4</v>
      </c>
      <c r="H195" s="41">
        <v>189</v>
      </c>
      <c r="I195" s="40">
        <v>68.099999999999994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-1.83</v>
      </c>
      <c r="E196" s="40">
        <v>103.3</v>
      </c>
      <c r="F196" s="41">
        <v>254</v>
      </c>
      <c r="G196" s="40">
        <v>105.1</v>
      </c>
      <c r="H196" s="41">
        <v>121</v>
      </c>
      <c r="I196" s="40">
        <v>69.5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-1.9</v>
      </c>
      <c r="E197" s="40">
        <v>110.6</v>
      </c>
      <c r="F197" s="41">
        <v>114</v>
      </c>
      <c r="G197" s="40">
        <v>112.5</v>
      </c>
      <c r="H197" s="41">
        <v>273</v>
      </c>
      <c r="I197" s="40">
        <v>67.099999999999994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-2.0299999999999998</v>
      </c>
      <c r="E198" s="40">
        <v>105.4</v>
      </c>
      <c r="F198" s="41">
        <v>220</v>
      </c>
      <c r="G198" s="40">
        <v>107.5</v>
      </c>
      <c r="H198" s="41">
        <v>170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-2.14</v>
      </c>
      <c r="E199" s="40">
        <v>108.1</v>
      </c>
      <c r="F199" s="41">
        <v>166</v>
      </c>
      <c r="G199" s="40">
        <v>110.2</v>
      </c>
      <c r="H199" s="41">
        <v>224</v>
      </c>
      <c r="I199" s="40">
        <v>63.1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-2.2599999999999998</v>
      </c>
      <c r="E200" s="40">
        <v>105.9</v>
      </c>
      <c r="F200" s="41">
        <v>210</v>
      </c>
      <c r="G200" s="40">
        <v>108.2</v>
      </c>
      <c r="H200" s="41">
        <v>181</v>
      </c>
      <c r="I200" s="40">
        <v>66.400000000000006</v>
      </c>
    </row>
    <row r="201" spans="1:9" ht="18">
      <c r="A201" s="40">
        <v>192</v>
      </c>
      <c r="B201" s="39" t="s">
        <v>166</v>
      </c>
      <c r="C201" s="39" t="s">
        <v>741</v>
      </c>
      <c r="D201" s="40">
        <v>-2.5499999999999998</v>
      </c>
      <c r="E201" s="40">
        <v>105.9</v>
      </c>
      <c r="F201" s="41">
        <v>213</v>
      </c>
      <c r="G201" s="40">
        <v>108.4</v>
      </c>
      <c r="H201" s="41">
        <v>188</v>
      </c>
      <c r="I201" s="40">
        <v>68.8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-2.59</v>
      </c>
      <c r="E202" s="40">
        <v>107.3</v>
      </c>
      <c r="F202" s="41">
        <v>181</v>
      </c>
      <c r="G202" s="40">
        <v>109.9</v>
      </c>
      <c r="H202" s="41">
        <v>220</v>
      </c>
      <c r="I202" s="40">
        <v>68.900000000000006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-2.61</v>
      </c>
      <c r="E203" s="40">
        <v>100.4</v>
      </c>
      <c r="F203" s="41">
        <v>306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-2.71</v>
      </c>
      <c r="E204" s="40">
        <v>99</v>
      </c>
      <c r="F204" s="41">
        <v>329</v>
      </c>
      <c r="G204" s="40">
        <v>101.7</v>
      </c>
      <c r="H204" s="41">
        <v>65</v>
      </c>
      <c r="I204" s="40">
        <v>66.8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-2.75</v>
      </c>
      <c r="E205" s="40">
        <v>103</v>
      </c>
      <c r="F205" s="41">
        <v>261</v>
      </c>
      <c r="G205" s="40">
        <v>105.8</v>
      </c>
      <c r="H205" s="41">
        <v>137</v>
      </c>
      <c r="I205" s="40">
        <v>71.900000000000006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-2.75</v>
      </c>
      <c r="E206" s="40">
        <v>103.2</v>
      </c>
      <c r="F206" s="41">
        <v>257</v>
      </c>
      <c r="G206" s="40">
        <v>105.9</v>
      </c>
      <c r="H206" s="41">
        <v>142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109.7</v>
      </c>
      <c r="F207" s="41">
        <v>129</v>
      </c>
      <c r="G207" s="40">
        <v>112.5</v>
      </c>
      <c r="H207" s="41">
        <v>265</v>
      </c>
      <c r="I207" s="40">
        <v>65.8</v>
      </c>
    </row>
    <row r="208" spans="1:9" ht="18">
      <c r="A208" s="40">
        <v>199</v>
      </c>
      <c r="B208" s="39" t="s">
        <v>279</v>
      </c>
      <c r="C208" s="39" t="s">
        <v>744</v>
      </c>
      <c r="D208" s="40">
        <v>-2.79</v>
      </c>
      <c r="E208" s="40">
        <v>106.2</v>
      </c>
      <c r="F208" s="41">
        <v>206</v>
      </c>
      <c r="G208" s="40">
        <v>108.9</v>
      </c>
      <c r="H208" s="41">
        <v>199</v>
      </c>
      <c r="I208" s="40">
        <v>67.599999999999994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-2.88</v>
      </c>
      <c r="E209" s="40">
        <v>105.5</v>
      </c>
      <c r="F209" s="41">
        <v>218</v>
      </c>
      <c r="G209" s="40">
        <v>108.4</v>
      </c>
      <c r="H209" s="41">
        <v>186</v>
      </c>
      <c r="I209" s="40">
        <v>68.400000000000006</v>
      </c>
    </row>
    <row r="210" spans="1:9" ht="18">
      <c r="A210" s="46"/>
      <c r="B210" s="46"/>
      <c r="C210" s="45" t="s">
        <v>772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-2.95</v>
      </c>
      <c r="E212" s="40">
        <v>107.9</v>
      </c>
      <c r="F212" s="41">
        <v>171</v>
      </c>
      <c r="G212" s="40">
        <v>110.8</v>
      </c>
      <c r="H212" s="41">
        <v>238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-2.96</v>
      </c>
      <c r="E213" s="40">
        <v>102.2</v>
      </c>
      <c r="F213" s="41">
        <v>275</v>
      </c>
      <c r="G213" s="40">
        <v>105.1</v>
      </c>
      <c r="H213" s="41">
        <v>120</v>
      </c>
      <c r="I213" s="40">
        <v>66.400000000000006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-3.02</v>
      </c>
      <c r="E214" s="40">
        <v>110.5</v>
      </c>
      <c r="F214" s="41">
        <v>115</v>
      </c>
      <c r="G214" s="40">
        <v>113.5</v>
      </c>
      <c r="H214" s="41">
        <v>293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-3.11</v>
      </c>
      <c r="E215" s="40">
        <v>101.1</v>
      </c>
      <c r="F215" s="41">
        <v>294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-3.14</v>
      </c>
      <c r="E216" s="40">
        <v>105.7</v>
      </c>
      <c r="F216" s="41">
        <v>214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-3.17</v>
      </c>
      <c r="E217" s="40">
        <v>107.3</v>
      </c>
      <c r="F217" s="41">
        <v>179</v>
      </c>
      <c r="G217" s="40">
        <v>110.5</v>
      </c>
      <c r="H217" s="41">
        <v>231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108.8</v>
      </c>
      <c r="F218" s="41">
        <v>151</v>
      </c>
      <c r="G218" s="40">
        <v>112</v>
      </c>
      <c r="H218" s="41">
        <v>255</v>
      </c>
      <c r="I218" s="40">
        <v>72.400000000000006</v>
      </c>
    </row>
    <row r="219" spans="1:9" ht="18">
      <c r="A219" s="40">
        <v>208</v>
      </c>
      <c r="B219" s="39" t="s">
        <v>284</v>
      </c>
      <c r="C219" s="39" t="s">
        <v>752</v>
      </c>
      <c r="D219" s="40">
        <v>-3.38</v>
      </c>
      <c r="E219" s="40">
        <v>102.7</v>
      </c>
      <c r="F219" s="41">
        <v>267</v>
      </c>
      <c r="G219" s="40">
        <v>106</v>
      </c>
      <c r="H219" s="41">
        <v>143</v>
      </c>
      <c r="I219" s="40">
        <v>68.7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-3.42</v>
      </c>
      <c r="E220" s="40">
        <v>104</v>
      </c>
      <c r="F220" s="41">
        <v>241</v>
      </c>
      <c r="G220" s="40">
        <v>107.4</v>
      </c>
      <c r="H220" s="41">
        <v>168</v>
      </c>
      <c r="I220" s="40">
        <v>68.099999999999994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-3.42</v>
      </c>
      <c r="E221" s="40">
        <v>107.9</v>
      </c>
      <c r="F221" s="41">
        <v>170</v>
      </c>
      <c r="G221" s="40">
        <v>111.3</v>
      </c>
      <c r="H221" s="41">
        <v>247</v>
      </c>
      <c r="I221" s="40">
        <v>70.099999999999994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-3.48</v>
      </c>
      <c r="E222" s="40">
        <v>103</v>
      </c>
      <c r="F222" s="41">
        <v>263</v>
      </c>
      <c r="G222" s="40">
        <v>106.5</v>
      </c>
      <c r="H222" s="41">
        <v>152</v>
      </c>
      <c r="I222" s="40">
        <v>63.1</v>
      </c>
    </row>
    <row r="223" spans="1:9" ht="18">
      <c r="A223" s="40">
        <v>212</v>
      </c>
      <c r="B223" s="39" t="s">
        <v>135</v>
      </c>
      <c r="C223" s="39" t="s">
        <v>749</v>
      </c>
      <c r="D223" s="40">
        <v>-3.52</v>
      </c>
      <c r="E223" s="40">
        <v>108.9</v>
      </c>
      <c r="F223" s="41">
        <v>148</v>
      </c>
      <c r="G223" s="40">
        <v>112.5</v>
      </c>
      <c r="H223" s="41">
        <v>266</v>
      </c>
      <c r="I223" s="40">
        <v>67.7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-3.55</v>
      </c>
      <c r="E224" s="40">
        <v>109.2</v>
      </c>
      <c r="F224" s="41">
        <v>143</v>
      </c>
      <c r="G224" s="40">
        <v>112.7</v>
      </c>
      <c r="H224" s="41">
        <v>278</v>
      </c>
      <c r="I224" s="40">
        <v>67.7</v>
      </c>
    </row>
    <row r="225" spans="1:9" ht="18">
      <c r="A225" s="40">
        <v>214</v>
      </c>
      <c r="B225" s="39" t="s">
        <v>483</v>
      </c>
      <c r="C225" s="39" t="s">
        <v>736</v>
      </c>
      <c r="D225" s="40">
        <v>-3.58</v>
      </c>
      <c r="E225" s="40">
        <v>104.2</v>
      </c>
      <c r="F225" s="41">
        <v>237</v>
      </c>
      <c r="G225" s="40">
        <v>107.8</v>
      </c>
      <c r="H225" s="41">
        <v>175</v>
      </c>
      <c r="I225" s="40">
        <v>65.7</v>
      </c>
    </row>
    <row r="226" spans="1:9" ht="18">
      <c r="A226" s="40">
        <v>215</v>
      </c>
      <c r="B226" s="39" t="s">
        <v>54</v>
      </c>
      <c r="C226" s="39" t="s">
        <v>740</v>
      </c>
      <c r="D226" s="40">
        <v>-3.74</v>
      </c>
      <c r="E226" s="40">
        <v>102.3</v>
      </c>
      <c r="F226" s="41">
        <v>274</v>
      </c>
      <c r="G226" s="40">
        <v>106.1</v>
      </c>
      <c r="H226" s="41">
        <v>144</v>
      </c>
      <c r="I226" s="40">
        <v>70.7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-3.86</v>
      </c>
      <c r="E227" s="40">
        <v>109.2</v>
      </c>
      <c r="F227" s="41">
        <v>141</v>
      </c>
      <c r="G227" s="40">
        <v>113</v>
      </c>
      <c r="H227" s="41">
        <v>283</v>
      </c>
      <c r="I227" s="40">
        <v>71.2</v>
      </c>
    </row>
    <row r="228" spans="1:9" ht="18">
      <c r="A228" s="40">
        <v>217</v>
      </c>
      <c r="B228" s="39" t="s">
        <v>273</v>
      </c>
      <c r="C228" s="39" t="s">
        <v>740</v>
      </c>
      <c r="D228" s="40">
        <v>-3.87</v>
      </c>
      <c r="E228" s="40">
        <v>105.9</v>
      </c>
      <c r="F228" s="41">
        <v>211</v>
      </c>
      <c r="G228" s="40">
        <v>109.8</v>
      </c>
      <c r="H228" s="41">
        <v>217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106.4</v>
      </c>
      <c r="F229" s="41">
        <v>202</v>
      </c>
      <c r="G229" s="40">
        <v>110.3</v>
      </c>
      <c r="H229" s="41">
        <v>225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</v>
      </c>
      <c r="E230" s="40">
        <v>112.9</v>
      </c>
      <c r="F230" s="41">
        <v>85</v>
      </c>
      <c r="G230" s="40">
        <v>116.8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-4.18</v>
      </c>
      <c r="E231" s="40">
        <v>107.3</v>
      </c>
      <c r="F231" s="41">
        <v>184</v>
      </c>
      <c r="G231" s="40">
        <v>111.5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100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</v>
      </c>
      <c r="E233" s="40">
        <v>99</v>
      </c>
      <c r="F233" s="41">
        <v>330</v>
      </c>
      <c r="G233" s="40">
        <v>103.5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</v>
      </c>
      <c r="E234" s="40">
        <v>100</v>
      </c>
      <c r="F234" s="41">
        <v>313</v>
      </c>
      <c r="G234" s="40">
        <v>104.7</v>
      </c>
      <c r="H234" s="41">
        <v>114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-4.83</v>
      </c>
      <c r="E235" s="40">
        <v>107.7</v>
      </c>
      <c r="F235" s="41">
        <v>173</v>
      </c>
      <c r="G235" s="40">
        <v>112.5</v>
      </c>
      <c r="H235" s="41">
        <v>267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-4.84</v>
      </c>
      <c r="E236" s="40">
        <v>97.9</v>
      </c>
      <c r="F236" s="41">
        <v>337</v>
      </c>
      <c r="G236" s="40">
        <v>102.7</v>
      </c>
      <c r="H236" s="41">
        <v>83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</v>
      </c>
      <c r="E237" s="40">
        <v>100.9</v>
      </c>
      <c r="F237" s="41">
        <v>300</v>
      </c>
      <c r="G237" s="40">
        <v>105.8</v>
      </c>
      <c r="H237" s="41">
        <v>139</v>
      </c>
      <c r="I237" s="40">
        <v>64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105.9</v>
      </c>
      <c r="F238" s="41">
        <v>212</v>
      </c>
      <c r="G238" s="40">
        <v>110.9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-5.2</v>
      </c>
      <c r="E239" s="40">
        <v>104.6</v>
      </c>
      <c r="F239" s="41">
        <v>230</v>
      </c>
      <c r="G239" s="40">
        <v>109.8</v>
      </c>
      <c r="H239" s="41">
        <v>215</v>
      </c>
      <c r="I239" s="40">
        <v>69.599999999999994</v>
      </c>
    </row>
    <row r="240" spans="1:9" ht="18">
      <c r="A240" s="40">
        <v>229</v>
      </c>
      <c r="B240" s="39" t="s">
        <v>138</v>
      </c>
      <c r="C240" s="39" t="s">
        <v>735</v>
      </c>
      <c r="D240" s="40">
        <v>-5.43</v>
      </c>
      <c r="E240" s="40">
        <v>104.4</v>
      </c>
      <c r="F240" s="41">
        <v>234</v>
      </c>
      <c r="G240" s="40">
        <v>109.8</v>
      </c>
      <c r="H240" s="41">
        <v>219</v>
      </c>
      <c r="I240" s="40">
        <v>69.2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-5.47</v>
      </c>
      <c r="E241" s="40">
        <v>102.6</v>
      </c>
      <c r="F241" s="41">
        <v>269</v>
      </c>
      <c r="G241" s="40">
        <v>108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-5.49</v>
      </c>
      <c r="E242" s="40">
        <v>101.4</v>
      </c>
      <c r="F242" s="41">
        <v>290</v>
      </c>
      <c r="G242" s="40">
        <v>106.8</v>
      </c>
      <c r="H242" s="41">
        <v>159</v>
      </c>
      <c r="I242" s="40">
        <v>66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-5.54</v>
      </c>
      <c r="E243" s="40">
        <v>102</v>
      </c>
      <c r="F243" s="41">
        <v>279</v>
      </c>
      <c r="G243" s="40">
        <v>107.5</v>
      </c>
      <c r="H243" s="41">
        <v>171</v>
      </c>
      <c r="I243" s="40">
        <v>67.7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-5.63</v>
      </c>
      <c r="E244" s="40">
        <v>104.8</v>
      </c>
      <c r="F244" s="41">
        <v>225</v>
      </c>
      <c r="G244" s="40">
        <v>110.4</v>
      </c>
      <c r="H244" s="41">
        <v>228</v>
      </c>
      <c r="I244" s="40">
        <v>69.8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-5.66</v>
      </c>
      <c r="E245" s="40">
        <v>109.3</v>
      </c>
      <c r="F245" s="41">
        <v>137</v>
      </c>
      <c r="G245" s="40">
        <v>115</v>
      </c>
      <c r="H245" s="41">
        <v>317</v>
      </c>
      <c r="I245" s="40">
        <v>69.400000000000006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-6.23</v>
      </c>
      <c r="E246" s="40">
        <v>101.8</v>
      </c>
      <c r="F246" s="41">
        <v>282</v>
      </c>
      <c r="G246" s="40">
        <v>108</v>
      </c>
      <c r="H246" s="41">
        <v>178</v>
      </c>
      <c r="I246" s="40">
        <v>64.900000000000006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-6.23</v>
      </c>
      <c r="E247" s="40">
        <v>107.3</v>
      </c>
      <c r="F247" s="41">
        <v>183</v>
      </c>
      <c r="G247" s="40">
        <v>113.5</v>
      </c>
      <c r="H247" s="41">
        <v>295</v>
      </c>
      <c r="I247" s="40">
        <v>68.3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-6.29</v>
      </c>
      <c r="E248" s="40">
        <v>103.4</v>
      </c>
      <c r="F248" s="41">
        <v>250</v>
      </c>
      <c r="G248" s="40">
        <v>109.7</v>
      </c>
      <c r="H248" s="41">
        <v>213</v>
      </c>
      <c r="I248" s="40">
        <v>66.3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106.2</v>
      </c>
      <c r="F249" s="41">
        <v>205</v>
      </c>
      <c r="G249" s="40">
        <v>112.5</v>
      </c>
      <c r="H249" s="41">
        <v>271</v>
      </c>
      <c r="I249" s="40">
        <v>69.2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</v>
      </c>
      <c r="E250" s="40">
        <v>104.5</v>
      </c>
      <c r="F250" s="41">
        <v>231</v>
      </c>
      <c r="G250" s="40">
        <v>110.8</v>
      </c>
      <c r="H250" s="41">
        <v>240</v>
      </c>
      <c r="I250" s="40">
        <v>64.099999999999994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-6.38</v>
      </c>
      <c r="E251" s="40">
        <v>103.6</v>
      </c>
      <c r="F251" s="41">
        <v>247</v>
      </c>
      <c r="G251" s="40">
        <v>110</v>
      </c>
      <c r="H251" s="41">
        <v>221</v>
      </c>
      <c r="I251" s="40">
        <v>65.3</v>
      </c>
    </row>
    <row r="252" spans="1:9" ht="18">
      <c r="A252" s="46"/>
      <c r="B252" s="46"/>
      <c r="C252" s="45" t="s">
        <v>772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-6.46</v>
      </c>
      <c r="E254" s="40">
        <v>107.2</v>
      </c>
      <c r="F254" s="41">
        <v>186</v>
      </c>
      <c r="G254" s="40">
        <v>113.6</v>
      </c>
      <c r="H254" s="41">
        <v>299</v>
      </c>
      <c r="I254" s="40">
        <v>65.7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-6.46</v>
      </c>
      <c r="E255" s="40">
        <v>104.9</v>
      </c>
      <c r="F255" s="41">
        <v>223</v>
      </c>
      <c r="G255" s="40">
        <v>111.4</v>
      </c>
      <c r="H255" s="41">
        <v>249</v>
      </c>
      <c r="I255" s="40">
        <v>63.4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-6.99</v>
      </c>
      <c r="E256" s="40">
        <v>112</v>
      </c>
      <c r="F256" s="41">
        <v>98</v>
      </c>
      <c r="G256" s="40">
        <v>118.9</v>
      </c>
      <c r="H256" s="41">
        <v>353</v>
      </c>
      <c r="I256" s="40">
        <v>72.099999999999994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-7</v>
      </c>
      <c r="E257" s="40">
        <v>110.8</v>
      </c>
      <c r="F257" s="41">
        <v>112</v>
      </c>
      <c r="G257" s="40">
        <v>117.8</v>
      </c>
      <c r="H257" s="41">
        <v>347</v>
      </c>
      <c r="I257" s="40">
        <v>74.400000000000006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-7.02</v>
      </c>
      <c r="E258" s="40">
        <v>109.6</v>
      </c>
      <c r="F258" s="41">
        <v>130</v>
      </c>
      <c r="G258" s="40">
        <v>116.6</v>
      </c>
      <c r="H258" s="41">
        <v>335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-7.09</v>
      </c>
      <c r="E259" s="40">
        <v>104.5</v>
      </c>
      <c r="F259" s="41">
        <v>232</v>
      </c>
      <c r="G259" s="40">
        <v>111.6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</v>
      </c>
      <c r="E260" s="40">
        <v>106.9</v>
      </c>
      <c r="F260" s="41">
        <v>190</v>
      </c>
      <c r="G260" s="40">
        <v>114</v>
      </c>
      <c r="H260" s="41">
        <v>304</v>
      </c>
      <c r="I260" s="40">
        <v>66.900000000000006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-7.17</v>
      </c>
      <c r="E261" s="40">
        <v>96.8</v>
      </c>
      <c r="F261" s="41">
        <v>342</v>
      </c>
      <c r="G261" s="40">
        <v>103.9</v>
      </c>
      <c r="H261" s="41">
        <v>101</v>
      </c>
      <c r="I261" s="40">
        <v>66.900000000000006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-7.18</v>
      </c>
      <c r="E262" s="40">
        <v>109.4</v>
      </c>
      <c r="F262" s="41">
        <v>134</v>
      </c>
      <c r="G262" s="40">
        <v>116.6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-7.18</v>
      </c>
      <c r="E263" s="40">
        <v>101.6</v>
      </c>
      <c r="F263" s="41">
        <v>284</v>
      </c>
      <c r="G263" s="40">
        <v>108.8</v>
      </c>
      <c r="H263" s="41">
        <v>198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</v>
      </c>
      <c r="E264" s="40">
        <v>109</v>
      </c>
      <c r="F264" s="41">
        <v>146</v>
      </c>
      <c r="G264" s="40">
        <v>116.2</v>
      </c>
      <c r="H264" s="41">
        <v>331</v>
      </c>
      <c r="I264" s="40">
        <v>68</v>
      </c>
    </row>
    <row r="265" spans="1:9" ht="18">
      <c r="A265" s="40">
        <v>252</v>
      </c>
      <c r="B265" s="39" t="s">
        <v>333</v>
      </c>
      <c r="C265" s="39" t="s">
        <v>750</v>
      </c>
      <c r="D265" s="40">
        <v>-7.22</v>
      </c>
      <c r="E265" s="40">
        <v>99.1</v>
      </c>
      <c r="F265" s="41">
        <v>326</v>
      </c>
      <c r="G265" s="40">
        <v>106.4</v>
      </c>
      <c r="H265" s="41">
        <v>150</v>
      </c>
      <c r="I265" s="40">
        <v>62.8</v>
      </c>
    </row>
    <row r="266" spans="1:9" ht="18">
      <c r="A266" s="40">
        <v>253</v>
      </c>
      <c r="B266" s="39" t="s">
        <v>39</v>
      </c>
      <c r="C266" s="39" t="s">
        <v>745</v>
      </c>
      <c r="D266" s="40">
        <v>-7.24</v>
      </c>
      <c r="E266" s="40">
        <v>105.3</v>
      </c>
      <c r="F266" s="41">
        <v>221</v>
      </c>
      <c r="G266" s="40">
        <v>112.6</v>
      </c>
      <c r="H266" s="41">
        <v>275</v>
      </c>
      <c r="I266" s="40">
        <v>64.099999999999994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101.6</v>
      </c>
      <c r="F267" s="41">
        <v>285</v>
      </c>
      <c r="G267" s="40">
        <v>108.9</v>
      </c>
      <c r="H267" s="41">
        <v>200</v>
      </c>
      <c r="I267" s="40">
        <v>64.599999999999994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-7.42</v>
      </c>
      <c r="E268" s="40">
        <v>103.1</v>
      </c>
      <c r="F268" s="41">
        <v>258</v>
      </c>
      <c r="G268" s="40">
        <v>110.6</v>
      </c>
      <c r="H268" s="41">
        <v>233</v>
      </c>
      <c r="I268" s="40">
        <v>71.8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-7.5</v>
      </c>
      <c r="E269" s="40">
        <v>101.1</v>
      </c>
      <c r="F269" s="41">
        <v>295</v>
      </c>
      <c r="G269" s="40">
        <v>108.6</v>
      </c>
      <c r="H269" s="41">
        <v>192</v>
      </c>
      <c r="I269" s="40">
        <v>71.7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</v>
      </c>
      <c r="E270" s="40">
        <v>104.2</v>
      </c>
      <c r="F270" s="41">
        <v>238</v>
      </c>
      <c r="G270" s="40">
        <v>111.8</v>
      </c>
      <c r="H270" s="41">
        <v>253</v>
      </c>
      <c r="I270" s="40">
        <v>66.8</v>
      </c>
    </row>
    <row r="271" spans="1:9" ht="18">
      <c r="A271" s="40">
        <v>258</v>
      </c>
      <c r="B271" s="39" t="s">
        <v>90</v>
      </c>
      <c r="C271" s="39" t="s">
        <v>741</v>
      </c>
      <c r="D271" s="40">
        <v>-7.76</v>
      </c>
      <c r="E271" s="40">
        <v>103</v>
      </c>
      <c r="F271" s="41">
        <v>262</v>
      </c>
      <c r="G271" s="40">
        <v>110.8</v>
      </c>
      <c r="H271" s="41">
        <v>237</v>
      </c>
      <c r="I271" s="40">
        <v>70.2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-7.78</v>
      </c>
      <c r="E272" s="40">
        <v>106.8</v>
      </c>
      <c r="F272" s="41">
        <v>191</v>
      </c>
      <c r="G272" s="40">
        <v>114.6</v>
      </c>
      <c r="H272" s="41">
        <v>312</v>
      </c>
      <c r="I272" s="40">
        <v>64.599999999999994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-7.81</v>
      </c>
      <c r="E273" s="40">
        <v>101.6</v>
      </c>
      <c r="F273" s="41">
        <v>286</v>
      </c>
      <c r="G273" s="40">
        <v>109.4</v>
      </c>
      <c r="H273" s="41">
        <v>206</v>
      </c>
      <c r="I273" s="40">
        <v>65.599999999999994</v>
      </c>
    </row>
    <row r="274" spans="1:9" ht="18">
      <c r="A274" s="40">
        <v>261</v>
      </c>
      <c r="B274" s="39" t="s">
        <v>411</v>
      </c>
      <c r="C274" s="39" t="s">
        <v>738</v>
      </c>
      <c r="D274" s="40">
        <v>-8.0299999999999994</v>
      </c>
      <c r="E274" s="40">
        <v>99.4</v>
      </c>
      <c r="F274" s="41">
        <v>323</v>
      </c>
      <c r="G274" s="40">
        <v>107.4</v>
      </c>
      <c r="H274" s="41">
        <v>167</v>
      </c>
      <c r="I274" s="40">
        <v>66.5</v>
      </c>
    </row>
    <row r="275" spans="1:9" ht="18">
      <c r="A275" s="40">
        <v>262</v>
      </c>
      <c r="B275" s="39" t="s">
        <v>20</v>
      </c>
      <c r="C275" s="39" t="s">
        <v>742</v>
      </c>
      <c r="D275" s="40">
        <v>-8.1</v>
      </c>
      <c r="E275" s="40">
        <v>101.2</v>
      </c>
      <c r="F275" s="41">
        <v>293</v>
      </c>
      <c r="G275" s="40">
        <v>109.4</v>
      </c>
      <c r="H275" s="41">
        <v>204</v>
      </c>
      <c r="I275" s="40">
        <v>65.7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-8.15</v>
      </c>
      <c r="E276" s="40">
        <v>100.9</v>
      </c>
      <c r="F276" s="41">
        <v>298</v>
      </c>
      <c r="G276" s="40">
        <v>109.1</v>
      </c>
      <c r="H276" s="41">
        <v>203</v>
      </c>
      <c r="I276" s="40">
        <v>67.900000000000006</v>
      </c>
    </row>
    <row r="277" spans="1:9" ht="18">
      <c r="A277" s="40">
        <v>264</v>
      </c>
      <c r="B277" s="39" t="s">
        <v>92</v>
      </c>
      <c r="C277" s="39" t="s">
        <v>741</v>
      </c>
      <c r="D277" s="40">
        <v>-8.24</v>
      </c>
      <c r="E277" s="40">
        <v>106.5</v>
      </c>
      <c r="F277" s="41">
        <v>199</v>
      </c>
      <c r="G277" s="40">
        <v>114.7</v>
      </c>
      <c r="H277" s="41">
        <v>313</v>
      </c>
      <c r="I277" s="40">
        <v>69.7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-8.34</v>
      </c>
      <c r="E278" s="40">
        <v>102.6</v>
      </c>
      <c r="F278" s="41">
        <v>268</v>
      </c>
      <c r="G278" s="40">
        <v>111</v>
      </c>
      <c r="H278" s="41">
        <v>242</v>
      </c>
      <c r="I278" s="40">
        <v>71.5</v>
      </c>
    </row>
    <row r="279" spans="1:9" ht="18">
      <c r="A279" s="40">
        <v>266</v>
      </c>
      <c r="B279" s="39" t="s">
        <v>110</v>
      </c>
      <c r="C279" s="39" t="s">
        <v>751</v>
      </c>
      <c r="D279" s="40">
        <v>-8.35</v>
      </c>
      <c r="E279" s="40">
        <v>109.5</v>
      </c>
      <c r="F279" s="41">
        <v>132</v>
      </c>
      <c r="G279" s="40">
        <v>117.9</v>
      </c>
      <c r="H279" s="41">
        <v>348</v>
      </c>
      <c r="I279" s="40">
        <v>66.400000000000006</v>
      </c>
    </row>
    <row r="280" spans="1:9" ht="18">
      <c r="A280" s="40">
        <v>267</v>
      </c>
      <c r="B280" s="39" t="s">
        <v>40</v>
      </c>
      <c r="C280" s="39" t="s">
        <v>733</v>
      </c>
      <c r="D280" s="40">
        <v>-8.49</v>
      </c>
      <c r="E280" s="40">
        <v>105.2</v>
      </c>
      <c r="F280" s="41">
        <v>222</v>
      </c>
      <c r="G280" s="40">
        <v>113.7</v>
      </c>
      <c r="H280" s="41">
        <v>300</v>
      </c>
      <c r="I280" s="40">
        <v>64.8</v>
      </c>
    </row>
    <row r="281" spans="1:9" ht="18">
      <c r="A281" s="40">
        <v>268</v>
      </c>
      <c r="B281" s="39" t="s">
        <v>413</v>
      </c>
      <c r="C281" s="39" t="s">
        <v>739</v>
      </c>
      <c r="D281" s="40">
        <v>-8.73</v>
      </c>
      <c r="E281" s="40">
        <v>98.3</v>
      </c>
      <c r="F281" s="41">
        <v>336</v>
      </c>
      <c r="G281" s="40">
        <v>107.1</v>
      </c>
      <c r="H281" s="41">
        <v>162</v>
      </c>
      <c r="I281" s="40">
        <v>69.2</v>
      </c>
    </row>
    <row r="282" spans="1:9" ht="18">
      <c r="A282" s="40">
        <v>269</v>
      </c>
      <c r="B282" s="39" t="s">
        <v>332</v>
      </c>
      <c r="C282" s="39" t="s">
        <v>733</v>
      </c>
      <c r="D282" s="40">
        <v>-8.76</v>
      </c>
      <c r="E282" s="40">
        <v>102.4</v>
      </c>
      <c r="F282" s="41">
        <v>272</v>
      </c>
      <c r="G282" s="40">
        <v>111.2</v>
      </c>
      <c r="H282" s="41">
        <v>243</v>
      </c>
      <c r="I282" s="40">
        <v>66.099999999999994</v>
      </c>
    </row>
    <row r="283" spans="1:9" ht="18">
      <c r="A283" s="40">
        <v>270</v>
      </c>
      <c r="B283" s="39" t="s">
        <v>17</v>
      </c>
      <c r="C283" s="39" t="s">
        <v>750</v>
      </c>
      <c r="D283" s="40">
        <v>-8.8000000000000007</v>
      </c>
      <c r="E283" s="40">
        <v>103.5</v>
      </c>
      <c r="F283" s="41">
        <v>248</v>
      </c>
      <c r="G283" s="40">
        <v>112.4</v>
      </c>
      <c r="H283" s="41">
        <v>261</v>
      </c>
      <c r="I283" s="40">
        <v>67.599999999999994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101.5</v>
      </c>
      <c r="F284" s="41">
        <v>287</v>
      </c>
      <c r="G284" s="40">
        <v>110.5</v>
      </c>
      <c r="H284" s="41">
        <v>229</v>
      </c>
      <c r="I284" s="40">
        <v>68.400000000000006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-9.09</v>
      </c>
      <c r="E285" s="40">
        <v>103.5</v>
      </c>
      <c r="F285" s="41">
        <v>249</v>
      </c>
      <c r="G285" s="40">
        <v>112.6</v>
      </c>
      <c r="H285" s="41">
        <v>276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99.6</v>
      </c>
      <c r="F286" s="41">
        <v>321</v>
      </c>
      <c r="G286" s="40">
        <v>108.7</v>
      </c>
      <c r="H286" s="41">
        <v>195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-9.11</v>
      </c>
      <c r="E287" s="40">
        <v>101.7</v>
      </c>
      <c r="F287" s="41">
        <v>283</v>
      </c>
      <c r="G287" s="40">
        <v>110.8</v>
      </c>
      <c r="H287" s="41">
        <v>239</v>
      </c>
      <c r="I287" s="40">
        <v>66.2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-9.16</v>
      </c>
      <c r="E288" s="40">
        <v>106.7</v>
      </c>
      <c r="F288" s="41">
        <v>195</v>
      </c>
      <c r="G288" s="40">
        <v>115.9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43</v>
      </c>
      <c r="C289" s="39" t="s">
        <v>745</v>
      </c>
      <c r="D289" s="40">
        <v>-9.24</v>
      </c>
      <c r="E289" s="40">
        <v>101.9</v>
      </c>
      <c r="F289" s="41">
        <v>281</v>
      </c>
      <c r="G289" s="40">
        <v>111.2</v>
      </c>
      <c r="H289" s="41">
        <v>244</v>
      </c>
      <c r="I289" s="40">
        <v>67.8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-9.2899999999999991</v>
      </c>
      <c r="E290" s="40">
        <v>108.9</v>
      </c>
      <c r="F290" s="41">
        <v>150</v>
      </c>
      <c r="G290" s="40">
        <v>118.2</v>
      </c>
      <c r="H290" s="41">
        <v>349</v>
      </c>
      <c r="I290" s="40">
        <v>68.8</v>
      </c>
    </row>
    <row r="291" spans="1:9" ht="18">
      <c r="A291" s="40">
        <v>278</v>
      </c>
      <c r="B291" s="39" t="s">
        <v>374</v>
      </c>
      <c r="C291" s="39" t="s">
        <v>746</v>
      </c>
      <c r="D291" s="40">
        <v>-9.2899999999999991</v>
      </c>
      <c r="E291" s="40">
        <v>102</v>
      </c>
      <c r="F291" s="41">
        <v>278</v>
      </c>
      <c r="G291" s="40">
        <v>111.3</v>
      </c>
      <c r="H291" s="41">
        <v>248</v>
      </c>
      <c r="I291" s="40">
        <v>67.900000000000006</v>
      </c>
    </row>
    <row r="292" spans="1:9" ht="18">
      <c r="A292" s="40">
        <v>279</v>
      </c>
      <c r="B292" s="39" t="s">
        <v>91</v>
      </c>
      <c r="C292" s="39" t="s">
        <v>744</v>
      </c>
      <c r="D292" s="40">
        <v>-9.32</v>
      </c>
      <c r="E292" s="40">
        <v>106.4</v>
      </c>
      <c r="F292" s="41">
        <v>200</v>
      </c>
      <c r="G292" s="40">
        <v>115.8</v>
      </c>
      <c r="H292" s="41">
        <v>324</v>
      </c>
      <c r="I292" s="40">
        <v>66.5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-9.4499999999999993</v>
      </c>
      <c r="E293" s="40">
        <v>106.1</v>
      </c>
      <c r="F293" s="41">
        <v>207</v>
      </c>
      <c r="G293" s="40">
        <v>115.6</v>
      </c>
      <c r="H293" s="41">
        <v>322</v>
      </c>
      <c r="I293" s="40">
        <v>70.400000000000006</v>
      </c>
    </row>
    <row r="294" spans="1:9" ht="18">
      <c r="A294" s="46"/>
      <c r="B294" s="46"/>
      <c r="C294" s="45" t="s">
        <v>772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108</v>
      </c>
      <c r="C296" s="39" t="s">
        <v>737</v>
      </c>
      <c r="D296" s="40">
        <v>-9.4700000000000006</v>
      </c>
      <c r="E296" s="40">
        <v>103.4</v>
      </c>
      <c r="F296" s="41">
        <v>251</v>
      </c>
      <c r="G296" s="40">
        <v>112.9</v>
      </c>
      <c r="H296" s="41">
        <v>279</v>
      </c>
      <c r="I296" s="40">
        <v>65</v>
      </c>
    </row>
    <row r="297" spans="1:9" ht="18">
      <c r="A297" s="40">
        <v>282</v>
      </c>
      <c r="B297" s="39" t="s">
        <v>249</v>
      </c>
      <c r="C297" s="39" t="s">
        <v>753</v>
      </c>
      <c r="D297" s="40">
        <v>-9.51</v>
      </c>
      <c r="E297" s="40">
        <v>98.4</v>
      </c>
      <c r="F297" s="41">
        <v>335</v>
      </c>
      <c r="G297" s="40">
        <v>107.9</v>
      </c>
      <c r="H297" s="41">
        <v>177</v>
      </c>
      <c r="I297" s="40">
        <v>69.099999999999994</v>
      </c>
    </row>
    <row r="298" spans="1:9" ht="18">
      <c r="A298" s="40">
        <v>283</v>
      </c>
      <c r="B298" s="39" t="s">
        <v>419</v>
      </c>
      <c r="C298" s="39" t="s">
        <v>756</v>
      </c>
      <c r="D298" s="40">
        <v>-9.67</v>
      </c>
      <c r="E298" s="40">
        <v>99.1</v>
      </c>
      <c r="F298" s="41">
        <v>327</v>
      </c>
      <c r="G298" s="40">
        <v>108.7</v>
      </c>
      <c r="H298" s="41">
        <v>196</v>
      </c>
      <c r="I298" s="40">
        <v>68.900000000000006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-9.8800000000000008</v>
      </c>
      <c r="E299" s="40">
        <v>100.8</v>
      </c>
      <c r="F299" s="41">
        <v>301</v>
      </c>
      <c r="G299" s="40">
        <v>110.7</v>
      </c>
      <c r="H299" s="41">
        <v>235</v>
      </c>
      <c r="I299" s="40">
        <v>67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276</v>
      </c>
      <c r="G300" s="40">
        <v>112.1</v>
      </c>
      <c r="H300" s="41">
        <v>257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-10.09</v>
      </c>
      <c r="E301" s="40">
        <v>102.1</v>
      </c>
      <c r="F301" s="41">
        <v>277</v>
      </c>
      <c r="G301" s="40">
        <v>112.2</v>
      </c>
      <c r="H301" s="41">
        <v>258</v>
      </c>
      <c r="I301" s="40">
        <v>66.7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-10.210000000000001</v>
      </c>
      <c r="E302" s="40">
        <v>103.1</v>
      </c>
      <c r="F302" s="41">
        <v>260</v>
      </c>
      <c r="G302" s="40">
        <v>113.3</v>
      </c>
      <c r="H302" s="41">
        <v>287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-10.37</v>
      </c>
      <c r="E303" s="40">
        <v>104.6</v>
      </c>
      <c r="F303" s="41">
        <v>228</v>
      </c>
      <c r="G303" s="40">
        <v>115</v>
      </c>
      <c r="H303" s="41">
        <v>318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95.2</v>
      </c>
      <c r="F304" s="41">
        <v>353</v>
      </c>
      <c r="G304" s="40">
        <v>105.7</v>
      </c>
      <c r="H304" s="41">
        <v>132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105.5</v>
      </c>
      <c r="F305" s="41">
        <v>219</v>
      </c>
      <c r="G305" s="40">
        <v>116</v>
      </c>
      <c r="H305" s="41">
        <v>328</v>
      </c>
      <c r="I305" s="40">
        <v>68.599999999999994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97.1</v>
      </c>
      <c r="F306" s="41">
        <v>340</v>
      </c>
      <c r="G306" s="40">
        <v>107.8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-10.75</v>
      </c>
      <c r="E307" s="40">
        <v>103.1</v>
      </c>
      <c r="F307" s="41">
        <v>259</v>
      </c>
      <c r="G307" s="40">
        <v>113.9</v>
      </c>
      <c r="H307" s="41">
        <v>302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107.2</v>
      </c>
      <c r="H308" s="41">
        <v>163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-10.92</v>
      </c>
      <c r="E309" s="40">
        <v>101.3</v>
      </c>
      <c r="F309" s="41">
        <v>291</v>
      </c>
      <c r="G309" s="40">
        <v>112.3</v>
      </c>
      <c r="H309" s="41">
        <v>259</v>
      </c>
      <c r="I309" s="40">
        <v>70.7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322</v>
      </c>
      <c r="G310" s="40">
        <v>110.6</v>
      </c>
      <c r="H310" s="41">
        <v>234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-11.17</v>
      </c>
      <c r="E311" s="40">
        <v>98.5</v>
      </c>
      <c r="F311" s="41">
        <v>333</v>
      </c>
      <c r="G311" s="40">
        <v>109.7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-11.24</v>
      </c>
      <c r="E312" s="40">
        <v>102.9</v>
      </c>
      <c r="F312" s="41">
        <v>264</v>
      </c>
      <c r="G312" s="40">
        <v>114.2</v>
      </c>
      <c r="H312" s="41">
        <v>308</v>
      </c>
      <c r="I312" s="40">
        <v>67.900000000000006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-11.37</v>
      </c>
      <c r="E313" s="40">
        <v>103.9</v>
      </c>
      <c r="F313" s="41">
        <v>244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-11.39</v>
      </c>
      <c r="E314" s="40">
        <v>103.3</v>
      </c>
      <c r="F314" s="41">
        <v>253</v>
      </c>
      <c r="G314" s="40">
        <v>114.7</v>
      </c>
      <c r="H314" s="41">
        <v>314</v>
      </c>
      <c r="I314" s="40">
        <v>68.099999999999994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-11.58</v>
      </c>
      <c r="E315" s="40">
        <v>101.9</v>
      </c>
      <c r="F315" s="41">
        <v>280</v>
      </c>
      <c r="G315" s="40">
        <v>113.5</v>
      </c>
      <c r="H315" s="41">
        <v>294</v>
      </c>
      <c r="I315" s="40">
        <v>66.099999999999994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</v>
      </c>
      <c r="E316" s="40">
        <v>102.5</v>
      </c>
      <c r="F316" s="41">
        <v>270</v>
      </c>
      <c r="G316" s="40">
        <v>114.1</v>
      </c>
      <c r="H316" s="41">
        <v>307</v>
      </c>
      <c r="I316" s="40">
        <v>66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-11.71</v>
      </c>
      <c r="E317" s="40">
        <v>103.2</v>
      </c>
      <c r="F317" s="41">
        <v>256</v>
      </c>
      <c r="G317" s="40">
        <v>114.9</v>
      </c>
      <c r="H317" s="41">
        <v>316</v>
      </c>
      <c r="I317" s="40">
        <v>65</v>
      </c>
    </row>
    <row r="318" spans="1:9" ht="18">
      <c r="A318" s="40">
        <v>303</v>
      </c>
      <c r="B318" s="39" t="s">
        <v>325</v>
      </c>
      <c r="C318" s="39" t="s">
        <v>744</v>
      </c>
      <c r="D318" s="40">
        <v>-11.98</v>
      </c>
      <c r="E318" s="40">
        <v>103.2</v>
      </c>
      <c r="F318" s="41">
        <v>255</v>
      </c>
      <c r="G318" s="40">
        <v>115.2</v>
      </c>
      <c r="H318" s="41">
        <v>319</v>
      </c>
      <c r="I318" s="40">
        <v>67.7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-11.99</v>
      </c>
      <c r="E319" s="40">
        <v>107.1</v>
      </c>
      <c r="F319" s="41">
        <v>187</v>
      </c>
      <c r="G319" s="40">
        <v>119.1</v>
      </c>
      <c r="H319" s="41">
        <v>354</v>
      </c>
      <c r="I319" s="40">
        <v>69.2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-12.09</v>
      </c>
      <c r="E320" s="40">
        <v>101</v>
      </c>
      <c r="F320" s="41">
        <v>296</v>
      </c>
      <c r="G320" s="40">
        <v>113.1</v>
      </c>
      <c r="H320" s="41">
        <v>284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-12.18</v>
      </c>
      <c r="E321" s="40">
        <v>94.6</v>
      </c>
      <c r="F321" s="41">
        <v>357</v>
      </c>
      <c r="G321" s="40">
        <v>106.8</v>
      </c>
      <c r="H321" s="41">
        <v>156</v>
      </c>
      <c r="I321" s="40">
        <v>65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-12.23</v>
      </c>
      <c r="E322" s="40">
        <v>100.3</v>
      </c>
      <c r="F322" s="41">
        <v>310</v>
      </c>
      <c r="G322" s="40">
        <v>112.5</v>
      </c>
      <c r="H322" s="41">
        <v>270</v>
      </c>
      <c r="I322" s="40">
        <v>62.7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-12.38</v>
      </c>
      <c r="E323" s="40">
        <v>100.2</v>
      </c>
      <c r="F323" s="41">
        <v>311</v>
      </c>
      <c r="G323" s="40">
        <v>112.6</v>
      </c>
      <c r="H323" s="41">
        <v>274</v>
      </c>
      <c r="I323" s="40">
        <v>69.2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-12.48</v>
      </c>
      <c r="E324" s="40">
        <v>103.4</v>
      </c>
      <c r="F324" s="41">
        <v>252</v>
      </c>
      <c r="G324" s="40">
        <v>115.9</v>
      </c>
      <c r="H324" s="41">
        <v>326</v>
      </c>
      <c r="I324" s="40">
        <v>64.2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-12.53</v>
      </c>
      <c r="E325" s="40">
        <v>100.5</v>
      </c>
      <c r="F325" s="41">
        <v>305</v>
      </c>
      <c r="G325" s="40">
        <v>113</v>
      </c>
      <c r="H325" s="41">
        <v>281</v>
      </c>
      <c r="I325" s="40">
        <v>64.2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-12.55</v>
      </c>
      <c r="E326" s="40">
        <v>100.5</v>
      </c>
      <c r="F326" s="41">
        <v>303</v>
      </c>
      <c r="G326" s="40">
        <v>113</v>
      </c>
      <c r="H326" s="41">
        <v>282</v>
      </c>
      <c r="I326" s="40">
        <v>65.8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-12.67</v>
      </c>
      <c r="E327" s="40">
        <v>99.7</v>
      </c>
      <c r="F327" s="41">
        <v>319</v>
      </c>
      <c r="G327" s="40">
        <v>112.4</v>
      </c>
      <c r="H327" s="41">
        <v>263</v>
      </c>
      <c r="I327" s="40">
        <v>65.3</v>
      </c>
    </row>
    <row r="328" spans="1:9" ht="18">
      <c r="A328" s="40">
        <v>313</v>
      </c>
      <c r="B328" s="39" t="s">
        <v>150</v>
      </c>
      <c r="C328" s="39" t="s">
        <v>741</v>
      </c>
      <c r="D328" s="40">
        <v>-12.91</v>
      </c>
      <c r="E328" s="40">
        <v>100.4</v>
      </c>
      <c r="F328" s="41">
        <v>307</v>
      </c>
      <c r="G328" s="40">
        <v>113.3</v>
      </c>
      <c r="H328" s="41">
        <v>288</v>
      </c>
      <c r="I328" s="40">
        <v>66.900000000000006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102.5</v>
      </c>
      <c r="F329" s="41">
        <v>271</v>
      </c>
      <c r="G329" s="40">
        <v>115.5</v>
      </c>
      <c r="H329" s="41">
        <v>321</v>
      </c>
      <c r="I329" s="40">
        <v>64.7</v>
      </c>
    </row>
    <row r="330" spans="1:9" ht="18">
      <c r="A330" s="40">
        <v>315</v>
      </c>
      <c r="B330" s="39" t="s">
        <v>45</v>
      </c>
      <c r="C330" s="39" t="s">
        <v>744</v>
      </c>
      <c r="D330" s="40">
        <v>-13.03</v>
      </c>
      <c r="E330" s="40">
        <v>101</v>
      </c>
      <c r="F330" s="41">
        <v>297</v>
      </c>
      <c r="G330" s="40">
        <v>114</v>
      </c>
      <c r="H330" s="41">
        <v>306</v>
      </c>
      <c r="I330" s="40">
        <v>67.900000000000006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104.3</v>
      </c>
      <c r="F331" s="41">
        <v>235</v>
      </c>
      <c r="G331" s="40">
        <v>117.4</v>
      </c>
      <c r="H331" s="41">
        <v>341</v>
      </c>
      <c r="I331" s="40">
        <v>66.599999999999994</v>
      </c>
    </row>
    <row r="332" spans="1:9" ht="18">
      <c r="A332" s="40">
        <v>317</v>
      </c>
      <c r="B332" s="39" t="s">
        <v>315</v>
      </c>
      <c r="C332" s="39" t="s">
        <v>756</v>
      </c>
      <c r="D332" s="40">
        <v>-13.08</v>
      </c>
      <c r="E332" s="40">
        <v>101.4</v>
      </c>
      <c r="F332" s="41">
        <v>289</v>
      </c>
      <c r="G332" s="40">
        <v>114.5</v>
      </c>
      <c r="H332" s="41">
        <v>311</v>
      </c>
      <c r="I332" s="40">
        <v>67.599999999999994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-13.28</v>
      </c>
      <c r="E333" s="40">
        <v>101.5</v>
      </c>
      <c r="F333" s="41">
        <v>288</v>
      </c>
      <c r="G333" s="40">
        <v>114.8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-13.59</v>
      </c>
      <c r="E334" s="40">
        <v>102.7</v>
      </c>
      <c r="F334" s="41">
        <v>266</v>
      </c>
      <c r="G334" s="40">
        <v>116.3</v>
      </c>
      <c r="H334" s="41">
        <v>332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-13.74</v>
      </c>
      <c r="E335" s="40">
        <v>100.1</v>
      </c>
      <c r="F335" s="41">
        <v>312</v>
      </c>
      <c r="G335" s="40">
        <v>113.9</v>
      </c>
      <c r="H335" s="41">
        <v>301</v>
      </c>
      <c r="I335" s="40">
        <v>67</v>
      </c>
    </row>
    <row r="336" spans="1:9" ht="18">
      <c r="A336" s="46"/>
      <c r="B336" s="46"/>
      <c r="C336" s="45" t="s">
        <v>772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-13.95</v>
      </c>
      <c r="E338" s="40">
        <v>96.5</v>
      </c>
      <c r="F338" s="41">
        <v>344</v>
      </c>
      <c r="G338" s="40">
        <v>110.4</v>
      </c>
      <c r="H338" s="41">
        <v>227</v>
      </c>
      <c r="I338" s="40">
        <v>64.400000000000006</v>
      </c>
    </row>
    <row r="339" spans="1:9" ht="18">
      <c r="A339" s="40">
        <v>322</v>
      </c>
      <c r="B339" s="39" t="s">
        <v>155</v>
      </c>
      <c r="C339" s="39" t="s">
        <v>755</v>
      </c>
      <c r="D339" s="40">
        <v>-14.04</v>
      </c>
      <c r="E339" s="40">
        <v>99.3</v>
      </c>
      <c r="F339" s="41">
        <v>324</v>
      </c>
      <c r="G339" s="40">
        <v>113.4</v>
      </c>
      <c r="H339" s="41">
        <v>289</v>
      </c>
      <c r="I339" s="40">
        <v>64.7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-14.07</v>
      </c>
      <c r="E340" s="40">
        <v>105.5</v>
      </c>
      <c r="F340" s="41">
        <v>217</v>
      </c>
      <c r="G340" s="40">
        <v>119.6</v>
      </c>
      <c r="H340" s="41">
        <v>355</v>
      </c>
      <c r="I340" s="40">
        <v>68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-14.47</v>
      </c>
      <c r="E341" s="40">
        <v>101.3</v>
      </c>
      <c r="F341" s="41">
        <v>292</v>
      </c>
      <c r="G341" s="40">
        <v>115.8</v>
      </c>
      <c r="H341" s="41">
        <v>325</v>
      </c>
      <c r="I341" s="40">
        <v>67.5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-14.62</v>
      </c>
      <c r="E342" s="40">
        <v>108</v>
      </c>
      <c r="F342" s="41">
        <v>167</v>
      </c>
      <c r="G342" s="40">
        <v>122.6</v>
      </c>
      <c r="H342" s="41">
        <v>361</v>
      </c>
      <c r="I342" s="40">
        <v>65.2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-14.67</v>
      </c>
      <c r="E343" s="40">
        <v>99.6</v>
      </c>
      <c r="F343" s="41">
        <v>320</v>
      </c>
      <c r="G343" s="40">
        <v>114.3</v>
      </c>
      <c r="H343" s="41">
        <v>310</v>
      </c>
      <c r="I343" s="40">
        <v>70.2</v>
      </c>
    </row>
    <row r="344" spans="1:9" ht="18">
      <c r="A344" s="40">
        <v>327</v>
      </c>
      <c r="B344" s="39" t="s">
        <v>305</v>
      </c>
      <c r="C344" s="39" t="s">
        <v>747</v>
      </c>
      <c r="D344" s="40">
        <v>-14.79</v>
      </c>
      <c r="E344" s="40">
        <v>99.2</v>
      </c>
      <c r="F344" s="41">
        <v>325</v>
      </c>
      <c r="G344" s="40">
        <v>113.9</v>
      </c>
      <c r="H344" s="41">
        <v>303</v>
      </c>
      <c r="I344" s="40">
        <v>66.599999999999994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-14.95</v>
      </c>
      <c r="E345" s="40">
        <v>104.8</v>
      </c>
      <c r="F345" s="41">
        <v>227</v>
      </c>
      <c r="G345" s="40">
        <v>119.7</v>
      </c>
      <c r="H345" s="41">
        <v>356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-15.19</v>
      </c>
      <c r="E346" s="40">
        <v>97.1</v>
      </c>
      <c r="F346" s="41">
        <v>338</v>
      </c>
      <c r="G346" s="40">
        <v>112.3</v>
      </c>
      <c r="H346" s="41">
        <v>260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-15.4</v>
      </c>
      <c r="E347" s="40">
        <v>96.1</v>
      </c>
      <c r="F347" s="41">
        <v>348</v>
      </c>
      <c r="G347" s="40">
        <v>111.5</v>
      </c>
      <c r="H347" s="41">
        <v>251</v>
      </c>
      <c r="I347" s="40">
        <v>66.599999999999994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-15.76</v>
      </c>
      <c r="E349" s="40">
        <v>94.5</v>
      </c>
      <c r="F349" s="41">
        <v>358</v>
      </c>
      <c r="G349" s="40">
        <v>110.3</v>
      </c>
      <c r="H349" s="41">
        <v>226</v>
      </c>
      <c r="I349" s="40">
        <v>69.2</v>
      </c>
    </row>
    <row r="350" spans="1:9" ht="18">
      <c r="A350" s="40">
        <v>333</v>
      </c>
      <c r="B350" s="39" t="s">
        <v>46</v>
      </c>
      <c r="C350" s="39" t="s">
        <v>741</v>
      </c>
      <c r="D350" s="40">
        <v>-15.76</v>
      </c>
      <c r="E350" s="40">
        <v>100.3</v>
      </c>
      <c r="F350" s="41">
        <v>308</v>
      </c>
      <c r="G350" s="40">
        <v>116.1</v>
      </c>
      <c r="H350" s="41">
        <v>330</v>
      </c>
      <c r="I350" s="40">
        <v>62.9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-16.72</v>
      </c>
      <c r="E351" s="40">
        <v>96.8</v>
      </c>
      <c r="F351" s="41">
        <v>341</v>
      </c>
      <c r="G351" s="40">
        <v>113.5</v>
      </c>
      <c r="H351" s="41">
        <v>291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-16.78</v>
      </c>
      <c r="E352" s="40">
        <v>95.7</v>
      </c>
      <c r="F352" s="41">
        <v>350</v>
      </c>
      <c r="G352" s="40">
        <v>112.5</v>
      </c>
      <c r="H352" s="41">
        <v>269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99.8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-16.989999999999998</v>
      </c>
      <c r="E355" s="40">
        <v>96.6</v>
      </c>
      <c r="F355" s="41">
        <v>343</v>
      </c>
      <c r="G355" s="40">
        <v>113.6</v>
      </c>
      <c r="H355" s="41">
        <v>296</v>
      </c>
      <c r="I355" s="40">
        <v>71.3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</v>
      </c>
      <c r="E356" s="40">
        <v>100.6</v>
      </c>
      <c r="F356" s="41">
        <v>302</v>
      </c>
      <c r="G356" s="40">
        <v>117.8</v>
      </c>
      <c r="H356" s="41">
        <v>346</v>
      </c>
      <c r="I356" s="40">
        <v>72.7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-17.309999999999999</v>
      </c>
      <c r="E357" s="40">
        <v>96.2</v>
      </c>
      <c r="F357" s="41">
        <v>347</v>
      </c>
      <c r="G357" s="40">
        <v>113.5</v>
      </c>
      <c r="H357" s="41">
        <v>292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-17.37</v>
      </c>
      <c r="E358" s="40">
        <v>93.1</v>
      </c>
      <c r="F358" s="41">
        <v>361</v>
      </c>
      <c r="G358" s="40">
        <v>110.5</v>
      </c>
      <c r="H358" s="41">
        <v>230</v>
      </c>
      <c r="I358" s="40">
        <v>66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98.7</v>
      </c>
      <c r="F359" s="41">
        <v>332</v>
      </c>
      <c r="G359" s="40">
        <v>116</v>
      </c>
      <c r="H359" s="41">
        <v>329</v>
      </c>
      <c r="I359" s="40">
        <v>68.099999999999994</v>
      </c>
    </row>
    <row r="360" spans="1:9" ht="18">
      <c r="A360" s="40">
        <v>343</v>
      </c>
      <c r="B360" s="39" t="s">
        <v>416</v>
      </c>
      <c r="C360" s="39" t="s">
        <v>751</v>
      </c>
      <c r="D360" s="40">
        <v>-17.420000000000002</v>
      </c>
      <c r="E360" s="40">
        <v>95.5</v>
      </c>
      <c r="F360" s="41">
        <v>351</v>
      </c>
      <c r="G360" s="40">
        <v>112.9</v>
      </c>
      <c r="H360" s="41">
        <v>280</v>
      </c>
      <c r="I360" s="40">
        <v>65.7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-17.52</v>
      </c>
      <c r="E361" s="40">
        <v>99.9</v>
      </c>
      <c r="F361" s="41">
        <v>316</v>
      </c>
      <c r="G361" s="40">
        <v>117.4</v>
      </c>
      <c r="H361" s="41">
        <v>340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-18.079999999999998</v>
      </c>
      <c r="E362" s="40">
        <v>100.3</v>
      </c>
      <c r="F362" s="41">
        <v>309</v>
      </c>
      <c r="G362" s="40">
        <v>118.4</v>
      </c>
      <c r="H362" s="41">
        <v>350</v>
      </c>
      <c r="I362" s="40">
        <v>65.7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-18.350000000000001</v>
      </c>
      <c r="E363" s="40">
        <v>95.3</v>
      </c>
      <c r="F363" s="41">
        <v>352</v>
      </c>
      <c r="G363" s="40">
        <v>113.6</v>
      </c>
      <c r="H363" s="41">
        <v>298</v>
      </c>
      <c r="I363" s="40">
        <v>69.599999999999994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-18.649999999999999</v>
      </c>
      <c r="E364" s="40">
        <v>97.1</v>
      </c>
      <c r="F364" s="41">
        <v>339</v>
      </c>
      <c r="G364" s="40">
        <v>115.8</v>
      </c>
      <c r="H364" s="41">
        <v>323</v>
      </c>
      <c r="I364" s="40">
        <v>66.2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-18.93</v>
      </c>
      <c r="E365" s="40">
        <v>98.7</v>
      </c>
      <c r="F365" s="41">
        <v>331</v>
      </c>
      <c r="G365" s="40">
        <v>117.7</v>
      </c>
      <c r="H365" s="41">
        <v>344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-19.28</v>
      </c>
      <c r="E366" s="40">
        <v>93.2</v>
      </c>
      <c r="F366" s="41">
        <v>360</v>
      </c>
      <c r="G366" s="40">
        <v>112.5</v>
      </c>
      <c r="H366" s="41">
        <v>268</v>
      </c>
      <c r="I366" s="40">
        <v>60.8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-19.3</v>
      </c>
      <c r="E367" s="40">
        <v>98.5</v>
      </c>
      <c r="F367" s="41">
        <v>334</v>
      </c>
      <c r="G367" s="40">
        <v>117.8</v>
      </c>
      <c r="H367" s="41">
        <v>345</v>
      </c>
      <c r="I367" s="40">
        <v>71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269</v>
      </c>
      <c r="C369" s="39" t="s">
        <v>755</v>
      </c>
      <c r="D369" s="40">
        <v>-19.48</v>
      </c>
      <c r="E369" s="40">
        <v>99</v>
      </c>
      <c r="F369" s="41">
        <v>328</v>
      </c>
      <c r="G369" s="40">
        <v>118.5</v>
      </c>
      <c r="H369" s="41">
        <v>352</v>
      </c>
      <c r="I369" s="40">
        <v>63.7</v>
      </c>
    </row>
    <row r="370" spans="1:9" ht="18">
      <c r="A370" s="40">
        <v>353</v>
      </c>
      <c r="B370" s="39" t="s">
        <v>310</v>
      </c>
      <c r="C370" s="39" t="s">
        <v>742</v>
      </c>
      <c r="D370" s="40">
        <v>-19.5</v>
      </c>
      <c r="E370" s="40">
        <v>100.5</v>
      </c>
      <c r="F370" s="41">
        <v>304</v>
      </c>
      <c r="G370" s="40">
        <v>120</v>
      </c>
      <c r="H370" s="41">
        <v>357</v>
      </c>
      <c r="I370" s="40">
        <v>67.5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-19.760000000000002</v>
      </c>
      <c r="E371" s="40">
        <v>100.9</v>
      </c>
      <c r="F371" s="41">
        <v>299</v>
      </c>
      <c r="G371" s="40">
        <v>120.7</v>
      </c>
      <c r="H371" s="41">
        <v>359</v>
      </c>
      <c r="I371" s="40">
        <v>68.900000000000006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243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</v>
      </c>
      <c r="E373" s="40">
        <v>96.5</v>
      </c>
      <c r="F373" s="41">
        <v>345</v>
      </c>
      <c r="G373" s="40">
        <v>117.5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94.8</v>
      </c>
      <c r="F374" s="41">
        <v>354</v>
      </c>
      <c r="G374" s="40">
        <v>116.5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</v>
      </c>
      <c r="E375" s="40">
        <v>95.7</v>
      </c>
      <c r="F375" s="41">
        <v>349</v>
      </c>
      <c r="G375" s="40">
        <v>117.4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-22.08</v>
      </c>
      <c r="E376" s="40">
        <v>99.8</v>
      </c>
      <c r="F376" s="41">
        <v>317</v>
      </c>
      <c r="G376" s="40">
        <v>121.9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114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-25.33</v>
      </c>
      <c r="E380" s="40">
        <v>94.7</v>
      </c>
      <c r="F380" s="41">
        <v>356</v>
      </c>
      <c r="G380" s="40">
        <v>120</v>
      </c>
      <c r="H380" s="41">
        <v>358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-26.03</v>
      </c>
      <c r="E381" s="40">
        <v>87.6</v>
      </c>
      <c r="F381" s="41">
        <v>363</v>
      </c>
      <c r="G381" s="40">
        <v>113.6</v>
      </c>
      <c r="H381" s="41">
        <v>297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-27.92</v>
      </c>
      <c r="E382" s="40">
        <v>94.8</v>
      </c>
      <c r="F382" s="41">
        <v>355</v>
      </c>
      <c r="G382" s="40">
        <v>122.7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-42.36</v>
      </c>
      <c r="E383" s="40">
        <v>84.2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</sheetData>
  <hyperlinks>
    <hyperlink ref="A1" r:id="rId1" display="https://kenpom.com/archive.php?d=2025-02-18" xr:uid="{0320FDA0-68C7-4643-AB25-C48BF0450031}"/>
    <hyperlink ref="B1" r:id="rId2" display="https://kenpom.com/archive.php?d=2025-02-18&amp;s=TeamName" xr:uid="{CF5C93B7-997F-C846-8E7D-3115086A75DC}"/>
    <hyperlink ref="D1" r:id="rId3" display="https://kenpom.com/archive.php?d=2025-02-18" xr:uid="{60429055-E217-9946-85BD-2AE73F5BBD08}"/>
    <hyperlink ref="E1" r:id="rId4" display="https://kenpom.com/archive.php?d=2025-02-18&amp;s=RankAdjOE" xr:uid="{858CBC71-7EB6-2149-863F-BA54DD34D6DC}"/>
    <hyperlink ref="F1" r:id="rId5" display="https://kenpom.com/archive.php?d=2025-02-18&amp;s=RankAdjDE" xr:uid="{F91C7A1D-74E1-5F40-858E-FC77D896511B}"/>
    <hyperlink ref="G1" r:id="rId6" display="https://kenpom.com/archive.php?d=2025-02-18&amp;s=RankAdjTempo" xr:uid="{D15FA0CE-A58F-2440-8146-C3FD3FD65AE4}"/>
    <hyperlink ref="H1" r:id="rId7" display="https://kenpom.com/archive.php?d=2025-02-18&amp;s=RankAdjEMFinal" xr:uid="{A5AC0557-C0EE-694A-871C-186EAB130A5B}"/>
    <hyperlink ref="I1" r:id="rId8" display="https://kenpom.com/archive.php?d=2025-02-18&amp;s=AdjEMFinal" xr:uid="{EEEB7A48-79B8-DA40-AE00-0A1FD185C671}"/>
    <hyperlink ref="B2" r:id="rId9" display="https://kenpom.com/team.php?team=Auburn" xr:uid="{895A187E-1567-F147-A24D-139895FF4523}"/>
    <hyperlink ref="C2" r:id="rId10" display="https://kenpom.com/conf.php?c=SEC" xr:uid="{13EC08DA-4F4C-6D41-AD40-63B0D4A3B5DA}"/>
    <hyperlink ref="B3" r:id="rId11" display="https://kenpom.com/team.php?team=Duke" xr:uid="{D1C33C04-F29B-734F-B477-96FDF6ED4558}"/>
    <hyperlink ref="C3" r:id="rId12" display="https://kenpom.com/conf.php?c=ACC" xr:uid="{DACDFC65-CA4E-754D-A9DF-6AFBB46957F7}"/>
    <hyperlink ref="B4" r:id="rId13" display="https://kenpom.com/team.php?team=Houston" xr:uid="{C471A1BF-9F71-B541-9016-9C252D3D1B83}"/>
    <hyperlink ref="C4" r:id="rId14" display="https://kenpom.com/conf.php?c=B12" xr:uid="{AC537FE8-E91F-0D4B-BE87-83C1ADE54E2D}"/>
    <hyperlink ref="B5" r:id="rId15" display="https://kenpom.com/team.php?team=Florida" xr:uid="{BC7E9798-CBA1-BC46-89A8-2113F56F9B41}"/>
    <hyperlink ref="C5" r:id="rId16" display="https://kenpom.com/conf.php?c=SEC" xr:uid="{CD9AF5AF-24DF-FC48-AE85-EDD1ABCFF7D2}"/>
    <hyperlink ref="B6" r:id="rId17" display="https://kenpom.com/team.php?team=Tennessee" xr:uid="{FB3DA82F-5B24-1D42-9E53-E76F19580896}"/>
    <hyperlink ref="C6" r:id="rId18" display="https://kenpom.com/conf.php?c=SEC" xr:uid="{DEC052BF-B7E7-BF4F-88CA-5EAC22928DC0}"/>
    <hyperlink ref="B7" r:id="rId19" display="https://kenpom.com/team.php?team=Alabama" xr:uid="{7A749F72-664D-9B4E-9645-1417009F98E9}"/>
    <hyperlink ref="C7" r:id="rId20" display="https://kenpom.com/conf.php?c=SEC" xr:uid="{8A7A5C61-FF25-6740-9E8B-108779AB417E}"/>
    <hyperlink ref="B8" r:id="rId21" display="https://kenpom.com/team.php?team=Texas+Tech" xr:uid="{4DF97D18-2382-8245-9A73-D4523B8C7A0F}"/>
    <hyperlink ref="C8" r:id="rId22" display="https://kenpom.com/conf.php?c=B12" xr:uid="{824B38B7-4627-5541-BBEA-83FDDC0346AC}"/>
    <hyperlink ref="B9" r:id="rId23" display="https://kenpom.com/team.php?team=Iowa+St." xr:uid="{15C41889-0569-7340-82F4-5580EB200AD8}"/>
    <hyperlink ref="C9" r:id="rId24" display="https://kenpom.com/conf.php?c=B12" xr:uid="{F5F2772C-9792-7349-99CE-9BDFDA0F6D52}"/>
    <hyperlink ref="B10" r:id="rId25" display="https://kenpom.com/team.php?team=Wisconsin" xr:uid="{A503FA0F-4D3B-BA4D-B94A-C14FA895660D}"/>
    <hyperlink ref="C10" r:id="rId26" display="https://kenpom.com/conf.php?c=B10" xr:uid="{0DA700F1-2B4C-2B42-80A2-D3DACEE0A7F1}"/>
    <hyperlink ref="B11" r:id="rId27" display="https://kenpom.com/team.php?team=Purdue" xr:uid="{9E40B966-A0E8-3A41-9C39-D2C67C441931}"/>
    <hyperlink ref="C11" r:id="rId28" display="https://kenpom.com/conf.php?c=B10" xr:uid="{7BB3EC9E-7256-814A-A593-A545D9A16672}"/>
    <hyperlink ref="B12" r:id="rId29" display="https://kenpom.com/team.php?team=Gonzaga" xr:uid="{193E3280-F084-5F4A-BCCA-83E504157C91}"/>
    <hyperlink ref="C12" r:id="rId30" display="https://kenpom.com/conf.php?c=WCC" xr:uid="{1B64867F-0C67-C043-950E-253DC4A98041}"/>
    <hyperlink ref="B13" r:id="rId31" display="https://kenpom.com/team.php?team=Arizona" xr:uid="{8319EEE1-179A-6348-83F6-2F62E9B79DA8}"/>
    <hyperlink ref="C13" r:id="rId32" display="https://kenpom.com/conf.php?c=B12" xr:uid="{6315C2B5-62A9-1E42-A94A-61F8D70CCC14}"/>
    <hyperlink ref="B14" r:id="rId33" display="https://kenpom.com/team.php?team=Texas+A%26M" xr:uid="{160E7B6D-292E-5E4B-8130-62B5025823F1}"/>
    <hyperlink ref="C14" r:id="rId34" display="https://kenpom.com/conf.php?c=SEC" xr:uid="{B180C962-F8F1-9D4F-8567-C890DC15E690}"/>
    <hyperlink ref="B15" r:id="rId35" display="https://kenpom.com/team.php?team=Maryland" xr:uid="{80D44F9D-2E49-DD4F-84B3-B2785FD7946E}"/>
    <hyperlink ref="C15" r:id="rId36" display="https://kenpom.com/conf.php?c=B10" xr:uid="{D97E8D5F-A782-6941-B734-934994306871}"/>
    <hyperlink ref="B16" r:id="rId37" display="https://kenpom.com/team.php?team=Missouri" xr:uid="{C9AE8DD8-CF40-D84A-85EB-3292E89B5A64}"/>
    <hyperlink ref="C16" r:id="rId38" display="https://kenpom.com/conf.php?c=SEC" xr:uid="{F7EB0EB2-99D8-B944-9983-2D2514E761AA}"/>
    <hyperlink ref="B17" r:id="rId39" display="https://kenpom.com/team.php?team=Kansas" xr:uid="{B3F563BA-7620-454D-A903-27CC6C514D07}"/>
    <hyperlink ref="C17" r:id="rId40" display="https://kenpom.com/conf.php?c=B12" xr:uid="{4B11E708-B4AA-B742-BE6F-404E08E1A949}"/>
    <hyperlink ref="B18" r:id="rId41" display="https://kenpom.com/team.php?team=Michigan+St." xr:uid="{46792BC6-BBD3-704B-9F5C-41E30DAAB027}"/>
    <hyperlink ref="C18" r:id="rId42" display="https://kenpom.com/conf.php?c=B10" xr:uid="{FEEB3BC0-DA99-594C-8FA7-86889B8C176C}"/>
    <hyperlink ref="B19" r:id="rId43" display="https://kenpom.com/team.php?team=St.+John%27s" xr:uid="{9707E528-BCA6-1F4A-ADB0-305792EED899}"/>
    <hyperlink ref="C19" r:id="rId44" display="https://kenpom.com/conf.php?c=BE" xr:uid="{473D5718-E67D-B946-B863-619C630A8393}"/>
    <hyperlink ref="B20" r:id="rId45" display="https://kenpom.com/team.php?team=Kentucky" xr:uid="{0CE8AFB4-139B-ED44-8F71-13EFAD1B49B6}"/>
    <hyperlink ref="C20" r:id="rId46" display="https://kenpom.com/conf.php?c=SEC" xr:uid="{77D0EFB5-6235-E84D-BB26-A337B7DB810B}"/>
    <hyperlink ref="B21" r:id="rId47" display="https://kenpom.com/team.php?team=Illinois" xr:uid="{B31EE9EF-D69F-6846-A4F1-AABB03674BE4}"/>
    <hyperlink ref="C21" r:id="rId48" display="https://kenpom.com/conf.php?c=B10" xr:uid="{81F31D4E-5750-9B44-9CD1-0CFC36DB0CEB}"/>
    <hyperlink ref="B22" r:id="rId49" display="https://kenpom.com/team.php?team=Saint+Mary%27s" xr:uid="{59B228BC-EE18-C548-BA41-831146EEFB85}"/>
    <hyperlink ref="C22" r:id="rId50" display="https://kenpom.com/conf.php?c=WCC" xr:uid="{EEF663AD-70C2-AD4D-9437-8C3CB17161A0}"/>
    <hyperlink ref="B23" r:id="rId51" display="https://kenpom.com/team.php?team=Michigan" xr:uid="{F07BC34F-1218-B54D-AFCC-935B815B89B2}"/>
    <hyperlink ref="C23" r:id="rId52" display="https://kenpom.com/conf.php?c=B10" xr:uid="{39665735-A455-DF4C-976E-26472D63D07A}"/>
    <hyperlink ref="B24" r:id="rId53" display="https://kenpom.com/team.php?team=Clemson" xr:uid="{070921F4-CE22-3441-BADE-DE89BBB50D44}"/>
    <hyperlink ref="C24" r:id="rId54" display="https://kenpom.com/conf.php?c=ACC" xr:uid="{08BA9C3A-748C-A64D-B094-D0E5DCB66029}"/>
    <hyperlink ref="B25" r:id="rId55" display="https://kenpom.com/team.php?team=Mississippi" xr:uid="{18A88005-69B1-6844-930D-A8E067B165BF}"/>
    <hyperlink ref="C25" r:id="rId56" display="https://kenpom.com/conf.php?c=SEC" xr:uid="{8AA9D685-5968-974B-9B0D-452AB4AF11E8}"/>
    <hyperlink ref="B26" r:id="rId57" display="https://kenpom.com/team.php?team=Louisville" xr:uid="{D5D7FD1A-CA85-0C4C-8F4E-AD521DC1C3A1}"/>
    <hyperlink ref="C26" r:id="rId58" display="https://kenpom.com/conf.php?c=ACC" xr:uid="{F278A965-7E85-9149-8A0C-691B8589EFCC}"/>
    <hyperlink ref="B27" r:id="rId59" display="https://kenpom.com/team.php?team=UCLA" xr:uid="{B6C629CD-1BB8-6D48-BA30-7C21283D9F98}"/>
    <hyperlink ref="C27" r:id="rId60" display="https://kenpom.com/conf.php?c=B10" xr:uid="{C986649F-28DA-E946-A679-26852B762CCE}"/>
    <hyperlink ref="B28" r:id="rId61" display="https://kenpom.com/team.php?team=Marquette" xr:uid="{91B32BD6-1239-9648-A26C-34B7F082A90B}"/>
    <hyperlink ref="C28" r:id="rId62" display="https://kenpom.com/conf.php?c=BE" xr:uid="{79E7E9C0-5A75-024F-8C5C-54E28169FD2D}"/>
    <hyperlink ref="B29" r:id="rId63" display="https://kenpom.com/team.php?team=Ohio+St." xr:uid="{F3F6127D-0D61-CB4C-93BA-259208483AAB}"/>
    <hyperlink ref="C29" r:id="rId64" display="https://kenpom.com/conf.php?c=B10" xr:uid="{155E9CD0-B40A-AF4D-98D5-E2EE2C662E6F}"/>
    <hyperlink ref="B30" r:id="rId65" display="https://kenpom.com/team.php?team=Baylor" xr:uid="{43D4C8A5-509A-9B44-B01E-D600794A0AB1}"/>
    <hyperlink ref="C30" r:id="rId66" display="https://kenpom.com/conf.php?c=B12" xr:uid="{3119083A-5D4C-4846-AE6A-389FC31ECA5A}"/>
    <hyperlink ref="B31" r:id="rId67" display="https://kenpom.com/team.php?team=Mississippi+St." xr:uid="{58BAA9FC-1D4B-F948-BC13-2003A539A88C}"/>
    <hyperlink ref="C31" r:id="rId68" display="https://kenpom.com/conf.php?c=SEC" xr:uid="{BF293059-9941-494B-812B-242BE649AB2A}"/>
    <hyperlink ref="B32" r:id="rId69" display="https://kenpom.com/team.php?team=Creighton" xr:uid="{85BDF712-5D63-5E4F-9256-FB7F068FC134}"/>
    <hyperlink ref="C32" r:id="rId70" display="https://kenpom.com/conf.php?c=BE" xr:uid="{E8E34B9B-FB07-C14B-B636-68BEEEF9ADDA}"/>
    <hyperlink ref="B33" r:id="rId71" display="https://kenpom.com/team.php?team=VCU" xr:uid="{E2867D7D-C486-2D47-80E0-5B0466DBE98A}"/>
    <hyperlink ref="C33" r:id="rId72" display="https://kenpom.com/conf.php?c=A10" xr:uid="{54B7F4E3-A035-C742-BF52-6389D4EF2C7A}"/>
    <hyperlink ref="B34" r:id="rId73" display="https://kenpom.com/team.php?team=BYU" xr:uid="{8104F105-51BA-344C-972E-6C751B15958E}"/>
    <hyperlink ref="C34" r:id="rId74" display="https://kenpom.com/conf.php?c=B12" xr:uid="{A043CAB4-1538-DF48-9467-30D04596B9B0}"/>
    <hyperlink ref="B35" r:id="rId75" display="https://kenpom.com/team.php?team=Oregon" xr:uid="{5091625E-D2AA-8349-B26C-3CFAC702C7E7}"/>
    <hyperlink ref="C35" r:id="rId76" display="https://kenpom.com/conf.php?c=B10" xr:uid="{038788BB-D762-A044-94AF-2752E553656A}"/>
    <hyperlink ref="B36" r:id="rId77" display="https://kenpom.com/team.php?team=Texas" xr:uid="{D3C3FF0C-EFE3-0943-AB3A-D029CA35E487}"/>
    <hyperlink ref="C36" r:id="rId78" display="https://kenpom.com/conf.php?c=SEC" xr:uid="{A359F78A-972B-EE43-85CA-DF25F0651F0C}"/>
    <hyperlink ref="B37" r:id="rId79" display="https://kenpom.com/team.php?team=Connecticut" xr:uid="{DBA21A92-9BE3-C344-B05C-233AEDB221CF}"/>
    <hyperlink ref="C37" r:id="rId80" display="https://kenpom.com/conf.php?c=BE" xr:uid="{6CFC0EB1-06CF-2849-979B-061008C670F9}"/>
    <hyperlink ref="B38" r:id="rId81" display="https://kenpom.com/team.php?team=Nebraska" xr:uid="{F13BC840-ABC9-AE42-AB10-1E5D88447935}"/>
    <hyperlink ref="C38" r:id="rId82" display="https://kenpom.com/conf.php?c=B10" xr:uid="{7347E718-953E-8344-961C-CD902FF6CD52}"/>
    <hyperlink ref="B39" r:id="rId83" display="https://kenpom.com/team.php?team=New+Mexico" xr:uid="{CCBEAE0C-C5D9-E94B-BD38-1EB0B1995AB5}"/>
    <hyperlink ref="C39" r:id="rId84" display="https://kenpom.com/conf.php?c=MWC" xr:uid="{7401B794-E593-4543-9204-6DE469228C38}"/>
    <hyperlink ref="B40" r:id="rId85" display="https://kenpom.com/team.php?team=Arkansas" xr:uid="{521EA865-E99E-134B-B1AD-3619F9109636}"/>
    <hyperlink ref="C40" r:id="rId86" display="https://kenpom.com/conf.php?c=SEC" xr:uid="{40749FCB-C441-894B-9B69-067FA94D0534}"/>
    <hyperlink ref="B41" r:id="rId87" display="https://kenpom.com/team.php?team=UC+San+Diego" xr:uid="{D606EEA4-E68D-5E41-845D-DF1CFF8097DD}"/>
    <hyperlink ref="C41" r:id="rId88" display="https://kenpom.com/conf.php?c=BW" xr:uid="{5B9F7AC9-D542-514A-B52A-BCB7891E1A54}"/>
    <hyperlink ref="A43" r:id="rId89" display="https://kenpom.com/archive.php?d=2025-02-18" xr:uid="{E60A87FE-55FD-0E46-A431-32C3D6E72929}"/>
    <hyperlink ref="B43" r:id="rId90" display="https://kenpom.com/archive.php?d=2025-02-18&amp;s=TeamName" xr:uid="{CE84D646-2BF2-824F-B3D0-83A81FF795DB}"/>
    <hyperlink ref="D43" r:id="rId91" display="https://kenpom.com/archive.php?d=2025-02-18" xr:uid="{16C10341-113C-0C4E-95D5-A506CD6BFFCB}"/>
    <hyperlink ref="E43" r:id="rId92" display="https://kenpom.com/archive.php?d=2025-02-18&amp;s=RankAdjOE" xr:uid="{709F56CB-660B-F54B-9AA5-7AB9E69FA1DF}"/>
    <hyperlink ref="F43" r:id="rId93" display="https://kenpom.com/archive.php?d=2025-02-18&amp;s=RankAdjDE" xr:uid="{B0E488EA-6B39-F546-9CCB-CF471BCB355D}"/>
    <hyperlink ref="G43" r:id="rId94" display="https://kenpom.com/archive.php?d=2025-02-18&amp;s=RankAdjTempo" xr:uid="{7A1AADA2-DA07-3949-8FE6-0970EC6CD664}"/>
    <hyperlink ref="H43" r:id="rId95" display="https://kenpom.com/archive.php?d=2025-02-18&amp;s=RankAdjEMFinal" xr:uid="{5BAE0923-C159-8742-8A04-13560C318B2E}"/>
    <hyperlink ref="I43" r:id="rId96" display="https://kenpom.com/archive.php?d=2025-02-18&amp;s=AdjEMFinal" xr:uid="{3FB41ECF-3B81-9243-9820-F3D83B8EFE5C}"/>
    <hyperlink ref="B44" r:id="rId97" display="https://kenpom.com/team.php?team=Vanderbilt" xr:uid="{BB40B208-90D4-3841-BE83-9415457ABC08}"/>
    <hyperlink ref="C44" r:id="rId98" display="https://kenpom.com/conf.php?c=SEC" xr:uid="{A9A28A85-38A1-7D44-AC1B-0BDC7C79F907}"/>
    <hyperlink ref="B45" r:id="rId99" display="https://kenpom.com/team.php?team=San+Diego+St." xr:uid="{FF30DCE3-3BEE-3048-AD46-C44AA00F5804}"/>
    <hyperlink ref="C45" r:id="rId100" display="https://kenpom.com/conf.php?c=MWC" xr:uid="{99DE1CE5-B298-F44F-A733-07B16D5DFE4E}"/>
    <hyperlink ref="B46" r:id="rId101" display="https://kenpom.com/team.php?team=Georgia" xr:uid="{0E07552D-FA0F-5B43-8487-44C98C03BBFD}"/>
    <hyperlink ref="C46" r:id="rId102" display="https://kenpom.com/conf.php?c=SEC" xr:uid="{18E94824-DA9A-0B47-9CF6-9B404371E51B}"/>
    <hyperlink ref="B47" r:id="rId103" display="https://kenpom.com/team.php?team=Oklahoma" xr:uid="{7CFB5FEC-EDCF-A246-B5C4-9928AC246D0C}"/>
    <hyperlink ref="C47" r:id="rId104" display="https://kenpom.com/conf.php?c=SEC" xr:uid="{5D96F9BE-9779-DD47-81FD-7B767923BB46}"/>
    <hyperlink ref="B48" r:id="rId105" display="https://kenpom.com/team.php?team=SMU" xr:uid="{F3BBECD9-C533-7A46-A80B-3381C35FAAC7}"/>
    <hyperlink ref="C48" r:id="rId106" display="https://kenpom.com/conf.php?c=ACC" xr:uid="{AE928A93-8876-9C4B-9DD9-A8FD80320DE7}"/>
    <hyperlink ref="B49" r:id="rId107" display="https://kenpom.com/team.php?team=West+Virginia" xr:uid="{F3488CAE-5762-6449-8432-E4B6DE49A1F2}"/>
    <hyperlink ref="C49" r:id="rId108" display="https://kenpom.com/conf.php?c=B12" xr:uid="{F12C11B4-2CEB-7D4D-BA61-B676AE86975E}"/>
    <hyperlink ref="B50" r:id="rId109" display="https://kenpom.com/team.php?team=Memphis" xr:uid="{B1253DF5-D9E0-B848-93B7-F0FA2BBBCF12}"/>
    <hyperlink ref="C50" r:id="rId110" display="https://kenpom.com/conf.php?c=Amer" xr:uid="{44773E51-32EA-E046-A2D3-B11538EE2699}"/>
    <hyperlink ref="B51" r:id="rId111" display="https://kenpom.com/team.php?team=North+Carolina" xr:uid="{2628A028-D4E5-4841-9646-7122539D7E26}"/>
    <hyperlink ref="C51" r:id="rId112" display="https://kenpom.com/conf.php?c=ACC" xr:uid="{DB2E80D5-3D38-6347-B810-930412135349}"/>
    <hyperlink ref="B52" r:id="rId113" display="https://kenpom.com/team.php?team=Utah+St." xr:uid="{746835BF-BCD7-8E4E-B01E-82E1920FB82E}"/>
    <hyperlink ref="C52" r:id="rId114" display="https://kenpom.com/conf.php?c=MWC" xr:uid="{B83C1217-14F4-9941-872C-BC5A493D8E6A}"/>
    <hyperlink ref="B53" r:id="rId115" display="https://kenpom.com/team.php?team=Boise+St." xr:uid="{B010B14A-FD5B-9842-B616-F05A3DA934D9}"/>
    <hyperlink ref="C53" r:id="rId116" display="https://kenpom.com/conf.php?c=MWC" xr:uid="{48F17181-3D06-CC42-8FFC-9983DE828CB6}"/>
    <hyperlink ref="B54" r:id="rId117" display="https://kenpom.com/team.php?team=Pittsburgh" xr:uid="{5CE4A1CA-1E94-3B48-9352-74FF9BB2F729}"/>
    <hyperlink ref="C54" r:id="rId118" display="https://kenpom.com/conf.php?c=ACC" xr:uid="{4F6EFA1E-D62A-E44A-A602-CEA00214BEAF}"/>
    <hyperlink ref="B55" r:id="rId119" display="https://kenpom.com/team.php?team=Xavier" xr:uid="{E0B78195-A33A-7E48-A163-13EF37A81B35}"/>
    <hyperlink ref="C55" r:id="rId120" display="https://kenpom.com/conf.php?c=BE" xr:uid="{82A4471C-2D85-474D-970F-A0355E78A345}"/>
    <hyperlink ref="B56" r:id="rId121" display="https://kenpom.com/team.php?team=Indiana" xr:uid="{75C69B2A-B1EB-5747-93B9-94C68ECAED16}"/>
    <hyperlink ref="C56" r:id="rId122" display="https://kenpom.com/conf.php?c=B10" xr:uid="{D357B2AA-8ADF-724C-9FDA-8944F03841A0}"/>
    <hyperlink ref="B57" r:id="rId123" display="https://kenpom.com/team.php?team=Cincinnati" xr:uid="{8B5A6997-5392-0D46-8E5A-E47FAF0EDEFC}"/>
    <hyperlink ref="C57" r:id="rId124" display="https://kenpom.com/conf.php?c=B12" xr:uid="{61FCC500-AF99-8748-B7C1-1B11AD01F3BD}"/>
    <hyperlink ref="B58" r:id="rId125" display="https://kenpom.com/team.php?team=Villanova" xr:uid="{DE3630D3-BA96-8F43-82A1-B50A3E75127A}"/>
    <hyperlink ref="C58" r:id="rId126" display="https://kenpom.com/conf.php?c=BE" xr:uid="{371E8452-A52A-6C4D-975D-05909553CB33}"/>
    <hyperlink ref="B59" r:id="rId127" display="https://kenpom.com/team.php?team=USC" xr:uid="{5B9E596D-C253-8147-A536-549C3604C518}"/>
    <hyperlink ref="C59" r:id="rId128" display="https://kenpom.com/conf.php?c=B10" xr:uid="{F982C0F1-8C2D-B94D-BE04-582E79A36ED1}"/>
    <hyperlink ref="B60" r:id="rId129" display="https://kenpom.com/team.php?team=Santa+Clara" xr:uid="{B24AAD08-D1DB-2D44-A4BF-CF6FE80A754C}"/>
    <hyperlink ref="C60" r:id="rId130" display="https://kenpom.com/conf.php?c=WCC" xr:uid="{CA8936B5-6828-EB46-8AC2-80DE6EFC9B1B}"/>
    <hyperlink ref="B61" r:id="rId131" display="https://kenpom.com/team.php?team=Northwestern" xr:uid="{D9D52D7D-BB6A-1841-87CD-961CCB3A57DE}"/>
    <hyperlink ref="C61" r:id="rId132" display="https://kenpom.com/conf.php?c=B10" xr:uid="{4B2567DB-3AF5-8245-914D-991C4CF07E38}"/>
    <hyperlink ref="B62" r:id="rId133" display="https://kenpom.com/team.php?team=Kansas+St." xr:uid="{E9F12042-50BA-E941-80F9-0C19CD745080}"/>
    <hyperlink ref="C62" r:id="rId134" display="https://kenpom.com/conf.php?c=B12" xr:uid="{09407E7F-CF3D-E841-8917-855561E55C1E}"/>
    <hyperlink ref="B63" r:id="rId135" display="https://kenpom.com/team.php?team=Wake+Forest" xr:uid="{BB344074-D1DB-274A-B422-1F64E6625343}"/>
    <hyperlink ref="C63" r:id="rId136" display="https://kenpom.com/conf.php?c=ACC" xr:uid="{7FAE63F4-D136-2149-AE92-3EA4847B46B9}"/>
    <hyperlink ref="B64" r:id="rId137" display="https://kenpom.com/team.php?team=Arizona+St." xr:uid="{93395DBF-B008-AC45-A59E-21E002B69954}"/>
    <hyperlink ref="C64" r:id="rId138" display="https://kenpom.com/conf.php?c=B12" xr:uid="{91957C32-E1C7-CE4D-B980-20EC9AEE3D92}"/>
    <hyperlink ref="B65" r:id="rId139" display="https://kenpom.com/team.php?team=San+Francisco" xr:uid="{3339941C-E147-D84F-AF07-97FB2AE8E1A6}"/>
    <hyperlink ref="C65" r:id="rId140" display="https://kenpom.com/conf.php?c=WCC" xr:uid="{A2E7D64B-5806-9248-B1B0-E318B282FE92}"/>
    <hyperlink ref="B66" r:id="rId141" display="https://kenpom.com/team.php?team=Drake" xr:uid="{FE15E470-AC0E-FE46-BB1E-A1A36A7EEE91}"/>
    <hyperlink ref="C66" r:id="rId142" display="https://kenpom.com/conf.php?c=MVC" xr:uid="{4ADB2EE3-3D2C-4041-86DE-21EA54B590C2}"/>
    <hyperlink ref="B67" r:id="rId143" display="https://kenpom.com/team.php?team=Yale" xr:uid="{039AB854-703D-9C4D-A826-34159D794D61}"/>
    <hyperlink ref="C67" r:id="rId144" display="https://kenpom.com/conf.php?c=Ivy" xr:uid="{4740457A-7C28-C34F-82B6-5398C8868FF1}"/>
    <hyperlink ref="B68" r:id="rId145" display="https://kenpom.com/team.php?team=North+Texas" xr:uid="{8EEF9BE5-E9F5-5249-8B5D-D914DEA5770A}"/>
    <hyperlink ref="C68" r:id="rId146" display="https://kenpom.com/conf.php?c=Amer" xr:uid="{6D451901-0D12-854B-A8AF-C8598A226883}"/>
    <hyperlink ref="B69" r:id="rId147" display="https://kenpom.com/team.php?team=Iowa" xr:uid="{1F88A093-D968-084B-8CDD-B492B67E078C}"/>
    <hyperlink ref="C69" r:id="rId148" display="https://kenpom.com/conf.php?c=B10" xr:uid="{82861237-59C1-2841-A47A-DE707ADB0467}"/>
    <hyperlink ref="B70" r:id="rId149" display="https://kenpom.com/team.php?team=UC+Irvine" xr:uid="{2D14C108-5846-604B-9C17-FFEE1608319D}"/>
    <hyperlink ref="C70" r:id="rId150" display="https://kenpom.com/conf.php?c=BW" xr:uid="{2EC59E68-2A70-094A-BFC8-771498AF8234}"/>
    <hyperlink ref="B71" r:id="rId151" display="https://kenpom.com/team.php?team=Liberty" xr:uid="{D71C9FB0-7355-A24B-836D-4E77316C8887}"/>
    <hyperlink ref="C71" r:id="rId152" display="https://kenpom.com/conf.php?c=CUSA" xr:uid="{49272CE0-A4E5-4F4A-BB48-889935241346}"/>
    <hyperlink ref="B72" r:id="rId153" display="https://kenpom.com/team.php?team=McNeese" xr:uid="{E265DC0F-2984-A145-9232-2546F1EE29AB}"/>
    <hyperlink ref="C72" r:id="rId154" display="https://kenpom.com/conf.php?c=Slnd" xr:uid="{146FD860-D09E-C24E-995B-30C28A8D173A}"/>
    <hyperlink ref="B73" r:id="rId155" display="https://kenpom.com/team.php?team=George+Mason" xr:uid="{E8911C5B-2D10-D545-ABEB-E3ED31062DBE}"/>
    <hyperlink ref="C73" r:id="rId156" display="https://kenpom.com/conf.php?c=A10" xr:uid="{F54C8E46-69D5-2846-851D-7C43866A8DC4}"/>
    <hyperlink ref="B74" r:id="rId157" display="https://kenpom.com/team.php?team=Colorado+St." xr:uid="{1AA405AD-32AD-C04C-8772-06BF03072EDB}"/>
    <hyperlink ref="C74" r:id="rId158" display="https://kenpom.com/conf.php?c=MWC" xr:uid="{4C145582-9CC0-4C49-832B-B1A298295EF4}"/>
    <hyperlink ref="B75" r:id="rId159" display="https://kenpom.com/team.php?team=Butler" xr:uid="{FE22D0EB-F32B-424D-9B12-1B9235AAE61D}"/>
    <hyperlink ref="C75" r:id="rId160" display="https://kenpom.com/conf.php?c=BE" xr:uid="{A244C499-6460-6542-A47E-F3CA5A520362}"/>
    <hyperlink ref="B76" r:id="rId161" display="https://kenpom.com/team.php?team=UCF" xr:uid="{D12A2F8E-AA70-1C46-A60B-CAA9FD360419}"/>
    <hyperlink ref="C76" r:id="rId162" display="https://kenpom.com/conf.php?c=B12" xr:uid="{98B30FB6-BACF-5E49-956A-DF601F575343}"/>
    <hyperlink ref="B77" r:id="rId163" display="https://kenpom.com/team.php?team=Nevada" xr:uid="{9097A220-0C10-3343-8C15-9617E27760D8}"/>
    <hyperlink ref="C77" r:id="rId164" display="https://kenpom.com/conf.php?c=MWC" xr:uid="{8D72FD3B-E4EB-F843-80C1-5C7EBC02B837}"/>
    <hyperlink ref="B78" r:id="rId165" display="https://kenpom.com/team.php?team=Penn+St." xr:uid="{27FD7022-3950-F34C-8503-4B0BB99C9A56}"/>
    <hyperlink ref="C78" r:id="rId166" display="https://kenpom.com/conf.php?c=B10" xr:uid="{AB9F4EA1-9697-DD4B-97FD-A888E1F1A70B}"/>
    <hyperlink ref="B79" r:id="rId167" display="https://kenpom.com/team.php?team=Utah" xr:uid="{370F2A3F-F2D4-B04D-8425-B9DDD62D4BD5}"/>
    <hyperlink ref="C79" r:id="rId168" display="https://kenpom.com/conf.php?c=B12" xr:uid="{6269E433-2A35-114F-A8F3-F93C2F13DB08}"/>
    <hyperlink ref="B80" r:id="rId169" display="https://kenpom.com/team.php?team=Rutgers" xr:uid="{E484D9C2-2ED8-274F-80AB-C6CC7F9FA4FC}"/>
    <hyperlink ref="C80" r:id="rId170" display="https://kenpom.com/conf.php?c=B10" xr:uid="{DFC9391D-6471-DA43-8D23-75AFDD633CC9}"/>
    <hyperlink ref="B81" r:id="rId171" display="https://kenpom.com/team.php?team=Dayton" xr:uid="{974C2D0D-C4A0-7B4A-8033-40F4BD5B4C24}"/>
    <hyperlink ref="C81" r:id="rId172" display="https://kenpom.com/conf.php?c=A10" xr:uid="{734DDF6C-17A9-EE4E-9F3F-5C0962412C43}"/>
    <hyperlink ref="B82" r:id="rId173" display="https://kenpom.com/team.php?team=Oregon+St." xr:uid="{B633F443-E43F-9F4F-9AE1-CD49C098A33B}"/>
    <hyperlink ref="C82" r:id="rId174" display="https://kenpom.com/conf.php?c=WCC" xr:uid="{B73C55CF-7847-964E-ACF9-DBF84E9272D6}"/>
    <hyperlink ref="B83" r:id="rId175" display="https://kenpom.com/team.php?team=South+Carolina" xr:uid="{E5BBC181-B4D7-3347-97BE-222295854BA8}"/>
    <hyperlink ref="C83" r:id="rId176" display="https://kenpom.com/conf.php?c=SEC" xr:uid="{A5498990-A3B2-B347-83DE-20367661AA1D}"/>
    <hyperlink ref="A85" r:id="rId177" display="https://kenpom.com/archive.php?d=2025-02-18" xr:uid="{3ED959DC-6F27-8D49-93D9-A922247F6539}"/>
    <hyperlink ref="B85" r:id="rId178" display="https://kenpom.com/archive.php?d=2025-02-18&amp;s=TeamName" xr:uid="{BC845052-A33D-FD41-8A7A-CAFF79F4A3D7}"/>
    <hyperlink ref="D85" r:id="rId179" display="https://kenpom.com/archive.php?d=2025-02-18" xr:uid="{0123252B-13FF-874C-BF4A-C50B240688D6}"/>
    <hyperlink ref="E85" r:id="rId180" display="https://kenpom.com/archive.php?d=2025-02-18&amp;s=RankAdjOE" xr:uid="{1E7DB51D-B2DB-E945-8409-6695DE47444F}"/>
    <hyperlink ref="F85" r:id="rId181" display="https://kenpom.com/archive.php?d=2025-02-18&amp;s=RankAdjDE" xr:uid="{84D37C36-181E-A14B-97B5-8C2C23D4BA05}"/>
    <hyperlink ref="G85" r:id="rId182" display="https://kenpom.com/archive.php?d=2025-02-18&amp;s=RankAdjTempo" xr:uid="{F4C6AE67-60E2-9D4E-AEC1-86B8A14597FA}"/>
    <hyperlink ref="H85" r:id="rId183" display="https://kenpom.com/archive.php?d=2025-02-18&amp;s=RankAdjEMFinal" xr:uid="{0DD33930-9FD7-1B40-A802-25EFDB6BB4ED}"/>
    <hyperlink ref="I85" r:id="rId184" display="https://kenpom.com/archive.php?d=2025-02-18&amp;s=AdjEMFinal" xr:uid="{3CBAA3FA-6E23-7043-B4F2-DA86229CA985}"/>
    <hyperlink ref="B86" r:id="rId185" display="https://kenpom.com/team.php?team=LSU" xr:uid="{AB4ACD80-8381-374A-A8CE-66673FEB4D6C}"/>
    <hyperlink ref="C86" r:id="rId186" display="https://kenpom.com/conf.php?c=SEC" xr:uid="{51F1AD1C-26A7-1748-B076-C16CA4B5BF89}"/>
    <hyperlink ref="B87" r:id="rId187" display="https://kenpom.com/team.php?team=Providence" xr:uid="{C678B144-E6BA-D34A-89E2-C9D6002FA92D}"/>
    <hyperlink ref="C87" r:id="rId188" display="https://kenpom.com/conf.php?c=BE" xr:uid="{72979569-8F37-2448-893A-DCDF156E74B9}"/>
    <hyperlink ref="B88" r:id="rId189" display="https://kenpom.com/team.php?team=Saint+Joseph%27s" xr:uid="{87320587-9488-5548-B41C-E7C98DA0B040}"/>
    <hyperlink ref="C88" r:id="rId190" display="https://kenpom.com/conf.php?c=A10" xr:uid="{F199A344-C2D3-0A43-B2B3-7D963730C115}"/>
    <hyperlink ref="B89" r:id="rId191" display="https://kenpom.com/team.php?team=TCU" xr:uid="{79FB2A9A-56F4-E24A-8F60-1391163BB059}"/>
    <hyperlink ref="C89" r:id="rId192" display="https://kenpom.com/conf.php?c=B12" xr:uid="{65B899E9-1EFA-B441-A72A-CEF2F9C38F33}"/>
    <hyperlink ref="B90" r:id="rId193" display="https://kenpom.com/team.php?team=Georgetown" xr:uid="{479A755D-7AF1-F944-A79A-E9574ACB67A2}"/>
    <hyperlink ref="C90" r:id="rId194" display="https://kenpom.com/conf.php?c=BE" xr:uid="{7B228850-662E-244A-A9CD-36823B4E44B2}"/>
    <hyperlink ref="B91" r:id="rId195" display="https://kenpom.com/team.php?team=Lipscomb" xr:uid="{19B25D6F-F404-3540-AB16-6F5549D81C2A}"/>
    <hyperlink ref="C91" r:id="rId196" display="https://kenpom.com/conf.php?c=ASun" xr:uid="{C48F68E8-0944-7E4D-BAFB-58A24A0E133E}"/>
    <hyperlink ref="B92" r:id="rId197" display="https://kenpom.com/team.php?team=Florida+St." xr:uid="{2554AB74-E510-624B-9B5E-613FDB0325C9}"/>
    <hyperlink ref="C92" r:id="rId198" display="https://kenpom.com/conf.php?c=ACC" xr:uid="{6AB0F560-7F4D-CD40-AC26-CD6CEF8CCDD5}"/>
    <hyperlink ref="B93" r:id="rId199" display="https://kenpom.com/team.php?team=Arkansas+St." xr:uid="{7CBCEDAB-1760-DF4F-9732-763F708DAF15}"/>
    <hyperlink ref="C93" r:id="rId200" display="https://kenpom.com/conf.php?c=SB" xr:uid="{0929CD79-CB3F-F241-A7BA-D9B3371FDF33}"/>
    <hyperlink ref="B94" r:id="rId201" display="https://kenpom.com/team.php?team=Stanford" xr:uid="{66794221-16B5-6B43-AFA6-14D457141C00}"/>
    <hyperlink ref="C94" r:id="rId202" display="https://kenpom.com/conf.php?c=ACC" xr:uid="{C44EA9E7-9E31-574A-8B33-9B672924D751}"/>
    <hyperlink ref="B95" r:id="rId203" display="https://kenpom.com/team.php?team=Minnesota" xr:uid="{F5E81AA7-AE61-6144-8615-E2170556D335}"/>
    <hyperlink ref="C95" r:id="rId204" display="https://kenpom.com/conf.php?c=B10" xr:uid="{E081E555-E11F-A648-8E82-6FE21D70468F}"/>
    <hyperlink ref="B96" r:id="rId205" display="https://kenpom.com/team.php?team=Notre+Dame" xr:uid="{44D3ACAE-C70E-A440-BC4F-C706C7C9497F}"/>
    <hyperlink ref="C96" r:id="rId206" display="https://kenpom.com/conf.php?c=ACC" xr:uid="{00D06BAA-B649-3F4D-A34E-145EB63F839B}"/>
    <hyperlink ref="B97" r:id="rId207" display="https://kenpom.com/team.php?team=Bradley" xr:uid="{1DE2F69D-7B20-0C49-84A7-7B0037713D1D}"/>
    <hyperlink ref="C97" r:id="rId208" display="https://kenpom.com/conf.php?c=MVC" xr:uid="{67546876-2671-3249-B53F-3746BDB950F5}"/>
    <hyperlink ref="B98" r:id="rId209" display="https://kenpom.com/team.php?team=High+Point" xr:uid="{5BC0816F-C30F-1347-8191-017C51FFBC1C}"/>
    <hyperlink ref="C98" r:id="rId210" display="https://kenpom.com/conf.php?c=BSth" xr:uid="{46A2E1CF-4A93-CC46-8AC5-116AE1C4B530}"/>
    <hyperlink ref="B99" r:id="rId211" display="https://kenpom.com/team.php?team=Washington" xr:uid="{DEBC48E4-8DBA-414C-AEC6-6CD6711A9C5F}"/>
    <hyperlink ref="C99" r:id="rId212" display="https://kenpom.com/conf.php?c=B10" xr:uid="{6A439887-DAEF-E547-84B0-546F02425EA5}"/>
    <hyperlink ref="B100" r:id="rId213" display="https://kenpom.com/team.php?team=Akron" xr:uid="{BE6A44EF-E758-864B-BC3C-D0E508C5DB65}"/>
    <hyperlink ref="C100" r:id="rId214" display="https://kenpom.com/conf.php?c=MAC" xr:uid="{4D6B5A2A-99F9-8243-9CE0-95A696154542}"/>
    <hyperlink ref="B101" r:id="rId215" display="https://kenpom.com/team.php?team=UNLV" xr:uid="{22D77802-E381-0D42-8141-5061F59796EC}"/>
    <hyperlink ref="C101" r:id="rId216" display="https://kenpom.com/conf.php?c=MWC" xr:uid="{CD317FF9-A92B-1947-9EDD-DFB02D85EB95}"/>
    <hyperlink ref="B102" r:id="rId217" display="https://kenpom.com/team.php?team=Colorado" xr:uid="{D3473C3F-C558-9F45-B650-9772DB3334B2}"/>
    <hyperlink ref="C102" r:id="rId218" display="https://kenpom.com/conf.php?c=B12" xr:uid="{F3186E50-1D96-1E44-9EE6-0F78301D201C}"/>
    <hyperlink ref="B103" r:id="rId219" display="https://kenpom.com/team.php?team=Grand+Canyon" xr:uid="{02FD4FED-C91B-154F-9680-D92CF1E73184}"/>
    <hyperlink ref="C103" r:id="rId220" display="https://kenpom.com/conf.php?c=WAC" xr:uid="{4E49BD3C-0342-D84A-BA32-E41FF14B5C7F}"/>
    <hyperlink ref="B104" r:id="rId221" display="https://kenpom.com/team.php?team=St.+Bonaventure" xr:uid="{67D5DA54-FCA5-C942-8A2D-F6ADA853F005}"/>
    <hyperlink ref="C104" r:id="rId222" display="https://kenpom.com/conf.php?c=A10" xr:uid="{0C8D05D4-DC38-C147-9626-312EB336E00F}"/>
    <hyperlink ref="B105" r:id="rId223" display="https://kenpom.com/team.php?team=Samford" xr:uid="{0B244E36-40EB-A642-8E43-0A3FF56CE986}"/>
    <hyperlink ref="C105" r:id="rId224" display="https://kenpom.com/conf.php?c=SC" xr:uid="{66103B30-A568-7741-97A8-A3D0EDA2997B}"/>
    <hyperlink ref="B106" r:id="rId225" display="https://kenpom.com/team.php?team=Northern+Iowa" xr:uid="{4F35B9E9-9D56-C44C-B349-5BB7939C984C}"/>
    <hyperlink ref="C106" r:id="rId226" display="https://kenpom.com/conf.php?c=MVC" xr:uid="{C1C862E1-01FB-204D-BC4D-629D09ED6D78}"/>
    <hyperlink ref="B107" r:id="rId227" display="https://kenpom.com/team.php?team=South+Dakota+St." xr:uid="{29332793-CE43-BE48-9EFD-3BD9070D3CCA}"/>
    <hyperlink ref="C107" r:id="rId228" display="https://kenpom.com/conf.php?c=Sum" xr:uid="{1637E35C-4A97-9D45-937A-A720A5E1027C}"/>
    <hyperlink ref="B108" r:id="rId229" display="https://kenpom.com/team.php?team=Florida+Atlantic" xr:uid="{96DBC0DF-AD60-AF41-B371-134113BD227E}"/>
    <hyperlink ref="C108" r:id="rId230" display="https://kenpom.com/conf.php?c=Amer" xr:uid="{D65F262F-01F0-5045-84C7-F9852C5C5925}"/>
    <hyperlink ref="B109" r:id="rId231" display="https://kenpom.com/team.php?team=Troy" xr:uid="{348D871F-0553-814F-915C-3230C2B92B1D}"/>
    <hyperlink ref="C109" r:id="rId232" display="https://kenpom.com/conf.php?c=SB" xr:uid="{9CFC3C46-DDCB-EB4F-8AC3-B6E1243884F2}"/>
    <hyperlink ref="B110" r:id="rId233" display="https://kenpom.com/team.php?team=Virginia" xr:uid="{738D6061-1D88-D741-8B77-1C7C186793D8}"/>
    <hyperlink ref="C110" r:id="rId234" display="https://kenpom.com/conf.php?c=ACC" xr:uid="{447BEA8C-C430-1341-A0D6-114985F5AB11}"/>
    <hyperlink ref="B111" r:id="rId235" display="https://kenpom.com/team.php?team=Georgia+Tech" xr:uid="{A3B556B6-1460-7447-90F9-9A97FFAC7395}"/>
    <hyperlink ref="C111" r:id="rId236" display="https://kenpom.com/conf.php?c=ACC" xr:uid="{883F6524-E1DC-854F-9109-7C61AF6EEA95}"/>
    <hyperlink ref="B112" r:id="rId237" display="https://kenpom.com/team.php?team=Washington+St." xr:uid="{D55DB9A9-DE35-A545-A98B-CA8C608E3A09}"/>
    <hyperlink ref="C112" r:id="rId238" display="https://kenpom.com/conf.php?c=WCC" xr:uid="{CBEE06A0-04F1-0246-81B8-53BD152131D2}"/>
    <hyperlink ref="B113" r:id="rId239" display="https://kenpom.com/team.php?team=Oklahoma+St." xr:uid="{55D4BA8E-256E-CE48-B241-FC102DE8BDF8}"/>
    <hyperlink ref="C113" r:id="rId240" display="https://kenpom.com/conf.php?c=B12" xr:uid="{82144FF1-79FE-D541-86C3-AEC020797F11}"/>
    <hyperlink ref="B114" r:id="rId241" display="https://kenpom.com/team.php?team=Chattanooga" xr:uid="{60BA4D69-262C-A749-A641-CC5C665B25D4}"/>
    <hyperlink ref="C114" r:id="rId242" display="https://kenpom.com/conf.php?c=SC" xr:uid="{BB941177-2D8A-F946-9019-ABB7BC8D035B}"/>
    <hyperlink ref="B115" r:id="rId243" display="https://kenpom.com/team.php?team=George+Washington" xr:uid="{B9B04773-11E3-884A-8730-6F93FABB390F}"/>
    <hyperlink ref="C115" r:id="rId244" display="https://kenpom.com/conf.php?c=A10" xr:uid="{F2592427-3BFB-8247-A2C5-FB9B5F90135D}"/>
    <hyperlink ref="B116" r:id="rId245" display="https://kenpom.com/team.php?team=Jacksonville+St." xr:uid="{2B2372B5-A138-3C48-82DB-00F39D223967}"/>
    <hyperlink ref="C116" r:id="rId246" display="https://kenpom.com/conf.php?c=CUSA" xr:uid="{D47D4852-E9FC-CE4F-AE45-C9F468252A90}"/>
    <hyperlink ref="B117" r:id="rId247" display="https://kenpom.com/team.php?team=N.C.+State" xr:uid="{4D11A479-6C7F-BE4F-9679-D827C2F527E6}"/>
    <hyperlink ref="C117" r:id="rId248" display="https://kenpom.com/conf.php?c=ACC" xr:uid="{7976FF77-BFC5-1045-A157-7148CC24EAC3}"/>
    <hyperlink ref="B118" r:id="rId249" display="https://kenpom.com/team.php?team=UAB" xr:uid="{CFDB70C6-CE8D-1748-9B54-1E9644511E67}"/>
    <hyperlink ref="C118" r:id="rId250" display="https://kenpom.com/conf.php?c=Amer" xr:uid="{5922AC59-0A31-0F47-953D-4E26F45E244C}"/>
    <hyperlink ref="B119" r:id="rId251" display="https://kenpom.com/team.php?team=Middle+Tennessee" xr:uid="{93511439-F790-574F-A931-74722AA4C697}"/>
    <hyperlink ref="C119" r:id="rId252" display="https://kenpom.com/conf.php?c=CUSA" xr:uid="{DB938489-81D9-4F42-B8DB-BA89D96FAE8A}"/>
    <hyperlink ref="B120" r:id="rId253" display="https://kenpom.com/team.php?team=North+Alabama" xr:uid="{CBDB8324-35BA-9347-8768-85F7C84BEB9C}"/>
    <hyperlink ref="C120" r:id="rId254" display="https://kenpom.com/conf.php?c=ASun" xr:uid="{BDB341E4-9B8D-5743-8C11-434D73F2647F}"/>
    <hyperlink ref="B121" r:id="rId255" display="https://kenpom.com/team.php?team=St.+Thomas" xr:uid="{058BF3E4-21A9-4C45-8B39-60C09A5088D7}"/>
    <hyperlink ref="C121" r:id="rId256" display="https://kenpom.com/conf.php?c=Sum" xr:uid="{5A4BD753-D0B9-AC4F-A062-A0E7FF308BFC}"/>
    <hyperlink ref="B122" r:id="rId257" display="https://kenpom.com/team.php?team=UNC+Wilmington" xr:uid="{71C20FE0-2133-A143-B7C4-821BA8B00342}"/>
    <hyperlink ref="C122" r:id="rId258" display="https://kenpom.com/conf.php?c=CAA" xr:uid="{E7C2F2D4-AE99-D44B-B652-224EFA6297B8}"/>
    <hyperlink ref="B123" r:id="rId259" display="https://kenpom.com/team.php?team=Davidson" xr:uid="{BEA8894D-5691-6A4F-8A40-AFCECBB3A38E}"/>
    <hyperlink ref="C123" r:id="rId260" display="https://kenpom.com/conf.php?c=A10" xr:uid="{C1C651EF-B81F-4F4C-AE17-72A685A6C8DD}"/>
    <hyperlink ref="B124" r:id="rId261" display="https://kenpom.com/team.php?team=California" xr:uid="{7822C2C8-D9FF-224B-ADB6-0441606C84D0}"/>
    <hyperlink ref="C124" r:id="rId262" display="https://kenpom.com/conf.php?c=ACC" xr:uid="{66F5ACDD-97B2-FD41-BAF5-F3620F71558E}"/>
    <hyperlink ref="B125" r:id="rId263" display="https://kenpom.com/team.php?team=Rhode+Island" xr:uid="{2DB43F3A-AB05-4B4D-A2DE-024E2C07378D}"/>
    <hyperlink ref="C125" r:id="rId264" display="https://kenpom.com/conf.php?c=A10" xr:uid="{F2B65164-264F-8E44-A57B-DDF88F6B3076}"/>
    <hyperlink ref="A127" r:id="rId265" display="https://kenpom.com/archive.php?d=2025-02-18" xr:uid="{4B186D51-4FD4-3B4E-A208-71E757D958A8}"/>
    <hyperlink ref="B127" r:id="rId266" display="https://kenpom.com/archive.php?d=2025-02-18&amp;s=TeamName" xr:uid="{C58954B3-95D4-F44B-ADA5-EE63E9DE8771}"/>
    <hyperlink ref="D127" r:id="rId267" display="https://kenpom.com/archive.php?d=2025-02-18" xr:uid="{C18D4BB7-183E-5A4C-A83F-E0E7E4014D05}"/>
    <hyperlink ref="E127" r:id="rId268" display="https://kenpom.com/archive.php?d=2025-02-18&amp;s=RankAdjOE" xr:uid="{D67D7336-3658-6E41-9483-8693E578A8D2}"/>
    <hyperlink ref="F127" r:id="rId269" display="https://kenpom.com/archive.php?d=2025-02-18&amp;s=RankAdjDE" xr:uid="{5FD44D21-6AE0-7948-A093-336B52F1E491}"/>
    <hyperlink ref="G127" r:id="rId270" display="https://kenpom.com/archive.php?d=2025-02-18&amp;s=RankAdjTempo" xr:uid="{693DDCBF-B30C-B84A-9F60-888FCEA8770A}"/>
    <hyperlink ref="H127" r:id="rId271" display="https://kenpom.com/archive.php?d=2025-02-18&amp;s=RankAdjEMFinal" xr:uid="{07541AAA-920E-424F-8DDD-FC6D920F95F0}"/>
    <hyperlink ref="I127" r:id="rId272" display="https://kenpom.com/archive.php?d=2025-02-18&amp;s=AdjEMFinal" xr:uid="{F8C131C9-B9D6-0349-9FDD-A7BFCB99A610}"/>
    <hyperlink ref="B128" r:id="rId273" display="https://kenpom.com/team.php?team=Western+Kentucky" xr:uid="{A767070A-28FD-184D-A5A5-31EEDCEF152A}"/>
    <hyperlink ref="C128" r:id="rId274" display="https://kenpom.com/conf.php?c=CUSA" xr:uid="{343707C3-07E6-AE4E-A81E-F0B2987392E3}"/>
    <hyperlink ref="B129" r:id="rId275" display="https://kenpom.com/team.php?team=CSUN" xr:uid="{534C2579-38F9-1B47-A796-69BD9D8553CC}"/>
    <hyperlink ref="C129" r:id="rId276" display="https://kenpom.com/conf.php?c=BW" xr:uid="{AFDB58BB-BFD3-8F4D-9B19-F00BA0D0538A}"/>
    <hyperlink ref="B130" r:id="rId277" display="https://kenpom.com/team.php?team=UNC+Greensboro" xr:uid="{FADAFA01-F7E1-5945-BE32-7B5B2B9C05AD}"/>
    <hyperlink ref="C130" r:id="rId278" display="https://kenpom.com/conf.php?c=SC" xr:uid="{86510241-11E2-544F-A86B-EFB4C159E68F}"/>
    <hyperlink ref="B131" r:id="rId279" display="https://kenpom.com/team.php?team=Saint+Louis" xr:uid="{4C06A2B0-CFB1-A142-8450-693CE54879C0}"/>
    <hyperlink ref="C131" r:id="rId280" display="https://kenpom.com/conf.php?c=A10" xr:uid="{492F7066-9221-774C-8C6C-695B4593DA59}"/>
    <hyperlink ref="B132" r:id="rId281" display="https://kenpom.com/team.php?team=Syracuse" xr:uid="{48524754-D4ED-7C47-AF5D-0147EA9720FA}"/>
    <hyperlink ref="C132" r:id="rId282" display="https://kenpom.com/conf.php?c=ACC" xr:uid="{1CEBB8C1-EF87-B04B-BECA-C25F1905367E}"/>
    <hyperlink ref="B133" r:id="rId283" display="https://kenpom.com/team.php?team=DePaul" xr:uid="{BD98C843-F761-994E-B88F-1A869D57D161}"/>
    <hyperlink ref="C133" r:id="rId284" display="https://kenpom.com/conf.php?c=BE" xr:uid="{C4080002-741F-844A-9858-E8F4A7C02344}"/>
    <hyperlink ref="B134" r:id="rId285" display="https://kenpom.com/team.php?team=Utah+Valley" xr:uid="{AD5E5046-6154-D149-9FAE-5B1E166CD874}"/>
    <hyperlink ref="C134" r:id="rId286" display="https://kenpom.com/conf.php?c=WAC" xr:uid="{B5BA742C-F13C-814F-8868-F7FC4C17BAC4}"/>
    <hyperlink ref="B135" r:id="rId287" display="https://kenpom.com/team.php?team=South+Alabama" xr:uid="{B820AD4A-516F-EA47-A409-91F13B5DB416}"/>
    <hyperlink ref="C135" r:id="rId288" display="https://kenpom.com/conf.php?c=SB" xr:uid="{4A13889E-7129-8D47-8E27-C4EC00D58DEA}"/>
    <hyperlink ref="B136" r:id="rId289" display="https://kenpom.com/team.php?team=Kent+St." xr:uid="{9044946D-C589-A348-B5DE-75D545FC2F11}"/>
    <hyperlink ref="C136" r:id="rId290" display="https://kenpom.com/conf.php?c=MAC" xr:uid="{4BBC823E-EE93-EA4C-A3B4-4353DFE915B7}"/>
    <hyperlink ref="B137" r:id="rId291" display="https://kenpom.com/team.php?team=Appalachian+St." xr:uid="{039C64A5-23B9-1047-A70A-4C7539185110}"/>
    <hyperlink ref="C137" r:id="rId292" display="https://kenpom.com/conf.php?c=SB" xr:uid="{4D850738-7C81-0C4D-8E49-4FE8E4B8C343}"/>
    <hyperlink ref="B138" r:id="rId293" display="https://kenpom.com/team.php?team=Kennesaw+St." xr:uid="{7F130B3B-C2F2-5446-B7FA-FAE4119421D3}"/>
    <hyperlink ref="C138" r:id="rId294" display="https://kenpom.com/conf.php?c=CUSA" xr:uid="{A12B21D0-A1E9-8249-B289-DAC97F76CD5B}"/>
    <hyperlink ref="B139" r:id="rId295" display="https://kenpom.com/team.php?team=Loyola+Chicago" xr:uid="{5552873B-669C-474D-A0B7-22AF6400FF10}"/>
    <hyperlink ref="C139" r:id="rId296" display="https://kenpom.com/conf.php?c=A10" xr:uid="{A7DF73B3-1E48-B64B-8E80-0FF490553655}"/>
    <hyperlink ref="B140" r:id="rId297" display="https://kenpom.com/team.php?team=Belmont" xr:uid="{7729B023-709C-7A48-B157-0DA7BBD0543E}"/>
    <hyperlink ref="C140" r:id="rId298" display="https://kenpom.com/conf.php?c=MVC" xr:uid="{3DF717A7-25F8-DE40-88ED-5B1E27DC06D9}"/>
    <hyperlink ref="B141" r:id="rId299" display="https://kenpom.com/team.php?team=North+Dakota+St." xr:uid="{76A4446D-C294-0045-BD51-182B6977BF20}"/>
    <hyperlink ref="C141" r:id="rId300" display="https://kenpom.com/conf.php?c=Sum" xr:uid="{25B75A06-7415-A044-8E8E-65E9BBB98663}"/>
    <hyperlink ref="B142" r:id="rId301" display="https://kenpom.com/team.php?team=Milwaukee" xr:uid="{83E0388B-982C-7344-B46A-59D19220260A}"/>
    <hyperlink ref="C142" r:id="rId302" display="https://kenpom.com/conf.php?c=Horz" xr:uid="{48E94595-82DB-194A-A8BC-89394D02E312}"/>
    <hyperlink ref="B143" r:id="rId303" display="https://kenpom.com/team.php?team=Wichita+St." xr:uid="{3DF3F297-5006-3149-B1BB-19DDC735B937}"/>
    <hyperlink ref="C143" r:id="rId304" display="https://kenpom.com/conf.php?c=Amer" xr:uid="{4FE51E22-1449-7149-97B9-208356A5BC78}"/>
    <hyperlink ref="B144" r:id="rId305" display="https://kenpom.com/team.php?team=UTEP" xr:uid="{647AB1D7-F3F7-AD4A-9BE7-7FB200F8CC6C}"/>
    <hyperlink ref="C144" r:id="rId306" display="https://kenpom.com/conf.php?c=CUSA" xr:uid="{70D8FB6C-CD2F-F54D-B0A1-8A21C936D999}"/>
    <hyperlink ref="B145" r:id="rId307" display="https://kenpom.com/team.php?team=Illinois+Chicago" xr:uid="{6CDF31DE-7AD1-3847-9361-E00DE53FE8F6}"/>
    <hyperlink ref="C145" r:id="rId308" display="https://kenpom.com/conf.php?c=MVC" xr:uid="{5D2F15E9-9134-4749-BADD-E7890231530B}"/>
    <hyperlink ref="B146" r:id="rId309" display="https://kenpom.com/team.php?team=East+Tennessee+St." xr:uid="{069955F4-8D0D-9246-A060-7222F2FD75EF}"/>
    <hyperlink ref="C146" r:id="rId310" display="https://kenpom.com/conf.php?c=SC" xr:uid="{65AC87C2-CE7F-7F49-9B67-AF5EF4367972}"/>
    <hyperlink ref="B147" r:id="rId311" display="https://kenpom.com/team.php?team=UC+Santa+Barbara" xr:uid="{A5DADB9A-E4D4-2D4D-86A4-EB699E76F77A}"/>
    <hyperlink ref="C147" r:id="rId312" display="https://kenpom.com/conf.php?c=BW" xr:uid="{BCAB8C32-8818-5B48-ABD7-B723F6408092}"/>
    <hyperlink ref="B148" r:id="rId313" display="https://kenpom.com/team.php?team=Louisiana+Tech" xr:uid="{590945A2-72EB-7D4E-959C-D5EBDB088F12}"/>
    <hyperlink ref="C148" r:id="rId314" display="https://kenpom.com/conf.php?c=CUSA" xr:uid="{4B5DAEA4-7585-FC43-A53C-FFE20B142D21}"/>
    <hyperlink ref="B149" r:id="rId315" display="https://kenpom.com/team.php?team=Illinois+St." xr:uid="{4CBE8DAA-2C38-B041-8AFA-DB2F60DC4019}"/>
    <hyperlink ref="C149" r:id="rId316" display="https://kenpom.com/conf.php?c=MVC" xr:uid="{85E60D86-07C6-7D43-B981-A41594E7A59D}"/>
    <hyperlink ref="B150" r:id="rId317" display="https://kenpom.com/team.php?team=Duquesne" xr:uid="{DF86B609-470F-8043-88EB-C8099C895D51}"/>
    <hyperlink ref="C150" r:id="rId318" display="https://kenpom.com/conf.php?c=A10" xr:uid="{B2A1015C-B183-F042-B3C8-1AD0C9848340}"/>
    <hyperlink ref="B151" r:id="rId319" display="https://kenpom.com/team.php?team=Wofford" xr:uid="{E7AADCAE-C6C7-3B46-A1EE-7FF592E25437}"/>
    <hyperlink ref="C151" r:id="rId320" display="https://kenpom.com/conf.php?c=SC" xr:uid="{96C6FB89-F95A-E64A-A3D7-8B90056560DA}"/>
    <hyperlink ref="B152" r:id="rId321" display="https://kenpom.com/team.php?team=James+Madison" xr:uid="{F899994D-40BC-854B-8E66-D5C4EBF3FD32}"/>
    <hyperlink ref="C152" r:id="rId322" display="https://kenpom.com/conf.php?c=SB" xr:uid="{0B56738C-A018-2844-BCC7-5109C1069C55}"/>
    <hyperlink ref="B153" r:id="rId323" display="https://kenpom.com/team.php?team=UC+Riverside" xr:uid="{777FF3FE-BDE6-CD41-9E1C-BB4E4F56E3E4}"/>
    <hyperlink ref="C153" r:id="rId324" display="https://kenpom.com/conf.php?c=BW" xr:uid="{DCF0E8A5-103F-4A48-A6FA-A5EEE79DE3F7}"/>
    <hyperlink ref="B154" r:id="rId325" display="https://kenpom.com/team.php?team=Northern+Colorado" xr:uid="{4AC6FAC9-E6BA-9F48-AFFC-0A3C5B979525}"/>
    <hyperlink ref="C154" r:id="rId326" display="https://kenpom.com/conf.php?c=BSky" xr:uid="{F55B580F-A292-7E4E-A265-65809CF64863}"/>
    <hyperlink ref="B155" r:id="rId327" display="https://kenpom.com/team.php?team=Virginia+Tech" xr:uid="{D177CF13-FD2D-824D-AF53-D83FB0F5F560}"/>
    <hyperlink ref="C155" r:id="rId328" display="https://kenpom.com/conf.php?c=ACC" xr:uid="{7B2A8075-59A5-714C-B992-68D0D327A2F2}"/>
    <hyperlink ref="B156" r:id="rId329" display="https://kenpom.com/team.php?team=Murray+St." xr:uid="{2CC59AA5-C55E-DD48-BC04-63D59CA3AE61}"/>
    <hyperlink ref="C156" r:id="rId330" display="https://kenpom.com/conf.php?c=MVC" xr:uid="{428AD2D2-876A-CA4E-BBA8-938B03F9BC0F}"/>
    <hyperlink ref="B157" r:id="rId331" display="https://kenpom.com/team.php?team=East+Carolina" xr:uid="{C5032BA1-545D-144C-8A2D-57ED31A64AB8}"/>
    <hyperlink ref="C157" r:id="rId332" display="https://kenpom.com/conf.php?c=Amer" xr:uid="{6CC11201-BA97-D84C-A2D5-54257FBC1B63}"/>
    <hyperlink ref="B158" r:id="rId333" display="https://kenpom.com/team.php?team=Tulane" xr:uid="{62D04D5F-F446-0A46-BF6A-76AE8D0F3A3F}"/>
    <hyperlink ref="C158" r:id="rId334" display="https://kenpom.com/conf.php?c=Amer" xr:uid="{1205609B-4649-B143-BBCE-45C91A6557CB}"/>
    <hyperlink ref="B159" r:id="rId335" display="https://kenpom.com/team.php?team=Seattle" xr:uid="{8B1609DC-820C-8A44-9784-BFFCE57B4A23}"/>
    <hyperlink ref="C159" r:id="rId336" display="https://kenpom.com/conf.php?c=WAC" xr:uid="{8685A195-A093-AF4B-8E71-3EEA6CA5BBD6}"/>
    <hyperlink ref="B160" r:id="rId337" display="https://kenpom.com/team.php?team=Temple" xr:uid="{141EE893-CC41-E446-B14D-3377FB1F17CA}"/>
    <hyperlink ref="C160" r:id="rId338" display="https://kenpom.com/conf.php?c=Amer" xr:uid="{6993CCBB-7619-DF44-B7CC-DC5B05A0730D}"/>
    <hyperlink ref="B161" r:id="rId339" display="https://kenpom.com/team.php?team=Cal+Baptist" xr:uid="{4AB341EF-1FAF-F540-9E94-5AB669976FBD}"/>
    <hyperlink ref="C161" r:id="rId340" display="https://kenpom.com/conf.php?c=WAC" xr:uid="{BD4DABA5-A11F-5A4B-89AB-033E2FF9D638}"/>
    <hyperlink ref="B162" r:id="rId341" display="https://kenpom.com/team.php?team=Purdue+Fort+Wayne" xr:uid="{AB456B64-25A0-E14D-9FD4-258A09C010F2}"/>
    <hyperlink ref="C162" r:id="rId342" display="https://kenpom.com/conf.php?c=Horz" xr:uid="{F520039B-4D3F-0E4A-84F2-82950A16E83A}"/>
    <hyperlink ref="B163" r:id="rId343" display="https://kenpom.com/team.php?team=Bryant" xr:uid="{2570AD79-6AC5-F44B-979B-DCA1BF2AD300}"/>
    <hyperlink ref="C163" r:id="rId344" display="https://kenpom.com/conf.php?c=AE" xr:uid="{FF90AB2A-E78F-BB47-ABF3-D93CF64F0736}"/>
    <hyperlink ref="B164" r:id="rId345" display="https://kenpom.com/team.php?team=New+Mexico+St." xr:uid="{C1A13965-F2E4-9B48-897D-6CA2F64A08DB}"/>
    <hyperlink ref="C164" r:id="rId346" display="https://kenpom.com/conf.php?c=CUSA" xr:uid="{688C5FBB-9D58-2D42-828F-0377F6A07C91}"/>
    <hyperlink ref="B165" r:id="rId347" display="https://kenpom.com/team.php?team=Miami+OH" xr:uid="{608B22DE-BC42-684C-A2D7-F8CA9EB91CC4}"/>
    <hyperlink ref="C165" r:id="rId348" display="https://kenpom.com/conf.php?c=MAC" xr:uid="{25A86353-C897-654A-B30C-76ABFDC63029}"/>
    <hyperlink ref="B166" r:id="rId349" display="https://kenpom.com/team.php?team=Towson" xr:uid="{19F85756-9994-474E-808F-426BAB8BD261}"/>
    <hyperlink ref="C166" r:id="rId350" display="https://kenpom.com/conf.php?c=CAA" xr:uid="{2CEC5583-68FC-F345-ADFE-573A9E46B2D5}"/>
    <hyperlink ref="B167" r:id="rId351" display="https://kenpom.com/team.php?team=Furman" xr:uid="{371ACA2C-E8A0-024E-8441-90F17F80222E}"/>
    <hyperlink ref="C167" r:id="rId352" display="https://kenpom.com/conf.php?c=SC" xr:uid="{D3C97856-5272-7F42-A8CF-46912B6D2F65}"/>
    <hyperlink ref="A169" r:id="rId353" display="https://kenpom.com/archive.php?d=2025-02-18" xr:uid="{E7AB729F-8664-FA42-B9CB-09E6ACC9582B}"/>
    <hyperlink ref="B169" r:id="rId354" display="https://kenpom.com/archive.php?d=2025-02-18&amp;s=TeamName" xr:uid="{0DB07ACE-0BD3-6A4C-AAC8-75F79EEACB4B}"/>
    <hyperlink ref="D169" r:id="rId355" display="https://kenpom.com/archive.php?d=2025-02-18" xr:uid="{B2BB627E-0557-AD47-90B3-281A75FE8D7E}"/>
    <hyperlink ref="E169" r:id="rId356" display="https://kenpom.com/archive.php?d=2025-02-18&amp;s=RankAdjOE" xr:uid="{3213725C-2B0E-9749-955F-9371C3DBC5BA}"/>
    <hyperlink ref="F169" r:id="rId357" display="https://kenpom.com/archive.php?d=2025-02-18&amp;s=RankAdjDE" xr:uid="{C59239BA-1B06-F740-9232-987E07E3A120}"/>
    <hyperlink ref="G169" r:id="rId358" display="https://kenpom.com/archive.php?d=2025-02-18&amp;s=RankAdjTempo" xr:uid="{C497CCCC-4529-8646-8E02-499043825FC4}"/>
    <hyperlink ref="H169" r:id="rId359" display="https://kenpom.com/archive.php?d=2025-02-18&amp;s=RankAdjEMFinal" xr:uid="{B8A11539-AC11-CE43-AD52-A1F2161DFD2E}"/>
    <hyperlink ref="I169" r:id="rId360" display="https://kenpom.com/archive.php?d=2025-02-18&amp;s=AdjEMFinal" xr:uid="{DD3EE837-FC83-6A4A-BA49-85F0AD58D877}"/>
    <hyperlink ref="B170" r:id="rId361" display="https://kenpom.com/team.php?team=Charleston" xr:uid="{2855E693-95CA-E147-B6EB-8EAE69CBB591}"/>
    <hyperlink ref="C170" r:id="rId362" display="https://kenpom.com/conf.php?c=CAA" xr:uid="{D693DE37-7F98-7746-9E78-E6A1684F6CBC}"/>
    <hyperlink ref="B171" r:id="rId363" display="https://kenpom.com/team.php?team=Princeton" xr:uid="{8A1ACA60-68A0-BB43-8226-024BF0B35207}"/>
    <hyperlink ref="C171" r:id="rId364" display="https://kenpom.com/conf.php?c=Ivy" xr:uid="{A0C29318-1056-B54B-8D08-0C38859E53F0}"/>
    <hyperlink ref="B172" r:id="rId365" display="https://kenpom.com/team.php?team=Jacksonville" xr:uid="{057ED060-6FAC-3640-8561-8B91E2A87186}"/>
    <hyperlink ref="C172" r:id="rId366" display="https://kenpom.com/conf.php?c=ASun" xr:uid="{B01AC0BB-C474-0F40-AE97-A525BDE0804C}"/>
    <hyperlink ref="B173" r:id="rId367" display="https://kenpom.com/team.php?team=Robert+Morris" xr:uid="{C66EDFB4-E75B-8A46-8CE4-76418E55CDAD}"/>
    <hyperlink ref="C173" r:id="rId368" display="https://kenpom.com/conf.php?c=Horz" xr:uid="{A228068B-56E5-8F44-ADDE-CCCC4B8C29A0}"/>
    <hyperlink ref="B174" r:id="rId369" display="https://kenpom.com/team.php?team=Cleveland+St." xr:uid="{AFF73974-2240-954F-A84B-B1E808F5AB6E}"/>
    <hyperlink ref="C174" r:id="rId370" display="https://kenpom.com/conf.php?c=Horz" xr:uid="{745836F6-6166-C645-AC75-70D74732B603}"/>
    <hyperlink ref="B175" r:id="rId371" display="https://kenpom.com/team.php?team=Loyola+Marymount" xr:uid="{135B3718-E3DC-6F44-B517-6E9854DE42A9}"/>
    <hyperlink ref="C175" r:id="rId372" display="https://kenpom.com/conf.php?c=WCC" xr:uid="{D7B42A3A-C314-2E40-875C-16278EF2730F}"/>
    <hyperlink ref="B176" r:id="rId373" display="https://kenpom.com/team.php?team=UNC+Asheville" xr:uid="{85760DF0-DB6F-B64F-A503-3D630845F349}"/>
    <hyperlink ref="C176" r:id="rId374" display="https://kenpom.com/conf.php?c=BSth" xr:uid="{DE50BF3A-2D64-E04B-B344-4A012AF7ED70}"/>
    <hyperlink ref="B177" r:id="rId375" display="https://kenpom.com/team.php?team=Cornell" xr:uid="{10194FAC-913C-BF47-AF72-F47120A2E1FF}"/>
    <hyperlink ref="C177" r:id="rId376" display="https://kenpom.com/conf.php?c=Ivy" xr:uid="{5CB83EE7-665E-1048-A4FE-9CCF2A3FC337}"/>
    <hyperlink ref="B178" r:id="rId377" display="https://kenpom.com/team.php?team=Sam+Houston+St." xr:uid="{B31DDD76-26D4-9749-B0DC-DA568407A061}"/>
    <hyperlink ref="C178" r:id="rId378" display="https://kenpom.com/conf.php?c=CUSA" xr:uid="{F2209DCE-2F2C-854A-9327-1D702D38052C}"/>
    <hyperlink ref="B179" r:id="rId379" display="https://kenpom.com/team.php?team=Elon" xr:uid="{0C5A751D-C82A-D047-AC8B-76FEA61C500D}"/>
    <hyperlink ref="C179" r:id="rId380" display="https://kenpom.com/conf.php?c=CAA" xr:uid="{ED1AEDC2-5690-B644-B96F-81BDFF01AF91}"/>
    <hyperlink ref="B180" r:id="rId381" display="https://kenpom.com/team.php?team=San+Jose+St." xr:uid="{39627F63-C141-DA4D-9902-60E771AA9AD0}"/>
    <hyperlink ref="C180" r:id="rId382" display="https://kenpom.com/conf.php?c=MWC" xr:uid="{C224BD49-4146-B34E-99D5-C2A623D6B55D}"/>
    <hyperlink ref="B181" r:id="rId383" display="https://kenpom.com/team.php?team=Florida+Gulf+Coast" xr:uid="{9A92D8A2-C04E-8244-B926-21EB5AC8F49B}"/>
    <hyperlink ref="C181" r:id="rId384" display="https://kenpom.com/conf.php?c=ASun" xr:uid="{D359DDF4-93FB-1A49-8E51-E074C8949549}"/>
    <hyperlink ref="B182" r:id="rId385" display="https://kenpom.com/team.php?team=Campbell" xr:uid="{C7A02DE0-7B9F-3A43-8916-185F74686B08}"/>
    <hyperlink ref="C182" r:id="rId386" display="https://kenpom.com/conf.php?c=CAA" xr:uid="{A38FBBC8-7373-864C-9E11-ABF6D7C23139}"/>
    <hyperlink ref="B183" r:id="rId387" display="https://kenpom.com/team.php?team=Norfolk+St." xr:uid="{BB926BA1-EF3E-0745-ADB8-228103FD8133}"/>
    <hyperlink ref="C183" r:id="rId388" display="https://kenpom.com/conf.php?c=MEAC" xr:uid="{F43812D4-137E-3A43-89CA-1BC8F3B2F1B7}"/>
    <hyperlink ref="B184" r:id="rId389" display="https://kenpom.com/team.php?team=Wyoming" xr:uid="{3BF437E6-B2BD-3B48-B803-F57F40012519}"/>
    <hyperlink ref="C184" r:id="rId390" display="https://kenpom.com/conf.php?c=MWC" xr:uid="{E25999D5-300A-A74F-8310-EDA9F3FDCA19}"/>
    <hyperlink ref="B185" r:id="rId391" display="https://kenpom.com/team.php?team=Radford" xr:uid="{58288ABD-401E-5944-9308-0E6AFCE93DD9}"/>
    <hyperlink ref="C185" r:id="rId392" display="https://kenpom.com/conf.php?c=BSth" xr:uid="{59FE3601-7FFA-3B4D-A3C4-00E45993CDFE}"/>
    <hyperlink ref="B186" r:id="rId393" display="https://kenpom.com/team.php?team=Texas+A%26M+Corpus+Chris" xr:uid="{64B19977-4E6F-BA4A-802E-A394363DC677}"/>
    <hyperlink ref="C186" r:id="rId394" display="https://kenpom.com/conf.php?c=Slnd" xr:uid="{9F995727-3505-3542-A67A-EB21E61CAD37}"/>
    <hyperlink ref="B187" r:id="rId395" display="https://kenpom.com/team.php?team=Miami+FL" xr:uid="{E63070B8-85DE-0A4C-A54E-9457A093C534}"/>
    <hyperlink ref="C187" r:id="rId396" display="https://kenpom.com/conf.php?c=ACC" xr:uid="{5A7DA424-130C-5F4E-9EE5-BD060E9FA189}"/>
    <hyperlink ref="B188" r:id="rId397" display="https://kenpom.com/team.php?team=Central+Connecticut" xr:uid="{49144D0C-1FC9-4C4C-B314-FCA4784DA75A}"/>
    <hyperlink ref="C188" r:id="rId398" display="https://kenpom.com/conf.php?c=NEC" xr:uid="{E1E058F1-58DE-C84E-A5FD-1043EE3E8371}"/>
    <hyperlink ref="B189" r:id="rId399" display="https://kenpom.com/team.php?team=Lamar" xr:uid="{514443FC-EA4E-DB4A-897F-A26196D68C35}"/>
    <hyperlink ref="C189" r:id="rId400" display="https://kenpom.com/conf.php?c=Slnd" xr:uid="{F48C8AB7-199D-BB44-9F8D-9B5C06347BE5}"/>
    <hyperlink ref="B190" r:id="rId401" display="https://kenpom.com/team.php?team=Rice" xr:uid="{4105A4B5-2F34-9041-95E1-3636807E7741}"/>
    <hyperlink ref="C190" r:id="rId402" display="https://kenpom.com/conf.php?c=Amer" xr:uid="{B2D5A433-275B-CE40-8016-20B14BF32344}"/>
    <hyperlink ref="B191" r:id="rId403" display="https://kenpom.com/team.php?team=Ohio" xr:uid="{6B863683-FCED-FD47-980B-A312021C3CBC}"/>
    <hyperlink ref="C191" r:id="rId404" display="https://kenpom.com/conf.php?c=MAC" xr:uid="{1745724A-E341-7644-A9E3-9C20FA8B3659}"/>
    <hyperlink ref="B192" r:id="rId405" display="https://kenpom.com/team.php?team=Southern+Illinois" xr:uid="{90DA7AB9-7768-6449-87FB-27E0D90C5BF6}"/>
    <hyperlink ref="C192" r:id="rId406" display="https://kenpom.com/conf.php?c=MVC" xr:uid="{0A5F0534-5786-C146-B0A4-5C398D5DA5A5}"/>
    <hyperlink ref="B193" r:id="rId407" display="https://kenpom.com/team.php?team=Eastern+Kentucky" xr:uid="{12B24453-E6FE-584F-B231-1DD4D2CF381A}"/>
    <hyperlink ref="C193" r:id="rId408" display="https://kenpom.com/conf.php?c=ASun" xr:uid="{20F9836E-2106-9743-9360-E58D4D44334D}"/>
    <hyperlink ref="B194" r:id="rId409" display="https://kenpom.com/team.php?team=Massachusetts" xr:uid="{FCE8621F-5A9C-CD4E-B77F-723F2A87BE1A}"/>
    <hyperlink ref="C194" r:id="rId410" display="https://kenpom.com/conf.php?c=A10" xr:uid="{A4F8C090-9848-0E47-B2E0-790B2E39BA0F}"/>
    <hyperlink ref="B195" r:id="rId411" display="https://kenpom.com/team.php?team=Nicholls" xr:uid="{8A771D88-A98C-F840-B549-52C0B578D133}"/>
    <hyperlink ref="C195" r:id="rId412" display="https://kenpom.com/conf.php?c=Slnd" xr:uid="{A1037A07-40CF-5D47-9B53-D28CB8913978}"/>
    <hyperlink ref="B196" r:id="rId413" display="https://kenpom.com/team.php?team=Youngstown+St." xr:uid="{F118D47F-AD2A-DC4D-837C-FE1AEF9788DD}"/>
    <hyperlink ref="C196" r:id="rId414" display="https://kenpom.com/conf.php?c=Horz" xr:uid="{7C71AB0B-2A3E-9247-A6E3-93F1078A9E06}"/>
    <hyperlink ref="B197" r:id="rId415" display="https://kenpom.com/team.php?team=Montana" xr:uid="{120E3538-BDDB-8C43-AD08-D5B05ED2E149}"/>
    <hyperlink ref="C197" r:id="rId416" display="https://kenpom.com/conf.php?c=BSky" xr:uid="{D222F0C4-352A-B346-9B98-DFBEEE59EDE3}"/>
    <hyperlink ref="B198" r:id="rId417" display="https://kenpom.com/team.php?team=Southeastern+Louisiana" xr:uid="{330996CB-4968-1E4C-847C-449134104F18}"/>
    <hyperlink ref="C198" r:id="rId418" display="https://kenpom.com/conf.php?c=Slnd" xr:uid="{0958261F-2620-624E-B4CA-9B64C457B340}"/>
    <hyperlink ref="B199" r:id="rId419" display="https://kenpom.com/team.php?team=Oakland" xr:uid="{E31F90AA-BC02-2B4D-83CC-F498402EB7CE}"/>
    <hyperlink ref="C199" r:id="rId420" display="https://kenpom.com/conf.php?c=Horz" xr:uid="{5853CC0B-140A-1B4A-9963-B3FE69AB44F0}"/>
    <hyperlink ref="B200" r:id="rId421" display="https://kenpom.com/team.php?team=Montana+St." xr:uid="{12EE7027-79B5-2E4E-A59A-0F8C617025DB}"/>
    <hyperlink ref="C200" r:id="rId422" display="https://kenpom.com/conf.php?c=BSky" xr:uid="{4E81F28D-3850-A846-9C29-469E9E2B96EA}"/>
    <hyperlink ref="B201" r:id="rId423" display="https://kenpom.com/team.php?team=Marshall" xr:uid="{59326A1D-EDEF-C547-A5D2-CB9A5F34FBAA}"/>
    <hyperlink ref="C201" r:id="rId424" display="https://kenpom.com/conf.php?c=SB" xr:uid="{880D56AF-0916-FC4B-B5D2-623C295C2A49}"/>
    <hyperlink ref="B202" r:id="rId425" display="https://kenpom.com/team.php?team=Longwood" xr:uid="{D5AE9722-7E9E-CA47-B272-D7795F5B70A7}"/>
    <hyperlink ref="C202" r:id="rId426" display="https://kenpom.com/conf.php?c=BSth" xr:uid="{44A2231B-3D33-2F44-8945-C2CB4D980808}"/>
    <hyperlink ref="B203" r:id="rId427" display="https://kenpom.com/team.php?team=Merrimack" xr:uid="{D70630A2-90B5-EA46-8223-882474F27F5B}"/>
    <hyperlink ref="C203" r:id="rId428" display="https://kenpom.com/conf.php?c=MAAC" xr:uid="{0A81FD31-D55E-9445-BF64-FE2B4996B4EA}"/>
    <hyperlink ref="B204" r:id="rId429" display="https://kenpom.com/team.php?team=Little+Rock" xr:uid="{DC827DDB-F0F3-B34D-9E4B-87C212FEFCBD}"/>
    <hyperlink ref="C204" r:id="rId430" display="https://kenpom.com/conf.php?c=OVC" xr:uid="{4D46CFB3-6E0E-AA4F-BE81-D1D89703D670}"/>
    <hyperlink ref="B205" r:id="rId431" display="https://kenpom.com/team.php?team=Quinnipiac" xr:uid="{4053AA59-809C-C344-8F24-595B51C11674}"/>
    <hyperlink ref="C205" r:id="rId432" display="https://kenpom.com/conf.php?c=MAAC" xr:uid="{77B2A6C8-11A6-6A4C-869D-B49CC3BD9D39}"/>
    <hyperlink ref="B206" r:id="rId433" display="https://kenpom.com/team.php?team=Portland+St." xr:uid="{5C70F9CE-DD82-A54D-AF4A-98CB27C96BC4}"/>
    <hyperlink ref="C206" r:id="rId434" display="https://kenpom.com/conf.php?c=BSky" xr:uid="{2D9486A2-2668-D248-BED3-F002DC5C5AE9}"/>
    <hyperlink ref="B207" r:id="rId435" display="https://kenpom.com/team.php?team=Texas+St." xr:uid="{17C9F7BA-D250-8949-9FA4-7B37AFBCABCC}"/>
    <hyperlink ref="C207" r:id="rId436" display="https://kenpom.com/conf.php?c=SB" xr:uid="{53BB2C22-CC71-7940-8EC6-0F9A597BEAD0}"/>
    <hyperlink ref="B208" r:id="rId437" display="https://kenpom.com/team.php?team=Central+Michigan" xr:uid="{ED7CF8FC-9AEC-4047-955F-9C6D0EC1E979}"/>
    <hyperlink ref="C208" r:id="rId438" display="https://kenpom.com/conf.php?c=MAC" xr:uid="{1427E4AC-339D-3D42-8FF1-B66D59A683F6}"/>
    <hyperlink ref="B209" r:id="rId439" display="https://kenpom.com/team.php?team=South+Florida" xr:uid="{13AAFEB1-173A-824F-9744-D5CB9B700CEB}"/>
    <hyperlink ref="C209" r:id="rId440" display="https://kenpom.com/conf.php?c=Amer" xr:uid="{19CB60D5-826A-F24C-8002-2C2B941664ED}"/>
    <hyperlink ref="A211" r:id="rId441" display="https://kenpom.com/archive.php?d=2025-02-18" xr:uid="{A2CDA271-A862-F649-9D17-65B4FFFD38BB}"/>
    <hyperlink ref="B211" r:id="rId442" display="https://kenpom.com/archive.php?d=2025-02-18&amp;s=TeamName" xr:uid="{B27778E7-44E9-564A-A84C-3FAD6158B65B}"/>
    <hyperlink ref="D211" r:id="rId443" display="https://kenpom.com/archive.php?d=2025-02-18" xr:uid="{7E462653-577F-4842-9454-157B82445038}"/>
    <hyperlink ref="E211" r:id="rId444" display="https://kenpom.com/archive.php?d=2025-02-18&amp;s=RankAdjOE" xr:uid="{670B8FF5-88F7-6C4B-AE32-513025A41AC6}"/>
    <hyperlink ref="F211" r:id="rId445" display="https://kenpom.com/archive.php?d=2025-02-18&amp;s=RankAdjDE" xr:uid="{28228B58-3241-1D4F-91A5-D653BF8C75CE}"/>
    <hyperlink ref="G211" r:id="rId446" display="https://kenpom.com/archive.php?d=2025-02-18&amp;s=RankAdjTempo" xr:uid="{D5BBC36A-72CE-8644-AE52-883C7026C714}"/>
    <hyperlink ref="H211" r:id="rId447" display="https://kenpom.com/archive.php?d=2025-02-18&amp;s=RankAdjEMFinal" xr:uid="{357F8493-A84B-A14B-904E-41614D0A1EB6}"/>
    <hyperlink ref="I211" r:id="rId448" display="https://kenpom.com/archive.php?d=2025-02-18&amp;s=AdjEMFinal" xr:uid="{BA576C1D-4EAC-BB43-A901-8F77A4381171}"/>
    <hyperlink ref="B212" r:id="rId449" display="https://kenpom.com/team.php?team=Winthrop" xr:uid="{C9853B3C-7FCD-AB43-8594-6864DACD7F5F}"/>
    <hyperlink ref="C212" r:id="rId450" display="https://kenpom.com/conf.php?c=BSth" xr:uid="{D1CD9F59-4E9D-E14F-A2C6-51F84B296CB9}"/>
    <hyperlink ref="B213" r:id="rId451" display="https://kenpom.com/team.php?team=Maine" xr:uid="{27FA9BA0-F889-714F-B212-06BCB6D900FB}"/>
    <hyperlink ref="C213" r:id="rId452" display="https://kenpom.com/conf.php?c=AE" xr:uid="{91E4890E-2EC8-DC49-BD0C-A62264CC80DE}"/>
    <hyperlink ref="B214" r:id="rId453" display="https://kenpom.com/team.php?team=Nebraska+Omaha" xr:uid="{F3FD76EB-B795-4E4B-B51D-FA5BF7140D26}"/>
    <hyperlink ref="C214" r:id="rId454" display="https://kenpom.com/conf.php?c=Sum" xr:uid="{367EB8D5-4D7D-D441-9559-DC4BE4CC0C53}"/>
    <hyperlink ref="B215" r:id="rId455" display="https://kenpom.com/team.php?team=Seton+Hall" xr:uid="{42E3863D-6074-0B4C-BA85-94EDC8B4F8C0}"/>
    <hyperlink ref="C215" r:id="rId456" display="https://kenpom.com/conf.php?c=BE" xr:uid="{DE1E9F11-4A5B-6944-BE5E-C9030E80B3B2}"/>
    <hyperlink ref="B216" r:id="rId457" display="https://kenpom.com/team.php?team=Northeastern" xr:uid="{E2C6D5E7-11E3-5D44-8FE7-D15086AFC129}"/>
    <hyperlink ref="C216" r:id="rId458" display="https://kenpom.com/conf.php?c=CAA" xr:uid="{90FDE90F-BAE9-1B4E-BFE2-9E684B4AD967}"/>
    <hyperlink ref="B217" r:id="rId459" display="https://kenpom.com/team.php?team=Boston+College" xr:uid="{66BD9874-BD72-244A-B9C4-7317E91F2B96}"/>
    <hyperlink ref="C217" r:id="rId460" display="https://kenpom.com/conf.php?c=ACC" xr:uid="{DF916B63-D40D-6547-A253-DD944FF2E11E}"/>
    <hyperlink ref="B218" r:id="rId461" display="https://kenpom.com/team.php?team=Indiana+St." xr:uid="{7E5A3ECE-36E8-E444-A694-CB42CB27F913}"/>
    <hyperlink ref="C218" r:id="rId462" display="https://kenpom.com/conf.php?c=MVC" xr:uid="{FA5C9889-636E-CF42-8EFD-8093EFD0590A}"/>
    <hyperlink ref="B219" r:id="rId463" display="https://kenpom.com/team.php?team=South+Carolina+St." xr:uid="{1BC9C0FB-66EB-5646-A166-DF729B739C08}"/>
    <hyperlink ref="C219" r:id="rId464" display="https://kenpom.com/conf.php?c=MEAC" xr:uid="{CA4D69AA-77D0-BA49-9966-47DEEF591F32}"/>
    <hyperlink ref="B220" r:id="rId465" display="https://kenpom.com/team.php?team=Southeast+Missouri" xr:uid="{8D0E2B27-70C4-9A49-A9AD-9FD2C9279FA4}"/>
    <hyperlink ref="C220" r:id="rId466" display="https://kenpom.com/conf.php?c=OVC" xr:uid="{FF074C13-07DE-5A4B-BEDA-597863EAB18A}"/>
    <hyperlink ref="B221" r:id="rId467" display="https://kenpom.com/team.php?team=UTSA" xr:uid="{7D65FA27-D265-B54F-B503-40FA6A7EEB0B}"/>
    <hyperlink ref="C221" r:id="rId468" display="https://kenpom.com/conf.php?c=Amer" xr:uid="{2B2BF236-EAEB-DA44-B7EA-24B7EC97A23D}"/>
    <hyperlink ref="B222" r:id="rId469" display="https://kenpom.com/team.php?team=Drexel" xr:uid="{6A407D62-5FCE-7844-9C00-731D69A9FF8D}"/>
    <hyperlink ref="C222" r:id="rId470" display="https://kenpom.com/conf.php?c=CAA" xr:uid="{A956D3C4-0FCD-AF44-9132-21F40DCE6CB0}"/>
    <hyperlink ref="B223" r:id="rId471" display="https://kenpom.com/team.php?team=Wright+St." xr:uid="{ED93B8C7-3608-9D4A-B3B8-AE1141D9A24C}"/>
    <hyperlink ref="C223" r:id="rId472" display="https://kenpom.com/conf.php?c=Horz" xr:uid="{EFCA7BB9-6849-A94D-92FD-4133115121D7}"/>
    <hyperlink ref="B224" r:id="rId473" display="https://kenpom.com/team.php?team=UT+Arlington" xr:uid="{EC618468-479E-8649-AF50-6A7340CFAADC}"/>
    <hyperlink ref="C224" r:id="rId474" display="https://kenpom.com/conf.php?c=WAC" xr:uid="{9F7B6C37-5105-2B4D-B17B-C97ACBCAC09B}"/>
    <hyperlink ref="B225" r:id="rId475" display="https://kenpom.com/team.php?team=Hawaii" xr:uid="{A256B1A7-E5E7-0149-A2E4-35EBA1E4498C}"/>
    <hyperlink ref="C225" r:id="rId476" display="https://kenpom.com/conf.php?c=BW" xr:uid="{E0F0BC92-8DAF-154A-909F-DA82DE429ABA}"/>
    <hyperlink ref="B226" r:id="rId477" display="https://kenpom.com/team.php?team=Dartmouth" xr:uid="{49680699-2EF5-D14E-967F-6219CCE2A781}"/>
    <hyperlink ref="C226" r:id="rId478" display="https://kenpom.com/conf.php?c=Ivy" xr:uid="{AF58CCF8-A896-294E-8304-9DEF6416486E}"/>
    <hyperlink ref="B227" r:id="rId479" display="https://kenpom.com/team.php?team=William+%26+Mary" xr:uid="{31B82B2C-EDC9-4141-A7BC-F1BAF885E554}"/>
    <hyperlink ref="C227" r:id="rId480" display="https://kenpom.com/conf.php?c=CAA" xr:uid="{0E30B210-141A-4341-807F-47D6D25E0DDF}"/>
    <hyperlink ref="B228" r:id="rId481" display="https://kenpom.com/team.php?team=Brown" xr:uid="{A2A2AD35-E42C-2243-8AE1-341FEF5599FF}"/>
    <hyperlink ref="C228" r:id="rId482" display="https://kenpom.com/conf.php?c=Ivy" xr:uid="{4848EA06-369D-2047-9B4B-E79B638ECF79}"/>
    <hyperlink ref="B229" r:id="rId483" display="https://kenpom.com/team.php?team=Queens" xr:uid="{E8DA07DD-DF31-E843-8D5E-6E43E734CEB7}"/>
    <hyperlink ref="C229" r:id="rId484" display="https://kenpom.com/conf.php?c=ASun" xr:uid="{6D9F17D4-47D7-804B-BD39-4AC6A5E40B0D}"/>
    <hyperlink ref="B230" r:id="rId485" display="https://kenpom.com/team.php?team=Toledo" xr:uid="{63C68F5B-4648-8A4A-984D-920E1A62FE25}"/>
    <hyperlink ref="C230" r:id="rId486" display="https://kenpom.com/conf.php?c=MAC" xr:uid="{AEEB1DD8-79DA-584E-9C5C-F0C18C86F340}"/>
    <hyperlink ref="B231" r:id="rId487" display="https://kenpom.com/team.php?team=Fordham" xr:uid="{9160CB87-5A24-7D43-AF75-AEF6346BCC61}"/>
    <hyperlink ref="C231" r:id="rId488" display="https://kenpom.com/conf.php?c=A10" xr:uid="{8EDE3094-B117-7940-8047-75B7481BE864}"/>
    <hyperlink ref="B232" r:id="rId489" display="https://kenpom.com/team.php?team=Abilene+Christian" xr:uid="{01642BD8-D166-0540-8891-DFE81A9FBFB3}"/>
    <hyperlink ref="C232" r:id="rId490" display="https://kenpom.com/conf.php?c=WAC" xr:uid="{DE73B8FD-244A-B743-BABD-8874645C9737}"/>
    <hyperlink ref="B233" r:id="rId491" display="https://kenpom.com/team.php?team=Hofstra" xr:uid="{55536BDD-F499-E945-9ED7-BA623C99FD4C}"/>
    <hyperlink ref="C233" r:id="rId492" display="https://kenpom.com/conf.php?c=CAA" xr:uid="{E3761D50-E523-E34D-830B-3CED514D1653}"/>
    <hyperlink ref="B234" r:id="rId493" display="https://kenpom.com/team.php?team=Southern" xr:uid="{F44A5DF7-DE67-A740-B98E-FAB05770C26B}"/>
    <hyperlink ref="C234" r:id="rId494" display="https://kenpom.com/conf.php?c=SWAC" xr:uid="{A53F0FA7-DC53-7D4F-8BB2-C1D2AB9312E9}"/>
    <hyperlink ref="B235" r:id="rId495" display="https://kenpom.com/team.php?team=Cal+Poly" xr:uid="{1B69D51F-70F5-F544-87B5-D33B5A76A5D8}"/>
    <hyperlink ref="C235" r:id="rId496" display="https://kenpom.com/conf.php?c=BW" xr:uid="{9D693BEA-C4A9-D149-8C38-8DE1CC59D27B}"/>
    <hyperlink ref="B236" r:id="rId497" display="https://kenpom.com/team.php?team=UC+Davis" xr:uid="{C557A4DC-0E36-4142-8A60-F3FF5C159170}"/>
    <hyperlink ref="C236" r:id="rId498" display="https://kenpom.com/conf.php?c=BW" xr:uid="{02AE7925-8749-724D-9D3A-2F6EEFF809E6}"/>
    <hyperlink ref="B237" r:id="rId499" display="https://kenpom.com/team.php?team=Marist" xr:uid="{C6358E97-ED5C-3748-B90F-F32CD6FA80B1}"/>
    <hyperlink ref="C237" r:id="rId500" display="https://kenpom.com/conf.php?c=MAAC" xr:uid="{28C0A060-1143-2042-A7B3-68D36BA95383}"/>
    <hyperlink ref="B238" r:id="rId501" display="https://kenpom.com/team.php?team=Idaho+St." xr:uid="{05E855ED-F1C9-6D47-9C66-B5421170CFB6}"/>
    <hyperlink ref="C238" r:id="rId502" display="https://kenpom.com/conf.php?c=BSky" xr:uid="{46D541AB-E140-944C-9926-5A94A76C3DD0}"/>
    <hyperlink ref="B239" r:id="rId503" display="https://kenpom.com/team.php?team=Pepperdine" xr:uid="{CA60AF82-D73A-9743-B846-934E280CCE2A}"/>
    <hyperlink ref="C239" r:id="rId504" display="https://kenpom.com/conf.php?c=WCC" xr:uid="{13046A66-871B-D847-BE0F-1D96EAF4075F}"/>
    <hyperlink ref="B240" r:id="rId505" display="https://kenpom.com/team.php?team=La+Salle" xr:uid="{A3E1E714-B55B-7249-B31A-18189BD28183}"/>
    <hyperlink ref="C240" r:id="rId506" display="https://kenpom.com/conf.php?c=A10" xr:uid="{C7415216-E572-2146-A986-20D5848E0143}"/>
    <hyperlink ref="B241" r:id="rId507" display="https://kenpom.com/team.php?team=Missouri+St." xr:uid="{A65A5D4F-87E9-4748-8DCB-F7CCA5F9D734}"/>
    <hyperlink ref="C241" r:id="rId508" display="https://kenpom.com/conf.php?c=MVC" xr:uid="{8306A58D-F20E-F84D-8626-4D257FBEC294}"/>
    <hyperlink ref="B242" r:id="rId509" display="https://kenpom.com/team.php?team=SIUE" xr:uid="{9395C8A9-DB69-D24F-9DA7-FDAD09E2D259}"/>
    <hyperlink ref="C242" r:id="rId510" display="https://kenpom.com/conf.php?c=OVC" xr:uid="{7D08C693-27BB-F540-AF9C-F32C3D048A9C}"/>
    <hyperlink ref="B243" r:id="rId511" display="https://kenpom.com/team.php?team=Bucknell" xr:uid="{F5F53689-5C1F-544D-8508-01D3EDB27A64}"/>
    <hyperlink ref="C243" r:id="rId512" display="https://kenpom.com/conf.php?c=PL" xr:uid="{BACAE5C1-7A11-1546-A465-450195EB89FD}"/>
    <hyperlink ref="B244" r:id="rId513" display="https://kenpom.com/team.php?team=UT+Rio+Grande+Valley" xr:uid="{107A9C3B-78F9-D14A-B821-235F13BFABDB}"/>
    <hyperlink ref="C244" r:id="rId514" display="https://kenpom.com/conf.php?c=Slnd" xr:uid="{39D0A951-C360-AC4D-81A5-700CF8529DA5}"/>
    <hyperlink ref="B245" r:id="rId515" display="https://kenpom.com/team.php?team=UMass+Lowell" xr:uid="{536D7BED-7734-7542-BAC0-9E6328C9983C}"/>
    <hyperlink ref="C245" r:id="rId516" display="https://kenpom.com/conf.php?c=AE" xr:uid="{563A0218-FBAC-274E-A392-C84FA074C79A}"/>
    <hyperlink ref="B246" r:id="rId517" display="https://kenpom.com/team.php?team=Kansas+City" xr:uid="{058998E2-415E-0C4D-8A0A-7454699370C7}"/>
    <hyperlink ref="C246" r:id="rId518" display="https://kenpom.com/conf.php?c=Sum" xr:uid="{D62EC938-D585-0C4D-9B65-A80603A57CD6}"/>
    <hyperlink ref="B247" r:id="rId519" display="https://kenpom.com/team.php?team=Valparaiso" xr:uid="{22FE4FCD-E089-564D-8BA5-935494023D31}"/>
    <hyperlink ref="C247" r:id="rId520" display="https://kenpom.com/conf.php?c=MVC" xr:uid="{EC5F0798-EF6D-4543-BA0E-CFC2F4E2C0B6}"/>
    <hyperlink ref="B248" r:id="rId521" display="https://kenpom.com/team.php?team=Siena" xr:uid="{72DD91A2-F194-5742-9F18-042B81F7D01B}"/>
    <hyperlink ref="C248" r:id="rId522" display="https://kenpom.com/conf.php?c=MAAC" xr:uid="{9A21F5C9-C107-8149-BD58-4D9358B8D70E}"/>
    <hyperlink ref="B249" r:id="rId523" display="https://kenpom.com/team.php?team=Gardner+Webb" xr:uid="{89521BC6-3D50-004B-ADF7-C777299B9FFB}"/>
    <hyperlink ref="C249" r:id="rId524" display="https://kenpom.com/conf.php?c=BSth" xr:uid="{348E9860-877D-BE47-8FE1-1F0D08495D3D}"/>
    <hyperlink ref="B250" r:id="rId525" display="https://kenpom.com/team.php?team=Richmond" xr:uid="{0B989207-3D27-444F-A327-3DD887EA7423}"/>
    <hyperlink ref="C250" r:id="rId526" display="https://kenpom.com/conf.php?c=A10" xr:uid="{E982CD94-C9CB-EA44-B520-EC15FFC0FC77}"/>
    <hyperlink ref="B251" r:id="rId527" display="https://kenpom.com/team.php?team=Hampton" xr:uid="{8FCF667D-30D1-AF4F-A0D9-7363EE23A402}"/>
    <hyperlink ref="C251" r:id="rId528" display="https://kenpom.com/conf.php?c=CAA" xr:uid="{778B84C3-51D7-FD4E-B973-8D7BF9D435C1}"/>
    <hyperlink ref="A253" r:id="rId529" display="https://kenpom.com/archive.php?d=2025-02-18" xr:uid="{AF470347-29E2-2242-B4C3-CB93FCE96FE2}"/>
    <hyperlink ref="B253" r:id="rId530" display="https://kenpom.com/archive.php?d=2025-02-18&amp;s=TeamName" xr:uid="{CFC930A1-14B9-F147-BBA8-BC21D9AB58DA}"/>
    <hyperlink ref="D253" r:id="rId531" display="https://kenpom.com/archive.php?d=2025-02-18" xr:uid="{153F92FD-8402-F348-B899-8065E4BF80AB}"/>
    <hyperlink ref="E253" r:id="rId532" display="https://kenpom.com/archive.php?d=2025-02-18&amp;s=RankAdjOE" xr:uid="{CB699F53-8226-C244-9CE7-31845B91D636}"/>
    <hyperlink ref="F253" r:id="rId533" display="https://kenpom.com/archive.php?d=2025-02-18&amp;s=RankAdjDE" xr:uid="{E1B75975-B7A4-3C49-A16A-A4DB3BC9C281}"/>
    <hyperlink ref="G253" r:id="rId534" display="https://kenpom.com/archive.php?d=2025-02-18&amp;s=RankAdjTempo" xr:uid="{2CB66088-B7F5-5446-99EB-C349B75421E9}"/>
    <hyperlink ref="H253" r:id="rId535" display="https://kenpom.com/archive.php?d=2025-02-18&amp;s=RankAdjEMFinal" xr:uid="{D4424F4A-A5A0-644A-BDA2-D2C77971BEE1}"/>
    <hyperlink ref="I253" r:id="rId536" display="https://kenpom.com/archive.php?d=2025-02-18&amp;s=AdjEMFinal" xr:uid="{55F9D38F-7A73-7347-8230-292A2518D2D1}"/>
    <hyperlink ref="B254" r:id="rId537" display="https://kenpom.com/team.php?team=Cal+St.+Bakersfield" xr:uid="{343EED7A-9A9A-474D-9A5E-C4A3BF67E8B5}"/>
    <hyperlink ref="C254" r:id="rId538" display="https://kenpom.com/conf.php?c=BW" xr:uid="{BB5BBF83-4D40-5847-8EE1-E9958CF52348}"/>
    <hyperlink ref="B255" r:id="rId539" display="https://kenpom.com/team.php?team=American" xr:uid="{3448BE4F-A8C8-514D-8023-311A58865755}"/>
    <hyperlink ref="C255" r:id="rId540" display="https://kenpom.com/conf.php?c=PL" xr:uid="{A814772A-8935-EE47-AAA7-CE07B6BD677D}"/>
    <hyperlink ref="B256" r:id="rId541" display="https://kenpom.com/team.php?team=North+Florida" xr:uid="{2134CFC3-048F-A342-850C-FE81A50C1033}"/>
    <hyperlink ref="C256" r:id="rId542" display="https://kenpom.com/conf.php?c=ASun" xr:uid="{D239ED5A-A912-2143-9BC2-C3D1EC3D04B6}"/>
    <hyperlink ref="B257" r:id="rId543" display="https://kenpom.com/team.php?team=South+Dakota" xr:uid="{E0ABE240-9ED6-6140-BAF7-C976EA3A8E29}"/>
    <hyperlink ref="C257" r:id="rId544" display="https://kenpom.com/conf.php?c=Sum" xr:uid="{D235AFA8-2BDB-9A42-B628-249E1BEC0F1F}"/>
    <hyperlink ref="B258" r:id="rId545" display="https://kenpom.com/team.php?team=Delaware" xr:uid="{99DD8F4F-F0EF-3546-911B-3193A8630954}"/>
    <hyperlink ref="C258" r:id="rId546" display="https://kenpom.com/conf.php?c=CAA" xr:uid="{55904F16-9382-6D4E-ABE6-B5D68DA2F8FC}"/>
    <hyperlink ref="B259" r:id="rId547" display="https://kenpom.com/team.php?team=Eastern+Washington" xr:uid="{5E430D29-6B84-CE45-9055-066193208398}"/>
    <hyperlink ref="C259" r:id="rId548" display="https://kenpom.com/conf.php?c=BSky" xr:uid="{282A223D-59B6-CA4D-B8C4-8F5C136FF0F0}"/>
    <hyperlink ref="B260" r:id="rId549" display="https://kenpom.com/team.php?team=Colgate" xr:uid="{8A5F97B5-D3F8-1044-AE42-8B7587A26CC3}"/>
    <hyperlink ref="C260" r:id="rId550" display="https://kenpom.com/conf.php?c=PL" xr:uid="{D0D37D05-1B94-154A-ACC1-43D10D762FCF}"/>
    <hyperlink ref="B261" r:id="rId551" display="https://kenpom.com/team.php?team=Stephen+F.+Austin" xr:uid="{CC03EE8E-6542-7F41-91C7-39311A2DE347}"/>
    <hyperlink ref="C261" r:id="rId552" display="https://kenpom.com/conf.php?c=Slnd" xr:uid="{05BADB2B-8DE0-9C45-94A5-D976AB7CDFCF}"/>
    <hyperlink ref="B262" r:id="rId553" display="https://kenpom.com/team.php?team=Columbia" xr:uid="{F0FF6332-564A-CD4A-ADC8-0D9A0C1E33C3}"/>
    <hyperlink ref="C262" r:id="rId554" display="https://kenpom.com/conf.php?c=Ivy" xr:uid="{0E098136-3B1F-C343-9D26-126F442EEB38}"/>
    <hyperlink ref="B263" r:id="rId555" display="https://kenpom.com/team.php?team=Jackson+St." xr:uid="{352A4B91-09C1-1E48-9593-21C0FF93D750}"/>
    <hyperlink ref="C263" r:id="rId556" display="https://kenpom.com/conf.php?c=SWAC" xr:uid="{D2938865-2BB4-7345-AC94-26201DCC0B84}"/>
    <hyperlink ref="B264" r:id="rId557" display="https://kenpom.com/team.php?team=Manhattan" xr:uid="{B73EF4CF-D87A-4C4B-BDD3-ACCD843AF160}"/>
    <hyperlink ref="C264" r:id="rId558" display="https://kenpom.com/conf.php?c=MAAC" xr:uid="{B03E11E4-BA4F-3044-AD64-2FD117AE6109}"/>
    <hyperlink ref="B265" r:id="rId559" display="https://kenpom.com/team.php?team=Vermont" xr:uid="{3B228375-4A18-2C4C-A30E-B3391DC29E54}"/>
    <hyperlink ref="C265" r:id="rId560" display="https://kenpom.com/conf.php?c=AE" xr:uid="{69F9BBD9-3240-E348-9ACD-0374F335122A}"/>
    <hyperlink ref="B266" r:id="rId561" display="https://kenpom.com/team.php?team=Presbyterian" xr:uid="{9A4ECB74-43EA-824D-85F1-778B05FADB06}"/>
    <hyperlink ref="C266" r:id="rId562" display="https://kenpom.com/conf.php?c=BSth" xr:uid="{0557183E-B7C7-FA4C-9048-FD304B0C4218}"/>
    <hyperlink ref="B267" r:id="rId563" display="https://kenpom.com/team.php?team=Northwestern+St." xr:uid="{94EFE647-5B40-964D-B63B-A230C0917B11}"/>
    <hyperlink ref="C267" r:id="rId564" display="https://kenpom.com/conf.php?c=Slnd" xr:uid="{D2CBB87B-200C-8147-995F-8B846497176F}"/>
    <hyperlink ref="B268" r:id="rId565" display="https://kenpom.com/team.php?team=Mercer" xr:uid="{46595D83-91A9-2041-B449-F427FB6BEE9C}"/>
    <hyperlink ref="C268" r:id="rId566" display="https://kenpom.com/conf.php?c=SC" xr:uid="{C22FBBA0-F20F-654F-99E7-1CF4A4D8054E}"/>
    <hyperlink ref="B269" r:id="rId567" display="https://kenpom.com/team.php?team=Fresno+St." xr:uid="{53D58686-5F20-2A4C-A7D2-7164A7F0F7C0}"/>
    <hyperlink ref="C269" r:id="rId568" display="https://kenpom.com/conf.php?c=MWC" xr:uid="{A1EFB3BB-015D-DD4D-83F3-E539C137B033}"/>
    <hyperlink ref="B270" r:id="rId569" display="https://kenpom.com/team.php?team=Northern+Arizona" xr:uid="{03754C47-3E1A-504D-9AD8-9EBF8E74B4B5}"/>
    <hyperlink ref="C270" r:id="rId570" display="https://kenpom.com/conf.php?c=BSky" xr:uid="{656054EC-AB00-5D4A-8390-10556637E2ED}"/>
    <hyperlink ref="B271" r:id="rId571" display="https://kenpom.com/team.php?team=Georgia+Southern" xr:uid="{F8C2479B-ADFD-3243-A561-10B4D30F1383}"/>
    <hyperlink ref="C271" r:id="rId572" display="https://kenpom.com/conf.php?c=SB" xr:uid="{9F29C156-047B-BA48-8EAD-1DC558CF68D2}"/>
    <hyperlink ref="B272" r:id="rId573" display="https://kenpom.com/team.php?team=Incarnate+Word" xr:uid="{58E89967-3428-0B46-938F-0FA2795DC8DE}"/>
    <hyperlink ref="C272" r:id="rId574" display="https://kenpom.com/conf.php?c=Slnd" xr:uid="{F854CE1A-FA77-BC43-862C-E65A599890A5}"/>
    <hyperlink ref="B273" r:id="rId575" display="https://kenpom.com/team.php?team=Northern+Kentucky" xr:uid="{35E5BC6A-80C3-E24B-B8FD-0B184686315C}"/>
    <hyperlink ref="C273" r:id="rId576" display="https://kenpom.com/conf.php?c=Horz" xr:uid="{989718DA-92BC-6B4D-8259-C8F98F0F377B}"/>
    <hyperlink ref="B274" r:id="rId577" display="https://kenpom.com/team.php?team=Evansville" xr:uid="{BE3CE744-5167-E443-92A9-5AD69F93A861}"/>
    <hyperlink ref="C274" r:id="rId578" display="https://kenpom.com/conf.php?c=MVC" xr:uid="{2765AD80-E9F6-1A4A-98DD-342E088DEE2F}"/>
    <hyperlink ref="B275" r:id="rId579" display="https://kenpom.com/team.php?team=Austin+Peay" xr:uid="{4FF8D8C5-9E61-3844-992A-AA8EDA0F5CCB}"/>
    <hyperlink ref="C275" r:id="rId580" display="https://kenpom.com/conf.php?c=ASun" xr:uid="{FDC20B85-E5E0-1548-AA32-F81A447787B4}"/>
    <hyperlink ref="B276" r:id="rId581" display="https://kenpom.com/team.php?team=Mount+St.+Mary%27s" xr:uid="{11607EF2-6AA8-4342-83A6-A4CC943E3EFF}"/>
    <hyperlink ref="C276" r:id="rId582" display="https://kenpom.com/conf.php?c=MAAC" xr:uid="{1208CAD1-02B8-1946-B638-B12EC475405A}"/>
    <hyperlink ref="B277" r:id="rId583" display="https://kenpom.com/team.php?team=Georgia+St." xr:uid="{036DB641-7F69-2D43-AA64-8F2F29852E26}"/>
    <hyperlink ref="C277" r:id="rId584" display="https://kenpom.com/conf.php?c=SB" xr:uid="{5761F9F8-8ABC-3E4E-AEEC-E64E39B38568}"/>
    <hyperlink ref="B278" r:id="rId585" display="https://kenpom.com/team.php?team=Tennessee+St." xr:uid="{38C75F61-771D-414A-AA94-44B324262BED}"/>
    <hyperlink ref="C278" r:id="rId586" display="https://kenpom.com/conf.php?c=OVC" xr:uid="{822FB6A1-951D-C141-8439-0A882CE6A817}"/>
    <hyperlink ref="B279" r:id="rId587" display="https://kenpom.com/team.php?team=Idaho" xr:uid="{44891C14-144F-A244-A367-BF54F3FE9D32}"/>
    <hyperlink ref="C279" r:id="rId588" display="https://kenpom.com/conf.php?c=BSky" xr:uid="{1C18D631-1B0C-5146-81B3-B5384CB9EA26}"/>
    <hyperlink ref="B280" r:id="rId589" display="https://kenpom.com/team.php?team=Charlotte" xr:uid="{36D4DFA3-FEA2-0241-B506-E889B9DE2F5F}"/>
    <hyperlink ref="C280" r:id="rId590" display="https://kenpom.com/conf.php?c=Amer" xr:uid="{C6A37F41-192C-8746-B275-51A60AB588D1}"/>
    <hyperlink ref="B281" r:id="rId591" display="https://kenpom.com/team.php?team=FIU" xr:uid="{AD0F59EA-41B5-4642-BC05-5010103AFD9E}"/>
    <hyperlink ref="C281" r:id="rId592" display="https://kenpom.com/conf.php?c=CUSA" xr:uid="{F1C71951-5EF5-AA4B-ABA7-BF9235D6067B}"/>
    <hyperlink ref="B282" r:id="rId593" display="https://kenpom.com/team.php?team=Tulsa" xr:uid="{D079FC90-A2B1-E947-AB05-7B5DE689339B}"/>
    <hyperlink ref="C282" r:id="rId594" display="https://kenpom.com/conf.php?c=Amer" xr:uid="{F57AC931-248A-EF49-BB52-9A2F1F50A35E}"/>
    <hyperlink ref="B283" r:id="rId595" display="https://kenpom.com/team.php?team=Albany" xr:uid="{77BEC395-1697-5943-BCEC-307222DB95CB}"/>
    <hyperlink ref="C283" r:id="rId596" display="https://kenpom.com/conf.php?c=AE" xr:uid="{76E23C20-E94C-4046-AA29-9EB741D50D59}"/>
    <hyperlink ref="B284" r:id="rId597" display="https://kenpom.com/team.php?team=Southern+Utah" xr:uid="{CAD2FFC6-E04A-5B42-9F4E-776CC8D5A8CF}"/>
    <hyperlink ref="C284" r:id="rId598" display="https://kenpom.com/conf.php?c=WAC" xr:uid="{E462D176-60B8-A94A-A02B-371457F7D2F8}"/>
    <hyperlink ref="B285" r:id="rId599" display="https://kenpom.com/team.php?team=Pacific" xr:uid="{8FB9F199-4AE2-014E-8A39-54A8D007B79E}"/>
    <hyperlink ref="C285" r:id="rId600" display="https://kenpom.com/conf.php?c=WCC" xr:uid="{E1EB4235-255E-194E-808C-1610918CCBD0}"/>
    <hyperlink ref="B286" r:id="rId601" display="https://kenpom.com/team.php?team=Southern+Miss" xr:uid="{AB062B89-BBAB-6C41-8B28-92AD0172E1CB}"/>
    <hyperlink ref="C286" r:id="rId602" display="https://kenpom.com/conf.php?c=SB" xr:uid="{F1FC16A0-0EF6-F645-AEC7-DC6EE02245A4}"/>
    <hyperlink ref="B287" r:id="rId603" display="https://kenpom.com/team.php?team=Harvard" xr:uid="{640E9A71-EA72-B946-B6CC-5F9EBDF38521}"/>
    <hyperlink ref="C287" r:id="rId604" display="https://kenpom.com/conf.php?c=Ivy" xr:uid="{CB590840-DC5E-D747-A2C0-181893D9F147}"/>
    <hyperlink ref="B288" r:id="rId605" display="https://kenpom.com/team.php?team=UMBC" xr:uid="{F00EB24F-697B-7B4C-B27C-E79CE30D7AB3}"/>
    <hyperlink ref="C288" r:id="rId606" display="https://kenpom.com/conf.php?c=AE" xr:uid="{336E3BCD-A23D-6948-B257-879DFA36D49D}"/>
    <hyperlink ref="B289" r:id="rId607" display="https://kenpom.com/team.php?team=Charleston+Southern" xr:uid="{0D5D082B-563A-1D40-9378-8E54D1DFF256}"/>
    <hyperlink ref="C289" r:id="rId608" display="https://kenpom.com/conf.php?c=BSth" xr:uid="{DB489B3D-6712-464A-9959-C7561DC4DBE4}"/>
    <hyperlink ref="B290" r:id="rId609" display="https://kenpom.com/team.php?team=North+Dakota" xr:uid="{60DB64CE-25B8-C148-9A2F-C3451A8D0AE3}"/>
    <hyperlink ref="C290" r:id="rId610" display="https://kenpom.com/conf.php?c=Sum" xr:uid="{E1D19785-B719-E747-876D-24045C22BB48}"/>
    <hyperlink ref="B291" r:id="rId611" display="https://kenpom.com/team.php?team=VMI" xr:uid="{511A357B-90E4-5E4B-83D5-9297E1E82EAF}"/>
    <hyperlink ref="C291" r:id="rId612" display="https://kenpom.com/conf.php?c=SC" xr:uid="{0ABBAD04-2AFB-5844-B891-62FFF792E313}"/>
    <hyperlink ref="B292" r:id="rId613" display="https://kenpom.com/team.php?team=Ball+St." xr:uid="{28E55B08-8C87-6E4C-B8C8-A50A0FBC2CF5}"/>
    <hyperlink ref="C292" r:id="rId614" display="https://kenpom.com/conf.php?c=MAC" xr:uid="{BA9FC688-94E4-6049-A71E-CBF6A57795D6}"/>
    <hyperlink ref="B293" r:id="rId615" display="https://kenpom.com/team.php?team=Sacred+Heart" xr:uid="{C3DF53C0-3281-D847-AE01-E751DE7C3C2C}"/>
    <hyperlink ref="C293" r:id="rId616" display="https://kenpom.com/conf.php?c=MAAC" xr:uid="{D233EFD8-6B30-6048-A774-7B3AD891645E}"/>
    <hyperlink ref="A295" r:id="rId617" display="https://kenpom.com/archive.php?d=2025-02-18" xr:uid="{CE2537BC-CF2D-CB4F-B476-88DCFE33FCB0}"/>
    <hyperlink ref="B295" r:id="rId618" display="https://kenpom.com/archive.php?d=2025-02-18&amp;s=TeamName" xr:uid="{EFE76B11-57B3-B74E-A481-4566A12B2272}"/>
    <hyperlink ref="D295" r:id="rId619" display="https://kenpom.com/archive.php?d=2025-02-18" xr:uid="{EE45A66E-2498-A945-BF38-0C611665E362}"/>
    <hyperlink ref="E295" r:id="rId620" display="https://kenpom.com/archive.php?d=2025-02-18&amp;s=RankAdjOE" xr:uid="{EF707F7F-5E82-C34C-AC99-63A524F4E3AC}"/>
    <hyperlink ref="F295" r:id="rId621" display="https://kenpom.com/archive.php?d=2025-02-18&amp;s=RankAdjDE" xr:uid="{4D5810C6-95D5-234E-84A1-541AD783CFEE}"/>
    <hyperlink ref="G295" r:id="rId622" display="https://kenpom.com/archive.php?d=2025-02-18&amp;s=RankAdjTempo" xr:uid="{52A73CCB-4915-B649-A30D-6CDF59E38E0E}"/>
    <hyperlink ref="H295" r:id="rId623" display="https://kenpom.com/archive.php?d=2025-02-18&amp;s=RankAdjEMFinal" xr:uid="{5E7663FF-AC72-DC48-9372-FBFC4E707A59}"/>
    <hyperlink ref="I295" r:id="rId624" display="https://kenpom.com/archive.php?d=2025-02-18&amp;s=AdjEMFinal" xr:uid="{407D139E-A9BC-0E40-89A6-659D81FB6048}"/>
    <hyperlink ref="B296" r:id="rId625" display="https://kenpom.com/team.php?team=Houston+Christian" xr:uid="{46235806-0560-3246-9A77-B206D70B53DB}"/>
    <hyperlink ref="C296" r:id="rId626" display="https://kenpom.com/conf.php?c=Slnd" xr:uid="{583F83A1-BC28-6B4F-B497-AECA486293B9}"/>
    <hyperlink ref="B297" r:id="rId627" display="https://kenpom.com/team.php?team=Iona" xr:uid="{E3C3CD5C-CF06-2D42-A470-52E48FD576C9}"/>
    <hyperlink ref="C297" r:id="rId628" display="https://kenpom.com/conf.php?c=MAAC" xr:uid="{13E2E79B-985A-C348-B7C5-1CC704257F09}"/>
    <hyperlink ref="B298" r:id="rId629" display="https://kenpom.com/team.php?team=Bethune+Cookman" xr:uid="{169A16C0-979A-9A45-B62E-B0A163DD4595}"/>
    <hyperlink ref="C298" r:id="rId630" display="https://kenpom.com/conf.php?c=SWAC" xr:uid="{8D8B5281-55AB-314A-8995-C0EA488CF551}"/>
    <hyperlink ref="B299" r:id="rId631" display="https://kenpom.com/team.php?team=Lehigh" xr:uid="{07E29F3D-368F-3A47-9DE5-0EC607F46C19}"/>
    <hyperlink ref="C299" r:id="rId632" display="https://kenpom.com/conf.php?c=PL" xr:uid="{1887A23F-9881-FD4D-A9CC-2BCF7486CC11}"/>
    <hyperlink ref="B300" r:id="rId633" display="https://kenpom.com/team.php?team=Tennessee+Martin" xr:uid="{8F424016-0474-854F-8571-8BC735613FAC}"/>
    <hyperlink ref="C300" r:id="rId634" display="https://kenpom.com/conf.php?c=OVC" xr:uid="{3A65D6C9-064D-C140-A7F5-E21008CF55C6}"/>
    <hyperlink ref="B301" r:id="rId635" display="https://kenpom.com/team.php?team=Navy" xr:uid="{F8616E84-3A53-C84E-9E93-923218F436E3}"/>
    <hyperlink ref="C301" r:id="rId636" display="https://kenpom.com/conf.php?c=PL" xr:uid="{3C08BEE2-7A42-D04C-8ED6-20B7B9E98D45}"/>
    <hyperlink ref="B302" r:id="rId637" display="https://kenpom.com/team.php?team=Monmouth" xr:uid="{CDEC6855-2FFF-DA41-8F10-937A34DE7E6F}"/>
    <hyperlink ref="C302" r:id="rId638" display="https://kenpom.com/conf.php?c=CAA" xr:uid="{D21D0467-4CE4-4248-82B6-8948F1E3EEC6}"/>
    <hyperlink ref="B303" r:id="rId639" display="https://kenpom.com/team.php?team=Penn" xr:uid="{B5E873AD-7120-9F44-B4C9-42865A5B209C}"/>
    <hyperlink ref="C303" r:id="rId640" display="https://kenpom.com/conf.php?c=Ivy" xr:uid="{33567F19-4DD0-0442-8318-9BD7783192CC}"/>
    <hyperlink ref="B304" r:id="rId641" display="https://kenpom.com/team.php?team=Tarleton+St." xr:uid="{8E0655A5-B474-C94F-B33B-16043C683A86}"/>
    <hyperlink ref="C304" r:id="rId642" display="https://kenpom.com/conf.php?c=WAC" xr:uid="{D118A693-E04F-B644-8222-82BB906B6EFF}"/>
    <hyperlink ref="B305" r:id="rId643" display="https://kenpom.com/team.php?team=Portland" xr:uid="{45CB8D5B-2812-9C4E-BB83-BD46027CE5F2}"/>
    <hyperlink ref="C305" r:id="rId644" display="https://kenpom.com/conf.php?c=WCC" xr:uid="{0F58041B-E4C8-D24C-A054-6018B5C94B1A}"/>
    <hyperlink ref="B306" r:id="rId645" display="https://kenpom.com/team.php?team=Texas+Southern" xr:uid="{1063E7E5-F1AA-3140-BC00-5DC792BC11D8}"/>
    <hyperlink ref="C306" r:id="rId646" display="https://kenpom.com/conf.php?c=SWAC" xr:uid="{5B55E90B-9E82-084F-9EF0-DFD598C5E1ED}"/>
    <hyperlink ref="B307" r:id="rId647" display="https://kenpom.com/team.php?team=Army" xr:uid="{B3EFED3E-2C34-8948-86B1-B6C3652FBE21}"/>
    <hyperlink ref="C307" r:id="rId648" display="https://kenpom.com/conf.php?c=PL" xr:uid="{B07D2BDC-3CF6-084E-9E36-01D4C2DD8AAA}"/>
    <hyperlink ref="B308" r:id="rId649" display="https://kenpom.com/team.php?team=Saint+Peter%27s" xr:uid="{A51052C5-8D40-A348-B938-AB18D73F02F4}"/>
    <hyperlink ref="C308" r:id="rId650" display="https://kenpom.com/conf.php?c=MAAC" xr:uid="{E1FCFC7D-AE94-A144-BB1F-11B7E0B3F585}"/>
    <hyperlink ref="B309" r:id="rId651" display="https://kenpom.com/team.php?team=Delaware+St." xr:uid="{94BDC662-02D1-564A-A5AA-F1CC167FA891}"/>
    <hyperlink ref="C309" r:id="rId652" display="https://kenpom.com/conf.php?c=MEAC" xr:uid="{B6A219CC-0473-3446-A08E-FC19C2D08290}"/>
    <hyperlink ref="B310" r:id="rId653" display="https://kenpom.com/team.php?team=San+Diego" xr:uid="{4A8C6142-966B-7045-B6B4-444AFF6CD929}"/>
    <hyperlink ref="C310" r:id="rId654" display="https://kenpom.com/conf.php?c=WCC" xr:uid="{CD5DEEFA-F89C-DD46-89D3-839280FFB9AE}"/>
    <hyperlink ref="B311" r:id="rId655" display="https://kenpom.com/team.php?team=Lafayette" xr:uid="{624CD002-0C36-C841-81CE-BFF49A5DA3D1}"/>
    <hyperlink ref="C311" r:id="rId656" display="https://kenpom.com/conf.php?c=PL" xr:uid="{965DE7A7-1E85-924D-94EC-F0E2EA8528BB}"/>
    <hyperlink ref="B312" r:id="rId657" display="https://kenpom.com/team.php?team=Tennessee+Tech" xr:uid="{2C931133-EF9D-284F-BA94-ECB7E880AC0B}"/>
    <hyperlink ref="C312" r:id="rId658" display="https://kenpom.com/conf.php?c=OVC" xr:uid="{FA28AF27-B147-194C-ABAE-748E3E30BE20}"/>
    <hyperlink ref="B313" r:id="rId659" display="https://kenpom.com/team.php?team=Utah+Tech" xr:uid="{69DC8F65-C0E5-AB4B-82D7-43DE2EE82A64}"/>
    <hyperlink ref="C313" r:id="rId660" display="https://kenpom.com/conf.php?c=WAC" xr:uid="{CC5BCB95-E30F-FA42-8B33-6136672E81C2}"/>
    <hyperlink ref="B314" r:id="rId661" display="https://kenpom.com/team.php?team=Alabama+St." xr:uid="{ED3DC7EB-A983-B04C-A692-16BE4E8C4C42}"/>
    <hyperlink ref="C314" r:id="rId662" display="https://kenpom.com/conf.php?c=SWAC" xr:uid="{AEA1D90A-4FA3-FD4C-97CD-6386564F5837}"/>
    <hyperlink ref="B315" r:id="rId663" display="https://kenpom.com/team.php?team=Old+Dominion" xr:uid="{6BE9F9B3-5619-0040-BEE0-8E1B103424AD}"/>
    <hyperlink ref="C315" r:id="rId664" display="https://kenpom.com/conf.php?c=SB" xr:uid="{2B7DA2FE-7B54-B947-AE40-AEDA9A047CED}"/>
    <hyperlink ref="B316" r:id="rId665" display="https://kenpom.com/team.php?team=Weber+St." xr:uid="{64A356BF-10AC-DF44-B587-58EA6E67B249}"/>
    <hyperlink ref="C316" r:id="rId666" display="https://kenpom.com/conf.php?c=BSky" xr:uid="{1153559E-7236-6448-9B5C-B47D96328C9B}"/>
    <hyperlink ref="B317" r:id="rId667" display="https://kenpom.com/team.php?team=Stonehill" xr:uid="{8DE1EB53-1CEE-E74B-BA1B-391466BF1ACE}"/>
    <hyperlink ref="C317" r:id="rId668" display="https://kenpom.com/conf.php?c=NEC" xr:uid="{33139169-B346-EA41-93F5-BA1B2B1E903F}"/>
    <hyperlink ref="B318" r:id="rId669" display="https://kenpom.com/team.php?team=Eastern+Michigan" xr:uid="{5FEAA318-FEEF-2A42-AB06-E6DA91826998}"/>
    <hyperlink ref="C318" r:id="rId670" display="https://kenpom.com/conf.php?c=MAC" xr:uid="{37884D11-3CAD-B44D-8A59-1357C5818882}"/>
    <hyperlink ref="B319" r:id="rId671" display="https://kenpom.com/team.php?team=Howard" xr:uid="{03D1AE7B-74E0-F34B-ABCF-CF7EDF88553D}"/>
    <hyperlink ref="C319" r:id="rId672" display="https://kenpom.com/conf.php?c=MEAC" xr:uid="{E2702B6B-3370-AF49-8C37-4FB1439949BE}"/>
    <hyperlink ref="B320" r:id="rId673" display="https://kenpom.com/team.php?team=Bowling+Green" xr:uid="{E41D42C3-6708-5C4E-95C4-827DE995DC0E}"/>
    <hyperlink ref="C320" r:id="rId674" display="https://kenpom.com/conf.php?c=MAC" xr:uid="{A5947AE5-1878-024A-88D6-3AC026C3B0FB}"/>
    <hyperlink ref="B321" r:id="rId675" display="https://kenpom.com/team.php?team=LIU" xr:uid="{01309D29-3812-DF46-930F-B7661FD40DB6}"/>
    <hyperlink ref="C321" r:id="rId676" display="https://kenpom.com/conf.php?c=NEC" xr:uid="{88DFE6E1-5328-CB4C-A2DD-E6CCFEAC29AF}"/>
    <hyperlink ref="B322" r:id="rId677" display="https://kenpom.com/team.php?team=Boston+University" xr:uid="{2AB600F3-1BD6-E441-B958-B0E1EA304A20}"/>
    <hyperlink ref="C322" r:id="rId678" display="https://kenpom.com/conf.php?c=PL" xr:uid="{1DF17970-4CF4-524F-B4C5-70948347A503}"/>
    <hyperlink ref="B323" r:id="rId679" display="https://kenpom.com/team.php?team=Fairleigh+Dickinson" xr:uid="{34089DB0-766B-7B43-B008-E7E6C7C6FEC4}"/>
    <hyperlink ref="C323" r:id="rId680" display="https://kenpom.com/conf.php?c=NEC" xr:uid="{C68ECED6-4F5D-2F4C-94BA-3680E184704D}"/>
    <hyperlink ref="B324" r:id="rId681" display="https://kenpom.com/team.php?team=Long+Beach+St." xr:uid="{0C2EE5D2-438C-864B-BE8C-3D5D52EB3C72}"/>
    <hyperlink ref="C324" r:id="rId682" display="https://kenpom.com/conf.php?c=BW" xr:uid="{DC7E9696-3F34-D346-B0C1-EA53824BD2A7}"/>
    <hyperlink ref="B325" r:id="rId683" display="https://kenpom.com/team.php?team=Air+Force" xr:uid="{5D379E84-9FCC-4B4D-B7BF-3D36712E47CD}"/>
    <hyperlink ref="C325" r:id="rId684" display="https://kenpom.com/conf.php?c=MWC" xr:uid="{21A1067C-B133-814D-B751-7D9E44E4A8C1}"/>
    <hyperlink ref="B326" r:id="rId685" display="https://kenpom.com/team.php?team=Binghamton" xr:uid="{83A5CDC5-E37F-B846-95E0-FA0754B8DF9A}"/>
    <hyperlink ref="C326" r:id="rId686" display="https://kenpom.com/conf.php?c=AE" xr:uid="{AF7D0490-7667-1A49-B816-16312E3464A5}"/>
    <hyperlink ref="B327" r:id="rId687" display="https://kenpom.com/team.php?team=Alcorn+St." xr:uid="{E52D0BE1-D8FC-9E47-BDBA-2A3EBB83C187}"/>
    <hyperlink ref="C327" r:id="rId688" display="https://kenpom.com/conf.php?c=SWAC" xr:uid="{5EFE4EF8-B9F2-574D-A3D3-39CC96A5B09B}"/>
    <hyperlink ref="B328" r:id="rId689" display="https://kenpom.com/team.php?team=Louisiana" xr:uid="{162DBFE6-6EE3-674E-84A5-D2E3D9ECABF5}"/>
    <hyperlink ref="C328" r:id="rId690" display="https://kenpom.com/conf.php?c=SB" xr:uid="{FF8D381A-D362-E14B-821F-FDEE0BC51724}"/>
    <hyperlink ref="B329" r:id="rId691" display="https://kenpom.com/team.php?team=Niagara" xr:uid="{A9C81865-F28E-0444-936B-5B225D923DD5}"/>
    <hyperlink ref="C329" r:id="rId692" display="https://kenpom.com/conf.php?c=MAAC" xr:uid="{72655E79-3BE8-3D47-8245-7983BC38F2B7}"/>
    <hyperlink ref="B330" r:id="rId693" display="https://kenpom.com/team.php?team=Western+Michigan" xr:uid="{48538ED2-34FA-A24F-A97C-DCAF2688E86F}"/>
    <hyperlink ref="C330" r:id="rId694" display="https://kenpom.com/conf.php?c=MAC" xr:uid="{7708807B-F517-AE42-B3CB-CDED1AB708AC}"/>
    <hyperlink ref="B331" r:id="rId695" display="https://kenpom.com/team.php?team=North+Carolina+Central" xr:uid="{52E6B785-7A22-3645-B024-B150794388A1}"/>
    <hyperlink ref="C331" r:id="rId696" display="https://kenpom.com/conf.php?c=MEAC" xr:uid="{A52A62A2-9926-0B45-A08C-10E49635A599}"/>
    <hyperlink ref="B332" r:id="rId697" display="https://kenpom.com/team.php?team=Florida+A%26M" xr:uid="{4F679587-EF1B-D848-A27B-2576DBB1C619}"/>
    <hyperlink ref="C332" r:id="rId698" display="https://kenpom.com/conf.php?c=SWAC" xr:uid="{CDB71875-2DF0-294D-A9C6-E29CCB9F758A}"/>
    <hyperlink ref="B333" r:id="rId699" display="https://kenpom.com/team.php?team=Rider" xr:uid="{6AAD5780-6CB8-6E45-876F-52E8D2355F51}"/>
    <hyperlink ref="C333" r:id="rId700" display="https://kenpom.com/conf.php?c=MAAC" xr:uid="{3A3EFB55-BDDD-FB49-9031-F10D952ACD86}"/>
    <hyperlink ref="B334" r:id="rId701" display="https://kenpom.com/team.php?team=Holy+Cross" xr:uid="{F908D395-42A5-9A45-A668-8EFE4697D840}"/>
    <hyperlink ref="C334" r:id="rId702" display="https://kenpom.com/conf.php?c=PL" xr:uid="{578BD834-6A8B-D041-BF99-0222D06D6F83}"/>
    <hyperlink ref="B335" r:id="rId703" display="https://kenpom.com/team.php?team=Loyola+MD" xr:uid="{A3E6D195-8833-B340-9DBC-A3E69D73575A}"/>
    <hyperlink ref="C335" r:id="rId704" display="https://kenpom.com/conf.php?c=PL" xr:uid="{C8FB684F-95EE-8848-865E-EE88AF73C046}"/>
    <hyperlink ref="A337" r:id="rId705" display="https://kenpom.com/archive.php?d=2025-02-18" xr:uid="{8A23526C-8823-C944-983B-A7CB1E079E1D}"/>
    <hyperlink ref="B337" r:id="rId706" display="https://kenpom.com/archive.php?d=2025-02-18&amp;s=TeamName" xr:uid="{AF22C8AD-8507-8547-AFB6-384E499A11C1}"/>
    <hyperlink ref="D337" r:id="rId707" display="https://kenpom.com/archive.php?d=2025-02-18" xr:uid="{B43CBBE1-3B2B-A34F-8786-05A1FECB06E9}"/>
    <hyperlink ref="E337" r:id="rId708" display="https://kenpom.com/archive.php?d=2025-02-18&amp;s=RankAdjOE" xr:uid="{E051A4F1-BD9B-964B-A253-69988027D5E5}"/>
    <hyperlink ref="F337" r:id="rId709" display="https://kenpom.com/archive.php?d=2025-02-18&amp;s=RankAdjDE" xr:uid="{C0B881C1-CCDE-E440-BED2-837497F1620F}"/>
    <hyperlink ref="G337" r:id="rId710" display="https://kenpom.com/archive.php?d=2025-02-18&amp;s=RankAdjTempo" xr:uid="{61CE8D41-BAA0-7B46-8036-8FA669B7FDF6}"/>
    <hyperlink ref="H337" r:id="rId711" display="https://kenpom.com/archive.php?d=2025-02-18&amp;s=RankAdjEMFinal" xr:uid="{5B142403-BCCE-ED43-9698-DC64BB284815}"/>
    <hyperlink ref="I337" r:id="rId712" display="https://kenpom.com/archive.php?d=2025-02-18&amp;s=AdjEMFinal" xr:uid="{EE4D1E9A-E35B-6141-8BEC-7D45AF43005F}"/>
    <hyperlink ref="B338" r:id="rId713" display="https://kenpom.com/team.php?team=Grambling+St." xr:uid="{0E5DECB4-5436-1045-92E8-461E8CD44DE4}"/>
    <hyperlink ref="C338" r:id="rId714" display="https://kenpom.com/conf.php?c=SWAC" xr:uid="{48AB8DFA-C3F4-444E-B424-BFD6D39537FF}"/>
    <hyperlink ref="B339" r:id="rId715" display="https://kenpom.com/team.php?team=Morehead+St." xr:uid="{15447DC0-80F7-A748-BFF9-D61EECFC48D6}"/>
    <hyperlink ref="C339" r:id="rId716" display="https://kenpom.com/conf.php?c=OVC" xr:uid="{E182E1E4-58FF-8E46-B272-D3F0592296C5}"/>
    <hyperlink ref="B340" r:id="rId717" display="https://kenpom.com/team.php?team=Oral+Roberts" xr:uid="{5861DC43-EA9F-7A4B-BE0C-FAB4FDEB54D6}"/>
    <hyperlink ref="C340" r:id="rId718" display="https://kenpom.com/conf.php?c=Sum" xr:uid="{889CC861-CD4E-9343-82CD-C0577418EDA9}"/>
    <hyperlink ref="B341" r:id="rId719" display="https://kenpom.com/team.php?team=Saint+Francis" xr:uid="{D122963D-32AC-1C4A-8ECA-6B4DD1127D4D}"/>
    <hyperlink ref="C341" r:id="rId720" display="https://kenpom.com/conf.php?c=NEC" xr:uid="{FB12F5ED-94E1-AD4F-9236-94F554EFC4DA}"/>
    <hyperlink ref="B342" r:id="rId721" display="https://kenpom.com/team.php?team=IU+Indy" xr:uid="{29E4F90C-768C-4C4A-A686-D1CCF2EB5204}"/>
    <hyperlink ref="C342" r:id="rId722" display="https://kenpom.com/conf.php?c=Horz" xr:uid="{2EAFD434-0214-EB4C-987A-CF2C3B51E06D}"/>
    <hyperlink ref="B343" r:id="rId723" display="https://kenpom.com/team.php?team=North+Carolina+A%26T" xr:uid="{A6DF4A7F-59CE-5747-91C0-3B010EDF50BE}"/>
    <hyperlink ref="C343" r:id="rId724" display="https://kenpom.com/conf.php?c=CAA" xr:uid="{B40C5B7C-D527-D643-B06D-4F64808C4D47}"/>
    <hyperlink ref="B344" r:id="rId725" display="https://kenpom.com/team.php?team=Denver" xr:uid="{33476537-2D41-E94B-9C01-4B22DDC62AB5}"/>
    <hyperlink ref="C344" r:id="rId726" display="https://kenpom.com/conf.php?c=Sum" xr:uid="{0D482836-4B96-5743-A1DD-333B4D43198B}"/>
    <hyperlink ref="B345" r:id="rId727" display="https://kenpom.com/team.php?team=Morgan+St." xr:uid="{02D33EC4-57AC-6C4B-9784-4CECAF942F41}"/>
    <hyperlink ref="C345" r:id="rId728" display="https://kenpom.com/conf.php?c=MEAC" xr:uid="{0A972F05-91BF-1843-B656-439C26559B85}"/>
    <hyperlink ref="B346" r:id="rId729" display="https://kenpom.com/team.php?team=East+Texas+A%26M" xr:uid="{4D950309-6BCE-5844-9548-C8AB3D3C83F5}"/>
    <hyperlink ref="C346" r:id="rId730" display="https://kenpom.com/conf.php?c=Slnd" xr:uid="{8CA09EE8-DF6D-D645-88AB-6BAD44193D73}"/>
    <hyperlink ref="B347" r:id="rId731" display="https://kenpom.com/team.php?team=Detroit+Mercy" xr:uid="{DFD55790-B00B-C54B-A2FA-7D3701AC7BEE}"/>
    <hyperlink ref="C347" r:id="rId732" display="https://kenpom.com/conf.php?c=Horz" xr:uid="{C5FB7E64-2B8F-7C44-B448-7E3805948F6D}"/>
    <hyperlink ref="B348" r:id="rId733" display="https://kenpom.com/team.php?team=Stony+Brook" xr:uid="{D15B3154-1494-1344-B4E5-443C92DF49F7}"/>
    <hyperlink ref="C348" r:id="rId734" display="https://kenpom.com/conf.php?c=CAA" xr:uid="{D7A64CE0-89EC-D34F-9B8C-753D4A230496}"/>
    <hyperlink ref="B349" r:id="rId735" display="https://kenpom.com/team.php?team=Lindenwood" xr:uid="{1B2E596A-228C-BF4B-B2C8-5F6C6E87DCDB}"/>
    <hyperlink ref="C349" r:id="rId736" display="https://kenpom.com/conf.php?c=OVC" xr:uid="{A17FF2FA-CA5E-8649-BE0B-435CD0A58D28}"/>
    <hyperlink ref="B350" r:id="rId737" display="https://kenpom.com/team.php?team=Coastal+Carolina" xr:uid="{3BA2ECD3-6B86-134C-98BE-98C2D36B0404}"/>
    <hyperlink ref="C350" r:id="rId738" display="https://kenpom.com/conf.php?c=SB" xr:uid="{8B090C74-439B-624F-BE73-254562136E9C}"/>
    <hyperlink ref="B351" r:id="rId739" display="https://kenpom.com/team.php?team=Cal+St.+Fullerton" xr:uid="{4F757A7C-858E-1B48-BEB2-5DCD9812E2B1}"/>
    <hyperlink ref="C351" r:id="rId740" display="https://kenpom.com/conf.php?c=BW" xr:uid="{B5C5B400-9A77-424F-AC8C-52D6EFCF831F}"/>
    <hyperlink ref="B352" r:id="rId741" display="https://kenpom.com/team.php?team=Western+Carolina" xr:uid="{C6D30290-AE07-5F43-8454-D84B310E0CCF}"/>
    <hyperlink ref="C352" r:id="rId742" display="https://kenpom.com/conf.php?c=SC" xr:uid="{A0BF6CFB-55B4-9F4C-9031-075A226D0005}"/>
    <hyperlink ref="B353" r:id="rId743" display="https://kenpom.com/team.php?team=Green+Bay" xr:uid="{66E92ECB-B272-FF45-970A-8C5B2DAD2321}"/>
    <hyperlink ref="C353" r:id="rId744" display="https://kenpom.com/conf.php?c=Horz" xr:uid="{38F02E18-B992-5E44-ABA4-2993133F34B7}"/>
    <hyperlink ref="B354" r:id="rId745" display="https://kenpom.com/team.php?team=Southern+Indiana" xr:uid="{AF6E9D82-5B99-A040-B039-19AC21EE43DF}"/>
    <hyperlink ref="C354" r:id="rId746" display="https://kenpom.com/conf.php?c=OVC" xr:uid="{B4A661B4-25F7-BC40-B2ED-DBC7AC4D5916}"/>
    <hyperlink ref="B355" r:id="rId747" display="https://kenpom.com/team.php?team=Buffalo" xr:uid="{F323C539-C58D-F94E-B334-4CC0FAEDDFB7}"/>
    <hyperlink ref="C355" r:id="rId748" display="https://kenpom.com/conf.php?c=MAC" xr:uid="{398D0ACE-BA4E-8D41-8594-3659961CF0B1}"/>
    <hyperlink ref="B356" r:id="rId749" display="https://kenpom.com/team.php?team=USC+Upstate" xr:uid="{DBB500B5-A1E2-B54A-B6FB-FA675E4FFB8E}"/>
    <hyperlink ref="C356" r:id="rId750" display="https://kenpom.com/conf.php?c=BSth" xr:uid="{C933CD91-12EE-064B-A100-8FB0DF0112E1}"/>
    <hyperlink ref="B357" r:id="rId751" display="https://kenpom.com/team.php?team=Louisiana+Monroe" xr:uid="{3100206A-649C-C646-BDF5-A738D56203D7}"/>
    <hyperlink ref="C357" r:id="rId752" display="https://kenpom.com/conf.php?c=SB" xr:uid="{78952FEA-F63A-2E40-9299-959CE3E00D00}"/>
    <hyperlink ref="B358" r:id="rId753" display="https://kenpom.com/team.php?team=Eastern+Illinois" xr:uid="{B59993E7-B08B-D448-A424-F2A7EDB81E69}"/>
    <hyperlink ref="C358" r:id="rId754" display="https://kenpom.com/conf.php?c=OVC" xr:uid="{092CA3BC-B458-2344-9A0A-ECC929096B4F}"/>
    <hyperlink ref="B359" r:id="rId755" display="https://kenpom.com/team.php?team=West+Georgia" xr:uid="{475513D9-FA04-7847-A6D6-A5342B46C562}"/>
    <hyperlink ref="C359" r:id="rId756" display="https://kenpom.com/conf.php?c=ASun" xr:uid="{1FEC788F-0D19-D847-B934-15AAE0D35AF9}"/>
    <hyperlink ref="B360" r:id="rId757" display="https://kenpom.com/team.php?team=Sacramento+St." xr:uid="{95DBB652-09A7-3040-A544-3618CB289A81}"/>
    <hyperlink ref="C360" r:id="rId758" display="https://kenpom.com/conf.php?c=BSky" xr:uid="{C348B522-C2FE-C949-B397-9C15C7BDCA3D}"/>
    <hyperlink ref="B361" r:id="rId759" display="https://kenpom.com/team.php?team=New+Orleans" xr:uid="{A927D242-3140-5044-855B-2732C9F6FF1F}"/>
    <hyperlink ref="C361" r:id="rId760" display="https://kenpom.com/conf.php?c=Slnd" xr:uid="{A3150DC6-14E6-E549-9C19-FD6B949391A1}"/>
    <hyperlink ref="B362" r:id="rId761" display="https://kenpom.com/team.php?team=Fairfield" xr:uid="{0CF23360-F891-6547-8FA8-6C072B9D605F}"/>
    <hyperlink ref="C362" r:id="rId762" display="https://kenpom.com/conf.php?c=MAAC" xr:uid="{59384DAF-40EA-A448-9801-65CAAEC8646A}"/>
    <hyperlink ref="B363" r:id="rId763" display="https://kenpom.com/team.php?team=Northern+Illinois" xr:uid="{AA004927-3164-3844-A0F1-04A646863590}"/>
    <hyperlink ref="C363" r:id="rId764" display="https://kenpom.com/conf.php?c=MAC" xr:uid="{7C0079DE-F52A-0B4D-9BF2-79F5C75C11F8}"/>
    <hyperlink ref="B364" r:id="rId765" display="https://kenpom.com/team.php?team=Central+Arkansas" xr:uid="{57894968-619F-B74A-9E3C-FB0F3C3C2E7F}"/>
    <hyperlink ref="C364" r:id="rId766" display="https://kenpom.com/conf.php?c=ASun" xr:uid="{11B1F539-60B4-9A4B-91C6-44DB460D82F1}"/>
    <hyperlink ref="B365" r:id="rId767" display="https://kenpom.com/team.php?team=Mercyhurst" xr:uid="{11ED5F46-DBB2-E945-9E75-EE0A406E6D79}"/>
    <hyperlink ref="C365" r:id="rId768" display="https://kenpom.com/conf.php?c=NEC" xr:uid="{D57AFBC0-C592-4247-9636-0F54ED42AB89}"/>
    <hyperlink ref="B366" r:id="rId769" display="https://kenpom.com/team.php?team=Wagner" xr:uid="{E610E8F4-979D-5648-A0AA-3D93B305DD27}"/>
    <hyperlink ref="C366" r:id="rId770" display="https://kenpom.com/conf.php?c=NEC" xr:uid="{D8C388A6-FF61-AE43-92FE-73DD2AEE6266}"/>
    <hyperlink ref="B367" r:id="rId771" display="https://kenpom.com/team.php?team=Prairie+View+A%26M" xr:uid="{C6208756-4587-2C43-8FA3-E150A0A26ED1}"/>
    <hyperlink ref="C367" r:id="rId772" display="https://kenpom.com/conf.php?c=SWAC" xr:uid="{B8B09D3E-40F2-604D-B377-C81A7089A9D7}"/>
    <hyperlink ref="B368" r:id="rId773" display="https://kenpom.com/team.php?team=NJIT" xr:uid="{B378E380-97A9-FB47-8CA1-ED6011F3CD81}"/>
    <hyperlink ref="C368" r:id="rId774" display="https://kenpom.com/conf.php?c=AE" xr:uid="{EAE7533C-E25E-D04D-AFEC-81B4416A54AF}"/>
    <hyperlink ref="B369" r:id="rId775" display="https://kenpom.com/team.php?team=Western+Illinois" xr:uid="{DE4AADF1-2F4C-504B-B470-ADFC00DA4BE0}"/>
    <hyperlink ref="C369" r:id="rId776" display="https://kenpom.com/conf.php?c=OVC" xr:uid="{19CB34E3-88B1-E744-84A3-B13C03E68872}"/>
    <hyperlink ref="B370" r:id="rId777" display="https://kenpom.com/team.php?team=Stetson" xr:uid="{4312F853-8A33-8B43-B30A-FD85CB86A3A8}"/>
    <hyperlink ref="C370" r:id="rId778" display="https://kenpom.com/conf.php?c=ASun" xr:uid="{EA5A60BC-136A-B448-87A5-10EBDC4E9610}"/>
    <hyperlink ref="B371" r:id="rId779" display="https://kenpom.com/team.php?team=Le+Moyne" xr:uid="{5D23BD22-596E-6E40-87BF-E6A8EE1E965C}"/>
    <hyperlink ref="C371" r:id="rId780" display="https://kenpom.com/conf.php?c=NEC" xr:uid="{EFE9208F-883C-5B49-A908-13056A533FBD}"/>
    <hyperlink ref="B372" r:id="rId781" display="https://kenpom.com/team.php?team=Bellarmine" xr:uid="{4B19CDA4-F6CA-6B40-9104-50C6FED7D09B}"/>
    <hyperlink ref="C372" r:id="rId782" display="https://kenpom.com/conf.php?c=ASun" xr:uid="{35BFD63C-7C8A-F343-8664-C6FBCAF8F538}"/>
    <hyperlink ref="B373" r:id="rId783" display="https://kenpom.com/team.php?team=The+Citadel" xr:uid="{473DC083-D093-BD45-AC57-350FA29E5574}"/>
    <hyperlink ref="C373" r:id="rId784" display="https://kenpom.com/conf.php?c=SC" xr:uid="{FFF7FD5C-AED8-4546-9F35-1FBE2EB4F788}"/>
    <hyperlink ref="B374" r:id="rId785" display="https://kenpom.com/team.php?team=Alabama+A%26M" xr:uid="{59A80243-2C17-BD45-AF89-B3A4F7390E9A}"/>
    <hyperlink ref="C374" r:id="rId786" display="https://kenpom.com/conf.php?c=SWAC" xr:uid="{8C576F8E-CAAC-4D4D-97B7-F01C116FFD9C}"/>
    <hyperlink ref="B375" r:id="rId787" display="https://kenpom.com/team.php?team=New+Hampshire" xr:uid="{24429F04-DA3A-4D4B-9F2D-BEC60BE9E766}"/>
    <hyperlink ref="C375" r:id="rId788" display="https://kenpom.com/conf.php?c=AE" xr:uid="{892C0A8D-C076-004C-8E16-8545261677CF}"/>
    <hyperlink ref="B376" r:id="rId789" display="https://kenpom.com/team.php?team=Canisius" xr:uid="{3537AF92-B871-D64D-B44D-D3B018601FA5}"/>
    <hyperlink ref="C376" r:id="rId790" display="https://kenpom.com/conf.php?c=MAAC" xr:uid="{EA4D86B1-0170-054B-921C-7734A14508D6}"/>
    <hyperlink ref="B377" r:id="rId791" display="https://kenpom.com/team.php?team=Chicago+St." xr:uid="{8EAFF6F7-383E-4348-8046-6B40B5B31504}"/>
    <hyperlink ref="C377" r:id="rId792" display="https://kenpom.com/conf.php?c=NEC" xr:uid="{E7099A4A-7867-D641-9A2D-EB526896A62C}"/>
    <hyperlink ref="A379" r:id="rId793" display="https://kenpom.com/archive.php?d=2025-02-18" xr:uid="{C6283D20-16FC-5841-B68F-3252875D00C7}"/>
    <hyperlink ref="B379" r:id="rId794" display="https://kenpom.com/archive.php?d=2025-02-18&amp;s=TeamName" xr:uid="{B491DB67-5FAE-5740-9BB1-FF9826E5F725}"/>
    <hyperlink ref="D379" r:id="rId795" display="https://kenpom.com/archive.php?d=2025-02-18" xr:uid="{9F5BC616-25B0-5145-8D06-7D98A48A4433}"/>
    <hyperlink ref="E379" r:id="rId796" display="https://kenpom.com/archive.php?d=2025-02-18&amp;s=RankAdjOE" xr:uid="{16D7E3D2-2EEB-0F44-AAA4-653EBD4A94DB}"/>
    <hyperlink ref="F379" r:id="rId797" display="https://kenpom.com/archive.php?d=2025-02-18&amp;s=RankAdjDE" xr:uid="{029A6180-20E6-AB47-87D5-A48BBCD98555}"/>
    <hyperlink ref="G379" r:id="rId798" display="https://kenpom.com/archive.php?d=2025-02-18&amp;s=RankAdjTempo" xr:uid="{D520B407-12BF-C64F-BBC5-75F04A52B3CE}"/>
    <hyperlink ref="H379" r:id="rId799" display="https://kenpom.com/archive.php?d=2025-02-18&amp;s=RankAdjEMFinal" xr:uid="{BCDE1DF5-1D15-5246-BBD0-AD74E2B819E1}"/>
    <hyperlink ref="I379" r:id="rId800" display="https://kenpom.com/archive.php?d=2025-02-18&amp;s=AdjEMFinal" xr:uid="{FD8C2D03-CFE2-7040-AFC2-3CAF2B922F9C}"/>
    <hyperlink ref="B380" r:id="rId801" display="https://kenpom.com/team.php?team=Maryland+Eastern+Shore" xr:uid="{23AFD78F-2852-5948-91D8-D7BD46A9D686}"/>
    <hyperlink ref="C380" r:id="rId802" display="https://kenpom.com/conf.php?c=MEAC" xr:uid="{270B71F5-84F9-4246-B43F-D1FD1A23E436}"/>
    <hyperlink ref="B381" r:id="rId803" display="https://kenpom.com/team.php?team=Coppin+St." xr:uid="{D1EC678C-CE63-2F47-8F96-3E8D4E852989}"/>
    <hyperlink ref="C381" r:id="rId804" display="https://kenpom.com/conf.php?c=MEAC" xr:uid="{D7251131-08BC-814F-8325-D8B0DFFF9265}"/>
    <hyperlink ref="B382" r:id="rId805" display="https://kenpom.com/team.php?team=Arkansas+Pine+Bluff" xr:uid="{6811F5C2-ECE1-4A45-AF2C-92CDA275A1DF}"/>
    <hyperlink ref="C382" r:id="rId806" display="https://kenpom.com/conf.php?c=SWAC" xr:uid="{BC4699BB-2899-0F40-8147-9764C37A69A5}"/>
    <hyperlink ref="B383" r:id="rId807" display="https://kenpom.com/team.php?team=Mississippi+Valley+St." xr:uid="{5778E477-4159-294D-8F13-8E044917A421}"/>
    <hyperlink ref="C383" r:id="rId808" display="https://kenpom.com/conf.php?c=SWAC" xr:uid="{A9E25FEE-905D-9E4C-9D0A-6185A286E563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4DE7-8B04-1C40-BD45-9703A2014E2A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130.9</v>
      </c>
      <c r="F2" s="41">
        <v>1</v>
      </c>
      <c r="G2" s="40">
        <v>94.3</v>
      </c>
      <c r="H2" s="41">
        <v>13</v>
      </c>
      <c r="I2" s="40">
        <v>68.400000000000006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36.39</v>
      </c>
      <c r="E3" s="40">
        <v>127.4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35.200000000000003</v>
      </c>
      <c r="E4" s="40">
        <v>125.3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33.56</v>
      </c>
      <c r="E5" s="40">
        <v>126.5</v>
      </c>
      <c r="F5" s="41">
        <v>5</v>
      </c>
      <c r="G5" s="40">
        <v>93</v>
      </c>
      <c r="H5" s="41">
        <v>7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31.01</v>
      </c>
      <c r="E6" s="40">
        <v>118.3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28.45</v>
      </c>
      <c r="E7" s="40">
        <v>126.9</v>
      </c>
      <c r="F7" s="41">
        <v>3</v>
      </c>
      <c r="G7" s="40">
        <v>98.4</v>
      </c>
      <c r="H7" s="41">
        <v>39</v>
      </c>
      <c r="I7" s="40">
        <v>74.5</v>
      </c>
    </row>
    <row r="8" spans="1:9" ht="18">
      <c r="A8" s="40">
        <v>7</v>
      </c>
      <c r="B8" s="39" t="s">
        <v>392</v>
      </c>
      <c r="C8" s="39" t="s">
        <v>730</v>
      </c>
      <c r="D8" s="40">
        <v>27.7</v>
      </c>
      <c r="E8" s="40">
        <v>126.2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26.89</v>
      </c>
      <c r="E9" s="40">
        <v>124.7</v>
      </c>
      <c r="F9" s="41">
        <v>10</v>
      </c>
      <c r="G9" s="40">
        <v>97.8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26.84</v>
      </c>
      <c r="E10" s="40">
        <v>120.5</v>
      </c>
      <c r="F10" s="41">
        <v>17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14</v>
      </c>
      <c r="C11" s="39" t="s">
        <v>727</v>
      </c>
      <c r="D11" s="40">
        <v>26.14</v>
      </c>
      <c r="E11" s="40">
        <v>119.6</v>
      </c>
      <c r="F11" s="41">
        <v>23</v>
      </c>
      <c r="G11" s="40">
        <v>93.5</v>
      </c>
      <c r="H11" s="41">
        <v>9</v>
      </c>
      <c r="I11" s="40">
        <v>70.5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26.11</v>
      </c>
      <c r="E12" s="40">
        <v>124.8</v>
      </c>
      <c r="F12" s="41">
        <v>9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254</v>
      </c>
      <c r="C13" s="39" t="s">
        <v>730</v>
      </c>
      <c r="D13" s="40">
        <v>25.86</v>
      </c>
      <c r="E13" s="40">
        <v>124.9</v>
      </c>
      <c r="F13" s="41">
        <v>8</v>
      </c>
      <c r="G13" s="40">
        <v>99.1</v>
      </c>
      <c r="H13" s="41">
        <v>45</v>
      </c>
      <c r="I13" s="40">
        <v>65.400000000000006</v>
      </c>
    </row>
    <row r="14" spans="1:9" ht="18">
      <c r="A14" s="40">
        <v>13</v>
      </c>
      <c r="B14" s="39" t="s">
        <v>178</v>
      </c>
      <c r="C14" s="39" t="s">
        <v>730</v>
      </c>
      <c r="D14" s="40">
        <v>25.22</v>
      </c>
      <c r="E14" s="40">
        <v>119.6</v>
      </c>
      <c r="F14" s="41">
        <v>24</v>
      </c>
      <c r="G14" s="40">
        <v>94.3</v>
      </c>
      <c r="H14" s="41">
        <v>14</v>
      </c>
      <c r="I14" s="40">
        <v>67.7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25.22</v>
      </c>
      <c r="E15" s="40">
        <v>120.9</v>
      </c>
      <c r="F15" s="41">
        <v>16</v>
      </c>
      <c r="G15" s="40">
        <v>95.7</v>
      </c>
      <c r="H15" s="41">
        <v>20</v>
      </c>
      <c r="I15" s="40">
        <v>69.900000000000006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25.03</v>
      </c>
      <c r="E16" s="40">
        <v>123.8</v>
      </c>
      <c r="F16" s="41">
        <v>11</v>
      </c>
      <c r="G16" s="40">
        <v>98.8</v>
      </c>
      <c r="H16" s="41">
        <v>44</v>
      </c>
      <c r="I16" s="40">
        <v>67.8</v>
      </c>
    </row>
    <row r="17" spans="1:9" ht="18">
      <c r="A17" s="40">
        <v>16</v>
      </c>
      <c r="B17" s="39" t="s">
        <v>339</v>
      </c>
      <c r="C17" s="39" t="s">
        <v>728</v>
      </c>
      <c r="D17" s="40">
        <v>24.45</v>
      </c>
      <c r="E17" s="40">
        <v>116.2</v>
      </c>
      <c r="F17" s="41">
        <v>52</v>
      </c>
      <c r="G17" s="40">
        <v>91.8</v>
      </c>
      <c r="H17" s="41">
        <v>5</v>
      </c>
      <c r="I17" s="40">
        <v>66.3</v>
      </c>
    </row>
    <row r="18" spans="1:9" ht="18">
      <c r="A18" s="40">
        <v>17</v>
      </c>
      <c r="B18" s="39" t="s">
        <v>302</v>
      </c>
      <c r="C18" s="39" t="s">
        <v>732</v>
      </c>
      <c r="D18" s="40">
        <v>24.36</v>
      </c>
      <c r="E18" s="40">
        <v>113.6</v>
      </c>
      <c r="F18" s="41">
        <v>79</v>
      </c>
      <c r="G18" s="40">
        <v>89.2</v>
      </c>
      <c r="H18" s="41">
        <v>2</v>
      </c>
      <c r="I18" s="40">
        <v>69.900000000000006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24.21</v>
      </c>
      <c r="E19" s="40">
        <v>126.5</v>
      </c>
      <c r="F19" s="41">
        <v>4</v>
      </c>
      <c r="G19" s="40">
        <v>102.3</v>
      </c>
      <c r="H19" s="41">
        <v>76</v>
      </c>
      <c r="I19" s="40">
        <v>70.8</v>
      </c>
    </row>
    <row r="20" spans="1:9" ht="18">
      <c r="A20" s="40">
        <v>19</v>
      </c>
      <c r="B20" s="39" t="s">
        <v>266</v>
      </c>
      <c r="C20" s="39" t="s">
        <v>731</v>
      </c>
      <c r="D20" s="40">
        <v>24.07</v>
      </c>
      <c r="E20" s="40">
        <v>117.6</v>
      </c>
      <c r="F20" s="41">
        <v>38</v>
      </c>
      <c r="G20" s="40">
        <v>93.6</v>
      </c>
      <c r="H20" s="41">
        <v>10</v>
      </c>
      <c r="I20" s="40">
        <v>62.2</v>
      </c>
    </row>
    <row r="21" spans="1:9" ht="18">
      <c r="A21" s="40">
        <v>20</v>
      </c>
      <c r="B21" s="39" t="s">
        <v>176</v>
      </c>
      <c r="C21" s="39" t="s">
        <v>730</v>
      </c>
      <c r="D21" s="40">
        <v>23.73</v>
      </c>
      <c r="E21" s="40">
        <v>119.9</v>
      </c>
      <c r="F21" s="41">
        <v>20</v>
      </c>
      <c r="G21" s="40">
        <v>96.2</v>
      </c>
      <c r="H21" s="41">
        <v>22</v>
      </c>
      <c r="I21" s="40">
        <v>70.099999999999994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23.39</v>
      </c>
      <c r="E22" s="40">
        <v>121</v>
      </c>
      <c r="F22" s="41">
        <v>15</v>
      </c>
      <c r="G22" s="40">
        <v>97.6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23.11</v>
      </c>
      <c r="E23" s="40">
        <v>118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132</v>
      </c>
      <c r="C24" s="39" t="s">
        <v>727</v>
      </c>
      <c r="D24" s="40">
        <v>23.09</v>
      </c>
      <c r="E24" s="40">
        <v>115.4</v>
      </c>
      <c r="F24" s="41">
        <v>59</v>
      </c>
      <c r="G24" s="40">
        <v>92.3</v>
      </c>
      <c r="H24" s="41">
        <v>6</v>
      </c>
      <c r="I24" s="40">
        <v>68.599999999999994</v>
      </c>
    </row>
    <row r="25" spans="1:9" ht="18">
      <c r="A25" s="40">
        <v>24</v>
      </c>
      <c r="B25" s="39" t="s">
        <v>44</v>
      </c>
      <c r="C25" s="39" t="s">
        <v>729</v>
      </c>
      <c r="D25" s="40">
        <v>23.08</v>
      </c>
      <c r="E25" s="40">
        <v>120</v>
      </c>
      <c r="F25" s="41">
        <v>19</v>
      </c>
      <c r="G25" s="40">
        <v>96.9</v>
      </c>
      <c r="H25" s="41">
        <v>27</v>
      </c>
      <c r="I25" s="40">
        <v>63.9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22.86</v>
      </c>
      <c r="E26" s="40">
        <v>119.9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22.64</v>
      </c>
      <c r="E27" s="40">
        <v>118.3</v>
      </c>
      <c r="F27" s="41">
        <v>31</v>
      </c>
      <c r="G27" s="40">
        <v>95.6</v>
      </c>
      <c r="H27" s="41">
        <v>19</v>
      </c>
      <c r="I27" s="40">
        <v>67.7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21.62</v>
      </c>
      <c r="E28" s="40">
        <v>119.3</v>
      </c>
      <c r="F28" s="41">
        <v>25</v>
      </c>
      <c r="G28" s="40">
        <v>97.7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21.57</v>
      </c>
      <c r="E29" s="40">
        <v>116.8</v>
      </c>
      <c r="F29" s="41">
        <v>44</v>
      </c>
      <c r="G29" s="40">
        <v>95.2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21.29</v>
      </c>
      <c r="E30" s="40">
        <v>119.1</v>
      </c>
      <c r="F30" s="41">
        <v>27</v>
      </c>
      <c r="G30" s="40">
        <v>97.8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21.05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21.01</v>
      </c>
      <c r="E32" s="40">
        <v>121.8</v>
      </c>
      <c r="F32" s="41">
        <v>13</v>
      </c>
      <c r="G32" s="40">
        <v>100.8</v>
      </c>
      <c r="H32" s="41">
        <v>62</v>
      </c>
      <c r="I32" s="40">
        <v>67.099999999999994</v>
      </c>
    </row>
    <row r="33" spans="1:9" ht="18">
      <c r="A33" s="40">
        <v>32</v>
      </c>
      <c r="B33" s="39" t="s">
        <v>429</v>
      </c>
      <c r="C33" s="39" t="s">
        <v>732</v>
      </c>
      <c r="D33" s="40">
        <v>19.690000000000001</v>
      </c>
      <c r="E33" s="40">
        <v>117</v>
      </c>
      <c r="F33" s="41">
        <v>41</v>
      </c>
      <c r="G33" s="40">
        <v>97.3</v>
      </c>
      <c r="H33" s="41">
        <v>30</v>
      </c>
      <c r="I33" s="40">
        <v>68.3</v>
      </c>
    </row>
    <row r="34" spans="1:9" ht="18">
      <c r="A34" s="40">
        <v>33</v>
      </c>
      <c r="B34" s="39" t="s">
        <v>368</v>
      </c>
      <c r="C34" s="39" t="s">
        <v>735</v>
      </c>
      <c r="D34" s="40">
        <v>19.149999999999999</v>
      </c>
      <c r="E34" s="40">
        <v>115.7</v>
      </c>
      <c r="F34" s="41">
        <v>56</v>
      </c>
      <c r="G34" s="40">
        <v>96.5</v>
      </c>
      <c r="H34" s="41">
        <v>24</v>
      </c>
      <c r="I34" s="40">
        <v>67</v>
      </c>
    </row>
    <row r="35" spans="1:9" ht="18">
      <c r="A35" s="40">
        <v>34</v>
      </c>
      <c r="B35" s="39" t="s">
        <v>324</v>
      </c>
      <c r="C35" s="39" t="s">
        <v>728</v>
      </c>
      <c r="D35" s="40">
        <v>18.149999999999999</v>
      </c>
      <c r="E35" s="40">
        <v>118</v>
      </c>
      <c r="F35" s="41">
        <v>34</v>
      </c>
      <c r="G35" s="40">
        <v>99.9</v>
      </c>
      <c r="H35" s="41">
        <v>50</v>
      </c>
      <c r="I35" s="40">
        <v>67</v>
      </c>
    </row>
    <row r="36" spans="1:9" ht="18">
      <c r="A36" s="40">
        <v>35</v>
      </c>
      <c r="B36" s="39" t="s">
        <v>238</v>
      </c>
      <c r="C36" s="39" t="s">
        <v>730</v>
      </c>
      <c r="D36" s="40">
        <v>18.07</v>
      </c>
      <c r="E36" s="40">
        <v>117.7</v>
      </c>
      <c r="F36" s="41">
        <v>36</v>
      </c>
      <c r="G36" s="40">
        <v>99.6</v>
      </c>
      <c r="H36" s="41">
        <v>48</v>
      </c>
      <c r="I36" s="40">
        <v>68.3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17.84</v>
      </c>
      <c r="E37" s="40">
        <v>121.1</v>
      </c>
      <c r="F37" s="41">
        <v>14</v>
      </c>
      <c r="G37" s="40">
        <v>103.3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17.57</v>
      </c>
      <c r="E38" s="40">
        <v>115.5</v>
      </c>
      <c r="F38" s="41">
        <v>57</v>
      </c>
      <c r="G38" s="40">
        <v>97.9</v>
      </c>
      <c r="H38" s="41">
        <v>36</v>
      </c>
      <c r="I38" s="40">
        <v>67.599999999999994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114.2</v>
      </c>
      <c r="F39" s="41">
        <v>72</v>
      </c>
      <c r="G39" s="40">
        <v>96.7</v>
      </c>
      <c r="H39" s="41">
        <v>26</v>
      </c>
      <c r="I39" s="40">
        <v>72.900000000000006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17.11</v>
      </c>
      <c r="E40" s="40">
        <v>113.3</v>
      </c>
      <c r="F40" s="41">
        <v>80</v>
      </c>
      <c r="G40" s="40">
        <v>96.2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16.93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16.75</v>
      </c>
      <c r="E44" s="40">
        <v>109.8</v>
      </c>
      <c r="F44" s="41">
        <v>126</v>
      </c>
      <c r="G44" s="40">
        <v>93</v>
      </c>
      <c r="H44" s="41">
        <v>8</v>
      </c>
      <c r="I44" s="40">
        <v>66.2</v>
      </c>
    </row>
    <row r="45" spans="1:9" ht="18">
      <c r="A45" s="40">
        <v>42</v>
      </c>
      <c r="B45" s="39" t="s">
        <v>366</v>
      </c>
      <c r="C45" s="39" t="s">
        <v>728</v>
      </c>
      <c r="D45" s="40">
        <v>16.649999999999999</v>
      </c>
      <c r="E45" s="40">
        <v>119.1</v>
      </c>
      <c r="F45" s="41">
        <v>26</v>
      </c>
      <c r="G45" s="40">
        <v>102.5</v>
      </c>
      <c r="H45" s="41">
        <v>79</v>
      </c>
      <c r="I45" s="40">
        <v>69.7</v>
      </c>
    </row>
    <row r="46" spans="1:9" ht="18">
      <c r="A46" s="40">
        <v>43</v>
      </c>
      <c r="B46" s="39" t="s">
        <v>88</v>
      </c>
      <c r="C46" s="39" t="s">
        <v>728</v>
      </c>
      <c r="D46" s="40">
        <v>16.37</v>
      </c>
      <c r="E46" s="40">
        <v>114.2</v>
      </c>
      <c r="F46" s="41">
        <v>69</v>
      </c>
      <c r="G46" s="40">
        <v>97.9</v>
      </c>
      <c r="H46" s="41">
        <v>35</v>
      </c>
      <c r="I46" s="40">
        <v>66.400000000000006</v>
      </c>
    </row>
    <row r="47" spans="1:9" ht="18">
      <c r="A47" s="40">
        <v>44</v>
      </c>
      <c r="B47" s="39" t="s">
        <v>382</v>
      </c>
      <c r="C47" s="39" t="s">
        <v>727</v>
      </c>
      <c r="D47" s="40">
        <v>16.36</v>
      </c>
      <c r="E47" s="40">
        <v>111.4</v>
      </c>
      <c r="F47" s="41">
        <v>103</v>
      </c>
      <c r="G47" s="40">
        <v>95</v>
      </c>
      <c r="H47" s="41">
        <v>17</v>
      </c>
      <c r="I47" s="40">
        <v>64.3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16.350000000000001</v>
      </c>
      <c r="E48" s="40">
        <v>118.2</v>
      </c>
      <c r="F48" s="41">
        <v>32</v>
      </c>
      <c r="G48" s="40">
        <v>101.9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172</v>
      </c>
      <c r="C49" s="39" t="s">
        <v>733</v>
      </c>
      <c r="D49" s="40">
        <v>16.11</v>
      </c>
      <c r="E49" s="40">
        <v>114.9</v>
      </c>
      <c r="F49" s="41">
        <v>64</v>
      </c>
      <c r="G49" s="40">
        <v>98.8</v>
      </c>
      <c r="H49" s="41">
        <v>43</v>
      </c>
      <c r="I49" s="40">
        <v>70.5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15.93</v>
      </c>
      <c r="E50" s="40">
        <v>117</v>
      </c>
      <c r="F50" s="41">
        <v>40</v>
      </c>
      <c r="G50" s="40">
        <v>101.1</v>
      </c>
      <c r="H50" s="41">
        <v>64</v>
      </c>
      <c r="I50" s="40">
        <v>71.2</v>
      </c>
    </row>
    <row r="51" spans="1:9" ht="18">
      <c r="A51" s="40">
        <v>48</v>
      </c>
      <c r="B51" s="39" t="s">
        <v>232</v>
      </c>
      <c r="C51" s="39" t="s">
        <v>728</v>
      </c>
      <c r="D51" s="40">
        <v>15.86</v>
      </c>
      <c r="E51" s="40">
        <v>117.6</v>
      </c>
      <c r="F51" s="41">
        <v>39</v>
      </c>
      <c r="G51" s="40">
        <v>101.7</v>
      </c>
      <c r="H51" s="41">
        <v>68</v>
      </c>
      <c r="I51" s="40">
        <v>68.3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15.69</v>
      </c>
      <c r="E52" s="40">
        <v>116.5</v>
      </c>
      <c r="F52" s="41">
        <v>49</v>
      </c>
      <c r="G52" s="40">
        <v>100.8</v>
      </c>
      <c r="H52" s="41">
        <v>59</v>
      </c>
      <c r="I52" s="40">
        <v>66.2</v>
      </c>
    </row>
    <row r="53" spans="1:9" ht="18">
      <c r="A53" s="40">
        <v>50</v>
      </c>
      <c r="B53" s="39" t="s">
        <v>455</v>
      </c>
      <c r="C53" s="39" t="s">
        <v>734</v>
      </c>
      <c r="D53" s="40">
        <v>15.64</v>
      </c>
      <c r="E53" s="40">
        <v>120.4</v>
      </c>
      <c r="F53" s="41">
        <v>18</v>
      </c>
      <c r="G53" s="40">
        <v>104.8</v>
      </c>
      <c r="H53" s="41">
        <v>117</v>
      </c>
      <c r="I53" s="40">
        <v>68.400000000000006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15.57</v>
      </c>
      <c r="E54" s="40">
        <v>114.9</v>
      </c>
      <c r="F54" s="41">
        <v>63</v>
      </c>
      <c r="G54" s="40">
        <v>99.3</v>
      </c>
      <c r="H54" s="41">
        <v>46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15.51</v>
      </c>
      <c r="E55" s="40">
        <v>118.1</v>
      </c>
      <c r="F55" s="41">
        <v>33</v>
      </c>
      <c r="G55" s="40">
        <v>102.6</v>
      </c>
      <c r="H55" s="41">
        <v>82</v>
      </c>
      <c r="I55" s="40">
        <v>66.400000000000006</v>
      </c>
    </row>
    <row r="56" spans="1:9" ht="18">
      <c r="A56" s="40">
        <v>53</v>
      </c>
      <c r="B56" s="39" t="s">
        <v>42</v>
      </c>
      <c r="C56" s="39" t="s">
        <v>727</v>
      </c>
      <c r="D56" s="40">
        <v>15.15</v>
      </c>
      <c r="E56" s="40">
        <v>111.6</v>
      </c>
      <c r="F56" s="41">
        <v>100</v>
      </c>
      <c r="G56" s="40">
        <v>96.5</v>
      </c>
      <c r="H56" s="41">
        <v>23</v>
      </c>
      <c r="I56" s="40">
        <v>65.5</v>
      </c>
    </row>
    <row r="57" spans="1:9" ht="18">
      <c r="A57" s="40">
        <v>54</v>
      </c>
      <c r="B57" s="39" t="s">
        <v>435</v>
      </c>
      <c r="C57" s="39" t="s">
        <v>730</v>
      </c>
      <c r="D57" s="40">
        <v>14.97</v>
      </c>
      <c r="E57" s="40">
        <v>115.1</v>
      </c>
      <c r="F57" s="41">
        <v>60</v>
      </c>
      <c r="G57" s="40">
        <v>100.1</v>
      </c>
      <c r="H57" s="41">
        <v>52</v>
      </c>
      <c r="I57" s="40">
        <v>68.400000000000006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14.08</v>
      </c>
      <c r="E58" s="40">
        <v>119.6</v>
      </c>
      <c r="F58" s="41">
        <v>22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50</v>
      </c>
      <c r="G59" s="40">
        <v>102.6</v>
      </c>
      <c r="H59" s="41">
        <v>83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13.75</v>
      </c>
      <c r="E60" s="40">
        <v>116.6</v>
      </c>
      <c r="F60" s="41">
        <v>45</v>
      </c>
      <c r="G60" s="40">
        <v>102.9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13.52</v>
      </c>
      <c r="E61" s="40">
        <v>114.4</v>
      </c>
      <c r="F61" s="41">
        <v>67</v>
      </c>
      <c r="G61" s="40">
        <v>100.9</v>
      </c>
      <c r="H61" s="41">
        <v>63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13.24</v>
      </c>
      <c r="E62" s="40">
        <v>113.8</v>
      </c>
      <c r="F62" s="41">
        <v>75</v>
      </c>
      <c r="G62" s="40">
        <v>100.5</v>
      </c>
      <c r="H62" s="41">
        <v>55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128</v>
      </c>
      <c r="G63" s="40">
        <v>96.6</v>
      </c>
      <c r="H63" s="41">
        <v>25</v>
      </c>
      <c r="I63" s="40">
        <v>66.599999999999994</v>
      </c>
    </row>
    <row r="64" spans="1:9" ht="18">
      <c r="A64" s="40">
        <v>61</v>
      </c>
      <c r="B64" s="39" t="s">
        <v>418</v>
      </c>
      <c r="C64" s="39" t="s">
        <v>731</v>
      </c>
      <c r="D64" s="40">
        <v>12.87</v>
      </c>
      <c r="E64" s="40">
        <v>112.9</v>
      </c>
      <c r="F64" s="41">
        <v>83</v>
      </c>
      <c r="G64" s="40">
        <v>100.1</v>
      </c>
      <c r="H64" s="41">
        <v>51</v>
      </c>
      <c r="I64" s="40">
        <v>67.5</v>
      </c>
    </row>
    <row r="65" spans="1:9" ht="18">
      <c r="A65" s="40">
        <v>62</v>
      </c>
      <c r="B65" s="39" t="s">
        <v>66</v>
      </c>
      <c r="C65" s="39" t="s">
        <v>738</v>
      </c>
      <c r="D65" s="40">
        <v>12.85</v>
      </c>
      <c r="E65" s="40">
        <v>113.6</v>
      </c>
      <c r="F65" s="41">
        <v>78</v>
      </c>
      <c r="G65" s="40">
        <v>100.8</v>
      </c>
      <c r="H65" s="41">
        <v>60</v>
      </c>
      <c r="I65" s="40">
        <v>59.4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12.76</v>
      </c>
      <c r="E66" s="40">
        <v>112.5</v>
      </c>
      <c r="F66" s="41">
        <v>89</v>
      </c>
      <c r="G66" s="40">
        <v>99.8</v>
      </c>
      <c r="H66" s="41">
        <v>49</v>
      </c>
      <c r="I66" s="40">
        <v>68.599999999999994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12.66</v>
      </c>
      <c r="E67" s="40">
        <v>111.3</v>
      </c>
      <c r="F67" s="41">
        <v>105</v>
      </c>
      <c r="G67" s="40">
        <v>98.6</v>
      </c>
      <c r="H67" s="41">
        <v>41</v>
      </c>
      <c r="I67" s="40">
        <v>60.6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42</v>
      </c>
      <c r="G68" s="40">
        <v>104.3</v>
      </c>
      <c r="H68" s="41">
        <v>108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12.42</v>
      </c>
      <c r="E69" s="40">
        <v>118.4</v>
      </c>
      <c r="F69" s="41">
        <v>29</v>
      </c>
      <c r="G69" s="40">
        <v>106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12.27</v>
      </c>
      <c r="E70" s="40">
        <v>105.8</v>
      </c>
      <c r="F70" s="41">
        <v>210</v>
      </c>
      <c r="G70" s="40">
        <v>93.6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117</v>
      </c>
      <c r="G71" s="40">
        <v>98.2</v>
      </c>
      <c r="H71" s="41">
        <v>37</v>
      </c>
      <c r="I71" s="40">
        <v>65.599999999999994</v>
      </c>
    </row>
    <row r="72" spans="1:9" ht="18">
      <c r="A72" s="40">
        <v>69</v>
      </c>
      <c r="B72" s="39" t="s">
        <v>50</v>
      </c>
      <c r="C72" s="39" t="s">
        <v>734</v>
      </c>
      <c r="D72" s="40">
        <v>11.97</v>
      </c>
      <c r="E72" s="40">
        <v>115</v>
      </c>
      <c r="F72" s="41">
        <v>62</v>
      </c>
      <c r="G72" s="40">
        <v>103</v>
      </c>
      <c r="H72" s="41">
        <v>90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11.96</v>
      </c>
      <c r="E73" s="40">
        <v>113.9</v>
      </c>
      <c r="F73" s="41">
        <v>74</v>
      </c>
      <c r="G73" s="40">
        <v>102</v>
      </c>
      <c r="H73" s="41">
        <v>70</v>
      </c>
      <c r="I73" s="40">
        <v>65.099999999999994</v>
      </c>
    </row>
    <row r="74" spans="1:9" ht="18">
      <c r="A74" s="40">
        <v>71</v>
      </c>
      <c r="B74" s="39" t="s">
        <v>84</v>
      </c>
      <c r="C74" s="39" t="s">
        <v>735</v>
      </c>
      <c r="D74" s="40">
        <v>11.77</v>
      </c>
      <c r="E74" s="40">
        <v>106.7</v>
      </c>
      <c r="F74" s="41">
        <v>194</v>
      </c>
      <c r="G74" s="40">
        <v>94.9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11.06</v>
      </c>
      <c r="E75" s="40">
        <v>116.3</v>
      </c>
      <c r="F75" s="41">
        <v>51</v>
      </c>
      <c r="G75" s="40">
        <v>105.2</v>
      </c>
      <c r="H75" s="41">
        <v>123</v>
      </c>
      <c r="I75" s="40">
        <v>68</v>
      </c>
    </row>
    <row r="76" spans="1:9" ht="18">
      <c r="A76" s="40">
        <v>73</v>
      </c>
      <c r="B76" s="39" t="s">
        <v>340</v>
      </c>
      <c r="C76" s="39" t="s">
        <v>727</v>
      </c>
      <c r="D76" s="40">
        <v>11.05</v>
      </c>
      <c r="E76" s="40">
        <v>115.5</v>
      </c>
      <c r="F76" s="41">
        <v>58</v>
      </c>
      <c r="G76" s="40">
        <v>104.4</v>
      </c>
      <c r="H76" s="41">
        <v>109</v>
      </c>
      <c r="I76" s="40">
        <v>71.7</v>
      </c>
    </row>
    <row r="77" spans="1:9" ht="18">
      <c r="A77" s="40">
        <v>74</v>
      </c>
      <c r="B77" s="39" t="s">
        <v>202</v>
      </c>
      <c r="C77" s="39" t="s">
        <v>734</v>
      </c>
      <c r="D77" s="40">
        <v>10.72</v>
      </c>
      <c r="E77" s="40">
        <v>114.2</v>
      </c>
      <c r="F77" s="41">
        <v>70</v>
      </c>
      <c r="G77" s="40">
        <v>103.5</v>
      </c>
      <c r="H77" s="41">
        <v>96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10.72</v>
      </c>
      <c r="E78" s="40">
        <v>112.7</v>
      </c>
      <c r="F78" s="41">
        <v>84</v>
      </c>
      <c r="G78" s="40">
        <v>102</v>
      </c>
      <c r="H78" s="41">
        <v>72</v>
      </c>
      <c r="I78" s="40">
        <v>69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107</v>
      </c>
      <c r="G79" s="40">
        <v>100.6</v>
      </c>
      <c r="H79" s="41">
        <v>57</v>
      </c>
      <c r="I79" s="40">
        <v>68.7</v>
      </c>
    </row>
    <row r="80" spans="1:9" ht="18">
      <c r="A80" s="40">
        <v>77</v>
      </c>
      <c r="B80" s="39" t="s">
        <v>244</v>
      </c>
      <c r="C80" s="39" t="s">
        <v>730</v>
      </c>
      <c r="D80" s="40">
        <v>10.57</v>
      </c>
      <c r="E80" s="40">
        <v>114.2</v>
      </c>
      <c r="F80" s="41">
        <v>71</v>
      </c>
      <c r="G80" s="40">
        <v>103.6</v>
      </c>
      <c r="H80" s="41">
        <v>98</v>
      </c>
      <c r="I80" s="40">
        <v>70.099999999999994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10.52</v>
      </c>
      <c r="E81" s="40">
        <v>117.7</v>
      </c>
      <c r="F81" s="41">
        <v>37</v>
      </c>
      <c r="G81" s="40">
        <v>107.2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450</v>
      </c>
      <c r="C82" s="39" t="s">
        <v>730</v>
      </c>
      <c r="D82" s="40">
        <v>10.49</v>
      </c>
      <c r="E82" s="40">
        <v>114.6</v>
      </c>
      <c r="F82" s="41">
        <v>65</v>
      </c>
      <c r="G82" s="40">
        <v>104.1</v>
      </c>
      <c r="H82" s="41">
        <v>105</v>
      </c>
      <c r="I82" s="40">
        <v>68.7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10.46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316</v>
      </c>
      <c r="C86" s="39" t="s">
        <v>727</v>
      </c>
      <c r="D86" s="40">
        <v>10.119999999999999</v>
      </c>
      <c r="E86" s="40">
        <v>107.1</v>
      </c>
      <c r="F86" s="41">
        <v>187</v>
      </c>
      <c r="G86" s="40">
        <v>96.9</v>
      </c>
      <c r="H86" s="41">
        <v>28</v>
      </c>
      <c r="I86" s="40">
        <v>66.599999999999994</v>
      </c>
    </row>
    <row r="87" spans="1:9" ht="18">
      <c r="A87" s="40">
        <v>82</v>
      </c>
      <c r="B87" s="39" t="s">
        <v>252</v>
      </c>
      <c r="C87" s="39" t="s">
        <v>732</v>
      </c>
      <c r="D87" s="40">
        <v>9.82</v>
      </c>
      <c r="E87" s="40">
        <v>114.4</v>
      </c>
      <c r="F87" s="41">
        <v>68</v>
      </c>
      <c r="G87" s="40">
        <v>104.6</v>
      </c>
      <c r="H87" s="41">
        <v>114</v>
      </c>
      <c r="I87" s="40">
        <v>66.400000000000006</v>
      </c>
    </row>
    <row r="88" spans="1:9" ht="18">
      <c r="A88" s="40">
        <v>83</v>
      </c>
      <c r="B88" s="39" t="s">
        <v>282</v>
      </c>
      <c r="C88" s="39" t="s">
        <v>728</v>
      </c>
      <c r="D88" s="40">
        <v>9.7799999999999994</v>
      </c>
      <c r="E88" s="40">
        <v>109.9</v>
      </c>
      <c r="F88" s="41">
        <v>122</v>
      </c>
      <c r="G88" s="40">
        <v>100.1</v>
      </c>
      <c r="H88" s="41">
        <v>53</v>
      </c>
      <c r="I88" s="40">
        <v>65.2</v>
      </c>
    </row>
    <row r="89" spans="1:9" ht="18">
      <c r="A89" s="40">
        <v>84</v>
      </c>
      <c r="B89" s="39" t="s">
        <v>262</v>
      </c>
      <c r="C89" s="39" t="s">
        <v>735</v>
      </c>
      <c r="D89" s="40">
        <v>9.3800000000000008</v>
      </c>
      <c r="E89" s="40">
        <v>109.8</v>
      </c>
      <c r="F89" s="41">
        <v>125</v>
      </c>
      <c r="G89" s="40">
        <v>100.4</v>
      </c>
      <c r="H89" s="41">
        <v>54</v>
      </c>
      <c r="I89" s="40">
        <v>68.400000000000006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97</v>
      </c>
      <c r="G90" s="40">
        <v>102.6</v>
      </c>
      <c r="H90" s="41">
        <v>84</v>
      </c>
      <c r="I90" s="40">
        <v>62.2</v>
      </c>
    </row>
    <row r="91" spans="1:9" ht="18">
      <c r="A91" s="40">
        <v>86</v>
      </c>
      <c r="B91" s="39" t="s">
        <v>432</v>
      </c>
      <c r="C91" s="39" t="s">
        <v>732</v>
      </c>
      <c r="D91" s="40">
        <v>9.2200000000000006</v>
      </c>
      <c r="E91" s="40">
        <v>107.4</v>
      </c>
      <c r="F91" s="41">
        <v>176</v>
      </c>
      <c r="G91" s="40">
        <v>98.2</v>
      </c>
      <c r="H91" s="41">
        <v>38</v>
      </c>
      <c r="I91" s="40">
        <v>68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109.5</v>
      </c>
      <c r="F92" s="41">
        <v>129</v>
      </c>
      <c r="G92" s="40">
        <v>100.5</v>
      </c>
      <c r="H92" s="41">
        <v>56</v>
      </c>
      <c r="I92" s="40">
        <v>70.099999999999994</v>
      </c>
    </row>
    <row r="93" spans="1:9" ht="18">
      <c r="A93" s="40">
        <v>88</v>
      </c>
      <c r="B93" s="39" t="s">
        <v>16</v>
      </c>
      <c r="C93" s="39" t="s">
        <v>741</v>
      </c>
      <c r="D93" s="40">
        <v>8.93</v>
      </c>
      <c r="E93" s="40">
        <v>111</v>
      </c>
      <c r="F93" s="41">
        <v>111</v>
      </c>
      <c r="G93" s="40">
        <v>102</v>
      </c>
      <c r="H93" s="41">
        <v>74</v>
      </c>
      <c r="I93" s="40">
        <v>69.7</v>
      </c>
    </row>
    <row r="94" spans="1:9" ht="18">
      <c r="A94" s="40">
        <v>89</v>
      </c>
      <c r="B94" s="39" t="s">
        <v>71</v>
      </c>
      <c r="C94" s="39" t="s">
        <v>742</v>
      </c>
      <c r="D94" s="40">
        <v>8.56</v>
      </c>
      <c r="E94" s="40">
        <v>111</v>
      </c>
      <c r="F94" s="41">
        <v>110</v>
      </c>
      <c r="G94" s="40">
        <v>102.5</v>
      </c>
      <c r="H94" s="41">
        <v>80</v>
      </c>
      <c r="I94" s="40">
        <v>66.599999999999994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8.2799999999999994</v>
      </c>
      <c r="E95" s="40">
        <v>113.8</v>
      </c>
      <c r="F95" s="41">
        <v>77</v>
      </c>
      <c r="G95" s="40">
        <v>105.5</v>
      </c>
      <c r="H95" s="41">
        <v>130</v>
      </c>
      <c r="I95" s="40">
        <v>67</v>
      </c>
    </row>
    <row r="96" spans="1:9" ht="18">
      <c r="A96" s="40">
        <v>91</v>
      </c>
      <c r="B96" s="39" t="s">
        <v>28</v>
      </c>
      <c r="C96" s="39" t="s">
        <v>738</v>
      </c>
      <c r="D96" s="40">
        <v>7.91</v>
      </c>
      <c r="E96" s="40">
        <v>112.5</v>
      </c>
      <c r="F96" s="41">
        <v>90</v>
      </c>
      <c r="G96" s="40">
        <v>104.6</v>
      </c>
      <c r="H96" s="41">
        <v>113</v>
      </c>
      <c r="I96" s="40">
        <v>66.2</v>
      </c>
    </row>
    <row r="97" spans="1:9" ht="18">
      <c r="A97" s="40">
        <v>92</v>
      </c>
      <c r="B97" s="39" t="s">
        <v>443</v>
      </c>
      <c r="C97" s="39" t="s">
        <v>729</v>
      </c>
      <c r="D97" s="40">
        <v>7.83</v>
      </c>
      <c r="E97" s="40">
        <v>113.8</v>
      </c>
      <c r="F97" s="41">
        <v>76</v>
      </c>
      <c r="G97" s="40">
        <v>105.9</v>
      </c>
      <c r="H97" s="41">
        <v>144</v>
      </c>
      <c r="I97" s="40">
        <v>64.7</v>
      </c>
    </row>
    <row r="98" spans="1:9" ht="18">
      <c r="A98" s="40">
        <v>93</v>
      </c>
      <c r="B98" s="39" t="s">
        <v>434</v>
      </c>
      <c r="C98" s="39" t="s">
        <v>745</v>
      </c>
      <c r="D98" s="40">
        <v>7.83</v>
      </c>
      <c r="E98" s="40">
        <v>118.9</v>
      </c>
      <c r="F98" s="41">
        <v>28</v>
      </c>
      <c r="G98" s="40">
        <v>111.1</v>
      </c>
      <c r="H98" s="41">
        <v>244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7.69</v>
      </c>
      <c r="E99" s="40">
        <v>110</v>
      </c>
      <c r="F99" s="41">
        <v>119</v>
      </c>
      <c r="G99" s="40">
        <v>102.3</v>
      </c>
      <c r="H99" s="41">
        <v>77</v>
      </c>
      <c r="I99" s="40">
        <v>68.599999999999994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7.21</v>
      </c>
      <c r="E100" s="40">
        <v>112.7</v>
      </c>
      <c r="F100" s="41">
        <v>86</v>
      </c>
      <c r="G100" s="40">
        <v>105.5</v>
      </c>
      <c r="H100" s="41">
        <v>131</v>
      </c>
      <c r="I100" s="40">
        <v>72.3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6.9</v>
      </c>
      <c r="E101" s="40">
        <v>108.5</v>
      </c>
      <c r="F101" s="41">
        <v>157</v>
      </c>
      <c r="G101" s="40">
        <v>101.6</v>
      </c>
      <c r="H101" s="41">
        <v>67</v>
      </c>
      <c r="I101" s="40">
        <v>67.2</v>
      </c>
    </row>
    <row r="102" spans="1:9" ht="18">
      <c r="A102" s="40">
        <v>97</v>
      </c>
      <c r="B102" s="39" t="s">
        <v>352</v>
      </c>
      <c r="C102" s="39" t="s">
        <v>734</v>
      </c>
      <c r="D102" s="40">
        <v>6.87</v>
      </c>
      <c r="E102" s="40">
        <v>109.2</v>
      </c>
      <c r="F102" s="41">
        <v>136</v>
      </c>
      <c r="G102" s="40">
        <v>102.4</v>
      </c>
      <c r="H102" s="41">
        <v>78</v>
      </c>
      <c r="I102" s="40">
        <v>65.599999999999994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6.57</v>
      </c>
      <c r="E103" s="40">
        <v>108.5</v>
      </c>
      <c r="F103" s="41">
        <v>156</v>
      </c>
      <c r="G103" s="40">
        <v>102</v>
      </c>
      <c r="H103" s="41">
        <v>71</v>
      </c>
      <c r="I103" s="40">
        <v>63.8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6.56</v>
      </c>
      <c r="E104" s="40">
        <v>107.2</v>
      </c>
      <c r="F104" s="41">
        <v>182</v>
      </c>
      <c r="G104" s="40">
        <v>100.6</v>
      </c>
      <c r="H104" s="41">
        <v>58</v>
      </c>
      <c r="I104" s="40">
        <v>71.900000000000006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6.18</v>
      </c>
      <c r="E105" s="40">
        <v>111.7</v>
      </c>
      <c r="F105" s="41">
        <v>98</v>
      </c>
      <c r="G105" s="40">
        <v>105.6</v>
      </c>
      <c r="H105" s="41">
        <v>135</v>
      </c>
      <c r="I105" s="40">
        <v>65.7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6.14</v>
      </c>
      <c r="E106" s="40">
        <v>112.5</v>
      </c>
      <c r="F106" s="41">
        <v>91</v>
      </c>
      <c r="G106" s="40">
        <v>106.3</v>
      </c>
      <c r="H106" s="41">
        <v>151</v>
      </c>
      <c r="I106" s="40">
        <v>70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6.13</v>
      </c>
      <c r="E107" s="40">
        <v>112.7</v>
      </c>
      <c r="F107" s="41">
        <v>85</v>
      </c>
      <c r="G107" s="40">
        <v>106.6</v>
      </c>
      <c r="H107" s="41">
        <v>154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5.99</v>
      </c>
      <c r="E108" s="40">
        <v>114.5</v>
      </c>
      <c r="F108" s="41">
        <v>66</v>
      </c>
      <c r="G108" s="40">
        <v>108.5</v>
      </c>
      <c r="H108" s="41">
        <v>194</v>
      </c>
      <c r="I108" s="40">
        <v>70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107.8</v>
      </c>
      <c r="F109" s="41">
        <v>167</v>
      </c>
      <c r="G109" s="40">
        <v>102</v>
      </c>
      <c r="H109" s="41">
        <v>73</v>
      </c>
      <c r="I109" s="40">
        <v>65.7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</v>
      </c>
      <c r="E110" s="40">
        <v>111.1</v>
      </c>
      <c r="F110" s="41">
        <v>109</v>
      </c>
      <c r="G110" s="40">
        <v>105.4</v>
      </c>
      <c r="H110" s="41">
        <v>128</v>
      </c>
      <c r="I110" s="40">
        <v>60.8</v>
      </c>
    </row>
    <row r="111" spans="1:9" ht="18">
      <c r="A111" s="40">
        <v>106</v>
      </c>
      <c r="B111" s="39" t="s">
        <v>234</v>
      </c>
      <c r="C111" s="39" t="s">
        <v>727</v>
      </c>
      <c r="D111" s="40">
        <v>5.6</v>
      </c>
      <c r="E111" s="40">
        <v>108.9</v>
      </c>
      <c r="F111" s="41">
        <v>146</v>
      </c>
      <c r="G111" s="40">
        <v>103.3</v>
      </c>
      <c r="H111" s="41">
        <v>93</v>
      </c>
      <c r="I111" s="40">
        <v>70.599999999999994</v>
      </c>
    </row>
    <row r="112" spans="1:9" ht="18">
      <c r="A112" s="40">
        <v>107</v>
      </c>
      <c r="B112" s="39" t="s">
        <v>433</v>
      </c>
      <c r="C112" s="39" t="s">
        <v>729</v>
      </c>
      <c r="D112" s="40">
        <v>5.57</v>
      </c>
      <c r="E112" s="40">
        <v>108.3</v>
      </c>
      <c r="F112" s="41">
        <v>162</v>
      </c>
      <c r="G112" s="40">
        <v>102.8</v>
      </c>
      <c r="H112" s="41">
        <v>86</v>
      </c>
      <c r="I112" s="40">
        <v>69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5.57</v>
      </c>
      <c r="E113" s="40">
        <v>112.3</v>
      </c>
      <c r="F113" s="41">
        <v>93</v>
      </c>
      <c r="G113" s="40">
        <v>106.7</v>
      </c>
      <c r="H113" s="41">
        <v>158</v>
      </c>
      <c r="I113" s="40">
        <v>70.099999999999994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5.24</v>
      </c>
      <c r="E114" s="40">
        <v>115</v>
      </c>
      <c r="F114" s="41">
        <v>61</v>
      </c>
      <c r="G114" s="40">
        <v>109.7</v>
      </c>
      <c r="H114" s="41">
        <v>217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5.07</v>
      </c>
      <c r="E115" s="40">
        <v>107.3</v>
      </c>
      <c r="F115" s="41">
        <v>177</v>
      </c>
      <c r="G115" s="40">
        <v>102.2</v>
      </c>
      <c r="H115" s="41">
        <v>75</v>
      </c>
      <c r="I115" s="40">
        <v>67.900000000000006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4.78</v>
      </c>
      <c r="E116" s="40">
        <v>111.7</v>
      </c>
      <c r="F116" s="41">
        <v>99</v>
      </c>
      <c r="G116" s="40">
        <v>106.9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4.68</v>
      </c>
      <c r="E117" s="40">
        <v>108.6</v>
      </c>
      <c r="F117" s="41">
        <v>152</v>
      </c>
      <c r="G117" s="40">
        <v>103.9</v>
      </c>
      <c r="H117" s="41">
        <v>103</v>
      </c>
      <c r="I117" s="40">
        <v>65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4.43</v>
      </c>
      <c r="E118" s="40">
        <v>116.8</v>
      </c>
      <c r="F118" s="41">
        <v>43</v>
      </c>
      <c r="G118" s="40">
        <v>112.3</v>
      </c>
      <c r="H118" s="41">
        <v>267</v>
      </c>
      <c r="I118" s="40">
        <v>69.400000000000006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4.3899999999999997</v>
      </c>
      <c r="E119" s="40">
        <v>109.9</v>
      </c>
      <c r="F119" s="41">
        <v>121</v>
      </c>
      <c r="G119" s="40">
        <v>105.5</v>
      </c>
      <c r="H119" s="41">
        <v>133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4.29</v>
      </c>
      <c r="E120" s="40">
        <v>112.2</v>
      </c>
      <c r="F120" s="41">
        <v>94</v>
      </c>
      <c r="G120" s="40">
        <v>107.9</v>
      </c>
      <c r="H120" s="41">
        <v>179</v>
      </c>
      <c r="I120" s="40">
        <v>66.900000000000006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4.21</v>
      </c>
      <c r="E121" s="40">
        <v>116.5</v>
      </c>
      <c r="F121" s="41">
        <v>47</v>
      </c>
      <c r="G121" s="40">
        <v>112.3</v>
      </c>
      <c r="H121" s="41">
        <v>266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4.0199999999999996</v>
      </c>
      <c r="E122" s="40">
        <v>112.6</v>
      </c>
      <c r="F122" s="41">
        <v>87</v>
      </c>
      <c r="G122" s="40">
        <v>108.6</v>
      </c>
      <c r="H122" s="41">
        <v>196</v>
      </c>
      <c r="I122" s="40">
        <v>65.8</v>
      </c>
    </row>
    <row r="123" spans="1:9" ht="18">
      <c r="A123" s="40">
        <v>118</v>
      </c>
      <c r="B123" s="39" t="s">
        <v>260</v>
      </c>
      <c r="C123" s="39" t="s">
        <v>735</v>
      </c>
      <c r="D123" s="40">
        <v>3.55</v>
      </c>
      <c r="E123" s="40">
        <v>109.2</v>
      </c>
      <c r="F123" s="41">
        <v>137</v>
      </c>
      <c r="G123" s="40">
        <v>105.7</v>
      </c>
      <c r="H123" s="41">
        <v>140</v>
      </c>
      <c r="I123" s="40">
        <v>70.400000000000006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3.54</v>
      </c>
      <c r="E124" s="40">
        <v>113</v>
      </c>
      <c r="F124" s="41">
        <v>82</v>
      </c>
      <c r="G124" s="40">
        <v>109.4</v>
      </c>
      <c r="H124" s="41">
        <v>209</v>
      </c>
      <c r="I124" s="40">
        <v>67.3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3.52</v>
      </c>
      <c r="E125" s="40">
        <v>107.6</v>
      </c>
      <c r="F125" s="41">
        <v>173</v>
      </c>
      <c r="G125" s="40">
        <v>104.1</v>
      </c>
      <c r="H125" s="41">
        <v>104</v>
      </c>
      <c r="I125" s="40">
        <v>73</v>
      </c>
    </row>
    <row r="126" spans="1:9" ht="18">
      <c r="A126" s="46"/>
      <c r="B126" s="46"/>
      <c r="C126" s="45" t="s">
        <v>773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3.52</v>
      </c>
      <c r="E128" s="40">
        <v>106.3</v>
      </c>
      <c r="F128" s="41">
        <v>201</v>
      </c>
      <c r="G128" s="40">
        <v>102.8</v>
      </c>
      <c r="H128" s="41">
        <v>87</v>
      </c>
      <c r="I128" s="40">
        <v>72.900000000000006</v>
      </c>
    </row>
    <row r="129" spans="1:9" ht="18">
      <c r="A129" s="40">
        <v>122</v>
      </c>
      <c r="B129" s="39" t="s">
        <v>348</v>
      </c>
      <c r="C129" s="39" t="s">
        <v>746</v>
      </c>
      <c r="D129" s="40">
        <v>3.41</v>
      </c>
      <c r="E129" s="40">
        <v>108.3</v>
      </c>
      <c r="F129" s="41">
        <v>161</v>
      </c>
      <c r="G129" s="40">
        <v>104.9</v>
      </c>
      <c r="H129" s="41">
        <v>119</v>
      </c>
      <c r="I129" s="40">
        <v>64.099999999999994</v>
      </c>
    </row>
    <row r="130" spans="1:9" ht="18">
      <c r="A130" s="40">
        <v>123</v>
      </c>
      <c r="B130" s="39" t="s">
        <v>158</v>
      </c>
      <c r="C130" s="39" t="s">
        <v>735</v>
      </c>
      <c r="D130" s="40">
        <v>3.39</v>
      </c>
      <c r="E130" s="40">
        <v>107.7</v>
      </c>
      <c r="F130" s="41">
        <v>172</v>
      </c>
      <c r="G130" s="40">
        <v>104.3</v>
      </c>
      <c r="H130" s="41">
        <v>106</v>
      </c>
      <c r="I130" s="40">
        <v>67.3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3.38</v>
      </c>
      <c r="E131" s="40">
        <v>109</v>
      </c>
      <c r="F131" s="41">
        <v>144</v>
      </c>
      <c r="G131" s="40">
        <v>105.6</v>
      </c>
      <c r="H131" s="41">
        <v>137</v>
      </c>
      <c r="I131" s="40">
        <v>67.599999999999994</v>
      </c>
    </row>
    <row r="132" spans="1:9" ht="18">
      <c r="A132" s="40">
        <v>125</v>
      </c>
      <c r="B132" s="39" t="s">
        <v>56</v>
      </c>
      <c r="C132" s="39" t="s">
        <v>735</v>
      </c>
      <c r="D132" s="40">
        <v>3</v>
      </c>
      <c r="E132" s="40">
        <v>113</v>
      </c>
      <c r="F132" s="41">
        <v>81</v>
      </c>
      <c r="G132" s="40">
        <v>110</v>
      </c>
      <c r="H132" s="41">
        <v>221</v>
      </c>
      <c r="I132" s="40">
        <v>65.5</v>
      </c>
    </row>
    <row r="133" spans="1:9" ht="18">
      <c r="A133" s="40">
        <v>126</v>
      </c>
      <c r="B133" s="39" t="s">
        <v>280</v>
      </c>
      <c r="C133" s="39" t="s">
        <v>741</v>
      </c>
      <c r="D133" s="40">
        <v>2.98</v>
      </c>
      <c r="E133" s="40">
        <v>106.5</v>
      </c>
      <c r="F133" s="41">
        <v>197</v>
      </c>
      <c r="G133" s="40">
        <v>103.6</v>
      </c>
      <c r="H133" s="41">
        <v>97</v>
      </c>
      <c r="I133" s="40">
        <v>63.3</v>
      </c>
    </row>
    <row r="134" spans="1:9" ht="18">
      <c r="A134" s="40">
        <v>127</v>
      </c>
      <c r="B134" s="39" t="s">
        <v>62</v>
      </c>
      <c r="C134" s="39" t="s">
        <v>732</v>
      </c>
      <c r="D134" s="40">
        <v>2.96</v>
      </c>
      <c r="E134" s="40">
        <v>108.7</v>
      </c>
      <c r="F134" s="41">
        <v>151</v>
      </c>
      <c r="G134" s="40">
        <v>105.8</v>
      </c>
      <c r="H134" s="41">
        <v>142</v>
      </c>
      <c r="I134" s="40">
        <v>67.400000000000006</v>
      </c>
    </row>
    <row r="135" spans="1:9" ht="18">
      <c r="A135" s="40">
        <v>128</v>
      </c>
      <c r="B135" s="39" t="s">
        <v>360</v>
      </c>
      <c r="C135" s="39" t="s">
        <v>743</v>
      </c>
      <c r="D135" s="40">
        <v>2.96</v>
      </c>
      <c r="E135" s="40">
        <v>106.1</v>
      </c>
      <c r="F135" s="41">
        <v>203</v>
      </c>
      <c r="G135" s="40">
        <v>103.2</v>
      </c>
      <c r="H135" s="41">
        <v>91</v>
      </c>
      <c r="I135" s="40">
        <v>68.400000000000006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2.92</v>
      </c>
      <c r="E136" s="40">
        <v>110.3</v>
      </c>
      <c r="F136" s="41">
        <v>116</v>
      </c>
      <c r="G136" s="40">
        <v>107.4</v>
      </c>
      <c r="H136" s="41">
        <v>171</v>
      </c>
      <c r="I136" s="40">
        <v>68.7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103.6</v>
      </c>
      <c r="F137" s="41">
        <v>244</v>
      </c>
      <c r="G137" s="40">
        <v>100.8</v>
      </c>
      <c r="H137" s="41">
        <v>61</v>
      </c>
      <c r="I137" s="40">
        <v>63.9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2.77</v>
      </c>
      <c r="E138" s="40">
        <v>105.2</v>
      </c>
      <c r="F138" s="41">
        <v>221</v>
      </c>
      <c r="G138" s="40">
        <v>102.5</v>
      </c>
      <c r="H138" s="41">
        <v>81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2.73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70.599999999999994</v>
      </c>
    </row>
    <row r="140" spans="1:9" ht="18">
      <c r="A140" s="40">
        <v>133</v>
      </c>
      <c r="B140" s="39" t="s">
        <v>218</v>
      </c>
      <c r="C140" s="39" t="s">
        <v>747</v>
      </c>
      <c r="D140" s="40">
        <v>2.56</v>
      </c>
      <c r="E140" s="40">
        <v>116.6</v>
      </c>
      <c r="F140" s="41">
        <v>46</v>
      </c>
      <c r="G140" s="40">
        <v>114.1</v>
      </c>
      <c r="H140" s="41">
        <v>308</v>
      </c>
      <c r="I140" s="40">
        <v>65.099999999999994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2.5</v>
      </c>
      <c r="E141" s="40">
        <v>107.8</v>
      </c>
      <c r="F141" s="41">
        <v>168</v>
      </c>
      <c r="G141" s="40">
        <v>105.3</v>
      </c>
      <c r="H141" s="41">
        <v>126</v>
      </c>
      <c r="I141" s="40">
        <v>69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2.5</v>
      </c>
      <c r="E142" s="40">
        <v>115.9</v>
      </c>
      <c r="F142" s="41">
        <v>54</v>
      </c>
      <c r="G142" s="40">
        <v>113.4</v>
      </c>
      <c r="H142" s="41">
        <v>291</v>
      </c>
      <c r="I142" s="40">
        <v>70.599999999999994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2.48</v>
      </c>
      <c r="E143" s="40">
        <v>109.2</v>
      </c>
      <c r="F143" s="41">
        <v>138</v>
      </c>
      <c r="G143" s="40">
        <v>106.7</v>
      </c>
      <c r="H143" s="41">
        <v>159</v>
      </c>
      <c r="I143" s="40">
        <v>68.8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2.04</v>
      </c>
      <c r="E144" s="40">
        <v>107</v>
      </c>
      <c r="F144" s="41">
        <v>188</v>
      </c>
      <c r="G144" s="40">
        <v>104.9</v>
      </c>
      <c r="H144" s="41">
        <v>118</v>
      </c>
      <c r="I144" s="40">
        <v>68.400000000000006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1.99</v>
      </c>
      <c r="E145" s="40">
        <v>109.9</v>
      </c>
      <c r="F145" s="41">
        <v>120</v>
      </c>
      <c r="G145" s="40">
        <v>107.9</v>
      </c>
      <c r="H145" s="41">
        <v>181</v>
      </c>
      <c r="I145" s="40">
        <v>69.400000000000006</v>
      </c>
    </row>
    <row r="146" spans="1:9" ht="18">
      <c r="A146" s="40">
        <v>139</v>
      </c>
      <c r="B146" s="39" t="s">
        <v>154</v>
      </c>
      <c r="C146" s="39" t="s">
        <v>739</v>
      </c>
      <c r="D146" s="40">
        <v>1.82</v>
      </c>
      <c r="E146" s="40">
        <v>109.3</v>
      </c>
      <c r="F146" s="41">
        <v>135</v>
      </c>
      <c r="G146" s="40">
        <v>107.4</v>
      </c>
      <c r="H146" s="41">
        <v>173</v>
      </c>
      <c r="I146" s="40">
        <v>64.5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1.82</v>
      </c>
      <c r="E147" s="40">
        <v>109.9</v>
      </c>
      <c r="F147" s="41">
        <v>123</v>
      </c>
      <c r="G147" s="40">
        <v>108.1</v>
      </c>
      <c r="H147" s="41">
        <v>184</v>
      </c>
      <c r="I147" s="40">
        <v>65.099999999999994</v>
      </c>
    </row>
    <row r="148" spans="1:9" ht="18">
      <c r="A148" s="40">
        <v>141</v>
      </c>
      <c r="B148" s="39" t="s">
        <v>76</v>
      </c>
      <c r="C148" s="39" t="s">
        <v>746</v>
      </c>
      <c r="D148" s="40">
        <v>1.81</v>
      </c>
      <c r="E148" s="40">
        <v>108.4</v>
      </c>
      <c r="F148" s="41">
        <v>159</v>
      </c>
      <c r="G148" s="40">
        <v>106.6</v>
      </c>
      <c r="H148" s="41">
        <v>155</v>
      </c>
      <c r="I148" s="40">
        <v>65.599999999999994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1.77</v>
      </c>
      <c r="E149" s="40">
        <v>114</v>
      </c>
      <c r="F149" s="41">
        <v>73</v>
      </c>
      <c r="G149" s="40">
        <v>112.2</v>
      </c>
      <c r="H149" s="41">
        <v>260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106.2</v>
      </c>
      <c r="F150" s="41">
        <v>202</v>
      </c>
      <c r="G150" s="40">
        <v>104.5</v>
      </c>
      <c r="H150" s="41">
        <v>112</v>
      </c>
      <c r="I150" s="40">
        <v>64.8</v>
      </c>
    </row>
    <row r="151" spans="1:9" ht="18">
      <c r="A151" s="40">
        <v>144</v>
      </c>
      <c r="B151" s="39" t="s">
        <v>237</v>
      </c>
      <c r="C151" s="39" t="s">
        <v>736</v>
      </c>
      <c r="D151" s="40">
        <v>1.49</v>
      </c>
      <c r="E151" s="40">
        <v>109.8</v>
      </c>
      <c r="F151" s="41">
        <v>124</v>
      </c>
      <c r="G151" s="40">
        <v>108.3</v>
      </c>
      <c r="H151" s="41">
        <v>190</v>
      </c>
      <c r="I151" s="40">
        <v>66.8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1.47</v>
      </c>
      <c r="E152" s="40">
        <v>112</v>
      </c>
      <c r="F152" s="41">
        <v>96</v>
      </c>
      <c r="G152" s="40">
        <v>110.5</v>
      </c>
      <c r="H152" s="41">
        <v>233</v>
      </c>
      <c r="I152" s="40">
        <v>63.9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112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1.39</v>
      </c>
      <c r="E154" s="40">
        <v>111.3</v>
      </c>
      <c r="F154" s="41">
        <v>104</v>
      </c>
      <c r="G154" s="40">
        <v>109.9</v>
      </c>
      <c r="H154" s="41">
        <v>219</v>
      </c>
      <c r="I154" s="40">
        <v>69.2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</v>
      </c>
      <c r="E155" s="40">
        <v>107.3</v>
      </c>
      <c r="F155" s="41">
        <v>179</v>
      </c>
      <c r="G155" s="40">
        <v>106</v>
      </c>
      <c r="H155" s="41">
        <v>145</v>
      </c>
      <c r="I155" s="40">
        <v>64.900000000000006</v>
      </c>
    </row>
    <row r="156" spans="1:9" ht="18">
      <c r="A156" s="40">
        <v>149</v>
      </c>
      <c r="B156" s="39" t="s">
        <v>74</v>
      </c>
      <c r="C156" s="39" t="s">
        <v>733</v>
      </c>
      <c r="D156" s="40">
        <v>0.99</v>
      </c>
      <c r="E156" s="40">
        <v>108.6</v>
      </c>
      <c r="F156" s="41">
        <v>155</v>
      </c>
      <c r="G156" s="40">
        <v>107.6</v>
      </c>
      <c r="H156" s="41">
        <v>174</v>
      </c>
      <c r="I156" s="40">
        <v>66.2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0.94</v>
      </c>
      <c r="E157" s="40">
        <v>107.5</v>
      </c>
      <c r="F157" s="41">
        <v>175</v>
      </c>
      <c r="G157" s="40">
        <v>106.6</v>
      </c>
      <c r="H157" s="41">
        <v>153</v>
      </c>
      <c r="I157" s="40">
        <v>66.599999999999994</v>
      </c>
    </row>
    <row r="158" spans="1:9" ht="18">
      <c r="A158" s="40">
        <v>151</v>
      </c>
      <c r="B158" s="39" t="s">
        <v>431</v>
      </c>
      <c r="C158" s="39" t="s">
        <v>743</v>
      </c>
      <c r="D158" s="40">
        <v>0.7</v>
      </c>
      <c r="E158" s="40">
        <v>106.9</v>
      </c>
      <c r="F158" s="41">
        <v>189</v>
      </c>
      <c r="G158" s="40">
        <v>106.2</v>
      </c>
      <c r="H158" s="41">
        <v>149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0.68</v>
      </c>
      <c r="E159" s="40">
        <v>112.5</v>
      </c>
      <c r="F159" s="41">
        <v>88</v>
      </c>
      <c r="G159" s="40">
        <v>111.9</v>
      </c>
      <c r="H159" s="41">
        <v>256</v>
      </c>
      <c r="I159" s="40">
        <v>69.400000000000006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0.65</v>
      </c>
      <c r="E160" s="40">
        <v>109.1</v>
      </c>
      <c r="F160" s="41">
        <v>142</v>
      </c>
      <c r="G160" s="40">
        <v>108.4</v>
      </c>
      <c r="H160" s="41">
        <v>192</v>
      </c>
      <c r="I160" s="40">
        <v>66.400000000000006</v>
      </c>
    </row>
    <row r="161" spans="1:9" ht="18">
      <c r="A161" s="40">
        <v>154</v>
      </c>
      <c r="B161" s="39" t="s">
        <v>318</v>
      </c>
      <c r="C161" s="39" t="s">
        <v>733</v>
      </c>
      <c r="D161" s="40">
        <v>0.6</v>
      </c>
      <c r="E161" s="40">
        <v>111.3</v>
      </c>
      <c r="F161" s="41">
        <v>106</v>
      </c>
      <c r="G161" s="40">
        <v>110.7</v>
      </c>
      <c r="H161" s="41">
        <v>236</v>
      </c>
      <c r="I161" s="40">
        <v>69.7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0.48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0.48</v>
      </c>
      <c r="E163" s="40">
        <v>108.6</v>
      </c>
      <c r="F163" s="41">
        <v>153</v>
      </c>
      <c r="G163" s="40">
        <v>108.1</v>
      </c>
      <c r="H163" s="41">
        <v>185</v>
      </c>
      <c r="I163" s="40">
        <v>72.7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0.37</v>
      </c>
      <c r="E164" s="40">
        <v>104.2</v>
      </c>
      <c r="F164" s="41">
        <v>237</v>
      </c>
      <c r="G164" s="40">
        <v>103.8</v>
      </c>
      <c r="H164" s="41">
        <v>102</v>
      </c>
      <c r="I164" s="40">
        <v>65.7</v>
      </c>
    </row>
    <row r="165" spans="1:9" ht="18">
      <c r="A165" s="40">
        <v>158</v>
      </c>
      <c r="B165" s="39" t="s">
        <v>265</v>
      </c>
      <c r="C165" s="39" t="s">
        <v>748</v>
      </c>
      <c r="D165" s="40">
        <v>0.22</v>
      </c>
      <c r="E165" s="40">
        <v>105.4</v>
      </c>
      <c r="F165" s="41">
        <v>219</v>
      </c>
      <c r="G165" s="40">
        <v>105.1</v>
      </c>
      <c r="H165" s="41">
        <v>122</v>
      </c>
      <c r="I165" s="40">
        <v>63.3</v>
      </c>
    </row>
    <row r="166" spans="1:9" ht="18">
      <c r="A166" s="40">
        <v>159</v>
      </c>
      <c r="B166" s="39" t="s">
        <v>293</v>
      </c>
      <c r="C166" s="39" t="s">
        <v>748</v>
      </c>
      <c r="D166" s="40">
        <v>0.17</v>
      </c>
      <c r="E166" s="40">
        <v>107.3</v>
      </c>
      <c r="F166" s="41">
        <v>178</v>
      </c>
      <c r="G166" s="40">
        <v>107.1</v>
      </c>
      <c r="H166" s="41">
        <v>164</v>
      </c>
      <c r="I166" s="40">
        <v>70.599999999999994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0.13</v>
      </c>
      <c r="E167" s="40">
        <v>107.1</v>
      </c>
      <c r="F167" s="41">
        <v>185</v>
      </c>
      <c r="G167" s="40">
        <v>107</v>
      </c>
      <c r="H167" s="41">
        <v>161</v>
      </c>
      <c r="I167" s="40">
        <v>66.8</v>
      </c>
    </row>
    <row r="168" spans="1:9" ht="18">
      <c r="A168" s="46"/>
      <c r="B168" s="46"/>
      <c r="C168" s="45" t="s">
        <v>773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82</v>
      </c>
      <c r="C170" s="39" t="s">
        <v>746</v>
      </c>
      <c r="D170" s="40">
        <v>0.09</v>
      </c>
      <c r="E170" s="40">
        <v>108.4</v>
      </c>
      <c r="F170" s="41">
        <v>158</v>
      </c>
      <c r="G170" s="40">
        <v>108.3</v>
      </c>
      <c r="H170" s="41">
        <v>191</v>
      </c>
      <c r="I170" s="40">
        <v>65.400000000000006</v>
      </c>
    </row>
    <row r="171" spans="1:9" ht="18">
      <c r="A171" s="40">
        <v>162</v>
      </c>
      <c r="B171" s="39" t="s">
        <v>381</v>
      </c>
      <c r="C171" s="39" t="s">
        <v>749</v>
      </c>
      <c r="D171" s="40">
        <v>0.01</v>
      </c>
      <c r="E171" s="40">
        <v>105.5</v>
      </c>
      <c r="F171" s="41">
        <v>215</v>
      </c>
      <c r="G171" s="40">
        <v>105.5</v>
      </c>
      <c r="H171" s="41">
        <v>132</v>
      </c>
      <c r="I171" s="40">
        <v>68.5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-0.02</v>
      </c>
      <c r="E172" s="40">
        <v>104.7</v>
      </c>
      <c r="F172" s="41">
        <v>226</v>
      </c>
      <c r="G172" s="40">
        <v>104.7</v>
      </c>
      <c r="H172" s="41">
        <v>116</v>
      </c>
      <c r="I172" s="40">
        <v>65.8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-0.11</v>
      </c>
      <c r="E173" s="40">
        <v>107.8</v>
      </c>
      <c r="F173" s="41">
        <v>169</v>
      </c>
      <c r="G173" s="40">
        <v>107.9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-0.17</v>
      </c>
      <c r="E174" s="40">
        <v>103.5</v>
      </c>
      <c r="F174" s="41">
        <v>246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254</v>
      </c>
      <c r="I175" s="40">
        <v>68.400000000000006</v>
      </c>
    </row>
    <row r="176" spans="1:9" ht="18">
      <c r="A176" s="40">
        <v>167</v>
      </c>
      <c r="B176" s="39" t="s">
        <v>52</v>
      </c>
      <c r="C176" s="39" t="s">
        <v>740</v>
      </c>
      <c r="D176" s="40">
        <v>-0.24</v>
      </c>
      <c r="E176" s="40">
        <v>112.3</v>
      </c>
      <c r="F176" s="41">
        <v>92</v>
      </c>
      <c r="G176" s="40">
        <v>112.6</v>
      </c>
      <c r="H176" s="41">
        <v>277</v>
      </c>
      <c r="I176" s="40">
        <v>70.8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-0.28000000000000003</v>
      </c>
      <c r="E177" s="40">
        <v>109.7</v>
      </c>
      <c r="F177" s="41">
        <v>127</v>
      </c>
      <c r="G177" s="40">
        <v>110</v>
      </c>
      <c r="H177" s="41">
        <v>222</v>
      </c>
      <c r="I177" s="40">
        <v>68.099999999999994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-0.31</v>
      </c>
      <c r="E178" s="40">
        <v>108.6</v>
      </c>
      <c r="F178" s="41">
        <v>154</v>
      </c>
      <c r="G178" s="40">
        <v>108.9</v>
      </c>
      <c r="H178" s="41">
        <v>202</v>
      </c>
      <c r="I178" s="40">
        <v>64.8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-0.32</v>
      </c>
      <c r="E179" s="40">
        <v>109.1</v>
      </c>
      <c r="F179" s="41">
        <v>140</v>
      </c>
      <c r="G179" s="40">
        <v>109.5</v>
      </c>
      <c r="H179" s="41">
        <v>210</v>
      </c>
      <c r="I179" s="40">
        <v>65.7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-0.6</v>
      </c>
      <c r="E180" s="40">
        <v>107.9</v>
      </c>
      <c r="F180" s="41">
        <v>166</v>
      </c>
      <c r="G180" s="40">
        <v>108.5</v>
      </c>
      <c r="H180" s="41">
        <v>193</v>
      </c>
      <c r="I180" s="40">
        <v>69.2</v>
      </c>
    </row>
    <row r="181" spans="1:9" ht="18">
      <c r="A181" s="40">
        <v>172</v>
      </c>
      <c r="B181" s="39" t="s">
        <v>78</v>
      </c>
      <c r="C181" s="39" t="s">
        <v>742</v>
      </c>
      <c r="D181" s="40">
        <v>-0.63</v>
      </c>
      <c r="E181" s="40">
        <v>111.2</v>
      </c>
      <c r="F181" s="41">
        <v>108</v>
      </c>
      <c r="G181" s="40">
        <v>111.8</v>
      </c>
      <c r="H181" s="41">
        <v>255</v>
      </c>
      <c r="I181" s="40">
        <v>68.400000000000006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-0.77</v>
      </c>
      <c r="E182" s="40">
        <v>104.7</v>
      </c>
      <c r="F182" s="41">
        <v>227</v>
      </c>
      <c r="G182" s="40">
        <v>105.5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-0.82</v>
      </c>
      <c r="E183" s="40">
        <v>108.9</v>
      </c>
      <c r="F183" s="41">
        <v>148</v>
      </c>
      <c r="G183" s="40">
        <v>109.7</v>
      </c>
      <c r="H183" s="41">
        <v>213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-0.88</v>
      </c>
      <c r="E184" s="40">
        <v>104.4</v>
      </c>
      <c r="F184" s="41">
        <v>234</v>
      </c>
      <c r="G184" s="40">
        <v>105.3</v>
      </c>
      <c r="H184" s="41">
        <v>124</v>
      </c>
      <c r="I184" s="40">
        <v>64.599999999999994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-0.91</v>
      </c>
      <c r="E185" s="40">
        <v>110.2</v>
      </c>
      <c r="F185" s="41">
        <v>118</v>
      </c>
      <c r="G185" s="40">
        <v>111.1</v>
      </c>
      <c r="H185" s="41">
        <v>246</v>
      </c>
      <c r="I185" s="40">
        <v>63.3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-0.92</v>
      </c>
      <c r="E186" s="40">
        <v>103.6</v>
      </c>
      <c r="F186" s="41">
        <v>245</v>
      </c>
      <c r="G186" s="40">
        <v>104.5</v>
      </c>
      <c r="H186" s="41">
        <v>111</v>
      </c>
      <c r="I186" s="40">
        <v>68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-0.99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68.8</v>
      </c>
    </row>
    <row r="188" spans="1:9" ht="18">
      <c r="A188" s="40">
        <v>179</v>
      </c>
      <c r="B188" s="39" t="s">
        <v>174</v>
      </c>
      <c r="C188" s="39" t="s">
        <v>729</v>
      </c>
      <c r="D188" s="40">
        <v>-1.08</v>
      </c>
      <c r="E188" s="40">
        <v>115.7</v>
      </c>
      <c r="F188" s="41">
        <v>55</v>
      </c>
      <c r="G188" s="40">
        <v>116.8</v>
      </c>
      <c r="H188" s="41">
        <v>339</v>
      </c>
      <c r="I188" s="40">
        <v>67.2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-1.1499999999999999</v>
      </c>
      <c r="E189" s="40">
        <v>102.3</v>
      </c>
      <c r="F189" s="41">
        <v>274</v>
      </c>
      <c r="G189" s="40">
        <v>103.4</v>
      </c>
      <c r="H189" s="41">
        <v>95</v>
      </c>
      <c r="I189" s="40">
        <v>65.7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-1.19</v>
      </c>
      <c r="E190" s="40">
        <v>108.1</v>
      </c>
      <c r="F190" s="41">
        <v>163</v>
      </c>
      <c r="G190" s="40">
        <v>109.3</v>
      </c>
      <c r="H190" s="41">
        <v>206</v>
      </c>
      <c r="I190" s="40">
        <v>65.7</v>
      </c>
    </row>
    <row r="191" spans="1:9" ht="18">
      <c r="A191" s="40">
        <v>182</v>
      </c>
      <c r="B191" s="39" t="s">
        <v>140</v>
      </c>
      <c r="C191" s="39" t="s">
        <v>737</v>
      </c>
      <c r="D191" s="40">
        <v>-1.19</v>
      </c>
      <c r="E191" s="40">
        <v>104.1</v>
      </c>
      <c r="F191" s="41">
        <v>240</v>
      </c>
      <c r="G191" s="40">
        <v>105.3</v>
      </c>
      <c r="H191" s="41">
        <v>125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-1.42</v>
      </c>
      <c r="E192" s="40">
        <v>105.9</v>
      </c>
      <c r="F192" s="41">
        <v>208</v>
      </c>
      <c r="G192" s="40">
        <v>107.3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-1.58</v>
      </c>
      <c r="E193" s="40">
        <v>103.8</v>
      </c>
      <c r="F193" s="41">
        <v>242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-1.63</v>
      </c>
      <c r="E194" s="40">
        <v>108.4</v>
      </c>
      <c r="F194" s="41">
        <v>160</v>
      </c>
      <c r="G194" s="40">
        <v>110</v>
      </c>
      <c r="H194" s="41">
        <v>223</v>
      </c>
      <c r="I194" s="40">
        <v>70.400000000000006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-1.68</v>
      </c>
      <c r="E195" s="40">
        <v>106.6</v>
      </c>
      <c r="F195" s="41">
        <v>195</v>
      </c>
      <c r="G195" s="40">
        <v>108.3</v>
      </c>
      <c r="H195" s="41">
        <v>189</v>
      </c>
      <c r="I195" s="40">
        <v>68.2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-1.73</v>
      </c>
      <c r="E196" s="40">
        <v>103.2</v>
      </c>
      <c r="F196" s="41">
        <v>255</v>
      </c>
      <c r="G196" s="40">
        <v>105</v>
      </c>
      <c r="H196" s="41">
        <v>120</v>
      </c>
      <c r="I196" s="40">
        <v>69.599999999999994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-1.87</v>
      </c>
      <c r="E197" s="40">
        <v>110.6</v>
      </c>
      <c r="F197" s="41">
        <v>114</v>
      </c>
      <c r="G197" s="40">
        <v>112.4</v>
      </c>
      <c r="H197" s="41">
        <v>273</v>
      </c>
      <c r="I197" s="40">
        <v>67.2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</v>
      </c>
      <c r="E198" s="40">
        <v>105.4</v>
      </c>
      <c r="F198" s="41">
        <v>218</v>
      </c>
      <c r="G198" s="40">
        <v>107.4</v>
      </c>
      <c r="H198" s="41">
        <v>169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-2.09</v>
      </c>
      <c r="E199" s="40">
        <v>108</v>
      </c>
      <c r="F199" s="41">
        <v>164</v>
      </c>
      <c r="G199" s="40">
        <v>110.1</v>
      </c>
      <c r="H199" s="41">
        <v>225</v>
      </c>
      <c r="I199" s="40">
        <v>63.2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-2.11</v>
      </c>
      <c r="E200" s="40">
        <v>106</v>
      </c>
      <c r="F200" s="41">
        <v>206</v>
      </c>
      <c r="G200" s="40">
        <v>108.1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-2.17</v>
      </c>
      <c r="E201" s="40">
        <v>105.9</v>
      </c>
      <c r="F201" s="41">
        <v>209</v>
      </c>
      <c r="G201" s="40">
        <v>108</v>
      </c>
      <c r="H201" s="41">
        <v>183</v>
      </c>
      <c r="I201" s="40">
        <v>66.400000000000006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-2.48</v>
      </c>
      <c r="E202" s="40">
        <v>106.8</v>
      </c>
      <c r="F202" s="41">
        <v>191</v>
      </c>
      <c r="G202" s="40">
        <v>109.3</v>
      </c>
      <c r="H202" s="41">
        <v>207</v>
      </c>
      <c r="I202" s="40">
        <v>67.599999999999994</v>
      </c>
    </row>
    <row r="203" spans="1:9" ht="18">
      <c r="A203" s="40">
        <v>194</v>
      </c>
      <c r="B203" s="39" t="s">
        <v>166</v>
      </c>
      <c r="C203" s="39" t="s">
        <v>741</v>
      </c>
      <c r="D203" s="40">
        <v>-2.5099999999999998</v>
      </c>
      <c r="E203" s="40">
        <v>105.8</v>
      </c>
      <c r="F203" s="41">
        <v>213</v>
      </c>
      <c r="G203" s="40">
        <v>108.3</v>
      </c>
      <c r="H203" s="41">
        <v>188</v>
      </c>
      <c r="I203" s="40">
        <v>68.900000000000006</v>
      </c>
    </row>
    <row r="204" spans="1:9" ht="18">
      <c r="A204" s="40">
        <v>195</v>
      </c>
      <c r="B204" s="39" t="s">
        <v>148</v>
      </c>
      <c r="C204" s="39" t="s">
        <v>745</v>
      </c>
      <c r="D204" s="40">
        <v>-2.64</v>
      </c>
      <c r="E204" s="40">
        <v>107.2</v>
      </c>
      <c r="F204" s="41">
        <v>181</v>
      </c>
      <c r="G204" s="40">
        <v>109.8</v>
      </c>
      <c r="H204" s="41">
        <v>218</v>
      </c>
      <c r="I204" s="40">
        <v>69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-2.65</v>
      </c>
      <c r="E205" s="40">
        <v>100.3</v>
      </c>
      <c r="F205" s="41">
        <v>305</v>
      </c>
      <c r="G205" s="40">
        <v>103</v>
      </c>
      <c r="H205" s="41">
        <v>89</v>
      </c>
      <c r="I205" s="40">
        <v>65.099999999999994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-2.71</v>
      </c>
      <c r="E206" s="40">
        <v>103.1</v>
      </c>
      <c r="F206" s="41">
        <v>258</v>
      </c>
      <c r="G206" s="40">
        <v>105.8</v>
      </c>
      <c r="H206" s="41">
        <v>143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-2.73</v>
      </c>
      <c r="E207" s="40">
        <v>109.5</v>
      </c>
      <c r="F207" s="41">
        <v>130</v>
      </c>
      <c r="G207" s="40">
        <v>112.3</v>
      </c>
      <c r="H207" s="41">
        <v>262</v>
      </c>
      <c r="I207" s="40">
        <v>65.900000000000006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-2.73</v>
      </c>
      <c r="E208" s="40">
        <v>98.8</v>
      </c>
      <c r="F208" s="41">
        <v>330</v>
      </c>
      <c r="G208" s="40">
        <v>101.5</v>
      </c>
      <c r="H208" s="41">
        <v>66</v>
      </c>
      <c r="I208" s="40">
        <v>66.8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-2.78</v>
      </c>
      <c r="E209" s="40">
        <v>102.9</v>
      </c>
      <c r="F209" s="41">
        <v>263</v>
      </c>
      <c r="G209" s="40">
        <v>105.7</v>
      </c>
      <c r="H209" s="41">
        <v>139</v>
      </c>
      <c r="I209" s="40">
        <v>71.900000000000006</v>
      </c>
    </row>
    <row r="210" spans="1:9" ht="18">
      <c r="A210" s="46"/>
      <c r="B210" s="46"/>
      <c r="C210" s="45" t="s">
        <v>773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-2.83</v>
      </c>
      <c r="E212" s="40">
        <v>105.4</v>
      </c>
      <c r="F212" s="41">
        <v>216</v>
      </c>
      <c r="G212" s="40">
        <v>108.3</v>
      </c>
      <c r="H212" s="41">
        <v>187</v>
      </c>
      <c r="I212" s="40">
        <v>68.5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-2.96</v>
      </c>
      <c r="E213" s="40">
        <v>110.4</v>
      </c>
      <c r="F213" s="41">
        <v>115</v>
      </c>
      <c r="G213" s="40">
        <v>113.4</v>
      </c>
      <c r="H213" s="41">
        <v>294</v>
      </c>
      <c r="I213" s="40">
        <v>67.599999999999994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-2.99</v>
      </c>
      <c r="E214" s="40">
        <v>107.8</v>
      </c>
      <c r="F214" s="41">
        <v>170</v>
      </c>
      <c r="G214" s="40">
        <v>110.8</v>
      </c>
      <c r="H214" s="41">
        <v>241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-3</v>
      </c>
      <c r="E215" s="40">
        <v>102</v>
      </c>
      <c r="F215" s="41">
        <v>277</v>
      </c>
      <c r="G215" s="40">
        <v>105</v>
      </c>
      <c r="H215" s="41">
        <v>121</v>
      </c>
      <c r="I215" s="40">
        <v>66.400000000000006</v>
      </c>
    </row>
    <row r="216" spans="1:9" ht="18">
      <c r="A216" s="40">
        <v>205</v>
      </c>
      <c r="B216" s="39" t="s">
        <v>118</v>
      </c>
      <c r="C216" s="39" t="s">
        <v>738</v>
      </c>
      <c r="D216" s="40">
        <v>-3.12</v>
      </c>
      <c r="E216" s="40">
        <v>108.7</v>
      </c>
      <c r="F216" s="41">
        <v>150</v>
      </c>
      <c r="G216" s="40">
        <v>111.9</v>
      </c>
      <c r="H216" s="41">
        <v>257</v>
      </c>
      <c r="I216" s="40">
        <v>72.5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214</v>
      </c>
      <c r="G217" s="40">
        <v>108.7</v>
      </c>
      <c r="H217" s="41">
        <v>199</v>
      </c>
      <c r="I217" s="40">
        <v>67.8</v>
      </c>
    </row>
    <row r="218" spans="1:9" ht="18">
      <c r="A218" s="40">
        <v>207</v>
      </c>
      <c r="B218" s="39" t="s">
        <v>364</v>
      </c>
      <c r="C218" s="39" t="s">
        <v>733</v>
      </c>
      <c r="D218" s="40">
        <v>-3.41</v>
      </c>
      <c r="E218" s="40">
        <v>107.8</v>
      </c>
      <c r="F218" s="41">
        <v>171</v>
      </c>
      <c r="G218" s="40">
        <v>111.2</v>
      </c>
      <c r="H218" s="41">
        <v>248</v>
      </c>
      <c r="I218" s="40">
        <v>70.099999999999994</v>
      </c>
    </row>
    <row r="219" spans="1:9" ht="18">
      <c r="A219" s="40">
        <v>208</v>
      </c>
      <c r="B219" s="39" t="s">
        <v>27</v>
      </c>
      <c r="C219" s="39" t="s">
        <v>755</v>
      </c>
      <c r="D219" s="40">
        <v>-3.43</v>
      </c>
      <c r="E219" s="40">
        <v>103.8</v>
      </c>
      <c r="F219" s="41">
        <v>241</v>
      </c>
      <c r="G219" s="40">
        <v>107.3</v>
      </c>
      <c r="H219" s="41">
        <v>166</v>
      </c>
      <c r="I219" s="40">
        <v>68.2</v>
      </c>
    </row>
    <row r="220" spans="1:9" ht="18">
      <c r="A220" s="40">
        <v>209</v>
      </c>
      <c r="B220" s="39" t="s">
        <v>284</v>
      </c>
      <c r="C220" s="39" t="s">
        <v>752</v>
      </c>
      <c r="D220" s="40">
        <v>-3.46</v>
      </c>
      <c r="E220" s="40">
        <v>102.5</v>
      </c>
      <c r="F220" s="41">
        <v>269</v>
      </c>
      <c r="G220" s="40">
        <v>106</v>
      </c>
      <c r="H220" s="41">
        <v>146</v>
      </c>
      <c r="I220" s="40">
        <v>68.7</v>
      </c>
    </row>
    <row r="221" spans="1:9" ht="18">
      <c r="A221" s="40">
        <v>210</v>
      </c>
      <c r="B221" s="39" t="s">
        <v>272</v>
      </c>
      <c r="C221" s="39" t="s">
        <v>732</v>
      </c>
      <c r="D221" s="40">
        <v>-3.46</v>
      </c>
      <c r="E221" s="40">
        <v>101</v>
      </c>
      <c r="F221" s="41">
        <v>296</v>
      </c>
      <c r="G221" s="40">
        <v>104.5</v>
      </c>
      <c r="H221" s="41">
        <v>110</v>
      </c>
      <c r="I221" s="40">
        <v>64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-3.47</v>
      </c>
      <c r="E222" s="40">
        <v>108.9</v>
      </c>
      <c r="F222" s="41">
        <v>147</v>
      </c>
      <c r="G222" s="40">
        <v>112.3</v>
      </c>
      <c r="H222" s="41">
        <v>269</v>
      </c>
      <c r="I222" s="40">
        <v>67.7</v>
      </c>
    </row>
    <row r="223" spans="1:9" ht="18">
      <c r="A223" s="40">
        <v>212</v>
      </c>
      <c r="B223" s="39" t="s">
        <v>68</v>
      </c>
      <c r="C223" s="39" t="s">
        <v>748</v>
      </c>
      <c r="D223" s="40">
        <v>-3.51</v>
      </c>
      <c r="E223" s="40">
        <v>102.9</v>
      </c>
      <c r="F223" s="41">
        <v>264</v>
      </c>
      <c r="G223" s="40">
        <v>106.4</v>
      </c>
      <c r="H223" s="41">
        <v>152</v>
      </c>
      <c r="I223" s="40">
        <v>63.1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-3.56</v>
      </c>
      <c r="E224" s="40">
        <v>104.1</v>
      </c>
      <c r="F224" s="41">
        <v>239</v>
      </c>
      <c r="G224" s="40">
        <v>107.7</v>
      </c>
      <c r="H224" s="41">
        <v>175</v>
      </c>
      <c r="I224" s="40">
        <v>65.8</v>
      </c>
    </row>
    <row r="225" spans="1:9" ht="18">
      <c r="A225" s="40">
        <v>214</v>
      </c>
      <c r="B225" s="39" t="s">
        <v>356</v>
      </c>
      <c r="C225" s="39" t="s">
        <v>743</v>
      </c>
      <c r="D225" s="40">
        <v>-3.6</v>
      </c>
      <c r="E225" s="40">
        <v>109</v>
      </c>
      <c r="F225" s="41">
        <v>143</v>
      </c>
      <c r="G225" s="40">
        <v>112.7</v>
      </c>
      <c r="H225" s="41">
        <v>278</v>
      </c>
      <c r="I225" s="40">
        <v>67.8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-3.62</v>
      </c>
      <c r="E226" s="40">
        <v>107.1</v>
      </c>
      <c r="F226" s="41">
        <v>186</v>
      </c>
      <c r="G226" s="40">
        <v>110.7</v>
      </c>
      <c r="H226" s="41">
        <v>237</v>
      </c>
      <c r="I226" s="40">
        <v>68.900000000000006</v>
      </c>
    </row>
    <row r="227" spans="1:9" ht="18">
      <c r="A227" s="40">
        <v>216</v>
      </c>
      <c r="B227" s="39" t="s">
        <v>54</v>
      </c>
      <c r="C227" s="39" t="s">
        <v>740</v>
      </c>
      <c r="D227" s="40">
        <v>-3.73</v>
      </c>
      <c r="E227" s="40">
        <v>102.3</v>
      </c>
      <c r="F227" s="41">
        <v>272</v>
      </c>
      <c r="G227" s="40">
        <v>106</v>
      </c>
      <c r="H227" s="41">
        <v>148</v>
      </c>
      <c r="I227" s="40">
        <v>70.7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-3.87</v>
      </c>
      <c r="E228" s="40">
        <v>109.1</v>
      </c>
      <c r="F228" s="41">
        <v>141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-3.94</v>
      </c>
      <c r="E229" s="40">
        <v>105.8</v>
      </c>
      <c r="F229" s="41">
        <v>212</v>
      </c>
      <c r="G229" s="40">
        <v>109.7</v>
      </c>
      <c r="H229" s="41">
        <v>215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-4.12</v>
      </c>
      <c r="E230" s="40">
        <v>112.2</v>
      </c>
      <c r="F230" s="41">
        <v>95</v>
      </c>
      <c r="G230" s="40">
        <v>116.3</v>
      </c>
      <c r="H230" s="41">
        <v>332</v>
      </c>
      <c r="I230" s="40">
        <v>68.5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-4.2</v>
      </c>
      <c r="E231" s="40">
        <v>107.2</v>
      </c>
      <c r="F231" s="41">
        <v>183</v>
      </c>
      <c r="G231" s="40">
        <v>111.4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-4.3600000000000003</v>
      </c>
      <c r="E232" s="40">
        <v>99.9</v>
      </c>
      <c r="F232" s="41">
        <v>313</v>
      </c>
      <c r="G232" s="40">
        <v>104.3</v>
      </c>
      <c r="H232" s="41">
        <v>107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-4.53</v>
      </c>
      <c r="E233" s="40">
        <v>98.8</v>
      </c>
      <c r="F233" s="41">
        <v>329</v>
      </c>
      <c r="G233" s="40">
        <v>103.4</v>
      </c>
      <c r="H233" s="41">
        <v>94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-4.71</v>
      </c>
      <c r="E234" s="40">
        <v>99.9</v>
      </c>
      <c r="F234" s="41">
        <v>312</v>
      </c>
      <c r="G234" s="40">
        <v>104.7</v>
      </c>
      <c r="H234" s="41">
        <v>115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-4.8099999999999996</v>
      </c>
      <c r="E235" s="40">
        <v>107.5</v>
      </c>
      <c r="F235" s="41">
        <v>174</v>
      </c>
      <c r="G235" s="40">
        <v>112.3</v>
      </c>
      <c r="H235" s="41">
        <v>268</v>
      </c>
      <c r="I235" s="40">
        <v>74.2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85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-4.91</v>
      </c>
      <c r="E237" s="40">
        <v>100.8</v>
      </c>
      <c r="F237" s="41">
        <v>299</v>
      </c>
      <c r="G237" s="40">
        <v>105.7</v>
      </c>
      <c r="H237" s="41">
        <v>141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105.8</v>
      </c>
      <c r="F238" s="41">
        <v>211</v>
      </c>
      <c r="G238" s="40">
        <v>110.8</v>
      </c>
      <c r="H238" s="41">
        <v>240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-5.18</v>
      </c>
      <c r="E239" s="40">
        <v>104.5</v>
      </c>
      <c r="F239" s="41">
        <v>232</v>
      </c>
      <c r="G239" s="40">
        <v>109.7</v>
      </c>
      <c r="H239" s="41">
        <v>212</v>
      </c>
      <c r="I239" s="40">
        <v>69.7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-5.37</v>
      </c>
      <c r="E240" s="40">
        <v>101.3</v>
      </c>
      <c r="F240" s="41">
        <v>292</v>
      </c>
      <c r="G240" s="40">
        <v>106.6</v>
      </c>
      <c r="H240" s="41">
        <v>157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-5.39</v>
      </c>
      <c r="E241" s="40">
        <v>102.6</v>
      </c>
      <c r="F241" s="41">
        <v>266</v>
      </c>
      <c r="G241" s="40">
        <v>108</v>
      </c>
      <c r="H241" s="41">
        <v>182</v>
      </c>
      <c r="I241" s="40">
        <v>64.2</v>
      </c>
    </row>
    <row r="242" spans="1:9" ht="18">
      <c r="A242" s="40">
        <v>231</v>
      </c>
      <c r="B242" s="39" t="s">
        <v>138</v>
      </c>
      <c r="C242" s="39" t="s">
        <v>735</v>
      </c>
      <c r="D242" s="40">
        <v>-5.44</v>
      </c>
      <c r="E242" s="40">
        <v>104.3</v>
      </c>
      <c r="F242" s="41">
        <v>235</v>
      </c>
      <c r="G242" s="40">
        <v>109.7</v>
      </c>
      <c r="H242" s="41">
        <v>216</v>
      </c>
      <c r="I242" s="40">
        <v>69.3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-5.56</v>
      </c>
      <c r="E243" s="40">
        <v>101.9</v>
      </c>
      <c r="F243" s="41">
        <v>281</v>
      </c>
      <c r="G243" s="40">
        <v>107.4</v>
      </c>
      <c r="H243" s="41">
        <v>172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</v>
      </c>
      <c r="E244" s="40">
        <v>104.7</v>
      </c>
      <c r="F244" s="41">
        <v>228</v>
      </c>
      <c r="G244" s="40">
        <v>110.3</v>
      </c>
      <c r="H244" s="41">
        <v>226</v>
      </c>
      <c r="I244" s="40">
        <v>69.900000000000006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109.2</v>
      </c>
      <c r="F245" s="41">
        <v>139</v>
      </c>
      <c r="G245" s="40">
        <v>114.9</v>
      </c>
      <c r="H245" s="41">
        <v>318</v>
      </c>
      <c r="I245" s="40">
        <v>69.5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-6.08</v>
      </c>
      <c r="E246" s="40">
        <v>107.2</v>
      </c>
      <c r="F246" s="41">
        <v>180</v>
      </c>
      <c r="G246" s="40">
        <v>113.3</v>
      </c>
      <c r="H246" s="41">
        <v>290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-6.19</v>
      </c>
      <c r="E247" s="40">
        <v>101.7</v>
      </c>
      <c r="F247" s="41">
        <v>283</v>
      </c>
      <c r="G247" s="40">
        <v>107.9</v>
      </c>
      <c r="H247" s="41">
        <v>178</v>
      </c>
      <c r="I247" s="40">
        <v>65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-6.26</v>
      </c>
      <c r="E248" s="40">
        <v>104.5</v>
      </c>
      <c r="F248" s="41">
        <v>231</v>
      </c>
      <c r="G248" s="40">
        <v>110.7</v>
      </c>
      <c r="H248" s="41">
        <v>239</v>
      </c>
      <c r="I248" s="40">
        <v>64.2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106.1</v>
      </c>
      <c r="F249" s="41">
        <v>205</v>
      </c>
      <c r="G249" s="40">
        <v>112.4</v>
      </c>
      <c r="H249" s="41">
        <v>270</v>
      </c>
      <c r="I249" s="40">
        <v>69.3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-6.39</v>
      </c>
      <c r="E250" s="40">
        <v>103.3</v>
      </c>
      <c r="F250" s="41">
        <v>253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-6.39</v>
      </c>
      <c r="E251" s="40">
        <v>107.1</v>
      </c>
      <c r="F251" s="41">
        <v>184</v>
      </c>
      <c r="G251" s="40">
        <v>113.5</v>
      </c>
      <c r="H251" s="41">
        <v>298</v>
      </c>
      <c r="I251" s="40">
        <v>65.8</v>
      </c>
    </row>
    <row r="252" spans="1:9" ht="18">
      <c r="A252" s="46"/>
      <c r="B252" s="46"/>
      <c r="C252" s="45" t="s">
        <v>773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100</v>
      </c>
      <c r="C254" s="39" t="s">
        <v>748</v>
      </c>
      <c r="D254" s="40">
        <v>-6.4</v>
      </c>
      <c r="E254" s="40">
        <v>103.5</v>
      </c>
      <c r="F254" s="41">
        <v>247</v>
      </c>
      <c r="G254" s="40">
        <v>109.9</v>
      </c>
      <c r="H254" s="41">
        <v>220</v>
      </c>
      <c r="I254" s="40">
        <v>65.400000000000006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-6.49</v>
      </c>
      <c r="E255" s="40">
        <v>104.8</v>
      </c>
      <c r="F255" s="41">
        <v>225</v>
      </c>
      <c r="G255" s="40">
        <v>111.3</v>
      </c>
      <c r="H255" s="41">
        <v>249</v>
      </c>
      <c r="I255" s="40">
        <v>63.5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-6.86</v>
      </c>
      <c r="E256" s="40">
        <v>111.4</v>
      </c>
      <c r="F256" s="41">
        <v>102</v>
      </c>
      <c r="G256" s="40">
        <v>118.2</v>
      </c>
      <c r="H256" s="41">
        <v>350</v>
      </c>
      <c r="I256" s="40">
        <v>72.2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-6.9</v>
      </c>
      <c r="E257" s="40">
        <v>110.8</v>
      </c>
      <c r="F257" s="41">
        <v>113</v>
      </c>
      <c r="G257" s="40">
        <v>117.7</v>
      </c>
      <c r="H257" s="41">
        <v>345</v>
      </c>
      <c r="I257" s="40">
        <v>74.5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-7.05</v>
      </c>
      <c r="E258" s="40">
        <v>109.5</v>
      </c>
      <c r="F258" s="41">
        <v>131</v>
      </c>
      <c r="G258" s="40">
        <v>116.6</v>
      </c>
      <c r="H258" s="41">
        <v>337</v>
      </c>
      <c r="I258" s="40">
        <v>70.5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-7.05</v>
      </c>
      <c r="E259" s="40">
        <v>104.4</v>
      </c>
      <c r="F259" s="41">
        <v>233</v>
      </c>
      <c r="G259" s="40">
        <v>111.5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-7.13</v>
      </c>
      <c r="E260" s="40">
        <v>106.7</v>
      </c>
      <c r="F260" s="41">
        <v>192</v>
      </c>
      <c r="G260" s="40">
        <v>113.9</v>
      </c>
      <c r="H260" s="41">
        <v>304</v>
      </c>
      <c r="I260" s="40">
        <v>67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96.7</v>
      </c>
      <c r="F261" s="41">
        <v>342</v>
      </c>
      <c r="G261" s="40">
        <v>103.8</v>
      </c>
      <c r="H261" s="41">
        <v>101</v>
      </c>
      <c r="I261" s="40">
        <v>67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-7.21</v>
      </c>
      <c r="E262" s="40">
        <v>109.3</v>
      </c>
      <c r="F262" s="41">
        <v>134</v>
      </c>
      <c r="G262" s="40">
        <v>116.5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-7.22</v>
      </c>
      <c r="E263" s="40">
        <v>101.6</v>
      </c>
      <c r="F263" s="41">
        <v>286</v>
      </c>
      <c r="G263" s="40">
        <v>108.8</v>
      </c>
      <c r="H263" s="41">
        <v>200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-7.23</v>
      </c>
      <c r="E264" s="40">
        <v>108.9</v>
      </c>
      <c r="F264" s="41">
        <v>145</v>
      </c>
      <c r="G264" s="40">
        <v>116.1</v>
      </c>
      <c r="H264" s="41">
        <v>330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105.2</v>
      </c>
      <c r="F265" s="41">
        <v>222</v>
      </c>
      <c r="G265" s="40">
        <v>112.5</v>
      </c>
      <c r="H265" s="41">
        <v>274</v>
      </c>
      <c r="I265" s="40">
        <v>64.2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-7.36</v>
      </c>
      <c r="E266" s="40">
        <v>99</v>
      </c>
      <c r="F266" s="41">
        <v>327</v>
      </c>
      <c r="G266" s="40">
        <v>106.3</v>
      </c>
      <c r="H266" s="41">
        <v>150</v>
      </c>
      <c r="I266" s="40">
        <v>62.8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101.5</v>
      </c>
      <c r="F267" s="41">
        <v>288</v>
      </c>
      <c r="G267" s="40">
        <v>108.8</v>
      </c>
      <c r="H267" s="41">
        <v>201</v>
      </c>
      <c r="I267" s="40">
        <v>64.7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-7.53</v>
      </c>
      <c r="E268" s="40">
        <v>103</v>
      </c>
      <c r="F268" s="41">
        <v>261</v>
      </c>
      <c r="G268" s="40">
        <v>110.5</v>
      </c>
      <c r="H268" s="41">
        <v>232</v>
      </c>
      <c r="I268" s="40">
        <v>71.8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-7.53</v>
      </c>
      <c r="E269" s="40">
        <v>104.1</v>
      </c>
      <c r="F269" s="41">
        <v>238</v>
      </c>
      <c r="G269" s="40">
        <v>111.7</v>
      </c>
      <c r="H269" s="41">
        <v>253</v>
      </c>
      <c r="I269" s="40">
        <v>66.900000000000006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-7.54</v>
      </c>
      <c r="E270" s="40">
        <v>101.1</v>
      </c>
      <c r="F270" s="41">
        <v>295</v>
      </c>
      <c r="G270" s="40">
        <v>108.6</v>
      </c>
      <c r="H270" s="41">
        <v>198</v>
      </c>
      <c r="I270" s="40">
        <v>71.599999999999994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-7.54</v>
      </c>
      <c r="E271" s="40">
        <v>103.4</v>
      </c>
      <c r="F271" s="41">
        <v>251</v>
      </c>
      <c r="G271" s="40">
        <v>110.9</v>
      </c>
      <c r="H271" s="41">
        <v>242</v>
      </c>
      <c r="I271" s="40">
        <v>71.400000000000006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-7.61</v>
      </c>
      <c r="E272" s="40">
        <v>103</v>
      </c>
      <c r="F272" s="41">
        <v>259</v>
      </c>
      <c r="G272" s="40">
        <v>110.6</v>
      </c>
      <c r="H272" s="41">
        <v>235</v>
      </c>
      <c r="I272" s="40">
        <v>70.2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-7.72</v>
      </c>
      <c r="E273" s="40">
        <v>101.5</v>
      </c>
      <c r="F273" s="41">
        <v>287</v>
      </c>
      <c r="G273" s="40">
        <v>109.2</v>
      </c>
      <c r="H273" s="41">
        <v>205</v>
      </c>
      <c r="I273" s="40">
        <v>65.599999999999994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-7.76</v>
      </c>
      <c r="E274" s="40">
        <v>106.7</v>
      </c>
      <c r="F274" s="41">
        <v>193</v>
      </c>
      <c r="G274" s="40">
        <v>114.5</v>
      </c>
      <c r="H274" s="41">
        <v>311</v>
      </c>
      <c r="I274" s="40">
        <v>64.599999999999994</v>
      </c>
    </row>
    <row r="275" spans="1:9" ht="18">
      <c r="A275" s="40">
        <v>262</v>
      </c>
      <c r="B275" s="39" t="s">
        <v>411</v>
      </c>
      <c r="C275" s="39" t="s">
        <v>738</v>
      </c>
      <c r="D275" s="40">
        <v>-7.97</v>
      </c>
      <c r="E275" s="40">
        <v>99.3</v>
      </c>
      <c r="F275" s="41">
        <v>323</v>
      </c>
      <c r="G275" s="40">
        <v>107.3</v>
      </c>
      <c r="H275" s="41">
        <v>167</v>
      </c>
      <c r="I275" s="40">
        <v>66.599999999999994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-8.17</v>
      </c>
      <c r="E276" s="40">
        <v>100.8</v>
      </c>
      <c r="F276" s="41">
        <v>297</v>
      </c>
      <c r="G276" s="40">
        <v>109</v>
      </c>
      <c r="H276" s="41">
        <v>204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-8.2799999999999994</v>
      </c>
      <c r="E277" s="40">
        <v>109.5</v>
      </c>
      <c r="F277" s="41">
        <v>132</v>
      </c>
      <c r="G277" s="40">
        <v>117.8</v>
      </c>
      <c r="H277" s="41">
        <v>348</v>
      </c>
      <c r="I277" s="40">
        <v>66.400000000000006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-8.34</v>
      </c>
      <c r="E278" s="40">
        <v>106.3</v>
      </c>
      <c r="F278" s="41">
        <v>200</v>
      </c>
      <c r="G278" s="40">
        <v>114.7</v>
      </c>
      <c r="H278" s="41">
        <v>314</v>
      </c>
      <c r="I278" s="40">
        <v>69.8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-8.51</v>
      </c>
      <c r="E279" s="40">
        <v>105.1</v>
      </c>
      <c r="F279" s="41">
        <v>223</v>
      </c>
      <c r="G279" s="40">
        <v>113.7</v>
      </c>
      <c r="H279" s="41">
        <v>299</v>
      </c>
      <c r="I279" s="40">
        <v>64.8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-8.68</v>
      </c>
      <c r="E280" s="40">
        <v>98.3</v>
      </c>
      <c r="F280" s="41">
        <v>336</v>
      </c>
      <c r="G280" s="40">
        <v>107</v>
      </c>
      <c r="H280" s="41">
        <v>162</v>
      </c>
      <c r="I280" s="40">
        <v>69.3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-8.7100000000000009</v>
      </c>
      <c r="E281" s="40">
        <v>102.3</v>
      </c>
      <c r="F281" s="41">
        <v>271</v>
      </c>
      <c r="G281" s="40">
        <v>111</v>
      </c>
      <c r="H281" s="41">
        <v>243</v>
      </c>
      <c r="I281" s="40">
        <v>66.099999999999994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-8.84</v>
      </c>
      <c r="E282" s="40">
        <v>103.4</v>
      </c>
      <c r="F282" s="41">
        <v>250</v>
      </c>
      <c r="G282" s="40">
        <v>112.3</v>
      </c>
      <c r="H282" s="41">
        <v>263</v>
      </c>
      <c r="I282" s="40">
        <v>67.7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-8.94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101.4</v>
      </c>
      <c r="F284" s="41">
        <v>289</v>
      </c>
      <c r="G284" s="40">
        <v>110.4</v>
      </c>
      <c r="H284" s="41">
        <v>228</v>
      </c>
      <c r="I284" s="40">
        <v>68.400000000000006</v>
      </c>
    </row>
    <row r="285" spans="1:9" ht="18">
      <c r="A285" s="40">
        <v>272</v>
      </c>
      <c r="B285" s="39" t="s">
        <v>296</v>
      </c>
      <c r="C285" s="39" t="s">
        <v>741</v>
      </c>
      <c r="D285" s="40">
        <v>-9.06</v>
      </c>
      <c r="E285" s="40">
        <v>99.5</v>
      </c>
      <c r="F285" s="41">
        <v>320</v>
      </c>
      <c r="G285" s="40">
        <v>108.6</v>
      </c>
      <c r="H285" s="41">
        <v>195</v>
      </c>
      <c r="I285" s="40">
        <v>70.8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275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285</v>
      </c>
      <c r="G287" s="40">
        <v>110.7</v>
      </c>
      <c r="H287" s="41">
        <v>238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-9.2100000000000009</v>
      </c>
      <c r="E288" s="40">
        <v>106.6</v>
      </c>
      <c r="F288" s="41">
        <v>196</v>
      </c>
      <c r="G288" s="40">
        <v>115.8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-9.24</v>
      </c>
      <c r="E289" s="40">
        <v>108.8</v>
      </c>
      <c r="F289" s="41">
        <v>149</v>
      </c>
      <c r="G289" s="40">
        <v>118.1</v>
      </c>
      <c r="H289" s="41">
        <v>349</v>
      </c>
      <c r="I289" s="40">
        <v>68.8</v>
      </c>
    </row>
    <row r="290" spans="1:9" ht="18">
      <c r="A290" s="40">
        <v>277</v>
      </c>
      <c r="B290" s="39" t="s">
        <v>374</v>
      </c>
      <c r="C290" s="39" t="s">
        <v>746</v>
      </c>
      <c r="D290" s="40">
        <v>-9.26</v>
      </c>
      <c r="E290" s="40">
        <v>101.9</v>
      </c>
      <c r="F290" s="41">
        <v>280</v>
      </c>
      <c r="G290" s="40">
        <v>111.1</v>
      </c>
      <c r="H290" s="41">
        <v>247</v>
      </c>
      <c r="I290" s="40">
        <v>68</v>
      </c>
    </row>
    <row r="291" spans="1:9" ht="18">
      <c r="A291" s="40">
        <v>278</v>
      </c>
      <c r="B291" s="39" t="s">
        <v>43</v>
      </c>
      <c r="C291" s="39" t="s">
        <v>745</v>
      </c>
      <c r="D291" s="40">
        <v>-9.3000000000000007</v>
      </c>
      <c r="E291" s="40">
        <v>101.8</v>
      </c>
      <c r="F291" s="41">
        <v>282</v>
      </c>
      <c r="G291" s="40">
        <v>111.1</v>
      </c>
      <c r="H291" s="41">
        <v>245</v>
      </c>
      <c r="I291" s="40">
        <v>67.8</v>
      </c>
    </row>
    <row r="292" spans="1:9" ht="18">
      <c r="A292" s="40">
        <v>279</v>
      </c>
      <c r="B292" s="39" t="s">
        <v>108</v>
      </c>
      <c r="C292" s="39" t="s">
        <v>737</v>
      </c>
      <c r="D292" s="40">
        <v>-9.4499999999999993</v>
      </c>
      <c r="E292" s="40">
        <v>103.3</v>
      </c>
      <c r="F292" s="41">
        <v>252</v>
      </c>
      <c r="G292" s="40">
        <v>112.8</v>
      </c>
      <c r="H292" s="41">
        <v>280</v>
      </c>
      <c r="I292" s="40">
        <v>65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-9.51</v>
      </c>
      <c r="E293" s="40">
        <v>106</v>
      </c>
      <c r="F293" s="41">
        <v>207</v>
      </c>
      <c r="G293" s="40">
        <v>115.5</v>
      </c>
      <c r="H293" s="41">
        <v>323</v>
      </c>
      <c r="I293" s="40">
        <v>70.400000000000006</v>
      </c>
    </row>
    <row r="294" spans="1:9" ht="18">
      <c r="A294" s="46"/>
      <c r="B294" s="46"/>
      <c r="C294" s="45" t="s">
        <v>773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249</v>
      </c>
      <c r="C296" s="39" t="s">
        <v>753</v>
      </c>
      <c r="D296" s="40">
        <v>-9.5299999999999994</v>
      </c>
      <c r="E296" s="40">
        <v>98.3</v>
      </c>
      <c r="F296" s="41">
        <v>335</v>
      </c>
      <c r="G296" s="40">
        <v>107.8</v>
      </c>
      <c r="H296" s="41">
        <v>177</v>
      </c>
      <c r="I296" s="40">
        <v>69.2</v>
      </c>
    </row>
    <row r="297" spans="1:9" ht="18">
      <c r="A297" s="40">
        <v>282</v>
      </c>
      <c r="B297" s="39" t="s">
        <v>419</v>
      </c>
      <c r="C297" s="39" t="s">
        <v>756</v>
      </c>
      <c r="D297" s="40">
        <v>-9.65</v>
      </c>
      <c r="E297" s="40">
        <v>99</v>
      </c>
      <c r="F297" s="41">
        <v>326</v>
      </c>
      <c r="G297" s="40">
        <v>108.6</v>
      </c>
      <c r="H297" s="41">
        <v>197</v>
      </c>
      <c r="I297" s="40">
        <v>68.900000000000006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-9.93</v>
      </c>
      <c r="E298" s="40">
        <v>100.6</v>
      </c>
      <c r="F298" s="41">
        <v>300</v>
      </c>
      <c r="G298" s="40">
        <v>110.6</v>
      </c>
      <c r="H298" s="41">
        <v>234</v>
      </c>
      <c r="I298" s="40">
        <v>67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-9.99</v>
      </c>
      <c r="E299" s="40">
        <v>100.5</v>
      </c>
      <c r="F299" s="41">
        <v>301</v>
      </c>
      <c r="G299" s="40">
        <v>110.5</v>
      </c>
      <c r="H299" s="41">
        <v>231</v>
      </c>
      <c r="I299" s="40">
        <v>66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-10.16</v>
      </c>
      <c r="E300" s="40">
        <v>102</v>
      </c>
      <c r="F300" s="41">
        <v>278</v>
      </c>
      <c r="G300" s="40">
        <v>112.2</v>
      </c>
      <c r="H300" s="41">
        <v>258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-10.199999999999999</v>
      </c>
      <c r="E301" s="40">
        <v>102.9</v>
      </c>
      <c r="F301" s="41">
        <v>262</v>
      </c>
      <c r="G301" s="40">
        <v>113.1</v>
      </c>
      <c r="H301" s="41">
        <v>287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-10.41</v>
      </c>
      <c r="E302" s="40">
        <v>104.5</v>
      </c>
      <c r="F302" s="41">
        <v>230</v>
      </c>
      <c r="G302" s="40">
        <v>114.9</v>
      </c>
      <c r="H302" s="41">
        <v>319</v>
      </c>
      <c r="I302" s="40">
        <v>66.400000000000006</v>
      </c>
    </row>
    <row r="303" spans="1:9" ht="18">
      <c r="A303" s="40">
        <v>288</v>
      </c>
      <c r="B303" s="39" t="s">
        <v>277</v>
      </c>
      <c r="C303" s="39" t="s">
        <v>743</v>
      </c>
      <c r="D303" s="40">
        <v>-10.46</v>
      </c>
      <c r="E303" s="40">
        <v>95.1</v>
      </c>
      <c r="F303" s="41">
        <v>352</v>
      </c>
      <c r="G303" s="40">
        <v>105.6</v>
      </c>
      <c r="H303" s="41">
        <v>136</v>
      </c>
      <c r="I303" s="40">
        <v>65.599999999999994</v>
      </c>
    </row>
    <row r="304" spans="1:9" ht="18">
      <c r="A304" s="40">
        <v>289</v>
      </c>
      <c r="B304" s="39" t="s">
        <v>446</v>
      </c>
      <c r="C304" s="39" t="s">
        <v>731</v>
      </c>
      <c r="D304" s="40">
        <v>-10.55</v>
      </c>
      <c r="E304" s="40">
        <v>105.3</v>
      </c>
      <c r="F304" s="41">
        <v>220</v>
      </c>
      <c r="G304" s="40">
        <v>115.9</v>
      </c>
      <c r="H304" s="41">
        <v>328</v>
      </c>
      <c r="I304" s="40">
        <v>68.599999999999994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-10.64</v>
      </c>
      <c r="E305" s="40">
        <v>102.2</v>
      </c>
      <c r="F305" s="41">
        <v>275</v>
      </c>
      <c r="G305" s="40">
        <v>112.8</v>
      </c>
      <c r="H305" s="41">
        <v>282</v>
      </c>
      <c r="I305" s="40">
        <v>67.5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-10.78</v>
      </c>
      <c r="E307" s="40">
        <v>103</v>
      </c>
      <c r="F307" s="41">
        <v>260</v>
      </c>
      <c r="G307" s="40">
        <v>113.8</v>
      </c>
      <c r="H307" s="41">
        <v>300</v>
      </c>
      <c r="I307" s="40">
        <v>67.3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-10.79</v>
      </c>
      <c r="E308" s="40">
        <v>96.3</v>
      </c>
      <c r="F308" s="41">
        <v>345</v>
      </c>
      <c r="G308" s="40">
        <v>107.1</v>
      </c>
      <c r="H308" s="41">
        <v>163</v>
      </c>
      <c r="I308" s="40">
        <v>63.4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-11.02</v>
      </c>
      <c r="E309" s="40">
        <v>101.2</v>
      </c>
      <c r="F309" s="41">
        <v>293</v>
      </c>
      <c r="G309" s="40">
        <v>112.2</v>
      </c>
      <c r="H309" s="41">
        <v>261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-11.03</v>
      </c>
      <c r="E310" s="40">
        <v>103.5</v>
      </c>
      <c r="F310" s="41">
        <v>248</v>
      </c>
      <c r="G310" s="40">
        <v>114.5</v>
      </c>
      <c r="H310" s="41">
        <v>312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-11.11</v>
      </c>
      <c r="E311" s="40">
        <v>99.3</v>
      </c>
      <c r="F311" s="41">
        <v>322</v>
      </c>
      <c r="G311" s="40">
        <v>110.5</v>
      </c>
      <c r="H311" s="41">
        <v>230</v>
      </c>
      <c r="I311" s="40">
        <v>70.8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-11.19</v>
      </c>
      <c r="E312" s="40">
        <v>98.4</v>
      </c>
      <c r="F312" s="41">
        <v>332</v>
      </c>
      <c r="G312" s="40">
        <v>109.6</v>
      </c>
      <c r="H312" s="41">
        <v>211</v>
      </c>
      <c r="I312" s="40">
        <v>66.099999999999994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-11.22</v>
      </c>
      <c r="E313" s="40">
        <v>102.8</v>
      </c>
      <c r="F313" s="41">
        <v>265</v>
      </c>
      <c r="G313" s="40">
        <v>114</v>
      </c>
      <c r="H313" s="41">
        <v>307</v>
      </c>
      <c r="I313" s="40">
        <v>67.900000000000006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102.1</v>
      </c>
      <c r="F314" s="41">
        <v>276</v>
      </c>
      <c r="G314" s="40">
        <v>113.4</v>
      </c>
      <c r="H314" s="41">
        <v>295</v>
      </c>
      <c r="I314" s="40">
        <v>68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-11.35</v>
      </c>
      <c r="E315" s="40">
        <v>103.8</v>
      </c>
      <c r="F315" s="41">
        <v>243</v>
      </c>
      <c r="G315" s="40">
        <v>115.1</v>
      </c>
      <c r="H315" s="41">
        <v>321</v>
      </c>
      <c r="I315" s="40">
        <v>67.2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-11.42</v>
      </c>
      <c r="E316" s="40">
        <v>103.2</v>
      </c>
      <c r="F316" s="41">
        <v>257</v>
      </c>
      <c r="G316" s="40">
        <v>114.6</v>
      </c>
      <c r="H316" s="41">
        <v>313</v>
      </c>
      <c r="I316" s="40">
        <v>68.099999999999994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-11.54</v>
      </c>
      <c r="E317" s="40">
        <v>101.9</v>
      </c>
      <c r="F317" s="41">
        <v>279</v>
      </c>
      <c r="G317" s="40">
        <v>113.5</v>
      </c>
      <c r="H317" s="41">
        <v>296</v>
      </c>
      <c r="I317" s="40">
        <v>66.2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-11.57</v>
      </c>
      <c r="E318" s="40">
        <v>102.4</v>
      </c>
      <c r="F318" s="41">
        <v>270</v>
      </c>
      <c r="G318" s="40">
        <v>113.9</v>
      </c>
      <c r="H318" s="41">
        <v>306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-11.66</v>
      </c>
      <c r="E319" s="40">
        <v>103.2</v>
      </c>
      <c r="F319" s="41">
        <v>256</v>
      </c>
      <c r="G319" s="40">
        <v>114.9</v>
      </c>
      <c r="H319" s="41">
        <v>317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106.9</v>
      </c>
      <c r="F320" s="41">
        <v>190</v>
      </c>
      <c r="G320" s="40">
        <v>118.9</v>
      </c>
      <c r="H320" s="41">
        <v>354</v>
      </c>
      <c r="I320" s="40">
        <v>69.3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101.7</v>
      </c>
      <c r="F321" s="41">
        <v>284</v>
      </c>
      <c r="G321" s="40">
        <v>113.8</v>
      </c>
      <c r="H321" s="41">
        <v>301</v>
      </c>
      <c r="I321" s="40">
        <v>69.5</v>
      </c>
    </row>
    <row r="322" spans="1:9" ht="18">
      <c r="A322" s="40">
        <v>307</v>
      </c>
      <c r="B322" s="39" t="s">
        <v>183</v>
      </c>
      <c r="C322" s="39" t="s">
        <v>754</v>
      </c>
      <c r="D322" s="40">
        <v>-12.17</v>
      </c>
      <c r="E322" s="40">
        <v>94.5</v>
      </c>
      <c r="F322" s="41">
        <v>357</v>
      </c>
      <c r="G322" s="40">
        <v>106.6</v>
      </c>
      <c r="H322" s="41">
        <v>156</v>
      </c>
      <c r="I322" s="40">
        <v>65.099999999999994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-12.28</v>
      </c>
      <c r="E323" s="40">
        <v>100.1</v>
      </c>
      <c r="F323" s="41">
        <v>310</v>
      </c>
      <c r="G323" s="40">
        <v>112.4</v>
      </c>
      <c r="H323" s="41">
        <v>272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-12.31</v>
      </c>
      <c r="E324" s="40">
        <v>100.2</v>
      </c>
      <c r="F324" s="41">
        <v>307</v>
      </c>
      <c r="G324" s="40">
        <v>112.5</v>
      </c>
      <c r="H324" s="41">
        <v>276</v>
      </c>
      <c r="I324" s="40">
        <v>69.2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-12.36</v>
      </c>
      <c r="E325" s="40">
        <v>100.4</v>
      </c>
      <c r="F325" s="41">
        <v>303</v>
      </c>
      <c r="G325" s="40">
        <v>112.8</v>
      </c>
      <c r="H325" s="41">
        <v>283</v>
      </c>
      <c r="I325" s="40">
        <v>64.3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-12.45</v>
      </c>
      <c r="E326" s="40">
        <v>103.3</v>
      </c>
      <c r="F326" s="41">
        <v>254</v>
      </c>
      <c r="G326" s="40">
        <v>115.7</v>
      </c>
      <c r="H326" s="41">
        <v>325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-12.59</v>
      </c>
      <c r="E327" s="40">
        <v>100.4</v>
      </c>
      <c r="F327" s="41">
        <v>304</v>
      </c>
      <c r="G327" s="40">
        <v>113</v>
      </c>
      <c r="H327" s="41">
        <v>285</v>
      </c>
      <c r="I327" s="40">
        <v>65.900000000000006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-12.65</v>
      </c>
      <c r="E328" s="40">
        <v>99.6</v>
      </c>
      <c r="F328" s="41">
        <v>319</v>
      </c>
      <c r="G328" s="40">
        <v>112.3</v>
      </c>
      <c r="H328" s="41">
        <v>264</v>
      </c>
      <c r="I328" s="40">
        <v>65.400000000000006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-12.86</v>
      </c>
      <c r="E329" s="40">
        <v>100.3</v>
      </c>
      <c r="F329" s="41">
        <v>306</v>
      </c>
      <c r="G329" s="40">
        <v>113.1</v>
      </c>
      <c r="H329" s="41">
        <v>288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</v>
      </c>
      <c r="E330" s="40">
        <v>101.3</v>
      </c>
      <c r="F330" s="41">
        <v>291</v>
      </c>
      <c r="G330" s="40">
        <v>114.3</v>
      </c>
      <c r="H330" s="41">
        <v>310</v>
      </c>
      <c r="I330" s="40">
        <v>67.599999999999994</v>
      </c>
    </row>
    <row r="331" spans="1:9" ht="18">
      <c r="A331" s="40">
        <v>316</v>
      </c>
      <c r="B331" s="39" t="s">
        <v>208</v>
      </c>
      <c r="C331" s="39" t="s">
        <v>753</v>
      </c>
      <c r="D331" s="40">
        <v>-13.02</v>
      </c>
      <c r="E331" s="40">
        <v>102.3</v>
      </c>
      <c r="F331" s="41">
        <v>273</v>
      </c>
      <c r="G331" s="40">
        <v>115.3</v>
      </c>
      <c r="H331" s="41">
        <v>322</v>
      </c>
      <c r="I331" s="40">
        <v>64.7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-13.1</v>
      </c>
      <c r="E332" s="40">
        <v>104.2</v>
      </c>
      <c r="F332" s="41">
        <v>236</v>
      </c>
      <c r="G332" s="40">
        <v>117.3</v>
      </c>
      <c r="H332" s="41">
        <v>341</v>
      </c>
      <c r="I332" s="40">
        <v>66.599999999999994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-13.33</v>
      </c>
      <c r="E333" s="40">
        <v>101.4</v>
      </c>
      <c r="F333" s="41">
        <v>290</v>
      </c>
      <c r="G333" s="40">
        <v>114.7</v>
      </c>
      <c r="H333" s="41">
        <v>316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-13.61</v>
      </c>
      <c r="E334" s="40">
        <v>102.6</v>
      </c>
      <c r="F334" s="41">
        <v>268</v>
      </c>
      <c r="G334" s="40">
        <v>116.2</v>
      </c>
      <c r="H334" s="41">
        <v>331</v>
      </c>
      <c r="I334" s="40">
        <v>65.8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-13.72</v>
      </c>
      <c r="E335" s="40">
        <v>100.1</v>
      </c>
      <c r="F335" s="41">
        <v>311</v>
      </c>
      <c r="G335" s="40">
        <v>113.8</v>
      </c>
      <c r="H335" s="41">
        <v>302</v>
      </c>
      <c r="I335" s="40">
        <v>67</v>
      </c>
    </row>
    <row r="336" spans="1:9" ht="18">
      <c r="A336" s="46"/>
      <c r="B336" s="46"/>
      <c r="C336" s="45" t="s">
        <v>773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-13.93</v>
      </c>
      <c r="E338" s="40">
        <v>96.4</v>
      </c>
      <c r="F338" s="41">
        <v>344</v>
      </c>
      <c r="G338" s="40">
        <v>110.3</v>
      </c>
      <c r="H338" s="41">
        <v>227</v>
      </c>
      <c r="I338" s="40">
        <v>64.5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-13.99</v>
      </c>
      <c r="E339" s="40">
        <v>105.4</v>
      </c>
      <c r="F339" s="41">
        <v>217</v>
      </c>
      <c r="G339" s="40">
        <v>119.4</v>
      </c>
      <c r="H339" s="41">
        <v>356</v>
      </c>
      <c r="I339" s="40">
        <v>68.099999999999994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-14.08</v>
      </c>
      <c r="E340" s="40">
        <v>99.2</v>
      </c>
      <c r="F340" s="41">
        <v>324</v>
      </c>
      <c r="G340" s="40">
        <v>113.2</v>
      </c>
      <c r="H340" s="41">
        <v>289</v>
      </c>
      <c r="I340" s="40">
        <v>64.8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-14.46</v>
      </c>
      <c r="E341" s="40">
        <v>101.2</v>
      </c>
      <c r="F341" s="41">
        <v>294</v>
      </c>
      <c r="G341" s="40">
        <v>115.7</v>
      </c>
      <c r="H341" s="41">
        <v>324</v>
      </c>
      <c r="I341" s="40">
        <v>67.599999999999994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-14.54</v>
      </c>
      <c r="E342" s="40">
        <v>108</v>
      </c>
      <c r="F342" s="41">
        <v>165</v>
      </c>
      <c r="G342" s="40">
        <v>122.5</v>
      </c>
      <c r="H342" s="41">
        <v>361</v>
      </c>
      <c r="I342" s="40">
        <v>65.2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-14.73</v>
      </c>
      <c r="E343" s="40">
        <v>99.1</v>
      </c>
      <c r="F343" s="41">
        <v>325</v>
      </c>
      <c r="G343" s="40">
        <v>113.8</v>
      </c>
      <c r="H343" s="41">
        <v>303</v>
      </c>
      <c r="I343" s="40">
        <v>66.599999999999994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</v>
      </c>
      <c r="E344" s="40">
        <v>99.5</v>
      </c>
      <c r="F344" s="41">
        <v>321</v>
      </c>
      <c r="G344" s="40">
        <v>114.3</v>
      </c>
      <c r="H344" s="41">
        <v>309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-15.04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-15.2</v>
      </c>
      <c r="E346" s="40">
        <v>97</v>
      </c>
      <c r="F346" s="41">
        <v>339</v>
      </c>
      <c r="G346" s="40">
        <v>112.2</v>
      </c>
      <c r="H346" s="41">
        <v>259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-15.31</v>
      </c>
      <c r="E347" s="40">
        <v>96.1</v>
      </c>
      <c r="F347" s="41">
        <v>346</v>
      </c>
      <c r="G347" s="40">
        <v>111.4</v>
      </c>
      <c r="H347" s="41">
        <v>251</v>
      </c>
      <c r="I347" s="40">
        <v>66.7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-15.69</v>
      </c>
      <c r="E348" s="40">
        <v>100.2</v>
      </c>
      <c r="F348" s="41">
        <v>308</v>
      </c>
      <c r="G348" s="40">
        <v>115.9</v>
      </c>
      <c r="H348" s="41">
        <v>329</v>
      </c>
      <c r="I348" s="40">
        <v>63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-15.72</v>
      </c>
      <c r="E349" s="40">
        <v>94.4</v>
      </c>
      <c r="F349" s="41">
        <v>358</v>
      </c>
      <c r="G349" s="40">
        <v>110.1</v>
      </c>
      <c r="H349" s="41">
        <v>224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102.6</v>
      </c>
      <c r="F350" s="41">
        <v>267</v>
      </c>
      <c r="G350" s="40">
        <v>118.4</v>
      </c>
      <c r="H350" s="41">
        <v>353</v>
      </c>
      <c r="I350" s="40">
        <v>64.900000000000006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-16.71</v>
      </c>
      <c r="E351" s="40">
        <v>95.6</v>
      </c>
      <c r="F351" s="41">
        <v>350</v>
      </c>
      <c r="G351" s="40">
        <v>112.3</v>
      </c>
      <c r="H351" s="41">
        <v>265</v>
      </c>
      <c r="I351" s="40">
        <v>70.599999999999994</v>
      </c>
    </row>
    <row r="352" spans="1:9" ht="18">
      <c r="A352" s="40">
        <v>335</v>
      </c>
      <c r="B352" s="39" t="s">
        <v>97</v>
      </c>
      <c r="C352" s="39" t="s">
        <v>736</v>
      </c>
      <c r="D352" s="40">
        <v>-16.71</v>
      </c>
      <c r="E352" s="40">
        <v>96.7</v>
      </c>
      <c r="F352" s="41">
        <v>341</v>
      </c>
      <c r="G352" s="40">
        <v>113.4</v>
      </c>
      <c r="H352" s="41">
        <v>292</v>
      </c>
      <c r="I352" s="40">
        <v>68.2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-16.72</v>
      </c>
      <c r="E353" s="40">
        <v>99.9</v>
      </c>
      <c r="F353" s="41">
        <v>314</v>
      </c>
      <c r="G353" s="40">
        <v>116.6</v>
      </c>
      <c r="H353" s="41">
        <v>338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-16.91</v>
      </c>
      <c r="E354" s="40">
        <v>99.6</v>
      </c>
      <c r="F354" s="41">
        <v>318</v>
      </c>
      <c r="G354" s="40">
        <v>116.5</v>
      </c>
      <c r="H354" s="41">
        <v>336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-17.29</v>
      </c>
      <c r="E355" s="40">
        <v>100.5</v>
      </c>
      <c r="F355" s="41">
        <v>302</v>
      </c>
      <c r="G355" s="40">
        <v>117.7</v>
      </c>
      <c r="H355" s="41">
        <v>347</v>
      </c>
      <c r="I355" s="40">
        <v>72.8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360</v>
      </c>
      <c r="G356" s="40">
        <v>110.4</v>
      </c>
      <c r="H356" s="41">
        <v>229</v>
      </c>
      <c r="I356" s="40">
        <v>66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-17.29</v>
      </c>
      <c r="E357" s="40">
        <v>96.1</v>
      </c>
      <c r="F357" s="41">
        <v>347</v>
      </c>
      <c r="G357" s="40">
        <v>113.4</v>
      </c>
      <c r="H357" s="41">
        <v>293</v>
      </c>
      <c r="I357" s="40">
        <v>68.099999999999994</v>
      </c>
    </row>
    <row r="358" spans="1:9" ht="18">
      <c r="A358" s="40">
        <v>341</v>
      </c>
      <c r="B358" s="39" t="s">
        <v>416</v>
      </c>
      <c r="C358" s="39" t="s">
        <v>751</v>
      </c>
      <c r="D358" s="40">
        <v>-17.38</v>
      </c>
      <c r="E358" s="40">
        <v>95.4</v>
      </c>
      <c r="F358" s="41">
        <v>351</v>
      </c>
      <c r="G358" s="40">
        <v>112.8</v>
      </c>
      <c r="H358" s="41">
        <v>279</v>
      </c>
      <c r="I358" s="40">
        <v>65.7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-17.399999999999999</v>
      </c>
      <c r="E359" s="40">
        <v>98.3</v>
      </c>
      <c r="F359" s="41">
        <v>334</v>
      </c>
      <c r="G359" s="40">
        <v>115.7</v>
      </c>
      <c r="H359" s="41">
        <v>326</v>
      </c>
      <c r="I359" s="40">
        <v>68.2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-17.489999999999998</v>
      </c>
      <c r="E360" s="40">
        <v>99.8</v>
      </c>
      <c r="F360" s="41">
        <v>317</v>
      </c>
      <c r="G360" s="40">
        <v>117.2</v>
      </c>
      <c r="H360" s="41">
        <v>340</v>
      </c>
      <c r="I360" s="40">
        <v>69.5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95</v>
      </c>
      <c r="F361" s="41">
        <v>353</v>
      </c>
      <c r="G361" s="40">
        <v>112.8</v>
      </c>
      <c r="H361" s="41">
        <v>281</v>
      </c>
      <c r="I361" s="40">
        <v>69.5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-18.21</v>
      </c>
      <c r="E363" s="40">
        <v>105.1</v>
      </c>
      <c r="F363" s="41">
        <v>224</v>
      </c>
      <c r="G363" s="40">
        <v>123.3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-18.920000000000002</v>
      </c>
      <c r="E364" s="40">
        <v>98.6</v>
      </c>
      <c r="F364" s="41">
        <v>331</v>
      </c>
      <c r="G364" s="40">
        <v>117.5</v>
      </c>
      <c r="H364" s="41">
        <v>344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-18.95</v>
      </c>
      <c r="E365" s="40">
        <v>95.7</v>
      </c>
      <c r="F365" s="41">
        <v>348</v>
      </c>
      <c r="G365" s="40">
        <v>114.7</v>
      </c>
      <c r="H365" s="41">
        <v>315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97.4</v>
      </c>
      <c r="F366" s="41">
        <v>338</v>
      </c>
      <c r="G366" s="40">
        <v>116.5</v>
      </c>
      <c r="H366" s="41">
        <v>335</v>
      </c>
      <c r="I366" s="40">
        <v>66.2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-19.29</v>
      </c>
      <c r="E367" s="40">
        <v>98.4</v>
      </c>
      <c r="F367" s="41">
        <v>333</v>
      </c>
      <c r="G367" s="40">
        <v>117.7</v>
      </c>
      <c r="H367" s="41">
        <v>346</v>
      </c>
      <c r="I367" s="40">
        <v>71.099999999999994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-19.3</v>
      </c>
      <c r="E368" s="40">
        <v>93.1</v>
      </c>
      <c r="F368" s="41">
        <v>361</v>
      </c>
      <c r="G368" s="40">
        <v>112.4</v>
      </c>
      <c r="H368" s="41">
        <v>271</v>
      </c>
      <c r="I368" s="40">
        <v>60.9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-19.36</v>
      </c>
      <c r="E369" s="40">
        <v>93.7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-19.45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-19.61</v>
      </c>
      <c r="E371" s="40">
        <v>99.8</v>
      </c>
      <c r="F371" s="41">
        <v>316</v>
      </c>
      <c r="G371" s="40">
        <v>119.4</v>
      </c>
      <c r="H371" s="41">
        <v>355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-19.77</v>
      </c>
      <c r="E372" s="40">
        <v>100.8</v>
      </c>
      <c r="F372" s="41">
        <v>298</v>
      </c>
      <c r="G372" s="40">
        <v>120.6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-21.01</v>
      </c>
      <c r="E373" s="40">
        <v>96.4</v>
      </c>
      <c r="F373" s="41">
        <v>343</v>
      </c>
      <c r="G373" s="40">
        <v>117.4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354</v>
      </c>
      <c r="G374" s="40">
        <v>116.4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-21.74</v>
      </c>
      <c r="E375" s="40">
        <v>95.6</v>
      </c>
      <c r="F375" s="41">
        <v>349</v>
      </c>
      <c r="G375" s="40">
        <v>117.3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</v>
      </c>
      <c r="E376" s="40">
        <v>99.8</v>
      </c>
      <c r="F376" s="41">
        <v>315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-22.79</v>
      </c>
      <c r="E377" s="40">
        <v>91.1</v>
      </c>
      <c r="F377" s="41">
        <v>362</v>
      </c>
      <c r="G377" s="40">
        <v>113.9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-25.41</v>
      </c>
      <c r="E380" s="40">
        <v>94.6</v>
      </c>
      <c r="F380" s="41">
        <v>356</v>
      </c>
      <c r="G380" s="40">
        <v>120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-26.08</v>
      </c>
      <c r="E381" s="40">
        <v>87.4</v>
      </c>
      <c r="F381" s="41">
        <v>363</v>
      </c>
      <c r="G381" s="40">
        <v>113.5</v>
      </c>
      <c r="H381" s="41">
        <v>297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-27.94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-42.32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9" xr:uid="{CE07C6D6-F107-1041-868D-1617FB31D436}"/>
    <hyperlink ref="B1" r:id="rId2" display="https://kenpom.com/archive.php?d=2025-02-19&amp;s=TeamName" xr:uid="{A9A4D7D4-8C82-F341-8829-FA3606F0DF10}"/>
    <hyperlink ref="D1" r:id="rId3" display="https://kenpom.com/archive.php?d=2025-02-19" xr:uid="{63E4D123-07DE-C849-8370-9776B42F0B90}"/>
    <hyperlink ref="E1" r:id="rId4" display="https://kenpom.com/archive.php?d=2025-02-19&amp;s=RankAdjOE" xr:uid="{2E036043-61BD-144A-8035-032B04AF85A0}"/>
    <hyperlink ref="F1" r:id="rId5" display="https://kenpom.com/archive.php?d=2025-02-19&amp;s=RankAdjDE" xr:uid="{2D80E8F6-5E8E-3B4A-BD0C-A79A558A5B1D}"/>
    <hyperlink ref="G1" r:id="rId6" display="https://kenpom.com/archive.php?d=2025-02-19&amp;s=RankAdjTempo" xr:uid="{A8AE4EA9-53D4-6A4B-A3A1-26E5CF06EC00}"/>
    <hyperlink ref="H1" r:id="rId7" display="https://kenpom.com/archive.php?d=2025-02-19&amp;s=RankAdjEMFinal" xr:uid="{19046B32-34F4-864A-984F-0DDA8D848DBD}"/>
    <hyperlink ref="I1" r:id="rId8" display="https://kenpom.com/archive.php?d=2025-02-19&amp;s=AdjEMFinal" xr:uid="{3A2963A0-491A-724A-807A-009C1C157B80}"/>
    <hyperlink ref="B2" r:id="rId9" display="https://kenpom.com/team.php?team=Auburn" xr:uid="{56DD2467-0940-0147-861C-4F12C540EFDA}"/>
    <hyperlink ref="C2" r:id="rId10" display="https://kenpom.com/conf.php?c=SEC" xr:uid="{1529E74D-A7B9-A340-8D4B-6A531FC02FC3}"/>
    <hyperlink ref="B3" r:id="rId11" display="https://kenpom.com/team.php?team=Duke" xr:uid="{CEFEE81D-DD0F-D949-87B6-F67C6248E29B}"/>
    <hyperlink ref="C3" r:id="rId12" display="https://kenpom.com/conf.php?c=ACC" xr:uid="{E4947B1C-7156-014B-94CF-692A473AC077}"/>
    <hyperlink ref="B4" r:id="rId13" display="https://kenpom.com/team.php?team=Houston" xr:uid="{E261D9D9-97CB-EA4F-96E8-279EDCB25A60}"/>
    <hyperlink ref="C4" r:id="rId14" display="https://kenpom.com/conf.php?c=B12" xr:uid="{748EA240-03BD-A44C-A9B2-A5043DAC31F9}"/>
    <hyperlink ref="B5" r:id="rId15" display="https://kenpom.com/team.php?team=Florida" xr:uid="{5BAC37A1-BC5E-C74E-91D8-BE3059F6FF6C}"/>
    <hyperlink ref="C5" r:id="rId16" display="https://kenpom.com/conf.php?c=SEC" xr:uid="{B524A156-9C96-3345-94C5-972308E57EBA}"/>
    <hyperlink ref="B6" r:id="rId17" display="https://kenpom.com/team.php?team=Tennessee" xr:uid="{7CCF2517-64DD-9A42-80DA-3500AB9E614B}"/>
    <hyperlink ref="C6" r:id="rId18" display="https://kenpom.com/conf.php?c=SEC" xr:uid="{E08C9291-3CC3-F540-A792-32630264F2F8}"/>
    <hyperlink ref="B7" r:id="rId19" display="https://kenpom.com/team.php?team=Alabama" xr:uid="{51655E44-F3DD-4C41-AA7A-D6DF6B3B86C4}"/>
    <hyperlink ref="C7" r:id="rId20" display="https://kenpom.com/conf.php?c=SEC" xr:uid="{4E75E84B-58C7-D644-AAF4-5D68124FE965}"/>
    <hyperlink ref="B8" r:id="rId21" display="https://kenpom.com/team.php?team=Wisconsin" xr:uid="{D71CF3B9-6B50-D04B-981C-2D5B540BFA97}"/>
    <hyperlink ref="C8" r:id="rId22" display="https://kenpom.com/conf.php?c=B10" xr:uid="{17335549-99E6-1743-8671-B4336E3489F2}"/>
    <hyperlink ref="B9" r:id="rId23" display="https://kenpom.com/team.php?team=Texas+Tech" xr:uid="{846E599C-CD06-2F4C-8F3C-1181502023F7}"/>
    <hyperlink ref="C9" r:id="rId24" display="https://kenpom.com/conf.php?c=B12" xr:uid="{4B1EE716-5D45-9042-B265-56EE72BEF6EF}"/>
    <hyperlink ref="B10" r:id="rId25" display="https://kenpom.com/team.php?team=Iowa+St." xr:uid="{E5E0CEB4-317E-974E-92B8-AA91EE06CE60}"/>
    <hyperlink ref="C10" r:id="rId26" display="https://kenpom.com/conf.php?c=B12" xr:uid="{904DA48D-BB0D-A544-9949-D611817C4DA3}"/>
    <hyperlink ref="B11" r:id="rId27" display="https://kenpom.com/team.php?team=Arizona" xr:uid="{A5B8C8B2-4AC3-DF4F-A0A7-E7DB91415F5A}"/>
    <hyperlink ref="C11" r:id="rId28" display="https://kenpom.com/conf.php?c=B12" xr:uid="{400B6DE3-CE99-CC45-BAE4-F23975FCD47A}"/>
    <hyperlink ref="B12" r:id="rId29" display="https://kenpom.com/team.php?team=Gonzaga" xr:uid="{D90B8174-00AF-514B-B0CC-E4A5D727CDAF}"/>
    <hyperlink ref="C12" r:id="rId30" display="https://kenpom.com/conf.php?c=WCC" xr:uid="{0C31EC72-17A3-CF42-9C28-F3879F604D8E}"/>
    <hyperlink ref="B13" r:id="rId31" display="https://kenpom.com/team.php?team=Purdue" xr:uid="{71381BE9-5651-E448-8154-C34F2E1C23F9}"/>
    <hyperlink ref="C13" r:id="rId32" display="https://kenpom.com/conf.php?c=B10" xr:uid="{C9B4F886-40F1-F64F-86BD-7A697945D87B}"/>
    <hyperlink ref="B14" r:id="rId33" display="https://kenpom.com/team.php?team=Michigan+St." xr:uid="{E9E68194-5C59-E04E-AEE5-D72C8BCB0F10}"/>
    <hyperlink ref="C14" r:id="rId34" display="https://kenpom.com/conf.php?c=B10" xr:uid="{C05A748B-4449-7942-A249-0D6737BB3BD9}"/>
    <hyperlink ref="B15" r:id="rId35" display="https://kenpom.com/team.php?team=Maryland" xr:uid="{73839184-2EAE-C94E-8513-D8D2461900A8}"/>
    <hyperlink ref="C15" r:id="rId36" display="https://kenpom.com/conf.php?c=B10" xr:uid="{72CB69C6-3AE6-6F44-90AF-B9341705838F}"/>
    <hyperlink ref="B16" r:id="rId37" display="https://kenpom.com/team.php?team=Missouri" xr:uid="{C068D2A3-D3BB-AD46-829A-B29CFF6FED3C}"/>
    <hyperlink ref="C16" r:id="rId38" display="https://kenpom.com/conf.php?c=SEC" xr:uid="{1D182D52-17F8-464F-8157-A2DB9C99771E}"/>
    <hyperlink ref="B17" r:id="rId39" display="https://kenpom.com/team.php?team=Texas+A%26M" xr:uid="{9D143B9D-CB06-2B42-8D5E-7AD9831D7048}"/>
    <hyperlink ref="C17" r:id="rId40" display="https://kenpom.com/conf.php?c=SEC" xr:uid="{EFA0DC65-CF3C-A14B-82D0-3AE5348EEA0B}"/>
    <hyperlink ref="B18" r:id="rId41" display="https://kenpom.com/team.php?team=St.+John%27s" xr:uid="{C7B354E8-49F2-624B-ABCD-3E3462FA663F}"/>
    <hyperlink ref="C18" r:id="rId42" display="https://kenpom.com/conf.php?c=BE" xr:uid="{4E212463-5B34-2D46-B45D-6E35108F2362}"/>
    <hyperlink ref="B19" r:id="rId43" display="https://kenpom.com/team.php?team=Kentucky" xr:uid="{299E26FC-758F-C14F-B287-35E85E448F86}"/>
    <hyperlink ref="C19" r:id="rId44" display="https://kenpom.com/conf.php?c=SEC" xr:uid="{40453492-63ED-5B49-BC9D-4A7213ADB2A8}"/>
    <hyperlink ref="B20" r:id="rId45" display="https://kenpom.com/team.php?team=Saint+Mary%27s" xr:uid="{84BFDF44-948C-3449-ACA9-576AEF76DD2E}"/>
    <hyperlink ref="C20" r:id="rId46" display="https://kenpom.com/conf.php?c=WCC" xr:uid="{96EE1B8C-9EED-E442-ACF3-FD9AA835D436}"/>
    <hyperlink ref="B21" r:id="rId47" display="https://kenpom.com/team.php?team=Michigan" xr:uid="{4D1092FE-B4A4-4447-81B6-CAD4327AB50A}"/>
    <hyperlink ref="C21" r:id="rId48" display="https://kenpom.com/conf.php?c=B10" xr:uid="{D4A73A43-A1DA-1541-B291-260184F751C3}"/>
    <hyperlink ref="B22" r:id="rId49" display="https://kenpom.com/team.php?team=Illinois" xr:uid="{91F0C56C-A914-8149-A23C-DD822DDC3030}"/>
    <hyperlink ref="C22" r:id="rId50" display="https://kenpom.com/conf.php?c=B10" xr:uid="{53E8DFE3-32DC-5140-93FE-37D95EA30CD4}"/>
    <hyperlink ref="B23" r:id="rId51" display="https://kenpom.com/team.php?team=Mississippi" xr:uid="{3E808060-07C6-A941-934E-794A2432D414}"/>
    <hyperlink ref="C23" r:id="rId52" display="https://kenpom.com/conf.php?c=SEC" xr:uid="{2F955E56-A750-2241-A53C-2CDFCD5512FE}"/>
    <hyperlink ref="B24" r:id="rId53" display="https://kenpom.com/team.php?team=Kansas" xr:uid="{75953CBB-0F99-EB4E-84A4-BD249F1271E7}"/>
    <hyperlink ref="C24" r:id="rId54" display="https://kenpom.com/conf.php?c=B12" xr:uid="{FD9445A7-FA13-454C-A2ED-BA17BF617131}"/>
    <hyperlink ref="B25" r:id="rId55" display="https://kenpom.com/team.php?team=Clemson" xr:uid="{804A2F0B-8432-2E40-ACC8-90E21A94EF10}"/>
    <hyperlink ref="C25" r:id="rId56" display="https://kenpom.com/conf.php?c=ACC" xr:uid="{E9C3F1DF-394E-E948-8A5D-B6AAA828E831}"/>
    <hyperlink ref="B26" r:id="rId57" display="https://kenpom.com/team.php?team=Louisville" xr:uid="{4F9AC402-D9ED-E24D-BC3A-C29B99077D36}"/>
    <hyperlink ref="C26" r:id="rId58" display="https://kenpom.com/conf.php?c=ACC" xr:uid="{26AC714B-E330-5147-AB3F-2A0F49B1D9F1}"/>
    <hyperlink ref="B27" r:id="rId59" display="https://kenpom.com/team.php?team=Marquette" xr:uid="{62C47486-E412-7F46-8D6E-7AEA526BB340}"/>
    <hyperlink ref="C27" r:id="rId60" display="https://kenpom.com/conf.php?c=BE" xr:uid="{3F3DB444-95CF-314B-BCAE-EA2CE7C62907}"/>
    <hyperlink ref="B28" r:id="rId61" display="https://kenpom.com/team.php?team=Ohio+St." xr:uid="{E9285E08-FF91-5C4F-883D-313647B010FE}"/>
    <hyperlink ref="C28" r:id="rId62" display="https://kenpom.com/conf.php?c=B10" xr:uid="{000810E2-53D8-F848-8865-9AB1E762BCAF}"/>
    <hyperlink ref="B29" r:id="rId63" display="https://kenpom.com/team.php?team=UCLA" xr:uid="{09C5E6E8-4D7F-7640-82B6-FFA9702A17B2}"/>
    <hyperlink ref="C29" r:id="rId64" display="https://kenpom.com/conf.php?c=B10" xr:uid="{3624C888-9FB5-1B4F-9CAC-4B51BA1F4CA0}"/>
    <hyperlink ref="B30" r:id="rId65" display="https://kenpom.com/team.php?team=Mississippi+St." xr:uid="{D293A47A-D057-0E46-B8C2-3A5A612C6AA1}"/>
    <hyperlink ref="C30" r:id="rId66" display="https://kenpom.com/conf.php?c=SEC" xr:uid="{AD209A98-F990-1D44-8A77-042F68F9028A}"/>
    <hyperlink ref="B31" r:id="rId67" display="https://kenpom.com/team.php?team=Baylor" xr:uid="{FF7D7295-5AEA-A948-8A83-DB38BD00128F}"/>
    <hyperlink ref="C31" r:id="rId68" display="https://kenpom.com/conf.php?c=B12" xr:uid="{03AD906A-9A5F-5946-9053-44CA10B2EF02}"/>
    <hyperlink ref="B32" r:id="rId69" display="https://kenpom.com/team.php?team=BYU" xr:uid="{A4CA8088-D661-0146-862A-7D0C72860523}"/>
    <hyperlink ref="C32" r:id="rId70" display="https://kenpom.com/conf.php?c=B12" xr:uid="{1DF44D0F-F083-B14C-A5BF-CF4D2028E0CB}"/>
    <hyperlink ref="B33" r:id="rId71" display="https://kenpom.com/team.php?team=Creighton" xr:uid="{EF03D629-D41C-E640-9C61-53751F3257AA}"/>
    <hyperlink ref="C33" r:id="rId72" display="https://kenpom.com/conf.php?c=BE" xr:uid="{9DEB88F4-41B7-2642-95FB-710C3FF3BE00}"/>
    <hyperlink ref="B34" r:id="rId73" display="https://kenpom.com/team.php?team=VCU" xr:uid="{EC40785F-79A3-E646-A8C4-C1D8B065608A}"/>
    <hyperlink ref="C34" r:id="rId74" display="https://kenpom.com/conf.php?c=A10" xr:uid="{267D6C49-D296-2C49-A652-CF0902AC4159}"/>
    <hyperlink ref="B35" r:id="rId75" display="https://kenpom.com/team.php?team=Texas" xr:uid="{A6FE7C94-BA77-8249-ABD1-58D2774F7150}"/>
    <hyperlink ref="C35" r:id="rId76" display="https://kenpom.com/conf.php?c=SEC" xr:uid="{5156D33C-CBD8-1F43-A7B2-6D5C166C9C3E}"/>
    <hyperlink ref="B36" r:id="rId77" display="https://kenpom.com/team.php?team=Oregon" xr:uid="{FC7D9760-4C77-1B4D-972D-7B661FF91EA9}"/>
    <hyperlink ref="C36" r:id="rId78" display="https://kenpom.com/conf.php?c=B10" xr:uid="{178C360A-7C65-2241-9049-82C6D63AE514}"/>
    <hyperlink ref="B37" r:id="rId79" display="https://kenpom.com/team.php?team=Connecticut" xr:uid="{45139164-052C-2B46-8E98-C4C51B340CE1}"/>
    <hyperlink ref="C37" r:id="rId80" display="https://kenpom.com/conf.php?c=BE" xr:uid="{1B6BC32B-C6CF-A743-B18F-D65EA5B852E3}"/>
    <hyperlink ref="B38" r:id="rId81" display="https://kenpom.com/team.php?team=Nebraska" xr:uid="{57AEA2BE-2251-DC45-BFB8-3972A500CE87}"/>
    <hyperlink ref="C38" r:id="rId82" display="https://kenpom.com/conf.php?c=B10" xr:uid="{09E76077-EF3B-4C44-967E-6C9302BEDCDB}"/>
    <hyperlink ref="B39" r:id="rId83" display="https://kenpom.com/team.php?team=New+Mexico" xr:uid="{3106AF51-13A6-1843-BB99-E0A657F4FDAC}"/>
    <hyperlink ref="C39" r:id="rId84" display="https://kenpom.com/conf.php?c=MWC" xr:uid="{7F655A19-29AE-A64F-B15B-8235B083F976}"/>
    <hyperlink ref="B40" r:id="rId85" display="https://kenpom.com/team.php?team=Arkansas" xr:uid="{4B5677FD-86DE-894F-939D-39576883A6EA}"/>
    <hyperlink ref="C40" r:id="rId86" display="https://kenpom.com/conf.php?c=SEC" xr:uid="{5A316524-44B9-1348-B846-6AFF6668FB24}"/>
    <hyperlink ref="B41" r:id="rId87" display="https://kenpom.com/team.php?team=UC+San+Diego" xr:uid="{233E3446-BEE1-A547-85ED-A2F25EBF609B}"/>
    <hyperlink ref="C41" r:id="rId88" display="https://kenpom.com/conf.php?c=BW" xr:uid="{C4C67815-7330-6441-ABEE-AF477D884AA7}"/>
    <hyperlink ref="A43" r:id="rId89" display="https://kenpom.com/archive.php?d=2025-02-19" xr:uid="{8AEDC560-3C23-C642-9257-E42565B6EEE6}"/>
    <hyperlink ref="B43" r:id="rId90" display="https://kenpom.com/archive.php?d=2025-02-19&amp;s=TeamName" xr:uid="{C892E23D-D8FC-404C-B2CB-47F8F211808A}"/>
    <hyperlink ref="D43" r:id="rId91" display="https://kenpom.com/archive.php?d=2025-02-19" xr:uid="{10C01F9B-56C3-9F45-B8B8-56C5E82533EE}"/>
    <hyperlink ref="E43" r:id="rId92" display="https://kenpom.com/archive.php?d=2025-02-19&amp;s=RankAdjOE" xr:uid="{E0D56228-3693-504C-A284-098011FB7B21}"/>
    <hyperlink ref="F43" r:id="rId93" display="https://kenpom.com/archive.php?d=2025-02-19&amp;s=RankAdjDE" xr:uid="{EAF18E51-881E-F740-8821-F0B03E6CA4BE}"/>
    <hyperlink ref="G43" r:id="rId94" display="https://kenpom.com/archive.php?d=2025-02-19&amp;s=RankAdjTempo" xr:uid="{C21BB6C8-8C80-9D4F-8156-90FB9FA4CB95}"/>
    <hyperlink ref="H43" r:id="rId95" display="https://kenpom.com/archive.php?d=2025-02-19&amp;s=RankAdjEMFinal" xr:uid="{9A41BB3C-23A7-1D47-B716-E1AA6F65B7B9}"/>
    <hyperlink ref="I43" r:id="rId96" display="https://kenpom.com/archive.php?d=2025-02-19&amp;s=AdjEMFinal" xr:uid="{12FF410D-5F14-C84D-B5CA-7DC43D96CD53}"/>
    <hyperlink ref="B44" r:id="rId97" display="https://kenpom.com/team.php?team=San+Diego+St." xr:uid="{0FC46592-C5EE-FD41-BF2E-1E4C6A867131}"/>
    <hyperlink ref="C44" r:id="rId98" display="https://kenpom.com/conf.php?c=MWC" xr:uid="{3946B77E-8BB7-0844-8211-8B2625A9CBFC}"/>
    <hyperlink ref="B45" r:id="rId99" display="https://kenpom.com/team.php?team=Vanderbilt" xr:uid="{45021E79-AF68-664C-87A4-81044F24D63C}"/>
    <hyperlink ref="C45" r:id="rId100" display="https://kenpom.com/conf.php?c=SEC" xr:uid="{07F738B5-A7D9-7E49-AE94-EB351B4F9AB6}"/>
    <hyperlink ref="B46" r:id="rId101" display="https://kenpom.com/team.php?team=Georgia" xr:uid="{3EC2179E-533C-1641-9CF8-7B1C138A984E}"/>
    <hyperlink ref="C46" r:id="rId102" display="https://kenpom.com/conf.php?c=SEC" xr:uid="{00F2E0EE-C5ED-474A-950D-666B2062D8DA}"/>
    <hyperlink ref="B47" r:id="rId103" display="https://kenpom.com/team.php?team=West+Virginia" xr:uid="{A20B9FA9-A644-BF40-8EAA-003BFDF1CAC5}"/>
    <hyperlink ref="C47" r:id="rId104" display="https://kenpom.com/conf.php?c=B12" xr:uid="{AAFCCB97-9C8E-9743-9130-2E546353A7EC}"/>
    <hyperlink ref="B48" r:id="rId105" display="https://kenpom.com/team.php?team=SMU" xr:uid="{9C2BA8D8-012A-5D42-8856-736A3403F893}"/>
    <hyperlink ref="C48" r:id="rId106" display="https://kenpom.com/conf.php?c=ACC" xr:uid="{BA355E06-3251-C54B-899C-1C181AF42D41}"/>
    <hyperlink ref="B49" r:id="rId107" display="https://kenpom.com/team.php?team=Memphis" xr:uid="{5A39F407-FDB8-D647-8DC6-2F4AA2F76F45}"/>
    <hyperlink ref="C49" r:id="rId108" display="https://kenpom.com/conf.php?c=Amer" xr:uid="{E85E5D91-128C-324C-9929-2FAE6FFC0312}"/>
    <hyperlink ref="B50" r:id="rId109" display="https://kenpom.com/team.php?team=North+Carolina" xr:uid="{115446D1-C980-1E41-BC0B-C0F7E660CCEA}"/>
    <hyperlink ref="C50" r:id="rId110" display="https://kenpom.com/conf.php?c=ACC" xr:uid="{1F3C9713-4D33-714D-B972-BAD0A4F2006B}"/>
    <hyperlink ref="B51" r:id="rId111" display="https://kenpom.com/team.php?team=Oklahoma" xr:uid="{33B25159-C67C-C840-945C-E68FFBC87B94}"/>
    <hyperlink ref="C51" r:id="rId112" display="https://kenpom.com/conf.php?c=SEC" xr:uid="{DC0040DE-3127-974B-B93A-37BC7BEDA4D0}"/>
    <hyperlink ref="B52" r:id="rId113" display="https://kenpom.com/team.php?team=Boise+St." xr:uid="{0CE10426-0C55-5F44-A79F-99F9D77E7A5E}"/>
    <hyperlink ref="C52" r:id="rId114" display="https://kenpom.com/conf.php?c=MWC" xr:uid="{79D61494-D13B-3943-9D6B-25F4B4896BC4}"/>
    <hyperlink ref="B53" r:id="rId115" display="https://kenpom.com/team.php?team=Utah+St." xr:uid="{43948D47-9714-FD42-9735-63E7CAA30D1A}"/>
    <hyperlink ref="C53" r:id="rId116" display="https://kenpom.com/conf.php?c=MWC" xr:uid="{543C2FF4-83BB-7A44-8512-5E1AD40382AF}"/>
    <hyperlink ref="B54" r:id="rId117" display="https://kenpom.com/team.php?team=Xavier" xr:uid="{3CB2EED0-AB06-BA46-A3B2-08EA04F0246D}"/>
    <hyperlink ref="C54" r:id="rId118" display="https://kenpom.com/conf.php?c=BE" xr:uid="{13ED49EF-6EDF-4E4A-9DBE-A32637949ED8}"/>
    <hyperlink ref="B55" r:id="rId119" display="https://kenpom.com/team.php?team=Pittsburgh" xr:uid="{CE7E3A3A-18A1-064E-98B2-9662FCB7284D}"/>
    <hyperlink ref="C55" r:id="rId120" display="https://kenpom.com/conf.php?c=ACC" xr:uid="{0244DDFD-3A0C-EF4C-9FF9-1BEB520A3857}"/>
    <hyperlink ref="B56" r:id="rId121" display="https://kenpom.com/team.php?team=Cincinnati" xr:uid="{F7CEB0E1-4C15-AC42-9D70-9CC9752C0874}"/>
    <hyperlink ref="C56" r:id="rId122" display="https://kenpom.com/conf.php?c=B12" xr:uid="{3A342C66-D923-D14E-8000-E202483DCD04}"/>
    <hyperlink ref="B57" r:id="rId123" display="https://kenpom.com/team.php?team=Indiana" xr:uid="{DBD6089F-1FEA-CE4B-8C90-D12BBBEE7FF2}"/>
    <hyperlink ref="C57" r:id="rId124" display="https://kenpom.com/conf.php?c=B10" xr:uid="{90F67A27-013D-1045-A73B-2DA7CC9D4A04}"/>
    <hyperlink ref="B58" r:id="rId125" display="https://kenpom.com/team.php?team=Villanova" xr:uid="{BF20A4AF-BBCA-2748-A16D-9CFDB27B7DFA}"/>
    <hyperlink ref="C58" r:id="rId126" display="https://kenpom.com/conf.php?c=BE" xr:uid="{0B0574DA-39ED-BB4B-8A80-4B9A3054F3A6}"/>
    <hyperlink ref="B59" r:id="rId127" display="https://kenpom.com/team.php?team=USC" xr:uid="{5AC964BB-F2A2-9143-B9C3-7F1FC351E3A4}"/>
    <hyperlink ref="C59" r:id="rId128" display="https://kenpom.com/conf.php?c=B10" xr:uid="{0E011D5B-7CAA-8045-8477-713921C36198}"/>
    <hyperlink ref="B60" r:id="rId129" display="https://kenpom.com/team.php?team=Santa+Clara" xr:uid="{A23685A5-D766-F743-8ABE-8ED806769859}"/>
    <hyperlink ref="C60" r:id="rId130" display="https://kenpom.com/conf.php?c=WCC" xr:uid="{56EAD800-7AB7-BE46-AF0E-208CB2D0E355}"/>
    <hyperlink ref="B61" r:id="rId131" display="https://kenpom.com/team.php?team=Northwestern" xr:uid="{3912969B-A924-6245-BFA8-A9EA6BB41FEA}"/>
    <hyperlink ref="C61" r:id="rId132" display="https://kenpom.com/conf.php?c=B10" xr:uid="{690C6A76-B1A8-7B48-BB31-05AD56F4CBE5}"/>
    <hyperlink ref="B62" r:id="rId133" display="https://kenpom.com/team.php?team=Kansas+St." xr:uid="{A9728D76-8692-6F46-B88E-5EEBC291626A}"/>
    <hyperlink ref="C62" r:id="rId134" display="https://kenpom.com/conf.php?c=B12" xr:uid="{E879427C-34A9-0347-A2B7-0D99AF9ABB60}"/>
    <hyperlink ref="B63" r:id="rId135" display="https://kenpom.com/team.php?team=Wake+Forest" xr:uid="{4D5C94B7-B85F-0A49-97F9-439FE31C2EDC}"/>
    <hyperlink ref="C63" r:id="rId136" display="https://kenpom.com/conf.php?c=ACC" xr:uid="{F121BC15-F9FD-0747-A97F-37197A451F2B}"/>
    <hyperlink ref="B64" r:id="rId137" display="https://kenpom.com/team.php?team=San+Francisco" xr:uid="{756A3162-0E7A-0545-BA99-3868AA521206}"/>
    <hyperlink ref="C64" r:id="rId138" display="https://kenpom.com/conf.php?c=WCC" xr:uid="{A7A30DFA-4F48-6048-966D-3835D936E86D}"/>
    <hyperlink ref="B65" r:id="rId139" display="https://kenpom.com/team.php?team=Drake" xr:uid="{70C1A4A5-423D-8649-8B76-C650D6C0F6F1}"/>
    <hyperlink ref="C65" r:id="rId140" display="https://kenpom.com/conf.php?c=MVC" xr:uid="{03692AFC-3076-EB43-9113-22CB99156CF7}"/>
    <hyperlink ref="B66" r:id="rId141" display="https://kenpom.com/team.php?team=Arizona+St." xr:uid="{C9A99CFC-2C14-BB47-B308-45E78E7B95E2}"/>
    <hyperlink ref="C66" r:id="rId142" display="https://kenpom.com/conf.php?c=B12" xr:uid="{6DC36BFF-507E-3640-9AD2-F1A0BAA0FFF4}"/>
    <hyperlink ref="B67" r:id="rId143" display="https://kenpom.com/team.php?team=North+Texas" xr:uid="{789FBB03-6697-4849-BFD2-6DF7E124ABD5}"/>
    <hyperlink ref="C67" r:id="rId144" display="https://kenpom.com/conf.php?c=Amer" xr:uid="{7AE2A377-AB32-7245-8677-DFD204E2915B}"/>
    <hyperlink ref="B68" r:id="rId145" display="https://kenpom.com/team.php?team=Yale" xr:uid="{BF6CA9F3-7922-6348-9F09-5C81D999D02F}"/>
    <hyperlink ref="C68" r:id="rId146" display="https://kenpom.com/conf.php?c=Ivy" xr:uid="{F5F0747F-4F09-A642-B12E-C5D1357170D0}"/>
    <hyperlink ref="B69" r:id="rId147" display="https://kenpom.com/team.php?team=Iowa" xr:uid="{E1F778F0-713F-C842-8B36-14639ED96F8E}"/>
    <hyperlink ref="C69" r:id="rId148" display="https://kenpom.com/conf.php?c=B10" xr:uid="{29AC0B0D-E8BF-A840-8F90-2106FCEEC4DC}"/>
    <hyperlink ref="B70" r:id="rId149" display="https://kenpom.com/team.php?team=UC+Irvine" xr:uid="{7A5CBF0F-603E-5342-AE06-E84973F1920D}"/>
    <hyperlink ref="C70" r:id="rId150" display="https://kenpom.com/conf.php?c=BW" xr:uid="{65D31353-17F3-A14A-8712-0067503008CD}"/>
    <hyperlink ref="B71" r:id="rId151" display="https://kenpom.com/team.php?team=Liberty" xr:uid="{BF01C6E2-1870-1D42-8D0F-6E4A5C151A9D}"/>
    <hyperlink ref="C71" r:id="rId152" display="https://kenpom.com/conf.php?c=CUSA" xr:uid="{08EE5ECC-1BAB-2543-922D-E70C7A14216E}"/>
    <hyperlink ref="B72" r:id="rId153" display="https://kenpom.com/team.php?team=Colorado+St." xr:uid="{CFB83326-0669-DF4C-84EB-EC0588863D5F}"/>
    <hyperlink ref="C72" r:id="rId154" display="https://kenpom.com/conf.php?c=MWC" xr:uid="{2A54FD25-9B65-164A-A6B4-1BD3AAF3B6EA}"/>
    <hyperlink ref="B73" r:id="rId155" display="https://kenpom.com/team.php?team=McNeese" xr:uid="{F7A424B4-CB0A-0942-A50C-E392E4E1F8AA}"/>
    <hyperlink ref="C73" r:id="rId156" display="https://kenpom.com/conf.php?c=Slnd" xr:uid="{B9F9A1D1-2ABB-3343-AC6A-47E8D8D6129B}"/>
    <hyperlink ref="B74" r:id="rId157" display="https://kenpom.com/team.php?team=George+Mason" xr:uid="{2C690C53-9EA1-E04E-A0C4-383E4163B0A9}"/>
    <hyperlink ref="C74" r:id="rId158" display="https://kenpom.com/conf.php?c=A10" xr:uid="{AA68631C-8407-B649-9427-B697EB06C858}"/>
    <hyperlink ref="B75" r:id="rId159" display="https://kenpom.com/team.php?team=Butler" xr:uid="{FAB46AAC-360A-5548-97D3-3E446CAC66FE}"/>
    <hyperlink ref="C75" r:id="rId160" display="https://kenpom.com/conf.php?c=BE" xr:uid="{98DDC081-BE15-6F4E-B618-8B9C2C66E342}"/>
    <hyperlink ref="B76" r:id="rId161" display="https://kenpom.com/team.php?team=UCF" xr:uid="{20E18B1D-FAEA-2B4A-B494-82692C793E85}"/>
    <hyperlink ref="C76" r:id="rId162" display="https://kenpom.com/conf.php?c=B12" xr:uid="{62E19C42-E759-414A-A9F9-A77408308F50}"/>
    <hyperlink ref="B77" r:id="rId163" display="https://kenpom.com/team.php?team=Nevada" xr:uid="{898E1780-A44A-BF44-9CD3-B92240FF4593}"/>
    <hyperlink ref="C77" r:id="rId164" display="https://kenpom.com/conf.php?c=MWC" xr:uid="{CF5E96AA-0E4B-8745-AEB7-13093AF898EA}"/>
    <hyperlink ref="B78" r:id="rId165" display="https://kenpom.com/team.php?team=Utah" xr:uid="{2A20DD1A-03C0-BD47-8F72-17F78DF61DFB}"/>
    <hyperlink ref="C78" r:id="rId166" display="https://kenpom.com/conf.php?c=B12" xr:uid="{4835B0F7-386F-5D4C-90F3-16D945C32649}"/>
    <hyperlink ref="B79" r:id="rId167" display="https://kenpom.com/team.php?team=LSU" xr:uid="{65801144-3737-994D-ADC4-2ABAF5C027A3}"/>
    <hyperlink ref="C79" r:id="rId168" display="https://kenpom.com/conf.php?c=SEC" xr:uid="{DEBA5331-EAF1-D344-BE30-617002A3D827}"/>
    <hyperlink ref="B80" r:id="rId169" display="https://kenpom.com/team.php?team=Penn+St." xr:uid="{C685A60A-8120-DC47-A87A-ACAD75CCBE1D}"/>
    <hyperlink ref="C80" r:id="rId170" display="https://kenpom.com/conf.php?c=B10" xr:uid="{17120179-FBB8-4543-9C2F-11B84EDACB5C}"/>
    <hyperlink ref="B81" r:id="rId171" display="https://kenpom.com/team.php?team=Dayton" xr:uid="{D050ACFD-9B7D-6943-8DE3-E728148E48E5}"/>
    <hyperlink ref="C81" r:id="rId172" display="https://kenpom.com/conf.php?c=A10" xr:uid="{24D0F114-756A-8E4B-A335-9E516A6148DF}"/>
    <hyperlink ref="B82" r:id="rId173" display="https://kenpom.com/team.php?team=Rutgers" xr:uid="{2B76AA07-062F-E945-982F-FE1418C29D0F}"/>
    <hyperlink ref="C82" r:id="rId174" display="https://kenpom.com/conf.php?c=B10" xr:uid="{D7E62648-531E-814F-BDA0-7A5486C76A26}"/>
    <hyperlink ref="B83" r:id="rId175" display="https://kenpom.com/team.php?team=Oregon+St." xr:uid="{880E3F27-7FF7-F342-B3A2-A971AA21A8FE}"/>
    <hyperlink ref="C83" r:id="rId176" display="https://kenpom.com/conf.php?c=WCC" xr:uid="{1D404FD8-A6AE-6B48-BC17-8A1B93E28D6D}"/>
    <hyperlink ref="A85" r:id="rId177" display="https://kenpom.com/archive.php?d=2025-02-19" xr:uid="{E874BE06-3DF2-F14F-83FC-9C2F00C83510}"/>
    <hyperlink ref="B85" r:id="rId178" display="https://kenpom.com/archive.php?d=2025-02-19&amp;s=TeamName" xr:uid="{4BC956DD-8648-7844-9989-7ABD3EB1FC67}"/>
    <hyperlink ref="D85" r:id="rId179" display="https://kenpom.com/archive.php?d=2025-02-19" xr:uid="{5CCEE55D-8642-5241-AEE7-C623DD3624B5}"/>
    <hyperlink ref="E85" r:id="rId180" display="https://kenpom.com/archive.php?d=2025-02-19&amp;s=RankAdjOE" xr:uid="{CFBDA733-EE17-5A42-ADA0-F8DFF88F6BB2}"/>
    <hyperlink ref="F85" r:id="rId181" display="https://kenpom.com/archive.php?d=2025-02-19&amp;s=RankAdjDE" xr:uid="{A76A3AD4-319F-B14E-993C-CBFB354C496E}"/>
    <hyperlink ref="G85" r:id="rId182" display="https://kenpom.com/archive.php?d=2025-02-19&amp;s=RankAdjTempo" xr:uid="{434C3D15-74CC-5F47-AB74-DA07A9250794}"/>
    <hyperlink ref="H85" r:id="rId183" display="https://kenpom.com/archive.php?d=2025-02-19&amp;s=RankAdjEMFinal" xr:uid="{3BE6892A-23F6-1D47-9342-D982C6C2F4F6}"/>
    <hyperlink ref="I85" r:id="rId184" display="https://kenpom.com/archive.php?d=2025-02-19&amp;s=AdjEMFinal" xr:uid="{DCDAA46E-6454-144F-B38C-A917E162D003}"/>
    <hyperlink ref="B86" r:id="rId185" display="https://kenpom.com/team.php?team=TCU" xr:uid="{2803BF94-646C-2745-80B0-6DDD36754A2C}"/>
    <hyperlink ref="C86" r:id="rId186" display="https://kenpom.com/conf.php?c=B12" xr:uid="{7E0ECDBF-B23B-DA40-8F8A-AE264112B134}"/>
    <hyperlink ref="B87" r:id="rId187" display="https://kenpom.com/team.php?team=Providence" xr:uid="{325AA92D-EDB7-994A-85F4-6802CD26899B}"/>
    <hyperlink ref="C87" r:id="rId188" display="https://kenpom.com/conf.php?c=BE" xr:uid="{99258A48-B9F4-3F43-8073-70ECF64FF2F0}"/>
    <hyperlink ref="B88" r:id="rId189" display="https://kenpom.com/team.php?team=South+Carolina" xr:uid="{89211F81-9C73-254B-A426-33471E7C0D76}"/>
    <hyperlink ref="C88" r:id="rId190" display="https://kenpom.com/conf.php?c=SEC" xr:uid="{2D0D7D47-D96E-E049-BFEC-3A870F544217}"/>
    <hyperlink ref="B89" r:id="rId191" display="https://kenpom.com/team.php?team=Saint+Joseph%27s" xr:uid="{8EC6D066-A410-AB43-AF30-3B9D4E143334}"/>
    <hyperlink ref="C89" r:id="rId192" display="https://kenpom.com/conf.php?c=A10" xr:uid="{E1AD17B7-05AB-2D4B-9101-EE671767430E}"/>
    <hyperlink ref="B90" r:id="rId193" display="https://kenpom.com/team.php?team=Minnesota" xr:uid="{28400860-3E7C-FA4A-965D-D69810606C40}"/>
    <hyperlink ref="C90" r:id="rId194" display="https://kenpom.com/conf.php?c=B10" xr:uid="{916AA59D-68EB-9749-9790-1D3117AE364F}"/>
    <hyperlink ref="B91" r:id="rId195" display="https://kenpom.com/team.php?team=Georgetown" xr:uid="{CBB617D4-45AF-9740-8103-2119A6679457}"/>
    <hyperlink ref="C91" r:id="rId196" display="https://kenpom.com/conf.php?c=BE" xr:uid="{7AA87CDF-EDED-534E-9078-8C92FEB8818A}"/>
    <hyperlink ref="B92" r:id="rId197" display="https://kenpom.com/team.php?team=Florida+St." xr:uid="{22769FE4-20FD-A544-AA58-E31300EBA225}"/>
    <hyperlink ref="C92" r:id="rId198" display="https://kenpom.com/conf.php?c=ACC" xr:uid="{FBBB0B7D-0147-AD45-8BD0-2EB4A7C2E161}"/>
    <hyperlink ref="B93" r:id="rId199" display="https://kenpom.com/team.php?team=Arkansas+St." xr:uid="{506FA475-AAEC-CF4A-BD99-A1A6ECC3A8A9}"/>
    <hyperlink ref="C93" r:id="rId200" display="https://kenpom.com/conf.php?c=SB" xr:uid="{DCC172DB-754C-6D42-87F4-D42186DFA90B}"/>
    <hyperlink ref="B94" r:id="rId201" display="https://kenpom.com/team.php?team=Lipscomb" xr:uid="{ACCF8115-0EBC-884C-A852-EBCC3667C793}"/>
    <hyperlink ref="C94" r:id="rId202" display="https://kenpom.com/conf.php?c=ASun" xr:uid="{16E12413-A08C-D44F-8B02-E3058944F3A5}"/>
    <hyperlink ref="B95" r:id="rId203" display="https://kenpom.com/team.php?team=Stanford" xr:uid="{FAD40150-3827-E24F-A251-FC19A5E54400}"/>
    <hyperlink ref="C95" r:id="rId204" display="https://kenpom.com/conf.php?c=ACC" xr:uid="{5CCBFB23-8E18-FD48-A8B1-F3B8C74A1C44}"/>
    <hyperlink ref="B96" r:id="rId205" display="https://kenpom.com/team.php?team=Bradley" xr:uid="{15E3D69A-4F35-214F-B7AE-4737A7977E21}"/>
    <hyperlink ref="C96" r:id="rId206" display="https://kenpom.com/conf.php?c=MVC" xr:uid="{BAA0F5A2-37DC-D740-8BA1-93CA01DD8707}"/>
    <hyperlink ref="B97" r:id="rId207" display="https://kenpom.com/team.php?team=Notre+Dame" xr:uid="{FA3215C1-2BA2-CB4E-9028-483D3DC9BCED}"/>
    <hyperlink ref="C97" r:id="rId208" display="https://kenpom.com/conf.php?c=ACC" xr:uid="{4511E9DE-E76A-B94C-844B-553D4D7AD098}"/>
    <hyperlink ref="B98" r:id="rId209" display="https://kenpom.com/team.php?team=High+Point" xr:uid="{5CF8FF46-C099-A64C-A73D-6A8EC88150C2}"/>
    <hyperlink ref="C98" r:id="rId210" display="https://kenpom.com/conf.php?c=BSth" xr:uid="{A9D3B3F8-11E0-8046-B0B5-C74D9DB27463}"/>
    <hyperlink ref="B99" r:id="rId211" display="https://kenpom.com/team.php?team=Washington" xr:uid="{44195A7F-A1B8-1343-8BA8-894E4BACF9E1}"/>
    <hyperlink ref="C99" r:id="rId212" display="https://kenpom.com/conf.php?c=B10" xr:uid="{B417030F-1194-5D49-AAED-1E057CBA05A9}"/>
    <hyperlink ref="B100" r:id="rId213" display="https://kenpom.com/team.php?team=Akron" xr:uid="{B0A76EA7-6CF3-6645-BB10-55CE83EA1F06}"/>
    <hyperlink ref="C100" r:id="rId214" display="https://kenpom.com/conf.php?c=MAC" xr:uid="{0B8419B9-F9FF-BB4F-BFBE-FC230F0CE3BF}"/>
    <hyperlink ref="B101" r:id="rId215" display="https://kenpom.com/team.php?team=Colorado" xr:uid="{531EE8B4-22A8-394B-8B93-D1FEF2CE9905}"/>
    <hyperlink ref="C101" r:id="rId216" display="https://kenpom.com/conf.php?c=B12" xr:uid="{6CB3FADA-1232-4E4F-AE41-91545FBBEE65}"/>
    <hyperlink ref="B102" r:id="rId217" display="https://kenpom.com/team.php?team=UNLV" xr:uid="{EAA3830F-929B-AE48-9A59-F986EF7CC6B1}"/>
    <hyperlink ref="C102" r:id="rId218" display="https://kenpom.com/conf.php?c=MWC" xr:uid="{36041ED7-956A-874A-ABBD-00690ADFD751}"/>
    <hyperlink ref="B103" r:id="rId219" display="https://kenpom.com/team.php?team=St.+Bonaventure" xr:uid="{AADB1D32-1CFA-4D4D-A81C-71FC9511D139}"/>
    <hyperlink ref="C103" r:id="rId220" display="https://kenpom.com/conf.php?c=A10" xr:uid="{C1BE1304-5708-E54F-8C9C-48FB5ED8A34C}"/>
    <hyperlink ref="B104" r:id="rId221" display="https://kenpom.com/team.php?team=Grand+Canyon" xr:uid="{79E9DE5F-A42B-BD43-9DFA-306DDDCA8750}"/>
    <hyperlink ref="C104" r:id="rId222" display="https://kenpom.com/conf.php?c=WAC" xr:uid="{58069483-1E8E-6E43-815A-16B7F577BA24}"/>
    <hyperlink ref="B105" r:id="rId223" display="https://kenpom.com/team.php?team=Northern+Iowa" xr:uid="{5730213F-43E7-AD49-A2CE-2EC9FFDB0008}"/>
    <hyperlink ref="C105" r:id="rId224" display="https://kenpom.com/conf.php?c=MVC" xr:uid="{6C5F0E5F-7AE4-4F4D-BA24-DE7411F68EC9}"/>
    <hyperlink ref="B106" r:id="rId225" display="https://kenpom.com/team.php?team=Samford" xr:uid="{B07450A5-22F7-6A4C-97E2-D79C43CD6F49}"/>
    <hyperlink ref="C106" r:id="rId226" display="https://kenpom.com/conf.php?c=SC" xr:uid="{E8E66CC4-6DE3-2949-AD71-2C35C256F2D5}"/>
    <hyperlink ref="B107" r:id="rId227" display="https://kenpom.com/team.php?team=South+Dakota+St." xr:uid="{AD8FC15E-E14D-3C4F-AC65-53DCF381C853}"/>
    <hyperlink ref="C107" r:id="rId228" display="https://kenpom.com/conf.php?c=Sum" xr:uid="{4B7319E5-7943-3548-BEF5-87F9A9B05C90}"/>
    <hyperlink ref="B108" r:id="rId229" display="https://kenpom.com/team.php?team=Florida+Atlantic" xr:uid="{B0C7B75B-2808-B14B-A76C-6FC8BD87A865}"/>
    <hyperlink ref="C108" r:id="rId230" display="https://kenpom.com/conf.php?c=Amer" xr:uid="{52614235-D231-2F44-B064-71A3E28DDC15}"/>
    <hyperlink ref="B109" r:id="rId231" display="https://kenpom.com/team.php?team=Troy" xr:uid="{A6048626-A34B-8740-904B-E10E050BF2AA}"/>
    <hyperlink ref="C109" r:id="rId232" display="https://kenpom.com/conf.php?c=SB" xr:uid="{B5B6091E-E934-234C-9C17-A4847BF6A201}"/>
    <hyperlink ref="B110" r:id="rId233" display="https://kenpom.com/team.php?team=Virginia" xr:uid="{F78A396F-4220-0B45-A544-95A6FF7774AD}"/>
    <hyperlink ref="C110" r:id="rId234" display="https://kenpom.com/conf.php?c=ACC" xr:uid="{F53F8B6F-5E17-FD4C-9CC0-95F2C12662DD}"/>
    <hyperlink ref="B111" r:id="rId235" display="https://kenpom.com/team.php?team=Oklahoma+St." xr:uid="{DEE6B3D2-38C9-8142-9067-E78FD82FFFFB}"/>
    <hyperlink ref="C111" r:id="rId236" display="https://kenpom.com/conf.php?c=B12" xr:uid="{ACDAD45F-4A7A-B34E-A95A-2E02A22665E4}"/>
    <hyperlink ref="B112" r:id="rId237" display="https://kenpom.com/team.php?team=Georgia+Tech" xr:uid="{507D45CD-FDEE-C344-B59B-1F7EB94713F8}"/>
    <hyperlink ref="C112" r:id="rId238" display="https://kenpom.com/conf.php?c=ACC" xr:uid="{1BAD8229-43B1-9144-B363-69DA4BCBD2B7}"/>
    <hyperlink ref="B113" r:id="rId239" display="https://kenpom.com/team.php?team=Washington+St." xr:uid="{B5DD5827-3BDC-3145-B3CE-BA5BD98FCFDC}"/>
    <hyperlink ref="C113" r:id="rId240" display="https://kenpom.com/conf.php?c=WCC" xr:uid="{A8BE0D73-0937-DD45-8E31-B449B87084CC}"/>
    <hyperlink ref="B114" r:id="rId241" display="https://kenpom.com/team.php?team=Chattanooga" xr:uid="{60C6693B-338B-1D45-9CB2-CEA5C3B32F1A}"/>
    <hyperlink ref="C114" r:id="rId242" display="https://kenpom.com/conf.php?c=SC" xr:uid="{0E45B32F-AF76-F048-B7B6-EDF8CC6A8333}"/>
    <hyperlink ref="B115" r:id="rId243" display="https://kenpom.com/team.php?team=George+Washington" xr:uid="{A396FF86-9609-5B49-AA45-4B4A1B20DAB5}"/>
    <hyperlink ref="C115" r:id="rId244" display="https://kenpom.com/conf.php?c=A10" xr:uid="{2DFA1D7E-23D2-DD4E-B7BE-B1D98FB6A671}"/>
    <hyperlink ref="B116" r:id="rId245" display="https://kenpom.com/team.php?team=Jacksonville+St." xr:uid="{33573CC8-A2F9-5647-B031-926539C9226C}"/>
    <hyperlink ref="C116" r:id="rId246" display="https://kenpom.com/conf.php?c=CUSA" xr:uid="{C8185F10-9713-744F-A130-E77CC4A62353}"/>
    <hyperlink ref="B117" r:id="rId247" display="https://kenpom.com/team.php?team=N.C.+State" xr:uid="{757FDC00-A21B-6B47-AF2A-04A65E442A5B}"/>
    <hyperlink ref="C117" r:id="rId248" display="https://kenpom.com/conf.php?c=ACC" xr:uid="{D614558D-C99A-234F-B262-73313F6591B3}"/>
    <hyperlink ref="B118" r:id="rId249" display="https://kenpom.com/team.php?team=UAB" xr:uid="{AABECC25-F207-4040-803C-AA2F47DB9743}"/>
    <hyperlink ref="C118" r:id="rId250" display="https://kenpom.com/conf.php?c=Amer" xr:uid="{90404205-F5FC-1B40-8300-640306CB4E86}"/>
    <hyperlink ref="B119" r:id="rId251" display="https://kenpom.com/team.php?team=Middle+Tennessee" xr:uid="{D6CD0CB0-14CA-5C46-B413-E7882E0D00F6}"/>
    <hyperlink ref="C119" r:id="rId252" display="https://kenpom.com/conf.php?c=CUSA" xr:uid="{0761D4BF-5482-264D-8E60-347F279F55C6}"/>
    <hyperlink ref="B120" r:id="rId253" display="https://kenpom.com/team.php?team=North+Alabama" xr:uid="{6E2F601B-97F5-3E46-A2C3-23319597485B}"/>
    <hyperlink ref="C120" r:id="rId254" display="https://kenpom.com/conf.php?c=ASun" xr:uid="{041AEF27-0EED-AF43-A2B6-EF9D7A3CD1D1}"/>
    <hyperlink ref="B121" r:id="rId255" display="https://kenpom.com/team.php?team=St.+Thomas" xr:uid="{DED42DF0-81F4-2D45-B5C9-70846B281DF7}"/>
    <hyperlink ref="C121" r:id="rId256" display="https://kenpom.com/conf.php?c=Sum" xr:uid="{20CED356-200F-6A40-8889-C4E107B31824}"/>
    <hyperlink ref="B122" r:id="rId257" display="https://kenpom.com/team.php?team=UNC+Wilmington" xr:uid="{9BE64D78-F5AB-4747-81E4-4476F718873B}"/>
    <hyperlink ref="C122" r:id="rId258" display="https://kenpom.com/conf.php?c=CAA" xr:uid="{BC4566FB-FC1C-2241-8599-BFFED72C1714}"/>
    <hyperlink ref="B123" r:id="rId259" display="https://kenpom.com/team.php?team=Rhode+Island" xr:uid="{DC3750C2-CF67-1847-8AD1-60F4D6C8B271}"/>
    <hyperlink ref="C123" r:id="rId260" display="https://kenpom.com/conf.php?c=A10" xr:uid="{ED10005A-C3F3-8A43-BDFC-04F7B5FDFB8D}"/>
    <hyperlink ref="B124" r:id="rId261" display="https://kenpom.com/team.php?team=California" xr:uid="{45068CEE-BAB7-9949-9C8D-D97B6BE50945}"/>
    <hyperlink ref="C124" r:id="rId262" display="https://kenpom.com/conf.php?c=ACC" xr:uid="{CD00D3D7-2FB5-104D-9918-3E16BFAA3550}"/>
    <hyperlink ref="B125" r:id="rId263" display="https://kenpom.com/team.php?team=CSUN" xr:uid="{D165A952-503B-0A4B-9CE2-02602074A693}"/>
    <hyperlink ref="C125" r:id="rId264" display="https://kenpom.com/conf.php?c=BW" xr:uid="{8794766B-3287-9842-ABC1-5F7A0911014F}"/>
    <hyperlink ref="A127" r:id="rId265" display="https://kenpom.com/archive.php?d=2025-02-19" xr:uid="{71C6E733-F66F-AD4D-9CC1-386DA4A0A6BA}"/>
    <hyperlink ref="B127" r:id="rId266" display="https://kenpom.com/archive.php?d=2025-02-19&amp;s=TeamName" xr:uid="{054BCCC1-53BA-824C-BAD1-7270E2ADEDC4}"/>
    <hyperlink ref="D127" r:id="rId267" display="https://kenpom.com/archive.php?d=2025-02-19" xr:uid="{21C06FB8-8136-284F-8082-FF66AA0DD2B6}"/>
    <hyperlink ref="E127" r:id="rId268" display="https://kenpom.com/archive.php?d=2025-02-19&amp;s=RankAdjOE" xr:uid="{1F5CE3B5-3CD2-0D45-85A4-27E91C1EB025}"/>
    <hyperlink ref="F127" r:id="rId269" display="https://kenpom.com/archive.php?d=2025-02-19&amp;s=RankAdjDE" xr:uid="{14D6EBB2-54E9-604B-8958-271D75A82C26}"/>
    <hyperlink ref="G127" r:id="rId270" display="https://kenpom.com/archive.php?d=2025-02-19&amp;s=RankAdjTempo" xr:uid="{61D5415B-A7AC-3444-9788-82A280FBE547}"/>
    <hyperlink ref="H127" r:id="rId271" display="https://kenpom.com/archive.php?d=2025-02-19&amp;s=RankAdjEMFinal" xr:uid="{63CCB9BD-3B55-BA44-8E59-E5DD58987CC4}"/>
    <hyperlink ref="I127" r:id="rId272" display="https://kenpom.com/archive.php?d=2025-02-19&amp;s=AdjEMFinal" xr:uid="{7532E227-DC5F-414A-8EE0-D72C789F6306}"/>
    <hyperlink ref="B128" r:id="rId273" display="https://kenpom.com/team.php?team=Western+Kentucky" xr:uid="{3B2EFFB3-E560-6F48-945A-17DB9B62FA7A}"/>
    <hyperlink ref="C128" r:id="rId274" display="https://kenpom.com/conf.php?c=CUSA" xr:uid="{79B24110-4166-684C-944D-7F6E648855BB}"/>
    <hyperlink ref="B129" r:id="rId275" display="https://kenpom.com/team.php?team=UNC+Greensboro" xr:uid="{CBF966EF-3372-E043-AD27-2FB427B41598}"/>
    <hyperlink ref="C129" r:id="rId276" display="https://kenpom.com/conf.php?c=SC" xr:uid="{1E3C7E48-54C5-594D-8F72-0AAC170FD93D}"/>
    <hyperlink ref="B130" r:id="rId277" display="https://kenpom.com/team.php?team=Loyola+Chicago" xr:uid="{2728D3B1-0287-1E4A-9909-95CEEB111160}"/>
    <hyperlink ref="C130" r:id="rId278" display="https://kenpom.com/conf.php?c=A10" xr:uid="{F08927EF-D704-CB4F-9BA5-DD4FF245F4B3}"/>
    <hyperlink ref="B131" r:id="rId279" display="https://kenpom.com/team.php?team=Saint+Louis" xr:uid="{DD35406E-A131-334E-9635-F41C4DA1AA2F}"/>
    <hyperlink ref="C131" r:id="rId280" display="https://kenpom.com/conf.php?c=A10" xr:uid="{FA79684C-85DA-E644-9DFA-B1D8C8B7E4B8}"/>
    <hyperlink ref="B132" r:id="rId281" display="https://kenpom.com/team.php?team=Davidson" xr:uid="{E5702E83-8275-4F4A-A1E7-C0B3765A7ED3}"/>
    <hyperlink ref="C132" r:id="rId282" display="https://kenpom.com/conf.php?c=A10" xr:uid="{7A153D40-A3C4-BC4F-9248-884FB4D2B167}"/>
    <hyperlink ref="B133" r:id="rId283" display="https://kenpom.com/team.php?team=South+Alabama" xr:uid="{CFFF3615-E0CF-C44F-8C5B-893E13373059}"/>
    <hyperlink ref="C133" r:id="rId284" display="https://kenpom.com/conf.php?c=SB" xr:uid="{2726FCA5-B366-874B-B2B4-01F2F5907D87}"/>
    <hyperlink ref="B134" r:id="rId285" display="https://kenpom.com/team.php?team=DePaul" xr:uid="{2F36281B-D60B-564A-B77C-9C755538C4CF}"/>
    <hyperlink ref="C134" r:id="rId286" display="https://kenpom.com/conf.php?c=BE" xr:uid="{CEB0BAEC-43C3-FF44-A39A-4B3A34F164E8}"/>
    <hyperlink ref="B135" r:id="rId287" display="https://kenpom.com/team.php?team=Utah+Valley" xr:uid="{7A3DEDB0-0B44-4B42-9B0C-4D9B451535DB}"/>
    <hyperlink ref="C135" r:id="rId288" display="https://kenpom.com/conf.php?c=WAC" xr:uid="{897B6C2C-B0D2-034C-AD66-493A80468A6A}"/>
    <hyperlink ref="B136" r:id="rId289" display="https://kenpom.com/team.php?team=Syracuse" xr:uid="{375157B9-A1C3-A247-9B4A-1D0FA6EB4AB6}"/>
    <hyperlink ref="C136" r:id="rId290" display="https://kenpom.com/conf.php?c=ACC" xr:uid="{6DD39871-F975-404B-A054-3B40A62DF9BE}"/>
    <hyperlink ref="B137" r:id="rId291" display="https://kenpom.com/team.php?team=Appalachian+St." xr:uid="{FFFC1AA0-D34F-6241-9938-554547C51280}"/>
    <hyperlink ref="C137" r:id="rId292" display="https://kenpom.com/conf.php?c=SB" xr:uid="{BE878C3D-FFED-D348-BA59-81B9A8C1C241}"/>
    <hyperlink ref="B138" r:id="rId293" display="https://kenpom.com/team.php?team=Kent+St." xr:uid="{0EFC1E06-C9B9-6347-8A98-672A0D28DFD7}"/>
    <hyperlink ref="C138" r:id="rId294" display="https://kenpom.com/conf.php?c=MAC" xr:uid="{424CC285-E747-A245-A3B2-97D4AD9F468D}"/>
    <hyperlink ref="B139" r:id="rId295" display="https://kenpom.com/team.php?team=Kennesaw+St." xr:uid="{E899E8FD-E361-B14B-BB36-F7B55E018532}"/>
    <hyperlink ref="C139" r:id="rId296" display="https://kenpom.com/conf.php?c=CUSA" xr:uid="{28F5BC8D-A328-5148-A49E-8FFA130CB87A}"/>
    <hyperlink ref="B140" r:id="rId297" display="https://kenpom.com/team.php?team=North+Dakota+St." xr:uid="{3BEEAD7F-ECAF-AF49-BBF8-95038097181E}"/>
    <hyperlink ref="C140" r:id="rId298" display="https://kenpom.com/conf.php?c=Sum" xr:uid="{39088826-3999-CE46-AD53-D561CF0245C2}"/>
    <hyperlink ref="B141" r:id="rId299" display="https://kenpom.com/team.php?team=Wichita+St." xr:uid="{E2F469AD-505B-8B41-BC8D-B3110393F4CD}"/>
    <hyperlink ref="C141" r:id="rId300" display="https://kenpom.com/conf.php?c=Amer" xr:uid="{7E750396-6B59-7243-90DE-7D04EE48B14A}"/>
    <hyperlink ref="B142" r:id="rId301" display="https://kenpom.com/team.php?team=Belmont" xr:uid="{40B45C37-0A5A-9F42-8E9F-55CA112A0F15}"/>
    <hyperlink ref="C142" r:id="rId302" display="https://kenpom.com/conf.php?c=MVC" xr:uid="{FFFA093D-0C0A-A145-93C8-ECF0695FFCCF}"/>
    <hyperlink ref="B143" r:id="rId303" display="https://kenpom.com/team.php?team=Milwaukee" xr:uid="{B3712875-518F-BB40-8947-DEBBA86DF3C8}"/>
    <hyperlink ref="C143" r:id="rId304" display="https://kenpom.com/conf.php?c=Horz" xr:uid="{0F3083C4-7DFE-A44E-B944-A092B8442B79}"/>
    <hyperlink ref="B144" r:id="rId305" display="https://kenpom.com/team.php?team=UTEP" xr:uid="{AE8911E4-1F6D-C249-8224-5A200845CC22}"/>
    <hyperlink ref="C144" r:id="rId306" display="https://kenpom.com/conf.php?c=CUSA" xr:uid="{DCC419FB-F30E-2C4A-8AEF-B786FA01C5C9}"/>
    <hyperlink ref="B145" r:id="rId307" display="https://kenpom.com/team.php?team=Illinois+Chicago" xr:uid="{6475E5DA-57E4-4549-AF47-0B4D6C7EB43B}"/>
    <hyperlink ref="C145" r:id="rId308" display="https://kenpom.com/conf.php?c=MVC" xr:uid="{653ED2CF-8C5D-5D4C-8DA1-77CCEAF89636}"/>
    <hyperlink ref="B146" r:id="rId309" display="https://kenpom.com/team.php?team=Louisiana+Tech" xr:uid="{C8CE52BA-54D7-764C-9D6E-D43B8F09E5DF}"/>
    <hyperlink ref="C146" r:id="rId310" display="https://kenpom.com/conf.php?c=CUSA" xr:uid="{02B27736-9F3C-8448-8107-E84EC1BF1321}"/>
    <hyperlink ref="B147" r:id="rId311" display="https://kenpom.com/team.php?team=UC+Santa+Barbara" xr:uid="{D875D84A-C56F-614A-8A59-184F5879307F}"/>
    <hyperlink ref="C147" r:id="rId312" display="https://kenpom.com/conf.php?c=BW" xr:uid="{7624DCB3-CB92-2044-A95A-441A356CB7C0}"/>
    <hyperlink ref="B148" r:id="rId313" display="https://kenpom.com/team.php?team=East+Tennessee+St." xr:uid="{696A768E-7F71-4543-9BFD-3D16D819E38F}"/>
    <hyperlink ref="C148" r:id="rId314" display="https://kenpom.com/conf.php?c=SC" xr:uid="{0377884D-9247-0142-8830-2AF0BA84116A}"/>
    <hyperlink ref="B149" r:id="rId315" display="https://kenpom.com/team.php?team=Illinois+St." xr:uid="{47781C9C-18BC-B442-B25D-CF718A096FD0}"/>
    <hyperlink ref="C149" r:id="rId316" display="https://kenpom.com/conf.php?c=MVC" xr:uid="{5D98A8D6-2398-8648-ACEB-19523EB23F4E}"/>
    <hyperlink ref="B150" r:id="rId317" display="https://kenpom.com/team.php?team=Duquesne" xr:uid="{92D18483-74A5-0541-9558-E533945A6233}"/>
    <hyperlink ref="C150" r:id="rId318" display="https://kenpom.com/conf.php?c=A10" xr:uid="{434E6B2D-055C-6F43-A646-6803E758C23E}"/>
    <hyperlink ref="B151" r:id="rId319" display="https://kenpom.com/team.php?team=UC+Riverside" xr:uid="{6BCF501A-9EB0-DC45-AA2A-CEFCE74C20FB}"/>
    <hyperlink ref="C151" r:id="rId320" display="https://kenpom.com/conf.php?c=BW" xr:uid="{79D46C8F-E55D-E54C-B312-354AFE9662B3}"/>
    <hyperlink ref="B152" r:id="rId321" display="https://kenpom.com/team.php?team=Wofford" xr:uid="{AA57DF28-356F-DA48-9010-EE17375CF1E6}"/>
    <hyperlink ref="C152" r:id="rId322" display="https://kenpom.com/conf.php?c=SC" xr:uid="{1EA1B354-31D6-A048-8D7F-039ED1CAE544}"/>
    <hyperlink ref="B153" r:id="rId323" display="https://kenpom.com/team.php?team=James+Madison" xr:uid="{2B67384B-0BC6-1A4A-8D34-D5F2AD6995AA}"/>
    <hyperlink ref="C153" r:id="rId324" display="https://kenpom.com/conf.php?c=SB" xr:uid="{02AC71ED-F8EF-FD4E-B044-02B5D462C03A}"/>
    <hyperlink ref="B154" r:id="rId325" display="https://kenpom.com/team.php?team=Northern+Colorado" xr:uid="{A39A8E4E-E66B-8040-A132-3157249A4D33}"/>
    <hyperlink ref="C154" r:id="rId326" display="https://kenpom.com/conf.php?c=BSky" xr:uid="{F61E4375-C2E3-3346-9F15-258B0E47B441}"/>
    <hyperlink ref="B155" r:id="rId327" display="https://kenpom.com/team.php?team=Murray+St." xr:uid="{F14D66F5-3817-0948-A5D5-6B84B5A9230A}"/>
    <hyperlink ref="C155" r:id="rId328" display="https://kenpom.com/conf.php?c=MVC" xr:uid="{5064D6E2-1B64-5E4E-A8A9-C7D8293267E3}"/>
    <hyperlink ref="B156" r:id="rId329" display="https://kenpom.com/team.php?team=East+Carolina" xr:uid="{2CDD2A96-7631-2342-8457-6D602DF03512}"/>
    <hyperlink ref="C156" r:id="rId330" display="https://kenpom.com/conf.php?c=Amer" xr:uid="{7D6005C5-6384-6548-A471-494A73BD8D7B}"/>
    <hyperlink ref="B157" r:id="rId331" display="https://kenpom.com/team.php?team=Tulane" xr:uid="{EB5720DA-D070-E345-BF44-DAC10F999B1E}"/>
    <hyperlink ref="C157" r:id="rId332" display="https://kenpom.com/conf.php?c=Amer" xr:uid="{447F8836-3F43-E04F-A86C-8BE5AA549A15}"/>
    <hyperlink ref="B158" r:id="rId333" display="https://kenpom.com/team.php?team=Seattle" xr:uid="{8E31B68C-DB5C-5A46-95E5-3184BC668628}"/>
    <hyperlink ref="C158" r:id="rId334" display="https://kenpom.com/conf.php?c=WAC" xr:uid="{28D9168D-88FC-BD43-91A9-0AAB4B4D0A3B}"/>
    <hyperlink ref="B159" r:id="rId335" display="https://kenpom.com/team.php?team=Purdue+Fort+Wayne" xr:uid="{156987AC-801B-A04F-8EB9-E2DE9483B153}"/>
    <hyperlink ref="C159" r:id="rId336" display="https://kenpom.com/conf.php?c=Horz" xr:uid="{F062C889-CE9D-FD45-9D6D-4A4409FDD464}"/>
    <hyperlink ref="B160" r:id="rId337" display="https://kenpom.com/team.php?team=Cal+Baptist" xr:uid="{6F0D7820-4DD8-5F4A-A401-08913171F309}"/>
    <hyperlink ref="C160" r:id="rId338" display="https://kenpom.com/conf.php?c=WAC" xr:uid="{6A861529-002F-D04E-8FA9-BE1CA016C5F0}"/>
    <hyperlink ref="B161" r:id="rId339" display="https://kenpom.com/team.php?team=Temple" xr:uid="{27C2AE2D-EE3C-EA47-985C-4A7DA1DFE9B7}"/>
    <hyperlink ref="C161" r:id="rId340" display="https://kenpom.com/conf.php?c=Amer" xr:uid="{2300553E-5523-9A4B-A846-FA531BD77692}"/>
    <hyperlink ref="B162" r:id="rId341" display="https://kenpom.com/team.php?team=Florida+Gulf+Coast" xr:uid="{C364B65A-8318-FF46-9FDD-66EBC3BFAFD4}"/>
    <hyperlink ref="C162" r:id="rId342" display="https://kenpom.com/conf.php?c=ASun" xr:uid="{35C05224-2BCF-0140-B419-36C86280FFF6}"/>
    <hyperlink ref="B163" r:id="rId343" display="https://kenpom.com/team.php?team=Bryant" xr:uid="{7A6BD6DD-43C1-E94C-B778-158F2DAEC37D}"/>
    <hyperlink ref="C163" r:id="rId344" display="https://kenpom.com/conf.php?c=AE" xr:uid="{4C74CA76-E10D-CE46-BDC5-4F4FBD383307}"/>
    <hyperlink ref="B164" r:id="rId345" display="https://kenpom.com/team.php?team=New+Mexico+St." xr:uid="{1188F55F-123D-0D42-9FB5-DBACF8E7E36E}"/>
    <hyperlink ref="C164" r:id="rId346" display="https://kenpom.com/conf.php?c=CUSA" xr:uid="{68800831-9D95-3F40-BBFF-1D4B311FDE38}"/>
    <hyperlink ref="B165" r:id="rId347" display="https://kenpom.com/team.php?team=Towson" xr:uid="{89116BFF-FC18-2D4A-A01E-72C58E53E7E6}"/>
    <hyperlink ref="C165" r:id="rId348" display="https://kenpom.com/conf.php?c=CAA" xr:uid="{46334902-B454-ED4A-A49E-9E86FA983C05}"/>
    <hyperlink ref="B166" r:id="rId349" display="https://kenpom.com/team.php?team=Charleston" xr:uid="{73D46E5F-EF19-574D-B3BA-93AE9AB7F187}"/>
    <hyperlink ref="C166" r:id="rId350" display="https://kenpom.com/conf.php?c=CAA" xr:uid="{2768D81C-A3B3-634E-9CA5-BEEB86B12BB8}"/>
    <hyperlink ref="B167" r:id="rId351" display="https://kenpom.com/team.php?team=Princeton" xr:uid="{6A0C2182-EAB8-634E-A9A1-2D2FBAD5CD6A}"/>
    <hyperlink ref="C167" r:id="rId352" display="https://kenpom.com/conf.php?c=Ivy" xr:uid="{099ED17E-F9F4-1541-A4BC-C179F3BBDFE7}"/>
    <hyperlink ref="A169" r:id="rId353" display="https://kenpom.com/archive.php?d=2025-02-19" xr:uid="{0DC45996-AFD1-BD4B-843E-51C14A679469}"/>
    <hyperlink ref="B169" r:id="rId354" display="https://kenpom.com/archive.php?d=2025-02-19&amp;s=TeamName" xr:uid="{B60132BF-3F88-1B46-A5F5-2D28F8511E3C}"/>
    <hyperlink ref="D169" r:id="rId355" display="https://kenpom.com/archive.php?d=2025-02-19" xr:uid="{4BF8E39B-6455-954E-9FF5-46831B5F006F}"/>
    <hyperlink ref="E169" r:id="rId356" display="https://kenpom.com/archive.php?d=2025-02-19&amp;s=RankAdjOE" xr:uid="{45DFAE36-FCD5-0C46-ABBA-83BFADB34000}"/>
    <hyperlink ref="F169" r:id="rId357" display="https://kenpom.com/archive.php?d=2025-02-19&amp;s=RankAdjDE" xr:uid="{E9D4608A-3523-F743-8664-08651664C985}"/>
    <hyperlink ref="G169" r:id="rId358" display="https://kenpom.com/archive.php?d=2025-02-19&amp;s=RankAdjTempo" xr:uid="{285DBB35-75EA-0040-9859-DEC24A4F19A5}"/>
    <hyperlink ref="H169" r:id="rId359" display="https://kenpom.com/archive.php?d=2025-02-19&amp;s=RankAdjEMFinal" xr:uid="{B135DC50-9E39-674C-B123-1D2329673B90}"/>
    <hyperlink ref="I169" r:id="rId360" display="https://kenpom.com/archive.php?d=2025-02-19&amp;s=AdjEMFinal" xr:uid="{64F81CC2-B767-874D-92F5-2CBC7C634F56}"/>
    <hyperlink ref="B170" r:id="rId361" display="https://kenpom.com/team.php?team=Furman" xr:uid="{51284DD6-CC5C-F341-9420-6C6D579A836C}"/>
    <hyperlink ref="C170" r:id="rId362" display="https://kenpom.com/conf.php?c=SC" xr:uid="{13B7031F-F5A1-4D4F-9518-C7A7C521B749}"/>
    <hyperlink ref="B171" r:id="rId363" display="https://kenpom.com/team.php?team=Robert+Morris" xr:uid="{121B333E-05D5-4240-9247-EE96AAC02503}"/>
    <hyperlink ref="C171" r:id="rId364" display="https://kenpom.com/conf.php?c=Horz" xr:uid="{C65A6B0C-8D04-F348-9546-1796C81B3B32}"/>
    <hyperlink ref="B172" r:id="rId365" display="https://kenpom.com/team.php?team=Cleveland+St." xr:uid="{B0E93234-DEF6-AD42-BE13-9840C4B3C2F5}"/>
    <hyperlink ref="C172" r:id="rId366" display="https://kenpom.com/conf.php?c=Horz" xr:uid="{9D2AB020-C952-3941-B79F-09BD8A91232B}"/>
    <hyperlink ref="B173" r:id="rId367" display="https://kenpom.com/team.php?team=Virginia+Tech" xr:uid="{F9719E1C-40CF-B64E-9802-AFB0559D4F4E}"/>
    <hyperlink ref="C173" r:id="rId368" display="https://kenpom.com/conf.php?c=ACC" xr:uid="{EB3A9428-9EF7-734A-A2C9-0AD7725BC03E}"/>
    <hyperlink ref="B174" r:id="rId369" display="https://kenpom.com/team.php?team=Loyola+Marymount" xr:uid="{D5D84C2D-272C-DE43-98C0-623EEBD80E33}"/>
    <hyperlink ref="C174" r:id="rId370" display="https://kenpom.com/conf.php?c=WCC" xr:uid="{EE103BC3-ED34-9443-8DC3-AA5E63672EFD}"/>
    <hyperlink ref="B175" r:id="rId371" display="https://kenpom.com/team.php?team=UNC+Asheville" xr:uid="{6B80294B-171E-434F-A281-554D6B8F443B}"/>
    <hyperlink ref="C175" r:id="rId372" display="https://kenpom.com/conf.php?c=BSth" xr:uid="{39C6E906-95DF-C64F-866B-A6BF69E5D6B1}"/>
    <hyperlink ref="B176" r:id="rId373" display="https://kenpom.com/team.php?team=Cornell" xr:uid="{2B6F3FFF-EA6F-B14E-A51A-4C3656CA32CE}"/>
    <hyperlink ref="C176" r:id="rId374" display="https://kenpom.com/conf.php?c=Ivy" xr:uid="{76BA9DD7-3A93-CE4F-BFEF-382D36C6D61F}"/>
    <hyperlink ref="B177" r:id="rId375" display="https://kenpom.com/team.php?team=Sam+Houston+St." xr:uid="{4FE3BA58-4B40-F94B-82B7-39B7920A5B9F}"/>
    <hyperlink ref="C177" r:id="rId376" display="https://kenpom.com/conf.php?c=CUSA" xr:uid="{A64A702C-F4E8-0144-BD62-1693F15C6FB9}"/>
    <hyperlink ref="B178" r:id="rId377" display="https://kenpom.com/team.php?team=Elon" xr:uid="{62E0F508-DF64-2941-9271-F1F61F52BA05}"/>
    <hyperlink ref="C178" r:id="rId378" display="https://kenpom.com/conf.php?c=CAA" xr:uid="{D353AB13-6F0C-2144-96A8-94BFD02BBAF0}"/>
    <hyperlink ref="B179" r:id="rId379" display="https://kenpom.com/team.php?team=San+Jose+St." xr:uid="{97C4612B-86DF-B348-A643-36934A28840A}"/>
    <hyperlink ref="C179" r:id="rId380" display="https://kenpom.com/conf.php?c=MWC" xr:uid="{AEE27EF9-C231-BA45-AF19-0AA1151E04BB}"/>
    <hyperlink ref="B180" r:id="rId381" display="https://kenpom.com/team.php?team=Miami+OH" xr:uid="{62A67E6D-AFFF-7A40-9D21-AE035EA55879}"/>
    <hyperlink ref="C180" r:id="rId382" display="https://kenpom.com/conf.php?c=MAC" xr:uid="{B4A0FC43-2AA6-8C4D-8CB2-7F71384979B9}"/>
    <hyperlink ref="B181" r:id="rId383" display="https://kenpom.com/team.php?team=Eastern+Kentucky" xr:uid="{FEF14FFF-D2FF-A24A-8801-FD14FC40967C}"/>
    <hyperlink ref="C181" r:id="rId384" display="https://kenpom.com/conf.php?c=ASun" xr:uid="{BADA993C-3566-4E40-A636-5BBFD959A619}"/>
    <hyperlink ref="B182" r:id="rId385" display="https://kenpom.com/team.php?team=Campbell" xr:uid="{7E77FBD0-7D75-434B-B86C-48C8E1D5D300}"/>
    <hyperlink ref="C182" r:id="rId386" display="https://kenpom.com/conf.php?c=CAA" xr:uid="{11F4DDB8-DB5C-C44B-8942-192EC52F1895}"/>
    <hyperlink ref="B183" r:id="rId387" display="https://kenpom.com/team.php?team=Norfolk+St." xr:uid="{13524BAC-B4AE-A143-B42D-2D35502FD2E7}"/>
    <hyperlink ref="C183" r:id="rId388" display="https://kenpom.com/conf.php?c=MEAC" xr:uid="{C668563E-C304-7644-B62B-9F23E03FAEF6}"/>
    <hyperlink ref="B184" r:id="rId389" display="https://kenpom.com/team.php?team=Wyoming" xr:uid="{189BD56D-01AD-B846-AB7C-0DDC0AFB913B}"/>
    <hyperlink ref="C184" r:id="rId390" display="https://kenpom.com/conf.php?c=MWC" xr:uid="{5ADB27F9-0B3A-004A-8E3E-49ED37181713}"/>
    <hyperlink ref="B185" r:id="rId391" display="https://kenpom.com/team.php?team=Radford" xr:uid="{1F5E230F-D684-4E42-910D-EE43134A5802}"/>
    <hyperlink ref="C185" r:id="rId392" display="https://kenpom.com/conf.php?c=BSth" xr:uid="{776AC3BB-1490-E24A-8994-455AFBA5B212}"/>
    <hyperlink ref="B186" r:id="rId393" display="https://kenpom.com/team.php?team=Jacksonville" xr:uid="{B1C25E9D-2650-C444-9EA1-3C53DB18E252}"/>
    <hyperlink ref="C186" r:id="rId394" display="https://kenpom.com/conf.php?c=ASun" xr:uid="{E5C32AAB-A9CE-5A43-A585-8DC7CF1746E6}"/>
    <hyperlink ref="B187" r:id="rId395" display="https://kenpom.com/team.php?team=Texas+A%26M+Corpus+Chris" xr:uid="{5836BB7B-EB12-8643-85D4-FD390F96963A}"/>
    <hyperlink ref="C187" r:id="rId396" display="https://kenpom.com/conf.php?c=Slnd" xr:uid="{F7C913F2-303A-1945-BE38-A86766D1CE06}"/>
    <hyperlink ref="B188" r:id="rId397" display="https://kenpom.com/team.php?team=Miami+FL" xr:uid="{75200CBF-A0AE-8341-A114-E6A1BB89E9FA}"/>
    <hyperlink ref="C188" r:id="rId398" display="https://kenpom.com/conf.php?c=ACC" xr:uid="{D16BB354-FA0B-9A4A-87C3-C11EA02A8200}"/>
    <hyperlink ref="B189" r:id="rId399" display="https://kenpom.com/team.php?team=Central+Connecticut" xr:uid="{FDE87DA0-0912-8D43-B51B-BDBD88EB07D7}"/>
    <hyperlink ref="C189" r:id="rId400" display="https://kenpom.com/conf.php?c=NEC" xr:uid="{BCBDEA50-FE2B-464B-8F7E-071CDF509EF6}"/>
    <hyperlink ref="B190" r:id="rId401" display="https://kenpom.com/team.php?team=Rice" xr:uid="{28671997-BDF2-BB4F-A987-7C717A397BCC}"/>
    <hyperlink ref="C190" r:id="rId402" display="https://kenpom.com/conf.php?c=Amer" xr:uid="{01804693-F039-5042-9778-AA42A6534101}"/>
    <hyperlink ref="B191" r:id="rId403" display="https://kenpom.com/team.php?team=Lamar" xr:uid="{EC469B9E-860A-9844-BE18-3E1FA96BB9D6}"/>
    <hyperlink ref="C191" r:id="rId404" display="https://kenpom.com/conf.php?c=Slnd" xr:uid="{609363B6-BFC9-A14A-9661-98BC09C4A50B}"/>
    <hyperlink ref="B192" r:id="rId405" display="https://kenpom.com/team.php?team=Southern+Illinois" xr:uid="{3F00EBE0-1951-5440-BE37-5C06CB2717EC}"/>
    <hyperlink ref="C192" r:id="rId406" display="https://kenpom.com/conf.php?c=MVC" xr:uid="{D22EF5F8-7905-004F-93AE-1F6F0DC2A5DA}"/>
    <hyperlink ref="B193" r:id="rId407" display="https://kenpom.com/team.php?team=Massachusetts" xr:uid="{FBF9769F-6FA0-AB40-9CEE-D77156B8F11A}"/>
    <hyperlink ref="C193" r:id="rId408" display="https://kenpom.com/conf.php?c=A10" xr:uid="{2E3AE766-E3EC-4747-84D2-D815BD5D0B72}"/>
    <hyperlink ref="B194" r:id="rId409" display="https://kenpom.com/team.php?team=Ohio" xr:uid="{9D25D3D5-AFC6-3241-8374-CACC43B2DA00}"/>
    <hyperlink ref="C194" r:id="rId410" display="https://kenpom.com/conf.php?c=MAC" xr:uid="{27656C13-FA70-2E4F-A379-8035BC33B8A7}"/>
    <hyperlink ref="B195" r:id="rId411" display="https://kenpom.com/team.php?team=Nicholls" xr:uid="{907E4473-9FA0-0B47-AA23-5C7076F2DFEB}"/>
    <hyperlink ref="C195" r:id="rId412" display="https://kenpom.com/conf.php?c=Slnd" xr:uid="{03A286B5-EF3A-934C-A581-B5BD8DE89E39}"/>
    <hyperlink ref="B196" r:id="rId413" display="https://kenpom.com/team.php?team=Youngstown+St." xr:uid="{B0B68E8C-626B-2243-BC63-71B148ECA21F}"/>
    <hyperlink ref="C196" r:id="rId414" display="https://kenpom.com/conf.php?c=Horz" xr:uid="{DB2CAE8D-88B6-BF4C-980E-EC2F769B7523}"/>
    <hyperlink ref="B197" r:id="rId415" display="https://kenpom.com/team.php?team=Montana" xr:uid="{36D296B7-3F19-E24A-87AC-D7BD4750F4DC}"/>
    <hyperlink ref="C197" r:id="rId416" display="https://kenpom.com/conf.php?c=BSky" xr:uid="{BB86109F-11C7-6B4D-8EFF-F78C695B951E}"/>
    <hyperlink ref="B198" r:id="rId417" display="https://kenpom.com/team.php?team=Southeastern+Louisiana" xr:uid="{286948F6-C80A-B349-8FD3-E21A8B24620B}"/>
    <hyperlink ref="C198" r:id="rId418" display="https://kenpom.com/conf.php?c=Slnd" xr:uid="{7E053D53-D39D-E94F-89C9-946401C0F5D4}"/>
    <hyperlink ref="B199" r:id="rId419" display="https://kenpom.com/team.php?team=Oakland" xr:uid="{5AD82F72-606F-ED47-A092-85BB7931C094}"/>
    <hyperlink ref="C199" r:id="rId420" display="https://kenpom.com/conf.php?c=Horz" xr:uid="{55B1E5BE-F5F8-D24D-B82D-475575A6E4CB}"/>
    <hyperlink ref="B200" r:id="rId421" display="https://kenpom.com/team.php?team=Boston+College" xr:uid="{A4FEC997-3F22-504C-BABA-19CF5DD0111D}"/>
    <hyperlink ref="C200" r:id="rId422" display="https://kenpom.com/conf.php?c=ACC" xr:uid="{4AD53A5E-64EA-CE4F-A463-BFA650ECED47}"/>
    <hyperlink ref="B201" r:id="rId423" display="https://kenpom.com/team.php?team=Montana+St." xr:uid="{94E5BA05-8381-F847-AD21-2314FB35C218}"/>
    <hyperlink ref="C201" r:id="rId424" display="https://kenpom.com/conf.php?c=BSky" xr:uid="{9FF0D9DF-444C-BC4D-9ADD-A620C8133485}"/>
    <hyperlink ref="B202" r:id="rId425" display="https://kenpom.com/team.php?team=Central+Michigan" xr:uid="{8C200B8E-5564-9E49-AF73-29A41135C8B1}"/>
    <hyperlink ref="C202" r:id="rId426" display="https://kenpom.com/conf.php?c=MAC" xr:uid="{0BECF9B2-60B1-1243-AC90-D7D34F8CED1C}"/>
    <hyperlink ref="B203" r:id="rId427" display="https://kenpom.com/team.php?team=Marshall" xr:uid="{2A5C2372-1137-3D4B-95E3-E90403C6E961}"/>
    <hyperlink ref="C203" r:id="rId428" display="https://kenpom.com/conf.php?c=SB" xr:uid="{0C234AC6-72F5-5C4A-A784-0328B1DB0F90}"/>
    <hyperlink ref="B204" r:id="rId429" display="https://kenpom.com/team.php?team=Longwood" xr:uid="{BFB5C8A8-BCFB-874A-8949-DB92ACE4E2A2}"/>
    <hyperlink ref="C204" r:id="rId430" display="https://kenpom.com/conf.php?c=BSth" xr:uid="{79FC5D94-A395-A942-A314-ADC2AFC7756F}"/>
    <hyperlink ref="B205" r:id="rId431" display="https://kenpom.com/team.php?team=Merrimack" xr:uid="{081DFE0C-FFD6-3C47-B593-09CBD2CE76D0}"/>
    <hyperlink ref="C205" r:id="rId432" display="https://kenpom.com/conf.php?c=MAAC" xr:uid="{EBBBE4C5-D545-5740-8A6B-66CABAE763B9}"/>
    <hyperlink ref="B206" r:id="rId433" display="https://kenpom.com/team.php?team=Portland+St." xr:uid="{AF8890E7-F662-AF4C-A2B6-4E9C132CE7E1}"/>
    <hyperlink ref="C206" r:id="rId434" display="https://kenpom.com/conf.php?c=BSky" xr:uid="{9779755A-B024-EF4F-8615-F6D4D35C0B8B}"/>
    <hyperlink ref="B207" r:id="rId435" display="https://kenpom.com/team.php?team=Texas+St." xr:uid="{2AAECDD9-830E-B848-BE05-30E37563A829}"/>
    <hyperlink ref="C207" r:id="rId436" display="https://kenpom.com/conf.php?c=SB" xr:uid="{BE7C8358-7C8B-AD46-AF79-5FD039A11569}"/>
    <hyperlink ref="B208" r:id="rId437" display="https://kenpom.com/team.php?team=Little+Rock" xr:uid="{B9B563F0-660C-AA40-931C-95253FB74608}"/>
    <hyperlink ref="C208" r:id="rId438" display="https://kenpom.com/conf.php?c=OVC" xr:uid="{88169777-4408-B041-B1AC-EA69B4D5C63A}"/>
    <hyperlink ref="B209" r:id="rId439" display="https://kenpom.com/team.php?team=Quinnipiac" xr:uid="{6DF6C617-D834-4F4F-8115-A3431227555D}"/>
    <hyperlink ref="C209" r:id="rId440" display="https://kenpom.com/conf.php?c=MAAC" xr:uid="{1524DBB4-7DBD-7045-9FD4-2DB1DE5EE350}"/>
    <hyperlink ref="A211" r:id="rId441" display="https://kenpom.com/archive.php?d=2025-02-19" xr:uid="{BF30F793-2AA0-064F-ADF9-0D041BF05983}"/>
    <hyperlink ref="B211" r:id="rId442" display="https://kenpom.com/archive.php?d=2025-02-19&amp;s=TeamName" xr:uid="{80CF578F-B5B1-6B46-8499-9CA711D353F2}"/>
    <hyperlink ref="D211" r:id="rId443" display="https://kenpom.com/archive.php?d=2025-02-19" xr:uid="{E3F5A2FE-BE87-A440-906C-3EF305155FBD}"/>
    <hyperlink ref="E211" r:id="rId444" display="https://kenpom.com/archive.php?d=2025-02-19&amp;s=RankAdjOE" xr:uid="{820794C5-EF27-1849-9338-EEBB8BCB4865}"/>
    <hyperlink ref="F211" r:id="rId445" display="https://kenpom.com/archive.php?d=2025-02-19&amp;s=RankAdjDE" xr:uid="{B59700CC-1162-744F-8468-BB9A6ECCA340}"/>
    <hyperlink ref="G211" r:id="rId446" display="https://kenpom.com/archive.php?d=2025-02-19&amp;s=RankAdjTempo" xr:uid="{64F501BE-9254-0D41-8416-7B6C58221D38}"/>
    <hyperlink ref="H211" r:id="rId447" display="https://kenpom.com/archive.php?d=2025-02-19&amp;s=RankAdjEMFinal" xr:uid="{36DD66B6-A347-3348-B990-4B5C41DF2949}"/>
    <hyperlink ref="I211" r:id="rId448" display="https://kenpom.com/archive.php?d=2025-02-19&amp;s=AdjEMFinal" xr:uid="{2E607DF6-FFBC-6749-8AEE-2B798CE8AB56}"/>
    <hyperlink ref="B212" r:id="rId449" display="https://kenpom.com/team.php?team=South+Florida" xr:uid="{281DB6A3-C4AF-AC4A-ACD9-7241993F394C}"/>
    <hyperlink ref="C212" r:id="rId450" display="https://kenpom.com/conf.php?c=Amer" xr:uid="{850F5959-54BE-284B-AFD5-69C63D814AAC}"/>
    <hyperlink ref="B213" r:id="rId451" display="https://kenpom.com/team.php?team=Nebraska+Omaha" xr:uid="{005DDB4A-B9E9-F84D-96CD-AC7DF2F39221}"/>
    <hyperlink ref="C213" r:id="rId452" display="https://kenpom.com/conf.php?c=Sum" xr:uid="{9558AF09-06CB-6D43-B6D1-DA48A663781A}"/>
    <hyperlink ref="B214" r:id="rId453" display="https://kenpom.com/team.php?team=Winthrop" xr:uid="{FECF8242-84FC-CB4E-9667-161FA94DAD5F}"/>
    <hyperlink ref="C214" r:id="rId454" display="https://kenpom.com/conf.php?c=BSth" xr:uid="{3CCFF845-6B48-FC4B-A42C-90448DFAA6EF}"/>
    <hyperlink ref="B215" r:id="rId455" display="https://kenpom.com/team.php?team=Maine" xr:uid="{FEB633D1-447A-164D-91D9-55FBF7A61A4A}"/>
    <hyperlink ref="C215" r:id="rId456" display="https://kenpom.com/conf.php?c=AE" xr:uid="{FE4AD517-3C9B-0843-BE35-632D36A204DA}"/>
    <hyperlink ref="B216" r:id="rId457" display="https://kenpom.com/team.php?team=Indiana+St." xr:uid="{1ADA8522-1DC1-D549-BA4D-158D0D53A6E1}"/>
    <hyperlink ref="C216" r:id="rId458" display="https://kenpom.com/conf.php?c=MVC" xr:uid="{C6B36583-EAAD-2947-8876-720AB6857E4A}"/>
    <hyperlink ref="B217" r:id="rId459" display="https://kenpom.com/team.php?team=Northeastern" xr:uid="{14AEDBAC-7548-1642-A579-9567F413F097}"/>
    <hyperlink ref="C217" r:id="rId460" display="https://kenpom.com/conf.php?c=CAA" xr:uid="{FFBDE338-B6B3-E641-967A-6A5717A9C068}"/>
    <hyperlink ref="B218" r:id="rId461" display="https://kenpom.com/team.php?team=UTSA" xr:uid="{820EEBE4-AD79-6848-A6E4-F8D18F191750}"/>
    <hyperlink ref="C218" r:id="rId462" display="https://kenpom.com/conf.php?c=Amer" xr:uid="{15D22FA0-0173-1749-B22F-8D3F65A3FFCD}"/>
    <hyperlink ref="B219" r:id="rId463" display="https://kenpom.com/team.php?team=Southeast+Missouri" xr:uid="{141F2092-5117-DF4D-BDA2-EA9F98ADC251}"/>
    <hyperlink ref="C219" r:id="rId464" display="https://kenpom.com/conf.php?c=OVC" xr:uid="{688C9D18-F228-F442-BDF9-74585C53C6CB}"/>
    <hyperlink ref="B220" r:id="rId465" display="https://kenpom.com/team.php?team=South+Carolina+St." xr:uid="{52ABD7FC-2ED0-2D44-948A-0F3A3186BF09}"/>
    <hyperlink ref="C220" r:id="rId466" display="https://kenpom.com/conf.php?c=MEAC" xr:uid="{868E2980-2CDC-8F4F-9051-402B872B660D}"/>
    <hyperlink ref="B221" r:id="rId467" display="https://kenpom.com/team.php?team=Seton+Hall" xr:uid="{1EA8FD1F-933A-614F-A77C-09A56AD1A404}"/>
    <hyperlink ref="C221" r:id="rId468" display="https://kenpom.com/conf.php?c=BE" xr:uid="{7BD5043D-0555-0A4D-8DD7-A9A71370D868}"/>
    <hyperlink ref="B222" r:id="rId469" display="https://kenpom.com/team.php?team=Wright+St." xr:uid="{E26578A2-F2A5-C541-88BF-E28EC0168022}"/>
    <hyperlink ref="C222" r:id="rId470" display="https://kenpom.com/conf.php?c=Horz" xr:uid="{32F8CD23-6E33-5B4E-869D-DAF341E3AA1B}"/>
    <hyperlink ref="B223" r:id="rId471" display="https://kenpom.com/team.php?team=Drexel" xr:uid="{08CBEE2E-5CE4-5142-844D-EA8E1B438FE0}"/>
    <hyperlink ref="C223" r:id="rId472" display="https://kenpom.com/conf.php?c=CAA" xr:uid="{757CD2F9-7633-A54C-A359-12237AE84BE7}"/>
    <hyperlink ref="B224" r:id="rId473" display="https://kenpom.com/team.php?team=Hawaii" xr:uid="{2E28E7C2-A1CE-9D45-B995-813151A4C481}"/>
    <hyperlink ref="C224" r:id="rId474" display="https://kenpom.com/conf.php?c=BW" xr:uid="{2177E2BC-6B29-BA45-807D-7E83CA4CAA74}"/>
    <hyperlink ref="B225" r:id="rId475" display="https://kenpom.com/team.php?team=UT+Arlington" xr:uid="{508DB665-75D1-D54C-A320-7C1E27B79714}"/>
    <hyperlink ref="C225" r:id="rId476" display="https://kenpom.com/conf.php?c=WAC" xr:uid="{D5CDA920-4859-974F-99B4-8AAA1EC721DC}"/>
    <hyperlink ref="B226" r:id="rId477" display="https://kenpom.com/team.php?team=Queens" xr:uid="{F415E598-FC08-8C49-9479-3E782F11A074}"/>
    <hyperlink ref="C226" r:id="rId478" display="https://kenpom.com/conf.php?c=ASun" xr:uid="{BB7EC21B-A258-6C43-8F59-9CB952239430}"/>
    <hyperlink ref="B227" r:id="rId479" display="https://kenpom.com/team.php?team=Dartmouth" xr:uid="{1804B9AD-A33C-F747-87F3-E0F386BB432B}"/>
    <hyperlink ref="C227" r:id="rId480" display="https://kenpom.com/conf.php?c=Ivy" xr:uid="{9DBA75F1-DC57-AA4A-8C5F-E86B9DBF1DCF}"/>
    <hyperlink ref="B228" r:id="rId481" display="https://kenpom.com/team.php?team=William+%26+Mary" xr:uid="{746E6597-ED07-274F-A53D-68FF278C980B}"/>
    <hyperlink ref="C228" r:id="rId482" display="https://kenpom.com/conf.php?c=CAA" xr:uid="{A706A736-43D8-7247-BD36-FFA870B57E6E}"/>
    <hyperlink ref="B229" r:id="rId483" display="https://kenpom.com/team.php?team=Brown" xr:uid="{3EACD9F6-E106-1648-8E9F-5125336E035E}"/>
    <hyperlink ref="C229" r:id="rId484" display="https://kenpom.com/conf.php?c=Ivy" xr:uid="{C265BDAD-4E83-0A4B-B062-F32B41A7BF8D}"/>
    <hyperlink ref="B230" r:id="rId485" display="https://kenpom.com/team.php?team=Toledo" xr:uid="{17E3B847-F216-2F46-A7B7-073F67808CB8}"/>
    <hyperlink ref="C230" r:id="rId486" display="https://kenpom.com/conf.php?c=MAC" xr:uid="{EB28A49F-3C15-F04C-A6C9-AD602B9BD4BD}"/>
    <hyperlink ref="B231" r:id="rId487" display="https://kenpom.com/team.php?team=Fordham" xr:uid="{835E5FC7-51A2-5D48-9B03-7227D85EEB83}"/>
    <hyperlink ref="C231" r:id="rId488" display="https://kenpom.com/conf.php?c=A10" xr:uid="{3C857943-3985-0C4A-A31D-75B1D62C268F}"/>
    <hyperlink ref="B232" r:id="rId489" display="https://kenpom.com/team.php?team=Abilene+Christian" xr:uid="{F18BA483-B2C7-094B-A3BE-1FC8E2CD6406}"/>
    <hyperlink ref="C232" r:id="rId490" display="https://kenpom.com/conf.php?c=WAC" xr:uid="{4D53DD37-D064-AF44-A799-2D32CFEE316E}"/>
    <hyperlink ref="B233" r:id="rId491" display="https://kenpom.com/team.php?team=Hofstra" xr:uid="{9335E84D-B307-6342-9916-1BA3669DC78A}"/>
    <hyperlink ref="C233" r:id="rId492" display="https://kenpom.com/conf.php?c=CAA" xr:uid="{5AFEC47B-E399-A44D-B681-71F19CA238A8}"/>
    <hyperlink ref="B234" r:id="rId493" display="https://kenpom.com/team.php?team=Southern" xr:uid="{A88FB812-8D44-0848-B079-68CF6FE726CA}"/>
    <hyperlink ref="C234" r:id="rId494" display="https://kenpom.com/conf.php?c=SWAC" xr:uid="{1070BEAB-F326-0345-977F-4092B856A53B}"/>
    <hyperlink ref="B235" r:id="rId495" display="https://kenpom.com/team.php?team=Cal+Poly" xr:uid="{2368D475-A013-C643-81DB-C6BCE6F1EC51}"/>
    <hyperlink ref="C235" r:id="rId496" display="https://kenpom.com/conf.php?c=BW" xr:uid="{3C6DF781-0BC8-A74F-8893-263F29AD41CD}"/>
    <hyperlink ref="B236" r:id="rId497" display="https://kenpom.com/team.php?team=UC+Davis" xr:uid="{7A282151-5FF6-B04D-920A-FE8F9BC60010}"/>
    <hyperlink ref="C236" r:id="rId498" display="https://kenpom.com/conf.php?c=BW" xr:uid="{CF5FF8B8-D5B9-C248-A2D6-ACAF3C6E441E}"/>
    <hyperlink ref="B237" r:id="rId499" display="https://kenpom.com/team.php?team=Marist" xr:uid="{71EA4B44-69D4-B24D-8EB8-2E0AA209998D}"/>
    <hyperlink ref="C237" r:id="rId500" display="https://kenpom.com/conf.php?c=MAAC" xr:uid="{25030316-2A74-1E40-8B0A-C9D946A2EA97}"/>
    <hyperlink ref="B238" r:id="rId501" display="https://kenpom.com/team.php?team=Idaho+St." xr:uid="{11B229FA-9B1A-CF40-8B43-507A2C15443B}"/>
    <hyperlink ref="C238" r:id="rId502" display="https://kenpom.com/conf.php?c=BSky" xr:uid="{79E6F1AF-0DD6-5644-B156-EEAEAA18729C}"/>
    <hyperlink ref="B239" r:id="rId503" display="https://kenpom.com/team.php?team=Pepperdine" xr:uid="{AB26DAA3-1116-374B-9897-5D03EC8E0F6E}"/>
    <hyperlink ref="C239" r:id="rId504" display="https://kenpom.com/conf.php?c=WCC" xr:uid="{A72BCEC9-3F95-C945-8033-3E6D3A690484}"/>
    <hyperlink ref="B240" r:id="rId505" display="https://kenpom.com/team.php?team=SIUE" xr:uid="{21CD56B1-7013-0642-BBBF-35A5B801486E}"/>
    <hyperlink ref="C240" r:id="rId506" display="https://kenpom.com/conf.php?c=OVC" xr:uid="{8F7930EC-23BA-224F-A5B1-15A3A401855F}"/>
    <hyperlink ref="B241" r:id="rId507" display="https://kenpom.com/team.php?team=Missouri+St." xr:uid="{5DC53192-DD5B-5840-8B1A-2DC13DBF7D63}"/>
    <hyperlink ref="C241" r:id="rId508" display="https://kenpom.com/conf.php?c=MVC" xr:uid="{F00C8D3D-70D9-234C-8DEF-7FA3674E010D}"/>
    <hyperlink ref="B242" r:id="rId509" display="https://kenpom.com/team.php?team=La+Salle" xr:uid="{CA51C9B4-2210-A244-A031-9F61683DB87D}"/>
    <hyperlink ref="C242" r:id="rId510" display="https://kenpom.com/conf.php?c=A10" xr:uid="{2C0A98D0-2C9E-3D4B-8909-2CC03D63DBAD}"/>
    <hyperlink ref="B243" r:id="rId511" display="https://kenpom.com/team.php?team=Bucknell" xr:uid="{7D84E6C5-3BAE-1B4D-B1D2-EC6EB24D46FD}"/>
    <hyperlink ref="C243" r:id="rId512" display="https://kenpom.com/conf.php?c=PL" xr:uid="{167B6857-56CE-A345-8F36-2B77A049B561}"/>
    <hyperlink ref="B244" r:id="rId513" display="https://kenpom.com/team.php?team=UT+Rio+Grande+Valley" xr:uid="{163EDEFB-2223-4D49-9D96-BBE1CE055E64}"/>
    <hyperlink ref="C244" r:id="rId514" display="https://kenpom.com/conf.php?c=Slnd" xr:uid="{CEC38E34-98A3-8C4E-9194-0BEF8AC32928}"/>
    <hyperlink ref="B245" r:id="rId515" display="https://kenpom.com/team.php?team=UMass+Lowell" xr:uid="{BB9E444D-643F-E746-B0CB-26A15B30B868}"/>
    <hyperlink ref="C245" r:id="rId516" display="https://kenpom.com/conf.php?c=AE" xr:uid="{B5A9944D-3913-2041-9BCF-279504896CCA}"/>
    <hyperlink ref="B246" r:id="rId517" display="https://kenpom.com/team.php?team=Valparaiso" xr:uid="{7E5C2D97-5C94-7446-B27A-32419571594B}"/>
    <hyperlink ref="C246" r:id="rId518" display="https://kenpom.com/conf.php?c=MVC" xr:uid="{05F1E643-7C9A-7A4A-B713-EB4D05B859CB}"/>
    <hyperlink ref="B247" r:id="rId519" display="https://kenpom.com/team.php?team=Kansas+City" xr:uid="{2D6EA3DF-08AB-7847-AE68-24E7011862E8}"/>
    <hyperlink ref="C247" r:id="rId520" display="https://kenpom.com/conf.php?c=Sum" xr:uid="{4BD53423-EF0E-144C-8382-CAB343DC828A}"/>
    <hyperlink ref="B248" r:id="rId521" display="https://kenpom.com/team.php?team=Richmond" xr:uid="{EBA0DE74-E3A6-7A40-AD53-A8089AC4B28D}"/>
    <hyperlink ref="C248" r:id="rId522" display="https://kenpom.com/conf.php?c=A10" xr:uid="{4FD40EFB-213D-A640-8DA9-20FBD9488001}"/>
    <hyperlink ref="B249" r:id="rId523" display="https://kenpom.com/team.php?team=Gardner+Webb" xr:uid="{A3C91722-0675-7648-91F7-523765B5FEFF}"/>
    <hyperlink ref="C249" r:id="rId524" display="https://kenpom.com/conf.php?c=BSth" xr:uid="{027E26B1-C862-DE4A-A7FA-5D90A9B8520A}"/>
    <hyperlink ref="B250" r:id="rId525" display="https://kenpom.com/team.php?team=Siena" xr:uid="{352784B1-FA12-A84E-836D-0DDCD051FF08}"/>
    <hyperlink ref="C250" r:id="rId526" display="https://kenpom.com/conf.php?c=MAAC" xr:uid="{877795EA-EA82-CD49-AEFF-8078FB0CB114}"/>
    <hyperlink ref="B251" r:id="rId527" display="https://kenpom.com/team.php?team=Cal+St.+Bakersfield" xr:uid="{646D12BD-6476-2D43-8D0E-B8438C58F395}"/>
    <hyperlink ref="C251" r:id="rId528" display="https://kenpom.com/conf.php?c=BW" xr:uid="{0A33A156-3C5D-8B46-81B4-A0DAA018AF3D}"/>
    <hyperlink ref="A253" r:id="rId529" display="https://kenpom.com/archive.php?d=2025-02-19" xr:uid="{BD4CFF45-4F14-CA43-B53D-48A81562F0E7}"/>
    <hyperlink ref="B253" r:id="rId530" display="https://kenpom.com/archive.php?d=2025-02-19&amp;s=TeamName" xr:uid="{D85978A5-AB2A-074D-9C9A-ADF80D89AB05}"/>
    <hyperlink ref="D253" r:id="rId531" display="https://kenpom.com/archive.php?d=2025-02-19" xr:uid="{6256E08A-10A1-C644-9866-7FE1C2DF3CFA}"/>
    <hyperlink ref="E253" r:id="rId532" display="https://kenpom.com/archive.php?d=2025-02-19&amp;s=RankAdjOE" xr:uid="{AC7F38FA-3A80-B544-9092-73D97BB45100}"/>
    <hyperlink ref="F253" r:id="rId533" display="https://kenpom.com/archive.php?d=2025-02-19&amp;s=RankAdjDE" xr:uid="{BE13CAB1-0C9F-E34B-972B-EBE31FD96D47}"/>
    <hyperlink ref="G253" r:id="rId534" display="https://kenpom.com/archive.php?d=2025-02-19&amp;s=RankAdjTempo" xr:uid="{9AA96302-A2FC-9943-AE5B-3E02CE9CA184}"/>
    <hyperlink ref="H253" r:id="rId535" display="https://kenpom.com/archive.php?d=2025-02-19&amp;s=RankAdjEMFinal" xr:uid="{1DAFD5BB-6AEB-9741-AB32-8D5543C449FB}"/>
    <hyperlink ref="I253" r:id="rId536" display="https://kenpom.com/archive.php?d=2025-02-19&amp;s=AdjEMFinal" xr:uid="{7866FC65-B6D0-D247-9575-9B956A297B85}"/>
    <hyperlink ref="B254" r:id="rId537" display="https://kenpom.com/team.php?team=Hampton" xr:uid="{E6DDBD1D-987B-794C-AF85-31CC1106DA58}"/>
    <hyperlink ref="C254" r:id="rId538" display="https://kenpom.com/conf.php?c=CAA" xr:uid="{CF629425-D0E3-F940-837B-44736D3CC48E}"/>
    <hyperlink ref="B255" r:id="rId539" display="https://kenpom.com/team.php?team=American" xr:uid="{5FE6E958-91E4-2944-87F0-1D73E11BBD0A}"/>
    <hyperlink ref="C255" r:id="rId540" display="https://kenpom.com/conf.php?c=PL" xr:uid="{33625537-0DE0-3248-B777-2B71140B1B94}"/>
    <hyperlink ref="B256" r:id="rId541" display="https://kenpom.com/team.php?team=North+Florida" xr:uid="{97165736-550A-C045-AB9A-858D250CD636}"/>
    <hyperlink ref="C256" r:id="rId542" display="https://kenpom.com/conf.php?c=ASun" xr:uid="{A5112B61-04E1-C343-B76A-B881C954C3F4}"/>
    <hyperlink ref="B257" r:id="rId543" display="https://kenpom.com/team.php?team=South+Dakota" xr:uid="{EE63748D-39F9-5046-B859-2635D90FDD1D}"/>
    <hyperlink ref="C257" r:id="rId544" display="https://kenpom.com/conf.php?c=Sum" xr:uid="{319D76C1-15BB-DE49-B202-86BD713EA083}"/>
    <hyperlink ref="B258" r:id="rId545" display="https://kenpom.com/team.php?team=Delaware" xr:uid="{5DA6519A-6220-6F41-B42C-CE0E253A382F}"/>
    <hyperlink ref="C258" r:id="rId546" display="https://kenpom.com/conf.php?c=CAA" xr:uid="{E40EAA25-BDEA-A24A-9586-31DC7463225B}"/>
    <hyperlink ref="B259" r:id="rId547" display="https://kenpom.com/team.php?team=Eastern+Washington" xr:uid="{5507BE28-C8BC-1941-A5DF-7DF3FA9287DB}"/>
    <hyperlink ref="C259" r:id="rId548" display="https://kenpom.com/conf.php?c=BSky" xr:uid="{49EBD67C-AAE0-0449-87A9-2C267DE8559E}"/>
    <hyperlink ref="B260" r:id="rId549" display="https://kenpom.com/team.php?team=Colgate" xr:uid="{67E457FF-5CE5-2843-A170-141267741772}"/>
    <hyperlink ref="C260" r:id="rId550" display="https://kenpom.com/conf.php?c=PL" xr:uid="{050C7A79-9969-6548-AD68-F113E07147D1}"/>
    <hyperlink ref="B261" r:id="rId551" display="https://kenpom.com/team.php?team=Stephen+F.+Austin" xr:uid="{A8DCFD2E-8C6E-B442-8CA4-2A4BB5DB9844}"/>
    <hyperlink ref="C261" r:id="rId552" display="https://kenpom.com/conf.php?c=Slnd" xr:uid="{34F9518C-EC58-FD4B-9A84-13F5CED2A66E}"/>
    <hyperlink ref="B262" r:id="rId553" display="https://kenpom.com/team.php?team=Columbia" xr:uid="{97A5082E-2217-D14E-AF8B-339B1DD61B15}"/>
    <hyperlink ref="C262" r:id="rId554" display="https://kenpom.com/conf.php?c=Ivy" xr:uid="{A2A8ED44-F08C-CB43-BE04-07F15DF1267A}"/>
    <hyperlink ref="B263" r:id="rId555" display="https://kenpom.com/team.php?team=Jackson+St." xr:uid="{17B69A6D-3506-EC41-85D8-ECE933BB7273}"/>
    <hyperlink ref="C263" r:id="rId556" display="https://kenpom.com/conf.php?c=SWAC" xr:uid="{6C6D75B2-A71C-E14F-8C8F-55725225C5A0}"/>
    <hyperlink ref="B264" r:id="rId557" display="https://kenpom.com/team.php?team=Manhattan" xr:uid="{86749E01-ACBF-264E-B78E-38B2782C137D}"/>
    <hyperlink ref="C264" r:id="rId558" display="https://kenpom.com/conf.php?c=MAAC" xr:uid="{AB95D692-A7F9-B744-B11E-8BE8C8889835}"/>
    <hyperlink ref="B265" r:id="rId559" display="https://kenpom.com/team.php?team=Presbyterian" xr:uid="{55BEFEBB-423A-BF4C-BAC5-2C65A2A47323}"/>
    <hyperlink ref="C265" r:id="rId560" display="https://kenpom.com/conf.php?c=BSth" xr:uid="{FA606DD5-8BB9-D242-AB8B-16EC76475489}"/>
    <hyperlink ref="B266" r:id="rId561" display="https://kenpom.com/team.php?team=Vermont" xr:uid="{312A653C-402E-0144-9D07-9D8F93F0EDB3}"/>
    <hyperlink ref="C266" r:id="rId562" display="https://kenpom.com/conf.php?c=AE" xr:uid="{394D56E5-25F8-F249-B713-CAABE4A7DE54}"/>
    <hyperlink ref="B267" r:id="rId563" display="https://kenpom.com/team.php?team=Northwestern+St." xr:uid="{664B2456-9C2D-7440-A91A-C0D5A09C6A06}"/>
    <hyperlink ref="C267" r:id="rId564" display="https://kenpom.com/conf.php?c=Slnd" xr:uid="{A13D9FDB-E218-EB4E-80CA-FDA1B0B21261}"/>
    <hyperlink ref="B268" r:id="rId565" display="https://kenpom.com/team.php?team=Mercer" xr:uid="{16B406A0-EDD2-0C49-BBB9-A05D740828A1}"/>
    <hyperlink ref="C268" r:id="rId566" display="https://kenpom.com/conf.php?c=SC" xr:uid="{B5C8A536-CB89-9D4F-A2BD-45B2782BDD18}"/>
    <hyperlink ref="B269" r:id="rId567" display="https://kenpom.com/team.php?team=Northern+Arizona" xr:uid="{5C03C89B-1A94-D948-B146-9A3CE5D379BA}"/>
    <hyperlink ref="C269" r:id="rId568" display="https://kenpom.com/conf.php?c=BSky" xr:uid="{50A7DC11-67FC-8041-827F-49577154C33F}"/>
    <hyperlink ref="B270" r:id="rId569" display="https://kenpom.com/team.php?team=Fresno+St." xr:uid="{4489F27E-5F80-7F4A-86CB-92B6C47882B3}"/>
    <hyperlink ref="C270" r:id="rId570" display="https://kenpom.com/conf.php?c=MWC" xr:uid="{84391E34-8C71-9C41-B13A-DBBBDE521D7D}"/>
    <hyperlink ref="B271" r:id="rId571" display="https://kenpom.com/team.php?team=Tennessee+St." xr:uid="{C5F18E00-4130-BE44-9D3F-43B5E671FAB9}"/>
    <hyperlink ref="C271" r:id="rId572" display="https://kenpom.com/conf.php?c=OVC" xr:uid="{240A71D6-38DB-A349-B5B1-7794C0466277}"/>
    <hyperlink ref="B272" r:id="rId573" display="https://kenpom.com/team.php?team=Georgia+Southern" xr:uid="{DE0F4D51-6C3F-0245-B52A-FB3ADE4C4A55}"/>
    <hyperlink ref="C272" r:id="rId574" display="https://kenpom.com/conf.php?c=SB" xr:uid="{EE7ABCB3-4797-FE41-B848-7F7F90BA009B}"/>
    <hyperlink ref="B273" r:id="rId575" display="https://kenpom.com/team.php?team=Northern+Kentucky" xr:uid="{9331DA72-4FF4-8A40-B69F-B15E7207ECF3}"/>
    <hyperlink ref="C273" r:id="rId576" display="https://kenpom.com/conf.php?c=Horz" xr:uid="{E609C972-9B6C-A84F-80E5-1084500BE564}"/>
    <hyperlink ref="B274" r:id="rId577" display="https://kenpom.com/team.php?team=Incarnate+Word" xr:uid="{B2793A62-58AA-EA4A-B8E0-2C6498CE1A18}"/>
    <hyperlink ref="C274" r:id="rId578" display="https://kenpom.com/conf.php?c=Slnd" xr:uid="{C6EF414D-A5D4-054D-B667-B0BA40C1B2BD}"/>
    <hyperlink ref="B275" r:id="rId579" display="https://kenpom.com/team.php?team=Evansville" xr:uid="{19ED3FF7-A7F3-994F-8BBA-E83C92636097}"/>
    <hyperlink ref="C275" r:id="rId580" display="https://kenpom.com/conf.php?c=MVC" xr:uid="{10589A90-C352-5941-BA0B-57B47BC4C725}"/>
    <hyperlink ref="B276" r:id="rId581" display="https://kenpom.com/team.php?team=Mount+St.+Mary%27s" xr:uid="{84BDCDA7-662F-AD44-8F93-EEBF2C2FB534}"/>
    <hyperlink ref="C276" r:id="rId582" display="https://kenpom.com/conf.php?c=MAAC" xr:uid="{65C7E462-090F-F64E-89BF-12BC0967C6FC}"/>
    <hyperlink ref="B277" r:id="rId583" display="https://kenpom.com/team.php?team=Idaho" xr:uid="{7DD8726C-C5BF-1D4B-B3C9-1A24F4AF134E}"/>
    <hyperlink ref="C277" r:id="rId584" display="https://kenpom.com/conf.php?c=BSky" xr:uid="{7E027607-FD55-D244-9F27-837DA80D9060}"/>
    <hyperlink ref="B278" r:id="rId585" display="https://kenpom.com/team.php?team=Georgia+St." xr:uid="{5E30E308-8486-9346-BBF1-C15AF95667BB}"/>
    <hyperlink ref="C278" r:id="rId586" display="https://kenpom.com/conf.php?c=SB" xr:uid="{2997E24A-16EB-0348-8446-9F214D34DF02}"/>
    <hyperlink ref="B279" r:id="rId587" display="https://kenpom.com/team.php?team=Charlotte" xr:uid="{E86FFF90-8097-8C4D-B02F-ACD383D35FB3}"/>
    <hyperlink ref="C279" r:id="rId588" display="https://kenpom.com/conf.php?c=Amer" xr:uid="{3A9B2DAC-E0E9-684F-8751-803BAC61AAA3}"/>
    <hyperlink ref="B280" r:id="rId589" display="https://kenpom.com/team.php?team=FIU" xr:uid="{CE578C2B-2932-B64C-98A4-C4BC20048FAF}"/>
    <hyperlink ref="C280" r:id="rId590" display="https://kenpom.com/conf.php?c=CUSA" xr:uid="{66483682-ECF9-9E4E-8E94-C42FDA5DB10F}"/>
    <hyperlink ref="B281" r:id="rId591" display="https://kenpom.com/team.php?team=Tulsa" xr:uid="{F11C2187-DA03-5543-A063-3A35B11C4AE0}"/>
    <hyperlink ref="C281" r:id="rId592" display="https://kenpom.com/conf.php?c=Amer" xr:uid="{94A8A4CC-4F81-4645-8161-C1B71766D36A}"/>
    <hyperlink ref="B282" r:id="rId593" display="https://kenpom.com/team.php?team=Albany" xr:uid="{22EE3B45-5CBA-8544-817E-934F63EE5940}"/>
    <hyperlink ref="C282" r:id="rId594" display="https://kenpom.com/conf.php?c=AE" xr:uid="{47D5EE80-5414-B643-BF30-B789079E210B}"/>
    <hyperlink ref="B283" r:id="rId595" display="https://kenpom.com/team.php?team=Ball+St." xr:uid="{75E133D8-2C90-C940-B6FC-0345B776EEF4}"/>
    <hyperlink ref="C283" r:id="rId596" display="https://kenpom.com/conf.php?c=MAC" xr:uid="{D08607EF-B92B-134B-BC4E-3449F67D5F8E}"/>
    <hyperlink ref="B284" r:id="rId597" display="https://kenpom.com/team.php?team=Southern+Utah" xr:uid="{33E63E7B-67C4-1C4A-91DF-872229370301}"/>
    <hyperlink ref="C284" r:id="rId598" display="https://kenpom.com/conf.php?c=WAC" xr:uid="{08685EA7-9C77-B64A-B511-14E8257E7375}"/>
    <hyperlink ref="B285" r:id="rId599" display="https://kenpom.com/team.php?team=Southern+Miss" xr:uid="{6B864F7D-D0D4-334F-82C4-35EC8A8199FD}"/>
    <hyperlink ref="C285" r:id="rId600" display="https://kenpom.com/conf.php?c=SB" xr:uid="{C07C2E8A-1DD1-1143-BE84-A58D77BA4EE3}"/>
    <hyperlink ref="B286" r:id="rId601" display="https://kenpom.com/team.php?team=Pacific" xr:uid="{7FECFD73-9733-4E42-8E3D-344A5CCD5CEC}"/>
    <hyperlink ref="C286" r:id="rId602" display="https://kenpom.com/conf.php?c=WCC" xr:uid="{D324973D-4C3C-5E41-AD28-153375462516}"/>
    <hyperlink ref="B287" r:id="rId603" display="https://kenpom.com/team.php?team=Harvard" xr:uid="{121F1685-75A6-2448-BCDA-5F66B70C04C5}"/>
    <hyperlink ref="C287" r:id="rId604" display="https://kenpom.com/conf.php?c=Ivy" xr:uid="{9AD037BA-BDAE-C54C-A344-7E5531BE03F0}"/>
    <hyperlink ref="B288" r:id="rId605" display="https://kenpom.com/team.php?team=UMBC" xr:uid="{420C1A61-E09D-2D4E-936F-8DC68DE954B4}"/>
    <hyperlink ref="C288" r:id="rId606" display="https://kenpom.com/conf.php?c=AE" xr:uid="{74E72DBD-A347-3147-BB5F-CA0E1CD77454}"/>
    <hyperlink ref="B289" r:id="rId607" display="https://kenpom.com/team.php?team=North+Dakota" xr:uid="{7FE6443A-A2A6-8B4E-B305-9FEB06722E9C}"/>
    <hyperlink ref="C289" r:id="rId608" display="https://kenpom.com/conf.php?c=Sum" xr:uid="{62896FF6-BDC2-C644-A228-EE65D414F230}"/>
    <hyperlink ref="B290" r:id="rId609" display="https://kenpom.com/team.php?team=VMI" xr:uid="{CFF4758C-4F76-644A-B96B-B2269A063B73}"/>
    <hyperlink ref="C290" r:id="rId610" display="https://kenpom.com/conf.php?c=SC" xr:uid="{AE4BEA1F-1ED8-C54E-9079-F2290BA739A0}"/>
    <hyperlink ref="B291" r:id="rId611" display="https://kenpom.com/team.php?team=Charleston+Southern" xr:uid="{25BC31BD-2816-814B-B6DC-53F6360BA4CA}"/>
    <hyperlink ref="C291" r:id="rId612" display="https://kenpom.com/conf.php?c=BSth" xr:uid="{5186A63E-AC60-1E4E-A084-81CD35C947EB}"/>
    <hyperlink ref="B292" r:id="rId613" display="https://kenpom.com/team.php?team=Houston+Christian" xr:uid="{1A53D632-99E7-2B40-83B6-C0ECEE61608A}"/>
    <hyperlink ref="C292" r:id="rId614" display="https://kenpom.com/conf.php?c=Slnd" xr:uid="{5B953DB8-BFCC-3E46-AA55-3AB208F8988D}"/>
    <hyperlink ref="B293" r:id="rId615" display="https://kenpom.com/team.php?team=Sacred+Heart" xr:uid="{FEDE37A2-1BCB-0446-B527-9062DA2275E5}"/>
    <hyperlink ref="C293" r:id="rId616" display="https://kenpom.com/conf.php?c=MAAC" xr:uid="{27E6DC22-4615-EB42-B694-E567197EA552}"/>
    <hyperlink ref="A295" r:id="rId617" display="https://kenpom.com/archive.php?d=2025-02-19" xr:uid="{74AAD54B-C5EC-CF4F-8543-E45BFBD4E0DE}"/>
    <hyperlink ref="B295" r:id="rId618" display="https://kenpom.com/archive.php?d=2025-02-19&amp;s=TeamName" xr:uid="{48871501-43CD-A340-9EF7-01F661E17EB0}"/>
    <hyperlink ref="D295" r:id="rId619" display="https://kenpom.com/archive.php?d=2025-02-19" xr:uid="{4F867A82-3F14-7F43-BB6F-D3D77CB4E327}"/>
    <hyperlink ref="E295" r:id="rId620" display="https://kenpom.com/archive.php?d=2025-02-19&amp;s=RankAdjOE" xr:uid="{83CACBCC-E4ED-3748-989E-7AA528CA11C8}"/>
    <hyperlink ref="F295" r:id="rId621" display="https://kenpom.com/archive.php?d=2025-02-19&amp;s=RankAdjDE" xr:uid="{52F7F846-3B36-964F-887B-614477DF6FFA}"/>
    <hyperlink ref="G295" r:id="rId622" display="https://kenpom.com/archive.php?d=2025-02-19&amp;s=RankAdjTempo" xr:uid="{FFBEEB2F-FFD8-A742-99E1-97692641143B}"/>
    <hyperlink ref="H295" r:id="rId623" display="https://kenpom.com/archive.php?d=2025-02-19&amp;s=RankAdjEMFinal" xr:uid="{EF80B8F8-8C6B-5B4F-89C1-1CA05D2FCF99}"/>
    <hyperlink ref="I295" r:id="rId624" display="https://kenpom.com/archive.php?d=2025-02-19&amp;s=AdjEMFinal" xr:uid="{5EBE320A-2F29-EF4C-BE2A-D20564EB0EF0}"/>
    <hyperlink ref="B296" r:id="rId625" display="https://kenpom.com/team.php?team=Iona" xr:uid="{66D84097-CDE8-2044-B320-D0C8AE8C3DF8}"/>
    <hyperlink ref="C296" r:id="rId626" display="https://kenpom.com/conf.php?c=MAAC" xr:uid="{1913F8F2-9752-B742-8B2A-FE02254A5186}"/>
    <hyperlink ref="B297" r:id="rId627" display="https://kenpom.com/team.php?team=Bethune+Cookman" xr:uid="{950F4171-AD5D-1140-98B7-D90DB5F38479}"/>
    <hyperlink ref="C297" r:id="rId628" display="https://kenpom.com/conf.php?c=SWAC" xr:uid="{5D6450C8-A517-A94D-A0AE-70DCE6570A86}"/>
    <hyperlink ref="B298" r:id="rId629" display="https://kenpom.com/team.php?team=Lehigh" xr:uid="{EC73DE23-EF72-E748-9B5F-312B3D105B2B}"/>
    <hyperlink ref="C298" r:id="rId630" display="https://kenpom.com/conf.php?c=PL" xr:uid="{6B93EF7F-E28A-A545-A030-406B0AB3F9AB}"/>
    <hyperlink ref="B299" r:id="rId631" display="https://kenpom.com/team.php?team=Austin+Peay" xr:uid="{C4424C40-5310-944E-B3DC-41249E5E47F9}"/>
    <hyperlink ref="C299" r:id="rId632" display="https://kenpom.com/conf.php?c=ASun" xr:uid="{4088A709-EB80-A24E-ACC4-27689462C33C}"/>
    <hyperlink ref="B300" r:id="rId633" display="https://kenpom.com/team.php?team=Navy" xr:uid="{33142270-6068-A242-80A3-59939468C9F5}"/>
    <hyperlink ref="C300" r:id="rId634" display="https://kenpom.com/conf.php?c=PL" xr:uid="{E70F7B22-EFFE-E341-93DA-C8BD48389F38}"/>
    <hyperlink ref="B301" r:id="rId635" display="https://kenpom.com/team.php?team=Monmouth" xr:uid="{02CD6C67-D40E-A54B-97E2-D161420A02C0}"/>
    <hyperlink ref="C301" r:id="rId636" display="https://kenpom.com/conf.php?c=CAA" xr:uid="{4733BEA8-68D1-EF41-B5BB-5CDAAD8F2692}"/>
    <hyperlink ref="B302" r:id="rId637" display="https://kenpom.com/team.php?team=Penn" xr:uid="{1C420922-B787-5840-9661-51B93E3369F2}"/>
    <hyperlink ref="C302" r:id="rId638" display="https://kenpom.com/conf.php?c=Ivy" xr:uid="{3414431C-C058-4144-9770-30BDC7937EBD}"/>
    <hyperlink ref="B303" r:id="rId639" display="https://kenpom.com/team.php?team=Tarleton+St." xr:uid="{BA4ADE3E-E341-1940-81B6-FD9E21F73682}"/>
    <hyperlink ref="C303" r:id="rId640" display="https://kenpom.com/conf.php?c=WAC" xr:uid="{EB4A2801-81AC-9E4D-8B7F-7A2E377DABB1}"/>
    <hyperlink ref="B304" r:id="rId641" display="https://kenpom.com/team.php?team=Portland" xr:uid="{1970C1BD-9882-9E4B-A0F2-F1CEB798F0F4}"/>
    <hyperlink ref="C304" r:id="rId642" display="https://kenpom.com/conf.php?c=WCC" xr:uid="{DF7B8219-852E-384A-BD02-C4A2583295A0}"/>
    <hyperlink ref="B305" r:id="rId643" display="https://kenpom.com/team.php?team=Tennessee+Martin" xr:uid="{34007FCD-ABE1-1F40-A879-879CC6BD0A85}"/>
    <hyperlink ref="C305" r:id="rId644" display="https://kenpom.com/conf.php?c=OVC" xr:uid="{BA020193-99DC-6549-A46F-8F3647DC6EA5}"/>
    <hyperlink ref="B306" r:id="rId645" display="https://kenpom.com/team.php?team=Texas+Southern" xr:uid="{47E60502-0AB4-F946-992B-8752A294BD05}"/>
    <hyperlink ref="C306" r:id="rId646" display="https://kenpom.com/conf.php?c=SWAC" xr:uid="{98B32D7C-B4CB-B241-AB24-DCD353E94A60}"/>
    <hyperlink ref="B307" r:id="rId647" display="https://kenpom.com/team.php?team=Army" xr:uid="{97197036-C0AA-934A-A971-88871277545A}"/>
    <hyperlink ref="C307" r:id="rId648" display="https://kenpom.com/conf.php?c=PL" xr:uid="{3D042A66-24DD-2D42-BCC7-0A9463995581}"/>
    <hyperlink ref="B308" r:id="rId649" display="https://kenpom.com/team.php?team=Saint+Peter%27s" xr:uid="{471C1191-70DC-4A49-AA47-AB1EAF60887F}"/>
    <hyperlink ref="C308" r:id="rId650" display="https://kenpom.com/conf.php?c=MAAC" xr:uid="{B511AD66-CAE6-884B-9E59-12C85334516C}"/>
    <hyperlink ref="B309" r:id="rId651" display="https://kenpom.com/team.php?team=Delaware+St." xr:uid="{651C9635-F6B7-D441-BAB7-468206D780E4}"/>
    <hyperlink ref="C309" r:id="rId652" display="https://kenpom.com/conf.php?c=MEAC" xr:uid="{D1170824-0E52-5F4B-9BB6-758945289050}"/>
    <hyperlink ref="B310" r:id="rId653" display="https://kenpom.com/team.php?team=Eastern+Michigan" xr:uid="{9B34AC45-6F33-BD4D-8389-37BC6F92CB78}"/>
    <hyperlink ref="C310" r:id="rId654" display="https://kenpom.com/conf.php?c=MAC" xr:uid="{AF46BFE6-10FF-644C-9944-1403FDABA391}"/>
    <hyperlink ref="B311" r:id="rId655" display="https://kenpom.com/team.php?team=San+Diego" xr:uid="{3CF8042C-DEA6-7341-AF7E-5070C7E17055}"/>
    <hyperlink ref="C311" r:id="rId656" display="https://kenpom.com/conf.php?c=WCC" xr:uid="{ABE04B61-FCE2-EF4B-ABE5-76D0E0A2B431}"/>
    <hyperlink ref="B312" r:id="rId657" display="https://kenpom.com/team.php?team=Lafayette" xr:uid="{77AF16DF-177C-F143-B42B-AE9F55A36395}"/>
    <hyperlink ref="C312" r:id="rId658" display="https://kenpom.com/conf.php?c=PL" xr:uid="{07F7C405-7ED7-F94B-82F3-4A3925B9B1F1}"/>
    <hyperlink ref="B313" r:id="rId659" display="https://kenpom.com/team.php?team=Tennessee+Tech" xr:uid="{52247ED6-4747-D548-8058-5C28A2909B9E}"/>
    <hyperlink ref="C313" r:id="rId660" display="https://kenpom.com/conf.php?c=OVC" xr:uid="{8650D303-FB1C-F943-B810-428E0B248099}"/>
    <hyperlink ref="B314" r:id="rId661" display="https://kenpom.com/team.php?team=Western+Michigan" xr:uid="{C0D557F1-01BB-C749-A19B-7FD364C54430}"/>
    <hyperlink ref="C314" r:id="rId662" display="https://kenpom.com/conf.php?c=MAC" xr:uid="{EACE7479-7F3E-9B40-AA64-B6BE91A10807}"/>
    <hyperlink ref="B315" r:id="rId663" display="https://kenpom.com/team.php?team=Utah+Tech" xr:uid="{88110752-E997-BF44-8640-6F5E7491138A}"/>
    <hyperlink ref="C315" r:id="rId664" display="https://kenpom.com/conf.php?c=WAC" xr:uid="{8C4F8085-825A-D546-A28D-A5BE421356F7}"/>
    <hyperlink ref="B316" r:id="rId665" display="https://kenpom.com/team.php?team=Alabama+St." xr:uid="{0E99B2ED-9AD6-6846-B660-A9BBA6BFF386}"/>
    <hyperlink ref="C316" r:id="rId666" display="https://kenpom.com/conf.php?c=SWAC" xr:uid="{7EE9BC2A-8C45-9E4E-9001-C8E36D33A43E}"/>
    <hyperlink ref="B317" r:id="rId667" display="https://kenpom.com/team.php?team=Old+Dominion" xr:uid="{9F9C7532-8237-D041-BB99-E285F72359EE}"/>
    <hyperlink ref="C317" r:id="rId668" display="https://kenpom.com/conf.php?c=SB" xr:uid="{402BDFC0-BD41-984C-8799-75EBC822E261}"/>
    <hyperlink ref="B318" r:id="rId669" display="https://kenpom.com/team.php?team=Weber+St." xr:uid="{DD58D9A8-CEA1-404F-912C-90EB307FCBB8}"/>
    <hyperlink ref="C318" r:id="rId670" display="https://kenpom.com/conf.php?c=BSky" xr:uid="{DF9554B1-FDF7-5F43-BD84-EB86DD002D33}"/>
    <hyperlink ref="B319" r:id="rId671" display="https://kenpom.com/team.php?team=Stonehill" xr:uid="{A982F83F-F64B-9440-9BAF-407F47ACDDDE}"/>
    <hyperlink ref="C319" r:id="rId672" display="https://kenpom.com/conf.php?c=NEC" xr:uid="{417025DC-C882-C74B-BD34-5C39DF374A2C}"/>
    <hyperlink ref="B320" r:id="rId673" display="https://kenpom.com/team.php?team=Howard" xr:uid="{08E36972-FE6E-7349-9508-B74FEDDE90C9}"/>
    <hyperlink ref="C320" r:id="rId674" display="https://kenpom.com/conf.php?c=MEAC" xr:uid="{CD6A3CDD-1AF2-7A4C-9FD3-0660A9AA090D}"/>
    <hyperlink ref="B321" r:id="rId675" display="https://kenpom.com/team.php?team=Bowling+Green" xr:uid="{3789EFBB-2CCA-164E-88E0-56E4B7D3E7A7}"/>
    <hyperlink ref="C321" r:id="rId676" display="https://kenpom.com/conf.php?c=MAC" xr:uid="{0669591F-2EC5-1347-93FD-1C3361B3DC67}"/>
    <hyperlink ref="B322" r:id="rId677" display="https://kenpom.com/team.php?team=LIU" xr:uid="{E7E4F587-0627-7B4B-B62F-1885D2B018D1}"/>
    <hyperlink ref="C322" r:id="rId678" display="https://kenpom.com/conf.php?c=NEC" xr:uid="{090E59D2-4989-A94E-9BBC-8D8B86560CCC}"/>
    <hyperlink ref="B323" r:id="rId679" display="https://kenpom.com/team.php?team=Boston+University" xr:uid="{D474316D-5204-054C-9C74-A4E844A00A6D}"/>
    <hyperlink ref="C323" r:id="rId680" display="https://kenpom.com/conf.php?c=PL" xr:uid="{FF8075BF-3504-614E-8467-3C153C89FDA0}"/>
    <hyperlink ref="B324" r:id="rId681" display="https://kenpom.com/team.php?team=Fairleigh+Dickinson" xr:uid="{4FC3AF8B-5385-A349-A1AE-77916322068A}"/>
    <hyperlink ref="C324" r:id="rId682" display="https://kenpom.com/conf.php?c=NEC" xr:uid="{FD8CF062-0CAF-5E42-BB77-C2AD05DE768B}"/>
    <hyperlink ref="B325" r:id="rId683" display="https://kenpom.com/team.php?team=Air+Force" xr:uid="{02B40266-0DCD-BF4D-9D84-9535A432F448}"/>
    <hyperlink ref="C325" r:id="rId684" display="https://kenpom.com/conf.php?c=MWC" xr:uid="{7E1431E2-58FC-3D47-BBDC-57146692F473}"/>
    <hyperlink ref="B326" r:id="rId685" display="https://kenpom.com/team.php?team=Long+Beach+St." xr:uid="{3DC4A9B8-7050-DA44-A4DF-64B832FAED80}"/>
    <hyperlink ref="C326" r:id="rId686" display="https://kenpom.com/conf.php?c=BW" xr:uid="{34102262-F2F6-8C48-BECB-4929C0463AFC}"/>
    <hyperlink ref="B327" r:id="rId687" display="https://kenpom.com/team.php?team=Binghamton" xr:uid="{0F6EA594-274B-4B46-AD5C-5061F9547F65}"/>
    <hyperlink ref="C327" r:id="rId688" display="https://kenpom.com/conf.php?c=AE" xr:uid="{7E37E140-BE86-2142-A04A-B5864FA79B03}"/>
    <hyperlink ref="B328" r:id="rId689" display="https://kenpom.com/team.php?team=Alcorn+St." xr:uid="{653F2756-1747-9F49-865C-A880CBB5D155}"/>
    <hyperlink ref="C328" r:id="rId690" display="https://kenpom.com/conf.php?c=SWAC" xr:uid="{07D8BA5E-1719-D84F-AEB5-5F5393E3C891}"/>
    <hyperlink ref="B329" r:id="rId691" display="https://kenpom.com/team.php?team=Louisiana" xr:uid="{71873BDA-4A38-D34A-9861-E320161509ED}"/>
    <hyperlink ref="C329" r:id="rId692" display="https://kenpom.com/conf.php?c=SB" xr:uid="{A4787068-D787-5C4F-823D-CA9CAFDF308C}"/>
    <hyperlink ref="B330" r:id="rId693" display="https://kenpom.com/team.php?team=Florida+A%26M" xr:uid="{A373801A-1EE1-954A-80C7-1BFDF1871722}"/>
    <hyperlink ref="C330" r:id="rId694" display="https://kenpom.com/conf.php?c=SWAC" xr:uid="{DBFAEE98-25EF-B348-BA56-2FE255C87520}"/>
    <hyperlink ref="B331" r:id="rId695" display="https://kenpom.com/team.php?team=Niagara" xr:uid="{4BA00BC6-B8D9-6447-AA25-D606C2C04078}"/>
    <hyperlink ref="C331" r:id="rId696" display="https://kenpom.com/conf.php?c=MAAC" xr:uid="{0B1B8641-2417-D14B-9055-141CAD93BCE7}"/>
    <hyperlink ref="B332" r:id="rId697" display="https://kenpom.com/team.php?team=North+Carolina+Central" xr:uid="{AFD42429-9CC5-2F47-A933-9DCAC60C5EA2}"/>
    <hyperlink ref="C332" r:id="rId698" display="https://kenpom.com/conf.php?c=MEAC" xr:uid="{93293739-592E-A94F-881F-4BF423491576}"/>
    <hyperlink ref="B333" r:id="rId699" display="https://kenpom.com/team.php?team=Rider" xr:uid="{084CD504-2A1C-CD4B-919A-E81488067DDE}"/>
    <hyperlink ref="C333" r:id="rId700" display="https://kenpom.com/conf.php?c=MAAC" xr:uid="{3FC9221D-BE31-4A46-8B29-D3C1D0585C8C}"/>
    <hyperlink ref="B334" r:id="rId701" display="https://kenpom.com/team.php?team=Holy+Cross" xr:uid="{C700D01A-830D-2240-AE13-299914420F28}"/>
    <hyperlink ref="C334" r:id="rId702" display="https://kenpom.com/conf.php?c=PL" xr:uid="{7A37B548-249F-654E-9BD2-C77FCF7410FF}"/>
    <hyperlink ref="B335" r:id="rId703" display="https://kenpom.com/team.php?team=Loyola+MD" xr:uid="{6EEDE66F-9C85-0E47-BEAD-68D4289CDB0B}"/>
    <hyperlink ref="C335" r:id="rId704" display="https://kenpom.com/conf.php?c=PL" xr:uid="{4E956A4A-4A99-E740-AA19-8F76CE8704B4}"/>
    <hyperlink ref="A337" r:id="rId705" display="https://kenpom.com/archive.php?d=2025-02-19" xr:uid="{037CC58C-F38D-EA4F-9D69-8FE6F6420B15}"/>
    <hyperlink ref="B337" r:id="rId706" display="https://kenpom.com/archive.php?d=2025-02-19&amp;s=TeamName" xr:uid="{364186EC-2A61-EC4D-B2EB-C01BE455BABA}"/>
    <hyperlink ref="D337" r:id="rId707" display="https://kenpom.com/archive.php?d=2025-02-19" xr:uid="{46FE7801-C8BD-5D44-A920-FB3247EC4ED6}"/>
    <hyperlink ref="E337" r:id="rId708" display="https://kenpom.com/archive.php?d=2025-02-19&amp;s=RankAdjOE" xr:uid="{AFFD5A4B-4BF8-3145-8ADD-D5A6192144A1}"/>
    <hyperlink ref="F337" r:id="rId709" display="https://kenpom.com/archive.php?d=2025-02-19&amp;s=RankAdjDE" xr:uid="{09B02AA2-3844-9D44-A16C-03B8622470D9}"/>
    <hyperlink ref="G337" r:id="rId710" display="https://kenpom.com/archive.php?d=2025-02-19&amp;s=RankAdjTempo" xr:uid="{4732E353-04D7-6D4F-8E82-2263B71450E0}"/>
    <hyperlink ref="H337" r:id="rId711" display="https://kenpom.com/archive.php?d=2025-02-19&amp;s=RankAdjEMFinal" xr:uid="{CB949920-4EAF-3441-90C5-CBE0601FA379}"/>
    <hyperlink ref="I337" r:id="rId712" display="https://kenpom.com/archive.php?d=2025-02-19&amp;s=AdjEMFinal" xr:uid="{9DD35922-4C66-3641-9153-D5FAD0B68959}"/>
    <hyperlink ref="B338" r:id="rId713" display="https://kenpom.com/team.php?team=Grambling+St." xr:uid="{87239EA6-CA7F-AB46-A5F8-9EFAA88F2F09}"/>
    <hyperlink ref="C338" r:id="rId714" display="https://kenpom.com/conf.php?c=SWAC" xr:uid="{C65F6EE2-6663-2041-9AD9-750D9DD130C0}"/>
    <hyperlink ref="B339" r:id="rId715" display="https://kenpom.com/team.php?team=Oral+Roberts" xr:uid="{F9190BBA-1B6E-E64A-84F8-2766EF5B964C}"/>
    <hyperlink ref="C339" r:id="rId716" display="https://kenpom.com/conf.php?c=Sum" xr:uid="{7D4CB46B-EC8B-C344-ACC9-A58E99D20CA9}"/>
    <hyperlink ref="B340" r:id="rId717" display="https://kenpom.com/team.php?team=Morehead+St." xr:uid="{F465E649-07CA-3342-A38A-964C9EC6D518}"/>
    <hyperlink ref="C340" r:id="rId718" display="https://kenpom.com/conf.php?c=OVC" xr:uid="{644A3328-3E7D-1F48-880A-E7CAEDB77D8B}"/>
    <hyperlink ref="B341" r:id="rId719" display="https://kenpom.com/team.php?team=Saint+Francis" xr:uid="{77DE1A40-A9D2-9548-9942-89D37101EF58}"/>
    <hyperlink ref="C341" r:id="rId720" display="https://kenpom.com/conf.php?c=NEC" xr:uid="{7D6E1A85-01D3-4A48-893B-3F5F950352C0}"/>
    <hyperlink ref="B342" r:id="rId721" display="https://kenpom.com/team.php?team=IU+Indy" xr:uid="{5C463048-5F17-3A4F-8860-527BCF34AE10}"/>
    <hyperlink ref="C342" r:id="rId722" display="https://kenpom.com/conf.php?c=Horz" xr:uid="{4973B84F-7F11-5347-A3EB-529765C9A383}"/>
    <hyperlink ref="B343" r:id="rId723" display="https://kenpom.com/team.php?team=Denver" xr:uid="{93562F48-8B54-734D-BCFA-798356D2713F}"/>
    <hyperlink ref="C343" r:id="rId724" display="https://kenpom.com/conf.php?c=Sum" xr:uid="{C3CF0EDB-08E2-FA44-85AD-07223EC53CDD}"/>
    <hyperlink ref="B344" r:id="rId725" display="https://kenpom.com/team.php?team=North+Carolina+A%26T" xr:uid="{4D23AEF3-9CD4-3441-8F68-F1AB6EE1AE43}"/>
    <hyperlink ref="C344" r:id="rId726" display="https://kenpom.com/conf.php?c=CAA" xr:uid="{64D2E42D-90BD-B348-A743-A0679BE42F26}"/>
    <hyperlink ref="B345" r:id="rId727" display="https://kenpom.com/team.php?team=Morgan+St." xr:uid="{0AB7A06A-D754-5549-A424-A3D01186F7CF}"/>
    <hyperlink ref="C345" r:id="rId728" display="https://kenpom.com/conf.php?c=MEAC" xr:uid="{9298EAE4-B15A-604B-BEBC-9A58507C746C}"/>
    <hyperlink ref="B346" r:id="rId729" display="https://kenpom.com/team.php?team=East+Texas+A%26M" xr:uid="{4A896E23-881D-D042-B150-F4645BDBFDC7}"/>
    <hyperlink ref="C346" r:id="rId730" display="https://kenpom.com/conf.php?c=Slnd" xr:uid="{89F5D91B-5511-6F4C-BA8C-146C90652F8E}"/>
    <hyperlink ref="B347" r:id="rId731" display="https://kenpom.com/team.php?team=Detroit+Mercy" xr:uid="{502B4A3A-3238-A240-AA92-74A7823B6145}"/>
    <hyperlink ref="C347" r:id="rId732" display="https://kenpom.com/conf.php?c=Horz" xr:uid="{3EB9869A-167E-9E4A-878A-D446E0A8C42C}"/>
    <hyperlink ref="B348" r:id="rId733" display="https://kenpom.com/team.php?team=Coastal+Carolina" xr:uid="{4C223DF2-20BC-9A4D-A514-F4869881274F}"/>
    <hyperlink ref="C348" r:id="rId734" display="https://kenpom.com/conf.php?c=SB" xr:uid="{F78AA0D5-A477-BB48-AC7E-1C64D28DB453}"/>
    <hyperlink ref="B349" r:id="rId735" display="https://kenpom.com/team.php?team=Lindenwood" xr:uid="{BA129A23-6AA5-F145-8367-CADD46A41985}"/>
    <hyperlink ref="C349" r:id="rId736" display="https://kenpom.com/conf.php?c=OVC" xr:uid="{146030E2-685D-2C4C-9BEF-8E21E0B802AB}"/>
    <hyperlink ref="B350" r:id="rId737" display="https://kenpom.com/team.php?team=Stony+Brook" xr:uid="{9BF5FD7D-4E6D-C143-ADEA-DD0F3D878F09}"/>
    <hyperlink ref="C350" r:id="rId738" display="https://kenpom.com/conf.php?c=CAA" xr:uid="{81DAB616-F651-6D46-AAFC-18F78A37ABA7}"/>
    <hyperlink ref="B351" r:id="rId739" display="https://kenpom.com/team.php?team=Western+Carolina" xr:uid="{7A68FAD4-BD77-344C-939E-2A990C6AAE71}"/>
    <hyperlink ref="C351" r:id="rId740" display="https://kenpom.com/conf.php?c=SC" xr:uid="{AA1D9089-B1D7-4541-9DC9-51EDD14084F7}"/>
    <hyperlink ref="B352" r:id="rId741" display="https://kenpom.com/team.php?team=Cal+St.+Fullerton" xr:uid="{AFBE05CF-1AFD-324C-975D-FBA45A240F74}"/>
    <hyperlink ref="C352" r:id="rId742" display="https://kenpom.com/conf.php?c=BW" xr:uid="{FDCB7C76-F398-DC46-8C86-CD7AEA564549}"/>
    <hyperlink ref="B353" r:id="rId743" display="https://kenpom.com/team.php?team=Green+Bay" xr:uid="{45A4C771-6FAB-C240-8886-3C0E33E288FB}"/>
    <hyperlink ref="C353" r:id="rId744" display="https://kenpom.com/conf.php?c=Horz" xr:uid="{072B3263-4CFD-9140-9981-ECA7686293A7}"/>
    <hyperlink ref="B354" r:id="rId745" display="https://kenpom.com/team.php?team=Southern+Indiana" xr:uid="{FA76A9C7-A364-1D47-834D-B2E0D95DFB44}"/>
    <hyperlink ref="C354" r:id="rId746" display="https://kenpom.com/conf.php?c=OVC" xr:uid="{3D6F5B2A-5909-BA47-9BBC-274E0082CE93}"/>
    <hyperlink ref="B355" r:id="rId747" display="https://kenpom.com/team.php?team=USC+Upstate" xr:uid="{865A696B-85E6-6F4E-AA2D-19DA84CBB3E6}"/>
    <hyperlink ref="C355" r:id="rId748" display="https://kenpom.com/conf.php?c=BSth" xr:uid="{97DAD5AA-6F01-6445-A509-07D2325E10CC}"/>
    <hyperlink ref="B356" r:id="rId749" display="https://kenpom.com/team.php?team=Eastern+Illinois" xr:uid="{27B0A140-53F5-5148-806F-F60AEBFB3EAD}"/>
    <hyperlink ref="C356" r:id="rId750" display="https://kenpom.com/conf.php?c=OVC" xr:uid="{36CFB992-FF2D-2246-B0B2-A0398E6F7D8E}"/>
    <hyperlink ref="B357" r:id="rId751" display="https://kenpom.com/team.php?team=Louisiana+Monroe" xr:uid="{612D1CA5-6C20-2E46-B94A-2D16C943C3EE}"/>
    <hyperlink ref="C357" r:id="rId752" display="https://kenpom.com/conf.php?c=SB" xr:uid="{172C736B-F931-DA46-BAAF-E0279B84807E}"/>
    <hyperlink ref="B358" r:id="rId753" display="https://kenpom.com/team.php?team=Sacramento+St." xr:uid="{749BB776-EFA0-D244-81E3-B2C43DB42F40}"/>
    <hyperlink ref="C358" r:id="rId754" display="https://kenpom.com/conf.php?c=BSky" xr:uid="{BE2F2962-017E-7B41-9FB8-DBB52F2D6C77}"/>
    <hyperlink ref="B359" r:id="rId755" display="https://kenpom.com/team.php?team=West+Georgia" xr:uid="{D1983F47-FB75-684C-998B-C8AD1D4D685C}"/>
    <hyperlink ref="C359" r:id="rId756" display="https://kenpom.com/conf.php?c=ASun" xr:uid="{4084257E-ECEC-C24E-A652-10CBF4F77B7E}"/>
    <hyperlink ref="B360" r:id="rId757" display="https://kenpom.com/team.php?team=New+Orleans" xr:uid="{E4BFD401-6963-E34F-AD86-3DDB5B028DCD}"/>
    <hyperlink ref="C360" r:id="rId758" display="https://kenpom.com/conf.php?c=Slnd" xr:uid="{6991A694-33A5-EB4D-B5BC-5235CF108286}"/>
    <hyperlink ref="B361" r:id="rId759" display="https://kenpom.com/team.php?team=Northern+Illinois" xr:uid="{1D2C0174-B54F-FF48-89AC-F129D48EE358}"/>
    <hyperlink ref="C361" r:id="rId760" display="https://kenpom.com/conf.php?c=MAC" xr:uid="{7C63A21D-317D-C241-8E09-3A7F827A6EC1}"/>
    <hyperlink ref="B362" r:id="rId761" display="https://kenpom.com/team.php?team=Fairfield" xr:uid="{6BC94ECD-F3A9-9A43-899D-2446FF410CFA}"/>
    <hyperlink ref="C362" r:id="rId762" display="https://kenpom.com/conf.php?c=MAAC" xr:uid="{2B37539D-02D0-0246-8747-EF6AFAF95689}"/>
    <hyperlink ref="B363" r:id="rId763" display="https://kenpom.com/team.php?team=Bellarmine" xr:uid="{ADFDC5F3-47E6-3044-8EE6-591F38DD90DF}"/>
    <hyperlink ref="C363" r:id="rId764" display="https://kenpom.com/conf.php?c=ASun" xr:uid="{56B662BF-1580-0F4D-8434-9BE2BBEF76B0}"/>
    <hyperlink ref="B364" r:id="rId765" display="https://kenpom.com/team.php?team=Mercyhurst" xr:uid="{7E4C194B-2EE2-AB4D-AF5C-3C71570DA15A}"/>
    <hyperlink ref="C364" r:id="rId766" display="https://kenpom.com/conf.php?c=NEC" xr:uid="{68A59143-257E-6349-A408-1B4362A0C5C4}"/>
    <hyperlink ref="B365" r:id="rId767" display="https://kenpom.com/team.php?team=Buffalo" xr:uid="{DB70EC33-9B71-2146-BAD8-8605CE6D4BFB}"/>
    <hyperlink ref="C365" r:id="rId768" display="https://kenpom.com/conf.php?c=MAC" xr:uid="{90E81E9D-31FE-914D-9BCC-EE40780553B4}"/>
    <hyperlink ref="B366" r:id="rId769" display="https://kenpom.com/team.php?team=Central+Arkansas" xr:uid="{9666875F-081F-7046-AC46-86C8BE822847}"/>
    <hyperlink ref="C366" r:id="rId770" display="https://kenpom.com/conf.php?c=ASun" xr:uid="{79C90E69-DDA2-7D4A-B359-83D6B95F713C}"/>
    <hyperlink ref="B367" r:id="rId771" display="https://kenpom.com/team.php?team=Prairie+View+A%26M" xr:uid="{0A0E6209-FE27-8D43-82D9-6F13E6207C92}"/>
    <hyperlink ref="C367" r:id="rId772" display="https://kenpom.com/conf.php?c=SWAC" xr:uid="{B734C910-EC72-DD48-A179-2C3F35B9A55F}"/>
    <hyperlink ref="B368" r:id="rId773" display="https://kenpom.com/team.php?team=Wagner" xr:uid="{C40F6F26-8E13-7248-80CC-5DDDAB69F032}"/>
    <hyperlink ref="C368" r:id="rId774" display="https://kenpom.com/conf.php?c=NEC" xr:uid="{7131D3AA-B9C7-5946-9F9B-37DE9879100F}"/>
    <hyperlink ref="B369" r:id="rId775" display="https://kenpom.com/team.php?team=NJIT" xr:uid="{A5A27FF7-0CB1-564A-A799-1E18FC299315}"/>
    <hyperlink ref="C369" r:id="rId776" display="https://kenpom.com/conf.php?c=AE" xr:uid="{DC58FAD3-0524-7140-A53A-D9763697DB0B}"/>
    <hyperlink ref="B370" r:id="rId777" display="https://kenpom.com/team.php?team=Western+Illinois" xr:uid="{D93F6CED-E964-5640-B095-8394888B42F2}"/>
    <hyperlink ref="C370" r:id="rId778" display="https://kenpom.com/conf.php?c=OVC" xr:uid="{8B08C329-D355-A042-A140-6B26D74BEABD}"/>
    <hyperlink ref="B371" r:id="rId779" display="https://kenpom.com/team.php?team=Stetson" xr:uid="{E9EA7205-0E4C-754D-A816-CE6E884847F3}"/>
    <hyperlink ref="C371" r:id="rId780" display="https://kenpom.com/conf.php?c=ASun" xr:uid="{491C0DA1-5429-5141-B52E-A3613A708131}"/>
    <hyperlink ref="B372" r:id="rId781" display="https://kenpom.com/team.php?team=Le+Moyne" xr:uid="{7434AE40-4889-7B4C-936E-00468810D23B}"/>
    <hyperlink ref="C372" r:id="rId782" display="https://kenpom.com/conf.php?c=NEC" xr:uid="{A295C68F-D545-6E4A-A4D8-4E230645F02E}"/>
    <hyperlink ref="B373" r:id="rId783" display="https://kenpom.com/team.php?team=The+Citadel" xr:uid="{51EA68A6-129D-F94A-8CB8-ADE810DB6F36}"/>
    <hyperlink ref="C373" r:id="rId784" display="https://kenpom.com/conf.php?c=SC" xr:uid="{F76D5A42-494B-C941-9494-A3ED4BA1DBBB}"/>
    <hyperlink ref="B374" r:id="rId785" display="https://kenpom.com/team.php?team=Alabama+A%26M" xr:uid="{C31CC3A9-B5B7-A44D-AD49-970458C54076}"/>
    <hyperlink ref="C374" r:id="rId786" display="https://kenpom.com/conf.php?c=SWAC" xr:uid="{778ECD8F-6464-4A40-BB98-834110C54E18}"/>
    <hyperlink ref="B375" r:id="rId787" display="https://kenpom.com/team.php?team=New+Hampshire" xr:uid="{CF388ADA-05D1-B948-81FF-3561C90F06A2}"/>
    <hyperlink ref="C375" r:id="rId788" display="https://kenpom.com/conf.php?c=AE" xr:uid="{845356C6-7189-F543-A08D-E51F28E3E5B3}"/>
    <hyperlink ref="B376" r:id="rId789" display="https://kenpom.com/team.php?team=Canisius" xr:uid="{160E8B4E-28EC-1240-A274-684A14DCBCE0}"/>
    <hyperlink ref="C376" r:id="rId790" display="https://kenpom.com/conf.php?c=MAAC" xr:uid="{25CE205A-A6F9-114F-8E9C-5622AC8E4D0A}"/>
    <hyperlink ref="B377" r:id="rId791" display="https://kenpom.com/team.php?team=Chicago+St." xr:uid="{88391176-678C-5347-9F8D-B38C4F76C1DB}"/>
    <hyperlink ref="C377" r:id="rId792" display="https://kenpom.com/conf.php?c=NEC" xr:uid="{7E5F4137-822C-8747-900C-C944F94E2196}"/>
    <hyperlink ref="A379" r:id="rId793" display="https://kenpom.com/archive.php?d=2025-02-19" xr:uid="{CE6BB231-2C33-DA4E-8FDE-859D3670E646}"/>
    <hyperlink ref="B379" r:id="rId794" display="https://kenpom.com/archive.php?d=2025-02-19&amp;s=TeamName" xr:uid="{A1AA6F2D-3E48-0240-9C39-F76849D91FA3}"/>
    <hyperlink ref="D379" r:id="rId795" display="https://kenpom.com/archive.php?d=2025-02-19" xr:uid="{6E1A4A9F-5054-D149-A7F9-73300BCEB232}"/>
    <hyperlink ref="E379" r:id="rId796" display="https://kenpom.com/archive.php?d=2025-02-19&amp;s=RankAdjOE" xr:uid="{65BA26A0-FADE-5D45-92A9-770DB1A3C4A2}"/>
    <hyperlink ref="F379" r:id="rId797" display="https://kenpom.com/archive.php?d=2025-02-19&amp;s=RankAdjDE" xr:uid="{98526349-A54A-7042-8CE3-94BA2DB323B8}"/>
    <hyperlink ref="G379" r:id="rId798" display="https://kenpom.com/archive.php?d=2025-02-19&amp;s=RankAdjTempo" xr:uid="{E67810B7-8FE9-B74A-A1F3-BA2C9F2E7328}"/>
    <hyperlink ref="H379" r:id="rId799" display="https://kenpom.com/archive.php?d=2025-02-19&amp;s=RankAdjEMFinal" xr:uid="{254B49F3-7F56-064A-85F7-41690BC2FB7F}"/>
    <hyperlink ref="I379" r:id="rId800" display="https://kenpom.com/archive.php?d=2025-02-19&amp;s=AdjEMFinal" xr:uid="{BDC7C3F3-A717-1C4E-B63D-2656A47AF75F}"/>
    <hyperlink ref="B380" r:id="rId801" display="https://kenpom.com/team.php?team=Maryland+Eastern+Shore" xr:uid="{A8FF1DF9-EE41-224C-B53A-240BB23503E9}"/>
    <hyperlink ref="C380" r:id="rId802" display="https://kenpom.com/conf.php?c=MEAC" xr:uid="{E9D98E7B-7F7C-3C4C-853C-AFBE11ACE2CF}"/>
    <hyperlink ref="B381" r:id="rId803" display="https://kenpom.com/team.php?team=Coppin+St." xr:uid="{B4E37AB7-3A21-A043-8A9B-1F859CE32D77}"/>
    <hyperlink ref="C381" r:id="rId804" display="https://kenpom.com/conf.php?c=MEAC" xr:uid="{46460209-430B-C342-96C5-E4B1785EEA9B}"/>
    <hyperlink ref="B382" r:id="rId805" display="https://kenpom.com/team.php?team=Arkansas+Pine+Bluff" xr:uid="{C7E40576-BAF6-AB4F-9B05-1093ACC787FD}"/>
    <hyperlink ref="C382" r:id="rId806" display="https://kenpom.com/conf.php?c=SWAC" xr:uid="{184BC5A5-A7E6-724B-A120-0AD2EE32D947}"/>
    <hyperlink ref="B383" r:id="rId807" display="https://kenpom.com/team.php?team=Mississippi+Valley+St." xr:uid="{B1951DC4-E4CB-6F41-A4F3-F767A4DF30FE}"/>
    <hyperlink ref="C383" r:id="rId808" display="https://kenpom.com/conf.php?c=SWAC" xr:uid="{7FCE33BB-86AF-C645-9779-0C3DF0943D7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1255-BEF1-E243-855A-FB39BCBA91A7}">
  <dimension ref="A1:I391"/>
  <sheetViews>
    <sheetView workbookViewId="0">
      <selection activeCell="J6" sqref="J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36.479999999999997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36.15</v>
      </c>
      <c r="E3" s="40">
        <v>129.80000000000001</v>
      </c>
      <c r="F3" s="41">
        <v>1</v>
      </c>
      <c r="G3" s="40">
        <v>93.6</v>
      </c>
      <c r="H3" s="41">
        <v>11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35.119999999999997</v>
      </c>
      <c r="E4" s="40">
        <v>125.2</v>
      </c>
      <c r="F4" s="41">
        <v>7</v>
      </c>
      <c r="G4" s="40">
        <v>90.1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31.11</v>
      </c>
      <c r="E6" s="40">
        <v>118.5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27.89</v>
      </c>
      <c r="E7" s="40">
        <v>127.4</v>
      </c>
      <c r="F7" s="41">
        <v>3</v>
      </c>
      <c r="G7" s="40">
        <v>99.5</v>
      </c>
      <c r="H7" s="41">
        <v>46</v>
      </c>
      <c r="I7" s="40">
        <v>74.7</v>
      </c>
    </row>
    <row r="8" spans="1:9" ht="18">
      <c r="A8" s="40">
        <v>7</v>
      </c>
      <c r="B8" s="39" t="s">
        <v>392</v>
      </c>
      <c r="C8" s="39" t="s">
        <v>730</v>
      </c>
      <c r="D8" s="40">
        <v>27.61</v>
      </c>
      <c r="E8" s="40">
        <v>126.1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26.91</v>
      </c>
      <c r="E9" s="40">
        <v>124.6</v>
      </c>
      <c r="F9" s="41">
        <v>11</v>
      </c>
      <c r="G9" s="40">
        <v>97.7</v>
      </c>
      <c r="H9" s="41">
        <v>35</v>
      </c>
      <c r="I9" s="40">
        <v>65.599999999999994</v>
      </c>
    </row>
    <row r="10" spans="1:9" ht="18">
      <c r="A10" s="40">
        <v>9</v>
      </c>
      <c r="B10" s="39" t="s">
        <v>122</v>
      </c>
      <c r="C10" s="39" t="s">
        <v>727</v>
      </c>
      <c r="D10" s="40">
        <v>26.78</v>
      </c>
      <c r="E10" s="40">
        <v>120.4</v>
      </c>
      <c r="F10" s="41">
        <v>18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94</v>
      </c>
      <c r="C11" s="39" t="s">
        <v>731</v>
      </c>
      <c r="D11" s="40">
        <v>26.69</v>
      </c>
      <c r="E11" s="40">
        <v>125</v>
      </c>
      <c r="F11" s="41">
        <v>9</v>
      </c>
      <c r="G11" s="40">
        <v>98.3</v>
      </c>
      <c r="H11" s="41">
        <v>39</v>
      </c>
      <c r="I11" s="40">
        <v>70.099999999999994</v>
      </c>
    </row>
    <row r="12" spans="1:9" ht="18">
      <c r="A12" s="40">
        <v>11</v>
      </c>
      <c r="B12" s="39" t="s">
        <v>14</v>
      </c>
      <c r="C12" s="39" t="s">
        <v>727</v>
      </c>
      <c r="D12" s="40">
        <v>26.1</v>
      </c>
      <c r="E12" s="40">
        <v>119.5</v>
      </c>
      <c r="F12" s="41">
        <v>22</v>
      </c>
      <c r="G12" s="40">
        <v>93.4</v>
      </c>
      <c r="H12" s="41">
        <v>9</v>
      </c>
      <c r="I12" s="40">
        <v>70.400000000000006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25.82</v>
      </c>
      <c r="E13" s="40">
        <v>125.1</v>
      </c>
      <c r="F13" s="41">
        <v>8</v>
      </c>
      <c r="G13" s="40">
        <v>99.3</v>
      </c>
      <c r="H13" s="41">
        <v>45</v>
      </c>
      <c r="I13" s="40">
        <v>67.900000000000006</v>
      </c>
    </row>
    <row r="14" spans="1:9" ht="18">
      <c r="A14" s="40">
        <v>13</v>
      </c>
      <c r="B14" s="39" t="s">
        <v>254</v>
      </c>
      <c r="C14" s="39" t="s">
        <v>730</v>
      </c>
      <c r="D14" s="40">
        <v>25.77</v>
      </c>
      <c r="E14" s="40">
        <v>124.8</v>
      </c>
      <c r="F14" s="41">
        <v>10</v>
      </c>
      <c r="G14" s="40">
        <v>99</v>
      </c>
      <c r="H14" s="41">
        <v>43</v>
      </c>
      <c r="I14" s="40">
        <v>65.400000000000006</v>
      </c>
    </row>
    <row r="15" spans="1:9" ht="18">
      <c r="A15" s="40">
        <v>14</v>
      </c>
      <c r="B15" s="39" t="s">
        <v>178</v>
      </c>
      <c r="C15" s="39" t="s">
        <v>730</v>
      </c>
      <c r="D15" s="40">
        <v>25.18</v>
      </c>
      <c r="E15" s="40">
        <v>119.5</v>
      </c>
      <c r="F15" s="41">
        <v>24</v>
      </c>
      <c r="G15" s="40">
        <v>94.3</v>
      </c>
      <c r="H15" s="41">
        <v>14</v>
      </c>
      <c r="I15" s="40">
        <v>67.7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120.8</v>
      </c>
      <c r="F16" s="41">
        <v>17</v>
      </c>
      <c r="G16" s="40">
        <v>95.7</v>
      </c>
      <c r="H16" s="41">
        <v>21</v>
      </c>
      <c r="I16" s="40">
        <v>69.900000000000006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113.8</v>
      </c>
      <c r="F17" s="41">
        <v>76</v>
      </c>
      <c r="G17" s="40">
        <v>88.7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25.03</v>
      </c>
      <c r="E18" s="40">
        <v>126.6</v>
      </c>
      <c r="F18" s="41">
        <v>5</v>
      </c>
      <c r="G18" s="40">
        <v>101.5</v>
      </c>
      <c r="H18" s="41">
        <v>68</v>
      </c>
      <c r="I18" s="40">
        <v>70.5</v>
      </c>
    </row>
    <row r="19" spans="1:9" ht="18">
      <c r="A19" s="40">
        <v>18</v>
      </c>
      <c r="B19" s="39" t="s">
        <v>339</v>
      </c>
      <c r="C19" s="39" t="s">
        <v>728</v>
      </c>
      <c r="D19" s="40">
        <v>24.55</v>
      </c>
      <c r="E19" s="40">
        <v>116.2</v>
      </c>
      <c r="F19" s="41">
        <v>52</v>
      </c>
      <c r="G19" s="40">
        <v>91.6</v>
      </c>
      <c r="H19" s="41">
        <v>5</v>
      </c>
      <c r="I19" s="40">
        <v>66.3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23.78</v>
      </c>
      <c r="E20" s="40">
        <v>119.9</v>
      </c>
      <c r="F20" s="41">
        <v>20</v>
      </c>
      <c r="G20" s="40">
        <v>96.1</v>
      </c>
      <c r="H20" s="41">
        <v>22</v>
      </c>
      <c r="I20" s="40">
        <v>70.099999999999994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23.51</v>
      </c>
      <c r="E21" s="40">
        <v>117.3</v>
      </c>
      <c r="F21" s="41">
        <v>41</v>
      </c>
      <c r="G21" s="40">
        <v>93.8</v>
      </c>
      <c r="H21" s="41">
        <v>13</v>
      </c>
      <c r="I21" s="40">
        <v>62.3</v>
      </c>
    </row>
    <row r="22" spans="1:9" ht="18">
      <c r="A22" s="40">
        <v>21</v>
      </c>
      <c r="B22" s="39" t="s">
        <v>112</v>
      </c>
      <c r="C22" s="39" t="s">
        <v>730</v>
      </c>
      <c r="D22" s="40">
        <v>23.41</v>
      </c>
      <c r="E22" s="40">
        <v>120.8</v>
      </c>
      <c r="F22" s="41">
        <v>16</v>
      </c>
      <c r="G22" s="40">
        <v>97.4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23.19</v>
      </c>
      <c r="E23" s="40">
        <v>118.1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</v>
      </c>
      <c r="F24" s="41">
        <v>19</v>
      </c>
      <c r="G24" s="40">
        <v>96.9</v>
      </c>
      <c r="H24" s="41">
        <v>26</v>
      </c>
      <c r="I24" s="40">
        <v>63.8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58</v>
      </c>
      <c r="G25" s="40">
        <v>92.2</v>
      </c>
      <c r="H25" s="41">
        <v>6</v>
      </c>
      <c r="I25" s="40">
        <v>68.599999999999994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22.9</v>
      </c>
      <c r="E26" s="40">
        <v>119.9</v>
      </c>
      <c r="F26" s="41">
        <v>21</v>
      </c>
      <c r="G26" s="40">
        <v>97</v>
      </c>
      <c r="H26" s="41">
        <v>29</v>
      </c>
      <c r="I26" s="40">
        <v>68.7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</v>
      </c>
      <c r="E27" s="40">
        <v>118.2</v>
      </c>
      <c r="F27" s="41">
        <v>32</v>
      </c>
      <c r="G27" s="40">
        <v>95.6</v>
      </c>
      <c r="H27" s="41">
        <v>20</v>
      </c>
      <c r="I27" s="40">
        <v>67.599999999999994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21.61</v>
      </c>
      <c r="E28" s="40">
        <v>119.2</v>
      </c>
      <c r="F28" s="41">
        <v>25</v>
      </c>
      <c r="G28" s="40">
        <v>97.6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21.58</v>
      </c>
      <c r="E29" s="40">
        <v>116.6</v>
      </c>
      <c r="F29" s="41">
        <v>46</v>
      </c>
      <c r="G29" s="40">
        <v>95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21.36</v>
      </c>
      <c r="E30" s="40">
        <v>119.1</v>
      </c>
      <c r="F30" s="41">
        <v>27</v>
      </c>
      <c r="G30" s="40">
        <v>97.7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21.12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20.95</v>
      </c>
      <c r="E32" s="40">
        <v>121.7</v>
      </c>
      <c r="F32" s="41">
        <v>13</v>
      </c>
      <c r="G32" s="40">
        <v>100.8</v>
      </c>
      <c r="H32" s="41">
        <v>60</v>
      </c>
      <c r="I32" s="40">
        <v>67</v>
      </c>
    </row>
    <row r="33" spans="1:9" ht="18">
      <c r="A33" s="40">
        <v>32</v>
      </c>
      <c r="B33" s="39" t="s">
        <v>368</v>
      </c>
      <c r="C33" s="39" t="s">
        <v>735</v>
      </c>
      <c r="D33" s="40">
        <v>19.760000000000002</v>
      </c>
      <c r="E33" s="40">
        <v>116</v>
      </c>
      <c r="F33" s="41">
        <v>54</v>
      </c>
      <c r="G33" s="40">
        <v>96.3</v>
      </c>
      <c r="H33" s="41">
        <v>23</v>
      </c>
      <c r="I33" s="40">
        <v>66.599999999999994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19.559999999999999</v>
      </c>
      <c r="E34" s="40">
        <v>116.8</v>
      </c>
      <c r="F34" s="41">
        <v>44</v>
      </c>
      <c r="G34" s="40">
        <v>97.2</v>
      </c>
      <c r="H34" s="41">
        <v>30</v>
      </c>
      <c r="I34" s="40">
        <v>68.2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18.21</v>
      </c>
      <c r="E35" s="40">
        <v>118.1</v>
      </c>
      <c r="F35" s="41">
        <v>33</v>
      </c>
      <c r="G35" s="40">
        <v>99.9</v>
      </c>
      <c r="H35" s="41">
        <v>51</v>
      </c>
      <c r="I35" s="40">
        <v>67.900000000000006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</v>
      </c>
      <c r="E36" s="40">
        <v>118</v>
      </c>
      <c r="F36" s="41">
        <v>36</v>
      </c>
      <c r="G36" s="40">
        <v>99.8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17.86</v>
      </c>
      <c r="E37" s="40">
        <v>121.1</v>
      </c>
      <c r="F37" s="41">
        <v>15</v>
      </c>
      <c r="G37" s="40">
        <v>103.2</v>
      </c>
      <c r="H37" s="41">
        <v>93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17.760000000000002</v>
      </c>
      <c r="E38" s="40">
        <v>112.8</v>
      </c>
      <c r="F38" s="41">
        <v>83</v>
      </c>
      <c r="G38" s="40">
        <v>95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26</v>
      </c>
      <c r="G39" s="40">
        <v>101.5</v>
      </c>
      <c r="H39" s="41">
        <v>67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17.28</v>
      </c>
      <c r="E40" s="40">
        <v>114.2</v>
      </c>
      <c r="F40" s="41">
        <v>72</v>
      </c>
      <c r="G40" s="40">
        <v>96.9</v>
      </c>
      <c r="H40" s="41">
        <v>27</v>
      </c>
      <c r="I40" s="40">
        <v>72.900000000000006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16.96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16.77</v>
      </c>
      <c r="E44" s="40">
        <v>109.7</v>
      </c>
      <c r="F44" s="41">
        <v>126</v>
      </c>
      <c r="G44" s="40">
        <v>93</v>
      </c>
      <c r="H44" s="41">
        <v>7</v>
      </c>
      <c r="I44" s="40">
        <v>66.2</v>
      </c>
    </row>
    <row r="45" spans="1:9" ht="18">
      <c r="A45" s="40">
        <v>42</v>
      </c>
      <c r="B45" s="39" t="s">
        <v>455</v>
      </c>
      <c r="C45" s="39" t="s">
        <v>734</v>
      </c>
      <c r="D45" s="40">
        <v>16.59</v>
      </c>
      <c r="E45" s="40">
        <v>121.1</v>
      </c>
      <c r="F45" s="41">
        <v>14</v>
      </c>
      <c r="G45" s="40">
        <v>104.5</v>
      </c>
      <c r="H45" s="41">
        <v>111</v>
      </c>
      <c r="I45" s="40">
        <v>68.400000000000006</v>
      </c>
    </row>
    <row r="46" spans="1:9" ht="18">
      <c r="A46" s="40">
        <v>43</v>
      </c>
      <c r="B46" s="39" t="s">
        <v>198</v>
      </c>
      <c r="C46" s="39" t="s">
        <v>730</v>
      </c>
      <c r="D46" s="40">
        <v>16.47</v>
      </c>
      <c r="E46" s="40">
        <v>115.3</v>
      </c>
      <c r="F46" s="41">
        <v>59</v>
      </c>
      <c r="G46" s="40">
        <v>98.8</v>
      </c>
      <c r="H46" s="41">
        <v>42</v>
      </c>
      <c r="I46" s="40">
        <v>67.5</v>
      </c>
    </row>
    <row r="47" spans="1:9" ht="18">
      <c r="A47" s="40">
        <v>44</v>
      </c>
      <c r="B47" s="39" t="s">
        <v>88</v>
      </c>
      <c r="C47" s="39" t="s">
        <v>728</v>
      </c>
      <c r="D47" s="40">
        <v>16.420000000000002</v>
      </c>
      <c r="E47" s="40">
        <v>114.2</v>
      </c>
      <c r="F47" s="41">
        <v>71</v>
      </c>
      <c r="G47" s="40">
        <v>97.8</v>
      </c>
      <c r="H47" s="41">
        <v>36</v>
      </c>
      <c r="I47" s="40">
        <v>66.3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71.2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16.28</v>
      </c>
      <c r="E49" s="40">
        <v>111.3</v>
      </c>
      <c r="F49" s="41">
        <v>103</v>
      </c>
      <c r="G49" s="40">
        <v>95</v>
      </c>
      <c r="H49" s="41">
        <v>17</v>
      </c>
      <c r="I49" s="40">
        <v>64.2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16.11</v>
      </c>
      <c r="E50" s="40">
        <v>118.4</v>
      </c>
      <c r="F50" s="41">
        <v>31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16.079999999999998</v>
      </c>
      <c r="E51" s="40">
        <v>114.8</v>
      </c>
      <c r="F51" s="41">
        <v>66</v>
      </c>
      <c r="G51" s="40">
        <v>98.7</v>
      </c>
      <c r="H51" s="41">
        <v>41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</v>
      </c>
      <c r="E52" s="40">
        <v>116.8</v>
      </c>
      <c r="F52" s="41">
        <v>45</v>
      </c>
      <c r="G52" s="40">
        <v>100.9</v>
      </c>
      <c r="H52" s="41">
        <v>63</v>
      </c>
      <c r="I52" s="40">
        <v>66.3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15.85</v>
      </c>
      <c r="E53" s="40">
        <v>117.6</v>
      </c>
      <c r="F53" s="41">
        <v>40</v>
      </c>
      <c r="G53" s="40">
        <v>101.7</v>
      </c>
      <c r="H53" s="41">
        <v>71</v>
      </c>
      <c r="I53" s="40">
        <v>68.2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15.64</v>
      </c>
      <c r="E54" s="40">
        <v>114.9</v>
      </c>
      <c r="F54" s="41">
        <v>65</v>
      </c>
      <c r="G54" s="40">
        <v>99.2</v>
      </c>
      <c r="H54" s="41">
        <v>44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15.56</v>
      </c>
      <c r="E55" s="40">
        <v>118.1</v>
      </c>
      <c r="F55" s="41">
        <v>34</v>
      </c>
      <c r="G55" s="40">
        <v>102.5</v>
      </c>
      <c r="H55" s="41">
        <v>82</v>
      </c>
      <c r="I55" s="40">
        <v>66.3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15.19</v>
      </c>
      <c r="E56" s="40">
        <v>111.7</v>
      </c>
      <c r="F56" s="41">
        <v>99</v>
      </c>
      <c r="G56" s="40">
        <v>96.5</v>
      </c>
      <c r="H56" s="41">
        <v>24</v>
      </c>
      <c r="I56" s="40">
        <v>65.3</v>
      </c>
    </row>
    <row r="57" spans="1:9" ht="18">
      <c r="A57" s="40">
        <v>54</v>
      </c>
      <c r="B57" s="39" t="s">
        <v>435</v>
      </c>
      <c r="C57" s="39" t="s">
        <v>730</v>
      </c>
      <c r="D57" s="40">
        <v>14.89</v>
      </c>
      <c r="E57" s="40">
        <v>115</v>
      </c>
      <c r="F57" s="41">
        <v>64</v>
      </c>
      <c r="G57" s="40">
        <v>100.1</v>
      </c>
      <c r="H57" s="41">
        <v>52</v>
      </c>
      <c r="I57" s="40">
        <v>68.3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14.03</v>
      </c>
      <c r="E58" s="40">
        <v>119.5</v>
      </c>
      <c r="F58" s="41">
        <v>23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13.81</v>
      </c>
      <c r="E59" s="40">
        <v>116.3</v>
      </c>
      <c r="F59" s="41">
        <v>50</v>
      </c>
      <c r="G59" s="40">
        <v>102.5</v>
      </c>
      <c r="H59" s="41">
        <v>79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13.74</v>
      </c>
      <c r="E60" s="40">
        <v>116.6</v>
      </c>
      <c r="F60" s="41">
        <v>47</v>
      </c>
      <c r="G60" s="40">
        <v>102.8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13.47</v>
      </c>
      <c r="E61" s="40">
        <v>114.3</v>
      </c>
      <c r="F61" s="41">
        <v>70</v>
      </c>
      <c r="G61" s="40">
        <v>100.9</v>
      </c>
      <c r="H61" s="41">
        <v>62</v>
      </c>
      <c r="I61" s="40">
        <v>64.8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114</v>
      </c>
      <c r="F62" s="41">
        <v>74</v>
      </c>
      <c r="G62" s="40">
        <v>100.7</v>
      </c>
      <c r="H62" s="41">
        <v>59</v>
      </c>
      <c r="I62" s="40">
        <v>59.3</v>
      </c>
    </row>
    <row r="63" spans="1:9" ht="18">
      <c r="A63" s="40">
        <v>60</v>
      </c>
      <c r="B63" s="39" t="s">
        <v>408</v>
      </c>
      <c r="C63" s="39" t="s">
        <v>727</v>
      </c>
      <c r="D63" s="40">
        <v>13.29</v>
      </c>
      <c r="E63" s="40">
        <v>113.7</v>
      </c>
      <c r="F63" s="41">
        <v>78</v>
      </c>
      <c r="G63" s="40">
        <v>100.4</v>
      </c>
      <c r="H63" s="41">
        <v>55</v>
      </c>
      <c r="I63" s="40">
        <v>67.400000000000006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12.98</v>
      </c>
      <c r="E64" s="40">
        <v>109.5</v>
      </c>
      <c r="F64" s="41">
        <v>129</v>
      </c>
      <c r="G64" s="40">
        <v>96.6</v>
      </c>
      <c r="H64" s="41">
        <v>25</v>
      </c>
      <c r="I64" s="40">
        <v>66.5</v>
      </c>
    </row>
    <row r="65" spans="1:9" ht="18">
      <c r="A65" s="40">
        <v>62</v>
      </c>
      <c r="B65" s="39" t="s">
        <v>412</v>
      </c>
      <c r="C65" s="39" t="s">
        <v>733</v>
      </c>
      <c r="D65" s="40">
        <v>12.82</v>
      </c>
      <c r="E65" s="40">
        <v>110.5</v>
      </c>
      <c r="F65" s="41">
        <v>115</v>
      </c>
      <c r="G65" s="40">
        <v>97.6</v>
      </c>
      <c r="H65" s="41">
        <v>33</v>
      </c>
      <c r="I65" s="40">
        <v>60.6</v>
      </c>
    </row>
    <row r="66" spans="1:9" ht="18">
      <c r="A66" s="40">
        <v>63</v>
      </c>
      <c r="B66" s="39" t="s">
        <v>418</v>
      </c>
      <c r="C66" s="39" t="s">
        <v>731</v>
      </c>
      <c r="D66" s="40">
        <v>12.81</v>
      </c>
      <c r="E66" s="40">
        <v>112.9</v>
      </c>
      <c r="F66" s="41">
        <v>82</v>
      </c>
      <c r="G66" s="40">
        <v>100.1</v>
      </c>
      <c r="H66" s="41">
        <v>53</v>
      </c>
      <c r="I66" s="40">
        <v>67.5</v>
      </c>
    </row>
    <row r="67" spans="1:9" ht="18">
      <c r="A67" s="40">
        <v>64</v>
      </c>
      <c r="B67" s="39" t="s">
        <v>402</v>
      </c>
      <c r="C67" s="39" t="s">
        <v>727</v>
      </c>
      <c r="D67" s="40">
        <v>12.7</v>
      </c>
      <c r="E67" s="40">
        <v>112.4</v>
      </c>
      <c r="F67" s="41">
        <v>88</v>
      </c>
      <c r="G67" s="40">
        <v>99.7</v>
      </c>
      <c r="H67" s="41">
        <v>48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12.58</v>
      </c>
      <c r="E68" s="40">
        <v>116.8</v>
      </c>
      <c r="F68" s="41">
        <v>43</v>
      </c>
      <c r="G68" s="40">
        <v>104.3</v>
      </c>
      <c r="H68" s="41">
        <v>107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12.29</v>
      </c>
      <c r="E69" s="40">
        <v>118.8</v>
      </c>
      <c r="F69" s="41">
        <v>29</v>
      </c>
      <c r="G69" s="40">
        <v>106.5</v>
      </c>
      <c r="H69" s="41">
        <v>151</v>
      </c>
      <c r="I69" s="40">
        <v>70.8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12.28</v>
      </c>
      <c r="E70" s="40">
        <v>105.8</v>
      </c>
      <c r="F70" s="41">
        <v>208</v>
      </c>
      <c r="G70" s="40">
        <v>93.6</v>
      </c>
      <c r="H70" s="41">
        <v>10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110.2</v>
      </c>
      <c r="F71" s="41">
        <v>117</v>
      </c>
      <c r="G71" s="40">
        <v>98.2</v>
      </c>
      <c r="H71" s="41">
        <v>38</v>
      </c>
      <c r="I71" s="40">
        <v>65.5</v>
      </c>
    </row>
    <row r="72" spans="1:9" ht="18">
      <c r="A72" s="40">
        <v>69</v>
      </c>
      <c r="B72" s="39" t="s">
        <v>50</v>
      </c>
      <c r="C72" s="39" t="s">
        <v>734</v>
      </c>
      <c r="D72" s="40">
        <v>12</v>
      </c>
      <c r="E72" s="40">
        <v>115</v>
      </c>
      <c r="F72" s="41">
        <v>63</v>
      </c>
      <c r="G72" s="40">
        <v>103</v>
      </c>
      <c r="H72" s="41">
        <v>89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11.97</v>
      </c>
      <c r="E73" s="40">
        <v>113.9</v>
      </c>
      <c r="F73" s="41">
        <v>75</v>
      </c>
      <c r="G73" s="40">
        <v>101.9</v>
      </c>
      <c r="H73" s="41">
        <v>72</v>
      </c>
      <c r="I73" s="40">
        <v>65</v>
      </c>
    </row>
    <row r="74" spans="1:9" ht="18">
      <c r="A74" s="40">
        <v>71</v>
      </c>
      <c r="B74" s="39" t="s">
        <v>84</v>
      </c>
      <c r="C74" s="39" t="s">
        <v>735</v>
      </c>
      <c r="D74" s="40">
        <v>11.7</v>
      </c>
      <c r="E74" s="40">
        <v>106.5</v>
      </c>
      <c r="F74" s="41">
        <v>196</v>
      </c>
      <c r="G74" s="40">
        <v>94.8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244</v>
      </c>
      <c r="C75" s="39" t="s">
        <v>730</v>
      </c>
      <c r="D75" s="40">
        <v>11.62</v>
      </c>
      <c r="E75" s="40">
        <v>115.1</v>
      </c>
      <c r="F75" s="41">
        <v>60</v>
      </c>
      <c r="G75" s="40">
        <v>103.5</v>
      </c>
      <c r="H75" s="41">
        <v>97</v>
      </c>
      <c r="I75" s="40">
        <v>70</v>
      </c>
    </row>
    <row r="76" spans="1:9" ht="18">
      <c r="A76" s="40">
        <v>73</v>
      </c>
      <c r="B76" s="39" t="s">
        <v>32</v>
      </c>
      <c r="C76" s="39" t="s">
        <v>732</v>
      </c>
      <c r="D76" s="40">
        <v>11.13</v>
      </c>
      <c r="E76" s="40">
        <v>116.3</v>
      </c>
      <c r="F76" s="41">
        <v>51</v>
      </c>
      <c r="G76" s="40">
        <v>105.1</v>
      </c>
      <c r="H76" s="41">
        <v>122</v>
      </c>
      <c r="I76" s="40">
        <v>67.900000000000006</v>
      </c>
    </row>
    <row r="77" spans="1:9" ht="18">
      <c r="A77" s="40">
        <v>74</v>
      </c>
      <c r="B77" s="39" t="s">
        <v>450</v>
      </c>
      <c r="C77" s="39" t="s">
        <v>730</v>
      </c>
      <c r="D77" s="40">
        <v>10.79</v>
      </c>
      <c r="E77" s="40">
        <v>115</v>
      </c>
      <c r="F77" s="41">
        <v>62</v>
      </c>
      <c r="G77" s="40">
        <v>104.2</v>
      </c>
      <c r="H77" s="41">
        <v>105</v>
      </c>
      <c r="I77" s="40">
        <v>68.599999999999994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10.74</v>
      </c>
      <c r="E78" s="40">
        <v>112.7</v>
      </c>
      <c r="F78" s="41">
        <v>85</v>
      </c>
      <c r="G78" s="40">
        <v>101.9</v>
      </c>
      <c r="H78" s="41">
        <v>73</v>
      </c>
      <c r="I78" s="40">
        <v>68.900000000000006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10.72</v>
      </c>
      <c r="E79" s="40">
        <v>114.1</v>
      </c>
      <c r="F79" s="41">
        <v>73</v>
      </c>
      <c r="G79" s="40">
        <v>103.4</v>
      </c>
      <c r="H79" s="41">
        <v>95</v>
      </c>
      <c r="I79" s="40">
        <v>63.5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10.68</v>
      </c>
      <c r="E80" s="40">
        <v>111.3</v>
      </c>
      <c r="F80" s="41">
        <v>105</v>
      </c>
      <c r="G80" s="40">
        <v>100.6</v>
      </c>
      <c r="H80" s="41">
        <v>58</v>
      </c>
      <c r="I80" s="40">
        <v>68.599999999999994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10.62</v>
      </c>
      <c r="E81" s="40">
        <v>115.6</v>
      </c>
      <c r="F81" s="41">
        <v>56</v>
      </c>
      <c r="G81" s="40">
        <v>105</v>
      </c>
      <c r="H81" s="41">
        <v>118</v>
      </c>
      <c r="I81" s="40">
        <v>72.099999999999994</v>
      </c>
    </row>
    <row r="82" spans="1:9" ht="18">
      <c r="A82" s="40">
        <v>79</v>
      </c>
      <c r="B82" s="39" t="s">
        <v>58</v>
      </c>
      <c r="C82" s="39" t="s">
        <v>735</v>
      </c>
      <c r="D82" s="40">
        <v>10.51</v>
      </c>
      <c r="E82" s="40">
        <v>117.7</v>
      </c>
      <c r="F82" s="41">
        <v>38</v>
      </c>
      <c r="G82" s="40">
        <v>107.1</v>
      </c>
      <c r="H82" s="41">
        <v>165</v>
      </c>
      <c r="I82" s="40">
        <v>65.599999999999994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10.47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10.24</v>
      </c>
      <c r="E86" s="40">
        <v>108.3</v>
      </c>
      <c r="F86" s="41">
        <v>163</v>
      </c>
      <c r="G86" s="40">
        <v>98.1</v>
      </c>
      <c r="H86" s="41">
        <v>37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107.1</v>
      </c>
      <c r="F87" s="41">
        <v>183</v>
      </c>
      <c r="G87" s="40">
        <v>97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10.039999999999999</v>
      </c>
      <c r="E88" s="40">
        <v>110.6</v>
      </c>
      <c r="F88" s="41">
        <v>113</v>
      </c>
      <c r="G88" s="40">
        <v>100.5</v>
      </c>
      <c r="H88" s="41">
        <v>56</v>
      </c>
      <c r="I88" s="40">
        <v>68.2</v>
      </c>
    </row>
    <row r="89" spans="1:9" ht="18">
      <c r="A89" s="40">
        <v>84</v>
      </c>
      <c r="B89" s="39" t="s">
        <v>282</v>
      </c>
      <c r="C89" s="39" t="s">
        <v>728</v>
      </c>
      <c r="D89" s="40">
        <v>9.77</v>
      </c>
      <c r="E89" s="40">
        <v>109.9</v>
      </c>
      <c r="F89" s="41">
        <v>120</v>
      </c>
      <c r="G89" s="40">
        <v>100.2</v>
      </c>
      <c r="H89" s="41">
        <v>54</v>
      </c>
      <c r="I89" s="40">
        <v>65.2</v>
      </c>
    </row>
    <row r="90" spans="1:9" ht="18">
      <c r="A90" s="40">
        <v>85</v>
      </c>
      <c r="B90" s="39" t="s">
        <v>439</v>
      </c>
      <c r="C90" s="39" t="s">
        <v>730</v>
      </c>
      <c r="D90" s="40">
        <v>9.42</v>
      </c>
      <c r="E90" s="40">
        <v>112</v>
      </c>
      <c r="F90" s="41">
        <v>96</v>
      </c>
      <c r="G90" s="40">
        <v>102.5</v>
      </c>
      <c r="H90" s="41">
        <v>81</v>
      </c>
      <c r="I90" s="40">
        <v>62.2</v>
      </c>
    </row>
    <row r="91" spans="1:9" ht="18">
      <c r="A91" s="40">
        <v>86</v>
      </c>
      <c r="B91" s="39" t="s">
        <v>252</v>
      </c>
      <c r="C91" s="39" t="s">
        <v>732</v>
      </c>
      <c r="D91" s="40">
        <v>8.89</v>
      </c>
      <c r="E91" s="40">
        <v>114.3</v>
      </c>
      <c r="F91" s="41">
        <v>69</v>
      </c>
      <c r="G91" s="40">
        <v>105.4</v>
      </c>
      <c r="H91" s="41">
        <v>130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8.74</v>
      </c>
      <c r="E92" s="40">
        <v>108.5</v>
      </c>
      <c r="F92" s="41">
        <v>158</v>
      </c>
      <c r="G92" s="40">
        <v>99.8</v>
      </c>
      <c r="H92" s="41">
        <v>49</v>
      </c>
      <c r="I92" s="40">
        <v>70.2</v>
      </c>
    </row>
    <row r="93" spans="1:9" ht="18">
      <c r="A93" s="40">
        <v>88</v>
      </c>
      <c r="B93" s="39" t="s">
        <v>71</v>
      </c>
      <c r="C93" s="39" t="s">
        <v>742</v>
      </c>
      <c r="D93" s="40">
        <v>8.64</v>
      </c>
      <c r="E93" s="40">
        <v>111.1</v>
      </c>
      <c r="F93" s="41">
        <v>108</v>
      </c>
      <c r="G93" s="40">
        <v>102.4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306</v>
      </c>
      <c r="C94" s="39" t="s">
        <v>729</v>
      </c>
      <c r="D94" s="40">
        <v>8.36</v>
      </c>
      <c r="E94" s="40">
        <v>113.8</v>
      </c>
      <c r="F94" s="41">
        <v>77</v>
      </c>
      <c r="G94" s="40">
        <v>105.4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16</v>
      </c>
      <c r="C95" s="39" t="s">
        <v>741</v>
      </c>
      <c r="D95" s="40">
        <v>8.2799999999999994</v>
      </c>
      <c r="E95" s="40">
        <v>109.8</v>
      </c>
      <c r="F95" s="41">
        <v>125</v>
      </c>
      <c r="G95" s="40">
        <v>101.5</v>
      </c>
      <c r="H95" s="41">
        <v>66</v>
      </c>
      <c r="I95" s="40">
        <v>69.7</v>
      </c>
    </row>
    <row r="96" spans="1:9" ht="18">
      <c r="A96" s="40">
        <v>91</v>
      </c>
      <c r="B96" s="39" t="s">
        <v>434</v>
      </c>
      <c r="C96" s="39" t="s">
        <v>745</v>
      </c>
      <c r="D96" s="40">
        <v>8.2100000000000009</v>
      </c>
      <c r="E96" s="40">
        <v>118.8</v>
      </c>
      <c r="F96" s="41">
        <v>28</v>
      </c>
      <c r="G96" s="40">
        <v>110.6</v>
      </c>
      <c r="H96" s="41">
        <v>237</v>
      </c>
      <c r="I96" s="40">
        <v>66.599999999999994</v>
      </c>
    </row>
    <row r="97" spans="1:9" ht="18">
      <c r="A97" s="40">
        <v>92</v>
      </c>
      <c r="B97" s="39" t="s">
        <v>422</v>
      </c>
      <c r="C97" s="39" t="s">
        <v>730</v>
      </c>
      <c r="D97" s="40">
        <v>7.34</v>
      </c>
      <c r="E97" s="40">
        <v>110.2</v>
      </c>
      <c r="F97" s="41">
        <v>119</v>
      </c>
      <c r="G97" s="40">
        <v>102.8</v>
      </c>
      <c r="H97" s="41">
        <v>87</v>
      </c>
      <c r="I97" s="40">
        <v>68.400000000000006</v>
      </c>
    </row>
    <row r="98" spans="1:9" ht="18">
      <c r="A98" s="40">
        <v>93</v>
      </c>
      <c r="B98" s="39" t="s">
        <v>15</v>
      </c>
      <c r="C98" s="39" t="s">
        <v>744</v>
      </c>
      <c r="D98" s="40">
        <v>7.25</v>
      </c>
      <c r="E98" s="40">
        <v>112.8</v>
      </c>
      <c r="F98" s="41">
        <v>84</v>
      </c>
      <c r="G98" s="40">
        <v>105.5</v>
      </c>
      <c r="H98" s="41">
        <v>137</v>
      </c>
      <c r="I98" s="40">
        <v>72.3</v>
      </c>
    </row>
    <row r="99" spans="1:9" ht="18">
      <c r="A99" s="40">
        <v>94</v>
      </c>
      <c r="B99" s="39" t="s">
        <v>28</v>
      </c>
      <c r="C99" s="39" t="s">
        <v>738</v>
      </c>
      <c r="D99" s="40">
        <v>7.13</v>
      </c>
      <c r="E99" s="40">
        <v>112.4</v>
      </c>
      <c r="F99" s="41">
        <v>89</v>
      </c>
      <c r="G99" s="40">
        <v>105.3</v>
      </c>
      <c r="H99" s="41">
        <v>125</v>
      </c>
      <c r="I99" s="40">
        <v>66.099999999999994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6.97</v>
      </c>
      <c r="E100" s="40">
        <v>109.2</v>
      </c>
      <c r="F100" s="41">
        <v>137</v>
      </c>
      <c r="G100" s="40">
        <v>102.3</v>
      </c>
      <c r="H100" s="41">
        <v>77</v>
      </c>
      <c r="I100" s="40">
        <v>65.599999999999994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6.82</v>
      </c>
      <c r="E101" s="40">
        <v>108.4</v>
      </c>
      <c r="F101" s="41">
        <v>161</v>
      </c>
      <c r="G101" s="40">
        <v>101.6</v>
      </c>
      <c r="H101" s="41">
        <v>69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157</v>
      </c>
      <c r="I102" s="40">
        <v>64.900000000000006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6.61</v>
      </c>
      <c r="E103" s="40">
        <v>111.8</v>
      </c>
      <c r="F103" s="41">
        <v>98</v>
      </c>
      <c r="G103" s="40">
        <v>105.2</v>
      </c>
      <c r="H103" s="41">
        <v>124</v>
      </c>
      <c r="I103" s="40">
        <v>65.7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6.59</v>
      </c>
      <c r="E104" s="40">
        <v>107.2</v>
      </c>
      <c r="F104" s="41">
        <v>179</v>
      </c>
      <c r="G104" s="40">
        <v>100.6</v>
      </c>
      <c r="H104" s="41">
        <v>57</v>
      </c>
      <c r="I104" s="40">
        <v>71.900000000000006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6.54</v>
      </c>
      <c r="E105" s="40">
        <v>108.5</v>
      </c>
      <c r="F105" s="41">
        <v>156</v>
      </c>
      <c r="G105" s="40">
        <v>102</v>
      </c>
      <c r="H105" s="41">
        <v>74</v>
      </c>
      <c r="I105" s="40">
        <v>63.8</v>
      </c>
    </row>
    <row r="106" spans="1:9" ht="18">
      <c r="A106" s="40">
        <v>101</v>
      </c>
      <c r="B106" s="39" t="s">
        <v>117</v>
      </c>
      <c r="C106" s="39" t="s">
        <v>733</v>
      </c>
      <c r="D106" s="40">
        <v>5.97</v>
      </c>
      <c r="E106" s="40">
        <v>114.5</v>
      </c>
      <c r="F106" s="41">
        <v>68</v>
      </c>
      <c r="G106" s="40">
        <v>108.5</v>
      </c>
      <c r="H106" s="41">
        <v>194</v>
      </c>
      <c r="I106" s="40">
        <v>69.900000000000006</v>
      </c>
    </row>
    <row r="107" spans="1:9" ht="18">
      <c r="A107" s="40">
        <v>102</v>
      </c>
      <c r="B107" s="39" t="s">
        <v>234</v>
      </c>
      <c r="C107" s="39" t="s">
        <v>727</v>
      </c>
      <c r="D107" s="40">
        <v>5.95</v>
      </c>
      <c r="E107" s="40">
        <v>109.5</v>
      </c>
      <c r="F107" s="41">
        <v>130</v>
      </c>
      <c r="G107" s="40">
        <v>103.6</v>
      </c>
      <c r="H107" s="41">
        <v>98</v>
      </c>
      <c r="I107" s="40">
        <v>71</v>
      </c>
    </row>
    <row r="108" spans="1:9" ht="18">
      <c r="A108" s="40">
        <v>103</v>
      </c>
      <c r="B108" s="39" t="s">
        <v>328</v>
      </c>
      <c r="C108" s="39" t="s">
        <v>741</v>
      </c>
      <c r="D108" s="40">
        <v>5.83</v>
      </c>
      <c r="E108" s="40">
        <v>108</v>
      </c>
      <c r="F108" s="41">
        <v>167</v>
      </c>
      <c r="G108" s="40">
        <v>102.2</v>
      </c>
      <c r="H108" s="41">
        <v>75</v>
      </c>
      <c r="I108" s="40">
        <v>65.599999999999994</v>
      </c>
    </row>
    <row r="109" spans="1:9" ht="18">
      <c r="A109" s="40">
        <v>104</v>
      </c>
      <c r="B109" s="39" t="s">
        <v>456</v>
      </c>
      <c r="C109" s="39" t="s">
        <v>729</v>
      </c>
      <c r="D109" s="40">
        <v>5.74</v>
      </c>
      <c r="E109" s="40">
        <v>111.1</v>
      </c>
      <c r="F109" s="41">
        <v>107</v>
      </c>
      <c r="G109" s="40">
        <v>105.4</v>
      </c>
      <c r="H109" s="41">
        <v>126</v>
      </c>
      <c r="I109" s="40">
        <v>60.8</v>
      </c>
    </row>
    <row r="110" spans="1:9" ht="18">
      <c r="A110" s="40">
        <v>105</v>
      </c>
      <c r="B110" s="39" t="s">
        <v>433</v>
      </c>
      <c r="C110" s="39" t="s">
        <v>729</v>
      </c>
      <c r="D110" s="40">
        <v>5.52</v>
      </c>
      <c r="E110" s="40">
        <v>108.3</v>
      </c>
      <c r="F110" s="41">
        <v>164</v>
      </c>
      <c r="G110" s="40">
        <v>102.7</v>
      </c>
      <c r="H110" s="41">
        <v>85</v>
      </c>
      <c r="I110" s="40">
        <v>68.900000000000006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5.46</v>
      </c>
      <c r="E111" s="40">
        <v>112</v>
      </c>
      <c r="F111" s="41">
        <v>95</v>
      </c>
      <c r="G111" s="40">
        <v>106.6</v>
      </c>
      <c r="H111" s="41">
        <v>152</v>
      </c>
      <c r="I111" s="40">
        <v>70.2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5.32</v>
      </c>
      <c r="E112" s="40">
        <v>112.1</v>
      </c>
      <c r="F112" s="41">
        <v>92</v>
      </c>
      <c r="G112" s="40">
        <v>106.8</v>
      </c>
      <c r="H112" s="41">
        <v>159</v>
      </c>
      <c r="I112" s="40">
        <v>69.2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5.15</v>
      </c>
      <c r="E113" s="40">
        <v>111.9</v>
      </c>
      <c r="F113" s="41">
        <v>97</v>
      </c>
      <c r="G113" s="40">
        <v>106.7</v>
      </c>
      <c r="H113" s="41">
        <v>156</v>
      </c>
      <c r="I113" s="40">
        <v>69.8</v>
      </c>
    </row>
    <row r="114" spans="1:9" ht="18">
      <c r="A114" s="40">
        <v>109</v>
      </c>
      <c r="B114" s="39" t="s">
        <v>128</v>
      </c>
      <c r="C114" s="39" t="s">
        <v>739</v>
      </c>
      <c r="D114" s="40">
        <v>4.83</v>
      </c>
      <c r="E114" s="40">
        <v>111.6</v>
      </c>
      <c r="F114" s="41">
        <v>100</v>
      </c>
      <c r="G114" s="40">
        <v>106.8</v>
      </c>
      <c r="H114" s="41">
        <v>158</v>
      </c>
      <c r="I114" s="40">
        <v>65.400000000000006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4.58</v>
      </c>
      <c r="E115" s="40">
        <v>115.6</v>
      </c>
      <c r="F115" s="41">
        <v>57</v>
      </c>
      <c r="G115" s="40">
        <v>111</v>
      </c>
      <c r="H115" s="41">
        <v>245</v>
      </c>
      <c r="I115" s="40">
        <v>67.099999999999994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4.4800000000000004</v>
      </c>
      <c r="E116" s="40">
        <v>117.9</v>
      </c>
      <c r="F116" s="41">
        <v>37</v>
      </c>
      <c r="G116" s="40">
        <v>113.5</v>
      </c>
      <c r="H116" s="41">
        <v>299</v>
      </c>
      <c r="I116" s="40">
        <v>69.2</v>
      </c>
    </row>
    <row r="117" spans="1:9" ht="18">
      <c r="A117" s="40">
        <v>112</v>
      </c>
      <c r="B117" s="39" t="s">
        <v>86</v>
      </c>
      <c r="C117" s="39" t="s">
        <v>735</v>
      </c>
      <c r="D117" s="40">
        <v>4.4000000000000004</v>
      </c>
      <c r="E117" s="40">
        <v>107.4</v>
      </c>
      <c r="F117" s="41">
        <v>177</v>
      </c>
      <c r="G117" s="40">
        <v>103</v>
      </c>
      <c r="H117" s="41">
        <v>91</v>
      </c>
      <c r="I117" s="40">
        <v>67.7</v>
      </c>
    </row>
    <row r="118" spans="1:9" ht="18">
      <c r="A118" s="40">
        <v>113</v>
      </c>
      <c r="B118" s="39" t="s">
        <v>180</v>
      </c>
      <c r="C118" s="39" t="s">
        <v>739</v>
      </c>
      <c r="D118" s="40">
        <v>4.3899999999999997</v>
      </c>
      <c r="E118" s="40">
        <v>109.9</v>
      </c>
      <c r="F118" s="41">
        <v>122</v>
      </c>
      <c r="G118" s="40">
        <v>105.5</v>
      </c>
      <c r="H118" s="41">
        <v>132</v>
      </c>
      <c r="I118" s="40">
        <v>68.099999999999994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4.3</v>
      </c>
      <c r="E119" s="40">
        <v>112.2</v>
      </c>
      <c r="F119" s="41">
        <v>91</v>
      </c>
      <c r="G119" s="40">
        <v>107.9</v>
      </c>
      <c r="H119" s="41">
        <v>181</v>
      </c>
      <c r="I119" s="40">
        <v>66.900000000000006</v>
      </c>
    </row>
    <row r="120" spans="1:9" ht="18">
      <c r="A120" s="40">
        <v>115</v>
      </c>
      <c r="B120" s="39" t="s">
        <v>350</v>
      </c>
      <c r="C120" s="39" t="s">
        <v>748</v>
      </c>
      <c r="D120" s="40">
        <v>4.01</v>
      </c>
      <c r="E120" s="40">
        <v>112.6</v>
      </c>
      <c r="F120" s="41">
        <v>86</v>
      </c>
      <c r="G120" s="40">
        <v>108.6</v>
      </c>
      <c r="H120" s="41">
        <v>195</v>
      </c>
      <c r="I120" s="40">
        <v>65.8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</v>
      </c>
      <c r="E121" s="40">
        <v>108.7</v>
      </c>
      <c r="F121" s="41">
        <v>151</v>
      </c>
      <c r="G121" s="40">
        <v>104.7</v>
      </c>
      <c r="H121" s="41">
        <v>114</v>
      </c>
      <c r="I121" s="40">
        <v>64.900000000000006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3.8</v>
      </c>
      <c r="E122" s="40">
        <v>116.4</v>
      </c>
      <c r="F122" s="41">
        <v>49</v>
      </c>
      <c r="G122" s="40">
        <v>112.6</v>
      </c>
      <c r="H122" s="41">
        <v>273</v>
      </c>
      <c r="I122" s="40">
        <v>67.900000000000006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3.68</v>
      </c>
      <c r="E123" s="40">
        <v>106.2</v>
      </c>
      <c r="F123" s="41">
        <v>201</v>
      </c>
      <c r="G123" s="40">
        <v>102.6</v>
      </c>
      <c r="H123" s="41">
        <v>83</v>
      </c>
      <c r="I123" s="40">
        <v>63.3</v>
      </c>
    </row>
    <row r="124" spans="1:9" ht="18">
      <c r="A124" s="40">
        <v>119</v>
      </c>
      <c r="B124" s="39" t="s">
        <v>386</v>
      </c>
      <c r="C124" s="39" t="s">
        <v>739</v>
      </c>
      <c r="D124" s="40">
        <v>3.57</v>
      </c>
      <c r="E124" s="40">
        <v>106.3</v>
      </c>
      <c r="F124" s="41">
        <v>200</v>
      </c>
      <c r="G124" s="40">
        <v>102.8</v>
      </c>
      <c r="H124" s="41">
        <v>86</v>
      </c>
      <c r="I124" s="40">
        <v>72.900000000000006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3.55</v>
      </c>
      <c r="E125" s="40">
        <v>107.6</v>
      </c>
      <c r="F125" s="41">
        <v>173</v>
      </c>
      <c r="G125" s="40">
        <v>104</v>
      </c>
      <c r="H125" s="41">
        <v>103</v>
      </c>
      <c r="I125" s="40">
        <v>72.900000000000006</v>
      </c>
    </row>
    <row r="126" spans="1:9" ht="18">
      <c r="A126" s="46"/>
      <c r="B126" s="46"/>
      <c r="C126" s="45" t="s">
        <v>774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3.55</v>
      </c>
      <c r="E128" s="40">
        <v>112.9</v>
      </c>
      <c r="F128" s="41">
        <v>81</v>
      </c>
      <c r="G128" s="40">
        <v>109.4</v>
      </c>
      <c r="H128" s="41">
        <v>209</v>
      </c>
      <c r="I128" s="40">
        <v>67.2</v>
      </c>
    </row>
    <row r="129" spans="1:9" ht="18">
      <c r="A129" s="40">
        <v>122</v>
      </c>
      <c r="B129" s="39" t="s">
        <v>218</v>
      </c>
      <c r="C129" s="39" t="s">
        <v>747</v>
      </c>
      <c r="D129" s="40">
        <v>3.52</v>
      </c>
      <c r="E129" s="40">
        <v>117</v>
      </c>
      <c r="F129" s="41">
        <v>42</v>
      </c>
      <c r="G129" s="40">
        <v>113.5</v>
      </c>
      <c r="H129" s="41">
        <v>301</v>
      </c>
      <c r="I129" s="40">
        <v>64.900000000000006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3.48</v>
      </c>
      <c r="E130" s="40">
        <v>109</v>
      </c>
      <c r="F130" s="41">
        <v>144</v>
      </c>
      <c r="G130" s="40">
        <v>105.5</v>
      </c>
      <c r="H130" s="41">
        <v>135</v>
      </c>
      <c r="I130" s="40">
        <v>67.599999999999994</v>
      </c>
    </row>
    <row r="131" spans="1:9" ht="18">
      <c r="A131" s="40">
        <v>124</v>
      </c>
      <c r="B131" s="39" t="s">
        <v>158</v>
      </c>
      <c r="C131" s="39" t="s">
        <v>735</v>
      </c>
      <c r="D131" s="40">
        <v>3.45</v>
      </c>
      <c r="E131" s="40">
        <v>107.7</v>
      </c>
      <c r="F131" s="41">
        <v>172</v>
      </c>
      <c r="G131" s="40">
        <v>104.3</v>
      </c>
      <c r="H131" s="41">
        <v>108</v>
      </c>
      <c r="I131" s="40">
        <v>67.2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3.37</v>
      </c>
      <c r="E132" s="40">
        <v>109.2</v>
      </c>
      <c r="F132" s="41">
        <v>138</v>
      </c>
      <c r="G132" s="40">
        <v>105.8</v>
      </c>
      <c r="H132" s="41">
        <v>144</v>
      </c>
      <c r="I132" s="40">
        <v>70.400000000000006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2.99</v>
      </c>
      <c r="E133" s="40">
        <v>106.1</v>
      </c>
      <c r="F133" s="41">
        <v>202</v>
      </c>
      <c r="G133" s="40">
        <v>103.1</v>
      </c>
      <c r="H133" s="41">
        <v>92</v>
      </c>
      <c r="I133" s="40">
        <v>68.400000000000006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2.89</v>
      </c>
      <c r="E134" s="40">
        <v>110.3</v>
      </c>
      <c r="F134" s="41">
        <v>116</v>
      </c>
      <c r="G134" s="40">
        <v>107.4</v>
      </c>
      <c r="H134" s="41">
        <v>171</v>
      </c>
      <c r="I134" s="40">
        <v>68.599999999999994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2.87</v>
      </c>
      <c r="E135" s="40">
        <v>112.1</v>
      </c>
      <c r="F135" s="41">
        <v>94</v>
      </c>
      <c r="G135" s="40">
        <v>109.2</v>
      </c>
      <c r="H135" s="41">
        <v>206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2.86</v>
      </c>
      <c r="E136" s="40">
        <v>113</v>
      </c>
      <c r="F136" s="41">
        <v>80</v>
      </c>
      <c r="G136" s="40">
        <v>110.1</v>
      </c>
      <c r="H136" s="41">
        <v>225</v>
      </c>
      <c r="I136" s="40">
        <v>65.5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2.78</v>
      </c>
      <c r="E137" s="40">
        <v>103.6</v>
      </c>
      <c r="F137" s="41">
        <v>242</v>
      </c>
      <c r="G137" s="40">
        <v>100.8</v>
      </c>
      <c r="H137" s="41">
        <v>61</v>
      </c>
      <c r="I137" s="40">
        <v>63.8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2.74</v>
      </c>
      <c r="E138" s="40">
        <v>105.2</v>
      </c>
      <c r="F138" s="41">
        <v>220</v>
      </c>
      <c r="G138" s="40">
        <v>102.5</v>
      </c>
      <c r="H138" s="41">
        <v>80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2.69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2.62</v>
      </c>
      <c r="E140" s="40">
        <v>108.4</v>
      </c>
      <c r="F140" s="41">
        <v>162</v>
      </c>
      <c r="G140" s="40">
        <v>105.8</v>
      </c>
      <c r="H140" s="41">
        <v>141</v>
      </c>
      <c r="I140" s="40">
        <v>65.400000000000006</v>
      </c>
    </row>
    <row r="141" spans="1:9" ht="18">
      <c r="A141" s="40">
        <v>134</v>
      </c>
      <c r="B141" s="39" t="s">
        <v>182</v>
      </c>
      <c r="C141" s="39" t="s">
        <v>749</v>
      </c>
      <c r="D141" s="40">
        <v>2.59</v>
      </c>
      <c r="E141" s="40">
        <v>109.3</v>
      </c>
      <c r="F141" s="41">
        <v>136</v>
      </c>
      <c r="G141" s="40">
        <v>106.7</v>
      </c>
      <c r="H141" s="41">
        <v>155</v>
      </c>
      <c r="I141" s="40">
        <v>68.7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2.5299999999999998</v>
      </c>
      <c r="E142" s="40">
        <v>108.5</v>
      </c>
      <c r="F142" s="41">
        <v>157</v>
      </c>
      <c r="G142" s="40">
        <v>106</v>
      </c>
      <c r="H142" s="41">
        <v>146</v>
      </c>
      <c r="I142" s="40">
        <v>67.3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176</v>
      </c>
      <c r="G143" s="40">
        <v>105</v>
      </c>
      <c r="H143" s="41">
        <v>117</v>
      </c>
      <c r="I143" s="40">
        <v>63.9</v>
      </c>
    </row>
    <row r="144" spans="1:9" ht="18">
      <c r="A144" s="40">
        <v>137</v>
      </c>
      <c r="B144" s="39" t="s">
        <v>385</v>
      </c>
      <c r="C144" s="39" t="s">
        <v>733</v>
      </c>
      <c r="D144" s="40">
        <v>2.4900000000000002</v>
      </c>
      <c r="E144" s="40">
        <v>108</v>
      </c>
      <c r="F144" s="41">
        <v>168</v>
      </c>
      <c r="G144" s="40">
        <v>105.5</v>
      </c>
      <c r="H144" s="41">
        <v>133</v>
      </c>
      <c r="I144" s="40">
        <v>68.900000000000006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2.48</v>
      </c>
      <c r="E145" s="40">
        <v>114.6</v>
      </c>
      <c r="F145" s="41">
        <v>67</v>
      </c>
      <c r="G145" s="40">
        <v>112.1</v>
      </c>
      <c r="H145" s="41">
        <v>257</v>
      </c>
      <c r="I145" s="40">
        <v>65.099999999999994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2.2200000000000002</v>
      </c>
      <c r="E146" s="40">
        <v>115.6</v>
      </c>
      <c r="F146" s="41">
        <v>55</v>
      </c>
      <c r="G146" s="40">
        <v>113.4</v>
      </c>
      <c r="H146" s="41">
        <v>298</v>
      </c>
      <c r="I146" s="40">
        <v>70.599999999999994</v>
      </c>
    </row>
    <row r="147" spans="1:9" ht="18">
      <c r="A147" s="40">
        <v>140</v>
      </c>
      <c r="B147" s="39" t="s">
        <v>362</v>
      </c>
      <c r="C147" s="39" t="s">
        <v>739</v>
      </c>
      <c r="D147" s="40">
        <v>1.98</v>
      </c>
      <c r="E147" s="40">
        <v>106.9</v>
      </c>
      <c r="F147" s="41">
        <v>186</v>
      </c>
      <c r="G147" s="40">
        <v>104.9</v>
      </c>
      <c r="H147" s="41">
        <v>116</v>
      </c>
      <c r="I147" s="40">
        <v>68.3</v>
      </c>
    </row>
    <row r="148" spans="1:9" ht="18">
      <c r="A148" s="40">
        <v>141</v>
      </c>
      <c r="B148" s="39" t="s">
        <v>338</v>
      </c>
      <c r="C148" s="39" t="s">
        <v>736</v>
      </c>
      <c r="D148" s="40">
        <v>1.82</v>
      </c>
      <c r="E148" s="40">
        <v>109.9</v>
      </c>
      <c r="F148" s="41">
        <v>121</v>
      </c>
      <c r="G148" s="40">
        <v>108.1</v>
      </c>
      <c r="H148" s="41">
        <v>183</v>
      </c>
      <c r="I148" s="40">
        <v>65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1.82</v>
      </c>
      <c r="E149" s="40">
        <v>109.3</v>
      </c>
      <c r="F149" s="41">
        <v>134</v>
      </c>
      <c r="G149" s="40">
        <v>107.5</v>
      </c>
      <c r="H149" s="41">
        <v>173</v>
      </c>
      <c r="I149" s="40">
        <v>64.400000000000006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105.7</v>
      </c>
      <c r="F150" s="41">
        <v>212</v>
      </c>
      <c r="G150" s="40">
        <v>104.1</v>
      </c>
      <c r="H150" s="41">
        <v>104</v>
      </c>
      <c r="I150" s="40">
        <v>65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1.58</v>
      </c>
      <c r="E151" s="40">
        <v>109.9</v>
      </c>
      <c r="F151" s="41">
        <v>123</v>
      </c>
      <c r="G151" s="40">
        <v>108.3</v>
      </c>
      <c r="H151" s="41">
        <v>187</v>
      </c>
      <c r="I151" s="40">
        <v>69.2</v>
      </c>
    </row>
    <row r="152" spans="1:9" ht="18">
      <c r="A152" s="40">
        <v>145</v>
      </c>
      <c r="B152" s="39" t="s">
        <v>237</v>
      </c>
      <c r="C152" s="39" t="s">
        <v>736</v>
      </c>
      <c r="D152" s="40">
        <v>1.49</v>
      </c>
      <c r="E152" s="40">
        <v>109.8</v>
      </c>
      <c r="F152" s="41">
        <v>124</v>
      </c>
      <c r="G152" s="40">
        <v>108.3</v>
      </c>
      <c r="H152" s="41">
        <v>189</v>
      </c>
      <c r="I152" s="40">
        <v>66.8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1.45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1.45</v>
      </c>
      <c r="E154" s="40">
        <v>106.9</v>
      </c>
      <c r="F154" s="41">
        <v>191</v>
      </c>
      <c r="G154" s="40">
        <v>105.4</v>
      </c>
      <c r="H154" s="41">
        <v>127</v>
      </c>
      <c r="I154" s="40">
        <v>64.8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1.4</v>
      </c>
      <c r="E155" s="40">
        <v>111.3</v>
      </c>
      <c r="F155" s="41">
        <v>104</v>
      </c>
      <c r="G155" s="40">
        <v>109.9</v>
      </c>
      <c r="H155" s="41">
        <v>219</v>
      </c>
      <c r="I155" s="40">
        <v>69.2</v>
      </c>
    </row>
    <row r="156" spans="1:9" ht="18">
      <c r="A156" s="40">
        <v>149</v>
      </c>
      <c r="B156" s="39" t="s">
        <v>330</v>
      </c>
      <c r="C156" s="39" t="s">
        <v>733</v>
      </c>
      <c r="D156" s="40">
        <v>0.99</v>
      </c>
      <c r="E156" s="40">
        <v>108</v>
      </c>
      <c r="F156" s="41">
        <v>165</v>
      </c>
      <c r="G156" s="40">
        <v>107.1</v>
      </c>
      <c r="H156" s="41">
        <v>164</v>
      </c>
      <c r="I156" s="40">
        <v>66.8</v>
      </c>
    </row>
    <row r="157" spans="1:9" ht="18">
      <c r="A157" s="40">
        <v>150</v>
      </c>
      <c r="B157" s="39" t="s">
        <v>82</v>
      </c>
      <c r="C157" s="39" t="s">
        <v>746</v>
      </c>
      <c r="D157" s="40">
        <v>0.88</v>
      </c>
      <c r="E157" s="40">
        <v>108.7</v>
      </c>
      <c r="F157" s="41">
        <v>152</v>
      </c>
      <c r="G157" s="40">
        <v>107.8</v>
      </c>
      <c r="H157" s="41">
        <v>178</v>
      </c>
      <c r="I157" s="40">
        <v>65.5</v>
      </c>
    </row>
    <row r="158" spans="1:9" ht="18">
      <c r="A158" s="40">
        <v>151</v>
      </c>
      <c r="B158" s="39" t="s">
        <v>74</v>
      </c>
      <c r="C158" s="39" t="s">
        <v>733</v>
      </c>
      <c r="D158" s="40">
        <v>0.78</v>
      </c>
      <c r="E158" s="40">
        <v>108.9</v>
      </c>
      <c r="F158" s="41">
        <v>147</v>
      </c>
      <c r="G158" s="40">
        <v>108.1</v>
      </c>
      <c r="H158" s="41">
        <v>184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0.74</v>
      </c>
      <c r="E159" s="40">
        <v>112.5</v>
      </c>
      <c r="F159" s="41">
        <v>87</v>
      </c>
      <c r="G159" s="40">
        <v>111.8</v>
      </c>
      <c r="H159" s="41">
        <v>253</v>
      </c>
      <c r="I159" s="40">
        <v>69.400000000000006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0.73</v>
      </c>
      <c r="E160" s="40">
        <v>106.9</v>
      </c>
      <c r="F160" s="41">
        <v>188</v>
      </c>
      <c r="G160" s="40">
        <v>106.2</v>
      </c>
      <c r="H160" s="41">
        <v>148</v>
      </c>
      <c r="I160" s="40">
        <v>66.400000000000006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0.71</v>
      </c>
      <c r="E161" s="40">
        <v>109</v>
      </c>
      <c r="F161" s="41">
        <v>142</v>
      </c>
      <c r="G161" s="40">
        <v>108.3</v>
      </c>
      <c r="H161" s="41">
        <v>191</v>
      </c>
      <c r="I161" s="40">
        <v>66.3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0.53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0.45</v>
      </c>
      <c r="E163" s="40">
        <v>108.6</v>
      </c>
      <c r="F163" s="41">
        <v>155</v>
      </c>
      <c r="G163" s="40">
        <v>108.1</v>
      </c>
      <c r="H163" s="41">
        <v>185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0.38</v>
      </c>
      <c r="E164" s="40">
        <v>104.2</v>
      </c>
      <c r="F164" s="41">
        <v>236</v>
      </c>
      <c r="G164" s="40">
        <v>103.8</v>
      </c>
      <c r="H164" s="41">
        <v>101</v>
      </c>
      <c r="I164" s="40">
        <v>65.7</v>
      </c>
    </row>
    <row r="165" spans="1:9" ht="18">
      <c r="A165" s="40">
        <v>158</v>
      </c>
      <c r="B165" s="39" t="s">
        <v>293</v>
      </c>
      <c r="C165" s="39" t="s">
        <v>748</v>
      </c>
      <c r="D165" s="40">
        <v>0.24</v>
      </c>
      <c r="E165" s="40">
        <v>107.4</v>
      </c>
      <c r="F165" s="41">
        <v>178</v>
      </c>
      <c r="G165" s="40">
        <v>107.2</v>
      </c>
      <c r="H165" s="41">
        <v>166</v>
      </c>
      <c r="I165" s="40">
        <v>70.5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0.24</v>
      </c>
      <c r="E166" s="40">
        <v>107.1</v>
      </c>
      <c r="F166" s="41">
        <v>182</v>
      </c>
      <c r="G166" s="40">
        <v>106.9</v>
      </c>
      <c r="H166" s="41">
        <v>160</v>
      </c>
      <c r="I166" s="40">
        <v>66.8</v>
      </c>
    </row>
    <row r="167" spans="1:9" ht="18">
      <c r="A167" s="40">
        <v>160</v>
      </c>
      <c r="B167" s="39" t="s">
        <v>265</v>
      </c>
      <c r="C167" s="39" t="s">
        <v>748</v>
      </c>
      <c r="D167" s="40">
        <v>0.19</v>
      </c>
      <c r="E167" s="40">
        <v>105.3</v>
      </c>
      <c r="F167" s="41">
        <v>217</v>
      </c>
      <c r="G167" s="40">
        <v>105.1</v>
      </c>
      <c r="H167" s="41">
        <v>120</v>
      </c>
      <c r="I167" s="40">
        <v>63.2</v>
      </c>
    </row>
    <row r="168" spans="1:9" ht="18">
      <c r="A168" s="46"/>
      <c r="B168" s="46"/>
      <c r="C168" s="45" t="s">
        <v>774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381</v>
      </c>
      <c r="C170" s="39" t="s">
        <v>749</v>
      </c>
      <c r="D170" s="40">
        <v>0.04</v>
      </c>
      <c r="E170" s="40">
        <v>105.5</v>
      </c>
      <c r="F170" s="41">
        <v>214</v>
      </c>
      <c r="G170" s="40">
        <v>105.5</v>
      </c>
      <c r="H170" s="41">
        <v>131</v>
      </c>
      <c r="I170" s="40">
        <v>68.5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0.03</v>
      </c>
      <c r="E171" s="40">
        <v>110.8</v>
      </c>
      <c r="F171" s="41">
        <v>112</v>
      </c>
      <c r="G171" s="40">
        <v>110.7</v>
      </c>
      <c r="H171" s="41">
        <v>240</v>
      </c>
      <c r="I171" s="40">
        <v>69.400000000000006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0.03</v>
      </c>
      <c r="E172" s="40">
        <v>104.7</v>
      </c>
      <c r="F172" s="41">
        <v>225</v>
      </c>
      <c r="G172" s="40">
        <v>104.7</v>
      </c>
      <c r="H172" s="41">
        <v>113</v>
      </c>
      <c r="I172" s="40">
        <v>65.7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-0.08</v>
      </c>
      <c r="E173" s="40">
        <v>107.8</v>
      </c>
      <c r="F173" s="41">
        <v>171</v>
      </c>
      <c r="G173" s="40">
        <v>107.8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-0.14000000000000001</v>
      </c>
      <c r="E174" s="40">
        <v>103.5</v>
      </c>
      <c r="F174" s="41">
        <v>244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252</v>
      </c>
      <c r="I175" s="40">
        <v>68.400000000000006</v>
      </c>
    </row>
    <row r="176" spans="1:9" ht="18">
      <c r="A176" s="40">
        <v>167</v>
      </c>
      <c r="B176" s="39" t="s">
        <v>213</v>
      </c>
      <c r="C176" s="39" t="s">
        <v>748</v>
      </c>
      <c r="D176" s="40">
        <v>-0.27</v>
      </c>
      <c r="E176" s="40">
        <v>108.6</v>
      </c>
      <c r="F176" s="41">
        <v>154</v>
      </c>
      <c r="G176" s="40">
        <v>108.8</v>
      </c>
      <c r="H176" s="41">
        <v>202</v>
      </c>
      <c r="I176" s="40">
        <v>64.7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-0.27</v>
      </c>
      <c r="E177" s="40">
        <v>112.3</v>
      </c>
      <c r="F177" s="41">
        <v>90</v>
      </c>
      <c r="G177" s="40">
        <v>112.6</v>
      </c>
      <c r="H177" s="41">
        <v>272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-0.28000000000000003</v>
      </c>
      <c r="E178" s="40">
        <v>109.7</v>
      </c>
      <c r="F178" s="41">
        <v>127</v>
      </c>
      <c r="G178" s="40">
        <v>110</v>
      </c>
      <c r="H178" s="41">
        <v>221</v>
      </c>
      <c r="I178" s="40">
        <v>68</v>
      </c>
    </row>
    <row r="179" spans="1:9" ht="18">
      <c r="A179" s="40">
        <v>170</v>
      </c>
      <c r="B179" s="39" t="s">
        <v>78</v>
      </c>
      <c r="C179" s="39" t="s">
        <v>742</v>
      </c>
      <c r="D179" s="40">
        <v>-0.59</v>
      </c>
      <c r="E179" s="40">
        <v>111.2</v>
      </c>
      <c r="F179" s="41">
        <v>106</v>
      </c>
      <c r="G179" s="40">
        <v>111.8</v>
      </c>
      <c r="H179" s="41">
        <v>256</v>
      </c>
      <c r="I179" s="40">
        <v>68.400000000000006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-0.59</v>
      </c>
      <c r="E180" s="40">
        <v>107.9</v>
      </c>
      <c r="F180" s="41">
        <v>170</v>
      </c>
      <c r="G180" s="40">
        <v>108.5</v>
      </c>
      <c r="H180" s="41">
        <v>193</v>
      </c>
      <c r="I180" s="40">
        <v>69.099999999999994</v>
      </c>
    </row>
    <row r="181" spans="1:9" ht="18">
      <c r="A181" s="40">
        <v>172</v>
      </c>
      <c r="B181" s="39" t="s">
        <v>38</v>
      </c>
      <c r="C181" s="39" t="s">
        <v>748</v>
      </c>
      <c r="D181" s="40">
        <v>-0.74</v>
      </c>
      <c r="E181" s="40">
        <v>104.7</v>
      </c>
      <c r="F181" s="41">
        <v>226</v>
      </c>
      <c r="G181" s="40">
        <v>105.4</v>
      </c>
      <c r="H181" s="41">
        <v>129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-0.78</v>
      </c>
      <c r="E182" s="40">
        <v>108.9</v>
      </c>
      <c r="F182" s="41">
        <v>148</v>
      </c>
      <c r="G182" s="40">
        <v>109.6</v>
      </c>
      <c r="H182" s="41">
        <v>213</v>
      </c>
      <c r="I182" s="40">
        <v>66.7</v>
      </c>
    </row>
    <row r="183" spans="1:9" ht="18">
      <c r="A183" s="40">
        <v>174</v>
      </c>
      <c r="B183" s="39" t="s">
        <v>396</v>
      </c>
      <c r="C183" s="39" t="s">
        <v>734</v>
      </c>
      <c r="D183" s="40">
        <v>-0.79</v>
      </c>
      <c r="E183" s="40">
        <v>104.3</v>
      </c>
      <c r="F183" s="41">
        <v>232</v>
      </c>
      <c r="G183" s="40">
        <v>105.1</v>
      </c>
      <c r="H183" s="41">
        <v>121</v>
      </c>
      <c r="I183" s="40">
        <v>64.5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110.2</v>
      </c>
      <c r="F184" s="41">
        <v>118</v>
      </c>
      <c r="G184" s="40">
        <v>111</v>
      </c>
      <c r="H184" s="41">
        <v>247</v>
      </c>
      <c r="I184" s="40">
        <v>63.2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-0.86</v>
      </c>
      <c r="E185" s="40">
        <v>103.6</v>
      </c>
      <c r="F185" s="41">
        <v>243</v>
      </c>
      <c r="G185" s="40">
        <v>104.5</v>
      </c>
      <c r="H185" s="41">
        <v>110</v>
      </c>
      <c r="I185" s="40">
        <v>67.900000000000006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-0.99</v>
      </c>
      <c r="E186" s="40">
        <v>115.1</v>
      </c>
      <c r="F186" s="41">
        <v>61</v>
      </c>
      <c r="G186" s="40">
        <v>116.1</v>
      </c>
      <c r="H186" s="41">
        <v>331</v>
      </c>
      <c r="I186" s="40">
        <v>67.3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-1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68.7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-1.1399999999999999</v>
      </c>
      <c r="E188" s="40">
        <v>104.1</v>
      </c>
      <c r="F188" s="41">
        <v>238</v>
      </c>
      <c r="G188" s="40">
        <v>105.2</v>
      </c>
      <c r="H188" s="41">
        <v>123</v>
      </c>
      <c r="I188" s="40">
        <v>65.7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-1.1599999999999999</v>
      </c>
      <c r="E189" s="40">
        <v>109.1</v>
      </c>
      <c r="F189" s="41">
        <v>141</v>
      </c>
      <c r="G189" s="40">
        <v>110.2</v>
      </c>
      <c r="H189" s="41">
        <v>227</v>
      </c>
      <c r="I189" s="40">
        <v>65.5</v>
      </c>
    </row>
    <row r="190" spans="1:9" ht="18">
      <c r="A190" s="40">
        <v>181</v>
      </c>
      <c r="B190" s="39" t="s">
        <v>270</v>
      </c>
      <c r="C190" s="39" t="s">
        <v>734</v>
      </c>
      <c r="D190" s="40">
        <v>-1.19</v>
      </c>
      <c r="E190" s="40">
        <v>108.8</v>
      </c>
      <c r="F190" s="41">
        <v>149</v>
      </c>
      <c r="G190" s="40">
        <v>110</v>
      </c>
      <c r="H190" s="41">
        <v>222</v>
      </c>
      <c r="I190" s="40">
        <v>65.7</v>
      </c>
    </row>
    <row r="191" spans="1:9" ht="18">
      <c r="A191" s="40">
        <v>182</v>
      </c>
      <c r="B191" s="39" t="s">
        <v>251</v>
      </c>
      <c r="C191" s="39" t="s">
        <v>754</v>
      </c>
      <c r="D191" s="40">
        <v>-1.2</v>
      </c>
      <c r="E191" s="40">
        <v>102.2</v>
      </c>
      <c r="F191" s="41">
        <v>274</v>
      </c>
      <c r="G191" s="40">
        <v>103.4</v>
      </c>
      <c r="H191" s="41">
        <v>94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-1.54</v>
      </c>
      <c r="E192" s="40">
        <v>105.4</v>
      </c>
      <c r="F192" s="41">
        <v>216</v>
      </c>
      <c r="G192" s="40">
        <v>106.9</v>
      </c>
      <c r="H192" s="41">
        <v>162</v>
      </c>
      <c r="I192" s="40">
        <v>67.7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-1.57</v>
      </c>
      <c r="E193" s="40">
        <v>108.4</v>
      </c>
      <c r="F193" s="41">
        <v>160</v>
      </c>
      <c r="G193" s="40">
        <v>110</v>
      </c>
      <c r="H193" s="41">
        <v>220</v>
      </c>
      <c r="I193" s="40">
        <v>70.400000000000006</v>
      </c>
    </row>
    <row r="194" spans="1:9" ht="18">
      <c r="A194" s="40">
        <v>185</v>
      </c>
      <c r="B194" s="39" t="s">
        <v>203</v>
      </c>
      <c r="C194" s="39" t="s">
        <v>737</v>
      </c>
      <c r="D194" s="40">
        <v>-1.62</v>
      </c>
      <c r="E194" s="40">
        <v>106.7</v>
      </c>
      <c r="F194" s="41">
        <v>194</v>
      </c>
      <c r="G194" s="40">
        <v>108.3</v>
      </c>
      <c r="H194" s="41">
        <v>190</v>
      </c>
      <c r="I194" s="40">
        <v>68.099999999999994</v>
      </c>
    </row>
    <row r="195" spans="1:9" ht="18">
      <c r="A195" s="40">
        <v>186</v>
      </c>
      <c r="B195" s="39" t="s">
        <v>492</v>
      </c>
      <c r="C195" s="39" t="s">
        <v>749</v>
      </c>
      <c r="D195" s="40">
        <v>-1.7</v>
      </c>
      <c r="E195" s="40">
        <v>103.2</v>
      </c>
      <c r="F195" s="41">
        <v>256</v>
      </c>
      <c r="G195" s="40">
        <v>104.9</v>
      </c>
      <c r="H195" s="41">
        <v>115</v>
      </c>
      <c r="I195" s="40">
        <v>69.5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-1.83</v>
      </c>
      <c r="E196" s="40">
        <v>110.6</v>
      </c>
      <c r="F196" s="41">
        <v>114</v>
      </c>
      <c r="G196" s="40">
        <v>112.4</v>
      </c>
      <c r="H196" s="41">
        <v>267</v>
      </c>
      <c r="I196" s="40">
        <v>67.2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-2.0099999999999998</v>
      </c>
      <c r="E197" s="40">
        <v>105.3</v>
      </c>
      <c r="F197" s="41">
        <v>218</v>
      </c>
      <c r="G197" s="40">
        <v>107.3</v>
      </c>
      <c r="H197" s="41">
        <v>169</v>
      </c>
      <c r="I197" s="40">
        <v>67.7</v>
      </c>
    </row>
    <row r="198" spans="1:9" ht="18">
      <c r="A198" s="40">
        <v>189</v>
      </c>
      <c r="B198" s="39" t="s">
        <v>230</v>
      </c>
      <c r="C198" s="39" t="s">
        <v>749</v>
      </c>
      <c r="D198" s="40">
        <v>-2.02</v>
      </c>
      <c r="E198" s="40">
        <v>108</v>
      </c>
      <c r="F198" s="41">
        <v>166</v>
      </c>
      <c r="G198" s="40">
        <v>110.1</v>
      </c>
      <c r="H198" s="41">
        <v>224</v>
      </c>
      <c r="I198" s="40">
        <v>63.1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-2.11</v>
      </c>
      <c r="E199" s="40">
        <v>111</v>
      </c>
      <c r="F199" s="41">
        <v>110</v>
      </c>
      <c r="G199" s="40">
        <v>113.1</v>
      </c>
      <c r="H199" s="41">
        <v>290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-2.15</v>
      </c>
      <c r="E200" s="40">
        <v>105.8</v>
      </c>
      <c r="F200" s="41">
        <v>207</v>
      </c>
      <c r="G200" s="40">
        <v>108</v>
      </c>
      <c r="H200" s="41">
        <v>182</v>
      </c>
      <c r="I200" s="40">
        <v>66.400000000000006</v>
      </c>
    </row>
    <row r="201" spans="1:9" ht="18">
      <c r="A201" s="40">
        <v>192</v>
      </c>
      <c r="B201" s="39" t="s">
        <v>24</v>
      </c>
      <c r="C201" s="39" t="s">
        <v>729</v>
      </c>
      <c r="D201" s="40">
        <v>-2.1800000000000002</v>
      </c>
      <c r="E201" s="40">
        <v>106</v>
      </c>
      <c r="F201" s="41">
        <v>205</v>
      </c>
      <c r="G201" s="40">
        <v>108.2</v>
      </c>
      <c r="H201" s="41">
        <v>186</v>
      </c>
      <c r="I201" s="40">
        <v>66.5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-2.2000000000000002</v>
      </c>
      <c r="E202" s="40">
        <v>107.5</v>
      </c>
      <c r="F202" s="41">
        <v>174</v>
      </c>
      <c r="G202" s="40">
        <v>109.7</v>
      </c>
      <c r="H202" s="41">
        <v>217</v>
      </c>
      <c r="I202" s="40">
        <v>69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-2.2999999999999998</v>
      </c>
      <c r="E203" s="40">
        <v>103.5</v>
      </c>
      <c r="F203" s="41">
        <v>245</v>
      </c>
      <c r="G203" s="40">
        <v>105.8</v>
      </c>
      <c r="H203" s="41">
        <v>143</v>
      </c>
      <c r="I203" s="40">
        <v>70.8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-2.37</v>
      </c>
      <c r="E204" s="40">
        <v>105.1</v>
      </c>
      <c r="F204" s="41">
        <v>221</v>
      </c>
      <c r="G204" s="40">
        <v>107.5</v>
      </c>
      <c r="H204" s="41">
        <v>174</v>
      </c>
      <c r="I204" s="40">
        <v>68.599999999999994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-2.4500000000000002</v>
      </c>
      <c r="E205" s="40">
        <v>106.9</v>
      </c>
      <c r="F205" s="41">
        <v>190</v>
      </c>
      <c r="G205" s="40">
        <v>109.3</v>
      </c>
      <c r="H205" s="41">
        <v>207</v>
      </c>
      <c r="I205" s="40">
        <v>67.599999999999994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-2.4900000000000002</v>
      </c>
      <c r="E206" s="40">
        <v>105.8</v>
      </c>
      <c r="F206" s="41">
        <v>209</v>
      </c>
      <c r="G206" s="40">
        <v>108.3</v>
      </c>
      <c r="H206" s="41">
        <v>188</v>
      </c>
      <c r="I206" s="40">
        <v>68.900000000000006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-2.56</v>
      </c>
      <c r="E207" s="40">
        <v>109.6</v>
      </c>
      <c r="F207" s="41">
        <v>128</v>
      </c>
      <c r="G207" s="40">
        <v>112.2</v>
      </c>
      <c r="H207" s="41">
        <v>259</v>
      </c>
      <c r="I207" s="40">
        <v>65.900000000000006</v>
      </c>
    </row>
    <row r="208" spans="1:9" ht="18">
      <c r="A208" s="40">
        <v>199</v>
      </c>
      <c r="B208" s="39" t="s">
        <v>377</v>
      </c>
      <c r="C208" s="39" t="s">
        <v>751</v>
      </c>
      <c r="D208" s="40">
        <v>-2.65</v>
      </c>
      <c r="E208" s="40">
        <v>103.1</v>
      </c>
      <c r="F208" s="41">
        <v>258</v>
      </c>
      <c r="G208" s="40">
        <v>105.8</v>
      </c>
      <c r="H208" s="41">
        <v>142</v>
      </c>
      <c r="I208" s="40">
        <v>68.7</v>
      </c>
    </row>
    <row r="209" spans="1:9" ht="18">
      <c r="A209" s="40">
        <v>200</v>
      </c>
      <c r="B209" s="39" t="s">
        <v>499</v>
      </c>
      <c r="C209" s="39" t="s">
        <v>753</v>
      </c>
      <c r="D209" s="40">
        <v>-2.67</v>
      </c>
      <c r="E209" s="40">
        <v>100.3</v>
      </c>
      <c r="F209" s="41">
        <v>305</v>
      </c>
      <c r="G209" s="40">
        <v>103</v>
      </c>
      <c r="H209" s="41">
        <v>90</v>
      </c>
      <c r="I209" s="40">
        <v>65</v>
      </c>
    </row>
    <row r="210" spans="1:9" ht="18">
      <c r="A210" s="46"/>
      <c r="B210" s="46"/>
      <c r="C210" s="45" t="s">
        <v>774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-2.78</v>
      </c>
      <c r="E212" s="40">
        <v>102.9</v>
      </c>
      <c r="F212" s="41">
        <v>262</v>
      </c>
      <c r="G212" s="40">
        <v>105.7</v>
      </c>
      <c r="H212" s="41">
        <v>139</v>
      </c>
      <c r="I212" s="40">
        <v>71.900000000000006</v>
      </c>
    </row>
    <row r="213" spans="1:9" ht="18">
      <c r="A213" s="40">
        <v>202</v>
      </c>
      <c r="B213" s="39" t="s">
        <v>144</v>
      </c>
      <c r="C213" s="39" t="s">
        <v>755</v>
      </c>
      <c r="D213" s="40">
        <v>-2.81</v>
      </c>
      <c r="E213" s="40">
        <v>98.8</v>
      </c>
      <c r="F213" s="41">
        <v>329</v>
      </c>
      <c r="G213" s="40">
        <v>101.6</v>
      </c>
      <c r="H213" s="41">
        <v>70</v>
      </c>
      <c r="I213" s="40">
        <v>66.8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-2.82</v>
      </c>
      <c r="E214" s="40">
        <v>108</v>
      </c>
      <c r="F214" s="41">
        <v>169</v>
      </c>
      <c r="G214" s="40">
        <v>110.8</v>
      </c>
      <c r="H214" s="41">
        <v>242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-2.99</v>
      </c>
      <c r="E215" s="40">
        <v>102.1</v>
      </c>
      <c r="F215" s="41">
        <v>277</v>
      </c>
      <c r="G215" s="40">
        <v>105.1</v>
      </c>
      <c r="H215" s="41">
        <v>119</v>
      </c>
      <c r="I215" s="40">
        <v>66.400000000000006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-3.19</v>
      </c>
      <c r="E216" s="40">
        <v>105.5</v>
      </c>
      <c r="F216" s="41">
        <v>215</v>
      </c>
      <c r="G216" s="40">
        <v>108.7</v>
      </c>
      <c r="H216" s="41">
        <v>199</v>
      </c>
      <c r="I216" s="40">
        <v>67.8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102.6</v>
      </c>
      <c r="F217" s="41">
        <v>266</v>
      </c>
      <c r="G217" s="40">
        <v>106</v>
      </c>
      <c r="H217" s="41">
        <v>145</v>
      </c>
      <c r="I217" s="40">
        <v>68.599999999999994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145</v>
      </c>
      <c r="G218" s="40">
        <v>112.3</v>
      </c>
      <c r="H218" s="41">
        <v>266</v>
      </c>
      <c r="I218" s="40">
        <v>67.7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-3.46</v>
      </c>
      <c r="E219" s="40">
        <v>100.9</v>
      </c>
      <c r="F219" s="41">
        <v>295</v>
      </c>
      <c r="G219" s="40">
        <v>104.4</v>
      </c>
      <c r="H219" s="41">
        <v>109</v>
      </c>
      <c r="I219" s="40">
        <v>64</v>
      </c>
    </row>
    <row r="220" spans="1:9" ht="18">
      <c r="A220" s="40">
        <v>209</v>
      </c>
      <c r="B220" s="39" t="s">
        <v>68</v>
      </c>
      <c r="C220" s="39" t="s">
        <v>748</v>
      </c>
      <c r="D220" s="40">
        <v>-3.53</v>
      </c>
      <c r="E220" s="40">
        <v>102.8</v>
      </c>
      <c r="F220" s="41">
        <v>263</v>
      </c>
      <c r="G220" s="40">
        <v>106.4</v>
      </c>
      <c r="H220" s="41">
        <v>150</v>
      </c>
      <c r="I220" s="40">
        <v>63.1</v>
      </c>
    </row>
    <row r="221" spans="1:9" ht="18">
      <c r="A221" s="40">
        <v>210</v>
      </c>
      <c r="B221" s="39" t="s">
        <v>27</v>
      </c>
      <c r="C221" s="39" t="s">
        <v>755</v>
      </c>
      <c r="D221" s="40">
        <v>-3.56</v>
      </c>
      <c r="E221" s="40">
        <v>103.7</v>
      </c>
      <c r="F221" s="41">
        <v>241</v>
      </c>
      <c r="G221" s="40">
        <v>107.3</v>
      </c>
      <c r="H221" s="41">
        <v>168</v>
      </c>
      <c r="I221" s="40">
        <v>68.099999999999994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-3.59</v>
      </c>
      <c r="E222" s="40">
        <v>109.1</v>
      </c>
      <c r="F222" s="41">
        <v>140</v>
      </c>
      <c r="G222" s="40">
        <v>112.7</v>
      </c>
      <c r="H222" s="41">
        <v>275</v>
      </c>
      <c r="I222" s="40">
        <v>67.7</v>
      </c>
    </row>
    <row r="223" spans="1:9" ht="18">
      <c r="A223" s="40">
        <v>212</v>
      </c>
      <c r="B223" s="39" t="s">
        <v>483</v>
      </c>
      <c r="C223" s="39" t="s">
        <v>736</v>
      </c>
      <c r="D223" s="40">
        <v>-3.59</v>
      </c>
      <c r="E223" s="40">
        <v>104</v>
      </c>
      <c r="F223" s="41">
        <v>239</v>
      </c>
      <c r="G223" s="40">
        <v>107.6</v>
      </c>
      <c r="H223" s="41">
        <v>175</v>
      </c>
      <c r="I223" s="40">
        <v>65.7</v>
      </c>
    </row>
    <row r="224" spans="1:9" ht="18">
      <c r="A224" s="40">
        <v>213</v>
      </c>
      <c r="B224" s="39" t="s">
        <v>258</v>
      </c>
      <c r="C224" s="39" t="s">
        <v>742</v>
      </c>
      <c r="D224" s="40">
        <v>-3.62</v>
      </c>
      <c r="E224" s="40">
        <v>107.1</v>
      </c>
      <c r="F224" s="41">
        <v>184</v>
      </c>
      <c r="G224" s="40">
        <v>110.7</v>
      </c>
      <c r="H224" s="41">
        <v>238</v>
      </c>
      <c r="I224" s="40">
        <v>68.900000000000006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-3.81</v>
      </c>
      <c r="E225" s="40">
        <v>102.2</v>
      </c>
      <c r="F225" s="41">
        <v>270</v>
      </c>
      <c r="G225" s="40">
        <v>106.1</v>
      </c>
      <c r="H225" s="41">
        <v>147</v>
      </c>
      <c r="I225" s="40">
        <v>70.7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-3.84</v>
      </c>
      <c r="E226" s="40">
        <v>108.6</v>
      </c>
      <c r="F226" s="41">
        <v>153</v>
      </c>
      <c r="G226" s="40">
        <v>112.5</v>
      </c>
      <c r="H226" s="41">
        <v>269</v>
      </c>
      <c r="I226" s="40">
        <v>72.400000000000006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-3.85</v>
      </c>
      <c r="E227" s="40">
        <v>107.1</v>
      </c>
      <c r="F227" s="41">
        <v>181</v>
      </c>
      <c r="G227" s="40">
        <v>111</v>
      </c>
      <c r="H227" s="41">
        <v>244</v>
      </c>
      <c r="I227" s="40">
        <v>70.3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-3.86</v>
      </c>
      <c r="E228" s="40">
        <v>109</v>
      </c>
      <c r="F228" s="41">
        <v>143</v>
      </c>
      <c r="G228" s="40">
        <v>112.9</v>
      </c>
      <c r="H228" s="41">
        <v>282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-3.92</v>
      </c>
      <c r="E229" s="40">
        <v>105.8</v>
      </c>
      <c r="F229" s="41">
        <v>210</v>
      </c>
      <c r="G229" s="40">
        <v>109.7</v>
      </c>
      <c r="H229" s="41">
        <v>216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-4.1399999999999997</v>
      </c>
      <c r="E230" s="40">
        <v>112.1</v>
      </c>
      <c r="F230" s="41">
        <v>93</v>
      </c>
      <c r="G230" s="40">
        <v>116.3</v>
      </c>
      <c r="H230" s="41">
        <v>333</v>
      </c>
      <c r="I230" s="40">
        <v>68.5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-4.3</v>
      </c>
      <c r="E231" s="40">
        <v>99.9</v>
      </c>
      <c r="F231" s="41">
        <v>312</v>
      </c>
      <c r="G231" s="40">
        <v>104.2</v>
      </c>
      <c r="H231" s="41">
        <v>106</v>
      </c>
      <c r="I231" s="40">
        <v>68.900000000000006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-4.3499999999999996</v>
      </c>
      <c r="E232" s="40">
        <v>106.7</v>
      </c>
      <c r="F232" s="41">
        <v>193</v>
      </c>
      <c r="G232" s="40">
        <v>111.1</v>
      </c>
      <c r="H232" s="41">
        <v>248</v>
      </c>
      <c r="I232" s="40">
        <v>69.7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-4.62</v>
      </c>
      <c r="E233" s="40">
        <v>98.8</v>
      </c>
      <c r="F233" s="41">
        <v>330</v>
      </c>
      <c r="G233" s="40">
        <v>103.4</v>
      </c>
      <c r="H233" s="41">
        <v>96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-4.72</v>
      </c>
      <c r="E234" s="40">
        <v>99.9</v>
      </c>
      <c r="F234" s="41">
        <v>311</v>
      </c>
      <c r="G234" s="40">
        <v>104.6</v>
      </c>
      <c r="H234" s="41">
        <v>112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</v>
      </c>
      <c r="E235" s="40">
        <v>107.5</v>
      </c>
      <c r="F235" s="41">
        <v>175</v>
      </c>
      <c r="G235" s="40">
        <v>112.3</v>
      </c>
      <c r="H235" s="41">
        <v>265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84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-4.8899999999999997</v>
      </c>
      <c r="E237" s="40">
        <v>100.8</v>
      </c>
      <c r="F237" s="41">
        <v>297</v>
      </c>
      <c r="G237" s="40">
        <v>105.7</v>
      </c>
      <c r="H237" s="41">
        <v>140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-4.95</v>
      </c>
      <c r="E238" s="40">
        <v>105.8</v>
      </c>
      <c r="F238" s="41">
        <v>211</v>
      </c>
      <c r="G238" s="40">
        <v>110.7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-5.17</v>
      </c>
      <c r="E239" s="40">
        <v>104.5</v>
      </c>
      <c r="F239" s="41">
        <v>231</v>
      </c>
      <c r="G239" s="40">
        <v>109.6</v>
      </c>
      <c r="H239" s="41">
        <v>212</v>
      </c>
      <c r="I239" s="40">
        <v>69.599999999999994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-5.44</v>
      </c>
      <c r="E240" s="40">
        <v>101.2</v>
      </c>
      <c r="F240" s="41">
        <v>291</v>
      </c>
      <c r="G240" s="40">
        <v>106.7</v>
      </c>
      <c r="H240" s="41">
        <v>154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-5.48</v>
      </c>
      <c r="E241" s="40">
        <v>102.4</v>
      </c>
      <c r="F241" s="41">
        <v>269</v>
      </c>
      <c r="G241" s="40">
        <v>107.8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59</v>
      </c>
      <c r="C242" s="39" t="s">
        <v>757</v>
      </c>
      <c r="D242" s="40">
        <v>-5.6</v>
      </c>
      <c r="E242" s="40">
        <v>101.8</v>
      </c>
      <c r="F242" s="41">
        <v>279</v>
      </c>
      <c r="G242" s="40">
        <v>107.4</v>
      </c>
      <c r="H242" s="41">
        <v>172</v>
      </c>
      <c r="I242" s="40">
        <v>67.8</v>
      </c>
    </row>
    <row r="243" spans="1:9" ht="18">
      <c r="A243" s="40">
        <v>232</v>
      </c>
      <c r="B243" s="39" t="s">
        <v>197</v>
      </c>
      <c r="C243" s="39" t="s">
        <v>737</v>
      </c>
      <c r="D243" s="40">
        <v>-5.64</v>
      </c>
      <c r="E243" s="40">
        <v>104.7</v>
      </c>
      <c r="F243" s="41">
        <v>227</v>
      </c>
      <c r="G243" s="40">
        <v>110.3</v>
      </c>
      <c r="H243" s="41">
        <v>229</v>
      </c>
      <c r="I243" s="40">
        <v>69.8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-5.75</v>
      </c>
      <c r="E244" s="40">
        <v>109.1</v>
      </c>
      <c r="F244" s="41">
        <v>139</v>
      </c>
      <c r="G244" s="40">
        <v>114.9</v>
      </c>
      <c r="H244" s="41">
        <v>319</v>
      </c>
      <c r="I244" s="40">
        <v>69.400000000000006</v>
      </c>
    </row>
    <row r="245" spans="1:9" ht="18">
      <c r="A245" s="40">
        <v>234</v>
      </c>
      <c r="B245" s="39" t="s">
        <v>448</v>
      </c>
      <c r="C245" s="39" t="s">
        <v>735</v>
      </c>
      <c r="D245" s="40">
        <v>-5.86</v>
      </c>
      <c r="E245" s="40">
        <v>104.3</v>
      </c>
      <c r="F245" s="41">
        <v>234</v>
      </c>
      <c r="G245" s="40">
        <v>110.2</v>
      </c>
      <c r="H245" s="41">
        <v>226</v>
      </c>
      <c r="I245" s="40">
        <v>64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-6.15</v>
      </c>
      <c r="E246" s="40">
        <v>106.9</v>
      </c>
      <c r="F246" s="41">
        <v>187</v>
      </c>
      <c r="G246" s="40">
        <v>113.1</v>
      </c>
      <c r="H246" s="41">
        <v>288</v>
      </c>
      <c r="I246" s="40">
        <v>68.3</v>
      </c>
    </row>
    <row r="247" spans="1:9" ht="18">
      <c r="A247" s="40">
        <v>236</v>
      </c>
      <c r="B247" s="39" t="s">
        <v>138</v>
      </c>
      <c r="C247" s="39" t="s">
        <v>735</v>
      </c>
      <c r="D247" s="40">
        <v>-6.19</v>
      </c>
      <c r="E247" s="40">
        <v>103.5</v>
      </c>
      <c r="F247" s="41">
        <v>246</v>
      </c>
      <c r="G247" s="40">
        <v>109.7</v>
      </c>
      <c r="H247" s="41">
        <v>215</v>
      </c>
      <c r="I247" s="40">
        <v>69.099999999999994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-6.27</v>
      </c>
      <c r="E248" s="40">
        <v>107.1</v>
      </c>
      <c r="F248" s="41">
        <v>180</v>
      </c>
      <c r="G248" s="40">
        <v>113.4</v>
      </c>
      <c r="H248" s="41">
        <v>297</v>
      </c>
      <c r="I248" s="40">
        <v>65.7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-6.39</v>
      </c>
      <c r="E249" s="40">
        <v>111.1</v>
      </c>
      <c r="F249" s="41">
        <v>109</v>
      </c>
      <c r="G249" s="40">
        <v>117.4</v>
      </c>
      <c r="H249" s="41">
        <v>344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</v>
      </c>
      <c r="E250" s="40">
        <v>103.3</v>
      </c>
      <c r="F250" s="41">
        <v>254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-6.44</v>
      </c>
      <c r="E251" s="40">
        <v>103.5</v>
      </c>
      <c r="F251" s="41">
        <v>248</v>
      </c>
      <c r="G251" s="40">
        <v>109.9</v>
      </c>
      <c r="H251" s="41">
        <v>218</v>
      </c>
      <c r="I251" s="40">
        <v>65.3</v>
      </c>
    </row>
    <row r="252" spans="1:9" ht="18">
      <c r="A252" s="46"/>
      <c r="B252" s="46"/>
      <c r="C252" s="45" t="s">
        <v>774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319</v>
      </c>
      <c r="C254" s="39" t="s">
        <v>745</v>
      </c>
      <c r="D254" s="40">
        <v>-6.64</v>
      </c>
      <c r="E254" s="40">
        <v>106.1</v>
      </c>
      <c r="F254" s="41">
        <v>203</v>
      </c>
      <c r="G254" s="40">
        <v>112.7</v>
      </c>
      <c r="H254" s="41">
        <v>278</v>
      </c>
      <c r="I254" s="40">
        <v>69.3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-6.93</v>
      </c>
      <c r="E255" s="40">
        <v>111.3</v>
      </c>
      <c r="F255" s="41">
        <v>102</v>
      </c>
      <c r="G255" s="40">
        <v>118.3</v>
      </c>
      <c r="H255" s="41">
        <v>351</v>
      </c>
      <c r="I255" s="40">
        <v>72.099999999999994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-7.02</v>
      </c>
      <c r="E256" s="40">
        <v>101.3</v>
      </c>
      <c r="F256" s="41">
        <v>287</v>
      </c>
      <c r="G256" s="40">
        <v>108.4</v>
      </c>
      <c r="H256" s="41">
        <v>192</v>
      </c>
      <c r="I256" s="40">
        <v>65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111.8</v>
      </c>
      <c r="H257" s="41">
        <v>254</v>
      </c>
      <c r="I257" s="40">
        <v>63.5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-7.06</v>
      </c>
      <c r="E258" s="40">
        <v>109.5</v>
      </c>
      <c r="F258" s="41">
        <v>131</v>
      </c>
      <c r="G258" s="40">
        <v>116.6</v>
      </c>
      <c r="H258" s="41">
        <v>339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-7.08</v>
      </c>
      <c r="E259" s="40">
        <v>104.3</v>
      </c>
      <c r="F259" s="41">
        <v>233</v>
      </c>
      <c r="G259" s="40">
        <v>111.4</v>
      </c>
      <c r="H259" s="41">
        <v>250</v>
      </c>
      <c r="I259" s="40">
        <v>67.5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-7.17</v>
      </c>
      <c r="E260" s="40">
        <v>96.6</v>
      </c>
      <c r="F260" s="41">
        <v>343</v>
      </c>
      <c r="G260" s="40">
        <v>103.8</v>
      </c>
      <c r="H260" s="41">
        <v>102</v>
      </c>
      <c r="I260" s="40">
        <v>66.900000000000006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-7.17</v>
      </c>
      <c r="E261" s="40">
        <v>107</v>
      </c>
      <c r="F261" s="41">
        <v>185</v>
      </c>
      <c r="G261" s="40">
        <v>114.1</v>
      </c>
      <c r="H261" s="41">
        <v>308</v>
      </c>
      <c r="I261" s="40">
        <v>66.900000000000006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-7.21</v>
      </c>
      <c r="E262" s="40">
        <v>101.6</v>
      </c>
      <c r="F262" s="41">
        <v>280</v>
      </c>
      <c r="G262" s="40">
        <v>108.8</v>
      </c>
      <c r="H262" s="41">
        <v>201</v>
      </c>
      <c r="I262" s="40">
        <v>68.8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-7.22</v>
      </c>
      <c r="E263" s="40">
        <v>109.3</v>
      </c>
      <c r="F263" s="41">
        <v>135</v>
      </c>
      <c r="G263" s="40">
        <v>116.5</v>
      </c>
      <c r="H263" s="41">
        <v>336</v>
      </c>
      <c r="I263" s="40">
        <v>70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-7.24</v>
      </c>
      <c r="E264" s="40">
        <v>108.9</v>
      </c>
      <c r="F264" s="41">
        <v>146</v>
      </c>
      <c r="G264" s="40">
        <v>116.1</v>
      </c>
      <c r="H264" s="41">
        <v>332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-7.35</v>
      </c>
      <c r="E265" s="40">
        <v>105.2</v>
      </c>
      <c r="F265" s="41">
        <v>219</v>
      </c>
      <c r="G265" s="40">
        <v>112.6</v>
      </c>
      <c r="H265" s="41">
        <v>274</v>
      </c>
      <c r="I265" s="40">
        <v>64.2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-7.36</v>
      </c>
      <c r="E266" s="40">
        <v>101.4</v>
      </c>
      <c r="F266" s="41">
        <v>286</v>
      </c>
      <c r="G266" s="40">
        <v>108.8</v>
      </c>
      <c r="H266" s="41">
        <v>200</v>
      </c>
      <c r="I266" s="40">
        <v>64.7</v>
      </c>
    </row>
    <row r="267" spans="1:9" ht="18">
      <c r="A267" s="40">
        <v>254</v>
      </c>
      <c r="B267" s="39" t="s">
        <v>333</v>
      </c>
      <c r="C267" s="39" t="s">
        <v>750</v>
      </c>
      <c r="D267" s="40">
        <v>-7.38</v>
      </c>
      <c r="E267" s="40">
        <v>98.9</v>
      </c>
      <c r="F267" s="41">
        <v>327</v>
      </c>
      <c r="G267" s="40">
        <v>106.2</v>
      </c>
      <c r="H267" s="41">
        <v>149</v>
      </c>
      <c r="I267" s="40">
        <v>62.8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</v>
      </c>
      <c r="E268" s="40">
        <v>102.2</v>
      </c>
      <c r="F268" s="41">
        <v>273</v>
      </c>
      <c r="G268" s="40">
        <v>109.6</v>
      </c>
      <c r="H268" s="41">
        <v>211</v>
      </c>
      <c r="I268" s="40">
        <v>71.7</v>
      </c>
    </row>
    <row r="269" spans="1:9" ht="18">
      <c r="A269" s="40">
        <v>256</v>
      </c>
      <c r="B269" s="39" t="s">
        <v>411</v>
      </c>
      <c r="C269" s="39" t="s">
        <v>738</v>
      </c>
      <c r="D269" s="40">
        <v>-7.45</v>
      </c>
      <c r="E269" s="40">
        <v>99.8</v>
      </c>
      <c r="F269" s="41">
        <v>316</v>
      </c>
      <c r="G269" s="40">
        <v>107.2</v>
      </c>
      <c r="H269" s="41">
        <v>167</v>
      </c>
      <c r="I269" s="40">
        <v>66.5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</v>
      </c>
      <c r="E270" s="40">
        <v>101.1</v>
      </c>
      <c r="F270" s="41">
        <v>294</v>
      </c>
      <c r="G270" s="40">
        <v>108.6</v>
      </c>
      <c r="H270" s="41">
        <v>196</v>
      </c>
      <c r="I270" s="40">
        <v>71.599999999999994</v>
      </c>
    </row>
    <row r="271" spans="1:9" ht="18">
      <c r="A271" s="40">
        <v>258</v>
      </c>
      <c r="B271" s="39" t="s">
        <v>220</v>
      </c>
      <c r="C271" s="39" t="s">
        <v>751</v>
      </c>
      <c r="D271" s="40">
        <v>-7.51</v>
      </c>
      <c r="E271" s="40">
        <v>104.1</v>
      </c>
      <c r="F271" s="41">
        <v>237</v>
      </c>
      <c r="G271" s="40">
        <v>111.6</v>
      </c>
      <c r="H271" s="41">
        <v>251</v>
      </c>
      <c r="I271" s="40">
        <v>66.900000000000006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-7.54</v>
      </c>
      <c r="E272" s="40">
        <v>103</v>
      </c>
      <c r="F272" s="41">
        <v>260</v>
      </c>
      <c r="G272" s="40">
        <v>110.5</v>
      </c>
      <c r="H272" s="41">
        <v>236</v>
      </c>
      <c r="I272" s="40">
        <v>70.2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-7.6</v>
      </c>
      <c r="E273" s="40">
        <v>103.3</v>
      </c>
      <c r="F273" s="41">
        <v>252</v>
      </c>
      <c r="G273" s="40">
        <v>110.9</v>
      </c>
      <c r="H273" s="41">
        <v>243</v>
      </c>
      <c r="I273" s="40">
        <v>71.400000000000006</v>
      </c>
    </row>
    <row r="274" spans="1:9" ht="18">
      <c r="A274" s="40">
        <v>261</v>
      </c>
      <c r="B274" s="39" t="s">
        <v>79</v>
      </c>
      <c r="C274" s="39" t="s">
        <v>749</v>
      </c>
      <c r="D274" s="40">
        <v>-7.71</v>
      </c>
      <c r="E274" s="40">
        <v>101.5</v>
      </c>
      <c r="F274" s="41">
        <v>283</v>
      </c>
      <c r="G274" s="40">
        <v>109.2</v>
      </c>
      <c r="H274" s="41">
        <v>205</v>
      </c>
      <c r="I274" s="40">
        <v>65.599999999999994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-7.74</v>
      </c>
      <c r="E275" s="40">
        <v>106.7</v>
      </c>
      <c r="F275" s="41">
        <v>192</v>
      </c>
      <c r="G275" s="40">
        <v>114.5</v>
      </c>
      <c r="H275" s="41">
        <v>311</v>
      </c>
      <c r="I275" s="40">
        <v>64.599999999999994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-8.07</v>
      </c>
      <c r="E276" s="40">
        <v>105</v>
      </c>
      <c r="F276" s="41">
        <v>222</v>
      </c>
      <c r="G276" s="40">
        <v>113.1</v>
      </c>
      <c r="H276" s="41">
        <v>289</v>
      </c>
      <c r="I276" s="40">
        <v>64.599999999999994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-8.15</v>
      </c>
      <c r="E277" s="40">
        <v>100.8</v>
      </c>
      <c r="F277" s="41">
        <v>296</v>
      </c>
      <c r="G277" s="40">
        <v>109</v>
      </c>
      <c r="H277" s="41">
        <v>204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-8.3000000000000007</v>
      </c>
      <c r="E278" s="40">
        <v>109.4</v>
      </c>
      <c r="F278" s="41">
        <v>132</v>
      </c>
      <c r="G278" s="40">
        <v>117.7</v>
      </c>
      <c r="H278" s="41">
        <v>348</v>
      </c>
      <c r="I278" s="40">
        <v>66.400000000000006</v>
      </c>
    </row>
    <row r="279" spans="1:9" ht="18">
      <c r="A279" s="40">
        <v>266</v>
      </c>
      <c r="B279" s="39" t="s">
        <v>92</v>
      </c>
      <c r="C279" s="39" t="s">
        <v>741</v>
      </c>
      <c r="D279" s="40">
        <v>-8.3000000000000007</v>
      </c>
      <c r="E279" s="40">
        <v>106.5</v>
      </c>
      <c r="F279" s="41">
        <v>197</v>
      </c>
      <c r="G279" s="40">
        <v>114.8</v>
      </c>
      <c r="H279" s="41">
        <v>316</v>
      </c>
      <c r="I279" s="40">
        <v>69.7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-8.65</v>
      </c>
      <c r="E280" s="40">
        <v>98.2</v>
      </c>
      <c r="F280" s="41">
        <v>334</v>
      </c>
      <c r="G280" s="40">
        <v>106.9</v>
      </c>
      <c r="H280" s="41">
        <v>161</v>
      </c>
      <c r="I280" s="40">
        <v>69.2</v>
      </c>
    </row>
    <row r="281" spans="1:9" ht="18">
      <c r="A281" s="40">
        <v>268</v>
      </c>
      <c r="B281" s="39" t="s">
        <v>17</v>
      </c>
      <c r="C281" s="39" t="s">
        <v>750</v>
      </c>
      <c r="D281" s="40">
        <v>-8.8699999999999992</v>
      </c>
      <c r="E281" s="40">
        <v>103.4</v>
      </c>
      <c r="F281" s="41">
        <v>251</v>
      </c>
      <c r="G281" s="40">
        <v>112.2</v>
      </c>
      <c r="H281" s="41">
        <v>262</v>
      </c>
      <c r="I281" s="40">
        <v>67.599999999999994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-8.89</v>
      </c>
      <c r="E282" s="40">
        <v>101.4</v>
      </c>
      <c r="F282" s="41">
        <v>285</v>
      </c>
      <c r="G282" s="40">
        <v>110.3</v>
      </c>
      <c r="H282" s="41">
        <v>230</v>
      </c>
      <c r="I282" s="40">
        <v>68.400000000000006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-8.93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-9.02</v>
      </c>
      <c r="E284" s="40">
        <v>101.4</v>
      </c>
      <c r="F284" s="41">
        <v>284</v>
      </c>
      <c r="G284" s="40">
        <v>110.4</v>
      </c>
      <c r="H284" s="41">
        <v>234</v>
      </c>
      <c r="I284" s="40">
        <v>66.099999999999994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-9.0500000000000007</v>
      </c>
      <c r="E285" s="40">
        <v>103.4</v>
      </c>
      <c r="F285" s="41">
        <v>249</v>
      </c>
      <c r="G285" s="40">
        <v>112.5</v>
      </c>
      <c r="H285" s="41">
        <v>270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99.5</v>
      </c>
      <c r="F286" s="41">
        <v>321</v>
      </c>
      <c r="G286" s="40">
        <v>108.6</v>
      </c>
      <c r="H286" s="41">
        <v>198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282</v>
      </c>
      <c r="G287" s="40">
        <v>110.7</v>
      </c>
      <c r="H287" s="41">
        <v>239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-9.18</v>
      </c>
      <c r="E288" s="40">
        <v>106.5</v>
      </c>
      <c r="F288" s="41">
        <v>195</v>
      </c>
      <c r="G288" s="40">
        <v>115.7</v>
      </c>
      <c r="H288" s="41">
        <v>326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-9.36</v>
      </c>
      <c r="E289" s="40">
        <v>108.8</v>
      </c>
      <c r="F289" s="41">
        <v>150</v>
      </c>
      <c r="G289" s="40">
        <v>118.2</v>
      </c>
      <c r="H289" s="41">
        <v>349</v>
      </c>
      <c r="I289" s="40">
        <v>68.8</v>
      </c>
    </row>
    <row r="290" spans="1:9" ht="18">
      <c r="A290" s="40">
        <v>277</v>
      </c>
      <c r="B290" s="39" t="s">
        <v>108</v>
      </c>
      <c r="C290" s="39" t="s">
        <v>737</v>
      </c>
      <c r="D290" s="40">
        <v>-9.4600000000000009</v>
      </c>
      <c r="E290" s="40">
        <v>103.3</v>
      </c>
      <c r="F290" s="41">
        <v>253</v>
      </c>
      <c r="G290" s="40">
        <v>112.8</v>
      </c>
      <c r="H290" s="41">
        <v>279</v>
      </c>
      <c r="I290" s="40">
        <v>65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-9.5500000000000007</v>
      </c>
      <c r="E291" s="40">
        <v>106</v>
      </c>
      <c r="F291" s="41">
        <v>206</v>
      </c>
      <c r="G291" s="40">
        <v>115.5</v>
      </c>
      <c r="H291" s="41">
        <v>323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98.2</v>
      </c>
      <c r="F292" s="41">
        <v>335</v>
      </c>
      <c r="G292" s="40">
        <v>107.8</v>
      </c>
      <c r="H292" s="41">
        <v>177</v>
      </c>
      <c r="I292" s="40">
        <v>69.099999999999994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197</v>
      </c>
      <c r="I293" s="40">
        <v>68.900000000000006</v>
      </c>
    </row>
    <row r="294" spans="1:9" ht="18">
      <c r="A294" s="46"/>
      <c r="B294" s="46"/>
      <c r="C294" s="45" t="s">
        <v>774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-9.69</v>
      </c>
      <c r="E296" s="40">
        <v>101.3</v>
      </c>
      <c r="F296" s="41">
        <v>288</v>
      </c>
      <c r="G296" s="40">
        <v>111</v>
      </c>
      <c r="H296" s="41">
        <v>246</v>
      </c>
      <c r="I296" s="40">
        <v>67.8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-9.9499999999999993</v>
      </c>
      <c r="E297" s="40">
        <v>100.6</v>
      </c>
      <c r="F297" s="41">
        <v>299</v>
      </c>
      <c r="G297" s="40">
        <v>110.5</v>
      </c>
      <c r="H297" s="41">
        <v>235</v>
      </c>
      <c r="I297" s="40">
        <v>67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-9.9600000000000009</v>
      </c>
      <c r="E298" s="40">
        <v>105.6</v>
      </c>
      <c r="F298" s="41">
        <v>213</v>
      </c>
      <c r="G298" s="40">
        <v>115.6</v>
      </c>
      <c r="H298" s="41">
        <v>324</v>
      </c>
      <c r="I298" s="40">
        <v>68.7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-10.02</v>
      </c>
      <c r="E299" s="40">
        <v>100.4</v>
      </c>
      <c r="F299" s="41">
        <v>301</v>
      </c>
      <c r="G299" s="40">
        <v>110.4</v>
      </c>
      <c r="H299" s="41">
        <v>232</v>
      </c>
      <c r="I299" s="40">
        <v>65.900000000000006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-10.18</v>
      </c>
      <c r="E300" s="40">
        <v>102.2</v>
      </c>
      <c r="F300" s="41">
        <v>272</v>
      </c>
      <c r="G300" s="40">
        <v>112.4</v>
      </c>
      <c r="H300" s="41">
        <v>268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-10.23</v>
      </c>
      <c r="E301" s="40">
        <v>102.9</v>
      </c>
      <c r="F301" s="41">
        <v>261</v>
      </c>
      <c r="G301" s="40">
        <v>113.1</v>
      </c>
      <c r="H301" s="41">
        <v>291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-10.35</v>
      </c>
      <c r="E302" s="40">
        <v>104.5</v>
      </c>
      <c r="F302" s="41">
        <v>230</v>
      </c>
      <c r="G302" s="40">
        <v>114.8</v>
      </c>
      <c r="H302" s="41">
        <v>317</v>
      </c>
      <c r="I302" s="40">
        <v>66.400000000000006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-10.36</v>
      </c>
      <c r="E303" s="40">
        <v>103.4</v>
      </c>
      <c r="F303" s="41">
        <v>250</v>
      </c>
      <c r="G303" s="40">
        <v>113.8</v>
      </c>
      <c r="H303" s="41">
        <v>303</v>
      </c>
      <c r="I303" s="40">
        <v>67.2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-10.45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-10.65</v>
      </c>
      <c r="E305" s="40">
        <v>102.1</v>
      </c>
      <c r="F305" s="41">
        <v>275</v>
      </c>
      <c r="G305" s="40">
        <v>112.8</v>
      </c>
      <c r="H305" s="41">
        <v>280</v>
      </c>
      <c r="I305" s="40">
        <v>67.400000000000006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-10.72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</v>
      </c>
      <c r="E307" s="40">
        <v>96.2</v>
      </c>
      <c r="F307" s="41">
        <v>345</v>
      </c>
      <c r="G307" s="40">
        <v>107</v>
      </c>
      <c r="H307" s="41">
        <v>163</v>
      </c>
      <c r="I307" s="40">
        <v>63.3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-10.82</v>
      </c>
      <c r="E308" s="40">
        <v>100.5</v>
      </c>
      <c r="F308" s="41">
        <v>300</v>
      </c>
      <c r="G308" s="40">
        <v>111.3</v>
      </c>
      <c r="H308" s="41">
        <v>249</v>
      </c>
      <c r="I308" s="40">
        <v>68.2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-11.01</v>
      </c>
      <c r="E309" s="40">
        <v>101.2</v>
      </c>
      <c r="F309" s="41">
        <v>293</v>
      </c>
      <c r="G309" s="40">
        <v>112.2</v>
      </c>
      <c r="H309" s="41">
        <v>260</v>
      </c>
      <c r="I309" s="40">
        <v>70.7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-11.02</v>
      </c>
      <c r="E310" s="40">
        <v>103.5</v>
      </c>
      <c r="F310" s="41">
        <v>247</v>
      </c>
      <c r="G310" s="40">
        <v>114.5</v>
      </c>
      <c r="H310" s="41">
        <v>312</v>
      </c>
      <c r="I310" s="40">
        <v>67.5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-11.12</v>
      </c>
      <c r="E311" s="40">
        <v>99.3</v>
      </c>
      <c r="F311" s="41">
        <v>323</v>
      </c>
      <c r="G311" s="40">
        <v>110.4</v>
      </c>
      <c r="H311" s="41">
        <v>233</v>
      </c>
      <c r="I311" s="40">
        <v>70.7</v>
      </c>
    </row>
    <row r="312" spans="1:9" ht="18">
      <c r="A312" s="40">
        <v>297</v>
      </c>
      <c r="B312" s="39" t="s">
        <v>239</v>
      </c>
      <c r="C312" s="39" t="s">
        <v>743</v>
      </c>
      <c r="D312" s="40">
        <v>-11.24</v>
      </c>
      <c r="E312" s="40">
        <v>103.8</v>
      </c>
      <c r="F312" s="41">
        <v>240</v>
      </c>
      <c r="G312" s="40">
        <v>115</v>
      </c>
      <c r="H312" s="41">
        <v>321</v>
      </c>
      <c r="I312" s="40">
        <v>67.2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-11.28</v>
      </c>
      <c r="E313" s="40">
        <v>102.1</v>
      </c>
      <c r="F313" s="41">
        <v>276</v>
      </c>
      <c r="G313" s="40">
        <v>113.4</v>
      </c>
      <c r="H313" s="41">
        <v>296</v>
      </c>
      <c r="I313" s="40">
        <v>68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-11.32</v>
      </c>
      <c r="E314" s="40">
        <v>103.2</v>
      </c>
      <c r="F314" s="41">
        <v>257</v>
      </c>
      <c r="G314" s="40">
        <v>114.5</v>
      </c>
      <c r="H314" s="41">
        <v>313</v>
      </c>
      <c r="I314" s="40">
        <v>68.099999999999994</v>
      </c>
    </row>
    <row r="315" spans="1:9" ht="18">
      <c r="A315" s="40">
        <v>300</v>
      </c>
      <c r="B315" s="39" t="s">
        <v>87</v>
      </c>
      <c r="C315" s="39" t="s">
        <v>755</v>
      </c>
      <c r="D315" s="40">
        <v>-11.34</v>
      </c>
      <c r="E315" s="40">
        <v>102.7</v>
      </c>
      <c r="F315" s="41">
        <v>264</v>
      </c>
      <c r="G315" s="40">
        <v>114.1</v>
      </c>
      <c r="H315" s="41">
        <v>307</v>
      </c>
      <c r="I315" s="40">
        <v>67.900000000000006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-11.52</v>
      </c>
      <c r="E316" s="40">
        <v>98</v>
      </c>
      <c r="F316" s="41">
        <v>336</v>
      </c>
      <c r="G316" s="40">
        <v>109.5</v>
      </c>
      <c r="H316" s="41">
        <v>210</v>
      </c>
      <c r="I316" s="40">
        <v>66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-11.53</v>
      </c>
      <c r="E317" s="40">
        <v>102.4</v>
      </c>
      <c r="F317" s="41">
        <v>268</v>
      </c>
      <c r="G317" s="40">
        <v>113.9</v>
      </c>
      <c r="H317" s="41">
        <v>305</v>
      </c>
      <c r="I317" s="40">
        <v>66</v>
      </c>
    </row>
    <row r="318" spans="1:9" ht="18">
      <c r="A318" s="40">
        <v>303</v>
      </c>
      <c r="B318" s="39" t="s">
        <v>236</v>
      </c>
      <c r="C318" s="39" t="s">
        <v>741</v>
      </c>
      <c r="D318" s="40">
        <v>-11.54</v>
      </c>
      <c r="E318" s="40">
        <v>102</v>
      </c>
      <c r="F318" s="41">
        <v>278</v>
      </c>
      <c r="G318" s="40">
        <v>113.5</v>
      </c>
      <c r="H318" s="41">
        <v>300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-11.75</v>
      </c>
      <c r="E319" s="40">
        <v>103.1</v>
      </c>
      <c r="F319" s="41">
        <v>259</v>
      </c>
      <c r="G319" s="40">
        <v>114.9</v>
      </c>
      <c r="H319" s="41">
        <v>318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</v>
      </c>
      <c r="E320" s="40">
        <v>106.9</v>
      </c>
      <c r="F320" s="41">
        <v>189</v>
      </c>
      <c r="G320" s="40">
        <v>118.9</v>
      </c>
      <c r="H320" s="41">
        <v>354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-12.17</v>
      </c>
      <c r="E321" s="40">
        <v>94.5</v>
      </c>
      <c r="F321" s="41">
        <v>357</v>
      </c>
      <c r="G321" s="40">
        <v>106.6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-12.17</v>
      </c>
      <c r="E322" s="40">
        <v>101.6</v>
      </c>
      <c r="F322" s="41">
        <v>281</v>
      </c>
      <c r="G322" s="40">
        <v>113.8</v>
      </c>
      <c r="H322" s="41">
        <v>304</v>
      </c>
      <c r="I322" s="40">
        <v>69.5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-12.36</v>
      </c>
      <c r="E323" s="40">
        <v>100.2</v>
      </c>
      <c r="F323" s="41">
        <v>306</v>
      </c>
      <c r="G323" s="40">
        <v>112.6</v>
      </c>
      <c r="H323" s="41">
        <v>271</v>
      </c>
      <c r="I323" s="40">
        <v>69.2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-12.38</v>
      </c>
      <c r="E324" s="40">
        <v>100.4</v>
      </c>
      <c r="F324" s="41">
        <v>302</v>
      </c>
      <c r="G324" s="40">
        <v>112.8</v>
      </c>
      <c r="H324" s="41">
        <v>281</v>
      </c>
      <c r="I324" s="40">
        <v>64.2</v>
      </c>
    </row>
    <row r="325" spans="1:9" ht="18">
      <c r="A325" s="40">
        <v>310</v>
      </c>
      <c r="B325" s="39" t="s">
        <v>26</v>
      </c>
      <c r="C325" s="39" t="s">
        <v>757</v>
      </c>
      <c r="D325" s="40">
        <v>-12.4</v>
      </c>
      <c r="E325" s="40">
        <v>99.9</v>
      </c>
      <c r="F325" s="41">
        <v>313</v>
      </c>
      <c r="G325" s="40">
        <v>112.3</v>
      </c>
      <c r="H325" s="41">
        <v>263</v>
      </c>
      <c r="I325" s="40">
        <v>62.8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-12.52</v>
      </c>
      <c r="E326" s="40">
        <v>103.2</v>
      </c>
      <c r="F326" s="41">
        <v>255</v>
      </c>
      <c r="G326" s="40">
        <v>115.8</v>
      </c>
      <c r="H326" s="41">
        <v>328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-12.55</v>
      </c>
      <c r="E327" s="40">
        <v>100.4</v>
      </c>
      <c r="F327" s="41">
        <v>304</v>
      </c>
      <c r="G327" s="40">
        <v>112.9</v>
      </c>
      <c r="H327" s="41">
        <v>283</v>
      </c>
      <c r="I327" s="40">
        <v>65.8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-12.59</v>
      </c>
      <c r="E328" s="40">
        <v>99.5</v>
      </c>
      <c r="F328" s="41">
        <v>320</v>
      </c>
      <c r="G328" s="40">
        <v>112.1</v>
      </c>
      <c r="H328" s="41">
        <v>258</v>
      </c>
      <c r="I328" s="40">
        <v>65.3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-12.87</v>
      </c>
      <c r="E329" s="40">
        <v>100.2</v>
      </c>
      <c r="F329" s="41">
        <v>307</v>
      </c>
      <c r="G329" s="40">
        <v>113.1</v>
      </c>
      <c r="H329" s="41">
        <v>285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-12.97</v>
      </c>
      <c r="E330" s="40">
        <v>101.3</v>
      </c>
      <c r="F330" s="41">
        <v>290</v>
      </c>
      <c r="G330" s="40">
        <v>114.3</v>
      </c>
      <c r="H330" s="41">
        <v>309</v>
      </c>
      <c r="I330" s="40">
        <v>67.599999999999994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-13.04</v>
      </c>
      <c r="E331" s="40">
        <v>104.2</v>
      </c>
      <c r="F331" s="41">
        <v>235</v>
      </c>
      <c r="G331" s="40">
        <v>117.2</v>
      </c>
      <c r="H331" s="41">
        <v>342</v>
      </c>
      <c r="I331" s="40">
        <v>66.599999999999994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-13.07</v>
      </c>
      <c r="E332" s="40">
        <v>102.2</v>
      </c>
      <c r="F332" s="41">
        <v>271</v>
      </c>
      <c r="G332" s="40">
        <v>115.3</v>
      </c>
      <c r="H332" s="41">
        <v>322</v>
      </c>
      <c r="I332" s="40">
        <v>64.7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-13.36</v>
      </c>
      <c r="E333" s="40">
        <v>101.3</v>
      </c>
      <c r="F333" s="41">
        <v>289</v>
      </c>
      <c r="G333" s="40">
        <v>114.7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-13.45</v>
      </c>
      <c r="E334" s="40">
        <v>102.4</v>
      </c>
      <c r="F334" s="41">
        <v>267</v>
      </c>
      <c r="G334" s="40">
        <v>115.9</v>
      </c>
      <c r="H334" s="41">
        <v>330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</v>
      </c>
      <c r="E335" s="40">
        <v>100</v>
      </c>
      <c r="F335" s="41">
        <v>310</v>
      </c>
      <c r="G335" s="40">
        <v>113.7</v>
      </c>
      <c r="H335" s="41">
        <v>302</v>
      </c>
      <c r="I335" s="40">
        <v>67.099999999999994</v>
      </c>
    </row>
    <row r="336" spans="1:9" ht="18">
      <c r="A336" s="46"/>
      <c r="B336" s="46"/>
      <c r="C336" s="45" t="s">
        <v>774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-13.76</v>
      </c>
      <c r="E338" s="40">
        <v>108.5</v>
      </c>
      <c r="F338" s="41">
        <v>159</v>
      </c>
      <c r="G338" s="40">
        <v>122.3</v>
      </c>
      <c r="H338" s="41">
        <v>361</v>
      </c>
      <c r="I338" s="40">
        <v>65.3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-13.92</v>
      </c>
      <c r="E339" s="40">
        <v>96.4</v>
      </c>
      <c r="F339" s="41">
        <v>344</v>
      </c>
      <c r="G339" s="40">
        <v>110.3</v>
      </c>
      <c r="H339" s="41">
        <v>228</v>
      </c>
      <c r="I339" s="40">
        <v>64.400000000000006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-14.14</v>
      </c>
      <c r="E340" s="40">
        <v>99.1</v>
      </c>
      <c r="F340" s="41">
        <v>324</v>
      </c>
      <c r="G340" s="40">
        <v>113.2</v>
      </c>
      <c r="H340" s="41">
        <v>292</v>
      </c>
      <c r="I340" s="40">
        <v>64.8</v>
      </c>
    </row>
    <row r="341" spans="1:9" ht="18">
      <c r="A341" s="40">
        <v>324</v>
      </c>
      <c r="B341" s="39" t="s">
        <v>305</v>
      </c>
      <c r="C341" s="39" t="s">
        <v>747</v>
      </c>
      <c r="D341" s="40">
        <v>-14.15</v>
      </c>
      <c r="E341" s="40">
        <v>98.9</v>
      </c>
      <c r="F341" s="41">
        <v>326</v>
      </c>
      <c r="G341" s="40">
        <v>113.1</v>
      </c>
      <c r="H341" s="41">
        <v>284</v>
      </c>
      <c r="I341" s="40">
        <v>66.5</v>
      </c>
    </row>
    <row r="342" spans="1:9" ht="18">
      <c r="A342" s="40">
        <v>325</v>
      </c>
      <c r="B342" s="39" t="s">
        <v>57</v>
      </c>
      <c r="C342" s="39" t="s">
        <v>754</v>
      </c>
      <c r="D342" s="40">
        <v>-14.43</v>
      </c>
      <c r="E342" s="40">
        <v>101.2</v>
      </c>
      <c r="F342" s="41">
        <v>292</v>
      </c>
      <c r="G342" s="40">
        <v>115.6</v>
      </c>
      <c r="H342" s="41">
        <v>325</v>
      </c>
      <c r="I342" s="40">
        <v>67.5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-14.65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67.900000000000006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-14.85</v>
      </c>
      <c r="E344" s="40">
        <v>99.5</v>
      </c>
      <c r="F344" s="41">
        <v>322</v>
      </c>
      <c r="G344" s="40">
        <v>114.3</v>
      </c>
      <c r="H344" s="41">
        <v>310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-15.01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-15.13</v>
      </c>
      <c r="E346" s="40">
        <v>97.1</v>
      </c>
      <c r="F346" s="41">
        <v>339</v>
      </c>
      <c r="G346" s="40">
        <v>112.2</v>
      </c>
      <c r="H346" s="41">
        <v>261</v>
      </c>
      <c r="I346" s="40">
        <v>67.400000000000006</v>
      </c>
    </row>
    <row r="347" spans="1:9" ht="18">
      <c r="A347" s="40">
        <v>330</v>
      </c>
      <c r="B347" s="39" t="s">
        <v>46</v>
      </c>
      <c r="C347" s="39" t="s">
        <v>741</v>
      </c>
      <c r="D347" s="40">
        <v>-15.66</v>
      </c>
      <c r="E347" s="40">
        <v>100.2</v>
      </c>
      <c r="F347" s="41">
        <v>308</v>
      </c>
      <c r="G347" s="40">
        <v>115.9</v>
      </c>
      <c r="H347" s="41">
        <v>329</v>
      </c>
      <c r="I347" s="40">
        <v>62.9</v>
      </c>
    </row>
    <row r="348" spans="1:9" ht="18">
      <c r="A348" s="40">
        <v>331</v>
      </c>
      <c r="B348" s="39" t="s">
        <v>231</v>
      </c>
      <c r="C348" s="39" t="s">
        <v>755</v>
      </c>
      <c r="D348" s="40">
        <v>-15.72</v>
      </c>
      <c r="E348" s="40">
        <v>94.3</v>
      </c>
      <c r="F348" s="41">
        <v>358</v>
      </c>
      <c r="G348" s="40">
        <v>110.1</v>
      </c>
      <c r="H348" s="41">
        <v>223</v>
      </c>
      <c r="I348" s="40">
        <v>69.2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-15.76</v>
      </c>
      <c r="E349" s="40">
        <v>102.6</v>
      </c>
      <c r="F349" s="41">
        <v>265</v>
      </c>
      <c r="G349" s="40">
        <v>118.3</v>
      </c>
      <c r="H349" s="41">
        <v>353</v>
      </c>
      <c r="I349" s="40">
        <v>64.8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-15.96</v>
      </c>
      <c r="E350" s="40">
        <v>95.8</v>
      </c>
      <c r="F350" s="41">
        <v>347</v>
      </c>
      <c r="G350" s="40">
        <v>111.8</v>
      </c>
      <c r="H350" s="41">
        <v>255</v>
      </c>
      <c r="I350" s="40">
        <v>66.7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-16.14</v>
      </c>
      <c r="E351" s="40">
        <v>96.9</v>
      </c>
      <c r="F351" s="41">
        <v>341</v>
      </c>
      <c r="G351" s="40">
        <v>113.1</v>
      </c>
      <c r="H351" s="41">
        <v>287</v>
      </c>
      <c r="I351" s="40">
        <v>70.5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-16.66</v>
      </c>
      <c r="E352" s="40">
        <v>99.8</v>
      </c>
      <c r="F352" s="41">
        <v>315</v>
      </c>
      <c r="G352" s="40">
        <v>116.5</v>
      </c>
      <c r="H352" s="41">
        <v>335</v>
      </c>
      <c r="I352" s="40">
        <v>68.8</v>
      </c>
    </row>
    <row r="353" spans="1:9" ht="18">
      <c r="A353" s="40">
        <v>336</v>
      </c>
      <c r="B353" s="39" t="s">
        <v>97</v>
      </c>
      <c r="C353" s="39" t="s">
        <v>736</v>
      </c>
      <c r="D353" s="40">
        <v>-16.670000000000002</v>
      </c>
      <c r="E353" s="40">
        <v>96.7</v>
      </c>
      <c r="F353" s="41">
        <v>342</v>
      </c>
      <c r="G353" s="40">
        <v>113.4</v>
      </c>
      <c r="H353" s="41">
        <v>293</v>
      </c>
      <c r="I353" s="40">
        <v>68.099999999999994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99.6</v>
      </c>
      <c r="F354" s="41">
        <v>319</v>
      </c>
      <c r="G354" s="40">
        <v>116.6</v>
      </c>
      <c r="H354" s="41">
        <v>340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-17.239999999999998</v>
      </c>
      <c r="E355" s="40">
        <v>100.4</v>
      </c>
      <c r="F355" s="41">
        <v>303</v>
      </c>
      <c r="G355" s="40">
        <v>117.6</v>
      </c>
      <c r="H355" s="41">
        <v>347</v>
      </c>
      <c r="I355" s="40">
        <v>72.7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-17.309999999999999</v>
      </c>
      <c r="E356" s="40">
        <v>95.4</v>
      </c>
      <c r="F356" s="41">
        <v>350</v>
      </c>
      <c r="G356" s="40">
        <v>112.7</v>
      </c>
      <c r="H356" s="41">
        <v>276</v>
      </c>
      <c r="I356" s="40">
        <v>65.7</v>
      </c>
    </row>
    <row r="357" spans="1:9" ht="18">
      <c r="A357" s="40">
        <v>340</v>
      </c>
      <c r="B357" s="39" t="s">
        <v>111</v>
      </c>
      <c r="C357" s="39" t="s">
        <v>755</v>
      </c>
      <c r="D357" s="40">
        <v>-17.350000000000001</v>
      </c>
      <c r="E357" s="40">
        <v>93.1</v>
      </c>
      <c r="F357" s="41">
        <v>360</v>
      </c>
      <c r="G357" s="40">
        <v>110.4</v>
      </c>
      <c r="H357" s="41">
        <v>231</v>
      </c>
      <c r="I357" s="40">
        <v>66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-17.36</v>
      </c>
      <c r="E358" s="40">
        <v>98.4</v>
      </c>
      <c r="F358" s="41">
        <v>332</v>
      </c>
      <c r="G358" s="40">
        <v>115.7</v>
      </c>
      <c r="H358" s="41">
        <v>327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</v>
      </c>
      <c r="E359" s="40">
        <v>99.7</v>
      </c>
      <c r="F359" s="41">
        <v>318</v>
      </c>
      <c r="G359" s="40">
        <v>117.2</v>
      </c>
      <c r="H359" s="41">
        <v>341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</v>
      </c>
      <c r="E360" s="40">
        <v>95.9</v>
      </c>
      <c r="F360" s="41">
        <v>346</v>
      </c>
      <c r="G360" s="40">
        <v>113.4</v>
      </c>
      <c r="H360" s="41">
        <v>294</v>
      </c>
      <c r="I360" s="40">
        <v>68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94.9</v>
      </c>
      <c r="F361" s="41">
        <v>353</v>
      </c>
      <c r="G361" s="40">
        <v>112.7</v>
      </c>
      <c r="H361" s="41">
        <v>277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100.1</v>
      </c>
      <c r="F362" s="41">
        <v>309</v>
      </c>
      <c r="G362" s="40">
        <v>118.2</v>
      </c>
      <c r="H362" s="41">
        <v>350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-18.22</v>
      </c>
      <c r="E363" s="40">
        <v>105</v>
      </c>
      <c r="F363" s="41">
        <v>223</v>
      </c>
      <c r="G363" s="40">
        <v>123.2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-18.96</v>
      </c>
      <c r="E364" s="40">
        <v>98.6</v>
      </c>
      <c r="F364" s="41">
        <v>331</v>
      </c>
      <c r="G364" s="40">
        <v>117.5</v>
      </c>
      <c r="H364" s="41">
        <v>345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-18.97</v>
      </c>
      <c r="E365" s="40">
        <v>95.7</v>
      </c>
      <c r="F365" s="41">
        <v>348</v>
      </c>
      <c r="G365" s="40">
        <v>114.7</v>
      </c>
      <c r="H365" s="41">
        <v>314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97.5</v>
      </c>
      <c r="F366" s="41">
        <v>338</v>
      </c>
      <c r="G366" s="40">
        <v>116.5</v>
      </c>
      <c r="H366" s="41">
        <v>337</v>
      </c>
      <c r="I366" s="40">
        <v>66.2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-19.28</v>
      </c>
      <c r="E367" s="40">
        <v>93</v>
      </c>
      <c r="F367" s="41">
        <v>361</v>
      </c>
      <c r="G367" s="40">
        <v>112.3</v>
      </c>
      <c r="H367" s="41">
        <v>264</v>
      </c>
      <c r="I367" s="40">
        <v>60.8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-19.28</v>
      </c>
      <c r="E368" s="40">
        <v>98.3</v>
      </c>
      <c r="F368" s="41">
        <v>333</v>
      </c>
      <c r="G368" s="40">
        <v>117.6</v>
      </c>
      <c r="H368" s="41">
        <v>346</v>
      </c>
      <c r="I368" s="40">
        <v>71.099999999999994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-19.420000000000002</v>
      </c>
      <c r="E369" s="40">
        <v>93.6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-19.47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-19.63</v>
      </c>
      <c r="E371" s="40">
        <v>99.8</v>
      </c>
      <c r="F371" s="41">
        <v>314</v>
      </c>
      <c r="G371" s="40">
        <v>119.5</v>
      </c>
      <c r="H371" s="41">
        <v>356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</v>
      </c>
      <c r="E372" s="40">
        <v>100.7</v>
      </c>
      <c r="F372" s="41">
        <v>298</v>
      </c>
      <c r="G372" s="40">
        <v>120.5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-21.32</v>
      </c>
      <c r="E373" s="40">
        <v>95.2</v>
      </c>
      <c r="F373" s="41">
        <v>351</v>
      </c>
      <c r="G373" s="40">
        <v>116.5</v>
      </c>
      <c r="H373" s="41">
        <v>338</v>
      </c>
      <c r="I373" s="40">
        <v>64.7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355</v>
      </c>
      <c r="G374" s="40">
        <v>116.3</v>
      </c>
      <c r="H374" s="41">
        <v>334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-21.77</v>
      </c>
      <c r="E375" s="40">
        <v>95.6</v>
      </c>
      <c r="F375" s="41">
        <v>349</v>
      </c>
      <c r="G375" s="40">
        <v>117.4</v>
      </c>
      <c r="H375" s="41">
        <v>343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99.7</v>
      </c>
      <c r="F376" s="41">
        <v>317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774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-25.36</v>
      </c>
      <c r="E380" s="40">
        <v>94.6</v>
      </c>
      <c r="F380" s="41">
        <v>356</v>
      </c>
      <c r="G380" s="40">
        <v>119.9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-26.01</v>
      </c>
      <c r="E381" s="40">
        <v>87.4</v>
      </c>
      <c r="F381" s="41">
        <v>363</v>
      </c>
      <c r="G381" s="40">
        <v>113.4</v>
      </c>
      <c r="H381" s="41">
        <v>295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-27.93</v>
      </c>
      <c r="E382" s="40">
        <v>94.7</v>
      </c>
      <c r="F382" s="41">
        <v>354</v>
      </c>
      <c r="G382" s="40">
        <v>122.6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-42.31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20" xr:uid="{D9600B21-62C1-504B-A512-143920EEFF2B}"/>
    <hyperlink ref="B1" r:id="rId2" display="https://kenpom.com/archive.php?d=2025-02-20&amp;s=TeamName" xr:uid="{4EC27DD0-148A-F342-9D80-F8323E524267}"/>
    <hyperlink ref="D1" r:id="rId3" display="https://kenpom.com/archive.php?d=2025-02-20" xr:uid="{2ADA2129-84D5-C94F-A69C-3B265D018045}"/>
    <hyperlink ref="E1" r:id="rId4" display="https://kenpom.com/archive.php?d=2025-02-20&amp;s=RankAdjOE" xr:uid="{BBBF6932-1D4F-B040-ABD7-9453A37764EE}"/>
    <hyperlink ref="F1" r:id="rId5" display="https://kenpom.com/archive.php?d=2025-02-20&amp;s=RankAdjDE" xr:uid="{99C1CAFF-E66F-DA41-81C1-222CA1489214}"/>
    <hyperlink ref="G1" r:id="rId6" display="https://kenpom.com/archive.php?d=2025-02-20&amp;s=RankAdjTempo" xr:uid="{9F33177D-DB90-414F-9697-5E3B0A73B7C7}"/>
    <hyperlink ref="H1" r:id="rId7" display="https://kenpom.com/archive.php?d=2025-02-20&amp;s=RankAdjEMFinal" xr:uid="{6BD4CB4F-90D4-C244-9BE4-54F32B9A9C5C}"/>
    <hyperlink ref="I1" r:id="rId8" display="https://kenpom.com/archive.php?d=2025-02-20&amp;s=AdjEMFinal" xr:uid="{A78F2F4E-E407-1C46-AD3B-013F0F525E2D}"/>
    <hyperlink ref="B2" r:id="rId9" display="https://kenpom.com/team.php?team=Duke" xr:uid="{5A66B264-63B7-5C46-89BD-75D67CFD858B}"/>
    <hyperlink ref="C2" r:id="rId10" display="https://kenpom.com/conf.php?c=ACC" xr:uid="{FE093D7C-57EC-0040-8F3A-90CA3D063FF4}"/>
    <hyperlink ref="B3" r:id="rId11" display="https://kenpom.com/team.php?team=Auburn" xr:uid="{C9E837F8-3ED6-4847-B973-8C7B028AF380}"/>
    <hyperlink ref="C3" r:id="rId12" display="https://kenpom.com/conf.php?c=SEC" xr:uid="{3D75A857-7947-E045-9097-EEF77413FA9F}"/>
    <hyperlink ref="B4" r:id="rId13" display="https://kenpom.com/team.php?team=Houston" xr:uid="{D19985D1-CD3D-8D40-B6D6-B02BAC0D39D5}"/>
    <hyperlink ref="C4" r:id="rId14" display="https://kenpom.com/conf.php?c=B12" xr:uid="{659DB556-E214-E140-BFC0-F1DBDC1B91E8}"/>
    <hyperlink ref="B5" r:id="rId15" display="https://kenpom.com/team.php?team=Florida" xr:uid="{D16E656F-60D9-414E-8FD3-D05F104D67FD}"/>
    <hyperlink ref="C5" r:id="rId16" display="https://kenpom.com/conf.php?c=SEC" xr:uid="{BB63B66A-0EF7-4544-9A90-76A12DC6A800}"/>
    <hyperlink ref="B6" r:id="rId17" display="https://kenpom.com/team.php?team=Tennessee" xr:uid="{BEE725FE-441E-CB42-82E6-183CCAB1092B}"/>
    <hyperlink ref="C6" r:id="rId18" display="https://kenpom.com/conf.php?c=SEC" xr:uid="{BE0CDB97-9B9F-9848-B841-6A676BD8245F}"/>
    <hyperlink ref="B7" r:id="rId19" display="https://kenpom.com/team.php?team=Alabama" xr:uid="{C8C8DDF6-E1E0-714C-9815-E81510ABF419}"/>
    <hyperlink ref="C7" r:id="rId20" display="https://kenpom.com/conf.php?c=SEC" xr:uid="{2BACEC18-9D10-1743-870A-0F1A0B92E3A7}"/>
    <hyperlink ref="B8" r:id="rId21" display="https://kenpom.com/team.php?team=Wisconsin" xr:uid="{F6B11BE5-D19B-104A-BE13-00C4BD1B467C}"/>
    <hyperlink ref="C8" r:id="rId22" display="https://kenpom.com/conf.php?c=B10" xr:uid="{3BA443B7-D66C-C648-AFBD-5DE4DCCF607C}"/>
    <hyperlink ref="B9" r:id="rId23" display="https://kenpom.com/team.php?team=Texas+Tech" xr:uid="{07AE6D99-A617-DB41-A045-ED37C16EA96F}"/>
    <hyperlink ref="C9" r:id="rId24" display="https://kenpom.com/conf.php?c=B12" xr:uid="{04E1EE64-4EB1-5349-B68B-E32775ACF868}"/>
    <hyperlink ref="B10" r:id="rId25" display="https://kenpom.com/team.php?team=Iowa+St." xr:uid="{95F143DC-C8B0-B845-B9D4-0278E1B4597E}"/>
    <hyperlink ref="C10" r:id="rId26" display="https://kenpom.com/conf.php?c=B12" xr:uid="{0A8F8CA6-7CA5-2E4E-87BA-644B425F353A}"/>
    <hyperlink ref="B11" r:id="rId27" display="https://kenpom.com/team.php?team=Gonzaga" xr:uid="{00258533-92CE-344F-A6EA-ADB206F8D7B8}"/>
    <hyperlink ref="C11" r:id="rId28" display="https://kenpom.com/conf.php?c=WCC" xr:uid="{E9913BAA-B739-444E-B31D-527A11BC8DE8}"/>
    <hyperlink ref="B12" r:id="rId29" display="https://kenpom.com/team.php?team=Arizona" xr:uid="{BE86CAA6-B6E9-B445-AFEC-1A4B90FFECBB}"/>
    <hyperlink ref="C12" r:id="rId30" display="https://kenpom.com/conf.php?c=B12" xr:uid="{F63B7C0F-CFDA-D846-B46D-4647B7FD1768}"/>
    <hyperlink ref="B13" r:id="rId31" display="https://kenpom.com/team.php?team=Missouri" xr:uid="{C016D4A3-80AA-3D43-A94B-CBDD3D154731}"/>
    <hyperlink ref="C13" r:id="rId32" display="https://kenpom.com/conf.php?c=SEC" xr:uid="{2377017A-1169-1447-9713-69738DE8CABC}"/>
    <hyperlink ref="B14" r:id="rId33" display="https://kenpom.com/team.php?team=Purdue" xr:uid="{2551F6C5-A4CF-8540-8072-3431F9D149FD}"/>
    <hyperlink ref="C14" r:id="rId34" display="https://kenpom.com/conf.php?c=B10" xr:uid="{D5F307E0-0B71-0C43-94DD-EBAB05CC077D}"/>
    <hyperlink ref="B15" r:id="rId35" display="https://kenpom.com/team.php?team=Michigan+St." xr:uid="{798BA6B5-E2AF-9F42-9758-22E6C89ED201}"/>
    <hyperlink ref="C15" r:id="rId36" display="https://kenpom.com/conf.php?c=B10" xr:uid="{C92DC890-E3A2-5E4D-A972-030E37756CA6}"/>
    <hyperlink ref="B16" r:id="rId37" display="https://kenpom.com/team.php?team=Maryland" xr:uid="{C45CAFC5-3F02-1445-BF44-2AEC89ED44F2}"/>
    <hyperlink ref="C16" r:id="rId38" display="https://kenpom.com/conf.php?c=B10" xr:uid="{5E271D19-D1BB-FA4D-B770-207F320D4A5B}"/>
    <hyperlink ref="B17" r:id="rId39" display="https://kenpom.com/team.php?team=St.+John%27s" xr:uid="{847F5A3A-498F-E849-80B8-EABC2BBE53A7}"/>
    <hyperlink ref="C17" r:id="rId40" display="https://kenpom.com/conf.php?c=BE" xr:uid="{9ED1C98E-DA58-C940-8A38-1B4AB403953A}"/>
    <hyperlink ref="B18" r:id="rId41" display="https://kenpom.com/team.php?team=Kentucky" xr:uid="{EFB286C6-8E3E-CB40-8F20-9277E76FCE96}"/>
    <hyperlink ref="C18" r:id="rId42" display="https://kenpom.com/conf.php?c=SEC" xr:uid="{E1FE4E9F-4B63-9D44-8FE0-FBA58321251C}"/>
    <hyperlink ref="B19" r:id="rId43" display="https://kenpom.com/team.php?team=Texas+A%26M" xr:uid="{34AA1BB1-6B0E-4641-B624-C07346A096C8}"/>
    <hyperlink ref="C19" r:id="rId44" display="https://kenpom.com/conf.php?c=SEC" xr:uid="{2F122BE4-A67D-464A-87E8-0D9613B5A90A}"/>
    <hyperlink ref="B20" r:id="rId45" display="https://kenpom.com/team.php?team=Michigan" xr:uid="{01501FE5-C5A6-6B4A-B875-779D49153F61}"/>
    <hyperlink ref="C20" r:id="rId46" display="https://kenpom.com/conf.php?c=B10" xr:uid="{8EB1128E-BB1A-3140-A7EF-D6970B37ECA2}"/>
    <hyperlink ref="B21" r:id="rId47" display="https://kenpom.com/team.php?team=Saint+Mary%27s" xr:uid="{5D8D5C58-49EE-0941-ADE8-F362E2C1C3CF}"/>
    <hyperlink ref="C21" r:id="rId48" display="https://kenpom.com/conf.php?c=WCC" xr:uid="{C12F0C95-AA54-F34A-8403-09CFDFB4AB5F}"/>
    <hyperlink ref="B22" r:id="rId49" display="https://kenpom.com/team.php?team=Illinois" xr:uid="{9BE5DBC1-4100-B347-9F13-79C3F64A7865}"/>
    <hyperlink ref="C22" r:id="rId50" display="https://kenpom.com/conf.php?c=B10" xr:uid="{B79FACE4-1160-7947-96AD-851D4AAA284C}"/>
    <hyperlink ref="B23" r:id="rId51" display="https://kenpom.com/team.php?team=Mississippi" xr:uid="{F8042970-FAC6-364C-B2BF-D116FAA51ED4}"/>
    <hyperlink ref="C23" r:id="rId52" display="https://kenpom.com/conf.php?c=SEC" xr:uid="{992C6504-B4E5-524C-8853-26293A9A65AB}"/>
    <hyperlink ref="B24" r:id="rId53" display="https://kenpom.com/team.php?team=Clemson" xr:uid="{ABEF73CA-7773-184F-B808-D08BC550DCDC}"/>
    <hyperlink ref="C24" r:id="rId54" display="https://kenpom.com/conf.php?c=ACC" xr:uid="{C2E4B300-783A-A841-B17A-57D9884A9873}"/>
    <hyperlink ref="B25" r:id="rId55" display="https://kenpom.com/team.php?team=Kansas" xr:uid="{0C3D12C0-F854-BA4A-8119-9AB6D758A79B}"/>
    <hyperlink ref="C25" r:id="rId56" display="https://kenpom.com/conf.php?c=B12" xr:uid="{DB4CAC6E-D54F-0742-9F5D-151DC2B727FA}"/>
    <hyperlink ref="B26" r:id="rId57" display="https://kenpom.com/team.php?team=Louisville" xr:uid="{805B6460-DC47-C44A-9738-1ABE08ADA641}"/>
    <hyperlink ref="C26" r:id="rId58" display="https://kenpom.com/conf.php?c=ACC" xr:uid="{FA636705-EE69-CB45-99C9-8F762D765CD0}"/>
    <hyperlink ref="B27" r:id="rId59" display="https://kenpom.com/team.php?team=Marquette" xr:uid="{68AA1735-4A29-CA4C-868A-B2340980F773}"/>
    <hyperlink ref="C27" r:id="rId60" display="https://kenpom.com/conf.php?c=BE" xr:uid="{0D1A2DF0-63A0-DA4C-84B6-6CA949DB9FB2}"/>
    <hyperlink ref="B28" r:id="rId61" display="https://kenpom.com/team.php?team=Ohio+St." xr:uid="{E0BDDF1F-8BFA-BD4A-80A1-6023B7178A51}"/>
    <hyperlink ref="C28" r:id="rId62" display="https://kenpom.com/conf.php?c=B10" xr:uid="{DA12CD71-3307-CE4E-A0C8-AB1686C11A54}"/>
    <hyperlink ref="B29" r:id="rId63" display="https://kenpom.com/team.php?team=UCLA" xr:uid="{4828BCA6-DA25-E64A-869D-E11D49028AE5}"/>
    <hyperlink ref="C29" r:id="rId64" display="https://kenpom.com/conf.php?c=B10" xr:uid="{6417157E-4F9E-E74F-B1E4-D682759F550B}"/>
    <hyperlink ref="B30" r:id="rId65" display="https://kenpom.com/team.php?team=Mississippi+St." xr:uid="{A31B7BF7-5D41-864D-8DE6-F199EA7F7F39}"/>
    <hyperlink ref="C30" r:id="rId66" display="https://kenpom.com/conf.php?c=SEC" xr:uid="{9F518A8C-B30C-2A47-81A5-841AA11825E6}"/>
    <hyperlink ref="B31" r:id="rId67" display="https://kenpom.com/team.php?team=Baylor" xr:uid="{4B412981-A68A-6B4B-A37D-6699EE0B6BB3}"/>
    <hyperlink ref="C31" r:id="rId68" display="https://kenpom.com/conf.php?c=B12" xr:uid="{93721A65-33F4-0B41-8DC0-ABB8BCB200AE}"/>
    <hyperlink ref="B32" r:id="rId69" display="https://kenpom.com/team.php?team=BYU" xr:uid="{EFA0B06A-46E6-E445-A504-91E00B63FDB4}"/>
    <hyperlink ref="C32" r:id="rId70" display="https://kenpom.com/conf.php?c=B12" xr:uid="{349D7A09-4CF9-004D-A2E4-CB1579DC859B}"/>
    <hyperlink ref="B33" r:id="rId71" display="https://kenpom.com/team.php?team=VCU" xr:uid="{F6A6B22B-A241-F349-896B-252D88BFE932}"/>
    <hyperlink ref="C33" r:id="rId72" display="https://kenpom.com/conf.php?c=A10" xr:uid="{F4E075B6-DFD4-174C-98D3-31A2576381F1}"/>
    <hyperlink ref="B34" r:id="rId73" display="https://kenpom.com/team.php?team=Creighton" xr:uid="{6355E9E0-8EA3-0140-9F42-327CA6BE9C87}"/>
    <hyperlink ref="C34" r:id="rId74" display="https://kenpom.com/conf.php?c=BE" xr:uid="{F7485861-F378-D548-9214-ED401D9FAF1D}"/>
    <hyperlink ref="B35" r:id="rId75" display="https://kenpom.com/team.php?team=Oregon" xr:uid="{88F84150-302A-5246-8C2B-FE1357F76163}"/>
    <hyperlink ref="C35" r:id="rId76" display="https://kenpom.com/conf.php?c=B10" xr:uid="{608B5341-ACB0-1C41-8180-4406F9324369}"/>
    <hyperlink ref="B36" r:id="rId77" display="https://kenpom.com/team.php?team=Texas" xr:uid="{1B838813-2E9F-C846-A9F9-FF988E7109E2}"/>
    <hyperlink ref="C36" r:id="rId78" display="https://kenpom.com/conf.php?c=SEC" xr:uid="{15D70C0D-071E-6147-B96F-B7D7055892D6}"/>
    <hyperlink ref="B37" r:id="rId79" display="https://kenpom.com/team.php?team=Connecticut" xr:uid="{F890BA1A-4F04-C541-A012-C9726678AF80}"/>
    <hyperlink ref="C37" r:id="rId80" display="https://kenpom.com/conf.php?c=BE" xr:uid="{2C2D65D0-394A-C646-8EDC-E0FC92E32560}"/>
    <hyperlink ref="B38" r:id="rId81" display="https://kenpom.com/team.php?team=Arkansas" xr:uid="{984AE61E-A3F2-D842-9419-DB46C0CE5C80}"/>
    <hyperlink ref="C38" r:id="rId82" display="https://kenpom.com/conf.php?c=SEC" xr:uid="{C7F7F53E-93D0-F647-B0CE-FAD178EDE9C3}"/>
    <hyperlink ref="B39" r:id="rId83" display="https://kenpom.com/team.php?team=SMU" xr:uid="{46D9CC6F-B400-674C-B671-C3A67C90EED3}"/>
    <hyperlink ref="C39" r:id="rId84" display="https://kenpom.com/conf.php?c=ACC" xr:uid="{9799F0CF-E680-824E-8539-C69F68DBD360}"/>
    <hyperlink ref="B40" r:id="rId85" display="https://kenpom.com/team.php?team=New+Mexico" xr:uid="{DC07294F-F753-6945-AFDD-4E5B74B2B5B5}"/>
    <hyperlink ref="C40" r:id="rId86" display="https://kenpom.com/conf.php?c=MWC" xr:uid="{53B305FB-CFD4-BC4C-AA67-EFD385D06CE1}"/>
    <hyperlink ref="B41" r:id="rId87" display="https://kenpom.com/team.php?team=UC+San+Diego" xr:uid="{1C3C2F6C-00F0-D543-9448-72EE564ACD88}"/>
    <hyperlink ref="C41" r:id="rId88" display="https://kenpom.com/conf.php?c=BW" xr:uid="{52DDF7EC-4552-3648-BA83-A4B689791C7C}"/>
    <hyperlink ref="A43" r:id="rId89" display="https://kenpom.com/archive.php?d=2025-02-20" xr:uid="{F15159D3-6863-EF47-B6D5-CBCE0E2F9F3B}"/>
    <hyperlink ref="B43" r:id="rId90" display="https://kenpom.com/archive.php?d=2025-02-20&amp;s=TeamName" xr:uid="{E3EC1686-4E40-E846-9F61-31FD4A13F0AF}"/>
    <hyperlink ref="D43" r:id="rId91" display="https://kenpom.com/archive.php?d=2025-02-20" xr:uid="{D1AD021F-242D-7646-B070-ACE6713EC2B9}"/>
    <hyperlink ref="E43" r:id="rId92" display="https://kenpom.com/archive.php?d=2025-02-20&amp;s=RankAdjOE" xr:uid="{78679D73-D589-134E-B600-D18B117AD19C}"/>
    <hyperlink ref="F43" r:id="rId93" display="https://kenpom.com/archive.php?d=2025-02-20&amp;s=RankAdjDE" xr:uid="{A6292524-3F54-A94A-8BDB-AACB3AF01D41}"/>
    <hyperlink ref="G43" r:id="rId94" display="https://kenpom.com/archive.php?d=2025-02-20&amp;s=RankAdjTempo" xr:uid="{E4BB2DAB-5C3E-B042-B472-A4A89944B3CA}"/>
    <hyperlink ref="H43" r:id="rId95" display="https://kenpom.com/archive.php?d=2025-02-20&amp;s=RankAdjEMFinal" xr:uid="{2898348A-32B4-7144-BE9A-48FB1613D470}"/>
    <hyperlink ref="I43" r:id="rId96" display="https://kenpom.com/archive.php?d=2025-02-20&amp;s=AdjEMFinal" xr:uid="{B0E045B2-D532-9B4F-9D2D-BBA3CED55A3C}"/>
    <hyperlink ref="B44" r:id="rId97" display="https://kenpom.com/team.php?team=San+Diego+St." xr:uid="{DD9D83E9-958A-314C-BE9E-6D7B2622BE4E}"/>
    <hyperlink ref="C44" r:id="rId98" display="https://kenpom.com/conf.php?c=MWC" xr:uid="{3797B729-E9B7-7640-A50A-7F7E272AA871}"/>
    <hyperlink ref="B45" r:id="rId99" display="https://kenpom.com/team.php?team=Utah+St." xr:uid="{C1820D44-4FE4-8840-98EF-F2438114BD67}"/>
    <hyperlink ref="C45" r:id="rId100" display="https://kenpom.com/conf.php?c=MWC" xr:uid="{D9584C43-764A-A34F-8197-B87A4217DA07}"/>
    <hyperlink ref="B46" r:id="rId101" display="https://kenpom.com/team.php?team=Nebraska" xr:uid="{ED414F04-C52E-FB4E-AD56-A43A7185ABFC}"/>
    <hyperlink ref="C46" r:id="rId102" display="https://kenpom.com/conf.php?c=B10" xr:uid="{67959A81-42F1-7441-B9D1-1860EFCA81B2}"/>
    <hyperlink ref="B47" r:id="rId103" display="https://kenpom.com/team.php?team=Georgia" xr:uid="{71B7089E-7D99-6C40-ACC2-77D2B3F2C152}"/>
    <hyperlink ref="C47" r:id="rId104" display="https://kenpom.com/conf.php?c=SEC" xr:uid="{2360D030-4AB4-7645-AD1F-988329FFC64F}"/>
    <hyperlink ref="B48" r:id="rId105" display="https://kenpom.com/team.php?team=North+Carolina" xr:uid="{89CC7F7E-1A7F-1840-B5A6-C810CA320C20}"/>
    <hyperlink ref="C48" r:id="rId106" display="https://kenpom.com/conf.php?c=ACC" xr:uid="{7781F9D3-2509-D649-A865-6E7FBCC1EDED}"/>
    <hyperlink ref="B49" r:id="rId107" display="https://kenpom.com/team.php?team=West+Virginia" xr:uid="{FE3EE797-CB7B-BA48-8D4B-7F756DD1FE38}"/>
    <hyperlink ref="C49" r:id="rId108" display="https://kenpom.com/conf.php?c=B12" xr:uid="{0F7480DC-471B-D54C-8D65-DDA75B028A2A}"/>
    <hyperlink ref="B50" r:id="rId109" display="https://kenpom.com/team.php?team=Vanderbilt" xr:uid="{1A9CBF06-1F54-324F-93AD-4D0791F0C96D}"/>
    <hyperlink ref="C50" r:id="rId110" display="https://kenpom.com/conf.php?c=SEC" xr:uid="{B932A56F-672C-C040-B36F-E7F17543A12C}"/>
    <hyperlink ref="B51" r:id="rId111" display="https://kenpom.com/team.php?team=Memphis" xr:uid="{AC2DE4B3-FE75-C84F-BD17-971901D2479F}"/>
    <hyperlink ref="C51" r:id="rId112" display="https://kenpom.com/conf.php?c=Amer" xr:uid="{33550DE5-1057-8F40-9459-A418F45E6697}"/>
    <hyperlink ref="B52" r:id="rId113" display="https://kenpom.com/team.php?team=Boise+St." xr:uid="{B29BA2CB-645B-0644-BCCC-959F8452039E}"/>
    <hyperlink ref="C52" r:id="rId114" display="https://kenpom.com/conf.php?c=MWC" xr:uid="{35F8F66D-BB84-124D-9A14-AB0D2F402F56}"/>
    <hyperlink ref="B53" r:id="rId115" display="https://kenpom.com/team.php?team=Oklahoma" xr:uid="{3131E2A0-DE91-6D4E-B86F-2B2AF50044F6}"/>
    <hyperlink ref="C53" r:id="rId116" display="https://kenpom.com/conf.php?c=SEC" xr:uid="{50F9F010-611A-0F4D-A634-A5B8893099C2}"/>
    <hyperlink ref="B54" r:id="rId117" display="https://kenpom.com/team.php?team=Xavier" xr:uid="{487129AE-1273-A042-8BEA-7249A29F031F}"/>
    <hyperlink ref="C54" r:id="rId118" display="https://kenpom.com/conf.php?c=BE" xr:uid="{CCC5278D-3FC5-9441-9D5E-DCE9A80CC8CB}"/>
    <hyperlink ref="B55" r:id="rId119" display="https://kenpom.com/team.php?team=Pittsburgh" xr:uid="{D4B826AE-367E-B240-AA05-D70C70322C35}"/>
    <hyperlink ref="C55" r:id="rId120" display="https://kenpom.com/conf.php?c=ACC" xr:uid="{08BB7099-40A9-AA41-94B0-8CE6D659250C}"/>
    <hyperlink ref="B56" r:id="rId121" display="https://kenpom.com/team.php?team=Cincinnati" xr:uid="{AC7D4563-B18B-4241-8E03-367667254806}"/>
    <hyperlink ref="C56" r:id="rId122" display="https://kenpom.com/conf.php?c=B12" xr:uid="{288295AA-BE6A-B440-BCB2-207D85D25011}"/>
    <hyperlink ref="B57" r:id="rId123" display="https://kenpom.com/team.php?team=Indiana" xr:uid="{C856A4A6-4C29-5843-BB1F-DB44D88D646B}"/>
    <hyperlink ref="C57" r:id="rId124" display="https://kenpom.com/conf.php?c=B10" xr:uid="{DB852F4C-33F8-E74C-A697-F21C2CAFF9E3}"/>
    <hyperlink ref="B58" r:id="rId125" display="https://kenpom.com/team.php?team=Villanova" xr:uid="{14AFA73F-3257-8846-83DD-A4E398EA678D}"/>
    <hyperlink ref="C58" r:id="rId126" display="https://kenpom.com/conf.php?c=BE" xr:uid="{7D092783-1A3E-1349-9EFF-EDAD9C684F18}"/>
    <hyperlink ref="B59" r:id="rId127" display="https://kenpom.com/team.php?team=USC" xr:uid="{C3AAA217-45EF-0E44-A0F5-CF5A7701A86E}"/>
    <hyperlink ref="C59" r:id="rId128" display="https://kenpom.com/conf.php?c=B10" xr:uid="{3729AA05-82A0-124E-B555-0DC92A37BAA5}"/>
    <hyperlink ref="B60" r:id="rId129" display="https://kenpom.com/team.php?team=Santa+Clara" xr:uid="{8740BC2B-AC22-2B47-9BCC-4ECB1BA4AAC8}"/>
    <hyperlink ref="C60" r:id="rId130" display="https://kenpom.com/conf.php?c=WCC" xr:uid="{36201749-8969-1344-88C9-361BA1D4D4BE}"/>
    <hyperlink ref="B61" r:id="rId131" display="https://kenpom.com/team.php?team=Northwestern" xr:uid="{5884A3F8-2D09-3646-B029-78076793729D}"/>
    <hyperlink ref="C61" r:id="rId132" display="https://kenpom.com/conf.php?c=B10" xr:uid="{AAC1DF4D-7D31-9B40-9487-AE8334FCBDBB}"/>
    <hyperlink ref="B62" r:id="rId133" display="https://kenpom.com/team.php?team=Drake" xr:uid="{21088020-4771-8C41-B449-1E46703C08C3}"/>
    <hyperlink ref="C62" r:id="rId134" display="https://kenpom.com/conf.php?c=MVC" xr:uid="{C926BD22-9756-EB4A-B035-CDF036AA60C8}"/>
    <hyperlink ref="B63" r:id="rId135" display="https://kenpom.com/team.php?team=Kansas+St." xr:uid="{378B84DC-5CE8-B547-A794-4E916AA7C555}"/>
    <hyperlink ref="C63" r:id="rId136" display="https://kenpom.com/conf.php?c=B12" xr:uid="{9B13586C-7ADB-B042-9C20-CD651B363599}"/>
    <hyperlink ref="B64" r:id="rId137" display="https://kenpom.com/team.php?team=Wake+Forest" xr:uid="{E7631EA6-E555-E848-B50F-2A2C9E2C15CA}"/>
    <hyperlink ref="C64" r:id="rId138" display="https://kenpom.com/conf.php?c=ACC" xr:uid="{C6F4CCC5-196F-3C4E-B3B6-30B1319E38A7}"/>
    <hyperlink ref="B65" r:id="rId139" display="https://kenpom.com/team.php?team=North+Texas" xr:uid="{66791F4C-7F5B-7742-B8F5-30DB40EDE239}"/>
    <hyperlink ref="C65" r:id="rId140" display="https://kenpom.com/conf.php?c=Amer" xr:uid="{E02598B2-8361-2A4C-AA97-FC8C0BF85937}"/>
    <hyperlink ref="B66" r:id="rId141" display="https://kenpom.com/team.php?team=San+Francisco" xr:uid="{07F9A1D0-E213-2F4F-9708-9989F01D289E}"/>
    <hyperlink ref="C66" r:id="rId142" display="https://kenpom.com/conf.php?c=WCC" xr:uid="{56915D4E-13CE-594F-94BB-EAEA809D909F}"/>
    <hyperlink ref="B67" r:id="rId143" display="https://kenpom.com/team.php?team=Arizona+St." xr:uid="{03F699E0-8A5D-0749-8C0D-AEFDE726C495}"/>
    <hyperlink ref="C67" r:id="rId144" display="https://kenpom.com/conf.php?c=B12" xr:uid="{E74A77DC-158A-EB42-A6A9-A3BDE6C38F96}"/>
    <hyperlink ref="B68" r:id="rId145" display="https://kenpom.com/team.php?team=Yale" xr:uid="{8CAF2421-8AAB-E94B-8D01-C69AE3B9F798}"/>
    <hyperlink ref="C68" r:id="rId146" display="https://kenpom.com/conf.php?c=Ivy" xr:uid="{447C2FD4-C856-0D43-8EEC-D11A6364E536}"/>
    <hyperlink ref="B69" r:id="rId147" display="https://kenpom.com/team.php?team=Iowa" xr:uid="{3AC81B3B-AA5C-4D49-82B7-2CC66B5DFE37}"/>
    <hyperlink ref="C69" r:id="rId148" display="https://kenpom.com/conf.php?c=B10" xr:uid="{5C318938-2080-3444-8963-B15A1F4860B9}"/>
    <hyperlink ref="B70" r:id="rId149" display="https://kenpom.com/team.php?team=UC+Irvine" xr:uid="{8BC6BA9E-6008-C14E-964B-8694F00C30F2}"/>
    <hyperlink ref="C70" r:id="rId150" display="https://kenpom.com/conf.php?c=BW" xr:uid="{564B1A14-F992-0A43-992A-05416F8F2DE5}"/>
    <hyperlink ref="B71" r:id="rId151" display="https://kenpom.com/team.php?team=Liberty" xr:uid="{01716BAA-09FF-7749-AB96-E221085D99D7}"/>
    <hyperlink ref="C71" r:id="rId152" display="https://kenpom.com/conf.php?c=CUSA" xr:uid="{07FDC9C4-F73A-4040-B372-3D2115DE2E6C}"/>
    <hyperlink ref="B72" r:id="rId153" display="https://kenpom.com/team.php?team=Colorado+St." xr:uid="{36F6275B-A626-9745-953C-CAB5F29D3F51}"/>
    <hyperlink ref="C72" r:id="rId154" display="https://kenpom.com/conf.php?c=MWC" xr:uid="{0DEF0806-3AD9-BE4C-B068-49EE1E53BD2B}"/>
    <hyperlink ref="B73" r:id="rId155" display="https://kenpom.com/team.php?team=McNeese" xr:uid="{C9816B74-48DF-744E-9685-74D65B97A8FE}"/>
    <hyperlink ref="C73" r:id="rId156" display="https://kenpom.com/conf.php?c=Slnd" xr:uid="{D8B110FF-F47F-684D-A831-4308463D53B7}"/>
    <hyperlink ref="B74" r:id="rId157" display="https://kenpom.com/team.php?team=George+Mason" xr:uid="{1AF30CDD-50B3-A049-9A6D-83ACFDA47153}"/>
    <hyperlink ref="C74" r:id="rId158" display="https://kenpom.com/conf.php?c=A10" xr:uid="{6DBEBF7F-23A5-B246-B17C-F9B26F04ADA1}"/>
    <hyperlink ref="B75" r:id="rId159" display="https://kenpom.com/team.php?team=Penn+St." xr:uid="{53978720-C26E-7440-8BAB-C23B6DD429D4}"/>
    <hyperlink ref="C75" r:id="rId160" display="https://kenpom.com/conf.php?c=B10" xr:uid="{23A6C503-0F0B-DD44-8B35-DA7B66667EC7}"/>
    <hyperlink ref="B76" r:id="rId161" display="https://kenpom.com/team.php?team=Butler" xr:uid="{6A5AFB26-1830-894B-A09C-7DDE297FBA90}"/>
    <hyperlink ref="C76" r:id="rId162" display="https://kenpom.com/conf.php?c=BE" xr:uid="{9BFB246D-4159-4C4B-8C7E-F460EC2276FF}"/>
    <hyperlink ref="B77" r:id="rId163" display="https://kenpom.com/team.php?team=Rutgers" xr:uid="{85AC9426-A774-2A4E-A608-6608E056766D}"/>
    <hyperlink ref="C77" r:id="rId164" display="https://kenpom.com/conf.php?c=B10" xr:uid="{A6D64F72-FEA0-7C4A-9C9D-286923ABA4DB}"/>
    <hyperlink ref="B78" r:id="rId165" display="https://kenpom.com/team.php?team=Utah" xr:uid="{07BB3070-57B3-504A-9601-5567E7373553}"/>
    <hyperlink ref="C78" r:id="rId166" display="https://kenpom.com/conf.php?c=B12" xr:uid="{0EF86E2D-697F-1B46-B5B3-2DFB28B65384}"/>
    <hyperlink ref="B79" r:id="rId167" display="https://kenpom.com/team.php?team=Nevada" xr:uid="{52A61C27-0FCD-AD47-8A57-1ABFC01768B2}"/>
    <hyperlink ref="C79" r:id="rId168" display="https://kenpom.com/conf.php?c=MWC" xr:uid="{D13F448B-6C11-CB44-9D94-2BB84ACE3AB7}"/>
    <hyperlink ref="B80" r:id="rId169" display="https://kenpom.com/team.php?team=LSU" xr:uid="{CCA7F311-C793-0B40-957E-9F2BAE0C2654}"/>
    <hyperlink ref="C80" r:id="rId170" display="https://kenpom.com/conf.php?c=SEC" xr:uid="{01104CA4-6A0E-1E46-AFA4-5216619B52F1}"/>
    <hyperlink ref="B81" r:id="rId171" display="https://kenpom.com/team.php?team=UCF" xr:uid="{977E3F56-ED6F-3D46-A861-1AA33A197932}"/>
    <hyperlink ref="C81" r:id="rId172" display="https://kenpom.com/conf.php?c=B12" xr:uid="{04FD7F3A-E5CE-5644-97C0-7D07D796ADA1}"/>
    <hyperlink ref="B82" r:id="rId173" display="https://kenpom.com/team.php?team=Dayton" xr:uid="{221994BE-5AFE-494E-B09D-FB15F6437C8F}"/>
    <hyperlink ref="C82" r:id="rId174" display="https://kenpom.com/conf.php?c=A10" xr:uid="{5474270B-044B-DA48-907F-20DA82E46EB1}"/>
    <hyperlink ref="B83" r:id="rId175" display="https://kenpom.com/team.php?team=Oregon+St." xr:uid="{FB71B0C0-AED9-CB41-879E-D75D81FF9432}"/>
    <hyperlink ref="C83" r:id="rId176" display="https://kenpom.com/conf.php?c=WCC" xr:uid="{774D8EAE-9462-5844-9773-123654774D68}"/>
    <hyperlink ref="A85" r:id="rId177" display="https://kenpom.com/archive.php?d=2025-02-20" xr:uid="{D265AEBC-8E72-3943-9C84-102946CA5749}"/>
    <hyperlink ref="B85" r:id="rId178" display="https://kenpom.com/archive.php?d=2025-02-20&amp;s=TeamName" xr:uid="{851D7520-1204-BE49-90B5-C9403663A54C}"/>
    <hyperlink ref="D85" r:id="rId179" display="https://kenpom.com/archive.php?d=2025-02-20" xr:uid="{91537419-E563-F142-A078-95149D1CEF8E}"/>
    <hyperlink ref="E85" r:id="rId180" display="https://kenpom.com/archive.php?d=2025-02-20&amp;s=RankAdjOE" xr:uid="{4FBFDE5D-64F5-D24E-B1BA-180577A222D8}"/>
    <hyperlink ref="F85" r:id="rId181" display="https://kenpom.com/archive.php?d=2025-02-20&amp;s=RankAdjDE" xr:uid="{9D79991E-8BB8-C14D-B073-5ADAB9666BEF}"/>
    <hyperlink ref="G85" r:id="rId182" display="https://kenpom.com/archive.php?d=2025-02-20&amp;s=RankAdjTempo" xr:uid="{1A7B75F9-354F-8F4C-8DAC-B06C71D9E838}"/>
    <hyperlink ref="H85" r:id="rId183" display="https://kenpom.com/archive.php?d=2025-02-20&amp;s=RankAdjEMFinal" xr:uid="{20507CDC-84E3-7840-91DE-53D3C0A9DC4C}"/>
    <hyperlink ref="I85" r:id="rId184" display="https://kenpom.com/archive.php?d=2025-02-20&amp;s=AdjEMFinal" xr:uid="{2C9F774B-A0A4-E840-9C56-88B19CBA6933}"/>
    <hyperlink ref="B86" r:id="rId185" display="https://kenpom.com/team.php?team=Georgetown" xr:uid="{16F3E5F6-64A1-C042-8EEF-D6493EB6A720}"/>
    <hyperlink ref="C86" r:id="rId186" display="https://kenpom.com/conf.php?c=BE" xr:uid="{C0A0EE80-73F1-C84C-B442-AC31A1934C83}"/>
    <hyperlink ref="B87" r:id="rId187" display="https://kenpom.com/team.php?team=TCU" xr:uid="{7D557576-E6F5-824C-98E9-62826EF1156E}"/>
    <hyperlink ref="C87" r:id="rId188" display="https://kenpom.com/conf.php?c=B12" xr:uid="{36D23D31-17B6-9D4E-9D7E-6174C72513BB}"/>
    <hyperlink ref="B88" r:id="rId189" display="https://kenpom.com/team.php?team=Saint+Joseph%27s" xr:uid="{498123BF-A6C4-EA4A-9C1F-1A1F6AB9D6EF}"/>
    <hyperlink ref="C88" r:id="rId190" display="https://kenpom.com/conf.php?c=A10" xr:uid="{B7844017-A9A4-4D41-83E1-AC2D0A9D969A}"/>
    <hyperlink ref="B89" r:id="rId191" display="https://kenpom.com/team.php?team=South+Carolina" xr:uid="{B806DFC9-DBFF-704B-885D-CAA9B41C563E}"/>
    <hyperlink ref="C89" r:id="rId192" display="https://kenpom.com/conf.php?c=SEC" xr:uid="{B05F7AEE-C4B9-BA4C-8437-8F2C6FD14E59}"/>
    <hyperlink ref="B90" r:id="rId193" display="https://kenpom.com/team.php?team=Minnesota" xr:uid="{788C71D3-97EB-B44C-AC02-684FA38B61EF}"/>
    <hyperlink ref="C90" r:id="rId194" display="https://kenpom.com/conf.php?c=B10" xr:uid="{2BFB9952-E540-5D45-A51A-41CAA5E92E97}"/>
    <hyperlink ref="B91" r:id="rId195" display="https://kenpom.com/team.php?team=Providence" xr:uid="{00D5F29E-FCBD-A841-9271-FE84FCF64253}"/>
    <hyperlink ref="C91" r:id="rId196" display="https://kenpom.com/conf.php?c=BE" xr:uid="{3EB808B1-F86C-8D4E-917A-DD5BC6B1334C}"/>
    <hyperlink ref="B92" r:id="rId197" display="https://kenpom.com/team.php?team=Florida+St." xr:uid="{F2652A2D-4F94-C04D-8C0D-6D733C5A9ADE}"/>
    <hyperlink ref="C92" r:id="rId198" display="https://kenpom.com/conf.php?c=ACC" xr:uid="{6A8BA16A-E9A8-0F45-B093-336A8352FFFE}"/>
    <hyperlink ref="B93" r:id="rId199" display="https://kenpom.com/team.php?team=Lipscomb" xr:uid="{9976D80B-B980-E347-9A65-14BC684F00AC}"/>
    <hyperlink ref="C93" r:id="rId200" display="https://kenpom.com/conf.php?c=ASun" xr:uid="{EB500E6B-E91A-044F-A2FC-D6B3E54D0A39}"/>
    <hyperlink ref="B94" r:id="rId201" display="https://kenpom.com/team.php?team=Stanford" xr:uid="{1EE155D9-A9FF-1A4F-93CD-46486ED700FB}"/>
    <hyperlink ref="C94" r:id="rId202" display="https://kenpom.com/conf.php?c=ACC" xr:uid="{CA4786E1-0083-CE4E-B2D7-30CEEEC4746E}"/>
    <hyperlink ref="B95" r:id="rId203" display="https://kenpom.com/team.php?team=Arkansas+St." xr:uid="{23A259A3-9A3A-7F4E-9246-116729CF627C}"/>
    <hyperlink ref="C95" r:id="rId204" display="https://kenpom.com/conf.php?c=SB" xr:uid="{B221CCEE-9C21-A54D-8393-F640DF13B640}"/>
    <hyperlink ref="B96" r:id="rId205" display="https://kenpom.com/team.php?team=High+Point" xr:uid="{93745D49-C6DB-8D45-8C0E-1525EDCCA01F}"/>
    <hyperlink ref="C96" r:id="rId206" display="https://kenpom.com/conf.php?c=BSth" xr:uid="{77D8A840-9E04-E645-8EB7-822438068391}"/>
    <hyperlink ref="B97" r:id="rId207" display="https://kenpom.com/team.php?team=Washington" xr:uid="{3F95A15C-1385-5147-9B67-EC4D29AE5D41}"/>
    <hyperlink ref="C97" r:id="rId208" display="https://kenpom.com/conf.php?c=B10" xr:uid="{81F1377A-D429-D848-B246-B88CA895FCC7}"/>
    <hyperlink ref="B98" r:id="rId209" display="https://kenpom.com/team.php?team=Akron" xr:uid="{9455B0A3-B344-0946-B72C-8DCDBDFB5DD2}"/>
    <hyperlink ref="C98" r:id="rId210" display="https://kenpom.com/conf.php?c=MAC" xr:uid="{AA16D106-8193-9741-B57D-B934CC5FCA03}"/>
    <hyperlink ref="B99" r:id="rId211" display="https://kenpom.com/team.php?team=Bradley" xr:uid="{382B0D5C-349B-4F4B-B46C-2C340CE61FE0}"/>
    <hyperlink ref="C99" r:id="rId212" display="https://kenpom.com/conf.php?c=MVC" xr:uid="{E2ADCF75-7DFB-6D4E-8CC8-1EC9E26ABE81}"/>
    <hyperlink ref="B100" r:id="rId213" display="https://kenpom.com/team.php?team=UNLV" xr:uid="{1C1FCC3E-8835-604D-9D70-246C79DCCC1F}"/>
    <hyperlink ref="C100" r:id="rId214" display="https://kenpom.com/conf.php?c=MWC" xr:uid="{DCFF4395-FA70-5348-8F47-DCA522337B3B}"/>
    <hyperlink ref="B101" r:id="rId215" display="https://kenpom.com/team.php?team=Colorado" xr:uid="{281594F7-31A3-F14D-9143-CBC459DEA03B}"/>
    <hyperlink ref="C101" r:id="rId216" display="https://kenpom.com/conf.php?c=B12" xr:uid="{E72EE098-ABB8-9C44-A581-749321291BB6}"/>
    <hyperlink ref="B102" r:id="rId217" display="https://kenpom.com/team.php?team=Notre+Dame" xr:uid="{8E804C13-C118-9F4B-8EC7-4384C3EF1345}"/>
    <hyperlink ref="C102" r:id="rId218" display="https://kenpom.com/conf.php?c=ACC" xr:uid="{F6B3CA07-5433-C245-8698-64FDAEAE8F3F}"/>
    <hyperlink ref="B103" r:id="rId219" display="https://kenpom.com/team.php?team=Northern+Iowa" xr:uid="{81045137-3519-734E-82F5-C83710DA7468}"/>
    <hyperlink ref="C103" r:id="rId220" display="https://kenpom.com/conf.php?c=MVC" xr:uid="{36C29BFB-99EA-7C4B-AD01-C5CCD9A90B31}"/>
    <hyperlink ref="B104" r:id="rId221" display="https://kenpom.com/team.php?team=Grand+Canyon" xr:uid="{50150826-2C3F-2D40-B807-C4D0A98FA54E}"/>
    <hyperlink ref="C104" r:id="rId222" display="https://kenpom.com/conf.php?c=WAC" xr:uid="{9CC0A314-B98B-5E45-9BF6-6F839F017191}"/>
    <hyperlink ref="B105" r:id="rId223" display="https://kenpom.com/team.php?team=St.+Bonaventure" xr:uid="{39D39589-AD1F-7B43-AC40-BA540132094B}"/>
    <hyperlink ref="C105" r:id="rId224" display="https://kenpom.com/conf.php?c=A10" xr:uid="{C2DACB42-EBB5-1F4F-A3C4-0673EB9711F1}"/>
    <hyperlink ref="B106" r:id="rId225" display="https://kenpom.com/team.php?team=Florida+Atlantic" xr:uid="{9FBFEEC9-0ECE-6B4A-B18C-9379FF27E174}"/>
    <hyperlink ref="C106" r:id="rId226" display="https://kenpom.com/conf.php?c=Amer" xr:uid="{A9F58962-E7CE-5048-B1D3-D851B3A0E646}"/>
    <hyperlink ref="B107" r:id="rId227" display="https://kenpom.com/team.php?team=Oklahoma+St." xr:uid="{48E2D6B1-834D-DD4C-AA5B-3F3343D2705C}"/>
    <hyperlink ref="C107" r:id="rId228" display="https://kenpom.com/conf.php?c=B12" xr:uid="{F8352EE3-05ED-5648-AD12-6153629C8632}"/>
    <hyperlink ref="B108" r:id="rId229" display="https://kenpom.com/team.php?team=Troy" xr:uid="{186C9F92-EE65-A744-AC2C-CA4D922AD1FD}"/>
    <hyperlink ref="C108" r:id="rId230" display="https://kenpom.com/conf.php?c=SB" xr:uid="{727A3078-BDC5-F048-9332-5EACE428DCF2}"/>
    <hyperlink ref="B109" r:id="rId231" display="https://kenpom.com/team.php?team=Virginia" xr:uid="{53318839-61C8-0243-A96C-1C71DD5F6679}"/>
    <hyperlink ref="C109" r:id="rId232" display="https://kenpom.com/conf.php?c=ACC" xr:uid="{D49BB5F2-29A2-3B44-843B-ED9964BC47C0}"/>
    <hyperlink ref="B110" r:id="rId233" display="https://kenpom.com/team.php?team=Georgia+Tech" xr:uid="{27846336-E367-8644-B786-59ED557739E1}"/>
    <hyperlink ref="C110" r:id="rId234" display="https://kenpom.com/conf.php?c=ACC" xr:uid="{BF9DD0DD-4AE6-F64E-B366-478FD4FA5F56}"/>
    <hyperlink ref="B111" r:id="rId235" display="https://kenpom.com/team.php?team=Samford" xr:uid="{9B8593E0-C339-F444-9330-8160C5C8D84B}"/>
    <hyperlink ref="C111" r:id="rId236" display="https://kenpom.com/conf.php?c=SC" xr:uid="{B8227DE3-9EBF-2843-87EB-78C1494AB8CB}"/>
    <hyperlink ref="B112" r:id="rId237" display="https://kenpom.com/team.php?team=South+Dakota+St." xr:uid="{F3D9F6DB-A07E-C34C-9196-D526B5339A77}"/>
    <hyperlink ref="C112" r:id="rId238" display="https://kenpom.com/conf.php?c=Sum" xr:uid="{76ADA499-E23C-3B47-A4F5-A9478219779B}"/>
    <hyperlink ref="B113" r:id="rId239" display="https://kenpom.com/team.php?team=Washington+St." xr:uid="{044DB1AF-4FC2-8F4B-9F8C-53A92F9BDC19}"/>
    <hyperlink ref="C113" r:id="rId240" display="https://kenpom.com/conf.php?c=WCC" xr:uid="{B7D51205-AE8F-BF40-91EB-828F037BF323}"/>
    <hyperlink ref="B114" r:id="rId241" display="https://kenpom.com/team.php?team=Jacksonville+St." xr:uid="{76EE789E-D415-7549-8B65-708E10BFDB63}"/>
    <hyperlink ref="C114" r:id="rId242" display="https://kenpom.com/conf.php?c=CUSA" xr:uid="{41C783AD-A613-DE4E-A05A-5477DCB982A0}"/>
    <hyperlink ref="B115" r:id="rId243" display="https://kenpom.com/team.php?team=Chattanooga" xr:uid="{6A0B0D7B-9ADD-8A49-A10D-04ED7A2E254E}"/>
    <hyperlink ref="C115" r:id="rId244" display="https://kenpom.com/conf.php?c=SC" xr:uid="{BD41E871-20DA-DE41-81FA-644E522CF455}"/>
    <hyperlink ref="B116" r:id="rId245" display="https://kenpom.com/team.php?team=UAB" xr:uid="{D8ECB54E-325E-2049-9F42-A1F1A9B32C55}"/>
    <hyperlink ref="C116" r:id="rId246" display="https://kenpom.com/conf.php?c=Amer" xr:uid="{61871487-2AD8-F840-BF64-82A0DA182B24}"/>
    <hyperlink ref="B117" r:id="rId247" display="https://kenpom.com/team.php?team=George+Washington" xr:uid="{38821A7D-DF46-0F4A-BBEE-7452B0194F16}"/>
    <hyperlink ref="C117" r:id="rId248" display="https://kenpom.com/conf.php?c=A10" xr:uid="{0BD4E685-B128-4B4B-B843-AD19EAE025DD}"/>
    <hyperlink ref="B118" r:id="rId249" display="https://kenpom.com/team.php?team=Middle+Tennessee" xr:uid="{19EB5F93-55FF-1B40-8D9E-5ECFBD165EBF}"/>
    <hyperlink ref="C118" r:id="rId250" display="https://kenpom.com/conf.php?c=CUSA" xr:uid="{1942260C-F4CB-2945-90D3-DDE54E020F56}"/>
    <hyperlink ref="B119" r:id="rId251" display="https://kenpom.com/team.php?team=North+Alabama" xr:uid="{7EB3BD43-416A-DD46-AD8D-B1BEC4EEBAB1}"/>
    <hyperlink ref="C119" r:id="rId252" display="https://kenpom.com/conf.php?c=ASun" xr:uid="{9558D1C3-BB18-434A-82D1-93634D151B05}"/>
    <hyperlink ref="B120" r:id="rId253" display="https://kenpom.com/team.php?team=UNC+Wilmington" xr:uid="{D1803489-41BA-664A-AA97-18BC3080FF82}"/>
    <hyperlink ref="C120" r:id="rId254" display="https://kenpom.com/conf.php?c=CAA" xr:uid="{A5B16CF1-FFA7-0F45-B6D3-781E4CFF3917}"/>
    <hyperlink ref="B121" r:id="rId255" display="https://kenpom.com/team.php?team=N.C.+State" xr:uid="{03C08393-C6B1-334B-9519-B034069C8853}"/>
    <hyperlink ref="C121" r:id="rId256" display="https://kenpom.com/conf.php?c=ACC" xr:uid="{02264ECF-73D9-AD45-A6F6-880EC454223B}"/>
    <hyperlink ref="B122" r:id="rId257" display="https://kenpom.com/team.php?team=St.+Thomas" xr:uid="{F1562ADB-1C97-CE48-A797-01E51B31B481}"/>
    <hyperlink ref="C122" r:id="rId258" display="https://kenpom.com/conf.php?c=Sum" xr:uid="{EDCED3A9-5D66-434A-BFD0-A49CEF69658A}"/>
    <hyperlink ref="B123" r:id="rId259" display="https://kenpom.com/team.php?team=South+Alabama" xr:uid="{EC3E0EE4-6DC6-3C41-AB80-B56179E1CC87}"/>
    <hyperlink ref="C123" r:id="rId260" display="https://kenpom.com/conf.php?c=SB" xr:uid="{F57C88C4-7614-1143-A90A-9ED056DE7DAC}"/>
    <hyperlink ref="B124" r:id="rId261" display="https://kenpom.com/team.php?team=Western+Kentucky" xr:uid="{23E28E9F-3D8C-5D46-83B3-612DA1C7E69C}"/>
    <hyperlink ref="C124" r:id="rId262" display="https://kenpom.com/conf.php?c=CUSA" xr:uid="{8DA1B0F1-F733-DD40-9C59-F9C26BAF2222}"/>
    <hyperlink ref="B125" r:id="rId263" display="https://kenpom.com/team.php?team=CSUN" xr:uid="{AE895224-8829-2D4E-8D1C-80D95590F9CA}"/>
    <hyperlink ref="C125" r:id="rId264" display="https://kenpom.com/conf.php?c=BW" xr:uid="{83B91EA1-F213-F848-9A05-9FF5E22985D7}"/>
    <hyperlink ref="A127" r:id="rId265" display="https://kenpom.com/archive.php?d=2025-02-20" xr:uid="{603D4C6B-EABE-E449-BA94-623131669EAB}"/>
    <hyperlink ref="B127" r:id="rId266" display="https://kenpom.com/archive.php?d=2025-02-20&amp;s=TeamName" xr:uid="{FFD8E94E-1940-784E-B13F-A78A81E26E4C}"/>
    <hyperlink ref="D127" r:id="rId267" display="https://kenpom.com/archive.php?d=2025-02-20" xr:uid="{B9DB898D-E4A5-A141-857B-5D8A41599DAC}"/>
    <hyperlink ref="E127" r:id="rId268" display="https://kenpom.com/archive.php?d=2025-02-20&amp;s=RankAdjOE" xr:uid="{D4644442-3C73-BD45-A573-A5CC673A85C1}"/>
    <hyperlink ref="F127" r:id="rId269" display="https://kenpom.com/archive.php?d=2025-02-20&amp;s=RankAdjDE" xr:uid="{8BBE6EC0-5E32-7D44-B17D-64D0EC6FECDE}"/>
    <hyperlink ref="G127" r:id="rId270" display="https://kenpom.com/archive.php?d=2025-02-20&amp;s=RankAdjTempo" xr:uid="{8279DBA3-A531-C043-B63D-F8F0D5F63CDB}"/>
    <hyperlink ref="H127" r:id="rId271" display="https://kenpom.com/archive.php?d=2025-02-20&amp;s=RankAdjEMFinal" xr:uid="{C9DA6949-B762-D247-A184-919E55FA391F}"/>
    <hyperlink ref="I127" r:id="rId272" display="https://kenpom.com/archive.php?d=2025-02-20&amp;s=AdjEMFinal" xr:uid="{CFC17F21-ED4D-8E43-B4F3-5824A30B240F}"/>
    <hyperlink ref="B128" r:id="rId273" display="https://kenpom.com/team.php?team=California" xr:uid="{12B534CE-561A-CB43-89A9-6A4299A595BE}"/>
    <hyperlink ref="C128" r:id="rId274" display="https://kenpom.com/conf.php?c=ACC" xr:uid="{C8D9ED0E-4D23-E945-851D-F121E61FDC34}"/>
    <hyperlink ref="B129" r:id="rId275" display="https://kenpom.com/team.php?team=North+Dakota+St." xr:uid="{88DD74CB-DB2B-C149-BDDF-C3A613EE1A25}"/>
    <hyperlink ref="C129" r:id="rId276" display="https://kenpom.com/conf.php?c=Sum" xr:uid="{6607658A-BBFD-3C49-ACF2-22264AFC2BF7}"/>
    <hyperlink ref="B130" r:id="rId277" display="https://kenpom.com/team.php?team=Saint+Louis" xr:uid="{C517493D-9A2A-1B4F-8B8F-E99D65CC4F99}"/>
    <hyperlink ref="C130" r:id="rId278" display="https://kenpom.com/conf.php?c=A10" xr:uid="{C9323C2C-E134-6043-AD8B-DF1FD2F09CEC}"/>
    <hyperlink ref="B131" r:id="rId279" display="https://kenpom.com/team.php?team=Loyola+Chicago" xr:uid="{1625C8CB-9696-0844-AC25-BABF3CE17610}"/>
    <hyperlink ref="C131" r:id="rId280" display="https://kenpom.com/conf.php?c=A10" xr:uid="{01A4E255-453A-6143-94AA-CC1F1110AEE4}"/>
    <hyperlink ref="B132" r:id="rId281" display="https://kenpom.com/team.php?team=Rhode+Island" xr:uid="{9D2E7EE0-4491-C143-B01D-FE2ECE1BD91A}"/>
    <hyperlink ref="C132" r:id="rId282" display="https://kenpom.com/conf.php?c=A10" xr:uid="{F642ED65-FB37-844E-9640-8CC12AB50173}"/>
    <hyperlink ref="B133" r:id="rId283" display="https://kenpom.com/team.php?team=Utah+Valley" xr:uid="{B3DE9655-4DAE-A14A-8EDB-E3EC497AFC17}"/>
    <hyperlink ref="C133" r:id="rId284" display="https://kenpom.com/conf.php?c=WAC" xr:uid="{9D284F4D-C0B2-F245-8397-E9C00F74E13B}"/>
    <hyperlink ref="B134" r:id="rId285" display="https://kenpom.com/team.php?team=Syracuse" xr:uid="{E46F48F9-C190-A848-9B4E-F86E0550B072}"/>
    <hyperlink ref="C134" r:id="rId286" display="https://kenpom.com/conf.php?c=ACC" xr:uid="{85236FA1-8733-D841-A32C-B12A93DB861A}"/>
    <hyperlink ref="B135" r:id="rId287" display="https://kenpom.com/team.php?team=Wofford" xr:uid="{1E940D7C-4C97-F64B-B8F5-B048667CE338}"/>
    <hyperlink ref="C135" r:id="rId288" display="https://kenpom.com/conf.php?c=SC" xr:uid="{C38E5FE7-B902-4B40-9E3D-EC62A7648F1C}"/>
    <hyperlink ref="B136" r:id="rId289" display="https://kenpom.com/team.php?team=Davidson" xr:uid="{8305ED41-9134-9D4E-A125-A4D1DD6D793C}"/>
    <hyperlink ref="C136" r:id="rId290" display="https://kenpom.com/conf.php?c=A10" xr:uid="{027D7F5F-CBF9-9A4B-93A4-E2CDE7555554}"/>
    <hyperlink ref="B137" r:id="rId291" display="https://kenpom.com/team.php?team=Appalachian+St." xr:uid="{1B5EDF43-673C-0E41-9A64-C96B27C8A2BD}"/>
    <hyperlink ref="C137" r:id="rId292" display="https://kenpom.com/conf.php?c=SB" xr:uid="{2C63815B-2C53-3246-B614-685B438D4955}"/>
    <hyperlink ref="B138" r:id="rId293" display="https://kenpom.com/team.php?team=Kent+St." xr:uid="{F2DAA7AF-5705-EB45-9397-0FEC74184597}"/>
    <hyperlink ref="C138" r:id="rId294" display="https://kenpom.com/conf.php?c=MAC" xr:uid="{FC3A9589-9C0A-1F44-B8D9-5EFB3E8292C0}"/>
    <hyperlink ref="B139" r:id="rId295" display="https://kenpom.com/team.php?team=Kennesaw+St." xr:uid="{FB7FE74B-37E6-3440-900F-B24C6C28A022}"/>
    <hyperlink ref="C139" r:id="rId296" display="https://kenpom.com/conf.php?c=CUSA" xr:uid="{455AF436-B462-0045-932C-A432E1020665}"/>
    <hyperlink ref="B140" r:id="rId297" display="https://kenpom.com/team.php?team=East+Tennessee+St." xr:uid="{F94F2948-64E1-4E4B-A12B-3A36AE80DA32}"/>
    <hyperlink ref="C140" r:id="rId298" display="https://kenpom.com/conf.php?c=SC" xr:uid="{E886A219-1C74-A14B-9989-2D2A253360AE}"/>
    <hyperlink ref="B141" r:id="rId299" display="https://kenpom.com/team.php?team=Milwaukee" xr:uid="{CD0258A5-3D5A-9B42-ABD0-BF8FB3B97BF7}"/>
    <hyperlink ref="C141" r:id="rId300" display="https://kenpom.com/conf.php?c=Horz" xr:uid="{D90F4B77-4EDF-A044-ABA8-98BB0D35AE5F}"/>
    <hyperlink ref="B142" r:id="rId301" display="https://kenpom.com/team.php?team=DePaul" xr:uid="{1CE3671A-7B0B-0D42-9393-BDC40D8E3608}"/>
    <hyperlink ref="C142" r:id="rId302" display="https://kenpom.com/conf.php?c=BE" xr:uid="{C0D81BF5-6669-6F4E-BFC6-1B3561D3574B}"/>
    <hyperlink ref="B143" r:id="rId303" display="https://kenpom.com/team.php?team=UNC+Greensboro" xr:uid="{E9AC3C14-8643-CA40-A217-6DE46813AFFC}"/>
    <hyperlink ref="C143" r:id="rId304" display="https://kenpom.com/conf.php?c=SC" xr:uid="{7937E951-946F-8B48-A19B-61BA1323729B}"/>
    <hyperlink ref="B144" r:id="rId305" display="https://kenpom.com/team.php?team=Wichita+St." xr:uid="{6A580BAD-FD1C-1049-84B6-91EBC461CE7C}"/>
    <hyperlink ref="C144" r:id="rId306" display="https://kenpom.com/conf.php?c=Amer" xr:uid="{FC6E65AD-EA3D-AF4A-9F50-9D6FAAEB5AC2}"/>
    <hyperlink ref="B145" r:id="rId307" display="https://kenpom.com/team.php?team=Illinois+St." xr:uid="{748C61F9-7AC6-A747-AA52-D64203746C19}"/>
    <hyperlink ref="C145" r:id="rId308" display="https://kenpom.com/conf.php?c=MVC" xr:uid="{EC2A5B77-79C2-6046-B9C9-2E1D64D60C0C}"/>
    <hyperlink ref="B146" r:id="rId309" display="https://kenpom.com/team.php?team=Belmont" xr:uid="{730AED6E-0208-4B4B-B289-3D6CB9316556}"/>
    <hyperlink ref="C146" r:id="rId310" display="https://kenpom.com/conf.php?c=MVC" xr:uid="{F99CF207-445E-514B-BAF9-1854EF13E485}"/>
    <hyperlink ref="B147" r:id="rId311" display="https://kenpom.com/team.php?team=UTEP" xr:uid="{19AEF182-86D4-E94D-A04A-070174891E1A}"/>
    <hyperlink ref="C147" r:id="rId312" display="https://kenpom.com/conf.php?c=CUSA" xr:uid="{5428F268-1F9F-7A4F-B53F-FCF19E941B47}"/>
    <hyperlink ref="B148" r:id="rId313" display="https://kenpom.com/team.php?team=UC+Santa+Barbara" xr:uid="{02C7E88B-0B68-274C-885D-3D6C46E2A1AF}"/>
    <hyperlink ref="C148" r:id="rId314" display="https://kenpom.com/conf.php?c=BW" xr:uid="{F17077C7-B11F-314D-8AB1-B6DD965FEAEB}"/>
    <hyperlink ref="B149" r:id="rId315" display="https://kenpom.com/team.php?team=Louisiana+Tech" xr:uid="{1B857A9D-074C-0E40-B263-C059A31F609F}"/>
    <hyperlink ref="C149" r:id="rId316" display="https://kenpom.com/conf.php?c=CUSA" xr:uid="{CB17898A-63B8-D644-9687-1E37E8D7DFC1}"/>
    <hyperlink ref="B150" r:id="rId317" display="https://kenpom.com/team.php?team=Duquesne" xr:uid="{5E411C72-3F05-6E44-BBB6-97F2BCAC4C5F}"/>
    <hyperlink ref="C150" r:id="rId318" display="https://kenpom.com/conf.php?c=A10" xr:uid="{CABF89D8-18B6-9846-A587-B3EB18633E0A}"/>
    <hyperlink ref="B151" r:id="rId319" display="https://kenpom.com/team.php?team=Illinois+Chicago" xr:uid="{87CF9093-3C39-E144-BD3B-440D20D5EECC}"/>
    <hyperlink ref="C151" r:id="rId320" display="https://kenpom.com/conf.php?c=MVC" xr:uid="{537001E1-3679-6844-B41C-A6784F1C71B4}"/>
    <hyperlink ref="B152" r:id="rId321" display="https://kenpom.com/team.php?team=UC+Riverside" xr:uid="{33E876B8-580F-3B48-AFCA-D7BEC5FFEC73}"/>
    <hyperlink ref="C152" r:id="rId322" display="https://kenpom.com/conf.php?c=BW" xr:uid="{8FBB8967-2AD0-8A45-8D9A-8FA429E47DA5}"/>
    <hyperlink ref="B153" r:id="rId323" display="https://kenpom.com/team.php?team=James+Madison" xr:uid="{4E3A34A7-00C3-0A49-8650-0AA07ADFC64C}"/>
    <hyperlink ref="C153" r:id="rId324" display="https://kenpom.com/conf.php?c=SB" xr:uid="{A6CCB9E3-9F26-1647-852F-1674BCED316A}"/>
    <hyperlink ref="B154" r:id="rId325" display="https://kenpom.com/team.php?team=Murray+St." xr:uid="{88B80674-F84D-304E-81FE-D57E3D27E421}"/>
    <hyperlink ref="C154" r:id="rId326" display="https://kenpom.com/conf.php?c=MVC" xr:uid="{AE74647C-0F9E-5648-8F74-9CEFFD0C6125}"/>
    <hyperlink ref="B155" r:id="rId327" display="https://kenpom.com/team.php?team=Northern+Colorado" xr:uid="{7FC2076E-A4FE-DB4B-B5C5-1CB81977CD73}"/>
    <hyperlink ref="C155" r:id="rId328" display="https://kenpom.com/conf.php?c=BSky" xr:uid="{C17E247B-9FE3-8B4A-B10C-C9777BF0A9AC}"/>
    <hyperlink ref="B156" r:id="rId329" display="https://kenpom.com/team.php?team=Tulane" xr:uid="{43C50B22-12C2-8D4F-9E6E-FD7316A29E24}"/>
    <hyperlink ref="C156" r:id="rId330" display="https://kenpom.com/conf.php?c=Amer" xr:uid="{1334A1EF-CD3F-1D46-8A41-D287AD1FCFBC}"/>
    <hyperlink ref="B157" r:id="rId331" display="https://kenpom.com/team.php?team=Furman" xr:uid="{0EC2131A-360C-074B-8E27-92EA9EC145EA}"/>
    <hyperlink ref="C157" r:id="rId332" display="https://kenpom.com/conf.php?c=SC" xr:uid="{5B7FE8F2-B772-E448-AC62-2BD47F33855E}"/>
    <hyperlink ref="B158" r:id="rId333" display="https://kenpom.com/team.php?team=East+Carolina" xr:uid="{4A137054-9B22-5542-AC9D-FAE08B12EBFB}"/>
    <hyperlink ref="C158" r:id="rId334" display="https://kenpom.com/conf.php?c=Amer" xr:uid="{0B7F47DE-5789-B646-8249-B9BCF2FEC236}"/>
    <hyperlink ref="B159" r:id="rId335" display="https://kenpom.com/team.php?team=Purdue+Fort+Wayne" xr:uid="{3D9085E8-8EF7-DF4A-9007-91D11346B336}"/>
    <hyperlink ref="C159" r:id="rId336" display="https://kenpom.com/conf.php?c=Horz" xr:uid="{67B675B4-48D1-1A46-B247-1807A1E19553}"/>
    <hyperlink ref="B160" r:id="rId337" display="https://kenpom.com/team.php?team=Seattle" xr:uid="{10835379-90BB-4A4C-8F96-4D7075026F97}"/>
    <hyperlink ref="C160" r:id="rId338" display="https://kenpom.com/conf.php?c=WAC" xr:uid="{0CECB9E1-CCBC-6041-B876-13214F2EAEA6}"/>
    <hyperlink ref="B161" r:id="rId339" display="https://kenpom.com/team.php?team=Cal+Baptist" xr:uid="{94CB0E39-1FCB-9F47-9077-EFBA8475818C}"/>
    <hyperlink ref="C161" r:id="rId340" display="https://kenpom.com/conf.php?c=WAC" xr:uid="{3379B652-E425-BE40-89F6-D839E07BA107}"/>
    <hyperlink ref="B162" r:id="rId341" display="https://kenpom.com/team.php?team=Florida+Gulf+Coast" xr:uid="{AF007FFB-F022-5C4F-9929-8528C57CEBCE}"/>
    <hyperlink ref="C162" r:id="rId342" display="https://kenpom.com/conf.php?c=ASun" xr:uid="{676125CC-CBEC-CE4D-B1CE-B2B4E702B01C}"/>
    <hyperlink ref="B163" r:id="rId343" display="https://kenpom.com/team.php?team=Bryant" xr:uid="{05A2B7AE-3589-E34E-A157-200C2161E1A0}"/>
    <hyperlink ref="C163" r:id="rId344" display="https://kenpom.com/conf.php?c=AE" xr:uid="{5B2BA3C9-9D6C-C949-AF33-966C41353DA8}"/>
    <hyperlink ref="B164" r:id="rId345" display="https://kenpom.com/team.php?team=New+Mexico+St." xr:uid="{F25CAB42-7D72-EC48-8841-B0DF8ED4DE0A}"/>
    <hyperlink ref="C164" r:id="rId346" display="https://kenpom.com/conf.php?c=CUSA" xr:uid="{1FE3FB39-15E4-BB42-9D29-39B054687DCD}"/>
    <hyperlink ref="B165" r:id="rId347" display="https://kenpom.com/team.php?team=Charleston" xr:uid="{C9A38233-1849-5E44-8488-C86D7CA7BFB3}"/>
    <hyperlink ref="C165" r:id="rId348" display="https://kenpom.com/conf.php?c=CAA" xr:uid="{5EED99BB-7683-2C42-8643-A3981E2B4A44}"/>
    <hyperlink ref="B166" r:id="rId349" display="https://kenpom.com/team.php?team=Princeton" xr:uid="{D7680C12-12CB-994C-A76C-74F079A93B74}"/>
    <hyperlink ref="C166" r:id="rId350" display="https://kenpom.com/conf.php?c=Ivy" xr:uid="{10DE2246-C907-E74B-A9C0-7D57797F0326}"/>
    <hyperlink ref="B167" r:id="rId351" display="https://kenpom.com/team.php?team=Towson" xr:uid="{00E84D39-FA77-5C4E-AA44-0564F427F40B}"/>
    <hyperlink ref="C167" r:id="rId352" display="https://kenpom.com/conf.php?c=CAA" xr:uid="{B9EA7EF9-6DFD-8D46-9FE6-AEC79C44F9B2}"/>
    <hyperlink ref="A169" r:id="rId353" display="https://kenpom.com/archive.php?d=2025-02-20" xr:uid="{E56EF116-C94D-4244-B0F2-6C903A5AD64A}"/>
    <hyperlink ref="B169" r:id="rId354" display="https://kenpom.com/archive.php?d=2025-02-20&amp;s=TeamName" xr:uid="{D11DF820-E3C8-8040-9649-23D068053454}"/>
    <hyperlink ref="D169" r:id="rId355" display="https://kenpom.com/archive.php?d=2025-02-20" xr:uid="{39CB201D-F586-4745-A674-7ACFA5FCB190}"/>
    <hyperlink ref="E169" r:id="rId356" display="https://kenpom.com/archive.php?d=2025-02-20&amp;s=RankAdjOE" xr:uid="{2DFBB327-708B-5E41-AA27-ADB5E06DB1CF}"/>
    <hyperlink ref="F169" r:id="rId357" display="https://kenpom.com/archive.php?d=2025-02-20&amp;s=RankAdjDE" xr:uid="{B4A714F2-C3C1-FE4C-8B29-ED1F879DD79D}"/>
    <hyperlink ref="G169" r:id="rId358" display="https://kenpom.com/archive.php?d=2025-02-20&amp;s=RankAdjTempo" xr:uid="{0927364B-5F73-CD4E-A48E-F744A38A54AF}"/>
    <hyperlink ref="H169" r:id="rId359" display="https://kenpom.com/archive.php?d=2025-02-20&amp;s=RankAdjEMFinal" xr:uid="{34F1FFDF-9B75-E74B-8677-037846C704B2}"/>
    <hyperlink ref="I169" r:id="rId360" display="https://kenpom.com/archive.php?d=2025-02-20&amp;s=AdjEMFinal" xr:uid="{E109923E-2C80-8043-B078-B030F65690A5}"/>
    <hyperlink ref="B170" r:id="rId361" display="https://kenpom.com/team.php?team=Robert+Morris" xr:uid="{3DA14344-8F19-FD40-AFAE-FFD418EEBADF}"/>
    <hyperlink ref="C170" r:id="rId362" display="https://kenpom.com/conf.php?c=Horz" xr:uid="{2A9F76AC-13AB-044B-A3E2-2118E9C08D28}"/>
    <hyperlink ref="B171" r:id="rId363" display="https://kenpom.com/team.php?team=Temple" xr:uid="{E21FA97A-2B09-5547-91A9-3D4E77A4D818}"/>
    <hyperlink ref="C171" r:id="rId364" display="https://kenpom.com/conf.php?c=Amer" xr:uid="{1C7B55CC-E692-6E48-831C-17B55959AD9C}"/>
    <hyperlink ref="B172" r:id="rId365" display="https://kenpom.com/team.php?team=Cleveland+St." xr:uid="{A5DA2FE3-4129-3347-9C42-8AA9D40DB569}"/>
    <hyperlink ref="C172" r:id="rId366" display="https://kenpom.com/conf.php?c=Horz" xr:uid="{B4287C14-7B93-5444-BFDD-AC5052471B75}"/>
    <hyperlink ref="B173" r:id="rId367" display="https://kenpom.com/team.php?team=Virginia+Tech" xr:uid="{2F136C30-8B94-2141-A385-B30A5256F9CB}"/>
    <hyperlink ref="C173" r:id="rId368" display="https://kenpom.com/conf.php?c=ACC" xr:uid="{E2DD7DB5-957F-074B-8CD6-E83C74C4F9F1}"/>
    <hyperlink ref="B174" r:id="rId369" display="https://kenpom.com/team.php?team=Loyola+Marymount" xr:uid="{BB828EFF-3E6A-1343-AE1F-DC21BEED6805}"/>
    <hyperlink ref="C174" r:id="rId370" display="https://kenpom.com/conf.php?c=WCC" xr:uid="{A9C8D753-AAA3-104D-8F6B-09F4CF29E790}"/>
    <hyperlink ref="B175" r:id="rId371" display="https://kenpom.com/team.php?team=UNC+Asheville" xr:uid="{75A93EAA-3955-114B-9404-7680D19C65B6}"/>
    <hyperlink ref="C175" r:id="rId372" display="https://kenpom.com/conf.php?c=BSth" xr:uid="{41EA9DB3-70ED-2E43-9A04-D437B4129112}"/>
    <hyperlink ref="B176" r:id="rId373" display="https://kenpom.com/team.php?team=Elon" xr:uid="{94F15EDD-5CA6-E043-A4A6-A1B17C2EA2F2}"/>
    <hyperlink ref="C176" r:id="rId374" display="https://kenpom.com/conf.php?c=CAA" xr:uid="{C8807C3D-DE4E-4048-9209-D9BAB65DD6B8}"/>
    <hyperlink ref="B177" r:id="rId375" display="https://kenpom.com/team.php?team=Cornell" xr:uid="{E703BCCF-3527-7845-806A-C9BA446F4073}"/>
    <hyperlink ref="C177" r:id="rId376" display="https://kenpom.com/conf.php?c=Ivy" xr:uid="{65ADAF2B-C6BC-CB4C-A613-42813F15185D}"/>
    <hyperlink ref="B178" r:id="rId377" display="https://kenpom.com/team.php?team=Sam+Houston+St." xr:uid="{572C9EA2-4D0D-DE40-A560-A986A57CE289}"/>
    <hyperlink ref="C178" r:id="rId378" display="https://kenpom.com/conf.php?c=CUSA" xr:uid="{88863B1B-C1FC-8F47-A3F2-F4835AA5FF7E}"/>
    <hyperlink ref="B179" r:id="rId379" display="https://kenpom.com/team.php?team=Eastern+Kentucky" xr:uid="{4DA4DAA7-2B2E-E146-93BD-C4FB98C71522}"/>
    <hyperlink ref="C179" r:id="rId380" display="https://kenpom.com/conf.php?c=ASun" xr:uid="{6607BC52-15E8-2840-8487-A44D1755C744}"/>
    <hyperlink ref="B180" r:id="rId381" display="https://kenpom.com/team.php?team=Miami+OH" xr:uid="{B9A4F947-35A8-624E-AD6D-EC7C5F3E63AB}"/>
    <hyperlink ref="C180" r:id="rId382" display="https://kenpom.com/conf.php?c=MAC" xr:uid="{97EF0237-7163-EC4B-8B73-1F8A30BD24A2}"/>
    <hyperlink ref="B181" r:id="rId383" display="https://kenpom.com/team.php?team=Campbell" xr:uid="{A41E1B9A-93CA-F144-9D18-F9C16B6328F1}"/>
    <hyperlink ref="C181" r:id="rId384" display="https://kenpom.com/conf.php?c=CAA" xr:uid="{0ECED249-8590-194C-AC9A-F02E40D67273}"/>
    <hyperlink ref="B182" r:id="rId385" display="https://kenpom.com/team.php?team=Norfolk+St." xr:uid="{4BA96E96-AA50-AC4C-8EA1-3E502D502A94}"/>
    <hyperlink ref="C182" r:id="rId386" display="https://kenpom.com/conf.php?c=MEAC" xr:uid="{5606C57D-1028-0441-9946-48F5CD01C4B5}"/>
    <hyperlink ref="B183" r:id="rId387" display="https://kenpom.com/team.php?team=Wyoming" xr:uid="{2A1B267B-BD39-534E-9E5F-936B2D88F3A2}"/>
    <hyperlink ref="C183" r:id="rId388" display="https://kenpom.com/conf.php?c=MWC" xr:uid="{6E927544-E526-8945-AB22-B8D616A6CBEE}"/>
    <hyperlink ref="B184" r:id="rId389" display="https://kenpom.com/team.php?team=Radford" xr:uid="{660D9DCF-7C21-4A42-9F07-823886421527}"/>
    <hyperlink ref="C184" r:id="rId390" display="https://kenpom.com/conf.php?c=BSth" xr:uid="{F264A0F7-73EF-8E48-941A-F79D3DC44556}"/>
    <hyperlink ref="B185" r:id="rId391" display="https://kenpom.com/team.php?team=Jacksonville" xr:uid="{C46A3041-7344-1B47-9EAF-AD37E542F1D7}"/>
    <hyperlink ref="C185" r:id="rId392" display="https://kenpom.com/conf.php?c=ASun" xr:uid="{1011E931-C9AE-BE4A-B792-A187206A5DF3}"/>
    <hyperlink ref="B186" r:id="rId393" display="https://kenpom.com/team.php?team=Miami+FL" xr:uid="{0CB15541-6454-514C-8EB1-01528B30466B}"/>
    <hyperlink ref="C186" r:id="rId394" display="https://kenpom.com/conf.php?c=ACC" xr:uid="{48553EED-E571-084B-A672-840EAE7926F0}"/>
    <hyperlink ref="B187" r:id="rId395" display="https://kenpom.com/team.php?team=Texas+A%26M+Corpus+Chris" xr:uid="{FEBD9027-CFB6-114B-A521-CFC50D4CEC6D}"/>
    <hyperlink ref="C187" r:id="rId396" display="https://kenpom.com/conf.php?c=Slnd" xr:uid="{C597F26A-7CF2-7D41-AD2E-E270FD0A7C90}"/>
    <hyperlink ref="B188" r:id="rId397" display="https://kenpom.com/team.php?team=Lamar" xr:uid="{4166BD6E-0F39-A448-AA8A-663042CE9C2B}"/>
    <hyperlink ref="C188" r:id="rId398" display="https://kenpom.com/conf.php?c=Slnd" xr:uid="{32C4768E-BC68-0248-AB93-6B2C74CF5164}"/>
    <hyperlink ref="B189" r:id="rId399" display="https://kenpom.com/team.php?team=Rice" xr:uid="{EAC23163-C240-1F49-BF62-84EB2457F9F1}"/>
    <hyperlink ref="C189" r:id="rId400" display="https://kenpom.com/conf.php?c=Amer" xr:uid="{118D8432-760F-DB4F-864D-9151D54F3D12}"/>
    <hyperlink ref="B190" r:id="rId401" display="https://kenpom.com/team.php?team=San+Jose+St." xr:uid="{256B141F-83B7-C547-9663-5960842C59CC}"/>
    <hyperlink ref="C190" r:id="rId402" display="https://kenpom.com/conf.php?c=MWC" xr:uid="{6C8D590E-A1D5-FE4A-91DB-D3C871E27352}"/>
    <hyperlink ref="B191" r:id="rId403" display="https://kenpom.com/team.php?team=Central+Connecticut" xr:uid="{FC8B29CE-5AED-B844-8E87-E88AF5FD2E0F}"/>
    <hyperlink ref="C191" r:id="rId404" display="https://kenpom.com/conf.php?c=NEC" xr:uid="{79FBD2D2-145A-AF40-A97A-7E5046775314}"/>
    <hyperlink ref="B192" r:id="rId405" display="https://kenpom.com/team.php?team=Southern+Illinois" xr:uid="{D91A9E1D-475E-3D4C-A1D8-23039526E7A7}"/>
    <hyperlink ref="C192" r:id="rId406" display="https://kenpom.com/conf.php?c=MVC" xr:uid="{39C705C9-CF02-BA4A-959D-EA983069F3DF}"/>
    <hyperlink ref="B193" r:id="rId407" display="https://kenpom.com/team.php?team=Ohio" xr:uid="{9A7D944B-49DF-E14E-9856-CFAAA3705C6D}"/>
    <hyperlink ref="C193" r:id="rId408" display="https://kenpom.com/conf.php?c=MAC" xr:uid="{871529E2-7239-2F47-8C4E-0174329FAD26}"/>
    <hyperlink ref="B194" r:id="rId409" display="https://kenpom.com/team.php?team=Nicholls" xr:uid="{4DF91148-2262-364B-8144-15687346C2D9}"/>
    <hyperlink ref="C194" r:id="rId410" display="https://kenpom.com/conf.php?c=Slnd" xr:uid="{7698EDBE-D651-C341-ADB5-8D95CBC3BCF8}"/>
    <hyperlink ref="B195" r:id="rId411" display="https://kenpom.com/team.php?team=Youngstown+St." xr:uid="{28AFAE93-A01A-A840-8A4E-486967F46E96}"/>
    <hyperlink ref="C195" r:id="rId412" display="https://kenpom.com/conf.php?c=Horz" xr:uid="{265F5684-8AD2-8446-9729-0ADAC947FB54}"/>
    <hyperlink ref="B196" r:id="rId413" display="https://kenpom.com/team.php?team=Montana" xr:uid="{AFD904F4-7EA7-9A43-9490-5B3F0365BF81}"/>
    <hyperlink ref="C196" r:id="rId414" display="https://kenpom.com/conf.php?c=BSky" xr:uid="{12C280E8-648B-024C-80EA-07673744B021}"/>
    <hyperlink ref="B197" r:id="rId415" display="https://kenpom.com/team.php?team=Southeastern+Louisiana" xr:uid="{A49387FC-BED1-584D-8D07-E271FA973B83}"/>
    <hyperlink ref="C197" r:id="rId416" display="https://kenpom.com/conf.php?c=Slnd" xr:uid="{5EFE050A-F602-F54F-814A-EA3A9F995475}"/>
    <hyperlink ref="B198" r:id="rId417" display="https://kenpom.com/team.php?team=Oakland" xr:uid="{FD311FCC-CE26-B44A-A2ED-3CA899026741}"/>
    <hyperlink ref="C198" r:id="rId418" display="https://kenpom.com/conf.php?c=Horz" xr:uid="{3DD336DB-C57D-9B4E-884C-D4673E91B14C}"/>
    <hyperlink ref="B199" r:id="rId419" display="https://kenpom.com/team.php?team=Nebraska+Omaha" xr:uid="{4C41537A-7CB7-3B4E-96BA-8F02CFD2E775}"/>
    <hyperlink ref="C199" r:id="rId420" display="https://kenpom.com/conf.php?c=Sum" xr:uid="{5BC9BD66-4E67-8C40-A992-791145B17923}"/>
    <hyperlink ref="B200" r:id="rId421" display="https://kenpom.com/team.php?team=Montana+St." xr:uid="{12F2AA65-63A3-E04E-A05E-EC8C38F7EB24}"/>
    <hyperlink ref="C200" r:id="rId422" display="https://kenpom.com/conf.php?c=BSky" xr:uid="{2CBDA6FB-1FC6-994E-83E7-0F9643413BD8}"/>
    <hyperlink ref="B201" r:id="rId423" display="https://kenpom.com/team.php?team=Boston+College" xr:uid="{36910F87-3F39-0045-B220-F179B2525B46}"/>
    <hyperlink ref="C201" r:id="rId424" display="https://kenpom.com/conf.php?c=ACC" xr:uid="{21291CB5-6F55-CB49-AD41-82516844EB63}"/>
    <hyperlink ref="B202" r:id="rId425" display="https://kenpom.com/team.php?team=Longwood" xr:uid="{393AFEA5-B1FD-7148-83F0-D27B114C2BD8}"/>
    <hyperlink ref="C202" r:id="rId426" display="https://kenpom.com/conf.php?c=BSth" xr:uid="{4B2793D6-B444-7F4F-A132-7A33606B312E}"/>
    <hyperlink ref="B203" r:id="rId427" display="https://kenpom.com/team.php?team=Massachusetts" xr:uid="{DCB7E961-13BD-3945-83E3-47031D8D9CC3}"/>
    <hyperlink ref="C203" r:id="rId428" display="https://kenpom.com/conf.php?c=A10" xr:uid="{8F9A9270-056A-4E48-932D-4CCFBA15A0F2}"/>
    <hyperlink ref="B204" r:id="rId429" display="https://kenpom.com/team.php?team=South+Florida" xr:uid="{86E1452B-8456-F34A-BE27-41876280918F}"/>
    <hyperlink ref="C204" r:id="rId430" display="https://kenpom.com/conf.php?c=Amer" xr:uid="{AE42F678-DF60-4A4F-84AF-849775089320}"/>
    <hyperlink ref="B205" r:id="rId431" display="https://kenpom.com/team.php?team=Central+Michigan" xr:uid="{923B4FF4-8ED9-B44F-A108-07839EDFFCEC}"/>
    <hyperlink ref="C205" r:id="rId432" display="https://kenpom.com/conf.php?c=MAC" xr:uid="{AE2769D4-7F25-DA45-A0F6-4AD587609FFF}"/>
    <hyperlink ref="B206" r:id="rId433" display="https://kenpom.com/team.php?team=Marshall" xr:uid="{9CE270F1-F55B-2340-97E8-6F52D0720D41}"/>
    <hyperlink ref="C206" r:id="rId434" display="https://kenpom.com/conf.php?c=SB" xr:uid="{19194AA9-795E-2742-B2D1-146E4D7D1B15}"/>
    <hyperlink ref="B207" r:id="rId435" display="https://kenpom.com/team.php?team=Texas+St." xr:uid="{2D7048C7-A1DB-E74B-B5C8-E9B2019381F2}"/>
    <hyperlink ref="C207" r:id="rId436" display="https://kenpom.com/conf.php?c=SB" xr:uid="{6A0B9A20-5CBD-5A44-B461-BEA284E9EF00}"/>
    <hyperlink ref="B208" r:id="rId437" display="https://kenpom.com/team.php?team=Portland+St." xr:uid="{B8DBA516-0E4F-FD4C-911B-4D4F5DEB6F47}"/>
    <hyperlink ref="C208" r:id="rId438" display="https://kenpom.com/conf.php?c=BSky" xr:uid="{1800C60F-BD34-1544-8C40-795DA5ECFC3C}"/>
    <hyperlink ref="B209" r:id="rId439" display="https://kenpom.com/team.php?team=Merrimack" xr:uid="{A43223C2-8442-0942-900D-44F7197AC0DE}"/>
    <hyperlink ref="C209" r:id="rId440" display="https://kenpom.com/conf.php?c=MAAC" xr:uid="{4D8AAEA7-A5BB-6F42-A0CE-6582C3AE6290}"/>
    <hyperlink ref="A211" r:id="rId441" display="https://kenpom.com/archive.php?d=2025-02-20" xr:uid="{F3EE2820-D10F-3A49-B8FA-28D9D5894AB5}"/>
    <hyperlink ref="B211" r:id="rId442" display="https://kenpom.com/archive.php?d=2025-02-20&amp;s=TeamName" xr:uid="{3B0E98B0-7A20-974D-9919-DD602BCB1DF2}"/>
    <hyperlink ref="D211" r:id="rId443" display="https://kenpom.com/archive.php?d=2025-02-20" xr:uid="{8C031757-AF36-5142-AABB-0EA113A1DC18}"/>
    <hyperlink ref="E211" r:id="rId444" display="https://kenpom.com/archive.php?d=2025-02-20&amp;s=RankAdjOE" xr:uid="{56CA283C-9E59-6E47-B2BD-FF3248B3E26A}"/>
    <hyperlink ref="F211" r:id="rId445" display="https://kenpom.com/archive.php?d=2025-02-20&amp;s=RankAdjDE" xr:uid="{53E2D123-4AD8-194A-B137-3F2683CD0892}"/>
    <hyperlink ref="G211" r:id="rId446" display="https://kenpom.com/archive.php?d=2025-02-20&amp;s=RankAdjTempo" xr:uid="{B9DF4BC5-A366-DF4B-A553-51DDA5E7F62C}"/>
    <hyperlink ref="H211" r:id="rId447" display="https://kenpom.com/archive.php?d=2025-02-20&amp;s=RankAdjEMFinal" xr:uid="{7C972289-B6A0-0B45-A7F8-E1CD51EE440E}"/>
    <hyperlink ref="I211" r:id="rId448" display="https://kenpom.com/archive.php?d=2025-02-20&amp;s=AdjEMFinal" xr:uid="{F49385F8-B2CD-DF4B-B36B-DB0846A30EB3}"/>
    <hyperlink ref="B212" r:id="rId449" display="https://kenpom.com/team.php?team=Quinnipiac" xr:uid="{8D0CEEA8-60C0-864F-86DC-121CB920AFB3}"/>
    <hyperlink ref="C212" r:id="rId450" display="https://kenpom.com/conf.php?c=MAAC" xr:uid="{C13F2A5F-F51A-E14D-B1B7-FAF21960E32A}"/>
    <hyperlink ref="B213" r:id="rId451" display="https://kenpom.com/team.php?team=Little+Rock" xr:uid="{B9066B2C-2C95-8944-B0D2-57F94C3CBBF3}"/>
    <hyperlink ref="C213" r:id="rId452" display="https://kenpom.com/conf.php?c=OVC" xr:uid="{29273DB9-23E9-2947-83A5-12A1B0913B8B}"/>
    <hyperlink ref="B214" r:id="rId453" display="https://kenpom.com/team.php?team=Winthrop" xr:uid="{E506CBC1-C418-F24C-B20B-E2007378B77A}"/>
    <hyperlink ref="C214" r:id="rId454" display="https://kenpom.com/conf.php?c=BSth" xr:uid="{9FD8E315-CB51-244E-AF52-994100281750}"/>
    <hyperlink ref="B215" r:id="rId455" display="https://kenpom.com/team.php?team=Maine" xr:uid="{29195E2E-4D4B-CB40-B252-200242BD5905}"/>
    <hyperlink ref="C215" r:id="rId456" display="https://kenpom.com/conf.php?c=AE" xr:uid="{EBA6AAB8-2724-1045-B3CA-183CBB237164}"/>
    <hyperlink ref="B216" r:id="rId457" display="https://kenpom.com/team.php?team=Northeastern" xr:uid="{BFA14FD1-1F2A-F146-850E-FCC032B7619B}"/>
    <hyperlink ref="C216" r:id="rId458" display="https://kenpom.com/conf.php?c=CAA" xr:uid="{04819BBD-4B04-AD42-81F4-0E48175CF84A}"/>
    <hyperlink ref="B217" r:id="rId459" display="https://kenpom.com/team.php?team=South+Carolina+St." xr:uid="{9140A77B-9647-584F-A482-5603A896EBE7}"/>
    <hyperlink ref="C217" r:id="rId460" display="https://kenpom.com/conf.php?c=MEAC" xr:uid="{015A6A1C-CF96-554F-B885-533052DA2ED7}"/>
    <hyperlink ref="B218" r:id="rId461" display="https://kenpom.com/team.php?team=Wright+St." xr:uid="{5561B232-59B6-FD43-845E-5009E3EDB132}"/>
    <hyperlink ref="C218" r:id="rId462" display="https://kenpom.com/conf.php?c=Horz" xr:uid="{82A5B5B3-97E0-0E4E-9497-9D9BCE5EE6FD}"/>
    <hyperlink ref="B219" r:id="rId463" display="https://kenpom.com/team.php?team=Seton+Hall" xr:uid="{8D4E0F1C-AD13-5A40-A988-CE5C58A4EB0D}"/>
    <hyperlink ref="C219" r:id="rId464" display="https://kenpom.com/conf.php?c=BE" xr:uid="{0B323FF2-7902-074E-9D12-7F9E4C63AABD}"/>
    <hyperlink ref="B220" r:id="rId465" display="https://kenpom.com/team.php?team=Drexel" xr:uid="{BC0BDC1A-8381-3A41-BFEA-7D53C0537917}"/>
    <hyperlink ref="C220" r:id="rId466" display="https://kenpom.com/conf.php?c=CAA" xr:uid="{4E65D0D4-B4E0-E944-AAE5-FD8B97721592}"/>
    <hyperlink ref="B221" r:id="rId467" display="https://kenpom.com/team.php?team=Southeast+Missouri" xr:uid="{9B27CBA8-ACB2-904E-937E-C5F0763FB509}"/>
    <hyperlink ref="C221" r:id="rId468" display="https://kenpom.com/conf.php?c=OVC" xr:uid="{5349FA34-CA9C-2448-8AE8-AFE55BD5777C}"/>
    <hyperlink ref="B222" r:id="rId469" display="https://kenpom.com/team.php?team=UT+Arlington" xr:uid="{36B07F20-B01A-0943-86CB-EB415A2EC4A3}"/>
    <hyperlink ref="C222" r:id="rId470" display="https://kenpom.com/conf.php?c=WAC" xr:uid="{1AF1EF7E-AF46-9941-B4EF-24F9D222C0DE}"/>
    <hyperlink ref="B223" r:id="rId471" display="https://kenpom.com/team.php?team=Hawaii" xr:uid="{FA40FF5C-1FB6-D442-8802-11E4FA39B6CE}"/>
    <hyperlink ref="C223" r:id="rId472" display="https://kenpom.com/conf.php?c=BW" xr:uid="{AC911E81-56A3-F242-956D-E62A4AF9604E}"/>
    <hyperlink ref="B224" r:id="rId473" display="https://kenpom.com/team.php?team=Queens" xr:uid="{A99342C4-A8AB-294A-86C8-CEC562FFAA85}"/>
    <hyperlink ref="C224" r:id="rId474" display="https://kenpom.com/conf.php?c=ASun" xr:uid="{F2472C4C-7F40-8841-A400-B3C1ECD7C522}"/>
    <hyperlink ref="B225" r:id="rId475" display="https://kenpom.com/team.php?team=Dartmouth" xr:uid="{E5309F27-B6D9-494B-AB50-C96FF722E535}"/>
    <hyperlink ref="C225" r:id="rId476" display="https://kenpom.com/conf.php?c=Ivy" xr:uid="{4059954C-B876-9F44-8B95-80823767BC4A}"/>
    <hyperlink ref="B226" r:id="rId477" display="https://kenpom.com/team.php?team=Indiana+St." xr:uid="{E2E29937-194A-A94F-959A-7141B0356A4F}"/>
    <hyperlink ref="C226" r:id="rId478" display="https://kenpom.com/conf.php?c=MVC" xr:uid="{67F9F608-4F97-FF40-A40E-33B9D32CA7EE}"/>
    <hyperlink ref="B227" r:id="rId479" display="https://kenpom.com/team.php?team=UTSA" xr:uid="{F6E16803-7247-6A42-8008-163E9669B167}"/>
    <hyperlink ref="C227" r:id="rId480" display="https://kenpom.com/conf.php?c=Amer" xr:uid="{B6221A2C-80E9-DF48-830C-FEAD0D6A3DB9}"/>
    <hyperlink ref="B228" r:id="rId481" display="https://kenpom.com/team.php?team=William+%26+Mary" xr:uid="{320EA850-10C0-9F4C-AD31-A4A5AFAC46D4}"/>
    <hyperlink ref="C228" r:id="rId482" display="https://kenpom.com/conf.php?c=CAA" xr:uid="{100FB306-AF02-8948-9613-2870071D61C2}"/>
    <hyperlink ref="B229" r:id="rId483" display="https://kenpom.com/team.php?team=Brown" xr:uid="{5C128E5E-4C71-0443-9FE3-7B18F1CA94DE}"/>
    <hyperlink ref="C229" r:id="rId484" display="https://kenpom.com/conf.php?c=Ivy" xr:uid="{27834298-546C-E147-85B2-2B8BF5976963}"/>
    <hyperlink ref="B230" r:id="rId485" display="https://kenpom.com/team.php?team=Toledo" xr:uid="{8A4753DD-8015-8945-A763-0797A37AC541}"/>
    <hyperlink ref="C230" r:id="rId486" display="https://kenpom.com/conf.php?c=MAC" xr:uid="{DA37024E-6DB4-B548-9D8B-A94328D1B799}"/>
    <hyperlink ref="B231" r:id="rId487" display="https://kenpom.com/team.php?team=Abilene+Christian" xr:uid="{4C44AF86-54AD-994E-A1C4-87EB833F6603}"/>
    <hyperlink ref="C231" r:id="rId488" display="https://kenpom.com/conf.php?c=WAC" xr:uid="{A659BEA3-759E-374F-B7C8-9E345B1450F0}"/>
    <hyperlink ref="B232" r:id="rId489" display="https://kenpom.com/team.php?team=Fordham" xr:uid="{1117636B-37ED-9541-A1FA-C2EAA19969CC}"/>
    <hyperlink ref="C232" r:id="rId490" display="https://kenpom.com/conf.php?c=A10" xr:uid="{809C3271-3CD4-3348-930B-50CC91B8C88A}"/>
    <hyperlink ref="B233" r:id="rId491" display="https://kenpom.com/team.php?team=Hofstra" xr:uid="{9363D1B7-A7A8-E24B-8128-3B40E5FD5C46}"/>
    <hyperlink ref="C233" r:id="rId492" display="https://kenpom.com/conf.php?c=CAA" xr:uid="{F701DE97-7131-3643-9ED4-A82B4B89A0E3}"/>
    <hyperlink ref="B234" r:id="rId493" display="https://kenpom.com/team.php?team=Southern" xr:uid="{C66F1B0A-842D-DD4A-B343-1BA186DBA258}"/>
    <hyperlink ref="C234" r:id="rId494" display="https://kenpom.com/conf.php?c=SWAC" xr:uid="{8A95C5FD-D22D-164A-93B6-8AFC56845869}"/>
    <hyperlink ref="B235" r:id="rId495" display="https://kenpom.com/team.php?team=Cal+Poly" xr:uid="{BEE97355-67D9-E94F-A0B6-C27A65A42158}"/>
    <hyperlink ref="C235" r:id="rId496" display="https://kenpom.com/conf.php?c=BW" xr:uid="{660513BC-A6A8-A140-A07A-98AD814202DD}"/>
    <hyperlink ref="B236" r:id="rId497" display="https://kenpom.com/team.php?team=UC+Davis" xr:uid="{2EE15AC1-E482-5D47-B861-5BA610AC766F}"/>
    <hyperlink ref="C236" r:id="rId498" display="https://kenpom.com/conf.php?c=BW" xr:uid="{AB159879-05C6-3340-A2CD-3547E3C90EA2}"/>
    <hyperlink ref="B237" r:id="rId499" display="https://kenpom.com/team.php?team=Marist" xr:uid="{4928C81E-0C07-DA40-8124-94EB20E08868}"/>
    <hyperlink ref="C237" r:id="rId500" display="https://kenpom.com/conf.php?c=MAAC" xr:uid="{31968A75-ED94-414E-A598-C3B36F73B3AE}"/>
    <hyperlink ref="B238" r:id="rId501" display="https://kenpom.com/team.php?team=Idaho+St." xr:uid="{520E9371-DB7E-FC4C-B9F0-A2A8232A7D64}"/>
    <hyperlink ref="C238" r:id="rId502" display="https://kenpom.com/conf.php?c=BSky" xr:uid="{8CDC7713-04E7-2048-B03B-B8E30FF70265}"/>
    <hyperlink ref="B239" r:id="rId503" display="https://kenpom.com/team.php?team=Pepperdine" xr:uid="{608CF163-9A12-5E49-B71B-7E7CF1C15216}"/>
    <hyperlink ref="C239" r:id="rId504" display="https://kenpom.com/conf.php?c=WCC" xr:uid="{38DD9DAC-6B98-4246-8109-FA98B543F139}"/>
    <hyperlink ref="B240" r:id="rId505" display="https://kenpom.com/team.php?team=SIUE" xr:uid="{836670F0-3D71-D04A-BAF9-7384A54C6BB0}"/>
    <hyperlink ref="C240" r:id="rId506" display="https://kenpom.com/conf.php?c=OVC" xr:uid="{40108DA8-D439-9B49-9E66-45E1534E5FDD}"/>
    <hyperlink ref="B241" r:id="rId507" display="https://kenpom.com/team.php?team=Missouri+St." xr:uid="{1EBD8E33-15EB-9E4B-9D6B-711E6B44402A}"/>
    <hyperlink ref="C241" r:id="rId508" display="https://kenpom.com/conf.php?c=MVC" xr:uid="{6A370EE6-B0ED-C041-8987-63BC49F95FFC}"/>
    <hyperlink ref="B242" r:id="rId509" display="https://kenpom.com/team.php?team=Bucknell" xr:uid="{8304543F-DEF9-7743-B4AC-961A3FFF1ABD}"/>
    <hyperlink ref="C242" r:id="rId510" display="https://kenpom.com/conf.php?c=PL" xr:uid="{B45A89B5-07E6-894A-9611-67FBB25D8E5F}"/>
    <hyperlink ref="B243" r:id="rId511" display="https://kenpom.com/team.php?team=UT+Rio+Grande+Valley" xr:uid="{50B25051-DA1B-1F4D-84D7-7A918BA9C8B6}"/>
    <hyperlink ref="C243" r:id="rId512" display="https://kenpom.com/conf.php?c=Slnd" xr:uid="{C0DEFD5E-48C1-AA49-BEBE-0840C2CEC041}"/>
    <hyperlink ref="B244" r:id="rId513" display="https://kenpom.com/team.php?team=UMass+Lowell" xr:uid="{E205F5E8-C9BD-1543-8C2A-8E70D7DCFF6A}"/>
    <hyperlink ref="C244" r:id="rId514" display="https://kenpom.com/conf.php?c=AE" xr:uid="{00252391-CB84-694C-94D7-48311CF58D7A}"/>
    <hyperlink ref="B245" r:id="rId515" display="https://kenpom.com/team.php?team=Richmond" xr:uid="{44EB7E0C-76B0-1546-BF37-F8B71576C0E7}"/>
    <hyperlink ref="C245" r:id="rId516" display="https://kenpom.com/conf.php?c=A10" xr:uid="{6129B1B1-3AA3-4347-9116-5F663D9C2D68}"/>
    <hyperlink ref="B246" r:id="rId517" display="https://kenpom.com/team.php?team=Valparaiso" xr:uid="{2334A672-3AB8-E742-A524-FD57B6979599}"/>
    <hyperlink ref="C246" r:id="rId518" display="https://kenpom.com/conf.php?c=MVC" xr:uid="{BA372988-42B3-1C46-8913-8A011E5F2F07}"/>
    <hyperlink ref="B247" r:id="rId519" display="https://kenpom.com/team.php?team=La+Salle" xr:uid="{FBF94A34-5AB0-624C-ABBA-AE3E264C9D78}"/>
    <hyperlink ref="C247" r:id="rId520" display="https://kenpom.com/conf.php?c=A10" xr:uid="{28B37020-985C-BC4D-B07B-3F23B10D070A}"/>
    <hyperlink ref="B248" r:id="rId521" display="https://kenpom.com/team.php?team=Cal+St.+Bakersfield" xr:uid="{2DC5A545-FED1-BD42-A912-C23EA24112A2}"/>
    <hyperlink ref="C248" r:id="rId522" display="https://kenpom.com/conf.php?c=BW" xr:uid="{3CD2F934-F108-1542-BDD8-AA82027C6C12}"/>
    <hyperlink ref="B249" r:id="rId523" display="https://kenpom.com/team.php?team=South+Dakota" xr:uid="{F89AE240-A7C2-3042-A576-2BA508E624A0}"/>
    <hyperlink ref="C249" r:id="rId524" display="https://kenpom.com/conf.php?c=Sum" xr:uid="{F7C48EFF-9D67-F540-BF18-A10607E11B5A}"/>
    <hyperlink ref="B250" r:id="rId525" display="https://kenpom.com/team.php?team=Siena" xr:uid="{D1EA7FE6-51B9-E040-9EC8-ABC0A6F7B5C0}"/>
    <hyperlink ref="C250" r:id="rId526" display="https://kenpom.com/conf.php?c=MAAC" xr:uid="{2F052F66-CF03-D44A-93A7-3D191CA1FE41}"/>
    <hyperlink ref="B251" r:id="rId527" display="https://kenpom.com/team.php?team=Hampton" xr:uid="{CEEAF2CD-3ED3-744D-BC06-D1152B811F53}"/>
    <hyperlink ref="C251" r:id="rId528" display="https://kenpom.com/conf.php?c=CAA" xr:uid="{532F0AA7-B2A6-2347-A7A0-77548E4AA12D}"/>
    <hyperlink ref="A253" r:id="rId529" display="https://kenpom.com/archive.php?d=2025-02-20" xr:uid="{AE48DACF-143D-A449-8E98-B16624F1BF09}"/>
    <hyperlink ref="B253" r:id="rId530" display="https://kenpom.com/archive.php?d=2025-02-20&amp;s=TeamName" xr:uid="{30C9C1B7-BAE7-6745-92CD-C34389106E7F}"/>
    <hyperlink ref="D253" r:id="rId531" display="https://kenpom.com/archive.php?d=2025-02-20" xr:uid="{3E177980-9B67-C147-AF90-CED55C91B32B}"/>
    <hyperlink ref="E253" r:id="rId532" display="https://kenpom.com/archive.php?d=2025-02-20&amp;s=RankAdjOE" xr:uid="{BBED5D88-7918-174B-8F4F-3A61A0D1ECA4}"/>
    <hyperlink ref="F253" r:id="rId533" display="https://kenpom.com/archive.php?d=2025-02-20&amp;s=RankAdjDE" xr:uid="{34073AD3-A8CE-D54B-A3A2-B87B9A464DC8}"/>
    <hyperlink ref="G253" r:id="rId534" display="https://kenpom.com/archive.php?d=2025-02-20&amp;s=RankAdjTempo" xr:uid="{80BADEFF-87BF-2846-81D0-239DAA608BB6}"/>
    <hyperlink ref="H253" r:id="rId535" display="https://kenpom.com/archive.php?d=2025-02-20&amp;s=RankAdjEMFinal" xr:uid="{4E244FEE-77D0-C94F-9AC6-941D035A2CEE}"/>
    <hyperlink ref="I253" r:id="rId536" display="https://kenpom.com/archive.php?d=2025-02-20&amp;s=AdjEMFinal" xr:uid="{37321C91-BCA8-0C40-902D-75D4001B5267}"/>
    <hyperlink ref="B254" r:id="rId537" display="https://kenpom.com/team.php?team=Gardner+Webb" xr:uid="{080B8C9A-4DEA-214D-B1FC-C682F934C623}"/>
    <hyperlink ref="C254" r:id="rId538" display="https://kenpom.com/conf.php?c=BSth" xr:uid="{233E3941-43D9-8440-B01E-5C1B67119CFA}"/>
    <hyperlink ref="B255" r:id="rId539" display="https://kenpom.com/team.php?team=North+Florida" xr:uid="{685CAA07-2865-464C-AEFB-38B2A4C451D6}"/>
    <hyperlink ref="C255" r:id="rId540" display="https://kenpom.com/conf.php?c=ASun" xr:uid="{88F34478-5EB0-4444-AB6B-8201ADE3287E}"/>
    <hyperlink ref="B256" r:id="rId541" display="https://kenpom.com/team.php?team=Kansas+City" xr:uid="{6EF996AC-0421-C041-A92E-94D92D9CAB57}"/>
    <hyperlink ref="C256" r:id="rId542" display="https://kenpom.com/conf.php?c=Sum" xr:uid="{9CAFCCEE-35BF-984E-ACE0-B275D92404EB}"/>
    <hyperlink ref="B257" r:id="rId543" display="https://kenpom.com/team.php?team=American" xr:uid="{AE46F434-5D2B-B74A-A0C2-272789416F9C}"/>
    <hyperlink ref="C257" r:id="rId544" display="https://kenpom.com/conf.php?c=PL" xr:uid="{B108A067-94F5-B846-95B6-E70C526855B8}"/>
    <hyperlink ref="B258" r:id="rId545" display="https://kenpom.com/team.php?team=Delaware" xr:uid="{93F3D200-BBBD-E843-9A9B-335D8DE4CDA9}"/>
    <hyperlink ref="C258" r:id="rId546" display="https://kenpom.com/conf.php?c=CAA" xr:uid="{F35BCCF6-D3B5-A541-AFC5-4F3D3AF048AA}"/>
    <hyperlink ref="B259" r:id="rId547" display="https://kenpom.com/team.php?team=Eastern+Washington" xr:uid="{E1E448C8-1F62-6A43-9DF0-F90777DEBC2C}"/>
    <hyperlink ref="C259" r:id="rId548" display="https://kenpom.com/conf.php?c=BSky" xr:uid="{669CAB9A-0FE4-304D-9FAF-229372A5B98F}"/>
    <hyperlink ref="B260" r:id="rId549" display="https://kenpom.com/team.php?team=Stephen+F.+Austin" xr:uid="{E8027F85-842C-D54C-AA09-B8F8A90027ED}"/>
    <hyperlink ref="C260" r:id="rId550" display="https://kenpom.com/conf.php?c=Slnd" xr:uid="{385F6C15-865B-5446-9E3F-E7008BF20432}"/>
    <hyperlink ref="B261" r:id="rId551" display="https://kenpom.com/team.php?team=Colgate" xr:uid="{45BF6736-2FBE-1341-A40B-694ADE6E4B1C}"/>
    <hyperlink ref="C261" r:id="rId552" display="https://kenpom.com/conf.php?c=PL" xr:uid="{1F735923-5128-2543-B6AA-BF0B1660F73A}"/>
    <hyperlink ref="B262" r:id="rId553" display="https://kenpom.com/team.php?team=Jackson+St." xr:uid="{75934043-5248-6143-9D0C-C7DFDE1334E8}"/>
    <hyperlink ref="C262" r:id="rId554" display="https://kenpom.com/conf.php?c=SWAC" xr:uid="{02C14A30-9DF7-6845-A382-3CDA6D34F360}"/>
    <hyperlink ref="B263" r:id="rId555" display="https://kenpom.com/team.php?team=Columbia" xr:uid="{AF975072-4759-9847-B8EB-07F7D7799BC6}"/>
    <hyperlink ref="C263" r:id="rId556" display="https://kenpom.com/conf.php?c=Ivy" xr:uid="{317ABF06-370F-1B47-84EF-B31A3A058D06}"/>
    <hyperlink ref="B264" r:id="rId557" display="https://kenpom.com/team.php?team=Manhattan" xr:uid="{987D8E9D-EFE8-DE47-9D4C-258010DD166E}"/>
    <hyperlink ref="C264" r:id="rId558" display="https://kenpom.com/conf.php?c=MAAC" xr:uid="{E7A5E922-BF72-BB4E-9900-C6F29336690E}"/>
    <hyperlink ref="B265" r:id="rId559" display="https://kenpom.com/team.php?team=Presbyterian" xr:uid="{BF7AEE4D-FD86-B144-AD45-F4CBFDD2C41E}"/>
    <hyperlink ref="C265" r:id="rId560" display="https://kenpom.com/conf.php?c=BSth" xr:uid="{1BCD84B1-0E7B-FC41-9D43-6F01F91EADD9}"/>
    <hyperlink ref="B266" r:id="rId561" display="https://kenpom.com/team.php?team=Northwestern+St." xr:uid="{FA0A5D2F-7F32-0B44-9218-F99EC39CE054}"/>
    <hyperlink ref="C266" r:id="rId562" display="https://kenpom.com/conf.php?c=Slnd" xr:uid="{7AF7BFFF-9EA1-C046-8CA0-5A94ABBB2AB9}"/>
    <hyperlink ref="B267" r:id="rId563" display="https://kenpom.com/team.php?team=Vermont" xr:uid="{FFD18AD7-7498-844D-96B5-E1A13E9E7316}"/>
    <hyperlink ref="C267" r:id="rId564" display="https://kenpom.com/conf.php?c=AE" xr:uid="{2CE9CC13-0DCE-9541-8B1B-A20F85157033}"/>
    <hyperlink ref="B268" r:id="rId565" display="https://kenpom.com/team.php?team=Mercer" xr:uid="{3C654FD1-1F1E-734E-A641-CFA031018F66}"/>
    <hyperlink ref="C268" r:id="rId566" display="https://kenpom.com/conf.php?c=SC" xr:uid="{9180323B-FD2D-844A-9F9D-2ECC7B01E44C}"/>
    <hyperlink ref="B269" r:id="rId567" display="https://kenpom.com/team.php?team=Evansville" xr:uid="{F0DD7137-8A78-214B-B87C-A038EF8700B9}"/>
    <hyperlink ref="C269" r:id="rId568" display="https://kenpom.com/conf.php?c=MVC" xr:uid="{B578D4B3-EEC9-AD4E-92A4-5CF0B3CFB31A}"/>
    <hyperlink ref="B270" r:id="rId569" display="https://kenpom.com/team.php?team=Fresno+St." xr:uid="{4086653F-1DD5-9249-A851-213CBD6F065A}"/>
    <hyperlink ref="C270" r:id="rId570" display="https://kenpom.com/conf.php?c=MWC" xr:uid="{48C124EB-BBD4-A444-BE8C-4EC20A3993ED}"/>
    <hyperlink ref="B271" r:id="rId571" display="https://kenpom.com/team.php?team=Northern+Arizona" xr:uid="{8C37C684-0639-0049-98F8-DBA752C88874}"/>
    <hyperlink ref="C271" r:id="rId572" display="https://kenpom.com/conf.php?c=BSky" xr:uid="{F0AC841B-720B-EA49-8AB0-BBDCA7334F5E}"/>
    <hyperlink ref="B272" r:id="rId573" display="https://kenpom.com/team.php?team=Georgia+Southern" xr:uid="{A2DCA473-83C0-214C-80E4-DBBE2E56C6B2}"/>
    <hyperlink ref="C272" r:id="rId574" display="https://kenpom.com/conf.php?c=SB" xr:uid="{F926A0E1-ED75-4D4C-A70C-243EF35E83B4}"/>
    <hyperlink ref="B273" r:id="rId575" display="https://kenpom.com/team.php?team=Tennessee+St." xr:uid="{6C687DBD-1BAE-1D42-9176-DAA133E388B7}"/>
    <hyperlink ref="C273" r:id="rId576" display="https://kenpom.com/conf.php?c=OVC" xr:uid="{773209EB-488B-1D4F-9687-F86F530CD9C4}"/>
    <hyperlink ref="B274" r:id="rId577" display="https://kenpom.com/team.php?team=Northern+Kentucky" xr:uid="{F6A8D8CB-424C-D549-9F47-2C2F7FD6E6A7}"/>
    <hyperlink ref="C274" r:id="rId578" display="https://kenpom.com/conf.php?c=Horz" xr:uid="{464A3C4F-B756-6447-B787-5374EC008974}"/>
    <hyperlink ref="B275" r:id="rId579" display="https://kenpom.com/team.php?team=Incarnate+Word" xr:uid="{0CFDEC21-FF88-634E-A88D-5D226798E123}"/>
    <hyperlink ref="C275" r:id="rId580" display="https://kenpom.com/conf.php?c=Slnd" xr:uid="{56D70B86-2155-E046-94A2-A0AAFD718F43}"/>
    <hyperlink ref="B276" r:id="rId581" display="https://kenpom.com/team.php?team=Charlotte" xr:uid="{75ABA924-2CFF-E245-8A0B-F470819A2F64}"/>
    <hyperlink ref="C276" r:id="rId582" display="https://kenpom.com/conf.php?c=Amer" xr:uid="{2D747085-109F-A941-B86C-E37D1DA8DFFB}"/>
    <hyperlink ref="B277" r:id="rId583" display="https://kenpom.com/team.php?team=Mount+St.+Mary%27s" xr:uid="{ECD8C5CF-CA47-8949-AB85-CB962A8F12D6}"/>
    <hyperlink ref="C277" r:id="rId584" display="https://kenpom.com/conf.php?c=MAAC" xr:uid="{2F68104B-6925-A64F-AF10-B366C19F26CB}"/>
    <hyperlink ref="B278" r:id="rId585" display="https://kenpom.com/team.php?team=Idaho" xr:uid="{9B90C2D9-805E-D540-A12C-5ABB6EC574AB}"/>
    <hyperlink ref="C278" r:id="rId586" display="https://kenpom.com/conf.php?c=BSky" xr:uid="{48D6BBEF-0450-8845-87A7-7C53563F2817}"/>
    <hyperlink ref="B279" r:id="rId587" display="https://kenpom.com/team.php?team=Georgia+St." xr:uid="{03C04428-AEFB-2543-A9FB-FFE4CAC91BDE}"/>
    <hyperlink ref="C279" r:id="rId588" display="https://kenpom.com/conf.php?c=SB" xr:uid="{3CC440AC-9A02-774E-9527-1E4D3470EBF0}"/>
    <hyperlink ref="B280" r:id="rId589" display="https://kenpom.com/team.php?team=FIU" xr:uid="{0C40040E-5D71-364F-A1AD-D8848C1AC8CD}"/>
    <hyperlink ref="C280" r:id="rId590" display="https://kenpom.com/conf.php?c=CUSA" xr:uid="{F9B93A4A-6160-1F4E-991B-1901E1F6ACB7}"/>
    <hyperlink ref="B281" r:id="rId591" display="https://kenpom.com/team.php?team=Albany" xr:uid="{21026DCC-2B50-2944-8B8D-DB92EB948B41}"/>
    <hyperlink ref="C281" r:id="rId592" display="https://kenpom.com/conf.php?c=AE" xr:uid="{C25783ED-E282-324B-8C71-5C6134B61D29}"/>
    <hyperlink ref="B282" r:id="rId593" display="https://kenpom.com/team.php?team=Southern+Utah" xr:uid="{C6E9529E-31F4-954D-925D-87F13972E9AF}"/>
    <hyperlink ref="C282" r:id="rId594" display="https://kenpom.com/conf.php?c=WAC" xr:uid="{7FB81180-F721-2A44-AA1F-DA05BE32F99B}"/>
    <hyperlink ref="B283" r:id="rId595" display="https://kenpom.com/team.php?team=Ball+St." xr:uid="{5C246FFE-2C59-4547-858F-58C3F3CBD77D}"/>
    <hyperlink ref="C283" r:id="rId596" display="https://kenpom.com/conf.php?c=MAC" xr:uid="{8E507709-963C-7E49-96F0-E105FF1FD1D2}"/>
    <hyperlink ref="B284" r:id="rId597" display="https://kenpom.com/team.php?team=Tulsa" xr:uid="{ACD753F0-E502-004E-8144-FB98209D98AD}"/>
    <hyperlink ref="C284" r:id="rId598" display="https://kenpom.com/conf.php?c=Amer" xr:uid="{2A0D0037-7EEC-8840-87E6-5D6DAD73BF61}"/>
    <hyperlink ref="B285" r:id="rId599" display="https://kenpom.com/team.php?team=Pacific" xr:uid="{61D8D4F7-E002-CA4A-A32A-F39D3BA0EFFF}"/>
    <hyperlink ref="C285" r:id="rId600" display="https://kenpom.com/conf.php?c=WCC" xr:uid="{76D79E65-1CDF-0043-A5A7-987D6C016CD5}"/>
    <hyperlink ref="B286" r:id="rId601" display="https://kenpom.com/team.php?team=Southern+Miss" xr:uid="{572A6128-F1F2-AC46-B727-74FAE213B6CC}"/>
    <hyperlink ref="C286" r:id="rId602" display="https://kenpom.com/conf.php?c=SB" xr:uid="{CA1CAD58-473C-D94C-9A75-CC5A969CDFE6}"/>
    <hyperlink ref="B287" r:id="rId603" display="https://kenpom.com/team.php?team=Harvard" xr:uid="{4B88DB7B-791D-244A-B202-3787D5A98605}"/>
    <hyperlink ref="C287" r:id="rId604" display="https://kenpom.com/conf.php?c=Ivy" xr:uid="{92B82EA1-DE8B-C34E-BA7F-4A5221AFA570}"/>
    <hyperlink ref="B288" r:id="rId605" display="https://kenpom.com/team.php?team=UMBC" xr:uid="{EEBAE5C4-3891-5442-87FD-7BDE7ACE9A12}"/>
    <hyperlink ref="C288" r:id="rId606" display="https://kenpom.com/conf.php?c=AE" xr:uid="{3ABC1316-1DA5-0A47-BC68-F082A2AC8C3B}"/>
    <hyperlink ref="B289" r:id="rId607" display="https://kenpom.com/team.php?team=North+Dakota" xr:uid="{CC7F65F9-0B25-D846-8FEB-BDA24947D982}"/>
    <hyperlink ref="C289" r:id="rId608" display="https://kenpom.com/conf.php?c=Sum" xr:uid="{EA6B58BE-5D8D-DD4F-B977-CD49BF17F0E3}"/>
    <hyperlink ref="B290" r:id="rId609" display="https://kenpom.com/team.php?team=Houston+Christian" xr:uid="{FF0F319C-F47B-D54B-AF56-56D8A15FC90B}"/>
    <hyperlink ref="C290" r:id="rId610" display="https://kenpom.com/conf.php?c=Slnd" xr:uid="{49400964-0591-1C46-A2D5-4947279E0533}"/>
    <hyperlink ref="B291" r:id="rId611" display="https://kenpom.com/team.php?team=Sacred+Heart" xr:uid="{EA8BDF71-0CD4-594A-A11F-9F0BA2ADA93A}"/>
    <hyperlink ref="C291" r:id="rId612" display="https://kenpom.com/conf.php?c=MAAC" xr:uid="{5CCF366F-74F8-0748-80C7-52B1B9355138}"/>
    <hyperlink ref="B292" r:id="rId613" display="https://kenpom.com/team.php?team=Iona" xr:uid="{4D06927E-5941-C846-A071-052293BDDEA1}"/>
    <hyperlink ref="C292" r:id="rId614" display="https://kenpom.com/conf.php?c=MAAC" xr:uid="{F085E1BF-709D-6748-BD7F-2D979B4EE628}"/>
    <hyperlink ref="B293" r:id="rId615" display="https://kenpom.com/team.php?team=Bethune+Cookman" xr:uid="{FB73C120-4CCA-7244-9B76-94BF1E8A649E}"/>
    <hyperlink ref="C293" r:id="rId616" display="https://kenpom.com/conf.php?c=SWAC" xr:uid="{4EDE49F2-7921-5A40-A922-E8C487926C20}"/>
    <hyperlink ref="A295" r:id="rId617" display="https://kenpom.com/archive.php?d=2025-02-20" xr:uid="{B3A296D6-9FB7-3E49-BCE9-041608357628}"/>
    <hyperlink ref="B295" r:id="rId618" display="https://kenpom.com/archive.php?d=2025-02-20&amp;s=TeamName" xr:uid="{A0A18E62-15F1-484F-A4ED-22FE336C1BA4}"/>
    <hyperlink ref="D295" r:id="rId619" display="https://kenpom.com/archive.php?d=2025-02-20" xr:uid="{55AF2E1F-7591-3B4D-AC69-FCE5424D6689}"/>
    <hyperlink ref="E295" r:id="rId620" display="https://kenpom.com/archive.php?d=2025-02-20&amp;s=RankAdjOE" xr:uid="{5D0E45F5-7C27-6F42-9C7B-07DCC7BFDE61}"/>
    <hyperlink ref="F295" r:id="rId621" display="https://kenpom.com/archive.php?d=2025-02-20&amp;s=RankAdjDE" xr:uid="{883F6E93-0A8F-6E44-B59F-483A194A28E2}"/>
    <hyperlink ref="G295" r:id="rId622" display="https://kenpom.com/archive.php?d=2025-02-20&amp;s=RankAdjTempo" xr:uid="{E1EEF7FF-905D-714E-A5C4-38C3EB80D0E1}"/>
    <hyperlink ref="H295" r:id="rId623" display="https://kenpom.com/archive.php?d=2025-02-20&amp;s=RankAdjEMFinal" xr:uid="{BDE92B54-8384-3040-A38D-B3457DBBE437}"/>
    <hyperlink ref="I295" r:id="rId624" display="https://kenpom.com/archive.php?d=2025-02-20&amp;s=AdjEMFinal" xr:uid="{55C77ED2-F6D0-C04D-96FD-CB03CCC45E67}"/>
    <hyperlink ref="B296" r:id="rId625" display="https://kenpom.com/team.php?team=Charleston+Southern" xr:uid="{0ABE8B85-3C68-6C46-9380-1E65714A2DC6}"/>
    <hyperlink ref="C296" r:id="rId626" display="https://kenpom.com/conf.php?c=BSth" xr:uid="{8D1D8A0C-9A8A-BF4C-9434-3B8C392C0C5C}"/>
    <hyperlink ref="B297" r:id="rId627" display="https://kenpom.com/team.php?team=Lehigh" xr:uid="{46B597DD-15F2-7D43-8FEB-DD809EC854A0}"/>
    <hyperlink ref="C297" r:id="rId628" display="https://kenpom.com/conf.php?c=PL" xr:uid="{663BFA61-FE12-4C40-ACCC-502EE563B4F7}"/>
    <hyperlink ref="B298" r:id="rId629" display="https://kenpom.com/team.php?team=Portland" xr:uid="{945C3D82-FD9D-2B40-981A-61DB0B02352E}"/>
    <hyperlink ref="C298" r:id="rId630" display="https://kenpom.com/conf.php?c=WCC" xr:uid="{0997087A-56BF-5344-83FA-BDDCF89DB44B}"/>
    <hyperlink ref="B299" r:id="rId631" display="https://kenpom.com/team.php?team=Austin+Peay" xr:uid="{6E56C8AA-6528-1D46-988D-CADFEEE57255}"/>
    <hyperlink ref="C299" r:id="rId632" display="https://kenpom.com/conf.php?c=ASun" xr:uid="{EA7D0F58-571E-F744-A033-2B5E329B6F87}"/>
    <hyperlink ref="B300" r:id="rId633" display="https://kenpom.com/team.php?team=Navy" xr:uid="{27D97214-B26B-DB45-869A-7C5DDB765579}"/>
    <hyperlink ref="C300" r:id="rId634" display="https://kenpom.com/conf.php?c=PL" xr:uid="{33742D4D-2125-F545-A9CA-239D7705D7D5}"/>
    <hyperlink ref="B301" r:id="rId635" display="https://kenpom.com/team.php?team=Monmouth" xr:uid="{71702F2E-155D-574D-9EBF-FD78EF666466}"/>
    <hyperlink ref="C301" r:id="rId636" display="https://kenpom.com/conf.php?c=CAA" xr:uid="{A14CE6EC-9324-9C48-B7FD-DA5B4A854286}"/>
    <hyperlink ref="B302" r:id="rId637" display="https://kenpom.com/team.php?team=Penn" xr:uid="{D217DA2E-9C2C-1043-8F96-75AAAF6FDE1E}"/>
    <hyperlink ref="C302" r:id="rId638" display="https://kenpom.com/conf.php?c=Ivy" xr:uid="{729CB2BD-047F-8B48-8E8E-5E1F13F85F52}"/>
    <hyperlink ref="B303" r:id="rId639" display="https://kenpom.com/team.php?team=Army" xr:uid="{D1C31EC0-7A11-E342-8D32-80E0D7995FA0}"/>
    <hyperlink ref="C303" r:id="rId640" display="https://kenpom.com/conf.php?c=PL" xr:uid="{841D07A6-5B13-FA40-BAF9-9BA721776200}"/>
    <hyperlink ref="B304" r:id="rId641" display="https://kenpom.com/team.php?team=Tarleton+St." xr:uid="{6198D240-C381-7A41-B910-81A7714684DB}"/>
    <hyperlink ref="C304" r:id="rId642" display="https://kenpom.com/conf.php?c=WAC" xr:uid="{C6DFD2A5-9FFE-5545-B02B-9E85E4EFF212}"/>
    <hyperlink ref="B305" r:id="rId643" display="https://kenpom.com/team.php?team=Tennessee+Martin" xr:uid="{648F238B-2971-3145-BAB2-381D7372903F}"/>
    <hyperlink ref="C305" r:id="rId644" display="https://kenpom.com/conf.php?c=OVC" xr:uid="{C9A82C75-2C0A-1A43-8A9A-F417E0C3BFD9}"/>
    <hyperlink ref="B306" r:id="rId645" display="https://kenpom.com/team.php?team=Texas+Southern" xr:uid="{1A297AC7-D060-6D41-BB86-AA8D6A1ABA47}"/>
    <hyperlink ref="C306" r:id="rId646" display="https://kenpom.com/conf.php?c=SWAC" xr:uid="{EF054D10-3036-CB40-ABC6-B691BCB07B9D}"/>
    <hyperlink ref="B307" r:id="rId647" display="https://kenpom.com/team.php?team=Saint+Peter%27s" xr:uid="{6CCCA190-6934-1949-8E67-BC93723464E2}"/>
    <hyperlink ref="C307" r:id="rId648" display="https://kenpom.com/conf.php?c=MAAC" xr:uid="{E7E12D7D-36ED-C14C-AD4C-225557531AB0}"/>
    <hyperlink ref="B308" r:id="rId649" display="https://kenpom.com/team.php?team=VMI" xr:uid="{BC973BA4-BCD3-F549-AAF8-B5722A32AB8D}"/>
    <hyperlink ref="C308" r:id="rId650" display="https://kenpom.com/conf.php?c=SC" xr:uid="{2494D900-E0C4-7449-B317-288C7F174608}"/>
    <hyperlink ref="B309" r:id="rId651" display="https://kenpom.com/team.php?team=Delaware+St." xr:uid="{563E1CCB-51DE-BA4E-AF1C-4C82903F8251}"/>
    <hyperlink ref="C309" r:id="rId652" display="https://kenpom.com/conf.php?c=MEAC" xr:uid="{F2F306F5-DA7C-2844-B728-C5ED3A5EBCBE}"/>
    <hyperlink ref="B310" r:id="rId653" display="https://kenpom.com/team.php?team=Eastern+Michigan" xr:uid="{39180FCD-DBFA-E045-B04F-81D7D16D8939}"/>
    <hyperlink ref="C310" r:id="rId654" display="https://kenpom.com/conf.php?c=MAC" xr:uid="{2CD9465F-233B-A948-AB99-5752A75717D4}"/>
    <hyperlink ref="B311" r:id="rId655" display="https://kenpom.com/team.php?team=San+Diego" xr:uid="{64EA8D25-6081-1F46-AFDE-426CDF4051D2}"/>
    <hyperlink ref="C311" r:id="rId656" display="https://kenpom.com/conf.php?c=WCC" xr:uid="{B8492FFB-F7D5-654A-8C41-B57817935605}"/>
    <hyperlink ref="B312" r:id="rId657" display="https://kenpom.com/team.php?team=Utah+Tech" xr:uid="{DEFFF7C5-3999-E24F-914C-11335D7975E5}"/>
    <hyperlink ref="C312" r:id="rId658" display="https://kenpom.com/conf.php?c=WAC" xr:uid="{3D28FCBF-800C-EA49-ACA8-1D4B81E64B27}"/>
    <hyperlink ref="B313" r:id="rId659" display="https://kenpom.com/team.php?team=Western+Michigan" xr:uid="{D7DE213C-1E6A-C34B-AD15-ACEF56072657}"/>
    <hyperlink ref="C313" r:id="rId660" display="https://kenpom.com/conf.php?c=MAC" xr:uid="{1FE1ED25-75ED-A045-A743-D5467F15E4C9}"/>
    <hyperlink ref="B314" r:id="rId661" display="https://kenpom.com/team.php?team=Alabama+St." xr:uid="{6CFBB81E-3C98-DF4C-8DCA-6AA1A436AD42}"/>
    <hyperlink ref="C314" r:id="rId662" display="https://kenpom.com/conf.php?c=SWAC" xr:uid="{4C6FBF00-9474-6345-94C0-D0113A7F998B}"/>
    <hyperlink ref="B315" r:id="rId663" display="https://kenpom.com/team.php?team=Tennessee+Tech" xr:uid="{162DA2FE-9D09-C449-974C-963346AA5756}"/>
    <hyperlink ref="C315" r:id="rId664" display="https://kenpom.com/conf.php?c=OVC" xr:uid="{93219612-472E-4948-A095-82DFB8BB6864}"/>
    <hyperlink ref="B316" r:id="rId665" display="https://kenpom.com/team.php?team=Lafayette" xr:uid="{C3846F79-7BA9-0F4B-B82D-CFC5C50801C3}"/>
    <hyperlink ref="C316" r:id="rId666" display="https://kenpom.com/conf.php?c=PL" xr:uid="{93CB053F-5777-EF45-B587-7D0843D5CA82}"/>
    <hyperlink ref="B317" r:id="rId667" display="https://kenpom.com/team.php?team=Weber+St." xr:uid="{FF88F4CC-986A-6A45-A23B-4DBCF7064120}"/>
    <hyperlink ref="C317" r:id="rId668" display="https://kenpom.com/conf.php?c=BSky" xr:uid="{994E3E91-6A67-3D47-93FC-3E159570E7C6}"/>
    <hyperlink ref="B318" r:id="rId669" display="https://kenpom.com/team.php?team=Old+Dominion" xr:uid="{BF6D9D79-CC1B-C745-9939-02F3F7ABAB21}"/>
    <hyperlink ref="C318" r:id="rId670" display="https://kenpom.com/conf.php?c=SB" xr:uid="{8674066E-3EC9-CE4C-85B7-0FEF1DDF7272}"/>
    <hyperlink ref="B319" r:id="rId671" display="https://kenpom.com/team.php?team=Stonehill" xr:uid="{0A306CC8-06E7-ED44-83B5-45FBBA7E8545}"/>
    <hyperlink ref="C319" r:id="rId672" display="https://kenpom.com/conf.php?c=NEC" xr:uid="{20EE5348-01B0-1A45-9D47-5174A854EE5E}"/>
    <hyperlink ref="B320" r:id="rId673" display="https://kenpom.com/team.php?team=Howard" xr:uid="{1D698092-FFE7-4145-ACDF-6D3C89A02521}"/>
    <hyperlink ref="C320" r:id="rId674" display="https://kenpom.com/conf.php?c=MEAC" xr:uid="{D189E1CC-B95C-9846-914C-6C2BA23A484F}"/>
    <hyperlink ref="B321" r:id="rId675" display="https://kenpom.com/team.php?team=LIU" xr:uid="{10D1BEC4-4AC1-914A-901F-678F673B4FFE}"/>
    <hyperlink ref="C321" r:id="rId676" display="https://kenpom.com/conf.php?c=NEC" xr:uid="{5C86ED04-44DA-F044-8CBC-967177D29BE3}"/>
    <hyperlink ref="B322" r:id="rId677" display="https://kenpom.com/team.php?team=Bowling+Green" xr:uid="{450A5B5D-EFA5-C546-9019-8AFDAB673205}"/>
    <hyperlink ref="C322" r:id="rId678" display="https://kenpom.com/conf.php?c=MAC" xr:uid="{4D9AC3F9-1B7B-A541-961F-1B9C12B79414}"/>
    <hyperlink ref="B323" r:id="rId679" display="https://kenpom.com/team.php?team=Fairleigh+Dickinson" xr:uid="{0EBF266C-C00A-AD4F-8436-4A93D15A7F7F}"/>
    <hyperlink ref="C323" r:id="rId680" display="https://kenpom.com/conf.php?c=NEC" xr:uid="{CF795710-9147-CC44-BC7F-46F3DDA118E6}"/>
    <hyperlink ref="B324" r:id="rId681" display="https://kenpom.com/team.php?team=Air+Force" xr:uid="{02CAE675-EEF6-0943-8E50-4257BD40C73E}"/>
    <hyperlink ref="C324" r:id="rId682" display="https://kenpom.com/conf.php?c=MWC" xr:uid="{6C757CCF-09E8-FC4D-B4F2-869BDA3F89C9}"/>
    <hyperlink ref="B325" r:id="rId683" display="https://kenpom.com/team.php?team=Boston+University" xr:uid="{A11EE85E-E7F9-E741-A701-277CA258C40B}"/>
    <hyperlink ref="C325" r:id="rId684" display="https://kenpom.com/conf.php?c=PL" xr:uid="{1F290E1B-822A-AB4F-AD0A-6E24927248C9}"/>
    <hyperlink ref="B326" r:id="rId685" display="https://kenpom.com/team.php?team=Long+Beach+St." xr:uid="{084F8F65-6150-8E4B-8643-6E96B4971401}"/>
    <hyperlink ref="C326" r:id="rId686" display="https://kenpom.com/conf.php?c=BW" xr:uid="{4817481B-3B64-814E-B727-CD1327A3BC22}"/>
    <hyperlink ref="B327" r:id="rId687" display="https://kenpom.com/team.php?team=Binghamton" xr:uid="{9C80FB4A-EC58-3B44-9531-A9498A78B60C}"/>
    <hyperlink ref="C327" r:id="rId688" display="https://kenpom.com/conf.php?c=AE" xr:uid="{0525E503-4E11-0147-B3E6-FA6DC3C1D3E9}"/>
    <hyperlink ref="B328" r:id="rId689" display="https://kenpom.com/team.php?team=Alcorn+St." xr:uid="{0FBBE9EC-F3A2-B146-8F5A-4733807A8268}"/>
    <hyperlink ref="C328" r:id="rId690" display="https://kenpom.com/conf.php?c=SWAC" xr:uid="{AB1E8B39-AA49-B546-8CB1-E313177AEF79}"/>
    <hyperlink ref="B329" r:id="rId691" display="https://kenpom.com/team.php?team=Louisiana" xr:uid="{E77B3EF6-0F7C-0545-8A1D-4863AFF17D66}"/>
    <hyperlink ref="C329" r:id="rId692" display="https://kenpom.com/conf.php?c=SB" xr:uid="{C26EB685-9126-464F-BC17-B2A831223971}"/>
    <hyperlink ref="B330" r:id="rId693" display="https://kenpom.com/team.php?team=Florida+A%26M" xr:uid="{5B1D9F3E-B692-634F-B7D6-BAD8B7E294BE}"/>
    <hyperlink ref="C330" r:id="rId694" display="https://kenpom.com/conf.php?c=SWAC" xr:uid="{4EC9C34F-AF60-1B49-AD41-8153D59680D3}"/>
    <hyperlink ref="B331" r:id="rId695" display="https://kenpom.com/team.php?team=North+Carolina+Central" xr:uid="{CEA4042D-9E8F-4540-9A84-676B74012E40}"/>
    <hyperlink ref="C331" r:id="rId696" display="https://kenpom.com/conf.php?c=MEAC" xr:uid="{64B3AFBB-30F5-6243-8EB3-DAEAD0747A90}"/>
    <hyperlink ref="B332" r:id="rId697" display="https://kenpom.com/team.php?team=Niagara" xr:uid="{436E3979-EE53-5F42-9C32-C7369F187361}"/>
    <hyperlink ref="C332" r:id="rId698" display="https://kenpom.com/conf.php?c=MAAC" xr:uid="{BD98557D-265D-A34A-8A6D-4FCFC044593E}"/>
    <hyperlink ref="B333" r:id="rId699" display="https://kenpom.com/team.php?team=Rider" xr:uid="{E4947632-8AE8-704B-A378-4E0B5761DC64}"/>
    <hyperlink ref="C333" r:id="rId700" display="https://kenpom.com/conf.php?c=MAAC" xr:uid="{97E5FFAE-0AD1-2E48-BF95-D6470FD1379B}"/>
    <hyperlink ref="B334" r:id="rId701" display="https://kenpom.com/team.php?team=Holy+Cross" xr:uid="{F875A10A-F4D8-004E-91F9-55E9CC8E9879}"/>
    <hyperlink ref="C334" r:id="rId702" display="https://kenpom.com/conf.php?c=PL" xr:uid="{4224A8F3-7DD6-B74F-AE17-C0A4EBA9D72C}"/>
    <hyperlink ref="B335" r:id="rId703" display="https://kenpom.com/team.php?team=Loyola+MD" xr:uid="{7FF563CB-B8E3-B148-AF2A-7D717628E1C4}"/>
    <hyperlink ref="C335" r:id="rId704" display="https://kenpom.com/conf.php?c=PL" xr:uid="{D731FC02-223D-D249-BB33-89138D132B09}"/>
    <hyperlink ref="A337" r:id="rId705" display="https://kenpom.com/archive.php?d=2025-02-20" xr:uid="{5196D676-3C9A-144D-B295-CED580D5EC7B}"/>
    <hyperlink ref="B337" r:id="rId706" display="https://kenpom.com/archive.php?d=2025-02-20&amp;s=TeamName" xr:uid="{407ADF49-4628-D844-9EBB-5DDAB83A57F1}"/>
    <hyperlink ref="D337" r:id="rId707" display="https://kenpom.com/archive.php?d=2025-02-20" xr:uid="{56784978-0F1D-BE42-9B82-842698C1671B}"/>
    <hyperlink ref="E337" r:id="rId708" display="https://kenpom.com/archive.php?d=2025-02-20&amp;s=RankAdjOE" xr:uid="{FB1E2BD0-AC9F-5F42-B505-6EF396231640}"/>
    <hyperlink ref="F337" r:id="rId709" display="https://kenpom.com/archive.php?d=2025-02-20&amp;s=RankAdjDE" xr:uid="{E9DB971C-598E-8645-A243-301C5FFAA25B}"/>
    <hyperlink ref="G337" r:id="rId710" display="https://kenpom.com/archive.php?d=2025-02-20&amp;s=RankAdjTempo" xr:uid="{702D910F-C6E6-574E-B2E5-0B8BA7227D33}"/>
    <hyperlink ref="H337" r:id="rId711" display="https://kenpom.com/archive.php?d=2025-02-20&amp;s=RankAdjEMFinal" xr:uid="{E29D47BB-1BBC-874A-9988-89AD324BB24E}"/>
    <hyperlink ref="I337" r:id="rId712" display="https://kenpom.com/archive.php?d=2025-02-20&amp;s=AdjEMFinal" xr:uid="{A5F2C77D-9E18-2B4C-B9FB-ACE1B32ACAF1}"/>
    <hyperlink ref="B338" r:id="rId713" display="https://kenpom.com/team.php?team=IU+Indy" xr:uid="{53B8655C-AC3C-974C-AE03-182C61D7D223}"/>
    <hyperlink ref="C338" r:id="rId714" display="https://kenpom.com/conf.php?c=Horz" xr:uid="{DB157320-D3B1-1447-8A88-B6702226D514}"/>
    <hyperlink ref="B339" r:id="rId715" display="https://kenpom.com/team.php?team=Grambling+St." xr:uid="{AB38C026-2466-824B-908B-D6E191D403EF}"/>
    <hyperlink ref="C339" r:id="rId716" display="https://kenpom.com/conf.php?c=SWAC" xr:uid="{2B709C0B-0FE4-8C44-9C66-E438F5538D3F}"/>
    <hyperlink ref="B340" r:id="rId717" display="https://kenpom.com/team.php?team=Morehead+St." xr:uid="{F22138C7-7789-DE4E-9949-AD99BF0E32F5}"/>
    <hyperlink ref="C340" r:id="rId718" display="https://kenpom.com/conf.php?c=OVC" xr:uid="{F47053BF-0863-8C4E-93FC-2939B9DA2A4F}"/>
    <hyperlink ref="B341" r:id="rId719" display="https://kenpom.com/team.php?team=Denver" xr:uid="{56824BC9-DAC0-F74C-919E-9045D8C2B5D4}"/>
    <hyperlink ref="C341" r:id="rId720" display="https://kenpom.com/conf.php?c=Sum" xr:uid="{DDF940E2-740A-1640-9013-BECD243E19A5}"/>
    <hyperlink ref="B342" r:id="rId721" display="https://kenpom.com/team.php?team=Saint+Francis" xr:uid="{A6B7571F-C9D2-C347-959A-C53D91FC104E}"/>
    <hyperlink ref="C342" r:id="rId722" display="https://kenpom.com/conf.php?c=NEC" xr:uid="{D25DBD9F-BEC9-CA46-BE23-CAA0ADFD4A65}"/>
    <hyperlink ref="B343" r:id="rId723" display="https://kenpom.com/team.php?team=Oral+Roberts" xr:uid="{91F08067-F494-0243-95A6-1CE70537D355}"/>
    <hyperlink ref="C343" r:id="rId724" display="https://kenpom.com/conf.php?c=Sum" xr:uid="{ABC19763-D5FF-5B46-985D-7C3794D5F8EE}"/>
    <hyperlink ref="B344" r:id="rId725" display="https://kenpom.com/team.php?team=North+Carolina+A%26T" xr:uid="{36CA86EF-5962-2C40-80F0-1DBFBBBAF5EE}"/>
    <hyperlink ref="C344" r:id="rId726" display="https://kenpom.com/conf.php?c=CAA" xr:uid="{4F3EB4F6-0033-8B48-9FED-7ACEB1B4DA91}"/>
    <hyperlink ref="B345" r:id="rId727" display="https://kenpom.com/team.php?team=Morgan+St." xr:uid="{BDA5A8B8-6458-A74A-9D73-647711280189}"/>
    <hyperlink ref="C345" r:id="rId728" display="https://kenpom.com/conf.php?c=MEAC" xr:uid="{C0B0E1F0-BEF7-9241-ADBD-BB448A60A329}"/>
    <hyperlink ref="B346" r:id="rId729" display="https://kenpom.com/team.php?team=East+Texas+A%26M" xr:uid="{9FEF9C82-A03D-654A-A4BA-082563A2FC3C}"/>
    <hyperlink ref="C346" r:id="rId730" display="https://kenpom.com/conf.php?c=Slnd" xr:uid="{106335CC-EB55-244A-B8FA-494412D7E358}"/>
    <hyperlink ref="B347" r:id="rId731" display="https://kenpom.com/team.php?team=Coastal+Carolina" xr:uid="{E288EEBF-A365-E343-A0C2-3680DF0F91B7}"/>
    <hyperlink ref="C347" r:id="rId732" display="https://kenpom.com/conf.php?c=SB" xr:uid="{A68B6E5F-C928-FB43-BA55-8A1B79AB19C3}"/>
    <hyperlink ref="B348" r:id="rId733" display="https://kenpom.com/team.php?team=Lindenwood" xr:uid="{7D087AE4-4C5C-C343-95F1-5424164A9314}"/>
    <hyperlink ref="C348" r:id="rId734" display="https://kenpom.com/conf.php?c=OVC" xr:uid="{4DEAD5C3-7958-F041-B22A-09C6879D8181}"/>
    <hyperlink ref="B349" r:id="rId735" display="https://kenpom.com/team.php?team=Stony+Brook" xr:uid="{13958570-6357-8F4B-8212-76152DCD5E79}"/>
    <hyperlink ref="C349" r:id="rId736" display="https://kenpom.com/conf.php?c=CAA" xr:uid="{0F785518-67B9-CD4E-9E5D-BF027934B561}"/>
    <hyperlink ref="B350" r:id="rId737" display="https://kenpom.com/team.php?team=Detroit+Mercy" xr:uid="{12680672-068C-DC48-8923-7752E579CCF2}"/>
    <hyperlink ref="C350" r:id="rId738" display="https://kenpom.com/conf.php?c=Horz" xr:uid="{86193CCB-32D4-964E-BD69-0E9D91161386}"/>
    <hyperlink ref="B351" r:id="rId739" display="https://kenpom.com/team.php?team=Western+Carolina" xr:uid="{9331C6C7-909D-3A4F-A328-7FEC9B93F174}"/>
    <hyperlink ref="C351" r:id="rId740" display="https://kenpom.com/conf.php?c=SC" xr:uid="{4A175189-199C-FA42-B6EC-8BB81052CA59}"/>
    <hyperlink ref="B352" r:id="rId741" display="https://kenpom.com/team.php?team=Green+Bay" xr:uid="{709CECA1-59E1-7049-AF71-192DC76A8BF7}"/>
    <hyperlink ref="C352" r:id="rId742" display="https://kenpom.com/conf.php?c=Horz" xr:uid="{92355840-4CF2-FF4F-8CBC-1E123B0753DA}"/>
    <hyperlink ref="B353" r:id="rId743" display="https://kenpom.com/team.php?team=Cal+St.+Fullerton" xr:uid="{C1318C1E-D4DB-E844-9368-08C7CDAD011B}"/>
    <hyperlink ref="C353" r:id="rId744" display="https://kenpom.com/conf.php?c=BW" xr:uid="{5A95FDF3-EAF7-164D-AFF8-55D3ECB38A53}"/>
    <hyperlink ref="B354" r:id="rId745" display="https://kenpom.com/team.php?team=Southern+Indiana" xr:uid="{8291B3FB-7FB5-7844-966B-BEB1C4623AF8}"/>
    <hyperlink ref="C354" r:id="rId746" display="https://kenpom.com/conf.php?c=OVC" xr:uid="{87180DD2-5298-1C4D-8FD9-5A4D0E474DFF}"/>
    <hyperlink ref="B355" r:id="rId747" display="https://kenpom.com/team.php?team=USC+Upstate" xr:uid="{C8189BB3-3A43-F544-B0A2-5A8823376F08}"/>
    <hyperlink ref="C355" r:id="rId748" display="https://kenpom.com/conf.php?c=BSth" xr:uid="{C154AC6F-2C63-6C44-A410-85F655C8D627}"/>
    <hyperlink ref="B356" r:id="rId749" display="https://kenpom.com/team.php?team=Sacramento+St." xr:uid="{ECB7DA2F-6D60-B94E-B1AA-EC5AA8BFF36A}"/>
    <hyperlink ref="C356" r:id="rId750" display="https://kenpom.com/conf.php?c=BSky" xr:uid="{1FB94810-74FD-EA42-B3DF-67F599CC7C99}"/>
    <hyperlink ref="B357" r:id="rId751" display="https://kenpom.com/team.php?team=Eastern+Illinois" xr:uid="{04FE6E25-B467-104D-9537-7AEF487F6D51}"/>
    <hyperlink ref="C357" r:id="rId752" display="https://kenpom.com/conf.php?c=OVC" xr:uid="{4A77227A-F103-B944-B8BB-CD3537F63C7C}"/>
    <hyperlink ref="B358" r:id="rId753" display="https://kenpom.com/team.php?team=West+Georgia" xr:uid="{A6AFB936-58D6-BB46-9E8C-8A091BECAB7D}"/>
    <hyperlink ref="C358" r:id="rId754" display="https://kenpom.com/conf.php?c=ASun" xr:uid="{363CC136-ABDF-E64B-8A93-BDFB0687685F}"/>
    <hyperlink ref="B359" r:id="rId755" display="https://kenpom.com/team.php?team=New+Orleans" xr:uid="{4557BB1F-1385-7E4E-9D78-3A7FEE0E638B}"/>
    <hyperlink ref="C359" r:id="rId756" display="https://kenpom.com/conf.php?c=Slnd" xr:uid="{06CF7270-9972-DC49-980C-66B7D9B67543}"/>
    <hyperlink ref="B360" r:id="rId757" display="https://kenpom.com/team.php?team=Louisiana+Monroe" xr:uid="{9913F610-9F80-544B-90F4-610AD7863B5F}"/>
    <hyperlink ref="C360" r:id="rId758" display="https://kenpom.com/conf.php?c=SB" xr:uid="{3C4A7943-4904-5D4A-BA12-3C3179F07C9B}"/>
    <hyperlink ref="B361" r:id="rId759" display="https://kenpom.com/team.php?team=Northern+Illinois" xr:uid="{0C6F8384-56F7-C14C-BBE6-D39E0F30D52D}"/>
    <hyperlink ref="C361" r:id="rId760" display="https://kenpom.com/conf.php?c=MAC" xr:uid="{559EAEDF-BFFE-6E47-987E-C3E8357A173E}"/>
    <hyperlink ref="B362" r:id="rId761" display="https://kenpom.com/team.php?team=Fairfield" xr:uid="{ABD0C409-4FCB-4B4A-82DC-57BC95EE1825}"/>
    <hyperlink ref="C362" r:id="rId762" display="https://kenpom.com/conf.php?c=MAAC" xr:uid="{0B4D0A57-8C14-D94A-92B8-F79B3440100E}"/>
    <hyperlink ref="B363" r:id="rId763" display="https://kenpom.com/team.php?team=Bellarmine" xr:uid="{07C34E8D-AFAD-E246-9054-00797D446EF9}"/>
    <hyperlink ref="C363" r:id="rId764" display="https://kenpom.com/conf.php?c=ASun" xr:uid="{4FAE065C-C2D8-FC49-8FC2-B6E156B5B14C}"/>
    <hyperlink ref="B364" r:id="rId765" display="https://kenpom.com/team.php?team=Mercyhurst" xr:uid="{69E044A5-0508-DE4D-A11D-9FEF992C4B55}"/>
    <hyperlink ref="C364" r:id="rId766" display="https://kenpom.com/conf.php?c=NEC" xr:uid="{A9225DD2-697C-2A4E-8F76-02C3C91E1DA4}"/>
    <hyperlink ref="B365" r:id="rId767" display="https://kenpom.com/team.php?team=Buffalo" xr:uid="{5F16CD98-360F-494E-B77B-81D0E81A97C5}"/>
    <hyperlink ref="C365" r:id="rId768" display="https://kenpom.com/conf.php?c=MAC" xr:uid="{EC63DE12-79C3-C44D-9994-72C690C5CBD0}"/>
    <hyperlink ref="B366" r:id="rId769" display="https://kenpom.com/team.php?team=Central+Arkansas" xr:uid="{29F58FA5-70E6-8143-A4E2-1C271D9DE492}"/>
    <hyperlink ref="C366" r:id="rId770" display="https://kenpom.com/conf.php?c=ASun" xr:uid="{4D3305C6-21EB-5644-8CFA-0C41C043E0A9}"/>
    <hyperlink ref="B367" r:id="rId771" display="https://kenpom.com/team.php?team=Wagner" xr:uid="{94796F79-13B6-EF4D-9F34-5D2E489086E5}"/>
    <hyperlink ref="C367" r:id="rId772" display="https://kenpom.com/conf.php?c=NEC" xr:uid="{EA845EEE-CABB-8C4E-AFD1-60A03A441E5E}"/>
    <hyperlink ref="B368" r:id="rId773" display="https://kenpom.com/team.php?team=Prairie+View+A%26M" xr:uid="{B7B69998-626A-E449-9F3A-3B8D1A9843D9}"/>
    <hyperlink ref="C368" r:id="rId774" display="https://kenpom.com/conf.php?c=SWAC" xr:uid="{7FB70EF3-D644-ED42-9525-5A472DC826CF}"/>
    <hyperlink ref="B369" r:id="rId775" display="https://kenpom.com/team.php?team=NJIT" xr:uid="{D48E83D5-350F-2045-9C62-8C2BB1318603}"/>
    <hyperlink ref="C369" r:id="rId776" display="https://kenpom.com/conf.php?c=AE" xr:uid="{4A1229A1-4E9A-3743-8A66-195DBC83BFEB}"/>
    <hyperlink ref="B370" r:id="rId777" display="https://kenpom.com/team.php?team=Western+Illinois" xr:uid="{4BAE4AE4-2A83-574E-916B-E3676AA03DA9}"/>
    <hyperlink ref="C370" r:id="rId778" display="https://kenpom.com/conf.php?c=OVC" xr:uid="{89AC85D6-8454-A64A-A54F-402EA775F19D}"/>
    <hyperlink ref="B371" r:id="rId779" display="https://kenpom.com/team.php?team=Stetson" xr:uid="{BF4F5E49-F3A5-C44C-9031-14097612645F}"/>
    <hyperlink ref="C371" r:id="rId780" display="https://kenpom.com/conf.php?c=ASun" xr:uid="{ED24B35E-20CA-4442-B2C8-943B88C77D5A}"/>
    <hyperlink ref="B372" r:id="rId781" display="https://kenpom.com/team.php?team=Le+Moyne" xr:uid="{08035BE0-841C-C041-A91F-2683F8ABEA1B}"/>
    <hyperlink ref="C372" r:id="rId782" display="https://kenpom.com/conf.php?c=NEC" xr:uid="{3962DB20-F948-3B4E-9C67-0E0E1128D22C}"/>
    <hyperlink ref="B373" r:id="rId783" display="https://kenpom.com/team.php?team=The+Citadel" xr:uid="{1A6FBF87-40CC-3346-97F9-A07FF34B45A0}"/>
    <hyperlink ref="C373" r:id="rId784" display="https://kenpom.com/conf.php?c=SC" xr:uid="{A39BC4BF-9AFD-5542-910F-60C26955A15C}"/>
    <hyperlink ref="B374" r:id="rId785" display="https://kenpom.com/team.php?team=Alabama+A%26M" xr:uid="{836ECB8B-8160-D049-9670-5A7C8462A70D}"/>
    <hyperlink ref="C374" r:id="rId786" display="https://kenpom.com/conf.php?c=SWAC" xr:uid="{951F3EF8-46DB-0A45-9426-EC371E6135EC}"/>
    <hyperlink ref="B375" r:id="rId787" display="https://kenpom.com/team.php?team=New+Hampshire" xr:uid="{8FFA256C-E68E-2C4B-A3C5-4B7EFE22377A}"/>
    <hyperlink ref="C375" r:id="rId788" display="https://kenpom.com/conf.php?c=AE" xr:uid="{8024AD2E-7DEB-AB4C-83D4-2D97FBA9A75C}"/>
    <hyperlink ref="B376" r:id="rId789" display="https://kenpom.com/team.php?team=Canisius" xr:uid="{D368D82A-9AF9-034F-AA46-F33DEC091F10}"/>
    <hyperlink ref="C376" r:id="rId790" display="https://kenpom.com/conf.php?c=MAAC" xr:uid="{3AC47F1C-FD6D-B740-8685-8C1466A3EA73}"/>
    <hyperlink ref="B377" r:id="rId791" display="https://kenpom.com/team.php?team=Chicago+St." xr:uid="{04F07825-5AFC-A14D-A12A-598BE91468B8}"/>
    <hyperlink ref="C377" r:id="rId792" display="https://kenpom.com/conf.php?c=NEC" xr:uid="{7435F183-3FB0-6843-95BA-449ED3C3AB6B}"/>
    <hyperlink ref="A379" r:id="rId793" display="https://kenpom.com/archive.php?d=2025-02-20" xr:uid="{29CF8567-E374-6E49-BDE7-C7DED33D8BDC}"/>
    <hyperlink ref="B379" r:id="rId794" display="https://kenpom.com/archive.php?d=2025-02-20&amp;s=TeamName" xr:uid="{AAA563E9-61ED-DB4B-9780-F493A48A3162}"/>
    <hyperlink ref="D379" r:id="rId795" display="https://kenpom.com/archive.php?d=2025-02-20" xr:uid="{04C2899A-C667-324D-811E-D9E07512F96A}"/>
    <hyperlink ref="E379" r:id="rId796" display="https://kenpom.com/archive.php?d=2025-02-20&amp;s=RankAdjOE" xr:uid="{A8023183-6134-C640-9B0C-5C6BC6B065B6}"/>
    <hyperlink ref="F379" r:id="rId797" display="https://kenpom.com/archive.php?d=2025-02-20&amp;s=RankAdjDE" xr:uid="{60DAF3FF-90DD-EF49-99B7-EDBFA87942F9}"/>
    <hyperlink ref="G379" r:id="rId798" display="https://kenpom.com/archive.php?d=2025-02-20&amp;s=RankAdjTempo" xr:uid="{238149A0-7AE3-1340-94D5-AD208A45B2E0}"/>
    <hyperlink ref="H379" r:id="rId799" display="https://kenpom.com/archive.php?d=2025-02-20&amp;s=RankAdjEMFinal" xr:uid="{5D0439A5-B5BB-FF4F-828D-A9AAA38CE5E5}"/>
    <hyperlink ref="I379" r:id="rId800" display="https://kenpom.com/archive.php?d=2025-02-20&amp;s=AdjEMFinal" xr:uid="{7CC8DFC9-6AC3-7540-9D20-237FD5927FCC}"/>
    <hyperlink ref="B380" r:id="rId801" display="https://kenpom.com/team.php?team=Maryland+Eastern+Shore" xr:uid="{11BF946E-8AFC-974B-9653-CC03D76B0200}"/>
    <hyperlink ref="C380" r:id="rId802" display="https://kenpom.com/conf.php?c=MEAC" xr:uid="{682EBD58-B8AA-0848-A9BA-5396C1B9D5A2}"/>
    <hyperlink ref="B381" r:id="rId803" display="https://kenpom.com/team.php?team=Coppin+St." xr:uid="{B61B7AA4-EFB9-DB4F-8D3A-CA1633EDAFF7}"/>
    <hyperlink ref="C381" r:id="rId804" display="https://kenpom.com/conf.php?c=MEAC" xr:uid="{B688FABC-FB3C-0C4B-B341-2FE225B6AF52}"/>
    <hyperlink ref="B382" r:id="rId805" display="https://kenpom.com/team.php?team=Arkansas+Pine+Bluff" xr:uid="{33479A89-9541-334A-84BF-9701C15C0184}"/>
    <hyperlink ref="C382" r:id="rId806" display="https://kenpom.com/conf.php?c=SWAC" xr:uid="{3625A90D-04F0-2047-A14F-4CE2B7F3962A}"/>
    <hyperlink ref="B383" r:id="rId807" display="https://kenpom.com/team.php?team=Mississippi+Valley+St." xr:uid="{BAC25DB9-BDC1-D347-B8CF-036D5D186E0D}"/>
    <hyperlink ref="C383" r:id="rId808" display="https://kenpom.com/conf.php?c=SWAC" xr:uid="{6E06811D-5269-2F47-8899-545A15AD5607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3D83-264C-164A-ACF7-B1CA9A400FAE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36.01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35.08</v>
      </c>
      <c r="E4" s="40">
        <v>125.2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27.82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27.65</v>
      </c>
      <c r="E8" s="40">
        <v>126.1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26.94</v>
      </c>
      <c r="E9" s="40">
        <v>124.6</v>
      </c>
      <c r="F9" s="41">
        <v>11</v>
      </c>
      <c r="G9" s="40">
        <v>97.7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</v>
      </c>
      <c r="E10" s="40">
        <v>120.4</v>
      </c>
      <c r="F10" s="41">
        <v>18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26.72</v>
      </c>
      <c r="E11" s="40">
        <v>125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14</v>
      </c>
      <c r="C12" s="39" t="s">
        <v>727</v>
      </c>
      <c r="D12" s="40">
        <v>26.11</v>
      </c>
      <c r="E12" s="40">
        <v>119.5</v>
      </c>
      <c r="F12" s="41">
        <v>23</v>
      </c>
      <c r="G12" s="40">
        <v>93.4</v>
      </c>
      <c r="H12" s="41">
        <v>9</v>
      </c>
      <c r="I12" s="40">
        <v>70.5</v>
      </c>
    </row>
    <row r="13" spans="1:9" ht="18">
      <c r="A13" s="40">
        <v>12</v>
      </c>
      <c r="B13" s="39" t="s">
        <v>254</v>
      </c>
      <c r="C13" s="39" t="s">
        <v>730</v>
      </c>
      <c r="D13" s="40">
        <v>25.77</v>
      </c>
      <c r="E13" s="40">
        <v>124.8</v>
      </c>
      <c r="F13" s="41">
        <v>10</v>
      </c>
      <c r="G13" s="40">
        <v>99</v>
      </c>
      <c r="H13" s="41">
        <v>44</v>
      </c>
      <c r="I13" s="40">
        <v>65.5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25.76</v>
      </c>
      <c r="E14" s="40">
        <v>125</v>
      </c>
      <c r="F14" s="41">
        <v>8</v>
      </c>
      <c r="G14" s="40">
        <v>99.3</v>
      </c>
      <c r="H14" s="41">
        <v>47</v>
      </c>
      <c r="I14" s="40">
        <v>68</v>
      </c>
    </row>
    <row r="15" spans="1:9" ht="18">
      <c r="A15" s="40">
        <v>14</v>
      </c>
      <c r="B15" s="39" t="s">
        <v>168</v>
      </c>
      <c r="C15" s="39" t="s">
        <v>730</v>
      </c>
      <c r="D15" s="40">
        <v>25.34</v>
      </c>
      <c r="E15" s="40">
        <v>120.9</v>
      </c>
      <c r="F15" s="41">
        <v>17</v>
      </c>
      <c r="G15" s="40">
        <v>95.6</v>
      </c>
      <c r="H15" s="41">
        <v>20</v>
      </c>
      <c r="I15" s="40">
        <v>70.099999999999994</v>
      </c>
    </row>
    <row r="16" spans="1:9" ht="18">
      <c r="A16" s="40">
        <v>15</v>
      </c>
      <c r="B16" s="39" t="s">
        <v>178</v>
      </c>
      <c r="C16" s="39" t="s">
        <v>730</v>
      </c>
      <c r="D16" s="40">
        <v>25.19</v>
      </c>
      <c r="E16" s="40">
        <v>119.5</v>
      </c>
      <c r="F16" s="41">
        <v>24</v>
      </c>
      <c r="G16" s="40">
        <v>94.3</v>
      </c>
      <c r="H16" s="41">
        <v>13</v>
      </c>
      <c r="I16" s="40">
        <v>67.8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25.08</v>
      </c>
      <c r="E17" s="40">
        <v>113.8</v>
      </c>
      <c r="F17" s="41">
        <v>76</v>
      </c>
      <c r="G17" s="40">
        <v>88.7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24.89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24.47</v>
      </c>
      <c r="E19" s="40">
        <v>116.1</v>
      </c>
      <c r="F19" s="41">
        <v>52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23.74</v>
      </c>
      <c r="E20" s="40">
        <v>119.9</v>
      </c>
      <c r="F20" s="41">
        <v>20</v>
      </c>
      <c r="G20" s="40">
        <v>96.2</v>
      </c>
      <c r="H20" s="41">
        <v>22</v>
      </c>
      <c r="I20" s="40">
        <v>70.2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23.52</v>
      </c>
      <c r="E21" s="40">
        <v>117.3</v>
      </c>
      <c r="F21" s="41">
        <v>41</v>
      </c>
      <c r="G21" s="40">
        <v>93.8</v>
      </c>
      <c r="H21" s="41">
        <v>12</v>
      </c>
      <c r="I21" s="40">
        <v>62.4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23.5</v>
      </c>
      <c r="E22" s="40">
        <v>120.9</v>
      </c>
      <c r="F22" s="41">
        <v>16</v>
      </c>
      <c r="G22" s="40">
        <v>97.4</v>
      </c>
      <c r="H22" s="41">
        <v>31</v>
      </c>
      <c r="I22" s="40">
        <v>72</v>
      </c>
    </row>
    <row r="23" spans="1:9" ht="18">
      <c r="A23" s="40">
        <v>22</v>
      </c>
      <c r="B23" s="39" t="s">
        <v>44</v>
      </c>
      <c r="C23" s="39" t="s">
        <v>729</v>
      </c>
      <c r="D23" s="40">
        <v>23.16</v>
      </c>
      <c r="E23" s="40">
        <v>120</v>
      </c>
      <c r="F23" s="41">
        <v>19</v>
      </c>
      <c r="G23" s="40">
        <v>96.9</v>
      </c>
      <c r="H23" s="41">
        <v>26</v>
      </c>
      <c r="I23" s="40">
        <v>63.9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59</v>
      </c>
      <c r="G25" s="40">
        <v>92.2</v>
      </c>
      <c r="H25" s="41">
        <v>6</v>
      </c>
      <c r="I25" s="40">
        <v>68.7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22.85</v>
      </c>
      <c r="E26" s="40">
        <v>119.8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22.65</v>
      </c>
      <c r="E27" s="40">
        <v>118.2</v>
      </c>
      <c r="F27" s="41">
        <v>31</v>
      </c>
      <c r="G27" s="40">
        <v>95.6</v>
      </c>
      <c r="H27" s="41">
        <v>21</v>
      </c>
      <c r="I27" s="40">
        <v>67.7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</v>
      </c>
      <c r="E28" s="40">
        <v>116.6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21.32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21.17</v>
      </c>
      <c r="E30" s="40">
        <v>122.5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20.97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19.809999999999999</v>
      </c>
      <c r="E32" s="40">
        <v>116</v>
      </c>
      <c r="F32" s="41">
        <v>54</v>
      </c>
      <c r="G32" s="40">
        <v>96.2</v>
      </c>
      <c r="H32" s="41">
        <v>23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19.75</v>
      </c>
      <c r="E33" s="40">
        <v>117.7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19.59</v>
      </c>
      <c r="E34" s="40">
        <v>116.8</v>
      </c>
      <c r="F34" s="41">
        <v>44</v>
      </c>
      <c r="G34" s="40">
        <v>97.2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18.190000000000001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18.13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17.89</v>
      </c>
      <c r="E37" s="40">
        <v>121.1</v>
      </c>
      <c r="F37" s="41">
        <v>15</v>
      </c>
      <c r="G37" s="40">
        <v>103.2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</v>
      </c>
      <c r="E38" s="40">
        <v>112.8</v>
      </c>
      <c r="F38" s="41">
        <v>82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25</v>
      </c>
      <c r="G39" s="40">
        <v>101.5</v>
      </c>
      <c r="H39" s="41">
        <v>66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114.3</v>
      </c>
      <c r="F40" s="41">
        <v>70</v>
      </c>
      <c r="G40" s="40">
        <v>96.9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17.3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775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16.850000000000001</v>
      </c>
      <c r="E44" s="40">
        <v>109.8</v>
      </c>
      <c r="F44" s="41">
        <v>128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16.66</v>
      </c>
      <c r="E45" s="40">
        <v>121.1</v>
      </c>
      <c r="F45" s="41">
        <v>14</v>
      </c>
      <c r="G45" s="40">
        <v>104.4</v>
      </c>
      <c r="H45" s="41">
        <v>111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16.38</v>
      </c>
      <c r="E47" s="40">
        <v>114.2</v>
      </c>
      <c r="F47" s="41">
        <v>71</v>
      </c>
      <c r="G47" s="40">
        <v>97.9</v>
      </c>
      <c r="H47" s="41">
        <v>35</v>
      </c>
      <c r="I47" s="40">
        <v>66.400000000000006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71.3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111.3</v>
      </c>
      <c r="F49" s="41">
        <v>101</v>
      </c>
      <c r="G49" s="40">
        <v>95</v>
      </c>
      <c r="H49" s="41">
        <v>18</v>
      </c>
      <c r="I49" s="40">
        <v>64.3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16.12</v>
      </c>
      <c r="E50" s="40">
        <v>118.4</v>
      </c>
      <c r="F50" s="41">
        <v>30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</v>
      </c>
      <c r="E51" s="40">
        <v>114.8</v>
      </c>
      <c r="F51" s="41">
        <v>66</v>
      </c>
      <c r="G51" s="40">
        <v>98.7</v>
      </c>
      <c r="H51" s="41">
        <v>41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15.97</v>
      </c>
      <c r="E52" s="40">
        <v>116.8</v>
      </c>
      <c r="F52" s="41">
        <v>43</v>
      </c>
      <c r="G52" s="40">
        <v>100.9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15.86</v>
      </c>
      <c r="E53" s="40">
        <v>117.5</v>
      </c>
      <c r="F53" s="41">
        <v>40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15.67</v>
      </c>
      <c r="E54" s="40">
        <v>114.9</v>
      </c>
      <c r="F54" s="41">
        <v>65</v>
      </c>
      <c r="G54" s="40">
        <v>99.2</v>
      </c>
      <c r="H54" s="41">
        <v>45</v>
      </c>
      <c r="I54" s="40">
        <v>69.2</v>
      </c>
    </row>
    <row r="55" spans="1:9" ht="18">
      <c r="A55" s="40">
        <v>52</v>
      </c>
      <c r="B55" s="39" t="s">
        <v>226</v>
      </c>
      <c r="C55" s="39" t="s">
        <v>730</v>
      </c>
      <c r="D55" s="40">
        <v>15.55</v>
      </c>
      <c r="E55" s="40">
        <v>114.8</v>
      </c>
      <c r="F55" s="41">
        <v>67</v>
      </c>
      <c r="G55" s="40">
        <v>99.2</v>
      </c>
      <c r="H55" s="41">
        <v>46</v>
      </c>
      <c r="I55" s="40">
        <v>64.8</v>
      </c>
    </row>
    <row r="56" spans="1:9" ht="18">
      <c r="A56" s="40">
        <v>53</v>
      </c>
      <c r="B56" s="39" t="s">
        <v>246</v>
      </c>
      <c r="C56" s="39" t="s">
        <v>729</v>
      </c>
      <c r="D56" s="40">
        <v>15.55</v>
      </c>
      <c r="E56" s="40">
        <v>118.1</v>
      </c>
      <c r="F56" s="41">
        <v>32</v>
      </c>
      <c r="G56" s="40">
        <v>102.6</v>
      </c>
      <c r="H56" s="41">
        <v>80</v>
      </c>
      <c r="I56" s="40">
        <v>66.400000000000006</v>
      </c>
    </row>
    <row r="57" spans="1:9" ht="18">
      <c r="A57" s="40">
        <v>54</v>
      </c>
      <c r="B57" s="39" t="s">
        <v>42</v>
      </c>
      <c r="C57" s="39" t="s">
        <v>727</v>
      </c>
      <c r="D57" s="40">
        <v>15.19</v>
      </c>
      <c r="E57" s="40">
        <v>111.6</v>
      </c>
      <c r="F57" s="41">
        <v>100</v>
      </c>
      <c r="G57" s="40">
        <v>96.4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435</v>
      </c>
      <c r="C58" s="39" t="s">
        <v>730</v>
      </c>
      <c r="D58" s="40">
        <v>14.99</v>
      </c>
      <c r="E58" s="40">
        <v>115</v>
      </c>
      <c r="F58" s="41">
        <v>62</v>
      </c>
      <c r="G58" s="40">
        <v>100</v>
      </c>
      <c r="H58" s="41">
        <v>54</v>
      </c>
      <c r="I58" s="40">
        <v>68.400000000000006</v>
      </c>
    </row>
    <row r="59" spans="1:9" ht="18">
      <c r="A59" s="40">
        <v>56</v>
      </c>
      <c r="B59" s="39" t="s">
        <v>370</v>
      </c>
      <c r="C59" s="39" t="s">
        <v>732</v>
      </c>
      <c r="D59" s="40">
        <v>14.06</v>
      </c>
      <c r="E59" s="40">
        <v>119.6</v>
      </c>
      <c r="F59" s="41">
        <v>22</v>
      </c>
      <c r="G59" s="40">
        <v>105.5</v>
      </c>
      <c r="H59" s="41">
        <v>134</v>
      </c>
      <c r="I59" s="40">
        <v>63.3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13.97</v>
      </c>
      <c r="E60" s="40">
        <v>116.5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13.72</v>
      </c>
      <c r="E61" s="40">
        <v>116.1</v>
      </c>
      <c r="F61" s="41">
        <v>53</v>
      </c>
      <c r="G61" s="40">
        <v>102.4</v>
      </c>
      <c r="H61" s="41">
        <v>77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13.33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13.22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13</v>
      </c>
      <c r="E64" s="40">
        <v>109.5</v>
      </c>
      <c r="F64" s="41">
        <v>134</v>
      </c>
      <c r="G64" s="40">
        <v>96.6</v>
      </c>
      <c r="H64" s="41">
        <v>25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12.76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112.5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12.63</v>
      </c>
      <c r="E67" s="40">
        <v>112.2</v>
      </c>
      <c r="F67" s="41">
        <v>90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12.54</v>
      </c>
      <c r="E68" s="40">
        <v>116.8</v>
      </c>
      <c r="F68" s="41">
        <v>45</v>
      </c>
      <c r="G68" s="40">
        <v>104.3</v>
      </c>
      <c r="H68" s="41">
        <v>108</v>
      </c>
      <c r="I68" s="40">
        <v>68.099999999999994</v>
      </c>
    </row>
    <row r="69" spans="1:9" ht="18">
      <c r="A69" s="40">
        <v>66</v>
      </c>
      <c r="B69" s="39" t="s">
        <v>120</v>
      </c>
      <c r="C69" s="39" t="s">
        <v>730</v>
      </c>
      <c r="D69" s="40">
        <v>12.3</v>
      </c>
      <c r="E69" s="40">
        <v>118.9</v>
      </c>
      <c r="F69" s="41">
        <v>28</v>
      </c>
      <c r="G69" s="40">
        <v>106.6</v>
      </c>
      <c r="H69" s="41">
        <v>154</v>
      </c>
      <c r="I69" s="40">
        <v>70.8</v>
      </c>
    </row>
    <row r="70" spans="1:9" ht="18">
      <c r="A70" s="40">
        <v>67</v>
      </c>
      <c r="B70" s="39" t="s">
        <v>142</v>
      </c>
      <c r="C70" s="39" t="s">
        <v>739</v>
      </c>
      <c r="D70" s="40">
        <v>12.23</v>
      </c>
      <c r="E70" s="40">
        <v>110.4</v>
      </c>
      <c r="F70" s="41">
        <v>117</v>
      </c>
      <c r="G70" s="40">
        <v>98.1</v>
      </c>
      <c r="H70" s="41">
        <v>38</v>
      </c>
      <c r="I70" s="40">
        <v>65.7</v>
      </c>
    </row>
    <row r="71" spans="1:9" ht="18">
      <c r="A71" s="40">
        <v>68</v>
      </c>
      <c r="B71" s="39" t="s">
        <v>50</v>
      </c>
      <c r="C71" s="39" t="s">
        <v>734</v>
      </c>
      <c r="D71" s="40">
        <v>12.13</v>
      </c>
      <c r="E71" s="40">
        <v>115</v>
      </c>
      <c r="F71" s="41">
        <v>63</v>
      </c>
      <c r="G71" s="40">
        <v>102.9</v>
      </c>
      <c r="H71" s="41">
        <v>89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72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11.68</v>
      </c>
      <c r="E73" s="40">
        <v>106.5</v>
      </c>
      <c r="F73" s="41">
        <v>197</v>
      </c>
      <c r="G73" s="40">
        <v>94.8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11.62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11.29</v>
      </c>
      <c r="E75" s="40">
        <v>116.4</v>
      </c>
      <c r="F75" s="41">
        <v>50</v>
      </c>
      <c r="G75" s="40">
        <v>105.1</v>
      </c>
      <c r="H75" s="41">
        <v>121</v>
      </c>
      <c r="I75" s="40">
        <v>68</v>
      </c>
    </row>
    <row r="76" spans="1:9" ht="18">
      <c r="A76" s="40">
        <v>73</v>
      </c>
      <c r="B76" s="39" t="s">
        <v>336</v>
      </c>
      <c r="C76" s="39" t="s">
        <v>736</v>
      </c>
      <c r="D76" s="40">
        <v>11.25</v>
      </c>
      <c r="E76" s="40">
        <v>105.9</v>
      </c>
      <c r="F76" s="41">
        <v>207</v>
      </c>
      <c r="G76" s="40">
        <v>94.7</v>
      </c>
      <c r="H76" s="41">
        <v>14</v>
      </c>
      <c r="I76" s="40">
        <v>69.099999999999994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10.86</v>
      </c>
      <c r="E77" s="40">
        <v>115</v>
      </c>
      <c r="F77" s="41">
        <v>64</v>
      </c>
      <c r="G77" s="40">
        <v>104.1</v>
      </c>
      <c r="H77" s="41">
        <v>106</v>
      </c>
      <c r="I77" s="40">
        <v>68.7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10.82</v>
      </c>
      <c r="E78" s="40">
        <v>114.2</v>
      </c>
      <c r="F78" s="41">
        <v>72</v>
      </c>
      <c r="G78" s="40">
        <v>103.4</v>
      </c>
      <c r="H78" s="41">
        <v>95</v>
      </c>
      <c r="I78" s="40">
        <v>63.6</v>
      </c>
    </row>
    <row r="79" spans="1:9" ht="18">
      <c r="A79" s="40">
        <v>76</v>
      </c>
      <c r="B79" s="39" t="s">
        <v>358</v>
      </c>
      <c r="C79" s="39" t="s">
        <v>727</v>
      </c>
      <c r="D79" s="40">
        <v>10.77</v>
      </c>
      <c r="E79" s="40">
        <v>112.7</v>
      </c>
      <c r="F79" s="41">
        <v>84</v>
      </c>
      <c r="G79" s="40">
        <v>101.9</v>
      </c>
      <c r="H79" s="41">
        <v>71</v>
      </c>
      <c r="I79" s="40">
        <v>69</v>
      </c>
    </row>
    <row r="80" spans="1:9" ht="18">
      <c r="A80" s="40">
        <v>77</v>
      </c>
      <c r="B80" s="39" t="s">
        <v>58</v>
      </c>
      <c r="C80" s="39" t="s">
        <v>735</v>
      </c>
      <c r="D80" s="40">
        <v>10.64</v>
      </c>
      <c r="E80" s="40">
        <v>117.7</v>
      </c>
      <c r="F80" s="41">
        <v>37</v>
      </c>
      <c r="G80" s="40">
        <v>107.1</v>
      </c>
      <c r="H80" s="41">
        <v>166</v>
      </c>
      <c r="I80" s="40">
        <v>65.7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10.62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10.58</v>
      </c>
      <c r="E82" s="40">
        <v>115.6</v>
      </c>
      <c r="F82" s="41">
        <v>55</v>
      </c>
      <c r="G82" s="40">
        <v>105</v>
      </c>
      <c r="H82" s="41">
        <v>119</v>
      </c>
      <c r="I82" s="40">
        <v>72.2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10.48</v>
      </c>
      <c r="E83" s="40">
        <v>116.7</v>
      </c>
      <c r="F83" s="41">
        <v>46</v>
      </c>
      <c r="G83" s="40">
        <v>106.2</v>
      </c>
      <c r="H83" s="41">
        <v>147</v>
      </c>
      <c r="I83" s="40">
        <v>64.2</v>
      </c>
    </row>
    <row r="84" spans="1:9" ht="18">
      <c r="A84" s="46"/>
      <c r="B84" s="46"/>
      <c r="C84" s="45" t="s">
        <v>775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10.3</v>
      </c>
      <c r="E86" s="40">
        <v>108.3</v>
      </c>
      <c r="F86" s="41">
        <v>163</v>
      </c>
      <c r="G86" s="40">
        <v>98</v>
      </c>
      <c r="H86" s="41">
        <v>37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</v>
      </c>
      <c r="F87" s="41">
        <v>182</v>
      </c>
      <c r="G87" s="40">
        <v>96.9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10.06</v>
      </c>
      <c r="E88" s="40">
        <v>110.6</v>
      </c>
      <c r="F88" s="41">
        <v>111</v>
      </c>
      <c r="G88" s="40">
        <v>100.5</v>
      </c>
      <c r="H88" s="41">
        <v>57</v>
      </c>
      <c r="I88" s="40">
        <v>68.3</v>
      </c>
    </row>
    <row r="89" spans="1:9" ht="18">
      <c r="A89" s="40">
        <v>84</v>
      </c>
      <c r="B89" s="39" t="s">
        <v>282</v>
      </c>
      <c r="C89" s="39" t="s">
        <v>728</v>
      </c>
      <c r="D89" s="40">
        <v>9.8000000000000007</v>
      </c>
      <c r="E89" s="40">
        <v>110</v>
      </c>
      <c r="F89" s="41">
        <v>125</v>
      </c>
      <c r="G89" s="40">
        <v>100.2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95</v>
      </c>
      <c r="G90" s="40">
        <v>102.6</v>
      </c>
      <c r="H90" s="41">
        <v>81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</v>
      </c>
      <c r="E91" s="40">
        <v>111.2</v>
      </c>
      <c r="F91" s="41">
        <v>103</v>
      </c>
      <c r="G91" s="40">
        <v>102.3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8.92</v>
      </c>
      <c r="E92" s="40">
        <v>114.3</v>
      </c>
      <c r="F92" s="41">
        <v>69</v>
      </c>
      <c r="G92" s="40">
        <v>105.4</v>
      </c>
      <c r="H92" s="41">
        <v>127</v>
      </c>
      <c r="I92" s="40">
        <v>66.599999999999994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8.6999999999999993</v>
      </c>
      <c r="E93" s="40">
        <v>108.5</v>
      </c>
      <c r="F93" s="41">
        <v>158</v>
      </c>
      <c r="G93" s="40">
        <v>99.8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8.3000000000000007</v>
      </c>
      <c r="E94" s="40">
        <v>113.7</v>
      </c>
      <c r="F94" s="41">
        <v>77</v>
      </c>
      <c r="G94" s="40">
        <v>105.4</v>
      </c>
      <c r="H94" s="41">
        <v>129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118.9</v>
      </c>
      <c r="F95" s="41">
        <v>27</v>
      </c>
      <c r="G95" s="40">
        <v>110.7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8.02</v>
      </c>
      <c r="E96" s="40">
        <v>109.6</v>
      </c>
      <c r="F96" s="41">
        <v>131</v>
      </c>
      <c r="G96" s="40">
        <v>101.6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121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112.8</v>
      </c>
      <c r="F98" s="41">
        <v>83</v>
      </c>
      <c r="G98" s="40">
        <v>105.5</v>
      </c>
      <c r="H98" s="41">
        <v>136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7.19</v>
      </c>
      <c r="E99" s="40">
        <v>109.4</v>
      </c>
      <c r="F99" s="41">
        <v>136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7.04</v>
      </c>
      <c r="E100" s="40">
        <v>112.3</v>
      </c>
      <c r="F100" s="41">
        <v>88</v>
      </c>
      <c r="G100" s="40">
        <v>105.3</v>
      </c>
      <c r="H100" s="41">
        <v>125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6.85</v>
      </c>
      <c r="E101" s="40">
        <v>108.4</v>
      </c>
      <c r="F101" s="41">
        <v>161</v>
      </c>
      <c r="G101" s="40">
        <v>101.5</v>
      </c>
      <c r="H101" s="41">
        <v>67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158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6.56</v>
      </c>
      <c r="E103" s="40">
        <v>108.5</v>
      </c>
      <c r="F103" s="41">
        <v>157</v>
      </c>
      <c r="G103" s="40">
        <v>101.9</v>
      </c>
      <c r="H103" s="41">
        <v>73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6.54</v>
      </c>
      <c r="E104" s="40">
        <v>111.8</v>
      </c>
      <c r="F104" s="41">
        <v>99</v>
      </c>
      <c r="G104" s="40">
        <v>105.3</v>
      </c>
      <c r="H104" s="41">
        <v>124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180</v>
      </c>
      <c r="G105" s="40">
        <v>100.7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5.93</v>
      </c>
      <c r="E106" s="40">
        <v>109.5</v>
      </c>
      <c r="F106" s="41">
        <v>135</v>
      </c>
      <c r="G106" s="40">
        <v>103.6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5.72</v>
      </c>
      <c r="E107" s="40">
        <v>111.1</v>
      </c>
      <c r="F107" s="41">
        <v>104</v>
      </c>
      <c r="G107" s="40">
        <v>105.4</v>
      </c>
      <c r="H107" s="41">
        <v>128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108.3</v>
      </c>
      <c r="F108" s="41">
        <v>165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5.43</v>
      </c>
      <c r="E109" s="40">
        <v>112</v>
      </c>
      <c r="F109" s="41">
        <v>96</v>
      </c>
      <c r="G109" s="40">
        <v>106.5</v>
      </c>
      <c r="H109" s="41">
        <v>152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160</v>
      </c>
      <c r="I110" s="40">
        <v>69.2</v>
      </c>
    </row>
    <row r="111" spans="1:9" ht="18">
      <c r="A111" s="40">
        <v>106</v>
      </c>
      <c r="B111" s="39" t="s">
        <v>378</v>
      </c>
      <c r="C111" s="39" t="s">
        <v>731</v>
      </c>
      <c r="D111" s="40">
        <v>5.19</v>
      </c>
      <c r="E111" s="40">
        <v>111.9</v>
      </c>
      <c r="F111" s="41">
        <v>98</v>
      </c>
      <c r="G111" s="40">
        <v>106.7</v>
      </c>
      <c r="H111" s="41">
        <v>157</v>
      </c>
      <c r="I111" s="40">
        <v>69.8</v>
      </c>
    </row>
    <row r="112" spans="1:9" ht="18">
      <c r="A112" s="40">
        <v>107</v>
      </c>
      <c r="B112" s="39" t="s">
        <v>117</v>
      </c>
      <c r="C112" s="39" t="s">
        <v>733</v>
      </c>
      <c r="D112" s="40">
        <v>5.16</v>
      </c>
      <c r="E112" s="40">
        <v>114.2</v>
      </c>
      <c r="F112" s="41">
        <v>73</v>
      </c>
      <c r="G112" s="40">
        <v>109</v>
      </c>
      <c r="H112" s="41">
        <v>202</v>
      </c>
      <c r="I112" s="40">
        <v>69.7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5.05</v>
      </c>
      <c r="E113" s="40">
        <v>109.1</v>
      </c>
      <c r="F113" s="41">
        <v>141</v>
      </c>
      <c r="G113" s="40">
        <v>104</v>
      </c>
      <c r="H113" s="41">
        <v>102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4.57</v>
      </c>
      <c r="E114" s="40">
        <v>115.6</v>
      </c>
      <c r="F114" s="41">
        <v>56</v>
      </c>
      <c r="G114" s="40">
        <v>111</v>
      </c>
      <c r="H114" s="41">
        <v>244</v>
      </c>
      <c r="I114" s="40">
        <v>67.2</v>
      </c>
    </row>
    <row r="115" spans="1:9" ht="18">
      <c r="A115" s="40">
        <v>110</v>
      </c>
      <c r="B115" s="39" t="s">
        <v>328</v>
      </c>
      <c r="C115" s="39" t="s">
        <v>741</v>
      </c>
      <c r="D115" s="40">
        <v>4.5</v>
      </c>
      <c r="E115" s="40">
        <v>107.1</v>
      </c>
      <c r="F115" s="41">
        <v>179</v>
      </c>
      <c r="G115" s="40">
        <v>102.7</v>
      </c>
      <c r="H115" s="41">
        <v>84</v>
      </c>
      <c r="I115" s="40">
        <v>66</v>
      </c>
    </row>
    <row r="116" spans="1:9" ht="18">
      <c r="A116" s="40">
        <v>111</v>
      </c>
      <c r="B116" s="39" t="s">
        <v>86</v>
      </c>
      <c r="C116" s="39" t="s">
        <v>735</v>
      </c>
      <c r="D116" s="40">
        <v>4.46</v>
      </c>
      <c r="E116" s="40">
        <v>107.5</v>
      </c>
      <c r="F116" s="41">
        <v>174</v>
      </c>
      <c r="G116" s="40">
        <v>103</v>
      </c>
      <c r="H116" s="41">
        <v>91</v>
      </c>
      <c r="I116" s="40">
        <v>67.8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196</v>
      </c>
      <c r="C118" s="39" t="s">
        <v>729</v>
      </c>
      <c r="D118" s="40">
        <v>4.0199999999999996</v>
      </c>
      <c r="E118" s="40">
        <v>108.7</v>
      </c>
      <c r="F118" s="41">
        <v>152</v>
      </c>
      <c r="G118" s="40">
        <v>104.7</v>
      </c>
      <c r="H118" s="41">
        <v>115</v>
      </c>
      <c r="I118" s="40">
        <v>65</v>
      </c>
    </row>
    <row r="119" spans="1:9" ht="18">
      <c r="A119" s="40">
        <v>114</v>
      </c>
      <c r="B119" s="39" t="s">
        <v>350</v>
      </c>
      <c r="C119" s="39" t="s">
        <v>748</v>
      </c>
      <c r="D119" s="40">
        <v>3.98</v>
      </c>
      <c r="E119" s="40">
        <v>112.6</v>
      </c>
      <c r="F119" s="41">
        <v>85</v>
      </c>
      <c r="G119" s="40">
        <v>108.6</v>
      </c>
      <c r="H119" s="41">
        <v>198</v>
      </c>
      <c r="I119" s="40">
        <v>65.900000000000006</v>
      </c>
    </row>
    <row r="120" spans="1:9" ht="18">
      <c r="A120" s="40">
        <v>115</v>
      </c>
      <c r="B120" s="39" t="s">
        <v>128</v>
      </c>
      <c r="C120" s="39" t="s">
        <v>739</v>
      </c>
      <c r="D120" s="40">
        <v>3.94</v>
      </c>
      <c r="E120" s="40">
        <v>110.8</v>
      </c>
      <c r="F120" s="41">
        <v>109</v>
      </c>
      <c r="G120" s="40">
        <v>106.8</v>
      </c>
      <c r="H120" s="41">
        <v>161</v>
      </c>
      <c r="I120" s="40">
        <v>65.3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3.88</v>
      </c>
      <c r="E121" s="40">
        <v>116.4</v>
      </c>
      <c r="F121" s="41">
        <v>49</v>
      </c>
      <c r="G121" s="40">
        <v>112.5</v>
      </c>
      <c r="H121" s="41">
        <v>274</v>
      </c>
      <c r="I121" s="40">
        <v>68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3.86</v>
      </c>
      <c r="E122" s="40">
        <v>112.1</v>
      </c>
      <c r="F122" s="41">
        <v>94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3.62</v>
      </c>
      <c r="E123" s="40">
        <v>113</v>
      </c>
      <c r="F123" s="41">
        <v>80</v>
      </c>
      <c r="G123" s="40">
        <v>109.3</v>
      </c>
      <c r="H123" s="41">
        <v>210</v>
      </c>
      <c r="I123" s="40">
        <v>67.3</v>
      </c>
    </row>
    <row r="124" spans="1:9" ht="18">
      <c r="A124" s="40">
        <v>119</v>
      </c>
      <c r="B124" s="39" t="s">
        <v>218</v>
      </c>
      <c r="C124" s="39" t="s">
        <v>747</v>
      </c>
      <c r="D124" s="40">
        <v>3.56</v>
      </c>
      <c r="E124" s="40">
        <v>117</v>
      </c>
      <c r="F124" s="41">
        <v>42</v>
      </c>
      <c r="G124" s="40">
        <v>113.4</v>
      </c>
      <c r="H124" s="41">
        <v>297</v>
      </c>
      <c r="I124" s="40">
        <v>65</v>
      </c>
    </row>
    <row r="125" spans="1:9" ht="18">
      <c r="A125" s="40">
        <v>120</v>
      </c>
      <c r="B125" s="39" t="s">
        <v>280</v>
      </c>
      <c r="C125" s="39" t="s">
        <v>741</v>
      </c>
      <c r="D125" s="40">
        <v>3.54</v>
      </c>
      <c r="E125" s="40">
        <v>106.2</v>
      </c>
      <c r="F125" s="41">
        <v>199</v>
      </c>
      <c r="G125" s="40">
        <v>102.6</v>
      </c>
      <c r="H125" s="41">
        <v>83</v>
      </c>
      <c r="I125" s="40">
        <v>63.3</v>
      </c>
    </row>
    <row r="126" spans="1:9" ht="18">
      <c r="A126" s="46"/>
      <c r="B126" s="46"/>
      <c r="C126" s="45" t="s">
        <v>775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3.53</v>
      </c>
      <c r="E128" s="40">
        <v>109</v>
      </c>
      <c r="F128" s="41">
        <v>144</v>
      </c>
      <c r="G128" s="40">
        <v>105.5</v>
      </c>
      <c r="H128" s="41">
        <v>133</v>
      </c>
      <c r="I128" s="40">
        <v>67.7</v>
      </c>
    </row>
    <row r="129" spans="1:9" ht="18">
      <c r="A129" s="40">
        <v>122</v>
      </c>
      <c r="B129" s="39" t="s">
        <v>158</v>
      </c>
      <c r="C129" s="39" t="s">
        <v>735</v>
      </c>
      <c r="D129" s="40">
        <v>3.45</v>
      </c>
      <c r="E129" s="40">
        <v>107.8</v>
      </c>
      <c r="F129" s="41">
        <v>171</v>
      </c>
      <c r="G129" s="40">
        <v>104.3</v>
      </c>
      <c r="H129" s="41">
        <v>109</v>
      </c>
      <c r="I129" s="40">
        <v>67.3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3.4</v>
      </c>
      <c r="E130" s="40">
        <v>109.2</v>
      </c>
      <c r="F130" s="41">
        <v>139</v>
      </c>
      <c r="G130" s="40">
        <v>105.8</v>
      </c>
      <c r="H130" s="41">
        <v>142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3.38</v>
      </c>
      <c r="E131" s="40">
        <v>109.7</v>
      </c>
      <c r="F131" s="41">
        <v>129</v>
      </c>
      <c r="G131" s="40">
        <v>106.3</v>
      </c>
      <c r="H131" s="41">
        <v>150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3.16</v>
      </c>
      <c r="E132" s="40">
        <v>108.4</v>
      </c>
      <c r="F132" s="41">
        <v>159</v>
      </c>
      <c r="G132" s="40">
        <v>105.2</v>
      </c>
      <c r="H132" s="41">
        <v>123</v>
      </c>
      <c r="I132" s="40">
        <v>68.7</v>
      </c>
    </row>
    <row r="133" spans="1:9" ht="18">
      <c r="A133" s="40">
        <v>126</v>
      </c>
      <c r="B133" s="39" t="s">
        <v>410</v>
      </c>
      <c r="C133" s="39" t="s">
        <v>739</v>
      </c>
      <c r="D133" s="40">
        <v>3.05</v>
      </c>
      <c r="E133" s="40">
        <v>106.8</v>
      </c>
      <c r="F133" s="41">
        <v>189</v>
      </c>
      <c r="G133" s="40">
        <v>103.8</v>
      </c>
      <c r="H133" s="41">
        <v>101</v>
      </c>
      <c r="I133" s="40">
        <v>70.7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2.92</v>
      </c>
      <c r="E134" s="40">
        <v>110.3</v>
      </c>
      <c r="F134" s="41">
        <v>119</v>
      </c>
      <c r="G134" s="40">
        <v>107.3</v>
      </c>
      <c r="H134" s="41">
        <v>171</v>
      </c>
      <c r="I134" s="40">
        <v>68.7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2.86</v>
      </c>
      <c r="E135" s="40">
        <v>112.1</v>
      </c>
      <c r="F135" s="41">
        <v>93</v>
      </c>
      <c r="G135" s="40">
        <v>109.2</v>
      </c>
      <c r="H135" s="41">
        <v>208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2.85</v>
      </c>
      <c r="E136" s="40">
        <v>113</v>
      </c>
      <c r="F136" s="41">
        <v>81</v>
      </c>
      <c r="G136" s="40">
        <v>110.1</v>
      </c>
      <c r="H136" s="41">
        <v>225</v>
      </c>
      <c r="I136" s="40">
        <v>65.599999999999994</v>
      </c>
    </row>
    <row r="137" spans="1:9" ht="18">
      <c r="A137" s="40">
        <v>130</v>
      </c>
      <c r="B137" s="39" t="s">
        <v>154</v>
      </c>
      <c r="C137" s="39" t="s">
        <v>739</v>
      </c>
      <c r="D137" s="40">
        <v>2.77</v>
      </c>
      <c r="E137" s="40">
        <v>110</v>
      </c>
      <c r="F137" s="41">
        <v>123</v>
      </c>
      <c r="G137" s="40">
        <v>107.3</v>
      </c>
      <c r="H137" s="41">
        <v>168</v>
      </c>
      <c r="I137" s="40">
        <v>64.7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2.73</v>
      </c>
      <c r="E138" s="40">
        <v>105.2</v>
      </c>
      <c r="F138" s="41">
        <v>219</v>
      </c>
      <c r="G138" s="40">
        <v>102.5</v>
      </c>
      <c r="H138" s="41">
        <v>78</v>
      </c>
      <c r="I138" s="40">
        <v>65.8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106</v>
      </c>
      <c r="F139" s="41">
        <v>206</v>
      </c>
      <c r="G139" s="40">
        <v>103.3</v>
      </c>
      <c r="H139" s="41">
        <v>94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2.65</v>
      </c>
      <c r="E140" s="40">
        <v>108.7</v>
      </c>
      <c r="F140" s="41">
        <v>153</v>
      </c>
      <c r="G140" s="40">
        <v>106</v>
      </c>
      <c r="H140" s="41">
        <v>145</v>
      </c>
      <c r="I140" s="40">
        <v>67.400000000000006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</v>
      </c>
      <c r="E141" s="40">
        <v>108.4</v>
      </c>
      <c r="F141" s="41">
        <v>162</v>
      </c>
      <c r="G141" s="40">
        <v>105.8</v>
      </c>
      <c r="H141" s="41">
        <v>141</v>
      </c>
      <c r="I141" s="40">
        <v>65.5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2.5499999999999998</v>
      </c>
      <c r="E142" s="40">
        <v>109.2</v>
      </c>
      <c r="F142" s="41">
        <v>138</v>
      </c>
      <c r="G142" s="40">
        <v>106.7</v>
      </c>
      <c r="H142" s="41">
        <v>156</v>
      </c>
      <c r="I142" s="40">
        <v>68.7</v>
      </c>
    </row>
    <row r="143" spans="1:9" ht="18">
      <c r="A143" s="40">
        <v>136</v>
      </c>
      <c r="B143" s="39" t="s">
        <v>338</v>
      </c>
      <c r="C143" s="39" t="s">
        <v>736</v>
      </c>
      <c r="D143" s="40">
        <v>2.5</v>
      </c>
      <c r="E143" s="40">
        <v>110.3</v>
      </c>
      <c r="F143" s="41">
        <v>118</v>
      </c>
      <c r="G143" s="40">
        <v>107.8</v>
      </c>
      <c r="H143" s="41">
        <v>179</v>
      </c>
      <c r="I143" s="40">
        <v>65.099999999999994</v>
      </c>
    </row>
    <row r="144" spans="1:9" ht="18">
      <c r="A144" s="40">
        <v>137</v>
      </c>
      <c r="B144" s="39" t="s">
        <v>348</v>
      </c>
      <c r="C144" s="39" t="s">
        <v>746</v>
      </c>
      <c r="D144" s="40">
        <v>2.5</v>
      </c>
      <c r="E144" s="40">
        <v>107.5</v>
      </c>
      <c r="F144" s="41">
        <v>175</v>
      </c>
      <c r="G144" s="40">
        <v>105</v>
      </c>
      <c r="H144" s="41">
        <v>118</v>
      </c>
      <c r="I144" s="40">
        <v>64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2.4300000000000002</v>
      </c>
      <c r="E145" s="40">
        <v>114.6</v>
      </c>
      <c r="F145" s="41">
        <v>68</v>
      </c>
      <c r="G145" s="40">
        <v>112.1</v>
      </c>
      <c r="H145" s="41">
        <v>264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103.4</v>
      </c>
      <c r="F146" s="41">
        <v>248</v>
      </c>
      <c r="G146" s="40">
        <v>101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2.2599999999999998</v>
      </c>
      <c r="E147" s="40">
        <v>105.5</v>
      </c>
      <c r="F147" s="41">
        <v>214</v>
      </c>
      <c r="G147" s="40">
        <v>103.2</v>
      </c>
      <c r="H147" s="41">
        <v>93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</v>
      </c>
      <c r="E148" s="40">
        <v>115.5</v>
      </c>
      <c r="F148" s="41">
        <v>57</v>
      </c>
      <c r="G148" s="40">
        <v>113.4</v>
      </c>
      <c r="H148" s="41">
        <v>296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112</v>
      </c>
      <c r="F149" s="41">
        <v>97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2.02</v>
      </c>
      <c r="E150" s="40">
        <v>110.2</v>
      </c>
      <c r="F150" s="41">
        <v>120</v>
      </c>
      <c r="G150" s="40">
        <v>108.2</v>
      </c>
      <c r="H150" s="41">
        <v>186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1.85</v>
      </c>
      <c r="E151" s="40">
        <v>111</v>
      </c>
      <c r="F151" s="41">
        <v>106</v>
      </c>
      <c r="G151" s="40">
        <v>109.2</v>
      </c>
      <c r="H151" s="41">
        <v>205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1.65</v>
      </c>
      <c r="E152" s="40">
        <v>107</v>
      </c>
      <c r="F152" s="41">
        <v>184</v>
      </c>
      <c r="G152" s="40">
        <v>105.4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114</v>
      </c>
      <c r="C153" s="39" t="s">
        <v>738</v>
      </c>
      <c r="D153" s="40">
        <v>1.57</v>
      </c>
      <c r="E153" s="40">
        <v>109.8</v>
      </c>
      <c r="F153" s="41">
        <v>127</v>
      </c>
      <c r="G153" s="40">
        <v>108.3</v>
      </c>
      <c r="H153" s="41">
        <v>188</v>
      </c>
      <c r="I153" s="40">
        <v>69.3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1.56</v>
      </c>
      <c r="E154" s="40">
        <v>105.6</v>
      </c>
      <c r="F154" s="41">
        <v>212</v>
      </c>
      <c r="G154" s="40">
        <v>104.1</v>
      </c>
      <c r="H154" s="41">
        <v>104</v>
      </c>
      <c r="I154" s="40">
        <v>65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1.32</v>
      </c>
      <c r="E155" s="40">
        <v>106.8</v>
      </c>
      <c r="F155" s="41">
        <v>193</v>
      </c>
      <c r="G155" s="40">
        <v>105.5</v>
      </c>
      <c r="H155" s="41">
        <v>130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1.31</v>
      </c>
      <c r="E156" s="40">
        <v>104.2</v>
      </c>
      <c r="F156" s="41">
        <v>235</v>
      </c>
      <c r="G156" s="40">
        <v>102.9</v>
      </c>
      <c r="H156" s="41">
        <v>88</v>
      </c>
      <c r="I156" s="40">
        <v>65.599999999999994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</v>
      </c>
      <c r="E157" s="40">
        <v>110.2</v>
      </c>
      <c r="F157" s="41">
        <v>122</v>
      </c>
      <c r="G157" s="40">
        <v>109.2</v>
      </c>
      <c r="H157" s="41">
        <v>206</v>
      </c>
      <c r="I157" s="40">
        <v>67.900000000000006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0.87</v>
      </c>
      <c r="E158" s="40">
        <v>108</v>
      </c>
      <c r="F158" s="41">
        <v>168</v>
      </c>
      <c r="G158" s="40">
        <v>107.1</v>
      </c>
      <c r="H158" s="41">
        <v>167</v>
      </c>
      <c r="I158" s="40">
        <v>66.900000000000006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0.82</v>
      </c>
      <c r="E159" s="40">
        <v>107.4</v>
      </c>
      <c r="F159" s="41">
        <v>178</v>
      </c>
      <c r="G159" s="40">
        <v>106.5</v>
      </c>
      <c r="H159" s="41">
        <v>153</v>
      </c>
      <c r="I159" s="40">
        <v>70.599999999999994</v>
      </c>
    </row>
    <row r="160" spans="1:9" ht="18">
      <c r="A160" s="40">
        <v>153</v>
      </c>
      <c r="B160" s="39" t="s">
        <v>82</v>
      </c>
      <c r="C160" s="39" t="s">
        <v>746</v>
      </c>
      <c r="D160" s="40">
        <v>0.8</v>
      </c>
      <c r="E160" s="40">
        <v>108.6</v>
      </c>
      <c r="F160" s="41">
        <v>154</v>
      </c>
      <c r="G160" s="40">
        <v>107.8</v>
      </c>
      <c r="H160" s="41">
        <v>182</v>
      </c>
      <c r="I160" s="40">
        <v>65.599999999999994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0.79</v>
      </c>
      <c r="E161" s="40">
        <v>112.6</v>
      </c>
      <c r="F161" s="41">
        <v>86</v>
      </c>
      <c r="G161" s="40">
        <v>111.8</v>
      </c>
      <c r="H161" s="41">
        <v>253</v>
      </c>
      <c r="I161" s="40">
        <v>69.400000000000006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0.75</v>
      </c>
      <c r="E162" s="40">
        <v>108.9</v>
      </c>
      <c r="F162" s="41">
        <v>148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186</v>
      </c>
      <c r="G163" s="40">
        <v>106.2</v>
      </c>
      <c r="H163" s="41">
        <v>148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109</v>
      </c>
      <c r="F164" s="41">
        <v>145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0.56000000000000005</v>
      </c>
      <c r="E165" s="40">
        <v>110.5</v>
      </c>
      <c r="F165" s="41">
        <v>113</v>
      </c>
      <c r="G165" s="40">
        <v>109.9</v>
      </c>
      <c r="H165" s="41">
        <v>219</v>
      </c>
      <c r="I165" s="40">
        <v>63.2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0.21</v>
      </c>
      <c r="E166" s="40">
        <v>107.1</v>
      </c>
      <c r="F166" s="41">
        <v>181</v>
      </c>
      <c r="G166" s="40">
        <v>106.9</v>
      </c>
      <c r="H166" s="41">
        <v>162</v>
      </c>
      <c r="I166" s="40">
        <v>66.900000000000006</v>
      </c>
    </row>
    <row r="167" spans="1:9" ht="18">
      <c r="A167" s="40">
        <v>160</v>
      </c>
      <c r="B167" s="39" t="s">
        <v>381</v>
      </c>
      <c r="C167" s="39" t="s">
        <v>749</v>
      </c>
      <c r="D167" s="40">
        <v>0.03</v>
      </c>
      <c r="E167" s="40">
        <v>105.5</v>
      </c>
      <c r="F167" s="41">
        <v>213</v>
      </c>
      <c r="G167" s="40">
        <v>105.5</v>
      </c>
      <c r="H167" s="41">
        <v>131</v>
      </c>
      <c r="I167" s="40">
        <v>68.599999999999994</v>
      </c>
    </row>
    <row r="168" spans="1:9" ht="18">
      <c r="A168" s="46"/>
      <c r="B168" s="46"/>
      <c r="C168" s="45" t="s">
        <v>775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</v>
      </c>
      <c r="E170" s="40">
        <v>104.7</v>
      </c>
      <c r="F170" s="41">
        <v>225</v>
      </c>
      <c r="G170" s="40">
        <v>104.7</v>
      </c>
      <c r="H170" s="41">
        <v>114</v>
      </c>
      <c r="I170" s="40">
        <v>65.8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-0.01</v>
      </c>
      <c r="E171" s="40">
        <v>110.7</v>
      </c>
      <c r="F171" s="41">
        <v>110</v>
      </c>
      <c r="G171" s="40">
        <v>110.7</v>
      </c>
      <c r="H171" s="41">
        <v>240</v>
      </c>
      <c r="I171" s="40">
        <v>69.5</v>
      </c>
    </row>
    <row r="172" spans="1:9" ht="18">
      <c r="A172" s="40">
        <v>163</v>
      </c>
      <c r="B172" s="39" t="s">
        <v>30</v>
      </c>
      <c r="C172" s="39" t="s">
        <v>750</v>
      </c>
      <c r="D172" s="40">
        <v>-0.03</v>
      </c>
      <c r="E172" s="40">
        <v>107.7</v>
      </c>
      <c r="F172" s="41">
        <v>172</v>
      </c>
      <c r="G172" s="40">
        <v>107.7</v>
      </c>
      <c r="H172" s="41">
        <v>177</v>
      </c>
      <c r="I172" s="40">
        <v>72.5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-0.06</v>
      </c>
      <c r="E173" s="40">
        <v>108.4</v>
      </c>
      <c r="F173" s="41">
        <v>160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372</v>
      </c>
      <c r="C174" s="39" t="s">
        <v>729</v>
      </c>
      <c r="D174" s="40">
        <v>-7.0000000000000007E-2</v>
      </c>
      <c r="E174" s="40">
        <v>107.8</v>
      </c>
      <c r="F174" s="41">
        <v>170</v>
      </c>
      <c r="G174" s="40">
        <v>107.9</v>
      </c>
      <c r="H174" s="41">
        <v>183</v>
      </c>
      <c r="I174" s="40">
        <v>65.099999999999994</v>
      </c>
    </row>
    <row r="175" spans="1:9" ht="18">
      <c r="A175" s="40">
        <v>166</v>
      </c>
      <c r="B175" s="39" t="s">
        <v>347</v>
      </c>
      <c r="C175" s="39" t="s">
        <v>742</v>
      </c>
      <c r="D175" s="40">
        <v>-7.0000000000000007E-2</v>
      </c>
      <c r="E175" s="40">
        <v>109.7</v>
      </c>
      <c r="F175" s="41">
        <v>130</v>
      </c>
      <c r="G175" s="40">
        <v>109.8</v>
      </c>
      <c r="H175" s="41">
        <v>216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-0.12</v>
      </c>
      <c r="E176" s="40">
        <v>104.7</v>
      </c>
      <c r="F176" s="41">
        <v>226</v>
      </c>
      <c r="G176" s="40">
        <v>104.8</v>
      </c>
      <c r="H176" s="41">
        <v>116</v>
      </c>
      <c r="I176" s="40">
        <v>63.7</v>
      </c>
    </row>
    <row r="177" spans="1:9" ht="18">
      <c r="A177" s="40">
        <v>168</v>
      </c>
      <c r="B177" s="39" t="s">
        <v>160</v>
      </c>
      <c r="C177" s="39" t="s">
        <v>731</v>
      </c>
      <c r="D177" s="40">
        <v>-0.26</v>
      </c>
      <c r="E177" s="40">
        <v>103.2</v>
      </c>
      <c r="F177" s="41">
        <v>253</v>
      </c>
      <c r="G177" s="40">
        <v>103.5</v>
      </c>
      <c r="H177" s="41">
        <v>97</v>
      </c>
      <c r="I177" s="40">
        <v>67.3</v>
      </c>
    </row>
    <row r="178" spans="1:9" ht="18">
      <c r="A178" s="40">
        <v>169</v>
      </c>
      <c r="B178" s="39" t="s">
        <v>52</v>
      </c>
      <c r="C178" s="39" t="s">
        <v>740</v>
      </c>
      <c r="D178" s="40">
        <v>-0.28000000000000003</v>
      </c>
      <c r="E178" s="40">
        <v>112.3</v>
      </c>
      <c r="F178" s="41">
        <v>89</v>
      </c>
      <c r="G178" s="40">
        <v>112.6</v>
      </c>
      <c r="H178" s="41">
        <v>276</v>
      </c>
      <c r="I178" s="40">
        <v>70.900000000000006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-0.66</v>
      </c>
      <c r="E179" s="40">
        <v>107.9</v>
      </c>
      <c r="F179" s="41">
        <v>169</v>
      </c>
      <c r="G179" s="40">
        <v>108.5</v>
      </c>
      <c r="H179" s="41">
        <v>195</v>
      </c>
      <c r="I179" s="40">
        <v>69.2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</v>
      </c>
      <c r="E180" s="40">
        <v>104.4</v>
      </c>
      <c r="F180" s="41">
        <v>232</v>
      </c>
      <c r="G180" s="40">
        <v>105.1</v>
      </c>
      <c r="H180" s="41">
        <v>120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-0.84</v>
      </c>
      <c r="E181" s="40">
        <v>108.8</v>
      </c>
      <c r="F181" s="41">
        <v>150</v>
      </c>
      <c r="G181" s="40">
        <v>109.6</v>
      </c>
      <c r="H181" s="41">
        <v>213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-0.96</v>
      </c>
      <c r="E182" s="40">
        <v>106.4</v>
      </c>
      <c r="F182" s="41">
        <v>198</v>
      </c>
      <c r="G182" s="40">
        <v>107.4</v>
      </c>
      <c r="H182" s="41">
        <v>172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-1</v>
      </c>
      <c r="E183" s="40">
        <v>115.1</v>
      </c>
      <c r="F183" s="41">
        <v>61</v>
      </c>
      <c r="G183" s="40">
        <v>116.1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-1.08</v>
      </c>
      <c r="E184" s="40">
        <v>104.1</v>
      </c>
      <c r="F184" s="41">
        <v>236</v>
      </c>
      <c r="G184" s="40">
        <v>105.2</v>
      </c>
      <c r="H184" s="41">
        <v>122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-1.1000000000000001</v>
      </c>
      <c r="E185" s="40">
        <v>108.8</v>
      </c>
      <c r="F185" s="41">
        <v>149</v>
      </c>
      <c r="G185" s="40">
        <v>109.9</v>
      </c>
      <c r="H185" s="41">
        <v>221</v>
      </c>
      <c r="I185" s="40">
        <v>65.8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-1.18</v>
      </c>
      <c r="E186" s="40">
        <v>103.4</v>
      </c>
      <c r="F186" s="41">
        <v>249</v>
      </c>
      <c r="G186" s="40">
        <v>104.6</v>
      </c>
      <c r="H186" s="41">
        <v>112</v>
      </c>
      <c r="I186" s="40">
        <v>66.099999999999994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-1.22</v>
      </c>
      <c r="E187" s="40">
        <v>102.9</v>
      </c>
      <c r="F187" s="41">
        <v>262</v>
      </c>
      <c r="G187" s="40">
        <v>104.1</v>
      </c>
      <c r="H187" s="41">
        <v>105</v>
      </c>
      <c r="I187" s="40">
        <v>68.099999999999994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-1.24</v>
      </c>
      <c r="E188" s="40">
        <v>109</v>
      </c>
      <c r="F188" s="41">
        <v>143</v>
      </c>
      <c r="G188" s="40">
        <v>110.3</v>
      </c>
      <c r="H188" s="41">
        <v>230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-1.39</v>
      </c>
      <c r="E189" s="40">
        <v>102.6</v>
      </c>
      <c r="F189" s="41">
        <v>265</v>
      </c>
      <c r="G189" s="40">
        <v>104</v>
      </c>
      <c r="H189" s="41">
        <v>103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-1.4</v>
      </c>
      <c r="E190" s="40">
        <v>110.6</v>
      </c>
      <c r="F190" s="41">
        <v>112</v>
      </c>
      <c r="G190" s="40">
        <v>112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-1.56</v>
      </c>
      <c r="E191" s="40">
        <v>105.4</v>
      </c>
      <c r="F191" s="41">
        <v>215</v>
      </c>
      <c r="G191" s="40">
        <v>106.9</v>
      </c>
      <c r="H191" s="41">
        <v>163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-1.6</v>
      </c>
      <c r="E192" s="40">
        <v>106.7</v>
      </c>
      <c r="F192" s="41">
        <v>195</v>
      </c>
      <c r="G192" s="40">
        <v>108.3</v>
      </c>
      <c r="H192" s="41">
        <v>190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-1.66</v>
      </c>
      <c r="E194" s="40">
        <v>108.3</v>
      </c>
      <c r="F194" s="41">
        <v>164</v>
      </c>
      <c r="G194" s="40">
        <v>110</v>
      </c>
      <c r="H194" s="41">
        <v>222</v>
      </c>
      <c r="I194" s="40">
        <v>70.5</v>
      </c>
    </row>
    <row r="195" spans="1:9" ht="18">
      <c r="A195" s="40">
        <v>186</v>
      </c>
      <c r="B195" s="39" t="s">
        <v>188</v>
      </c>
      <c r="C195" s="39" t="s">
        <v>751</v>
      </c>
      <c r="D195" s="40">
        <v>-1.69</v>
      </c>
      <c r="E195" s="40">
        <v>110.4</v>
      </c>
      <c r="F195" s="41">
        <v>114</v>
      </c>
      <c r="G195" s="40">
        <v>112.1</v>
      </c>
      <c r="H195" s="41">
        <v>263</v>
      </c>
      <c r="I195" s="40">
        <v>67.2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</v>
      </c>
      <c r="E196" s="40">
        <v>103.1</v>
      </c>
      <c r="F196" s="41">
        <v>255</v>
      </c>
      <c r="G196" s="40">
        <v>104.8</v>
      </c>
      <c r="H196" s="41">
        <v>117</v>
      </c>
      <c r="I196" s="40">
        <v>69.599999999999994</v>
      </c>
    </row>
    <row r="197" spans="1:9" ht="18">
      <c r="A197" s="40">
        <v>188</v>
      </c>
      <c r="B197" s="39" t="s">
        <v>476</v>
      </c>
      <c r="C197" s="39" t="s">
        <v>751</v>
      </c>
      <c r="D197" s="40">
        <v>-1.97</v>
      </c>
      <c r="E197" s="40">
        <v>105.8</v>
      </c>
      <c r="F197" s="41">
        <v>210</v>
      </c>
      <c r="G197" s="40">
        <v>107.7</v>
      </c>
      <c r="H197" s="41">
        <v>178</v>
      </c>
      <c r="I197" s="40">
        <v>66.400000000000006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-1.99</v>
      </c>
      <c r="E198" s="40">
        <v>105.3</v>
      </c>
      <c r="F198" s="41">
        <v>217</v>
      </c>
      <c r="G198" s="40">
        <v>107.3</v>
      </c>
      <c r="H198" s="41">
        <v>169</v>
      </c>
      <c r="I198" s="40">
        <v>67.8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-2.0099999999999998</v>
      </c>
      <c r="E199" s="40">
        <v>108</v>
      </c>
      <c r="F199" s="41">
        <v>166</v>
      </c>
      <c r="G199" s="40">
        <v>110</v>
      </c>
      <c r="H199" s="41">
        <v>224</v>
      </c>
      <c r="I199" s="40">
        <v>63.2</v>
      </c>
    </row>
    <row r="200" spans="1:9" ht="18">
      <c r="A200" s="40">
        <v>191</v>
      </c>
      <c r="B200" s="39" t="s">
        <v>200</v>
      </c>
      <c r="C200" s="39" t="s">
        <v>747</v>
      </c>
      <c r="D200" s="40">
        <v>-2.04</v>
      </c>
      <c r="E200" s="40">
        <v>111</v>
      </c>
      <c r="F200" s="41">
        <v>108</v>
      </c>
      <c r="G200" s="40">
        <v>113.1</v>
      </c>
      <c r="H200" s="41">
        <v>286</v>
      </c>
      <c r="I200" s="40">
        <v>67.7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-2.15</v>
      </c>
      <c r="E201" s="40">
        <v>107.7</v>
      </c>
      <c r="F201" s="41">
        <v>173</v>
      </c>
      <c r="G201" s="40">
        <v>109.8</v>
      </c>
      <c r="H201" s="41">
        <v>217</v>
      </c>
      <c r="I201" s="40">
        <v>69.2</v>
      </c>
    </row>
    <row r="202" spans="1:9" ht="18">
      <c r="A202" s="40">
        <v>193</v>
      </c>
      <c r="B202" s="39" t="s">
        <v>24</v>
      </c>
      <c r="C202" s="39" t="s">
        <v>729</v>
      </c>
      <c r="D202" s="40">
        <v>-2.2000000000000002</v>
      </c>
      <c r="E202" s="40">
        <v>106</v>
      </c>
      <c r="F202" s="41">
        <v>205</v>
      </c>
      <c r="G202" s="40">
        <v>108.2</v>
      </c>
      <c r="H202" s="41">
        <v>185</v>
      </c>
      <c r="I202" s="40">
        <v>66.599999999999994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-2.33</v>
      </c>
      <c r="E203" s="40">
        <v>103.4</v>
      </c>
      <c r="F203" s="41">
        <v>246</v>
      </c>
      <c r="G203" s="40">
        <v>105.8</v>
      </c>
      <c r="H203" s="41">
        <v>140</v>
      </c>
      <c r="I203" s="40">
        <v>70.900000000000006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-2.42</v>
      </c>
      <c r="E204" s="40">
        <v>105</v>
      </c>
      <c r="F204" s="41">
        <v>221</v>
      </c>
      <c r="G204" s="40">
        <v>107.5</v>
      </c>
      <c r="H204" s="41">
        <v>174</v>
      </c>
      <c r="I204" s="40">
        <v>68.7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-2.4700000000000002</v>
      </c>
      <c r="E205" s="40">
        <v>106.8</v>
      </c>
      <c r="F205" s="41">
        <v>188</v>
      </c>
      <c r="G205" s="40">
        <v>109.3</v>
      </c>
      <c r="H205" s="41">
        <v>209</v>
      </c>
      <c r="I205" s="40">
        <v>67.7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</v>
      </c>
      <c r="E206" s="40">
        <v>106</v>
      </c>
      <c r="F206" s="41">
        <v>204</v>
      </c>
      <c r="G206" s="40">
        <v>108.5</v>
      </c>
      <c r="H206" s="41">
        <v>194</v>
      </c>
      <c r="I206" s="40">
        <v>69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-2.69</v>
      </c>
      <c r="E207" s="40">
        <v>109.6</v>
      </c>
      <c r="F207" s="41">
        <v>133</v>
      </c>
      <c r="G207" s="40">
        <v>112.2</v>
      </c>
      <c r="H207" s="41">
        <v>269</v>
      </c>
      <c r="I207" s="40">
        <v>65.900000000000006</v>
      </c>
    </row>
    <row r="208" spans="1:9" ht="18">
      <c r="A208" s="40">
        <v>199</v>
      </c>
      <c r="B208" s="39" t="s">
        <v>499</v>
      </c>
      <c r="C208" s="39" t="s">
        <v>753</v>
      </c>
      <c r="D208" s="40">
        <v>-2.69</v>
      </c>
      <c r="E208" s="40">
        <v>100.3</v>
      </c>
      <c r="F208" s="41">
        <v>308</v>
      </c>
      <c r="G208" s="40">
        <v>103</v>
      </c>
      <c r="H208" s="41">
        <v>90</v>
      </c>
      <c r="I208" s="40">
        <v>65.099999999999994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108</v>
      </c>
      <c r="F209" s="41">
        <v>167</v>
      </c>
      <c r="G209" s="40">
        <v>110.8</v>
      </c>
      <c r="H209" s="41">
        <v>242</v>
      </c>
      <c r="I209" s="40">
        <v>72.900000000000006</v>
      </c>
    </row>
    <row r="210" spans="1:9" ht="18">
      <c r="A210" s="46"/>
      <c r="B210" s="46"/>
      <c r="C210" s="45" t="s">
        <v>775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-2.86</v>
      </c>
      <c r="E212" s="40">
        <v>102.8</v>
      </c>
      <c r="F212" s="41">
        <v>264</v>
      </c>
      <c r="G212" s="40">
        <v>105.6</v>
      </c>
      <c r="H212" s="41">
        <v>138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-2.92</v>
      </c>
      <c r="E213" s="40">
        <v>103.1</v>
      </c>
      <c r="F213" s="41">
        <v>257</v>
      </c>
      <c r="G213" s="40">
        <v>106</v>
      </c>
      <c r="H213" s="41">
        <v>144</v>
      </c>
      <c r="I213" s="40">
        <v>68.900000000000006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-3.28</v>
      </c>
      <c r="E214" s="40">
        <v>103</v>
      </c>
      <c r="F214" s="41">
        <v>259</v>
      </c>
      <c r="G214" s="40">
        <v>106.3</v>
      </c>
      <c r="H214" s="41">
        <v>149</v>
      </c>
      <c r="I214" s="40">
        <v>63.3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-3.38</v>
      </c>
      <c r="E215" s="40">
        <v>103.7</v>
      </c>
      <c r="F215" s="41">
        <v>241</v>
      </c>
      <c r="G215" s="40">
        <v>107.1</v>
      </c>
      <c r="H215" s="41">
        <v>165</v>
      </c>
      <c r="I215" s="40">
        <v>68.599999999999994</v>
      </c>
    </row>
    <row r="216" spans="1:9" ht="18">
      <c r="A216" s="40">
        <v>205</v>
      </c>
      <c r="B216" s="39" t="s">
        <v>272</v>
      </c>
      <c r="C216" s="39" t="s">
        <v>732</v>
      </c>
      <c r="D216" s="40">
        <v>-3.43</v>
      </c>
      <c r="E216" s="40">
        <v>100.9</v>
      </c>
      <c r="F216" s="41">
        <v>295</v>
      </c>
      <c r="G216" s="40">
        <v>104.3</v>
      </c>
      <c r="H216" s="41">
        <v>110</v>
      </c>
      <c r="I216" s="40">
        <v>64.099999999999994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-3.45</v>
      </c>
      <c r="E217" s="40">
        <v>102.5</v>
      </c>
      <c r="F217" s="41">
        <v>267</v>
      </c>
      <c r="G217" s="40">
        <v>106</v>
      </c>
      <c r="H217" s="41">
        <v>143</v>
      </c>
      <c r="I217" s="40">
        <v>68.7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147</v>
      </c>
      <c r="G218" s="40">
        <v>112.3</v>
      </c>
      <c r="H218" s="41">
        <v>270</v>
      </c>
      <c r="I218" s="40">
        <v>67.8</v>
      </c>
    </row>
    <row r="219" spans="1:9" ht="18">
      <c r="A219" s="40">
        <v>208</v>
      </c>
      <c r="B219" s="39" t="s">
        <v>144</v>
      </c>
      <c r="C219" s="39" t="s">
        <v>755</v>
      </c>
      <c r="D219" s="40">
        <v>-3.51</v>
      </c>
      <c r="E219" s="40">
        <v>99.2</v>
      </c>
      <c r="F219" s="41">
        <v>321</v>
      </c>
      <c r="G219" s="40">
        <v>102.7</v>
      </c>
      <c r="H219" s="41">
        <v>85</v>
      </c>
      <c r="I219" s="40">
        <v>67.099999999999994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140</v>
      </c>
      <c r="G220" s="40">
        <v>112.7</v>
      </c>
      <c r="H220" s="41">
        <v>278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-3.59</v>
      </c>
      <c r="E221" s="40">
        <v>103.9</v>
      </c>
      <c r="F221" s="41">
        <v>239</v>
      </c>
      <c r="G221" s="40">
        <v>107.5</v>
      </c>
      <c r="H221" s="41">
        <v>175</v>
      </c>
      <c r="I221" s="40">
        <v>65.900000000000006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-3.78</v>
      </c>
      <c r="E222" s="40">
        <v>104.8</v>
      </c>
      <c r="F222" s="41">
        <v>223</v>
      </c>
      <c r="G222" s="40">
        <v>108.6</v>
      </c>
      <c r="H222" s="41">
        <v>197</v>
      </c>
      <c r="I222" s="40">
        <v>67.8</v>
      </c>
    </row>
    <row r="223" spans="1:9" ht="18">
      <c r="A223" s="40">
        <v>212</v>
      </c>
      <c r="B223" s="39" t="s">
        <v>54</v>
      </c>
      <c r="C223" s="39" t="s">
        <v>740</v>
      </c>
      <c r="D223" s="40">
        <v>-3.78</v>
      </c>
      <c r="E223" s="40">
        <v>102.3</v>
      </c>
      <c r="F223" s="41">
        <v>272</v>
      </c>
      <c r="G223" s="40">
        <v>106</v>
      </c>
      <c r="H223" s="41">
        <v>146</v>
      </c>
      <c r="I223" s="40">
        <v>70.8</v>
      </c>
    </row>
    <row r="224" spans="1:9" ht="18">
      <c r="A224" s="40">
        <v>213</v>
      </c>
      <c r="B224" s="39" t="s">
        <v>69</v>
      </c>
      <c r="C224" s="39" t="s">
        <v>750</v>
      </c>
      <c r="D224" s="40">
        <v>-3.81</v>
      </c>
      <c r="E224" s="40">
        <v>101.8</v>
      </c>
      <c r="F224" s="41">
        <v>279</v>
      </c>
      <c r="G224" s="40">
        <v>105.6</v>
      </c>
      <c r="H224" s="41">
        <v>137</v>
      </c>
      <c r="I224" s="40">
        <v>66.599999999999994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-3.84</v>
      </c>
      <c r="E225" s="40">
        <v>109.1</v>
      </c>
      <c r="F225" s="41">
        <v>142</v>
      </c>
      <c r="G225" s="40">
        <v>112.9</v>
      </c>
      <c r="H225" s="41">
        <v>283</v>
      </c>
      <c r="I225" s="40">
        <v>71.400000000000006</v>
      </c>
    </row>
    <row r="226" spans="1:9" ht="18">
      <c r="A226" s="40">
        <v>215</v>
      </c>
      <c r="B226" s="39" t="s">
        <v>6</v>
      </c>
      <c r="C226" s="39" t="s">
        <v>743</v>
      </c>
      <c r="D226" s="40">
        <v>-3.86</v>
      </c>
      <c r="E226" s="40">
        <v>99.8</v>
      </c>
      <c r="F226" s="41">
        <v>314</v>
      </c>
      <c r="G226" s="40">
        <v>103.6</v>
      </c>
      <c r="H226" s="41">
        <v>99</v>
      </c>
      <c r="I226" s="40">
        <v>69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-3.95</v>
      </c>
      <c r="E227" s="40">
        <v>107</v>
      </c>
      <c r="F227" s="41">
        <v>183</v>
      </c>
      <c r="G227" s="40">
        <v>111</v>
      </c>
      <c r="H227" s="41">
        <v>245</v>
      </c>
      <c r="I227" s="40">
        <v>70.400000000000006</v>
      </c>
    </row>
    <row r="228" spans="1:9" ht="18">
      <c r="A228" s="40">
        <v>217</v>
      </c>
      <c r="B228" s="39" t="s">
        <v>118</v>
      </c>
      <c r="C228" s="39" t="s">
        <v>738</v>
      </c>
      <c r="D228" s="40">
        <v>-3.96</v>
      </c>
      <c r="E228" s="40">
        <v>108.6</v>
      </c>
      <c r="F228" s="41">
        <v>155</v>
      </c>
      <c r="G228" s="40">
        <v>112.5</v>
      </c>
      <c r="H228" s="41">
        <v>275</v>
      </c>
      <c r="I228" s="40">
        <v>72.5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-4.0199999999999996</v>
      </c>
      <c r="E229" s="40">
        <v>105.8</v>
      </c>
      <c r="F229" s="41">
        <v>209</v>
      </c>
      <c r="G229" s="40">
        <v>109.8</v>
      </c>
      <c r="H229" s="41">
        <v>218</v>
      </c>
      <c r="I229" s="40">
        <v>65.8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-4.1900000000000004</v>
      </c>
      <c r="E230" s="40">
        <v>112.1</v>
      </c>
      <c r="F230" s="41">
        <v>92</v>
      </c>
      <c r="G230" s="40">
        <v>116.3</v>
      </c>
      <c r="H230" s="41">
        <v>333</v>
      </c>
      <c r="I230" s="40">
        <v>68.599999999999994</v>
      </c>
    </row>
    <row r="231" spans="1:9" ht="18">
      <c r="A231" s="40">
        <v>220</v>
      </c>
      <c r="B231" s="39" t="s">
        <v>276</v>
      </c>
      <c r="C231" s="39" t="s">
        <v>755</v>
      </c>
      <c r="D231" s="40">
        <v>-4.33</v>
      </c>
      <c r="E231" s="40">
        <v>102.3</v>
      </c>
      <c r="F231" s="41">
        <v>270</v>
      </c>
      <c r="G231" s="40">
        <v>106.6</v>
      </c>
      <c r="H231" s="41">
        <v>155</v>
      </c>
      <c r="I231" s="40">
        <v>66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-4.3899999999999997</v>
      </c>
      <c r="E232" s="40">
        <v>106.8</v>
      </c>
      <c r="F232" s="41">
        <v>191</v>
      </c>
      <c r="G232" s="40">
        <v>111.2</v>
      </c>
      <c r="H232" s="41">
        <v>247</v>
      </c>
      <c r="I232" s="40">
        <v>69.8</v>
      </c>
    </row>
    <row r="233" spans="1:9" ht="18">
      <c r="A233" s="40">
        <v>222</v>
      </c>
      <c r="B233" s="39" t="s">
        <v>401</v>
      </c>
      <c r="C233" s="39" t="s">
        <v>751</v>
      </c>
      <c r="D233" s="40">
        <v>-4.49</v>
      </c>
      <c r="E233" s="40">
        <v>106.1</v>
      </c>
      <c r="F233" s="41">
        <v>200</v>
      </c>
      <c r="G233" s="40">
        <v>110.6</v>
      </c>
      <c r="H233" s="41">
        <v>238</v>
      </c>
      <c r="I233" s="40">
        <v>66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-4.67</v>
      </c>
      <c r="E234" s="40">
        <v>107.4</v>
      </c>
      <c r="F234" s="41">
        <v>177</v>
      </c>
      <c r="G234" s="40">
        <v>112.1</v>
      </c>
      <c r="H234" s="41">
        <v>260</v>
      </c>
      <c r="I234" s="40">
        <v>74.2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-4.67</v>
      </c>
      <c r="E235" s="40">
        <v>99.9</v>
      </c>
      <c r="F235" s="41">
        <v>311</v>
      </c>
      <c r="G235" s="40">
        <v>104.6</v>
      </c>
      <c r="H235" s="41">
        <v>113</v>
      </c>
      <c r="I235" s="40">
        <v>69.3</v>
      </c>
    </row>
    <row r="236" spans="1:9" ht="18">
      <c r="A236" s="40">
        <v>225</v>
      </c>
      <c r="B236" s="39" t="s">
        <v>258</v>
      </c>
      <c r="C236" s="39" t="s">
        <v>742</v>
      </c>
      <c r="D236" s="40">
        <v>-4.76</v>
      </c>
      <c r="E236" s="40">
        <v>106.8</v>
      </c>
      <c r="F236" s="41">
        <v>192</v>
      </c>
      <c r="G236" s="40">
        <v>111.5</v>
      </c>
      <c r="H236" s="41">
        <v>249</v>
      </c>
      <c r="I236" s="40">
        <v>69.2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-4.95</v>
      </c>
      <c r="E237" s="40">
        <v>100.7</v>
      </c>
      <c r="F237" s="41">
        <v>299</v>
      </c>
      <c r="G237" s="40">
        <v>105.7</v>
      </c>
      <c r="H237" s="41">
        <v>139</v>
      </c>
      <c r="I237" s="40">
        <v>64.099999999999994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-5.0599999999999996</v>
      </c>
      <c r="E238" s="40">
        <v>105.1</v>
      </c>
      <c r="F238" s="41">
        <v>220</v>
      </c>
      <c r="G238" s="40">
        <v>110.2</v>
      </c>
      <c r="H238" s="41">
        <v>228</v>
      </c>
      <c r="I238" s="40">
        <v>69.7</v>
      </c>
    </row>
    <row r="239" spans="1:9" ht="18">
      <c r="A239" s="40">
        <v>228</v>
      </c>
      <c r="B239" s="39" t="s">
        <v>344</v>
      </c>
      <c r="C239" s="39" t="s">
        <v>750</v>
      </c>
      <c r="D239" s="40">
        <v>-5.17</v>
      </c>
      <c r="E239" s="40">
        <v>110</v>
      </c>
      <c r="F239" s="41">
        <v>124</v>
      </c>
      <c r="G239" s="40">
        <v>115.2</v>
      </c>
      <c r="H239" s="41">
        <v>321</v>
      </c>
      <c r="I239" s="40">
        <v>69.3</v>
      </c>
    </row>
    <row r="240" spans="1:9" ht="18">
      <c r="A240" s="40">
        <v>229</v>
      </c>
      <c r="B240" s="39" t="s">
        <v>421</v>
      </c>
      <c r="C240" s="39" t="s">
        <v>736</v>
      </c>
      <c r="D240" s="40">
        <v>-5.21</v>
      </c>
      <c r="E240" s="40">
        <v>97.4</v>
      </c>
      <c r="F240" s="41">
        <v>338</v>
      </c>
      <c r="G240" s="40">
        <v>102.6</v>
      </c>
      <c r="H240" s="41">
        <v>82</v>
      </c>
      <c r="I240" s="40">
        <v>67.8</v>
      </c>
    </row>
    <row r="241" spans="1:9" ht="18">
      <c r="A241" s="40">
        <v>230</v>
      </c>
      <c r="B241" s="39" t="s">
        <v>104</v>
      </c>
      <c r="C241" s="39" t="s">
        <v>748</v>
      </c>
      <c r="D241" s="40">
        <v>-5.46</v>
      </c>
      <c r="E241" s="40">
        <v>98.7</v>
      </c>
      <c r="F241" s="41">
        <v>327</v>
      </c>
      <c r="G241" s="40">
        <v>104.2</v>
      </c>
      <c r="H241" s="41">
        <v>107</v>
      </c>
      <c r="I241" s="40">
        <v>64.099999999999994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-5.51</v>
      </c>
      <c r="E242" s="40">
        <v>102.3</v>
      </c>
      <c r="F242" s="41">
        <v>269</v>
      </c>
      <c r="G242" s="40">
        <v>107.8</v>
      </c>
      <c r="H242" s="41">
        <v>181</v>
      </c>
      <c r="I242" s="40">
        <v>64.2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-5.58</v>
      </c>
      <c r="E243" s="40">
        <v>101.9</v>
      </c>
      <c r="F243" s="41">
        <v>278</v>
      </c>
      <c r="G243" s="40">
        <v>107.4</v>
      </c>
      <c r="H243" s="41">
        <v>173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-5.65</v>
      </c>
      <c r="E244" s="40">
        <v>104.7</v>
      </c>
      <c r="F244" s="41">
        <v>227</v>
      </c>
      <c r="G244" s="40">
        <v>110.3</v>
      </c>
      <c r="H244" s="41">
        <v>232</v>
      </c>
      <c r="I244" s="40">
        <v>69.900000000000006</v>
      </c>
    </row>
    <row r="245" spans="1:9" ht="18">
      <c r="A245" s="40">
        <v>234</v>
      </c>
      <c r="B245" s="39" t="s">
        <v>35</v>
      </c>
      <c r="C245" s="39" t="s">
        <v>736</v>
      </c>
      <c r="D245" s="40">
        <v>-5.73</v>
      </c>
      <c r="E245" s="40">
        <v>107.4</v>
      </c>
      <c r="F245" s="41">
        <v>176</v>
      </c>
      <c r="G245" s="40">
        <v>113.2</v>
      </c>
      <c r="H245" s="41">
        <v>293</v>
      </c>
      <c r="I245" s="40">
        <v>65.8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-5.88</v>
      </c>
      <c r="E246" s="40">
        <v>104.2</v>
      </c>
      <c r="F246" s="41">
        <v>234</v>
      </c>
      <c r="G246" s="40">
        <v>110.1</v>
      </c>
      <c r="H246" s="41">
        <v>226</v>
      </c>
      <c r="I246" s="40">
        <v>64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-6.18</v>
      </c>
      <c r="E247" s="40">
        <v>106.9</v>
      </c>
      <c r="F247" s="41">
        <v>187</v>
      </c>
      <c r="G247" s="40">
        <v>113.1</v>
      </c>
      <c r="H247" s="41">
        <v>289</v>
      </c>
      <c r="I247" s="40">
        <v>68.3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-6.19</v>
      </c>
      <c r="E248" s="40">
        <v>103.5</v>
      </c>
      <c r="F248" s="41">
        <v>244</v>
      </c>
      <c r="G248" s="40">
        <v>109.7</v>
      </c>
      <c r="H248" s="41">
        <v>214</v>
      </c>
      <c r="I248" s="40">
        <v>69.2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-6.38</v>
      </c>
      <c r="E249" s="40">
        <v>111.1</v>
      </c>
      <c r="F249" s="41">
        <v>105</v>
      </c>
      <c r="G249" s="40">
        <v>117.5</v>
      </c>
      <c r="H249" s="41">
        <v>345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-6.44</v>
      </c>
      <c r="E250" s="40">
        <v>103.3</v>
      </c>
      <c r="F250" s="41">
        <v>251</v>
      </c>
      <c r="G250" s="40">
        <v>109.7</v>
      </c>
      <c r="H250" s="41">
        <v>215</v>
      </c>
      <c r="I250" s="40">
        <v>66.400000000000006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-6.49</v>
      </c>
      <c r="E251" s="40">
        <v>103.5</v>
      </c>
      <c r="F251" s="41">
        <v>243</v>
      </c>
      <c r="G251" s="40">
        <v>110</v>
      </c>
      <c r="H251" s="41">
        <v>223</v>
      </c>
      <c r="I251" s="40">
        <v>65.400000000000006</v>
      </c>
    </row>
    <row r="252" spans="1:9" ht="18">
      <c r="A252" s="46"/>
      <c r="B252" s="46"/>
      <c r="C252" s="45" t="s">
        <v>775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-6.64</v>
      </c>
      <c r="E254" s="40">
        <v>111</v>
      </c>
      <c r="F254" s="41">
        <v>107</v>
      </c>
      <c r="G254" s="40">
        <v>117.7</v>
      </c>
      <c r="H254" s="41">
        <v>348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-6.72</v>
      </c>
      <c r="E255" s="40">
        <v>106.1</v>
      </c>
      <c r="F255" s="41">
        <v>202</v>
      </c>
      <c r="G255" s="40">
        <v>112.8</v>
      </c>
      <c r="H255" s="41">
        <v>282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-6.91</v>
      </c>
      <c r="E256" s="40">
        <v>101.4</v>
      </c>
      <c r="F256" s="41">
        <v>286</v>
      </c>
      <c r="G256" s="40">
        <v>108.3</v>
      </c>
      <c r="H256" s="41">
        <v>189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111.7</v>
      </c>
      <c r="H257" s="41">
        <v>250</v>
      </c>
      <c r="I257" s="40">
        <v>63.5</v>
      </c>
    </row>
    <row r="258" spans="1:9" ht="18">
      <c r="A258" s="40">
        <v>245</v>
      </c>
      <c r="B258" s="39" t="s">
        <v>308</v>
      </c>
      <c r="C258" s="39" t="s">
        <v>737</v>
      </c>
      <c r="D258" s="40">
        <v>-7.13</v>
      </c>
      <c r="E258" s="40">
        <v>96.6</v>
      </c>
      <c r="F258" s="41">
        <v>342</v>
      </c>
      <c r="G258" s="40">
        <v>103.8</v>
      </c>
      <c r="H258" s="41">
        <v>100</v>
      </c>
      <c r="I258" s="40">
        <v>67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-7.15</v>
      </c>
      <c r="E259" s="40">
        <v>107</v>
      </c>
      <c r="F259" s="41">
        <v>185</v>
      </c>
      <c r="G259" s="40">
        <v>114.1</v>
      </c>
      <c r="H259" s="41">
        <v>306</v>
      </c>
      <c r="I259" s="40">
        <v>67.099999999999994</v>
      </c>
    </row>
    <row r="260" spans="1:9" ht="18">
      <c r="A260" s="40">
        <v>247</v>
      </c>
      <c r="B260" s="39" t="s">
        <v>333</v>
      </c>
      <c r="C260" s="39" t="s">
        <v>750</v>
      </c>
      <c r="D260" s="40">
        <v>-7.18</v>
      </c>
      <c r="E260" s="40">
        <v>98.3</v>
      </c>
      <c r="F260" s="41">
        <v>331</v>
      </c>
      <c r="G260" s="40">
        <v>105.5</v>
      </c>
      <c r="H260" s="41">
        <v>132</v>
      </c>
      <c r="I260" s="40">
        <v>62.6</v>
      </c>
    </row>
    <row r="261" spans="1:9" ht="18">
      <c r="A261" s="40">
        <v>248</v>
      </c>
      <c r="B261" s="39" t="s">
        <v>161</v>
      </c>
      <c r="C261" s="39" t="s">
        <v>740</v>
      </c>
      <c r="D261" s="40">
        <v>-7.19</v>
      </c>
      <c r="E261" s="40">
        <v>109.3</v>
      </c>
      <c r="F261" s="41">
        <v>137</v>
      </c>
      <c r="G261" s="40">
        <v>116.5</v>
      </c>
      <c r="H261" s="41">
        <v>336</v>
      </c>
      <c r="I261" s="40">
        <v>70</v>
      </c>
    </row>
    <row r="262" spans="1:9" ht="18">
      <c r="A262" s="40">
        <v>249</v>
      </c>
      <c r="B262" s="39" t="s">
        <v>167</v>
      </c>
      <c r="C262" s="39" t="s">
        <v>753</v>
      </c>
      <c r="D262" s="40">
        <v>-7.23</v>
      </c>
      <c r="E262" s="40">
        <v>108.9</v>
      </c>
      <c r="F262" s="41">
        <v>146</v>
      </c>
      <c r="G262" s="40">
        <v>116.1</v>
      </c>
      <c r="H262" s="41">
        <v>331</v>
      </c>
      <c r="I262" s="40">
        <v>68.099999999999994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-7.26</v>
      </c>
      <c r="E263" s="40">
        <v>101.6</v>
      </c>
      <c r="F263" s="41">
        <v>281</v>
      </c>
      <c r="G263" s="40">
        <v>108.8</v>
      </c>
      <c r="H263" s="41">
        <v>200</v>
      </c>
      <c r="I263" s="40">
        <v>68.900000000000006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</v>
      </c>
      <c r="E264" s="40">
        <v>105.3</v>
      </c>
      <c r="F264" s="41">
        <v>218</v>
      </c>
      <c r="G264" s="40">
        <v>112.6</v>
      </c>
      <c r="H264" s="41">
        <v>277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-7.31</v>
      </c>
      <c r="E265" s="40">
        <v>109.6</v>
      </c>
      <c r="F265" s="41">
        <v>132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90</v>
      </c>
      <c r="C266" s="39" t="s">
        <v>741</v>
      </c>
      <c r="D266" s="40">
        <v>-7.32</v>
      </c>
      <c r="E266" s="40">
        <v>103.1</v>
      </c>
      <c r="F266" s="41">
        <v>258</v>
      </c>
      <c r="G266" s="40">
        <v>110.4</v>
      </c>
      <c r="H266" s="41">
        <v>233</v>
      </c>
      <c r="I266" s="40">
        <v>70.2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-7.37</v>
      </c>
      <c r="E267" s="40">
        <v>101.1</v>
      </c>
      <c r="F267" s="41">
        <v>294</v>
      </c>
      <c r="G267" s="40">
        <v>108.5</v>
      </c>
      <c r="H267" s="41">
        <v>193</v>
      </c>
      <c r="I267" s="40">
        <v>71.7</v>
      </c>
    </row>
    <row r="268" spans="1:9" ht="18">
      <c r="A268" s="40">
        <v>255</v>
      </c>
      <c r="B268" s="39" t="s">
        <v>228</v>
      </c>
      <c r="C268" s="39" t="s">
        <v>737</v>
      </c>
      <c r="D268" s="40">
        <v>-7.37</v>
      </c>
      <c r="E268" s="40">
        <v>101.4</v>
      </c>
      <c r="F268" s="41">
        <v>287</v>
      </c>
      <c r="G268" s="40">
        <v>108.8</v>
      </c>
      <c r="H268" s="41">
        <v>199</v>
      </c>
      <c r="I268" s="40">
        <v>64.8</v>
      </c>
    </row>
    <row r="269" spans="1:9" ht="18">
      <c r="A269" s="40">
        <v>256</v>
      </c>
      <c r="B269" s="39" t="s">
        <v>47</v>
      </c>
      <c r="C269" s="39" t="s">
        <v>751</v>
      </c>
      <c r="D269" s="40">
        <v>-7.5</v>
      </c>
      <c r="E269" s="40">
        <v>104.4</v>
      </c>
      <c r="F269" s="41">
        <v>231</v>
      </c>
      <c r="G269" s="40">
        <v>111.9</v>
      </c>
      <c r="H269" s="41">
        <v>254</v>
      </c>
      <c r="I269" s="40">
        <v>67.599999999999994</v>
      </c>
    </row>
    <row r="270" spans="1:9" ht="18">
      <c r="A270" s="40">
        <v>257</v>
      </c>
      <c r="B270" s="39" t="s">
        <v>466</v>
      </c>
      <c r="C270" s="39" t="s">
        <v>746</v>
      </c>
      <c r="D270" s="40">
        <v>-7.51</v>
      </c>
      <c r="E270" s="40">
        <v>102.1</v>
      </c>
      <c r="F270" s="41">
        <v>277</v>
      </c>
      <c r="G270" s="40">
        <v>109.6</v>
      </c>
      <c r="H270" s="41">
        <v>212</v>
      </c>
      <c r="I270" s="40">
        <v>71.8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-7.59</v>
      </c>
      <c r="E271" s="40">
        <v>99.7</v>
      </c>
      <c r="F271" s="41">
        <v>316</v>
      </c>
      <c r="G271" s="40">
        <v>107.3</v>
      </c>
      <c r="H271" s="41">
        <v>170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-7.66</v>
      </c>
      <c r="E272" s="40">
        <v>103.3</v>
      </c>
      <c r="F272" s="41">
        <v>250</v>
      </c>
      <c r="G272" s="40">
        <v>110.9</v>
      </c>
      <c r="H272" s="41">
        <v>243</v>
      </c>
      <c r="I272" s="40">
        <v>71.400000000000006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-7.66</v>
      </c>
      <c r="E273" s="40">
        <v>101.5</v>
      </c>
      <c r="F273" s="41">
        <v>282</v>
      </c>
      <c r="G273" s="40">
        <v>109.2</v>
      </c>
      <c r="H273" s="41">
        <v>207</v>
      </c>
      <c r="I273" s="40">
        <v>65.7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196</v>
      </c>
      <c r="G274" s="40">
        <v>114.5</v>
      </c>
      <c r="H274" s="41">
        <v>310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109.9</v>
      </c>
      <c r="F275" s="41">
        <v>126</v>
      </c>
      <c r="G275" s="40">
        <v>117.7</v>
      </c>
      <c r="H275" s="41">
        <v>347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104</v>
      </c>
      <c r="F276" s="41">
        <v>237</v>
      </c>
      <c r="G276" s="40">
        <v>112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-8.14</v>
      </c>
      <c r="E277" s="40">
        <v>105</v>
      </c>
      <c r="F277" s="41">
        <v>222</v>
      </c>
      <c r="G277" s="40">
        <v>113.1</v>
      </c>
      <c r="H277" s="41">
        <v>291</v>
      </c>
      <c r="I277" s="40">
        <v>64.7</v>
      </c>
    </row>
    <row r="278" spans="1:9" ht="18">
      <c r="A278" s="40">
        <v>265</v>
      </c>
      <c r="B278" s="39" t="s">
        <v>192</v>
      </c>
      <c r="C278" s="39" t="s">
        <v>753</v>
      </c>
      <c r="D278" s="40">
        <v>-8.15</v>
      </c>
      <c r="E278" s="40">
        <v>100.8</v>
      </c>
      <c r="F278" s="41">
        <v>297</v>
      </c>
      <c r="G278" s="40">
        <v>109</v>
      </c>
      <c r="H278" s="41">
        <v>201</v>
      </c>
      <c r="I278" s="40">
        <v>68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-8.17</v>
      </c>
      <c r="E279" s="40">
        <v>103.8</v>
      </c>
      <c r="F279" s="41">
        <v>240</v>
      </c>
      <c r="G279" s="40">
        <v>112</v>
      </c>
      <c r="H279" s="41">
        <v>257</v>
      </c>
      <c r="I279" s="40">
        <v>67.900000000000006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-8.56</v>
      </c>
      <c r="E280" s="40">
        <v>98.2</v>
      </c>
      <c r="F280" s="41">
        <v>333</v>
      </c>
      <c r="G280" s="40">
        <v>106.8</v>
      </c>
      <c r="H280" s="41">
        <v>159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-8.83</v>
      </c>
      <c r="E281" s="40">
        <v>102.9</v>
      </c>
      <c r="F281" s="41">
        <v>261</v>
      </c>
      <c r="G281" s="40">
        <v>111.7</v>
      </c>
      <c r="H281" s="41">
        <v>251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-8.94</v>
      </c>
      <c r="E282" s="40">
        <v>101.2</v>
      </c>
      <c r="F282" s="41">
        <v>292</v>
      </c>
      <c r="G282" s="40">
        <v>110.2</v>
      </c>
      <c r="H282" s="41">
        <v>227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-8.9600000000000009</v>
      </c>
      <c r="E283" s="40">
        <v>106.1</v>
      </c>
      <c r="F283" s="41">
        <v>201</v>
      </c>
      <c r="G283" s="40">
        <v>115.1</v>
      </c>
      <c r="H283" s="41">
        <v>319</v>
      </c>
      <c r="I283" s="40">
        <v>69.7</v>
      </c>
    </row>
    <row r="284" spans="1:9" ht="18">
      <c r="A284" s="40">
        <v>271</v>
      </c>
      <c r="B284" s="39" t="s">
        <v>91</v>
      </c>
      <c r="C284" s="39" t="s">
        <v>744</v>
      </c>
      <c r="D284" s="40">
        <v>-8.9700000000000006</v>
      </c>
      <c r="E284" s="40">
        <v>106</v>
      </c>
      <c r="F284" s="41">
        <v>203</v>
      </c>
      <c r="G284" s="40">
        <v>115</v>
      </c>
      <c r="H284" s="41">
        <v>318</v>
      </c>
      <c r="I284" s="40">
        <v>66.3</v>
      </c>
    </row>
    <row r="285" spans="1:9" ht="18">
      <c r="A285" s="40">
        <v>272</v>
      </c>
      <c r="B285" s="39" t="s">
        <v>332</v>
      </c>
      <c r="C285" s="39" t="s">
        <v>733</v>
      </c>
      <c r="D285" s="40">
        <v>-9.1300000000000008</v>
      </c>
      <c r="E285" s="40">
        <v>101.3</v>
      </c>
      <c r="F285" s="41">
        <v>289</v>
      </c>
      <c r="G285" s="40">
        <v>110.5</v>
      </c>
      <c r="H285" s="41">
        <v>235</v>
      </c>
      <c r="I285" s="40">
        <v>66.2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-9.2100000000000009</v>
      </c>
      <c r="E286" s="40">
        <v>101.5</v>
      </c>
      <c r="F286" s="41">
        <v>283</v>
      </c>
      <c r="G286" s="40">
        <v>110.7</v>
      </c>
      <c r="H286" s="41">
        <v>241</v>
      </c>
      <c r="I286" s="40">
        <v>66.3</v>
      </c>
    </row>
    <row r="287" spans="1:9" ht="18">
      <c r="A287" s="40">
        <v>274</v>
      </c>
      <c r="B287" s="39" t="s">
        <v>298</v>
      </c>
      <c r="C287" s="39" t="s">
        <v>743</v>
      </c>
      <c r="D287" s="40">
        <v>-9.39</v>
      </c>
      <c r="E287" s="40">
        <v>100.9</v>
      </c>
      <c r="F287" s="41">
        <v>296</v>
      </c>
      <c r="G287" s="40">
        <v>110.3</v>
      </c>
      <c r="H287" s="41">
        <v>231</v>
      </c>
      <c r="I287" s="40">
        <v>68.599999999999994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-9.4</v>
      </c>
      <c r="E288" s="40">
        <v>108.7</v>
      </c>
      <c r="F288" s="41">
        <v>151</v>
      </c>
      <c r="G288" s="40">
        <v>118.1</v>
      </c>
      <c r="H288" s="41">
        <v>350</v>
      </c>
      <c r="I288" s="40">
        <v>68.900000000000006</v>
      </c>
    </row>
    <row r="289" spans="1:9" ht="18">
      <c r="A289" s="40">
        <v>276</v>
      </c>
      <c r="B289" s="39" t="s">
        <v>108</v>
      </c>
      <c r="C289" s="39" t="s">
        <v>737</v>
      </c>
      <c r="D289" s="40">
        <v>-9.5</v>
      </c>
      <c r="E289" s="40">
        <v>103.3</v>
      </c>
      <c r="F289" s="41">
        <v>252</v>
      </c>
      <c r="G289" s="40">
        <v>112.8</v>
      </c>
      <c r="H289" s="41">
        <v>281</v>
      </c>
      <c r="I289" s="40">
        <v>65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-9.52</v>
      </c>
      <c r="E290" s="40">
        <v>103.6</v>
      </c>
      <c r="F290" s="41">
        <v>242</v>
      </c>
      <c r="G290" s="40">
        <v>113.1</v>
      </c>
      <c r="H290" s="41">
        <v>287</v>
      </c>
      <c r="I290" s="40">
        <v>67.7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-9.58</v>
      </c>
      <c r="E291" s="40">
        <v>105.9</v>
      </c>
      <c r="F291" s="41">
        <v>208</v>
      </c>
      <c r="G291" s="40">
        <v>115.5</v>
      </c>
      <c r="H291" s="41">
        <v>324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-9.6300000000000008</v>
      </c>
      <c r="E292" s="40">
        <v>98.2</v>
      </c>
      <c r="F292" s="41">
        <v>334</v>
      </c>
      <c r="G292" s="40">
        <v>107.8</v>
      </c>
      <c r="H292" s="41">
        <v>180</v>
      </c>
      <c r="I292" s="40">
        <v>69.2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196</v>
      </c>
      <c r="I293" s="40">
        <v>69</v>
      </c>
    </row>
    <row r="294" spans="1:9" ht="18">
      <c r="A294" s="46"/>
      <c r="B294" s="46"/>
      <c r="C294" s="45" t="s">
        <v>775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-9.75</v>
      </c>
      <c r="E296" s="40">
        <v>101.3</v>
      </c>
      <c r="F296" s="41">
        <v>288</v>
      </c>
      <c r="G296" s="40">
        <v>111.1</v>
      </c>
      <c r="H296" s="41">
        <v>246</v>
      </c>
      <c r="I296" s="40">
        <v>67.900000000000006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-9.83</v>
      </c>
      <c r="E297" s="40">
        <v>100.6</v>
      </c>
      <c r="F297" s="41">
        <v>302</v>
      </c>
      <c r="G297" s="40">
        <v>110.4</v>
      </c>
      <c r="H297" s="41">
        <v>234</v>
      </c>
      <c r="I297" s="40">
        <v>67.099999999999994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</v>
      </c>
      <c r="E298" s="40">
        <v>105.6</v>
      </c>
      <c r="F298" s="41">
        <v>211</v>
      </c>
      <c r="G298" s="40">
        <v>115.5</v>
      </c>
      <c r="H298" s="41">
        <v>325</v>
      </c>
      <c r="I298" s="40">
        <v>68.8</v>
      </c>
    </row>
    <row r="299" spans="1:9" ht="18">
      <c r="A299" s="40">
        <v>284</v>
      </c>
      <c r="B299" s="39" t="s">
        <v>346</v>
      </c>
      <c r="C299" s="39" t="s">
        <v>750</v>
      </c>
      <c r="D299" s="40">
        <v>-10.11</v>
      </c>
      <c r="E299" s="40">
        <v>106.7</v>
      </c>
      <c r="F299" s="41">
        <v>194</v>
      </c>
      <c r="G299" s="40">
        <v>116.9</v>
      </c>
      <c r="H299" s="41">
        <v>340</v>
      </c>
      <c r="I299" s="40">
        <v>70.7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-10.119999999999999</v>
      </c>
      <c r="E300" s="40">
        <v>99</v>
      </c>
      <c r="F300" s="41">
        <v>323</v>
      </c>
      <c r="G300" s="40">
        <v>109.2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-10.220000000000001</v>
      </c>
      <c r="E301" s="40">
        <v>102.2</v>
      </c>
      <c r="F301" s="41">
        <v>274</v>
      </c>
      <c r="G301" s="40">
        <v>112.4</v>
      </c>
      <c r="H301" s="41">
        <v>272</v>
      </c>
      <c r="I301" s="40">
        <v>66.8</v>
      </c>
    </row>
    <row r="302" spans="1:9" ht="18">
      <c r="A302" s="40">
        <v>287</v>
      </c>
      <c r="B302" s="39" t="s">
        <v>18</v>
      </c>
      <c r="C302" s="39" t="s">
        <v>757</v>
      </c>
      <c r="D302" s="40">
        <v>-10.33</v>
      </c>
      <c r="E302" s="40">
        <v>103.4</v>
      </c>
      <c r="F302" s="41">
        <v>245</v>
      </c>
      <c r="G302" s="40">
        <v>113.8</v>
      </c>
      <c r="H302" s="41">
        <v>305</v>
      </c>
      <c r="I302" s="40">
        <v>67.3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-10.38</v>
      </c>
      <c r="E303" s="40">
        <v>104.4</v>
      </c>
      <c r="F303" s="41">
        <v>230</v>
      </c>
      <c r="G303" s="40">
        <v>114.8</v>
      </c>
      <c r="H303" s="41">
        <v>315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135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97.1</v>
      </c>
      <c r="F305" s="41">
        <v>340</v>
      </c>
      <c r="G305" s="40">
        <v>107.7</v>
      </c>
      <c r="H305" s="41">
        <v>176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267</v>
      </c>
      <c r="I306" s="40">
        <v>67.3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-10.85</v>
      </c>
      <c r="E307" s="40">
        <v>96.2</v>
      </c>
      <c r="F307" s="41">
        <v>346</v>
      </c>
      <c r="G307" s="40">
        <v>107</v>
      </c>
      <c r="H307" s="41">
        <v>164</v>
      </c>
      <c r="I307" s="40">
        <v>63.4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-10.85</v>
      </c>
      <c r="E308" s="40">
        <v>100.4</v>
      </c>
      <c r="F308" s="41">
        <v>304</v>
      </c>
      <c r="G308" s="40">
        <v>111.3</v>
      </c>
      <c r="H308" s="41">
        <v>248</v>
      </c>
      <c r="I308" s="40">
        <v>68.2</v>
      </c>
    </row>
    <row r="309" spans="1:9" ht="18">
      <c r="A309" s="40">
        <v>294</v>
      </c>
      <c r="B309" s="39" t="s">
        <v>239</v>
      </c>
      <c r="C309" s="39" t="s">
        <v>743</v>
      </c>
      <c r="D309" s="40">
        <v>-10.92</v>
      </c>
      <c r="E309" s="40">
        <v>104</v>
      </c>
      <c r="F309" s="41">
        <v>238</v>
      </c>
      <c r="G309" s="40">
        <v>114.9</v>
      </c>
      <c r="H309" s="41">
        <v>316</v>
      </c>
      <c r="I309" s="40">
        <v>67.099999999999994</v>
      </c>
    </row>
    <row r="310" spans="1:9" ht="18">
      <c r="A310" s="40">
        <v>295</v>
      </c>
      <c r="B310" s="39" t="s">
        <v>371</v>
      </c>
      <c r="C310" s="39" t="s">
        <v>752</v>
      </c>
      <c r="D310" s="40">
        <v>-11.04</v>
      </c>
      <c r="E310" s="40">
        <v>101.2</v>
      </c>
      <c r="F310" s="41">
        <v>293</v>
      </c>
      <c r="G310" s="40">
        <v>112.2</v>
      </c>
      <c r="H310" s="41">
        <v>265</v>
      </c>
      <c r="I310" s="40">
        <v>70.8</v>
      </c>
    </row>
    <row r="311" spans="1:9" ht="18">
      <c r="A311" s="40">
        <v>296</v>
      </c>
      <c r="B311" s="39" t="s">
        <v>325</v>
      </c>
      <c r="C311" s="39" t="s">
        <v>744</v>
      </c>
      <c r="D311" s="40">
        <v>-11.04</v>
      </c>
      <c r="E311" s="40">
        <v>103.4</v>
      </c>
      <c r="F311" s="41">
        <v>247</v>
      </c>
      <c r="G311" s="40">
        <v>114.5</v>
      </c>
      <c r="H311" s="41">
        <v>311</v>
      </c>
      <c r="I311" s="40">
        <v>67.599999999999994</v>
      </c>
    </row>
    <row r="312" spans="1:9" ht="18">
      <c r="A312" s="40">
        <v>297</v>
      </c>
      <c r="B312" s="39" t="s">
        <v>451</v>
      </c>
      <c r="C312" s="39" t="s">
        <v>731</v>
      </c>
      <c r="D312" s="40">
        <v>-11.09</v>
      </c>
      <c r="E312" s="40">
        <v>99.4</v>
      </c>
      <c r="F312" s="41">
        <v>319</v>
      </c>
      <c r="G312" s="40">
        <v>110.5</v>
      </c>
      <c r="H312" s="41">
        <v>236</v>
      </c>
      <c r="I312" s="40">
        <v>70.8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-11.19</v>
      </c>
      <c r="E313" s="40">
        <v>102.1</v>
      </c>
      <c r="F313" s="41">
        <v>276</v>
      </c>
      <c r="G313" s="40">
        <v>113.3</v>
      </c>
      <c r="H313" s="41">
        <v>294</v>
      </c>
      <c r="I313" s="40">
        <v>68</v>
      </c>
    </row>
    <row r="314" spans="1:9" ht="18">
      <c r="A314" s="40">
        <v>299</v>
      </c>
      <c r="B314" s="39" t="s">
        <v>87</v>
      </c>
      <c r="C314" s="39" t="s">
        <v>755</v>
      </c>
      <c r="D314" s="40">
        <v>-11.28</v>
      </c>
      <c r="E314" s="40">
        <v>102.2</v>
      </c>
      <c r="F314" s="41">
        <v>273</v>
      </c>
      <c r="G314" s="40">
        <v>113.5</v>
      </c>
      <c r="H314" s="41">
        <v>299</v>
      </c>
      <c r="I314" s="40">
        <v>67.7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-11.35</v>
      </c>
      <c r="E315" s="40">
        <v>103.2</v>
      </c>
      <c r="F315" s="41">
        <v>254</v>
      </c>
      <c r="G315" s="40">
        <v>114.5</v>
      </c>
      <c r="H315" s="41">
        <v>312</v>
      </c>
      <c r="I315" s="40">
        <v>68.2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-11.49</v>
      </c>
      <c r="E316" s="40">
        <v>98</v>
      </c>
      <c r="F316" s="41">
        <v>337</v>
      </c>
      <c r="G316" s="40">
        <v>109.5</v>
      </c>
      <c r="H316" s="41">
        <v>211</v>
      </c>
      <c r="I316" s="40">
        <v>66.099999999999994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-11.58</v>
      </c>
      <c r="E317" s="40">
        <v>102.1</v>
      </c>
      <c r="F317" s="41">
        <v>275</v>
      </c>
      <c r="G317" s="40">
        <v>113.7</v>
      </c>
      <c r="H317" s="41">
        <v>302</v>
      </c>
      <c r="I317" s="40">
        <v>66.400000000000006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-11.97</v>
      </c>
      <c r="E318" s="40">
        <v>100.5</v>
      </c>
      <c r="F318" s="41">
        <v>303</v>
      </c>
      <c r="G318" s="40">
        <v>112.4</v>
      </c>
      <c r="H318" s="41">
        <v>271</v>
      </c>
      <c r="I318" s="40">
        <v>67.2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-12.05</v>
      </c>
      <c r="E319" s="40">
        <v>106.8</v>
      </c>
      <c r="F319" s="41">
        <v>190</v>
      </c>
      <c r="G319" s="40">
        <v>118.9</v>
      </c>
      <c r="H319" s="41">
        <v>354</v>
      </c>
      <c r="I319" s="40">
        <v>69.3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-12.05</v>
      </c>
      <c r="E320" s="40">
        <v>94.5</v>
      </c>
      <c r="F320" s="41">
        <v>358</v>
      </c>
      <c r="G320" s="40">
        <v>106.5</v>
      </c>
      <c r="H320" s="41">
        <v>151</v>
      </c>
      <c r="I320" s="40">
        <v>65.099999999999994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101.6</v>
      </c>
      <c r="F321" s="41">
        <v>280</v>
      </c>
      <c r="G321" s="40">
        <v>113.7</v>
      </c>
      <c r="H321" s="41">
        <v>303</v>
      </c>
      <c r="I321" s="40">
        <v>69.5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-12.13</v>
      </c>
      <c r="E322" s="40">
        <v>100.3</v>
      </c>
      <c r="F322" s="41">
        <v>307</v>
      </c>
      <c r="G322" s="40">
        <v>112.5</v>
      </c>
      <c r="H322" s="41">
        <v>273</v>
      </c>
      <c r="I322" s="40">
        <v>66.2</v>
      </c>
    </row>
    <row r="323" spans="1:9" ht="18">
      <c r="A323" s="40">
        <v>308</v>
      </c>
      <c r="B323" s="39" t="s">
        <v>312</v>
      </c>
      <c r="C323" s="39" t="s">
        <v>754</v>
      </c>
      <c r="D323" s="40">
        <v>-12.15</v>
      </c>
      <c r="E323" s="40">
        <v>103</v>
      </c>
      <c r="F323" s="41">
        <v>260</v>
      </c>
      <c r="G323" s="40">
        <v>115.1</v>
      </c>
      <c r="H323" s="41">
        <v>320</v>
      </c>
      <c r="I323" s="40">
        <v>65</v>
      </c>
    </row>
    <row r="324" spans="1:9" ht="18">
      <c r="A324" s="40">
        <v>309</v>
      </c>
      <c r="B324" s="39" t="s">
        <v>380</v>
      </c>
      <c r="C324" s="39" t="s">
        <v>751</v>
      </c>
      <c r="D324" s="40">
        <v>-12.2</v>
      </c>
      <c r="E324" s="40">
        <v>102.8</v>
      </c>
      <c r="F324" s="41">
        <v>263</v>
      </c>
      <c r="G324" s="40">
        <v>115</v>
      </c>
      <c r="H324" s="41">
        <v>317</v>
      </c>
      <c r="I324" s="40">
        <v>66.099999999999994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-12.28</v>
      </c>
      <c r="E325" s="40">
        <v>100.4</v>
      </c>
      <c r="F325" s="41">
        <v>306</v>
      </c>
      <c r="G325" s="40">
        <v>112.7</v>
      </c>
      <c r="H325" s="41">
        <v>279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99.8</v>
      </c>
      <c r="F326" s="41">
        <v>313</v>
      </c>
      <c r="G326" s="40">
        <v>112.2</v>
      </c>
      <c r="H326" s="41">
        <v>268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99.6</v>
      </c>
      <c r="F327" s="41">
        <v>318</v>
      </c>
      <c r="G327" s="40">
        <v>112.1</v>
      </c>
      <c r="H327" s="41">
        <v>262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-12.69</v>
      </c>
      <c r="E328" s="40">
        <v>99.4</v>
      </c>
      <c r="F328" s="41">
        <v>320</v>
      </c>
      <c r="G328" s="40">
        <v>112.1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290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146</v>
      </c>
      <c r="C330" s="39" t="s">
        <v>736</v>
      </c>
      <c r="D330" s="40">
        <v>-12.98</v>
      </c>
      <c r="E330" s="40">
        <v>103.1</v>
      </c>
      <c r="F330" s="41">
        <v>256</v>
      </c>
      <c r="G330" s="40">
        <v>116.1</v>
      </c>
      <c r="H330" s="41">
        <v>330</v>
      </c>
      <c r="I330" s="40">
        <v>64.400000000000006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-12.99</v>
      </c>
      <c r="E331" s="40">
        <v>104.3</v>
      </c>
      <c r="F331" s="41">
        <v>233</v>
      </c>
      <c r="G331" s="40">
        <v>117.3</v>
      </c>
      <c r="H331" s="41">
        <v>343</v>
      </c>
      <c r="I331" s="40">
        <v>66.7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-13.05</v>
      </c>
      <c r="E332" s="40">
        <v>102.3</v>
      </c>
      <c r="F332" s="41">
        <v>271</v>
      </c>
      <c r="G332" s="40">
        <v>115.3</v>
      </c>
      <c r="H332" s="41">
        <v>322</v>
      </c>
      <c r="I332" s="40">
        <v>64.8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-13.39</v>
      </c>
      <c r="E333" s="40">
        <v>101.3</v>
      </c>
      <c r="F333" s="41">
        <v>291</v>
      </c>
      <c r="G333" s="40">
        <v>114.7</v>
      </c>
      <c r="H333" s="41">
        <v>313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-13.51</v>
      </c>
      <c r="E334" s="40">
        <v>102.4</v>
      </c>
      <c r="F334" s="41">
        <v>268</v>
      </c>
      <c r="G334" s="40">
        <v>115.9</v>
      </c>
      <c r="H334" s="41">
        <v>327</v>
      </c>
      <c r="I334" s="40">
        <v>65.7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-13.69</v>
      </c>
      <c r="E335" s="40">
        <v>108.5</v>
      </c>
      <c r="F335" s="41">
        <v>156</v>
      </c>
      <c r="G335" s="40">
        <v>122.2</v>
      </c>
      <c r="H335" s="41">
        <v>361</v>
      </c>
      <c r="I335" s="40">
        <v>65.3</v>
      </c>
    </row>
    <row r="336" spans="1:9" ht="18">
      <c r="A336" s="46"/>
      <c r="B336" s="46"/>
      <c r="C336" s="45" t="s">
        <v>775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162</v>
      </c>
      <c r="C338" s="39" t="s">
        <v>757</v>
      </c>
      <c r="D338" s="40">
        <v>-13.7</v>
      </c>
      <c r="E338" s="40">
        <v>100</v>
      </c>
      <c r="F338" s="41">
        <v>310</v>
      </c>
      <c r="G338" s="40">
        <v>113.7</v>
      </c>
      <c r="H338" s="41">
        <v>301</v>
      </c>
      <c r="I338" s="40">
        <v>67.2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</v>
      </c>
      <c r="E339" s="40">
        <v>96.3</v>
      </c>
      <c r="F339" s="41">
        <v>345</v>
      </c>
      <c r="G339" s="40">
        <v>110.2</v>
      </c>
      <c r="H339" s="41">
        <v>229</v>
      </c>
      <c r="I339" s="40">
        <v>64.5</v>
      </c>
    </row>
    <row r="340" spans="1:9" ht="18">
      <c r="A340" s="40">
        <v>323</v>
      </c>
      <c r="B340" s="39" t="s">
        <v>305</v>
      </c>
      <c r="C340" s="39" t="s">
        <v>747</v>
      </c>
      <c r="D340" s="40">
        <v>-14.02</v>
      </c>
      <c r="E340" s="40">
        <v>98.9</v>
      </c>
      <c r="F340" s="41">
        <v>324</v>
      </c>
      <c r="G340" s="40">
        <v>112.9</v>
      </c>
      <c r="H340" s="41">
        <v>284</v>
      </c>
      <c r="I340" s="40">
        <v>66.7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-14.02</v>
      </c>
      <c r="E341" s="40">
        <v>101.4</v>
      </c>
      <c r="F341" s="41">
        <v>285</v>
      </c>
      <c r="G341" s="40">
        <v>115.4</v>
      </c>
      <c r="H341" s="41">
        <v>323</v>
      </c>
      <c r="I341" s="40">
        <v>67.3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-14.18</v>
      </c>
      <c r="E342" s="40">
        <v>98.8</v>
      </c>
      <c r="F342" s="41">
        <v>326</v>
      </c>
      <c r="G342" s="40">
        <v>113</v>
      </c>
      <c r="H342" s="41">
        <v>285</v>
      </c>
      <c r="I342" s="40">
        <v>70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-14.63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68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-14.79</v>
      </c>
      <c r="E344" s="40">
        <v>100.8</v>
      </c>
      <c r="F344" s="41">
        <v>298</v>
      </c>
      <c r="G344" s="40">
        <v>115.6</v>
      </c>
      <c r="H344" s="41">
        <v>326</v>
      </c>
      <c r="I344" s="40">
        <v>63.5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237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-15.05</v>
      </c>
      <c r="E346" s="40">
        <v>104.6</v>
      </c>
      <c r="F346" s="41">
        <v>229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114.2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97.1</v>
      </c>
      <c r="F348" s="41">
        <v>339</v>
      </c>
      <c r="G348" s="40">
        <v>112.2</v>
      </c>
      <c r="H348" s="41">
        <v>266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</v>
      </c>
      <c r="E349" s="40">
        <v>102.6</v>
      </c>
      <c r="F349" s="41">
        <v>266</v>
      </c>
      <c r="G349" s="40">
        <v>118.4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-15.95</v>
      </c>
      <c r="E350" s="40">
        <v>95.8</v>
      </c>
      <c r="F350" s="41">
        <v>348</v>
      </c>
      <c r="G350" s="40">
        <v>111.8</v>
      </c>
      <c r="H350" s="41">
        <v>252</v>
      </c>
      <c r="I350" s="40">
        <v>66.8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96.9</v>
      </c>
      <c r="F351" s="41">
        <v>341</v>
      </c>
      <c r="G351" s="40">
        <v>113.1</v>
      </c>
      <c r="H351" s="41">
        <v>288</v>
      </c>
      <c r="I351" s="40">
        <v>70.599999999999994</v>
      </c>
    </row>
    <row r="352" spans="1:9" ht="18">
      <c r="A352" s="40">
        <v>335</v>
      </c>
      <c r="B352" s="39" t="s">
        <v>111</v>
      </c>
      <c r="C352" s="39" t="s">
        <v>755</v>
      </c>
      <c r="D352" s="40">
        <v>-16.53</v>
      </c>
      <c r="E352" s="40">
        <v>92.6</v>
      </c>
      <c r="F352" s="41">
        <v>361</v>
      </c>
      <c r="G352" s="40">
        <v>109.1</v>
      </c>
      <c r="H352" s="41">
        <v>203</v>
      </c>
      <c r="I352" s="40">
        <v>66.2</v>
      </c>
    </row>
    <row r="353" spans="1:9" ht="18">
      <c r="A353" s="40">
        <v>336</v>
      </c>
      <c r="B353" s="39" t="s">
        <v>416</v>
      </c>
      <c r="C353" s="39" t="s">
        <v>751</v>
      </c>
      <c r="D353" s="40">
        <v>-16.62</v>
      </c>
      <c r="E353" s="40">
        <v>96.5</v>
      </c>
      <c r="F353" s="41">
        <v>343</v>
      </c>
      <c r="G353" s="40">
        <v>113.1</v>
      </c>
      <c r="H353" s="41">
        <v>292</v>
      </c>
      <c r="I353" s="40">
        <v>65.7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-16.649999999999999</v>
      </c>
      <c r="E354" s="40">
        <v>99.8</v>
      </c>
      <c r="F354" s="41">
        <v>312</v>
      </c>
      <c r="G354" s="40">
        <v>116.5</v>
      </c>
      <c r="H354" s="41">
        <v>337</v>
      </c>
      <c r="I354" s="40">
        <v>68.8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-17.260000000000002</v>
      </c>
      <c r="E355" s="40">
        <v>100.4</v>
      </c>
      <c r="F355" s="41">
        <v>305</v>
      </c>
      <c r="G355" s="40">
        <v>117.7</v>
      </c>
      <c r="H355" s="41">
        <v>349</v>
      </c>
      <c r="I355" s="40">
        <v>72.8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-17.29</v>
      </c>
      <c r="E356" s="40">
        <v>105.3</v>
      </c>
      <c r="F356" s="41">
        <v>216</v>
      </c>
      <c r="G356" s="40">
        <v>122.6</v>
      </c>
      <c r="H356" s="41">
        <v>363</v>
      </c>
      <c r="I356" s="40">
        <v>66.5</v>
      </c>
    </row>
    <row r="357" spans="1:9" ht="18">
      <c r="A357" s="40">
        <v>340</v>
      </c>
      <c r="B357" s="39" t="s">
        <v>97</v>
      </c>
      <c r="C357" s="39" t="s">
        <v>736</v>
      </c>
      <c r="D357" s="40">
        <v>-17.37</v>
      </c>
      <c r="E357" s="40">
        <v>96.4</v>
      </c>
      <c r="F357" s="41">
        <v>344</v>
      </c>
      <c r="G357" s="40">
        <v>113.7</v>
      </c>
      <c r="H357" s="41">
        <v>304</v>
      </c>
      <c r="I357" s="40">
        <v>68.2</v>
      </c>
    </row>
    <row r="358" spans="1:9" ht="18">
      <c r="A358" s="40">
        <v>341</v>
      </c>
      <c r="B358" s="39" t="s">
        <v>407</v>
      </c>
      <c r="C358" s="39" t="s">
        <v>737</v>
      </c>
      <c r="D358" s="40">
        <v>-17.53</v>
      </c>
      <c r="E358" s="40">
        <v>99.6</v>
      </c>
      <c r="F358" s="41">
        <v>317</v>
      </c>
      <c r="G358" s="40">
        <v>117.2</v>
      </c>
      <c r="H358" s="41">
        <v>342</v>
      </c>
      <c r="I358" s="40">
        <v>69.5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-17.649999999999999</v>
      </c>
      <c r="E359" s="40">
        <v>95.8</v>
      </c>
      <c r="F359" s="41">
        <v>347</v>
      </c>
      <c r="G359" s="40">
        <v>113.5</v>
      </c>
      <c r="H359" s="41">
        <v>298</v>
      </c>
      <c r="I359" s="40">
        <v>68.099999999999994</v>
      </c>
    </row>
    <row r="360" spans="1:9" ht="18">
      <c r="A360" s="40">
        <v>343</v>
      </c>
      <c r="B360" s="39" t="s">
        <v>89</v>
      </c>
      <c r="C360" s="39" t="s">
        <v>744</v>
      </c>
      <c r="D360" s="40">
        <v>-17.68</v>
      </c>
      <c r="E360" s="40">
        <v>95</v>
      </c>
      <c r="F360" s="41">
        <v>353</v>
      </c>
      <c r="G360" s="40">
        <v>112.7</v>
      </c>
      <c r="H360" s="41">
        <v>280</v>
      </c>
      <c r="I360" s="40">
        <v>69.5</v>
      </c>
    </row>
    <row r="361" spans="1:9" ht="18">
      <c r="A361" s="40">
        <v>344</v>
      </c>
      <c r="B361" s="39" t="s">
        <v>61</v>
      </c>
      <c r="C361" s="39" t="s">
        <v>755</v>
      </c>
      <c r="D361" s="40">
        <v>-17.71</v>
      </c>
      <c r="E361" s="40">
        <v>98.4</v>
      </c>
      <c r="F361" s="41">
        <v>329</v>
      </c>
      <c r="G361" s="40">
        <v>116.1</v>
      </c>
      <c r="H361" s="41">
        <v>328</v>
      </c>
      <c r="I361" s="40">
        <v>67.099999999999994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-18.12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65.8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-18.260000000000002</v>
      </c>
      <c r="E363" s="40">
        <v>98.1</v>
      </c>
      <c r="F363" s="41">
        <v>335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-18.350000000000001</v>
      </c>
      <c r="E364" s="40">
        <v>98</v>
      </c>
      <c r="F364" s="41">
        <v>336</v>
      </c>
      <c r="G364" s="40">
        <v>116.4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-18.440000000000001</v>
      </c>
      <c r="E365" s="40">
        <v>98.2</v>
      </c>
      <c r="F365" s="41">
        <v>332</v>
      </c>
      <c r="G365" s="40">
        <v>116.7</v>
      </c>
      <c r="H365" s="41">
        <v>339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-18.670000000000002</v>
      </c>
      <c r="E366" s="40">
        <v>93.4</v>
      </c>
      <c r="F366" s="41">
        <v>360</v>
      </c>
      <c r="G366" s="40">
        <v>112.1</v>
      </c>
      <c r="H366" s="41">
        <v>261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-18.989999999999998</v>
      </c>
      <c r="E367" s="40">
        <v>95.7</v>
      </c>
      <c r="F367" s="41">
        <v>349</v>
      </c>
      <c r="G367" s="40">
        <v>114.7</v>
      </c>
      <c r="H367" s="41">
        <v>314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-19.25</v>
      </c>
      <c r="E368" s="40">
        <v>98.3</v>
      </c>
      <c r="F368" s="41">
        <v>330</v>
      </c>
      <c r="G368" s="40">
        <v>117.6</v>
      </c>
      <c r="H368" s="41">
        <v>346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-19.34</v>
      </c>
      <c r="E369" s="40">
        <v>100.6</v>
      </c>
      <c r="F369" s="41">
        <v>301</v>
      </c>
      <c r="G369" s="40">
        <v>120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-19.54</v>
      </c>
      <c r="E370" s="40">
        <v>93.6</v>
      </c>
      <c r="F370" s="41">
        <v>359</v>
      </c>
      <c r="G370" s="40">
        <v>113.1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-19.77</v>
      </c>
      <c r="E371" s="40">
        <v>98.6</v>
      </c>
      <c r="F371" s="41">
        <v>328</v>
      </c>
      <c r="G371" s="40">
        <v>118.4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-19.850000000000001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-21.26</v>
      </c>
      <c r="E373" s="40">
        <v>95.3</v>
      </c>
      <c r="F373" s="41">
        <v>351</v>
      </c>
      <c r="G373" s="40">
        <v>116.6</v>
      </c>
      <c r="H373" s="41">
        <v>338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94.7</v>
      </c>
      <c r="F374" s="41">
        <v>356</v>
      </c>
      <c r="G374" s="40">
        <v>116.3</v>
      </c>
      <c r="H374" s="41">
        <v>332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-22.02</v>
      </c>
      <c r="E375" s="40">
        <v>99.7</v>
      </c>
      <c r="F375" s="41">
        <v>315</v>
      </c>
      <c r="G375" s="40">
        <v>121.7</v>
      </c>
      <c r="H375" s="41">
        <v>360</v>
      </c>
      <c r="I375" s="40">
        <v>65.599999999999994</v>
      </c>
    </row>
    <row r="376" spans="1:9" ht="18">
      <c r="A376" s="40">
        <v>359</v>
      </c>
      <c r="B376" s="39" t="s">
        <v>157</v>
      </c>
      <c r="C376" s="39" t="s">
        <v>754</v>
      </c>
      <c r="D376" s="40">
        <v>-22.44</v>
      </c>
      <c r="E376" s="40">
        <v>91.9</v>
      </c>
      <c r="F376" s="41">
        <v>362</v>
      </c>
      <c r="G376" s="40">
        <v>114.3</v>
      </c>
      <c r="H376" s="41">
        <v>309</v>
      </c>
      <c r="I376" s="40">
        <v>69.2</v>
      </c>
    </row>
    <row r="377" spans="1:9" ht="18">
      <c r="A377" s="40">
        <v>360</v>
      </c>
      <c r="B377" s="39" t="s">
        <v>169</v>
      </c>
      <c r="C377" s="39" t="s">
        <v>750</v>
      </c>
      <c r="D377" s="40">
        <v>-22.46</v>
      </c>
      <c r="E377" s="40">
        <v>94.9</v>
      </c>
      <c r="F377" s="41">
        <v>354</v>
      </c>
      <c r="G377" s="40">
        <v>117.4</v>
      </c>
      <c r="H377" s="41">
        <v>344</v>
      </c>
      <c r="I377" s="40">
        <v>67.400000000000006</v>
      </c>
    </row>
    <row r="378" spans="1:9" ht="18">
      <c r="A378" s="46"/>
      <c r="B378" s="46"/>
      <c r="C378" s="45" t="s">
        <v>775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-25.37</v>
      </c>
      <c r="E380" s="40">
        <v>94.5</v>
      </c>
      <c r="F380" s="41">
        <v>357</v>
      </c>
      <c r="G380" s="40">
        <v>119.9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-26.02</v>
      </c>
      <c r="E381" s="40">
        <v>87.3</v>
      </c>
      <c r="F381" s="41">
        <v>363</v>
      </c>
      <c r="G381" s="40">
        <v>113.3</v>
      </c>
      <c r="H381" s="41">
        <v>295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-42.27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2-21" xr:uid="{36C69C6A-8C52-DE41-A74F-35E841AC3E67}"/>
    <hyperlink ref="B1" r:id="rId2" display="https://kenpom.com/archive.php?d=2025-02-21&amp;s=TeamName" xr:uid="{1854BC10-B199-2E46-A462-9D5AAD351BFB}"/>
    <hyperlink ref="D1" r:id="rId3" display="https://kenpom.com/archive.php?d=2025-02-21" xr:uid="{4EF2A11A-2AFE-D54F-9040-AC5A5764FD1D}"/>
    <hyperlink ref="E1" r:id="rId4" display="https://kenpom.com/archive.php?d=2025-02-21&amp;s=RankAdjOE" xr:uid="{85E0D1A3-5D57-2D40-A3A2-EC66AC43DF52}"/>
    <hyperlink ref="F1" r:id="rId5" display="https://kenpom.com/archive.php?d=2025-02-21&amp;s=RankAdjDE" xr:uid="{349EE775-D878-774F-9D3E-896165E14E4E}"/>
    <hyperlink ref="G1" r:id="rId6" display="https://kenpom.com/archive.php?d=2025-02-21&amp;s=RankAdjTempo" xr:uid="{503CB965-E53E-EC47-A406-77436B35817A}"/>
    <hyperlink ref="H1" r:id="rId7" display="https://kenpom.com/archive.php?d=2025-02-21&amp;s=RankAdjEMFinal" xr:uid="{CB986A1B-6215-0240-9F5F-6EA1FFB4C8ED}"/>
    <hyperlink ref="I1" r:id="rId8" display="https://kenpom.com/archive.php?d=2025-02-21&amp;s=AdjEMFinal" xr:uid="{8B036E34-5ADD-C14B-A624-EA6149432703}"/>
    <hyperlink ref="B2" r:id="rId9" display="https://kenpom.com/team.php?team=Duke" xr:uid="{C103D671-24AF-9A41-ABA7-1FFB940C9581}"/>
    <hyperlink ref="C2" r:id="rId10" display="https://kenpom.com/conf.php?c=ACC" xr:uid="{1D27ED80-A3A8-5945-9BF8-93E4A6A7E651}"/>
    <hyperlink ref="B3" r:id="rId11" display="https://kenpom.com/team.php?team=Auburn" xr:uid="{8185F97C-8542-364B-9B0E-3A5F23E67B92}"/>
    <hyperlink ref="C3" r:id="rId12" display="https://kenpom.com/conf.php?c=SEC" xr:uid="{E44267D2-A66F-044A-ADF9-CDDF1D4D4266}"/>
    <hyperlink ref="B4" r:id="rId13" display="https://kenpom.com/team.php?team=Houston" xr:uid="{C90A9D23-C7C5-BC4A-995D-E3F0EF46BC52}"/>
    <hyperlink ref="C4" r:id="rId14" display="https://kenpom.com/conf.php?c=B12" xr:uid="{EE58FCF1-7129-DD45-B998-F3831A2F54C1}"/>
    <hyperlink ref="B5" r:id="rId15" display="https://kenpom.com/team.php?team=Florida" xr:uid="{680A2CEE-6759-594A-848E-88067A06C358}"/>
    <hyperlink ref="C5" r:id="rId16" display="https://kenpom.com/conf.php?c=SEC" xr:uid="{3FC58454-05D2-364A-B5F4-0983D32BA764}"/>
    <hyperlink ref="B6" r:id="rId17" display="https://kenpom.com/team.php?team=Tennessee" xr:uid="{B9F98936-740E-F347-BA23-A2748820B7D5}"/>
    <hyperlink ref="C6" r:id="rId18" display="https://kenpom.com/conf.php?c=SEC" xr:uid="{5A92840B-18C0-AD40-97EC-8734C90CC4C6}"/>
    <hyperlink ref="B7" r:id="rId19" display="https://kenpom.com/team.php?team=Alabama" xr:uid="{ADAA341E-0049-9A43-B406-7A64035B1FC3}"/>
    <hyperlink ref="C7" r:id="rId20" display="https://kenpom.com/conf.php?c=SEC" xr:uid="{1703B79C-0581-9C4A-BF63-81C418571AF0}"/>
    <hyperlink ref="B8" r:id="rId21" display="https://kenpom.com/team.php?team=Wisconsin" xr:uid="{F4D4AE33-4F32-F44C-8542-DFA9B157C2ED}"/>
    <hyperlink ref="C8" r:id="rId22" display="https://kenpom.com/conf.php?c=B10" xr:uid="{3D6A76C8-C861-E348-8E4A-77907114E995}"/>
    <hyperlink ref="B9" r:id="rId23" display="https://kenpom.com/team.php?team=Texas+Tech" xr:uid="{28FB6682-59E9-344C-86DD-B655199901E2}"/>
    <hyperlink ref="C9" r:id="rId24" display="https://kenpom.com/conf.php?c=B12" xr:uid="{FF6C5CC4-B226-964B-8A5D-378AA94F9D59}"/>
    <hyperlink ref="B10" r:id="rId25" display="https://kenpom.com/team.php?team=Iowa+St." xr:uid="{A982A407-99C0-4C4E-AD57-C78E8A212640}"/>
    <hyperlink ref="C10" r:id="rId26" display="https://kenpom.com/conf.php?c=B12" xr:uid="{2C645499-5FCC-5248-B9C1-A5D802DD19AA}"/>
    <hyperlink ref="B11" r:id="rId27" display="https://kenpom.com/team.php?team=Gonzaga" xr:uid="{C0CD0C82-1290-6048-84B0-64CBE60515A3}"/>
    <hyperlink ref="C11" r:id="rId28" display="https://kenpom.com/conf.php?c=WCC" xr:uid="{C0898559-65A9-6942-A42F-D0946813A418}"/>
    <hyperlink ref="B12" r:id="rId29" display="https://kenpom.com/team.php?team=Arizona" xr:uid="{824D0095-E6A6-EF47-8988-8AE42100EE66}"/>
    <hyperlink ref="C12" r:id="rId30" display="https://kenpom.com/conf.php?c=B12" xr:uid="{E2EFA349-1FB1-4446-8ADE-D564BDD500E1}"/>
    <hyperlink ref="B13" r:id="rId31" display="https://kenpom.com/team.php?team=Purdue" xr:uid="{ADEE6477-8FAB-F94F-AF3A-E357F38C4B17}"/>
    <hyperlink ref="C13" r:id="rId32" display="https://kenpom.com/conf.php?c=B10" xr:uid="{E8BD49EE-14B9-4C49-8103-DD7248EF5665}"/>
    <hyperlink ref="B14" r:id="rId33" display="https://kenpom.com/team.php?team=Missouri" xr:uid="{615AE273-74AE-1749-9B59-132195F61943}"/>
    <hyperlink ref="C14" r:id="rId34" display="https://kenpom.com/conf.php?c=SEC" xr:uid="{B9622B14-97EF-AD47-BE4F-4F74AA78566D}"/>
    <hyperlink ref="B15" r:id="rId35" display="https://kenpom.com/team.php?team=Maryland" xr:uid="{AAFD558C-0354-A443-9AF7-9D0CFBF0146D}"/>
    <hyperlink ref="C15" r:id="rId36" display="https://kenpom.com/conf.php?c=B10" xr:uid="{E0B7EFB7-199E-5C4E-8CA8-2CA07F8BFEBB}"/>
    <hyperlink ref="B16" r:id="rId37" display="https://kenpom.com/team.php?team=Michigan+St." xr:uid="{BC3743FE-74FC-9C48-A680-59A9DAD28CF8}"/>
    <hyperlink ref="C16" r:id="rId38" display="https://kenpom.com/conf.php?c=B10" xr:uid="{221CF7C1-0314-C744-AEFE-9C151C265B8B}"/>
    <hyperlink ref="B17" r:id="rId39" display="https://kenpom.com/team.php?team=St.+John%27s" xr:uid="{E939B8FF-3C9C-F14B-AC91-BEDD17FA6FB0}"/>
    <hyperlink ref="C17" r:id="rId40" display="https://kenpom.com/conf.php?c=BE" xr:uid="{6FBA43A2-2C49-6C4F-865B-D5710D376BE1}"/>
    <hyperlink ref="B18" r:id="rId41" display="https://kenpom.com/team.php?team=Kentucky" xr:uid="{1414C448-FD45-7C43-A51B-9EA353F3042A}"/>
    <hyperlink ref="C18" r:id="rId42" display="https://kenpom.com/conf.php?c=SEC" xr:uid="{CF3A0B78-1682-5A41-BEA0-441FF2C317E4}"/>
    <hyperlink ref="B19" r:id="rId43" display="https://kenpom.com/team.php?team=Texas+A%26M" xr:uid="{555B228E-701C-D84A-899B-B280B1CB4F81}"/>
    <hyperlink ref="C19" r:id="rId44" display="https://kenpom.com/conf.php?c=SEC" xr:uid="{9261E286-81DC-6946-AFDA-D9521D25C715}"/>
    <hyperlink ref="B20" r:id="rId45" display="https://kenpom.com/team.php?team=Michigan" xr:uid="{B164FB39-AEF5-3A42-BD15-4FB6D0A51A43}"/>
    <hyperlink ref="C20" r:id="rId46" display="https://kenpom.com/conf.php?c=B10" xr:uid="{EBC30CEC-F74A-244B-99FD-DA7C9BC536C1}"/>
    <hyperlink ref="B21" r:id="rId47" display="https://kenpom.com/team.php?team=Saint+Mary%27s" xr:uid="{6D68BB5C-F370-A34C-98BB-09B5E032A958}"/>
    <hyperlink ref="C21" r:id="rId48" display="https://kenpom.com/conf.php?c=WCC" xr:uid="{7999DAE1-AC16-0D4C-9290-34C69DC272B1}"/>
    <hyperlink ref="B22" r:id="rId49" display="https://kenpom.com/team.php?team=Illinois" xr:uid="{142B3031-C18A-3541-B3EB-0E18A7113D48}"/>
    <hyperlink ref="C22" r:id="rId50" display="https://kenpom.com/conf.php?c=B10" xr:uid="{F52F073B-4ED6-034F-A73E-482D21574022}"/>
    <hyperlink ref="B23" r:id="rId51" display="https://kenpom.com/team.php?team=Clemson" xr:uid="{0CC3CCB3-0330-8F48-973A-5A6374605F66}"/>
    <hyperlink ref="C23" r:id="rId52" display="https://kenpom.com/conf.php?c=ACC" xr:uid="{D8F998DE-1199-2143-92BC-B20391F341C0}"/>
    <hyperlink ref="B24" r:id="rId53" display="https://kenpom.com/team.php?team=Mississippi" xr:uid="{C7CA56E6-BCDF-E447-943C-E8F86FE089A7}"/>
    <hyperlink ref="C24" r:id="rId54" display="https://kenpom.com/conf.php?c=SEC" xr:uid="{D4AECEB3-583E-504C-A58C-DDC3A471C890}"/>
    <hyperlink ref="B25" r:id="rId55" display="https://kenpom.com/team.php?team=Kansas" xr:uid="{FD275007-2DFD-234F-B7BD-5956E1063D04}"/>
    <hyperlink ref="C25" r:id="rId56" display="https://kenpom.com/conf.php?c=B12" xr:uid="{375C3A67-DE48-4E4A-852F-3AFA7BB78B35}"/>
    <hyperlink ref="B26" r:id="rId57" display="https://kenpom.com/team.php?team=Louisville" xr:uid="{0F5BB717-9EE6-674B-B425-0B4DD5CFD1FC}"/>
    <hyperlink ref="C26" r:id="rId58" display="https://kenpom.com/conf.php?c=ACC" xr:uid="{73A717BC-BAF2-8244-8545-92F6B6CF4505}"/>
    <hyperlink ref="B27" r:id="rId59" display="https://kenpom.com/team.php?team=Marquette" xr:uid="{3B569DC6-A8F0-F345-85A8-6E07CDD74621}"/>
    <hyperlink ref="C27" r:id="rId60" display="https://kenpom.com/conf.php?c=BE" xr:uid="{84F8B2FB-1067-EB46-97EE-9B2D175DD3D9}"/>
    <hyperlink ref="B28" r:id="rId61" display="https://kenpom.com/team.php?team=UCLA" xr:uid="{33B1304F-E3EF-C44F-BC1F-ACA6B144271C}"/>
    <hyperlink ref="C28" r:id="rId62" display="https://kenpom.com/conf.php?c=B10" xr:uid="{CE81138D-185B-E84A-B4DA-6D3329CF3D7F}"/>
    <hyperlink ref="B29" r:id="rId63" display="https://kenpom.com/team.php?team=Mississippi+St." xr:uid="{CD981F64-9AEE-F144-88B3-48AB4F3B0BA3}"/>
    <hyperlink ref="C29" r:id="rId64" display="https://kenpom.com/conf.php?c=SEC" xr:uid="{631D5715-C033-5D44-9DD5-518843C22DF4}"/>
    <hyperlink ref="B30" r:id="rId65" display="https://kenpom.com/team.php?team=Baylor" xr:uid="{C7334821-027D-3D4D-BB14-FFD04D0EB9E6}"/>
    <hyperlink ref="C30" r:id="rId66" display="https://kenpom.com/conf.php?c=B12" xr:uid="{04E6311B-5D50-7341-AC28-A407CC0E41B9}"/>
    <hyperlink ref="B31" r:id="rId67" display="https://kenpom.com/team.php?team=BYU" xr:uid="{DA233F24-A556-7247-AB98-E1E8F40579A5}"/>
    <hyperlink ref="C31" r:id="rId68" display="https://kenpom.com/conf.php?c=B12" xr:uid="{6E3245AE-47AC-C94A-A9C3-ADB7D8B562E1}"/>
    <hyperlink ref="B32" r:id="rId69" display="https://kenpom.com/team.php?team=VCU" xr:uid="{2E12344E-B07B-064D-8DA6-81F84D78660C}"/>
    <hyperlink ref="C32" r:id="rId70" display="https://kenpom.com/conf.php?c=A10" xr:uid="{56956E39-CDC7-EF43-B8F2-896BD4CFC23B}"/>
    <hyperlink ref="B33" r:id="rId71" display="https://kenpom.com/team.php?team=Ohio+St." xr:uid="{C5C769DE-B16E-AC43-8114-AA1AEE451BDB}"/>
    <hyperlink ref="C33" r:id="rId72" display="https://kenpom.com/conf.php?c=B10" xr:uid="{A896FECC-C83F-AD4F-B956-063886974C4A}"/>
    <hyperlink ref="B34" r:id="rId73" display="https://kenpom.com/team.php?team=Creighton" xr:uid="{D985E99A-A372-524D-A57F-A97487C1EBE0}"/>
    <hyperlink ref="C34" r:id="rId74" display="https://kenpom.com/conf.php?c=BE" xr:uid="{3FA4F6F6-2401-2A4F-9E3B-6BCC23E8102E}"/>
    <hyperlink ref="B35" r:id="rId75" display="https://kenpom.com/team.php?team=Oregon" xr:uid="{0654E6D1-4F17-8249-B67D-FCE848E3C74F}"/>
    <hyperlink ref="C35" r:id="rId76" display="https://kenpom.com/conf.php?c=B10" xr:uid="{F5821DCF-69AD-C743-8BAC-DA83C15C6DD6}"/>
    <hyperlink ref="B36" r:id="rId77" display="https://kenpom.com/team.php?team=Texas" xr:uid="{84F8B38F-2A56-7543-A0D3-0CE58B3AB80D}"/>
    <hyperlink ref="C36" r:id="rId78" display="https://kenpom.com/conf.php?c=SEC" xr:uid="{FE93947E-9AC6-244C-8AB1-C70E7765AAFC}"/>
    <hyperlink ref="B37" r:id="rId79" display="https://kenpom.com/team.php?team=Connecticut" xr:uid="{8EE01E74-8363-FF4D-8480-DDC232230AF8}"/>
    <hyperlink ref="C37" r:id="rId80" display="https://kenpom.com/conf.php?c=BE" xr:uid="{480C8416-55F0-B946-BE25-14D8A33EDE81}"/>
    <hyperlink ref="B38" r:id="rId81" display="https://kenpom.com/team.php?team=Arkansas" xr:uid="{75E43232-554D-6240-85EE-288078900D40}"/>
    <hyperlink ref="C38" r:id="rId82" display="https://kenpom.com/conf.php?c=SEC" xr:uid="{3DC94B07-90C3-D347-ABCA-2A0C206786DA}"/>
    <hyperlink ref="B39" r:id="rId83" display="https://kenpom.com/team.php?team=SMU" xr:uid="{BD65A2AC-490B-B840-99C9-CD1A7721F558}"/>
    <hyperlink ref="C39" r:id="rId84" display="https://kenpom.com/conf.php?c=ACC" xr:uid="{C5004679-F461-EE42-A0BF-98811FFF94FB}"/>
    <hyperlink ref="B40" r:id="rId85" display="https://kenpom.com/team.php?team=New+Mexico" xr:uid="{F52D94CF-991F-834A-9FAC-C5EF2A4903E3}"/>
    <hyperlink ref="C40" r:id="rId86" display="https://kenpom.com/conf.php?c=MWC" xr:uid="{4D1AB2DC-4BFA-1D43-AC4A-BE9E0B8F3191}"/>
    <hyperlink ref="B41" r:id="rId87" display="https://kenpom.com/team.php?team=UC+San+Diego" xr:uid="{59667520-D6F1-4B41-AAB3-0159D8E867AE}"/>
    <hyperlink ref="C41" r:id="rId88" display="https://kenpom.com/conf.php?c=BW" xr:uid="{CA1FCCC8-E3CB-3D48-B0E3-7E5B2F4E7622}"/>
    <hyperlink ref="A43" r:id="rId89" display="https://kenpom.com/archive.php?d=2025-02-21" xr:uid="{00A2B11B-EB13-244E-A644-A8F9C35891B6}"/>
    <hyperlink ref="B43" r:id="rId90" display="https://kenpom.com/archive.php?d=2025-02-21&amp;s=TeamName" xr:uid="{F60CC24D-EDBC-DD43-A619-C9A1DBD7A1A9}"/>
    <hyperlink ref="D43" r:id="rId91" display="https://kenpom.com/archive.php?d=2025-02-21" xr:uid="{0CB44C9A-FE51-8840-9BD2-611284D4224D}"/>
    <hyperlink ref="E43" r:id="rId92" display="https://kenpom.com/archive.php?d=2025-02-21&amp;s=RankAdjOE" xr:uid="{92C2CD1A-F6D4-8A41-BF78-DFFE25EE9713}"/>
    <hyperlink ref="F43" r:id="rId93" display="https://kenpom.com/archive.php?d=2025-02-21&amp;s=RankAdjDE" xr:uid="{9684BEF0-CB0E-8549-A752-4BF7D992587D}"/>
    <hyperlink ref="G43" r:id="rId94" display="https://kenpom.com/archive.php?d=2025-02-21&amp;s=RankAdjTempo" xr:uid="{4A749848-B446-8645-A857-54F6FC68B328}"/>
    <hyperlink ref="H43" r:id="rId95" display="https://kenpom.com/archive.php?d=2025-02-21&amp;s=RankAdjEMFinal" xr:uid="{32B3E9B1-D953-8346-8A37-455EE6E45C97}"/>
    <hyperlink ref="I43" r:id="rId96" display="https://kenpom.com/archive.php?d=2025-02-21&amp;s=AdjEMFinal" xr:uid="{153599DC-4A28-3A44-914C-EFC122F9687A}"/>
    <hyperlink ref="B44" r:id="rId97" display="https://kenpom.com/team.php?team=San+Diego+St." xr:uid="{0B6751FE-9C45-A642-B1A3-2C47FD4FDB19}"/>
    <hyperlink ref="C44" r:id="rId98" display="https://kenpom.com/conf.php?c=MWC" xr:uid="{A12AE48B-498A-1F4E-989E-5C37EC600C85}"/>
    <hyperlink ref="B45" r:id="rId99" display="https://kenpom.com/team.php?team=Utah+St." xr:uid="{BF687CA1-B7BB-484F-B3EB-854E8B8CC80B}"/>
    <hyperlink ref="C45" r:id="rId100" display="https://kenpom.com/conf.php?c=MWC" xr:uid="{B13FA33E-DABA-884B-B3BD-AC5F0439D4EB}"/>
    <hyperlink ref="B46" r:id="rId101" display="https://kenpom.com/team.php?team=Nebraska" xr:uid="{821AD09D-7F19-B643-945A-ADF6D6ECA71F}"/>
    <hyperlink ref="C46" r:id="rId102" display="https://kenpom.com/conf.php?c=B10" xr:uid="{D9D3DC90-6520-7F4D-88F3-35E250E83148}"/>
    <hyperlink ref="B47" r:id="rId103" display="https://kenpom.com/team.php?team=Georgia" xr:uid="{C4B7412C-8CF7-314C-B1D0-4A0CEFC19C9A}"/>
    <hyperlink ref="C47" r:id="rId104" display="https://kenpom.com/conf.php?c=SEC" xr:uid="{1F974A28-7810-D246-9BD8-DCD872F56E21}"/>
    <hyperlink ref="B48" r:id="rId105" display="https://kenpom.com/team.php?team=North+Carolina" xr:uid="{891B92C4-6926-714B-814A-6E27F8DDD4E7}"/>
    <hyperlink ref="C48" r:id="rId106" display="https://kenpom.com/conf.php?c=ACC" xr:uid="{C9F0D679-46CB-B242-9C6B-31FB7F454E30}"/>
    <hyperlink ref="B49" r:id="rId107" display="https://kenpom.com/team.php?team=West+Virginia" xr:uid="{1CE56B74-51BA-C042-B3C9-FC420ACED29D}"/>
    <hyperlink ref="C49" r:id="rId108" display="https://kenpom.com/conf.php?c=B12" xr:uid="{78151AEF-1967-084C-9AC0-FE9A805B7442}"/>
    <hyperlink ref="B50" r:id="rId109" display="https://kenpom.com/team.php?team=Vanderbilt" xr:uid="{1B66A039-6AE8-B14C-BE02-F9FD8AE54734}"/>
    <hyperlink ref="C50" r:id="rId110" display="https://kenpom.com/conf.php?c=SEC" xr:uid="{2DC1DF31-4A4D-9A4A-848B-E423BEC5478C}"/>
    <hyperlink ref="B51" r:id="rId111" display="https://kenpom.com/team.php?team=Memphis" xr:uid="{8A207AC0-D624-2843-9FA8-6E97F86D9B62}"/>
    <hyperlink ref="C51" r:id="rId112" display="https://kenpom.com/conf.php?c=Amer" xr:uid="{B1B9DFF5-51BC-994C-89D3-3A62A804A246}"/>
    <hyperlink ref="B52" r:id="rId113" display="https://kenpom.com/team.php?team=Boise+St." xr:uid="{AE17DAEE-F305-B540-A345-ED9BCB633C2F}"/>
    <hyperlink ref="C52" r:id="rId114" display="https://kenpom.com/conf.php?c=MWC" xr:uid="{EDD0D49A-E09B-F445-AABB-574AAB067DE5}"/>
    <hyperlink ref="B53" r:id="rId115" display="https://kenpom.com/team.php?team=Oklahoma" xr:uid="{CB1D2F39-6648-4644-B72D-4ED169227F7A}"/>
    <hyperlink ref="C53" r:id="rId116" display="https://kenpom.com/conf.php?c=SEC" xr:uid="{374B07AB-12F0-694E-859B-12D76D45951B}"/>
    <hyperlink ref="B54" r:id="rId117" display="https://kenpom.com/team.php?team=Xavier" xr:uid="{7B8CDD87-41C0-AF47-9694-BBBAE95DC1D7}"/>
    <hyperlink ref="C54" r:id="rId118" display="https://kenpom.com/conf.php?c=BE" xr:uid="{8F4A2D92-467F-7443-B330-194D0F79AE3B}"/>
    <hyperlink ref="B55" r:id="rId119" display="https://kenpom.com/team.php?team=Northwestern" xr:uid="{1AE4C7B9-7347-CC4C-B802-4AAF993E14C3}"/>
    <hyperlink ref="C55" r:id="rId120" display="https://kenpom.com/conf.php?c=B10" xr:uid="{C07E4AD6-41D5-3046-983F-AD74401E2175}"/>
    <hyperlink ref="B56" r:id="rId121" display="https://kenpom.com/team.php?team=Pittsburgh" xr:uid="{593E052C-46E6-004F-BE2F-01D584B993BC}"/>
    <hyperlink ref="C56" r:id="rId122" display="https://kenpom.com/conf.php?c=ACC" xr:uid="{0794B042-30EC-CD48-A253-BE7395D164A3}"/>
    <hyperlink ref="B57" r:id="rId123" display="https://kenpom.com/team.php?team=Cincinnati" xr:uid="{AECA818A-7EFB-9943-99FD-595F78D12232}"/>
    <hyperlink ref="C57" r:id="rId124" display="https://kenpom.com/conf.php?c=B12" xr:uid="{B51AD485-CE9A-9543-A0C9-F2AD4EB0CF54}"/>
    <hyperlink ref="B58" r:id="rId125" display="https://kenpom.com/team.php?team=Indiana" xr:uid="{165D3431-746E-A042-99B8-36D92B1A4644}"/>
    <hyperlink ref="C58" r:id="rId126" display="https://kenpom.com/conf.php?c=B10" xr:uid="{849DCA4D-1CFB-CC44-80AD-8A6F3542FBB2}"/>
    <hyperlink ref="B59" r:id="rId127" display="https://kenpom.com/team.php?team=Villanova" xr:uid="{CCCB7004-3BC0-8443-B4CE-973025027FFB}"/>
    <hyperlink ref="C59" r:id="rId128" display="https://kenpom.com/conf.php?c=BE" xr:uid="{9536D373-833E-E34B-9313-D3B5EB826E20}"/>
    <hyperlink ref="B60" r:id="rId129" display="https://kenpom.com/team.php?team=Santa+Clara" xr:uid="{4D200208-6B38-A341-B9B4-2365FE0C73EA}"/>
    <hyperlink ref="C60" r:id="rId130" display="https://kenpom.com/conf.php?c=WCC" xr:uid="{98E67A21-B240-AD40-BE19-BFBA0BCCF650}"/>
    <hyperlink ref="B61" r:id="rId131" display="https://kenpom.com/team.php?team=USC" xr:uid="{60FEAB3F-AC1C-3345-A0B8-F347A2220D1C}"/>
    <hyperlink ref="C61" r:id="rId132" display="https://kenpom.com/conf.php?c=B10" xr:uid="{E686112C-1ECC-B546-AE67-3F08B51119F5}"/>
    <hyperlink ref="B62" r:id="rId133" display="https://kenpom.com/team.php?team=Kansas+St." xr:uid="{646CCE23-1C77-6B48-858A-872B873B369C}"/>
    <hyperlink ref="C62" r:id="rId134" display="https://kenpom.com/conf.php?c=B12" xr:uid="{CFEDFF03-9BA7-A84E-AE3B-CF4062A3392A}"/>
    <hyperlink ref="B63" r:id="rId135" display="https://kenpom.com/team.php?team=Drake" xr:uid="{D81DB779-C5B4-D24A-96A1-B30942D661C1}"/>
    <hyperlink ref="C63" r:id="rId136" display="https://kenpom.com/conf.php?c=MVC" xr:uid="{F80AE283-9203-5C4F-8286-F925FE3AF649}"/>
    <hyperlink ref="B64" r:id="rId137" display="https://kenpom.com/team.php?team=Wake+Forest" xr:uid="{98EFC7B5-66B8-9941-A7AD-2DE1C8206FCC}"/>
    <hyperlink ref="C64" r:id="rId138" display="https://kenpom.com/conf.php?c=ACC" xr:uid="{00D38B43-1E00-B24E-8C7A-36509A250186}"/>
    <hyperlink ref="B65" r:id="rId139" display="https://kenpom.com/team.php?team=North+Texas" xr:uid="{5FEA56EA-D843-144F-AA88-7FE8F2863C1D}"/>
    <hyperlink ref="C65" r:id="rId140" display="https://kenpom.com/conf.php?c=Amer" xr:uid="{12382433-519D-324A-A57D-583358BC023A}"/>
    <hyperlink ref="B66" r:id="rId141" display="https://kenpom.com/team.php?team=Arizona+St." xr:uid="{91937A7E-00D1-B54B-B8E4-710DC167CD3F}"/>
    <hyperlink ref="C66" r:id="rId142" display="https://kenpom.com/conf.php?c=B12" xr:uid="{52138F25-1F46-4149-BB42-A79AA4EDC569}"/>
    <hyperlink ref="B67" r:id="rId143" display="https://kenpom.com/team.php?team=San+Francisco" xr:uid="{929F990A-F45D-9D42-A618-A36347AE5F9D}"/>
    <hyperlink ref="C67" r:id="rId144" display="https://kenpom.com/conf.php?c=WCC" xr:uid="{6D0E8F54-D6E7-6940-BFFF-6648413D6C27}"/>
    <hyperlink ref="B68" r:id="rId145" display="https://kenpom.com/team.php?team=Yale" xr:uid="{97AB9966-8922-0E4E-9579-BD6DFEEF555E}"/>
    <hyperlink ref="C68" r:id="rId146" display="https://kenpom.com/conf.php?c=Ivy" xr:uid="{29DFAB96-A31E-084A-97A2-CCA67BE1E787}"/>
    <hyperlink ref="B69" r:id="rId147" display="https://kenpom.com/team.php?team=Iowa" xr:uid="{16257D9D-8A42-744D-923B-61C53BAFC2D6}"/>
    <hyperlink ref="C69" r:id="rId148" display="https://kenpom.com/conf.php?c=B10" xr:uid="{03ED2FCB-28A8-7440-959B-972ABBF90E1F}"/>
    <hyperlink ref="B70" r:id="rId149" display="https://kenpom.com/team.php?team=Liberty" xr:uid="{50B23C07-60D3-8F4A-B1B8-88C1E5EAB021}"/>
    <hyperlink ref="C70" r:id="rId150" display="https://kenpom.com/conf.php?c=CUSA" xr:uid="{C6D870CD-7E7C-AA46-AAD6-EF6327984804}"/>
    <hyperlink ref="B71" r:id="rId151" display="https://kenpom.com/team.php?team=Colorado+St." xr:uid="{2C2AD837-812E-9D43-96F3-03FB3708176F}"/>
    <hyperlink ref="C71" r:id="rId152" display="https://kenpom.com/conf.php?c=MWC" xr:uid="{2F28E914-9F00-C540-853D-A6123C5441FD}"/>
    <hyperlink ref="B72" r:id="rId153" display="https://kenpom.com/team.php?team=McNeese" xr:uid="{98F5181C-2A00-AA45-BCB9-824215159ECF}"/>
    <hyperlink ref="C72" r:id="rId154" display="https://kenpom.com/conf.php?c=Slnd" xr:uid="{D4EAF5D5-9543-4646-A761-C6301CF80802}"/>
    <hyperlink ref="B73" r:id="rId155" display="https://kenpom.com/team.php?team=George+Mason" xr:uid="{7EBF5A19-0233-564C-A22F-93FD5DBCFA4B}"/>
    <hyperlink ref="C73" r:id="rId156" display="https://kenpom.com/conf.php?c=A10" xr:uid="{9D89D56E-9E1D-8C41-98CB-270960D739EC}"/>
    <hyperlink ref="B74" r:id="rId157" display="https://kenpom.com/team.php?team=Penn+St." xr:uid="{EAE552E2-0BE3-CF4F-9572-0A835D975CB1}"/>
    <hyperlink ref="C74" r:id="rId158" display="https://kenpom.com/conf.php?c=B10" xr:uid="{BA1DBAEB-B2C1-274A-A3B1-01316F9FBECF}"/>
    <hyperlink ref="B75" r:id="rId159" display="https://kenpom.com/team.php?team=Butler" xr:uid="{280F67B1-DD4D-074B-8088-BDD0DE1201EC}"/>
    <hyperlink ref="C75" r:id="rId160" display="https://kenpom.com/conf.php?c=BE" xr:uid="{6D753392-6F05-544D-9A21-28073CF9EAF2}"/>
    <hyperlink ref="B76" r:id="rId161" display="https://kenpom.com/team.php?team=UC+Irvine" xr:uid="{928CDADB-4DA8-1540-AC36-F80F9D13773F}"/>
    <hyperlink ref="C76" r:id="rId162" display="https://kenpom.com/conf.php?c=BW" xr:uid="{EFD63CEC-6953-1045-9731-970C2C12415E}"/>
    <hyperlink ref="B77" r:id="rId163" display="https://kenpom.com/team.php?team=Rutgers" xr:uid="{529BBC80-2058-8F4A-A17A-B54538D4F48D}"/>
    <hyperlink ref="C77" r:id="rId164" display="https://kenpom.com/conf.php?c=B10" xr:uid="{7572E8BB-D7B1-1748-AD43-071BA5531E96}"/>
    <hyperlink ref="B78" r:id="rId165" display="https://kenpom.com/team.php?team=Nevada" xr:uid="{0F945FBE-178A-304E-A942-C46E8571A558}"/>
    <hyperlink ref="C78" r:id="rId166" display="https://kenpom.com/conf.php?c=MWC" xr:uid="{515F8AF5-766A-AE41-A926-33440D2FF509}"/>
    <hyperlink ref="B79" r:id="rId167" display="https://kenpom.com/team.php?team=Utah" xr:uid="{DBA60727-A62B-9B41-BB33-C48D97D382D8}"/>
    <hyperlink ref="C79" r:id="rId168" display="https://kenpom.com/conf.php?c=B12" xr:uid="{1F5434BB-ED2E-8744-B6A5-21416047C188}"/>
    <hyperlink ref="B80" r:id="rId169" display="https://kenpom.com/team.php?team=Dayton" xr:uid="{1535B9F1-4684-ED43-8E5C-2D43534D74C9}"/>
    <hyperlink ref="C80" r:id="rId170" display="https://kenpom.com/conf.php?c=A10" xr:uid="{1FEBBDA4-8EF8-B041-8C56-6131BAAE2C40}"/>
    <hyperlink ref="B81" r:id="rId171" display="https://kenpom.com/team.php?team=LSU" xr:uid="{A21CBE51-7819-CF42-94EA-EB049C8B1230}"/>
    <hyperlink ref="C81" r:id="rId172" display="https://kenpom.com/conf.php?c=SEC" xr:uid="{1C2DBE16-F104-3545-A5CB-80BAA180EC99}"/>
    <hyperlink ref="B82" r:id="rId173" display="https://kenpom.com/team.php?team=UCF" xr:uid="{1C10294B-6A80-8E49-B381-680E2C7A3E19}"/>
    <hyperlink ref="C82" r:id="rId174" display="https://kenpom.com/conf.php?c=B12" xr:uid="{08F72876-2BC6-2C4D-9E75-D336F048697E}"/>
    <hyperlink ref="B83" r:id="rId175" display="https://kenpom.com/team.php?team=Oregon+St." xr:uid="{C75C884D-8628-9D43-9BC5-B5982310C5E6}"/>
    <hyperlink ref="C83" r:id="rId176" display="https://kenpom.com/conf.php?c=WCC" xr:uid="{84D2DEBF-6D2B-524D-A3E0-039822B8509B}"/>
    <hyperlink ref="A85" r:id="rId177" display="https://kenpom.com/archive.php?d=2025-02-21" xr:uid="{56A4CDF1-6816-8149-B521-3A561D23AEF7}"/>
    <hyperlink ref="B85" r:id="rId178" display="https://kenpom.com/archive.php?d=2025-02-21&amp;s=TeamName" xr:uid="{C040F846-C915-AE4F-A598-BDFF1F7DDCD8}"/>
    <hyperlink ref="D85" r:id="rId179" display="https://kenpom.com/archive.php?d=2025-02-21" xr:uid="{BC48A4C5-461E-6445-980B-C1763D20CA03}"/>
    <hyperlink ref="E85" r:id="rId180" display="https://kenpom.com/archive.php?d=2025-02-21&amp;s=RankAdjOE" xr:uid="{C7F717F0-1A83-4849-927B-A04FD6AF9799}"/>
    <hyperlink ref="F85" r:id="rId181" display="https://kenpom.com/archive.php?d=2025-02-21&amp;s=RankAdjDE" xr:uid="{47A7489E-0074-6A4E-BC7A-FFC217ABB474}"/>
    <hyperlink ref="G85" r:id="rId182" display="https://kenpom.com/archive.php?d=2025-02-21&amp;s=RankAdjTempo" xr:uid="{6E559CC3-3B9A-BF49-81CC-F4F8CBB89603}"/>
    <hyperlink ref="H85" r:id="rId183" display="https://kenpom.com/archive.php?d=2025-02-21&amp;s=RankAdjEMFinal" xr:uid="{A612FEC5-972E-B441-8982-DA0B753BA594}"/>
    <hyperlink ref="I85" r:id="rId184" display="https://kenpom.com/archive.php?d=2025-02-21&amp;s=AdjEMFinal" xr:uid="{FB196303-87B1-104D-B10E-C5BA700CF02E}"/>
    <hyperlink ref="B86" r:id="rId185" display="https://kenpom.com/team.php?team=Georgetown" xr:uid="{F1B776B8-CE68-584C-99D2-2CCDE7626E81}"/>
    <hyperlink ref="C86" r:id="rId186" display="https://kenpom.com/conf.php?c=BE" xr:uid="{A454B2A4-CE32-484D-8469-3B776FD8C516}"/>
    <hyperlink ref="B87" r:id="rId187" display="https://kenpom.com/team.php?team=TCU" xr:uid="{F8F9A995-C011-954C-A042-5A4A4555B8FB}"/>
    <hyperlink ref="C87" r:id="rId188" display="https://kenpom.com/conf.php?c=B12" xr:uid="{034F2CB1-85A3-6846-B402-11F7F7A374F9}"/>
    <hyperlink ref="B88" r:id="rId189" display="https://kenpom.com/team.php?team=Saint+Joseph%27s" xr:uid="{856462A2-7908-B944-852B-492479E1229A}"/>
    <hyperlink ref="C88" r:id="rId190" display="https://kenpom.com/conf.php?c=A10" xr:uid="{A78B7FB2-21B1-D243-AC0C-FBC5C2D6B177}"/>
    <hyperlink ref="B89" r:id="rId191" display="https://kenpom.com/team.php?team=South+Carolina" xr:uid="{235F0A70-0F06-034E-97CD-4671CC6FDD6B}"/>
    <hyperlink ref="C89" r:id="rId192" display="https://kenpom.com/conf.php?c=SEC" xr:uid="{E3FA135F-C5FD-5B40-A2A1-88AC71F7F75F}"/>
    <hyperlink ref="B90" r:id="rId193" display="https://kenpom.com/team.php?team=Minnesota" xr:uid="{AA09A2E8-61EE-B24A-9E10-CA60250656BA}"/>
    <hyperlink ref="C90" r:id="rId194" display="https://kenpom.com/conf.php?c=B10" xr:uid="{74D22922-834F-314F-8B4E-4452D914D35B}"/>
    <hyperlink ref="B91" r:id="rId195" display="https://kenpom.com/team.php?team=Lipscomb" xr:uid="{FD9BA267-4603-2544-BC03-9024CF27F944}"/>
    <hyperlink ref="C91" r:id="rId196" display="https://kenpom.com/conf.php?c=ASun" xr:uid="{1DD82BAD-9C43-B746-A52C-6DBC013E03E2}"/>
    <hyperlink ref="B92" r:id="rId197" display="https://kenpom.com/team.php?team=Providence" xr:uid="{E74D5970-BEF9-E845-B244-2518152AE203}"/>
    <hyperlink ref="C92" r:id="rId198" display="https://kenpom.com/conf.php?c=BE" xr:uid="{4640B0E9-2FB8-7C43-A733-914248C4B6CF}"/>
    <hyperlink ref="B93" r:id="rId199" display="https://kenpom.com/team.php?team=Florida+St." xr:uid="{AE4DEB88-28F3-7049-B1AF-BB4C64BC6864}"/>
    <hyperlink ref="C93" r:id="rId200" display="https://kenpom.com/conf.php?c=ACC" xr:uid="{CD8D1137-E0A3-D54B-9CAC-92676ADC4194}"/>
    <hyperlink ref="B94" r:id="rId201" display="https://kenpom.com/team.php?team=Stanford" xr:uid="{6C6F8569-F9F0-2846-8E04-0D60B5B0A625}"/>
    <hyperlink ref="C94" r:id="rId202" display="https://kenpom.com/conf.php?c=ACC" xr:uid="{FC2EE5DC-38D6-2A43-BE6D-667B4F3C373A}"/>
    <hyperlink ref="B95" r:id="rId203" display="https://kenpom.com/team.php?team=High+Point" xr:uid="{0343113B-4A5F-F84B-81AD-538155D09B51}"/>
    <hyperlink ref="C95" r:id="rId204" display="https://kenpom.com/conf.php?c=BSth" xr:uid="{F513E3FB-0458-7540-AE00-A96EAE2A1478}"/>
    <hyperlink ref="B96" r:id="rId205" display="https://kenpom.com/team.php?team=Arkansas+St." xr:uid="{E05ABBD9-37C5-7B4A-A643-328A0ECF964A}"/>
    <hyperlink ref="C96" r:id="rId206" display="https://kenpom.com/conf.php?c=SB" xr:uid="{537E946E-1BEA-0C4D-9212-5817C661F90B}"/>
    <hyperlink ref="B97" r:id="rId207" display="https://kenpom.com/team.php?team=Washington" xr:uid="{69BFCE88-FE3D-8B4D-A50D-C9C46DBB3737}"/>
    <hyperlink ref="C97" r:id="rId208" display="https://kenpom.com/conf.php?c=B10" xr:uid="{B602D5FD-7841-CD4F-B880-1000502F0B95}"/>
    <hyperlink ref="B98" r:id="rId209" display="https://kenpom.com/team.php?team=Akron" xr:uid="{F362C3B7-0401-7446-85F1-F9B3857DD555}"/>
    <hyperlink ref="C98" r:id="rId210" display="https://kenpom.com/conf.php?c=MAC" xr:uid="{E486FB51-2380-B346-A50A-43CB241398AD}"/>
    <hyperlink ref="B99" r:id="rId211" display="https://kenpom.com/team.php?team=UNLV" xr:uid="{2EA261C5-5CC6-3B44-B0BD-66371E2A5144}"/>
    <hyperlink ref="C99" r:id="rId212" display="https://kenpom.com/conf.php?c=MWC" xr:uid="{A1FEF118-D4CE-D549-ACD8-246B652CB39D}"/>
    <hyperlink ref="B100" r:id="rId213" display="https://kenpom.com/team.php?team=Bradley" xr:uid="{FBA718FD-6690-F544-91D8-1A0D3E9BAF7F}"/>
    <hyperlink ref="C100" r:id="rId214" display="https://kenpom.com/conf.php?c=MVC" xr:uid="{43E91A93-A4EE-D948-BABC-751E5D29F1F0}"/>
    <hyperlink ref="B101" r:id="rId215" display="https://kenpom.com/team.php?team=Colorado" xr:uid="{F3295A08-1B57-9B4A-8C72-1F638B0051E2}"/>
    <hyperlink ref="C101" r:id="rId216" display="https://kenpom.com/conf.php?c=B12" xr:uid="{F2AE5A61-6846-1A49-8ACE-32F1F1769A1A}"/>
    <hyperlink ref="B102" r:id="rId217" display="https://kenpom.com/team.php?team=Notre+Dame" xr:uid="{5A7AE339-5BE5-944E-BAD6-E374942E1302}"/>
    <hyperlink ref="C102" r:id="rId218" display="https://kenpom.com/conf.php?c=ACC" xr:uid="{FEF12264-C8E5-B943-98D6-6A60C26784D9}"/>
    <hyperlink ref="B103" r:id="rId219" display="https://kenpom.com/team.php?team=St.+Bonaventure" xr:uid="{F93F23E1-FAD9-5248-8E27-D814D8A33369}"/>
    <hyperlink ref="C103" r:id="rId220" display="https://kenpom.com/conf.php?c=A10" xr:uid="{9FE8FC1B-976F-5C46-B91B-7560C383563C}"/>
    <hyperlink ref="B104" r:id="rId221" display="https://kenpom.com/team.php?team=Northern+Iowa" xr:uid="{5E26E4C8-A85F-E149-8A49-18A747160E25}"/>
    <hyperlink ref="C104" r:id="rId222" display="https://kenpom.com/conf.php?c=MVC" xr:uid="{B25BD1CD-EFC2-C848-A06D-19A5F6B741F0}"/>
    <hyperlink ref="B105" r:id="rId223" display="https://kenpom.com/team.php?team=Grand+Canyon" xr:uid="{77D1E24A-053A-D44D-9CB2-D3BEC6FC83B4}"/>
    <hyperlink ref="C105" r:id="rId224" display="https://kenpom.com/conf.php?c=WAC" xr:uid="{3B34D1DC-B14D-A640-8FDA-5479C43491FB}"/>
    <hyperlink ref="B106" r:id="rId225" display="https://kenpom.com/team.php?team=Oklahoma+St." xr:uid="{4F4DB3A2-30ED-9147-B1B0-21091F5AB65F}"/>
    <hyperlink ref="C106" r:id="rId226" display="https://kenpom.com/conf.php?c=B12" xr:uid="{68F32D0D-090C-E840-ACE0-95090F01E6A0}"/>
    <hyperlink ref="B107" r:id="rId227" display="https://kenpom.com/team.php?team=Virginia" xr:uid="{94FC9920-0C4F-3343-A4BF-1A0A73F46084}"/>
    <hyperlink ref="C107" r:id="rId228" display="https://kenpom.com/conf.php?c=ACC" xr:uid="{FA4032F1-4201-2F42-9C81-14D0315065F5}"/>
    <hyperlink ref="B108" r:id="rId229" display="https://kenpom.com/team.php?team=Georgia+Tech" xr:uid="{F7145B15-2932-E442-A28D-5872CC87CDEC}"/>
    <hyperlink ref="C108" r:id="rId230" display="https://kenpom.com/conf.php?c=ACC" xr:uid="{B70DD159-EEAB-9142-AE3B-9CDAF89D4946}"/>
    <hyperlink ref="B109" r:id="rId231" display="https://kenpom.com/team.php?team=Samford" xr:uid="{247102DD-EF16-EC47-82AC-1E5B73391B18}"/>
    <hyperlink ref="C109" r:id="rId232" display="https://kenpom.com/conf.php?c=SC" xr:uid="{9BF14FAA-5720-2A48-A906-3F24DA3BA21D}"/>
    <hyperlink ref="B110" r:id="rId233" display="https://kenpom.com/team.php?team=South+Dakota+St." xr:uid="{FA14363B-F029-5F4B-85BD-AAB9F34D1AAB}"/>
    <hyperlink ref="C110" r:id="rId234" display="https://kenpom.com/conf.php?c=Sum" xr:uid="{7F0BA93D-7761-B04C-AFAA-1BE69CEB7624}"/>
    <hyperlink ref="B111" r:id="rId235" display="https://kenpom.com/team.php?team=Washington+St." xr:uid="{1C1F8E46-4918-9449-86B9-B5D6C34382CC}"/>
    <hyperlink ref="C111" r:id="rId236" display="https://kenpom.com/conf.php?c=WCC" xr:uid="{96C1D7EB-D82F-194E-8FD5-8E43B1611FAF}"/>
    <hyperlink ref="B112" r:id="rId237" display="https://kenpom.com/team.php?team=Florida+Atlantic" xr:uid="{53C8AC05-8BF5-6E48-9193-EEAB1EA0995D}"/>
    <hyperlink ref="C112" r:id="rId238" display="https://kenpom.com/conf.php?c=Amer" xr:uid="{74613A17-DEE5-AB47-8028-1F3CF5EA817D}"/>
    <hyperlink ref="B113" r:id="rId239" display="https://kenpom.com/team.php?team=CSUN" xr:uid="{8E16D8C0-2EC3-1147-A908-09966E0CF717}"/>
    <hyperlink ref="C113" r:id="rId240" display="https://kenpom.com/conf.php?c=BW" xr:uid="{395B8C68-589D-404B-A3DE-B69E38307DFA}"/>
    <hyperlink ref="B114" r:id="rId241" display="https://kenpom.com/team.php?team=Chattanooga" xr:uid="{630AA385-BE58-0F4A-8251-AFCF4AB6917D}"/>
    <hyperlink ref="C114" r:id="rId242" display="https://kenpom.com/conf.php?c=SC" xr:uid="{D51F6072-2138-3442-998B-7F1A139ECD84}"/>
    <hyperlink ref="B115" r:id="rId243" display="https://kenpom.com/team.php?team=Troy" xr:uid="{4C241014-04F5-2D4A-BF59-F3693ED1E752}"/>
    <hyperlink ref="C115" r:id="rId244" display="https://kenpom.com/conf.php?c=SB" xr:uid="{E10C7DC3-B6F6-1446-90FD-23C568E140B6}"/>
    <hyperlink ref="B116" r:id="rId245" display="https://kenpom.com/team.php?team=George+Washington" xr:uid="{3C3102D0-07CF-8743-A3B7-E8156755AECD}"/>
    <hyperlink ref="C116" r:id="rId246" display="https://kenpom.com/conf.php?c=A10" xr:uid="{12117924-B9ED-1743-BC27-2FC344AF0E92}"/>
    <hyperlink ref="B117" r:id="rId247" display="https://kenpom.com/team.php?team=UAB" xr:uid="{3EC9B86E-690D-8D42-A7F4-DCE2B8729657}"/>
    <hyperlink ref="C117" r:id="rId248" display="https://kenpom.com/conf.php?c=Amer" xr:uid="{78CBE1A3-D9D6-B143-9179-9F578EA925FB}"/>
    <hyperlink ref="B118" r:id="rId249" display="https://kenpom.com/team.php?team=N.C.+State" xr:uid="{01A41244-49B2-7C4A-A18A-D9BFD1D58B6D}"/>
    <hyperlink ref="C118" r:id="rId250" display="https://kenpom.com/conf.php?c=ACC" xr:uid="{B0608702-6EBC-EE46-9EAB-047A769BCD23}"/>
    <hyperlink ref="B119" r:id="rId251" display="https://kenpom.com/team.php?team=UNC+Wilmington" xr:uid="{366D03EB-53AE-6844-BEDE-2B76DD3479F8}"/>
    <hyperlink ref="C119" r:id="rId252" display="https://kenpom.com/conf.php?c=CAA" xr:uid="{B04B7939-5D62-5147-9832-DE46BC1CF1EE}"/>
    <hyperlink ref="B120" r:id="rId253" display="https://kenpom.com/team.php?team=Jacksonville+St." xr:uid="{54656A01-33FE-5B4A-9C73-52BB831AE572}"/>
    <hyperlink ref="C120" r:id="rId254" display="https://kenpom.com/conf.php?c=CUSA" xr:uid="{C129B7C1-EA2C-7B4C-916F-2C997552108A}"/>
    <hyperlink ref="B121" r:id="rId255" display="https://kenpom.com/team.php?team=St.+Thomas" xr:uid="{4487C59E-068D-4348-AA47-0D7C043612AF}"/>
    <hyperlink ref="C121" r:id="rId256" display="https://kenpom.com/conf.php?c=Sum" xr:uid="{F14AD952-57BF-5449-A585-528B838C7B7D}"/>
    <hyperlink ref="B122" r:id="rId257" display="https://kenpom.com/team.php?team=North+Alabama" xr:uid="{CCE21381-4A09-0E48-8951-33BE5B5CBD8B}"/>
    <hyperlink ref="C122" r:id="rId258" display="https://kenpom.com/conf.php?c=ASun" xr:uid="{01795657-5066-014B-A662-AA07A3D409DE}"/>
    <hyperlink ref="B123" r:id="rId259" display="https://kenpom.com/team.php?team=California" xr:uid="{5161078A-8D65-9C4C-AD5C-DC7B81D4C140}"/>
    <hyperlink ref="C123" r:id="rId260" display="https://kenpom.com/conf.php?c=ACC" xr:uid="{CE798405-82D4-FF43-8995-1A6CB8F9D804}"/>
    <hyperlink ref="B124" r:id="rId261" display="https://kenpom.com/team.php?team=North+Dakota+St." xr:uid="{7F38222E-4D17-CD48-98A9-687C6B616D10}"/>
    <hyperlink ref="C124" r:id="rId262" display="https://kenpom.com/conf.php?c=Sum" xr:uid="{686923AE-BA08-D540-B539-0B0EFA5949B2}"/>
    <hyperlink ref="B125" r:id="rId263" display="https://kenpom.com/team.php?team=South+Alabama" xr:uid="{D8901291-484F-2047-825D-B43EB96AF59A}"/>
    <hyperlink ref="C125" r:id="rId264" display="https://kenpom.com/conf.php?c=SB" xr:uid="{8655533D-C29F-4148-BC5E-CDE653F4CAB4}"/>
    <hyperlink ref="A127" r:id="rId265" display="https://kenpom.com/archive.php?d=2025-02-21" xr:uid="{6FDECC29-9F1F-4E4B-9CDC-843EAFDF5145}"/>
    <hyperlink ref="B127" r:id="rId266" display="https://kenpom.com/archive.php?d=2025-02-21&amp;s=TeamName" xr:uid="{52AAA5EA-C59C-DF4A-9AEB-9DFE1FE3D63D}"/>
    <hyperlink ref="D127" r:id="rId267" display="https://kenpom.com/archive.php?d=2025-02-21" xr:uid="{859A76D8-B349-8E4B-AB7E-2988DFB8E8D2}"/>
    <hyperlink ref="E127" r:id="rId268" display="https://kenpom.com/archive.php?d=2025-02-21&amp;s=RankAdjOE" xr:uid="{37C0E2FE-4BF7-C74B-9D5C-6187140D29A8}"/>
    <hyperlink ref="F127" r:id="rId269" display="https://kenpom.com/archive.php?d=2025-02-21&amp;s=RankAdjDE" xr:uid="{6E658EE6-B0E2-EF42-934D-EC872C86196B}"/>
    <hyperlink ref="G127" r:id="rId270" display="https://kenpom.com/archive.php?d=2025-02-21&amp;s=RankAdjTempo" xr:uid="{99FC1465-37BA-B94A-B792-4D3FF34372BA}"/>
    <hyperlink ref="H127" r:id="rId271" display="https://kenpom.com/archive.php?d=2025-02-21&amp;s=RankAdjEMFinal" xr:uid="{E7B74D0B-6D92-1B46-B87D-E078209FE644}"/>
    <hyperlink ref="I127" r:id="rId272" display="https://kenpom.com/archive.php?d=2025-02-21&amp;s=AdjEMFinal" xr:uid="{40879055-2E88-4E41-B881-FCE71D83FF1A}"/>
    <hyperlink ref="B128" r:id="rId273" display="https://kenpom.com/team.php?team=Saint+Louis" xr:uid="{D7097ABA-0410-0A4A-9D4F-6D0520BB51B2}"/>
    <hyperlink ref="C128" r:id="rId274" display="https://kenpom.com/conf.php?c=A10" xr:uid="{A01F8B85-2741-F344-A8DE-001455375E47}"/>
    <hyperlink ref="B129" r:id="rId275" display="https://kenpom.com/team.php?team=Loyola+Chicago" xr:uid="{0F19455E-5D9E-3F46-81A9-90D8569881FA}"/>
    <hyperlink ref="C129" r:id="rId276" display="https://kenpom.com/conf.php?c=A10" xr:uid="{A45F25B0-CDD9-124B-AEB2-D66E6AC546AC}"/>
    <hyperlink ref="B130" r:id="rId277" display="https://kenpom.com/team.php?team=Rhode+Island" xr:uid="{0ABF8BE3-708C-3F4C-87E1-14AA7FE6B50B}"/>
    <hyperlink ref="C130" r:id="rId278" display="https://kenpom.com/conf.php?c=A10" xr:uid="{68AF7819-5F56-014F-8B3B-16BD1CAC3690}"/>
    <hyperlink ref="B131" r:id="rId279" display="https://kenpom.com/team.php?team=Middle+Tennessee" xr:uid="{7955EA20-6AAF-7044-9016-A1F22B3F5DAD}"/>
    <hyperlink ref="C131" r:id="rId280" display="https://kenpom.com/conf.php?c=CUSA" xr:uid="{AD3880FF-0C09-8B48-8D9B-08EBC54ADB0D}"/>
    <hyperlink ref="B132" r:id="rId281" display="https://kenpom.com/team.php?team=Wichita+St." xr:uid="{32794854-03F0-E94E-9BB1-2169C0DFA84E}"/>
    <hyperlink ref="C132" r:id="rId282" display="https://kenpom.com/conf.php?c=Amer" xr:uid="{D0651A91-35D4-DB4E-9330-523EB5863B6A}"/>
    <hyperlink ref="B133" r:id="rId283" display="https://kenpom.com/team.php?team=Kennesaw+St." xr:uid="{BC641F0E-CB76-8F41-A4DC-BFE052EC3A39}"/>
    <hyperlink ref="C133" r:id="rId284" display="https://kenpom.com/conf.php?c=CUSA" xr:uid="{E374623B-46C8-F744-9800-5939D07E9AF3}"/>
    <hyperlink ref="B134" r:id="rId285" display="https://kenpom.com/team.php?team=Syracuse" xr:uid="{8F23339B-1D7A-C04C-BA8F-667D25A8E6C8}"/>
    <hyperlink ref="C134" r:id="rId286" display="https://kenpom.com/conf.php?c=ACC" xr:uid="{F891AA40-3218-424C-B56A-9DF629E631FD}"/>
    <hyperlink ref="B135" r:id="rId287" display="https://kenpom.com/team.php?team=Wofford" xr:uid="{5B790C13-D791-854C-930F-DC3F9C7418D1}"/>
    <hyperlink ref="C135" r:id="rId288" display="https://kenpom.com/conf.php?c=SC" xr:uid="{38968972-0135-7741-87B0-2F95DDFC5CD5}"/>
    <hyperlink ref="B136" r:id="rId289" display="https://kenpom.com/team.php?team=Davidson" xr:uid="{A97B14AA-22A4-954C-8F85-F0F960BFF135}"/>
    <hyperlink ref="C136" r:id="rId290" display="https://kenpom.com/conf.php?c=A10" xr:uid="{AEE2B305-6C95-8A43-A471-8D548F5FF0D7}"/>
    <hyperlink ref="B137" r:id="rId291" display="https://kenpom.com/team.php?team=Louisiana+Tech" xr:uid="{2A864F87-3146-5C48-B9AF-AEB10E9EC372}"/>
    <hyperlink ref="C137" r:id="rId292" display="https://kenpom.com/conf.php?c=CUSA" xr:uid="{84FB4000-8665-4642-A5B1-4C1511594CD1}"/>
    <hyperlink ref="B138" r:id="rId293" display="https://kenpom.com/team.php?team=Kent+St." xr:uid="{16E467CB-6177-0F4F-9518-C07AFD3D905B}"/>
    <hyperlink ref="C138" r:id="rId294" display="https://kenpom.com/conf.php?c=MAC" xr:uid="{03833205-15FE-DF48-A883-AB921341AB54}"/>
    <hyperlink ref="B139" r:id="rId295" display="https://kenpom.com/team.php?team=Utah+Valley" xr:uid="{3D35077E-22CF-304D-9B85-72458DF62CE0}"/>
    <hyperlink ref="C139" r:id="rId296" display="https://kenpom.com/conf.php?c=WAC" xr:uid="{DAB0C4D9-5D85-3847-8E59-486A47D13609}"/>
    <hyperlink ref="B140" r:id="rId297" display="https://kenpom.com/team.php?team=DePaul" xr:uid="{7CFF344E-6ACE-3B48-B320-6CD92F761FF0}"/>
    <hyperlink ref="C140" r:id="rId298" display="https://kenpom.com/conf.php?c=BE" xr:uid="{AF8566E1-5A29-A447-8D0D-CBF75A339502}"/>
    <hyperlink ref="B141" r:id="rId299" display="https://kenpom.com/team.php?team=East+Tennessee+St." xr:uid="{170351C4-4F04-F644-AC66-5FD75B0BA13B}"/>
    <hyperlink ref="C141" r:id="rId300" display="https://kenpom.com/conf.php?c=SC" xr:uid="{6501BD4C-C10B-A14F-A348-958C01ED29DC}"/>
    <hyperlink ref="B142" r:id="rId301" display="https://kenpom.com/team.php?team=Milwaukee" xr:uid="{C20AA0D2-378A-A440-B055-F8B0195282C6}"/>
    <hyperlink ref="C142" r:id="rId302" display="https://kenpom.com/conf.php?c=Horz" xr:uid="{35CA64B9-86AF-7941-A37C-984E2643C9A9}"/>
    <hyperlink ref="B143" r:id="rId303" display="https://kenpom.com/team.php?team=UC+Santa+Barbara" xr:uid="{A2AC03EE-233B-E340-8F25-BDC7BF25EB99}"/>
    <hyperlink ref="C143" r:id="rId304" display="https://kenpom.com/conf.php?c=BW" xr:uid="{282570DC-783A-6C4D-B3BB-84120C0DA74B}"/>
    <hyperlink ref="B144" r:id="rId305" display="https://kenpom.com/team.php?team=UNC+Greensboro" xr:uid="{C0C9709C-94CE-D84A-AD48-045772E94185}"/>
    <hyperlink ref="C144" r:id="rId306" display="https://kenpom.com/conf.php?c=SC" xr:uid="{A9E5A70D-EBDF-CD48-9BBA-6D8C74A44B24}"/>
    <hyperlink ref="B145" r:id="rId307" display="https://kenpom.com/team.php?team=Illinois+St." xr:uid="{E67FAB75-18A6-D944-92CF-4217B8D065ED}"/>
    <hyperlink ref="C145" r:id="rId308" display="https://kenpom.com/conf.php?c=MVC" xr:uid="{8D0476C7-D0AE-3449-8E78-AD358316E050}"/>
    <hyperlink ref="B146" r:id="rId309" display="https://kenpom.com/team.php?team=Appalachian+St." xr:uid="{D72CCFF4-2809-6B40-BE42-6DBA9AD7D68A}"/>
    <hyperlink ref="C146" r:id="rId310" display="https://kenpom.com/conf.php?c=SB" xr:uid="{9CF21EC6-0803-B84E-A0B8-445302CC87B5}"/>
    <hyperlink ref="B147" r:id="rId311" display="https://kenpom.com/team.php?team=Western+Kentucky" xr:uid="{9E37FFFF-7FB1-ED47-A286-38DE57EE10F4}"/>
    <hyperlink ref="C147" r:id="rId312" display="https://kenpom.com/conf.php?c=CUSA" xr:uid="{01829B3B-BF5D-3C4B-AE0C-85736EA36F31}"/>
    <hyperlink ref="B148" r:id="rId313" display="https://kenpom.com/team.php?team=Belmont" xr:uid="{AD5B7DC2-8BA2-974E-ADFC-31BC5194FAF1}"/>
    <hyperlink ref="C148" r:id="rId314" display="https://kenpom.com/conf.php?c=MVC" xr:uid="{D772AF86-E792-5743-AFB4-A72409CC453C}"/>
    <hyperlink ref="B149" r:id="rId315" display="https://kenpom.com/team.php?team=Northern+Colorado" xr:uid="{F6B8C9C1-D78A-704B-8BEF-4DA034916E1A}"/>
    <hyperlink ref="C149" r:id="rId316" display="https://kenpom.com/conf.php?c=BSky" xr:uid="{1FC490B4-2979-644E-8835-8EF61EE6375B}"/>
    <hyperlink ref="B150" r:id="rId317" display="https://kenpom.com/team.php?team=UC+Riverside" xr:uid="{362560F2-E7F5-ED41-918F-1F4F632A0C94}"/>
    <hyperlink ref="C150" r:id="rId318" display="https://kenpom.com/conf.php?c=BW" xr:uid="{004F13FE-1230-EF45-A834-EFDA2B8C8ED9}"/>
    <hyperlink ref="B151" r:id="rId319" display="https://kenpom.com/team.php?team=James+Madison" xr:uid="{7407AA79-5405-5E42-883B-F21C498C766A}"/>
    <hyperlink ref="C151" r:id="rId320" display="https://kenpom.com/conf.php?c=SB" xr:uid="{674E1326-061A-3E40-AD3B-15760F39C8AB}"/>
    <hyperlink ref="B152" r:id="rId321" display="https://kenpom.com/team.php?team=UTEP" xr:uid="{B8EFD796-FB33-AE46-91C7-7DDA5459A062}"/>
    <hyperlink ref="C152" r:id="rId322" display="https://kenpom.com/conf.php?c=CUSA" xr:uid="{0D763097-D3F0-EC4E-A649-2BAA6D0A85A9}"/>
    <hyperlink ref="B153" r:id="rId323" display="https://kenpom.com/team.php?team=Illinois+Chicago" xr:uid="{0E4FC0E1-BB0F-EE4F-BDB5-DC4AFAF23278}"/>
    <hyperlink ref="C153" r:id="rId324" display="https://kenpom.com/conf.php?c=MVC" xr:uid="{37610E7F-9E3E-0C4E-8219-CF03F071FD4B}"/>
    <hyperlink ref="B154" r:id="rId325" display="https://kenpom.com/team.php?team=Duquesne" xr:uid="{1FF7797C-DD07-B042-A3D7-BCF97F195EE8}"/>
    <hyperlink ref="C154" r:id="rId326" display="https://kenpom.com/conf.php?c=A10" xr:uid="{2BB4B3A0-0CFB-5047-9944-5666677919BA}"/>
    <hyperlink ref="B155" r:id="rId327" display="https://kenpom.com/team.php?team=Murray+St." xr:uid="{A1270D06-8D2F-E947-A6C0-69E332AB0A78}"/>
    <hyperlink ref="C155" r:id="rId328" display="https://kenpom.com/conf.php?c=MVC" xr:uid="{F91F07AA-BF0C-C34F-8E3C-D99D693BE032}"/>
    <hyperlink ref="B156" r:id="rId329" display="https://kenpom.com/team.php?team=New+Mexico+St." xr:uid="{13DE0858-6861-C445-8DA7-B2AB91D87FBE}"/>
    <hyperlink ref="C156" r:id="rId330" display="https://kenpom.com/conf.php?c=CUSA" xr:uid="{9DDBDA2A-B0DE-BC4C-B4D8-C135B77957A3}"/>
    <hyperlink ref="B157" r:id="rId331" display="https://kenpom.com/team.php?team=Sam+Houston+St." xr:uid="{68C51EE3-8C07-B74C-A35D-F0898966E330}"/>
    <hyperlink ref="C157" r:id="rId332" display="https://kenpom.com/conf.php?c=CUSA" xr:uid="{06221484-FB83-A446-8DDC-C1D9B4EBDEA1}"/>
    <hyperlink ref="B158" r:id="rId333" display="https://kenpom.com/team.php?team=Tulane" xr:uid="{49133DBD-3107-4546-88CA-43C55F8925C2}"/>
    <hyperlink ref="C158" r:id="rId334" display="https://kenpom.com/conf.php?c=Amer" xr:uid="{7A267207-5EA6-614C-AC75-CC487DEAF942}"/>
    <hyperlink ref="B159" r:id="rId335" display="https://kenpom.com/team.php?team=Charleston" xr:uid="{86EEBEA4-A22B-C54D-943D-8E38AC44B953}"/>
    <hyperlink ref="C159" r:id="rId336" display="https://kenpom.com/conf.php?c=CAA" xr:uid="{F05BA969-489A-3F47-B858-5FFBD325352A}"/>
    <hyperlink ref="B160" r:id="rId337" display="https://kenpom.com/team.php?team=Furman" xr:uid="{8AF50859-79D1-674E-8AAB-7D792125ACF3}"/>
    <hyperlink ref="C160" r:id="rId338" display="https://kenpom.com/conf.php?c=SC" xr:uid="{53D3149E-5292-D24B-AEFD-C14E0CA43D67}"/>
    <hyperlink ref="B161" r:id="rId339" display="https://kenpom.com/team.php?team=Purdue+Fort+Wayne" xr:uid="{C35DA132-E619-294A-8DAD-8A9C173716AC}"/>
    <hyperlink ref="C161" r:id="rId340" display="https://kenpom.com/conf.php?c=Horz" xr:uid="{E69FF05C-DDCD-1C49-B7CA-652A8F67D08E}"/>
    <hyperlink ref="B162" r:id="rId341" display="https://kenpom.com/team.php?team=East+Carolina" xr:uid="{4F501780-1443-A643-8D33-080B8AAF51EA}"/>
    <hyperlink ref="C162" r:id="rId342" display="https://kenpom.com/conf.php?c=Amer" xr:uid="{2D56B704-80B0-7D48-979F-4A0866E596DD}"/>
    <hyperlink ref="B163" r:id="rId343" display="https://kenpom.com/team.php?team=Seattle" xr:uid="{164DDBE4-CF17-9C49-8203-638D9D145304}"/>
    <hyperlink ref="C163" r:id="rId344" display="https://kenpom.com/conf.php?c=WAC" xr:uid="{F5B541BC-EC18-5C47-8CFC-55E05BCD5BD6}"/>
    <hyperlink ref="B164" r:id="rId345" display="https://kenpom.com/team.php?team=Cal+Baptist" xr:uid="{F0C1231F-C6F7-EB4F-BF45-A9815B464B28}"/>
    <hyperlink ref="C164" r:id="rId346" display="https://kenpom.com/conf.php?c=WAC" xr:uid="{6A9F3F22-9A9C-4047-AA4F-B77BBBE52EF3}"/>
    <hyperlink ref="B165" r:id="rId347" display="https://kenpom.com/team.php?team=Radford" xr:uid="{65E14D8A-3538-F847-8C86-C9C581F35540}"/>
    <hyperlink ref="C165" r:id="rId348" display="https://kenpom.com/conf.php?c=BSth" xr:uid="{C0D23DCD-720C-894C-9C68-0392C32F21F0}"/>
    <hyperlink ref="B166" r:id="rId349" display="https://kenpom.com/team.php?team=Princeton" xr:uid="{7AF89936-56EF-2F4A-9153-D0FCFED15DEE}"/>
    <hyperlink ref="C166" r:id="rId350" display="https://kenpom.com/conf.php?c=Ivy" xr:uid="{A386600B-936E-B54A-B3B4-F7FDB2414E44}"/>
    <hyperlink ref="B167" r:id="rId351" display="https://kenpom.com/team.php?team=Robert+Morris" xr:uid="{58D8ED90-4B6F-DE45-8094-7C0F2BBA8876}"/>
    <hyperlink ref="C167" r:id="rId352" display="https://kenpom.com/conf.php?c=Horz" xr:uid="{CC003C69-F17D-1843-97BD-A7907B156F85}"/>
    <hyperlink ref="A169" r:id="rId353" display="https://kenpom.com/archive.php?d=2025-02-21" xr:uid="{089E249C-F8CB-5940-A3B1-9E57B8924F88}"/>
    <hyperlink ref="B169" r:id="rId354" display="https://kenpom.com/archive.php?d=2025-02-21&amp;s=TeamName" xr:uid="{EE46035B-66AE-6848-B6C2-9D096764336F}"/>
    <hyperlink ref="D169" r:id="rId355" display="https://kenpom.com/archive.php?d=2025-02-21" xr:uid="{ADEDEE8D-AE93-724D-8C52-A4DE44D9362E}"/>
    <hyperlink ref="E169" r:id="rId356" display="https://kenpom.com/archive.php?d=2025-02-21&amp;s=RankAdjOE" xr:uid="{AEF02187-BD52-3E43-A522-73B4678052E3}"/>
    <hyperlink ref="F169" r:id="rId357" display="https://kenpom.com/archive.php?d=2025-02-21&amp;s=RankAdjDE" xr:uid="{1B15F117-D800-7B47-BC21-914D42C4CA69}"/>
    <hyperlink ref="G169" r:id="rId358" display="https://kenpom.com/archive.php?d=2025-02-21&amp;s=RankAdjTempo" xr:uid="{486A07AD-A01C-C34C-99F3-807845B93046}"/>
    <hyperlink ref="H169" r:id="rId359" display="https://kenpom.com/archive.php?d=2025-02-21&amp;s=RankAdjEMFinal" xr:uid="{BA257A45-308B-D949-8655-BB59A7DF6B82}"/>
    <hyperlink ref="I169" r:id="rId360" display="https://kenpom.com/archive.php?d=2025-02-21&amp;s=AdjEMFinal" xr:uid="{59E4F47B-DD4A-7748-A74F-6429AE36A627}"/>
    <hyperlink ref="B170" r:id="rId361" display="https://kenpom.com/team.php?team=Cleveland+St." xr:uid="{0EB1B858-F08F-3743-98DF-D44E156C4570}"/>
    <hyperlink ref="C170" r:id="rId362" display="https://kenpom.com/conf.php?c=Horz" xr:uid="{6B437B29-AE51-B74B-9ACA-7CC08AF4F581}"/>
    <hyperlink ref="B171" r:id="rId363" display="https://kenpom.com/team.php?team=Temple" xr:uid="{8F2D10CE-00B4-2743-9DCE-BC65B95BA4FC}"/>
    <hyperlink ref="C171" r:id="rId364" display="https://kenpom.com/conf.php?c=Amer" xr:uid="{672D17DC-1A0F-4C4B-BCFC-F582617BEA06}"/>
    <hyperlink ref="B172" r:id="rId365" display="https://kenpom.com/team.php?team=Bryant" xr:uid="{475F969C-9270-DD48-8E0C-02E1AFE1EDB1}"/>
    <hyperlink ref="C172" r:id="rId366" display="https://kenpom.com/conf.php?c=AE" xr:uid="{261D1C27-53B6-B744-942C-C2254FBA64C8}"/>
    <hyperlink ref="B173" r:id="rId367" display="https://kenpom.com/team.php?team=Elon" xr:uid="{63218AF2-97FB-D446-A58B-1340DE70508D}"/>
    <hyperlink ref="C173" r:id="rId368" display="https://kenpom.com/conf.php?c=CAA" xr:uid="{0EB8F969-D96C-EA4E-A17A-BA6C9FEC6B1B}"/>
    <hyperlink ref="B174" r:id="rId369" display="https://kenpom.com/team.php?team=Virginia+Tech" xr:uid="{8D956FC4-2867-1C45-86AF-E846DF31730D}"/>
    <hyperlink ref="C174" r:id="rId370" display="https://kenpom.com/conf.php?c=ACC" xr:uid="{4E4D9245-9A2E-B34E-A7D6-66F0A22ABB9C}"/>
    <hyperlink ref="B175" r:id="rId371" display="https://kenpom.com/team.php?team=Florida+Gulf+Coast" xr:uid="{07C70B1B-E7DC-F946-9D1A-73BEAC40C375}"/>
    <hyperlink ref="C175" r:id="rId372" display="https://kenpom.com/conf.php?c=ASun" xr:uid="{72E0F14E-CB6B-CB48-A834-420BBCB57C3E}"/>
    <hyperlink ref="B176" r:id="rId373" display="https://kenpom.com/team.php?team=Towson" xr:uid="{34D4060F-E384-D341-9F3D-CC2B26BED18D}"/>
    <hyperlink ref="C176" r:id="rId374" display="https://kenpom.com/conf.php?c=CAA" xr:uid="{71FE9807-B3A4-6A40-9740-9922BC4ECBB5}"/>
    <hyperlink ref="B177" r:id="rId375" display="https://kenpom.com/team.php?team=Loyola+Marymount" xr:uid="{F1C48CF4-AB56-D74B-AE33-BB0EF33752EC}"/>
    <hyperlink ref="C177" r:id="rId376" display="https://kenpom.com/conf.php?c=WCC" xr:uid="{428ED4EB-AC47-7046-B25B-5959304DD672}"/>
    <hyperlink ref="B178" r:id="rId377" display="https://kenpom.com/team.php?team=Cornell" xr:uid="{67964FEC-38CF-C647-98A4-15B89E32519E}"/>
    <hyperlink ref="C178" r:id="rId378" display="https://kenpom.com/conf.php?c=Ivy" xr:uid="{F4355A2C-FD9C-0D41-AD0E-3C0FF7E4DB16}"/>
    <hyperlink ref="B179" r:id="rId379" display="https://kenpom.com/team.php?team=Miami+OH" xr:uid="{544D09B9-2924-2246-AB79-83A2F5348D85}"/>
    <hyperlink ref="C179" r:id="rId380" display="https://kenpom.com/conf.php?c=MAC" xr:uid="{8F0AAFEF-BB44-B049-BF2A-07860AC4D140}"/>
    <hyperlink ref="B180" r:id="rId381" display="https://kenpom.com/team.php?team=Wyoming" xr:uid="{CFAEE5B7-2F2B-1542-9F92-D56DF7FF5D25}"/>
    <hyperlink ref="C180" r:id="rId382" display="https://kenpom.com/conf.php?c=MWC" xr:uid="{7115F4EE-0A80-1D42-ADBD-394F5D8E10CC}"/>
    <hyperlink ref="B181" r:id="rId383" display="https://kenpom.com/team.php?team=Norfolk+St." xr:uid="{72EACF63-F443-F043-A60B-1C056B10E44F}"/>
    <hyperlink ref="C181" r:id="rId384" display="https://kenpom.com/conf.php?c=MEAC" xr:uid="{F816AFF5-5878-4847-84DB-0FD3FDCA66E0}"/>
    <hyperlink ref="B182" r:id="rId385" display="https://kenpom.com/team.php?team=Texas+A%26M+Corpus+Chris" xr:uid="{0C8A9CD6-9671-404E-8FAA-CD184BD0ED0C}"/>
    <hyperlink ref="C182" r:id="rId386" display="https://kenpom.com/conf.php?c=Slnd" xr:uid="{4EE0554B-EECA-4645-B893-0ECFE2BCA58E}"/>
    <hyperlink ref="B183" r:id="rId387" display="https://kenpom.com/team.php?team=Miami+FL" xr:uid="{80F1E2F0-75DB-A54A-AA3B-BFB677473653}"/>
    <hyperlink ref="C183" r:id="rId388" display="https://kenpom.com/conf.php?c=ACC" xr:uid="{7A275EB3-CDDE-E84A-9EDF-61F8E189C184}"/>
    <hyperlink ref="B184" r:id="rId389" display="https://kenpom.com/team.php?team=Lamar" xr:uid="{12E55091-BD5B-9C43-AF6B-850C07F4B15A}"/>
    <hyperlink ref="C184" r:id="rId390" display="https://kenpom.com/conf.php?c=Slnd" xr:uid="{D1F5914E-E5BB-364D-91E3-A79A58DE9D01}"/>
    <hyperlink ref="B185" r:id="rId391" display="https://kenpom.com/team.php?team=San+Jose+St." xr:uid="{275417D7-7B1D-DA4C-8928-691DEBFB179E}"/>
    <hyperlink ref="C185" r:id="rId392" display="https://kenpom.com/conf.php?c=MWC" xr:uid="{26337CC9-1E33-E14D-9A90-88A1FAFE8230}"/>
    <hyperlink ref="B186" r:id="rId393" display="https://kenpom.com/team.php?team=Campbell" xr:uid="{C8CF3B6F-4E77-E544-A668-1BB9E9FD3735}"/>
    <hyperlink ref="C186" r:id="rId394" display="https://kenpom.com/conf.php?c=CAA" xr:uid="{1383FA29-D23E-1C4C-9134-D07DEDF053C1}"/>
    <hyperlink ref="B187" r:id="rId395" display="https://kenpom.com/team.php?team=Jacksonville" xr:uid="{6602C323-D84E-5C48-8505-68F276B215DF}"/>
    <hyperlink ref="C187" r:id="rId396" display="https://kenpom.com/conf.php?c=ASun" xr:uid="{C1F920A3-FB69-544A-AD6E-B545C6A5CEBB}"/>
    <hyperlink ref="B188" r:id="rId397" display="https://kenpom.com/team.php?team=Rice" xr:uid="{94527E13-35D3-4949-96AA-CEA1FD4AA33D}"/>
    <hyperlink ref="C188" r:id="rId398" display="https://kenpom.com/conf.php?c=Amer" xr:uid="{285799CC-ACB6-7444-9DB6-CE80C4E17853}"/>
    <hyperlink ref="B189" r:id="rId399" display="https://kenpom.com/team.php?team=Central+Connecticut" xr:uid="{31AB3163-8E6E-0B41-8D34-3D06E528EA8D}"/>
    <hyperlink ref="C189" r:id="rId400" display="https://kenpom.com/conf.php?c=NEC" xr:uid="{DAB622CD-5B04-B74B-95C8-E431A25DE5E9}"/>
    <hyperlink ref="B190" r:id="rId401" display="https://kenpom.com/team.php?team=Eastern+Kentucky" xr:uid="{8746ED95-B877-A044-B2F4-04B59C1818C5}"/>
    <hyperlink ref="C190" r:id="rId402" display="https://kenpom.com/conf.php?c=ASun" xr:uid="{E2FD041D-7416-4B42-B591-55169B41245E}"/>
    <hyperlink ref="B191" r:id="rId403" display="https://kenpom.com/team.php?team=Southern+Illinois" xr:uid="{E6D3B944-DEA4-5644-A79D-D7E0D39CB52F}"/>
    <hyperlink ref="C191" r:id="rId404" display="https://kenpom.com/conf.php?c=MVC" xr:uid="{D0203305-68AD-8941-8E8E-38EE79D9DB0C}"/>
    <hyperlink ref="B192" r:id="rId405" display="https://kenpom.com/team.php?team=Nicholls" xr:uid="{86D8007C-EC29-5642-B0B5-C91FDC9025FA}"/>
    <hyperlink ref="C192" r:id="rId406" display="https://kenpom.com/conf.php?c=Slnd" xr:uid="{7B269639-84DD-134D-ABF7-D2A3B67FDC76}"/>
    <hyperlink ref="B193" r:id="rId407" display="https://kenpom.com/team.php?team=UNC+Asheville" xr:uid="{B9E57FFE-3720-724A-8233-9BE773B8C5F7}"/>
    <hyperlink ref="C193" r:id="rId408" display="https://kenpom.com/conf.php?c=BSth" xr:uid="{8A3C096D-553F-CD42-8AA3-72BE718B7DD9}"/>
    <hyperlink ref="B194" r:id="rId409" display="https://kenpom.com/team.php?team=Ohio" xr:uid="{D9BCA7F0-DBF3-EC4E-8F4E-9A4D96FA8DD9}"/>
    <hyperlink ref="C194" r:id="rId410" display="https://kenpom.com/conf.php?c=MAC" xr:uid="{CBD49415-AA5D-2C4D-B4BB-8CC89EDFFD05}"/>
    <hyperlink ref="B195" r:id="rId411" display="https://kenpom.com/team.php?team=Montana" xr:uid="{EFD2F7B0-3275-2942-AD70-A25D9258AD92}"/>
    <hyperlink ref="C195" r:id="rId412" display="https://kenpom.com/conf.php?c=BSky" xr:uid="{E7C0F05D-0153-3D4B-A8EF-92C53B97D284}"/>
    <hyperlink ref="B196" r:id="rId413" display="https://kenpom.com/team.php?team=Youngstown+St." xr:uid="{99A43BCA-A62F-474A-B81E-F9C48793AA8B}"/>
    <hyperlink ref="C196" r:id="rId414" display="https://kenpom.com/conf.php?c=Horz" xr:uid="{C8FD4509-7875-8143-8FFF-BAD5F9F272D6}"/>
    <hyperlink ref="B197" r:id="rId415" display="https://kenpom.com/team.php?team=Montana+St." xr:uid="{EB6EF1FB-0650-5541-8A86-BA3617B19952}"/>
    <hyperlink ref="C197" r:id="rId416" display="https://kenpom.com/conf.php?c=BSky" xr:uid="{2276C14B-0915-3342-88EF-FBD0FC9C6736}"/>
    <hyperlink ref="B198" r:id="rId417" display="https://kenpom.com/team.php?team=Southeastern+Louisiana" xr:uid="{0E78624B-74E4-E64C-BB02-43C9CAA0955F}"/>
    <hyperlink ref="C198" r:id="rId418" display="https://kenpom.com/conf.php?c=Slnd" xr:uid="{95EC87DE-9720-1D43-8763-74C590512AB1}"/>
    <hyperlink ref="B199" r:id="rId419" display="https://kenpom.com/team.php?team=Oakland" xr:uid="{54507BE5-8E02-8C42-9DE0-F7C7692B2019}"/>
    <hyperlink ref="C199" r:id="rId420" display="https://kenpom.com/conf.php?c=Horz" xr:uid="{7BA7DD3F-4628-874A-895F-6E0DBFF9516B}"/>
    <hyperlink ref="B200" r:id="rId421" display="https://kenpom.com/team.php?team=Nebraska+Omaha" xr:uid="{A2C78AF0-FBC8-FE40-B17D-5E790CC174A8}"/>
    <hyperlink ref="C200" r:id="rId422" display="https://kenpom.com/conf.php?c=Sum" xr:uid="{F30041CD-E0B0-E64F-BD65-8F9F43E3D133}"/>
    <hyperlink ref="B201" r:id="rId423" display="https://kenpom.com/team.php?team=Longwood" xr:uid="{40935404-83D9-0342-82F5-19F6208D4FA6}"/>
    <hyperlink ref="C201" r:id="rId424" display="https://kenpom.com/conf.php?c=BSth" xr:uid="{B5FD9FC7-1AE7-A64B-A3D4-8CBDAD20B49F}"/>
    <hyperlink ref="B202" r:id="rId425" display="https://kenpom.com/team.php?team=Boston+College" xr:uid="{4B24696A-53A2-7044-B092-92BC6B891C04}"/>
    <hyperlink ref="C202" r:id="rId426" display="https://kenpom.com/conf.php?c=ACC" xr:uid="{AB295953-2CB3-7E47-9B6E-F13138C6A420}"/>
    <hyperlink ref="B203" r:id="rId427" display="https://kenpom.com/team.php?team=Massachusetts" xr:uid="{B5E3B439-75ED-AA49-BA16-D5F10E49B41C}"/>
    <hyperlink ref="C203" r:id="rId428" display="https://kenpom.com/conf.php?c=A10" xr:uid="{F6CF4F23-0CC1-FC46-94C4-6449F15C1247}"/>
    <hyperlink ref="B204" r:id="rId429" display="https://kenpom.com/team.php?team=South+Florida" xr:uid="{1B8E622D-0195-194B-9637-E152146A30CC}"/>
    <hyperlink ref="C204" r:id="rId430" display="https://kenpom.com/conf.php?c=Amer" xr:uid="{D77D4C46-E674-214B-B5FB-AAA3E4370688}"/>
    <hyperlink ref="B205" r:id="rId431" display="https://kenpom.com/team.php?team=Central+Michigan" xr:uid="{08CCE6B3-0697-F44A-B308-4C12124F304C}"/>
    <hyperlink ref="C205" r:id="rId432" display="https://kenpom.com/conf.php?c=MAC" xr:uid="{6818D5C1-0B57-794F-848E-AEBD2862581E}"/>
    <hyperlink ref="B206" r:id="rId433" display="https://kenpom.com/team.php?team=Marshall" xr:uid="{3DDA7B40-7947-004B-8343-6D8209E3FEFC}"/>
    <hyperlink ref="C206" r:id="rId434" display="https://kenpom.com/conf.php?c=SB" xr:uid="{908CED26-A2B8-A245-BBED-B5DCF6C5300B}"/>
    <hyperlink ref="B207" r:id="rId435" display="https://kenpom.com/team.php?team=Texas+St." xr:uid="{AA11B47F-2793-A54B-ADC4-9EE526E0DCA8}"/>
    <hyperlink ref="C207" r:id="rId436" display="https://kenpom.com/conf.php?c=SB" xr:uid="{49D0AB4D-550C-CE47-A411-6AD6D7EB6686}"/>
    <hyperlink ref="B208" r:id="rId437" display="https://kenpom.com/team.php?team=Merrimack" xr:uid="{4F7338C4-F55F-ED44-AD3D-DDBE840196A0}"/>
    <hyperlink ref="C208" r:id="rId438" display="https://kenpom.com/conf.php?c=MAAC" xr:uid="{2582A1C8-5335-894C-9CC2-DF5E64FE61FA}"/>
    <hyperlink ref="B209" r:id="rId439" display="https://kenpom.com/team.php?team=Winthrop" xr:uid="{E045E702-41C6-5841-93EA-377BBC6B4FF9}"/>
    <hyperlink ref="C209" r:id="rId440" display="https://kenpom.com/conf.php?c=BSth" xr:uid="{13975316-E7B4-4C41-BAF7-EA70390AC95C}"/>
    <hyperlink ref="A211" r:id="rId441" display="https://kenpom.com/archive.php?d=2025-02-21" xr:uid="{BF433592-0237-B045-B096-ACDF612AA64E}"/>
    <hyperlink ref="B211" r:id="rId442" display="https://kenpom.com/archive.php?d=2025-02-21&amp;s=TeamName" xr:uid="{39210A0E-C59C-5C4E-8728-E4986B79A334}"/>
    <hyperlink ref="D211" r:id="rId443" display="https://kenpom.com/archive.php?d=2025-02-21" xr:uid="{835D786A-375F-444E-A768-4C89F8C46A6B}"/>
    <hyperlink ref="E211" r:id="rId444" display="https://kenpom.com/archive.php?d=2025-02-21&amp;s=RankAdjOE" xr:uid="{007AA2E5-C830-574C-AEE0-8D5582518556}"/>
    <hyperlink ref="F211" r:id="rId445" display="https://kenpom.com/archive.php?d=2025-02-21&amp;s=RankAdjDE" xr:uid="{55F46767-42C3-E540-A88B-ACFA77ED8C0E}"/>
    <hyperlink ref="G211" r:id="rId446" display="https://kenpom.com/archive.php?d=2025-02-21&amp;s=RankAdjTempo" xr:uid="{4C5F2753-92AC-C346-B12D-57CA67462D0E}"/>
    <hyperlink ref="H211" r:id="rId447" display="https://kenpom.com/archive.php?d=2025-02-21&amp;s=RankAdjEMFinal" xr:uid="{0784E3E0-43C0-3E40-A150-38BF77D7AF3A}"/>
    <hyperlink ref="I211" r:id="rId448" display="https://kenpom.com/archive.php?d=2025-02-21&amp;s=AdjEMFinal" xr:uid="{636F6FAF-B914-424E-9141-28DB5E41EA76}"/>
    <hyperlink ref="B212" r:id="rId449" display="https://kenpom.com/team.php?team=Quinnipiac" xr:uid="{15159BBD-E8BE-3345-9F36-482CD27C4B3B}"/>
    <hyperlink ref="C212" r:id="rId450" display="https://kenpom.com/conf.php?c=MAAC" xr:uid="{3772B4EF-BFF3-DD45-90FD-9E61201EF8E0}"/>
    <hyperlink ref="B213" r:id="rId451" display="https://kenpom.com/team.php?team=Portland+St." xr:uid="{0C2414FE-4C1F-124A-8FBB-A0BD5407CC94}"/>
    <hyperlink ref="C213" r:id="rId452" display="https://kenpom.com/conf.php?c=BSky" xr:uid="{A8BB5BFC-87D9-404A-8B21-A0F6BF9E95F1}"/>
    <hyperlink ref="B214" r:id="rId453" display="https://kenpom.com/team.php?team=Drexel" xr:uid="{0E9CB2AC-4631-4A41-B6BC-966AAD0A49D6}"/>
    <hyperlink ref="C214" r:id="rId454" display="https://kenpom.com/conf.php?c=CAA" xr:uid="{B2A10F27-8391-8346-80FB-01E2D5585B64}"/>
    <hyperlink ref="B215" r:id="rId455" display="https://kenpom.com/team.php?team=Southeast+Missouri" xr:uid="{7F18AEE6-0AB6-EC4F-A559-D42017BDF23A}"/>
    <hyperlink ref="C215" r:id="rId456" display="https://kenpom.com/conf.php?c=OVC" xr:uid="{F1C7B3D9-DE58-A94C-8212-3136E0C9F6E0}"/>
    <hyperlink ref="B216" r:id="rId457" display="https://kenpom.com/team.php?team=Seton+Hall" xr:uid="{DE61DEF1-A3C2-D145-92EB-138A28AA6FB8}"/>
    <hyperlink ref="C216" r:id="rId458" display="https://kenpom.com/conf.php?c=BE" xr:uid="{C88F8E25-7633-1740-A1BB-9A583F29FCE0}"/>
    <hyperlink ref="B217" r:id="rId459" display="https://kenpom.com/team.php?team=South+Carolina+St." xr:uid="{5FFA5E60-3E5F-8643-A889-1C2625465732}"/>
    <hyperlink ref="C217" r:id="rId460" display="https://kenpom.com/conf.php?c=MEAC" xr:uid="{EF5AD293-69B8-CF49-8158-C6999E1461FD}"/>
    <hyperlink ref="B218" r:id="rId461" display="https://kenpom.com/team.php?team=Wright+St." xr:uid="{282A485B-FB66-0D40-B976-1A7CB310C86E}"/>
    <hyperlink ref="C218" r:id="rId462" display="https://kenpom.com/conf.php?c=Horz" xr:uid="{3880CDD5-ED11-824C-BDAB-44E420F22B64}"/>
    <hyperlink ref="B219" r:id="rId463" display="https://kenpom.com/team.php?team=Little+Rock" xr:uid="{3E12A6F6-CC6E-E649-8F3F-031D90055A43}"/>
    <hyperlink ref="C219" r:id="rId464" display="https://kenpom.com/conf.php?c=OVC" xr:uid="{C00F9880-1F53-1948-AE93-ACD55E17021F}"/>
    <hyperlink ref="B220" r:id="rId465" display="https://kenpom.com/team.php?team=UT+Arlington" xr:uid="{9A337D84-32D1-AA47-BE1B-3FD04381B21D}"/>
    <hyperlink ref="C220" r:id="rId466" display="https://kenpom.com/conf.php?c=WAC" xr:uid="{3D443B53-9980-DA4F-96B3-E2CA41C7B6F8}"/>
    <hyperlink ref="B221" r:id="rId467" display="https://kenpom.com/team.php?team=Hawaii" xr:uid="{13E32D15-C135-5349-A703-2F81594CAD97}"/>
    <hyperlink ref="C221" r:id="rId468" display="https://kenpom.com/conf.php?c=BW" xr:uid="{ABC96C8E-C467-F74B-9D22-D866F203D26E}"/>
    <hyperlink ref="B222" r:id="rId469" display="https://kenpom.com/team.php?team=Northeastern" xr:uid="{020941AA-B0B9-4A4B-91AF-C36C04243CBA}"/>
    <hyperlink ref="C222" r:id="rId470" display="https://kenpom.com/conf.php?c=CAA" xr:uid="{79C7DA36-BA5E-F74E-8A0D-5AD4356D59C3}"/>
    <hyperlink ref="B223" r:id="rId471" display="https://kenpom.com/team.php?team=Dartmouth" xr:uid="{60431C98-5151-954C-8EF5-50117E9C39EE}"/>
    <hyperlink ref="C223" r:id="rId472" display="https://kenpom.com/conf.php?c=Ivy" xr:uid="{2DA113BB-EC37-8948-B568-1B5729C45A59}"/>
    <hyperlink ref="B224" r:id="rId473" display="https://kenpom.com/team.php?team=Maine" xr:uid="{7EA314B1-1009-5040-A147-B7634B5AF250}"/>
    <hyperlink ref="C224" r:id="rId474" display="https://kenpom.com/conf.php?c=AE" xr:uid="{2A9E264C-70FA-B64F-B98A-AC07EA288A20}"/>
    <hyperlink ref="B225" r:id="rId475" display="https://kenpom.com/team.php?team=William+%26+Mary" xr:uid="{174444F4-DD2E-9E4F-91E0-2944B477AEF0}"/>
    <hyperlink ref="C225" r:id="rId476" display="https://kenpom.com/conf.php?c=CAA" xr:uid="{2CC08CC2-1195-4541-AB4B-0D17A3B5EE45}"/>
    <hyperlink ref="B226" r:id="rId477" display="https://kenpom.com/team.php?team=Abilene+Christian" xr:uid="{CCAEE23F-C032-DB4F-B86B-C24CA0B73AB5}"/>
    <hyperlink ref="C226" r:id="rId478" display="https://kenpom.com/conf.php?c=WAC" xr:uid="{9498EC2B-B190-7F44-AC79-EBD1CB2F6635}"/>
    <hyperlink ref="B227" r:id="rId479" display="https://kenpom.com/team.php?team=UTSA" xr:uid="{3BBFDBEC-85E3-284B-A973-8E974913DEA7}"/>
    <hyperlink ref="C227" r:id="rId480" display="https://kenpom.com/conf.php?c=Amer" xr:uid="{75B426A4-68A8-1A44-AA5C-1CA63422517A}"/>
    <hyperlink ref="B228" r:id="rId481" display="https://kenpom.com/team.php?team=Indiana+St." xr:uid="{37BACC03-364C-EE49-B5EC-1B08C7904EB5}"/>
    <hyperlink ref="C228" r:id="rId482" display="https://kenpom.com/conf.php?c=MVC" xr:uid="{5BE79315-ADF4-9845-9AFF-B689E9C77E15}"/>
    <hyperlink ref="B229" r:id="rId483" display="https://kenpom.com/team.php?team=Brown" xr:uid="{76C6764A-584A-7C4D-B88E-CCD1CEA1BF6B}"/>
    <hyperlink ref="C229" r:id="rId484" display="https://kenpom.com/conf.php?c=Ivy" xr:uid="{54A44A16-1DB0-D341-AC58-CCCC14B11617}"/>
    <hyperlink ref="B230" r:id="rId485" display="https://kenpom.com/team.php?team=Toledo" xr:uid="{D44C589F-AC19-2B4B-AD94-BAEA727AF318}"/>
    <hyperlink ref="C230" r:id="rId486" display="https://kenpom.com/conf.php?c=MAC" xr:uid="{BBCAECB3-5EFC-9044-83F8-4AB74F3A3B5B}"/>
    <hyperlink ref="B231" r:id="rId487" display="https://kenpom.com/team.php?team=SIUE" xr:uid="{21B09E94-D037-CD41-B4DF-FB743DE98C46}"/>
    <hyperlink ref="C231" r:id="rId488" display="https://kenpom.com/conf.php?c=OVC" xr:uid="{D2B6060B-B497-3240-8E14-A5774247935C}"/>
    <hyperlink ref="B232" r:id="rId489" display="https://kenpom.com/team.php?team=Fordham" xr:uid="{CB6B3002-8C8F-A64F-A999-846BDAF2F1E5}"/>
    <hyperlink ref="C232" r:id="rId490" display="https://kenpom.com/conf.php?c=A10" xr:uid="{F2D72172-91D1-5B44-86B4-6F0AE130304B}"/>
    <hyperlink ref="B233" r:id="rId491" display="https://kenpom.com/team.php?team=Idaho+St." xr:uid="{DC9E9175-02F7-CE48-A880-E601A15CCC29}"/>
    <hyperlink ref="C233" r:id="rId492" display="https://kenpom.com/conf.php?c=BSky" xr:uid="{A6444577-F591-DE41-8B2C-ED2DCEFB9EBB}"/>
    <hyperlink ref="B234" r:id="rId493" display="https://kenpom.com/team.php?team=Cal+Poly" xr:uid="{58C91136-B6C0-284E-AD95-F4DB63D7656F}"/>
    <hyperlink ref="C234" r:id="rId494" display="https://kenpom.com/conf.php?c=BW" xr:uid="{1D3D4923-29A1-DD48-AB98-8F074155C094}"/>
    <hyperlink ref="B235" r:id="rId495" display="https://kenpom.com/team.php?team=Southern" xr:uid="{693273C5-3057-C14D-A31F-F6351A4C3B99}"/>
    <hyperlink ref="C235" r:id="rId496" display="https://kenpom.com/conf.php?c=SWAC" xr:uid="{FD4BB5FC-8F86-9941-B769-1C8558C35FFB}"/>
    <hyperlink ref="B236" r:id="rId497" display="https://kenpom.com/team.php?team=Queens" xr:uid="{EB61EA3A-92A0-7946-82E8-7E1834D7A008}"/>
    <hyperlink ref="C236" r:id="rId498" display="https://kenpom.com/conf.php?c=ASun" xr:uid="{0797ADB9-80F0-8342-A11C-35B80254D5E4}"/>
    <hyperlink ref="B237" r:id="rId499" display="https://kenpom.com/team.php?team=Marist" xr:uid="{6680F9EB-B306-C749-B6EE-1F14971BFAD9}"/>
    <hyperlink ref="C237" r:id="rId500" display="https://kenpom.com/conf.php?c=MAAC" xr:uid="{FE53A281-C0AB-3E4E-9698-49277E75B753}"/>
    <hyperlink ref="B238" r:id="rId501" display="https://kenpom.com/team.php?team=Pepperdine" xr:uid="{23ECAD8F-280E-AA47-9411-A67AB5F3DCD7}"/>
    <hyperlink ref="C238" r:id="rId502" display="https://kenpom.com/conf.php?c=WCC" xr:uid="{24F00AC3-2C7F-5B4D-9536-AFD2AFA78E3C}"/>
    <hyperlink ref="B239" r:id="rId503" display="https://kenpom.com/team.php?team=UMass+Lowell" xr:uid="{D5804C55-945D-2C44-BC2C-0CFD627536D8}"/>
    <hyperlink ref="C239" r:id="rId504" display="https://kenpom.com/conf.php?c=AE" xr:uid="{85501454-F8D7-ED4D-92E5-4D8D97E83DDB}"/>
    <hyperlink ref="B240" r:id="rId505" display="https://kenpom.com/team.php?team=UC+Davis" xr:uid="{08FA5B55-7DE8-EC4A-AC17-D0869C299615}"/>
    <hyperlink ref="C240" r:id="rId506" display="https://kenpom.com/conf.php?c=BW" xr:uid="{A6F45B7E-F3DA-8143-BA44-85CF219C1CB1}"/>
    <hyperlink ref="B241" r:id="rId507" display="https://kenpom.com/team.php?team=Hofstra" xr:uid="{54B5CE70-2CFB-A84A-8E16-EAFBD561917A}"/>
    <hyperlink ref="C241" r:id="rId508" display="https://kenpom.com/conf.php?c=CAA" xr:uid="{0EFFF81B-3B04-E847-AF33-6375BC674952}"/>
    <hyperlink ref="B242" r:id="rId509" display="https://kenpom.com/team.php?team=Missouri+St." xr:uid="{045BAA32-0585-0C4E-A300-F8A7F43155E9}"/>
    <hyperlink ref="C242" r:id="rId510" display="https://kenpom.com/conf.php?c=MVC" xr:uid="{5EB28AE2-FCA3-5349-A8C1-C61A1CDB0FDF}"/>
    <hyperlink ref="B243" r:id="rId511" display="https://kenpom.com/team.php?team=Bucknell" xr:uid="{FA7430EA-0F83-AA4E-9976-33F91825A396}"/>
    <hyperlink ref="C243" r:id="rId512" display="https://kenpom.com/conf.php?c=PL" xr:uid="{2386841F-CE24-8747-8F4E-7BF08D42A370}"/>
    <hyperlink ref="B244" r:id="rId513" display="https://kenpom.com/team.php?team=UT+Rio+Grande+Valley" xr:uid="{31A62953-78A5-CD48-84A6-77A0E3B3252D}"/>
    <hyperlink ref="C244" r:id="rId514" display="https://kenpom.com/conf.php?c=Slnd" xr:uid="{83D27A0F-8149-5D4B-B84F-2D1AFAD9C2CD}"/>
    <hyperlink ref="B245" r:id="rId515" display="https://kenpom.com/team.php?team=Cal+St.+Bakersfield" xr:uid="{5D877380-42C9-464B-8F41-A47C296679D9}"/>
    <hyperlink ref="C245" r:id="rId516" display="https://kenpom.com/conf.php?c=BW" xr:uid="{CCC037B1-9E9D-FC43-9F9E-3CD2042E8E54}"/>
    <hyperlink ref="B246" r:id="rId517" display="https://kenpom.com/team.php?team=Richmond" xr:uid="{451BD9C8-B9BB-F149-B41F-00FA27B0AF84}"/>
    <hyperlink ref="C246" r:id="rId518" display="https://kenpom.com/conf.php?c=A10" xr:uid="{68A0DC3F-29CA-7745-8DD0-CECB80083131}"/>
    <hyperlink ref="B247" r:id="rId519" display="https://kenpom.com/team.php?team=Valparaiso" xr:uid="{E54E543F-EC72-9244-BCE2-47DAA48AF5CF}"/>
    <hyperlink ref="C247" r:id="rId520" display="https://kenpom.com/conf.php?c=MVC" xr:uid="{44E9C860-543A-C34D-B6F2-5C1AE6D9247F}"/>
    <hyperlink ref="B248" r:id="rId521" display="https://kenpom.com/team.php?team=La+Salle" xr:uid="{247649AE-3313-2540-89AC-82221A0AF982}"/>
    <hyperlink ref="C248" r:id="rId522" display="https://kenpom.com/conf.php?c=A10" xr:uid="{831B87B2-C647-2B4C-AA22-A099A0AB3724}"/>
    <hyperlink ref="B249" r:id="rId523" display="https://kenpom.com/team.php?team=South+Dakota" xr:uid="{6741AEE1-4024-1E49-A0A5-54C3CB0007A1}"/>
    <hyperlink ref="C249" r:id="rId524" display="https://kenpom.com/conf.php?c=Sum" xr:uid="{45B162A4-30A5-204C-9EBD-60CD0D92A2A4}"/>
    <hyperlink ref="B250" r:id="rId525" display="https://kenpom.com/team.php?team=Siena" xr:uid="{B953CA6F-77DA-F04C-BCBE-C70EF2F7D373}"/>
    <hyperlink ref="C250" r:id="rId526" display="https://kenpom.com/conf.php?c=MAAC" xr:uid="{75F6BFD7-D0C7-344F-B3EE-2FD52E989BFE}"/>
    <hyperlink ref="B251" r:id="rId527" display="https://kenpom.com/team.php?team=Hampton" xr:uid="{80E95B5C-4D49-E74B-8864-AED47FDA20F3}"/>
    <hyperlink ref="C251" r:id="rId528" display="https://kenpom.com/conf.php?c=CAA" xr:uid="{D77E6B9A-2C92-AC4F-B584-6FD6BC745749}"/>
    <hyperlink ref="A253" r:id="rId529" display="https://kenpom.com/archive.php?d=2025-02-21" xr:uid="{E3D1FB22-3822-E442-8C46-6D4E1A2381ED}"/>
    <hyperlink ref="B253" r:id="rId530" display="https://kenpom.com/archive.php?d=2025-02-21&amp;s=TeamName" xr:uid="{1D5DDAF9-567A-754D-8033-D9EA2DB575AF}"/>
    <hyperlink ref="D253" r:id="rId531" display="https://kenpom.com/archive.php?d=2025-02-21" xr:uid="{2213A0CD-E0C5-F845-AF48-17B9E5CD3DD5}"/>
    <hyperlink ref="E253" r:id="rId532" display="https://kenpom.com/archive.php?d=2025-02-21&amp;s=RankAdjOE" xr:uid="{20950FDE-5075-5848-A043-39AD2AD97697}"/>
    <hyperlink ref="F253" r:id="rId533" display="https://kenpom.com/archive.php?d=2025-02-21&amp;s=RankAdjDE" xr:uid="{1DDBD5F9-3A81-F041-9E22-FE84E569B2E3}"/>
    <hyperlink ref="G253" r:id="rId534" display="https://kenpom.com/archive.php?d=2025-02-21&amp;s=RankAdjTempo" xr:uid="{2232ADD7-5129-3644-8F29-1B38A88268AD}"/>
    <hyperlink ref="H253" r:id="rId535" display="https://kenpom.com/archive.php?d=2025-02-21&amp;s=RankAdjEMFinal" xr:uid="{2E2343A7-BF25-DE45-99E5-A75024325CAD}"/>
    <hyperlink ref="I253" r:id="rId536" display="https://kenpom.com/archive.php?d=2025-02-21&amp;s=AdjEMFinal" xr:uid="{D5BA5180-686A-BC40-9B1B-50C560EDC6A9}"/>
    <hyperlink ref="B254" r:id="rId537" display="https://kenpom.com/team.php?team=North+Florida" xr:uid="{2BF6C5C8-3CB7-0A4F-A11B-E6818190091C}"/>
    <hyperlink ref="C254" r:id="rId538" display="https://kenpom.com/conf.php?c=ASun" xr:uid="{14B7220F-75CD-6840-AC2A-45F0153DFBDA}"/>
    <hyperlink ref="B255" r:id="rId539" display="https://kenpom.com/team.php?team=Gardner+Webb" xr:uid="{BABB2BC6-131A-FA4C-9805-0ECE0E5B4EE9}"/>
    <hyperlink ref="C255" r:id="rId540" display="https://kenpom.com/conf.php?c=BSth" xr:uid="{99D803B3-D250-8D40-9067-C6F635243A3A}"/>
    <hyperlink ref="B256" r:id="rId541" display="https://kenpom.com/team.php?team=Kansas+City" xr:uid="{9D6EB9EA-F432-804A-8805-F554F4A63A06}"/>
    <hyperlink ref="C256" r:id="rId542" display="https://kenpom.com/conf.php?c=Sum" xr:uid="{B3D30B5A-810E-FB40-A5FB-9CFC5605B613}"/>
    <hyperlink ref="B257" r:id="rId543" display="https://kenpom.com/team.php?team=American" xr:uid="{D834E545-A9D6-0747-8550-5B4F23ED5ABC}"/>
    <hyperlink ref="C257" r:id="rId544" display="https://kenpom.com/conf.php?c=PL" xr:uid="{EDA57084-5627-C643-BE15-97247E11CBC1}"/>
    <hyperlink ref="B258" r:id="rId545" display="https://kenpom.com/team.php?team=Stephen+F.+Austin" xr:uid="{FEA9FD21-F0E9-1C41-BD87-25FD83A45A24}"/>
    <hyperlink ref="C258" r:id="rId546" display="https://kenpom.com/conf.php?c=Slnd" xr:uid="{7B9DFC45-D7CA-A243-9F8A-E102C4E0519E}"/>
    <hyperlink ref="B259" r:id="rId547" display="https://kenpom.com/team.php?team=Colgate" xr:uid="{54C1F411-0AA5-E348-BEDD-18C00FA915BB}"/>
    <hyperlink ref="C259" r:id="rId548" display="https://kenpom.com/conf.php?c=PL" xr:uid="{0CC3C255-F7F1-8341-B0E0-196B81356439}"/>
    <hyperlink ref="B260" r:id="rId549" display="https://kenpom.com/team.php?team=Vermont" xr:uid="{7C926606-2117-2A4B-8B17-EB485543C317}"/>
    <hyperlink ref="C260" r:id="rId550" display="https://kenpom.com/conf.php?c=AE" xr:uid="{D569011B-3078-4746-B863-D15BA95D13A0}"/>
    <hyperlink ref="B261" r:id="rId551" display="https://kenpom.com/team.php?team=Columbia" xr:uid="{51DD1F62-0BC0-374B-8E4F-AE74E2713ED9}"/>
    <hyperlink ref="C261" r:id="rId552" display="https://kenpom.com/conf.php?c=Ivy" xr:uid="{B340E2E4-11C6-B04C-A1C2-75712C4EA309}"/>
    <hyperlink ref="B262" r:id="rId553" display="https://kenpom.com/team.php?team=Manhattan" xr:uid="{A9448A7D-7A96-8C42-AB07-3F3ED8E07E8F}"/>
    <hyperlink ref="C262" r:id="rId554" display="https://kenpom.com/conf.php?c=MAAC" xr:uid="{DF51C639-91B9-F14C-ADA5-48373DF82EB3}"/>
    <hyperlink ref="B263" r:id="rId555" display="https://kenpom.com/team.php?team=Jackson+St." xr:uid="{4832FC90-B2BF-314A-B081-2579891CEEC2}"/>
    <hyperlink ref="C263" r:id="rId556" display="https://kenpom.com/conf.php?c=SWAC" xr:uid="{AFDE151E-8069-5F4E-B3DF-B6E6BD9BAB3E}"/>
    <hyperlink ref="B264" r:id="rId557" display="https://kenpom.com/team.php?team=Presbyterian" xr:uid="{377433EA-54D0-4D4D-ABC7-DAA7B112EF8F}"/>
    <hyperlink ref="C264" r:id="rId558" display="https://kenpom.com/conf.php?c=BSth" xr:uid="{0683A331-61AC-8846-8528-807970901150}"/>
    <hyperlink ref="B265" r:id="rId559" display="https://kenpom.com/team.php?team=Delaware" xr:uid="{72CEAD7E-45A3-7F42-91A7-A8EDB89F93C5}"/>
    <hyperlink ref="C265" r:id="rId560" display="https://kenpom.com/conf.php?c=CAA" xr:uid="{F83DDCAA-8078-FE48-8C7B-B518CC301E50}"/>
    <hyperlink ref="B266" r:id="rId561" display="https://kenpom.com/team.php?team=Georgia+Southern" xr:uid="{28957D5D-1383-3E4E-9C42-3DDBB4AE61EF}"/>
    <hyperlink ref="C266" r:id="rId562" display="https://kenpom.com/conf.php?c=SB" xr:uid="{76B58DF0-5816-C643-A92D-DC1F5983821D}"/>
    <hyperlink ref="B267" r:id="rId563" display="https://kenpom.com/team.php?team=Fresno+St." xr:uid="{D5879A81-A0B8-9444-822D-D777B833138F}"/>
    <hyperlink ref="C267" r:id="rId564" display="https://kenpom.com/conf.php?c=MWC" xr:uid="{F4D55811-8163-2F45-8A8E-477F656EFA23}"/>
    <hyperlink ref="B268" r:id="rId565" display="https://kenpom.com/team.php?team=Northwestern+St." xr:uid="{72189925-47A5-3641-97B1-906479C534CE}"/>
    <hyperlink ref="C268" r:id="rId566" display="https://kenpom.com/conf.php?c=Slnd" xr:uid="{DC7318BD-0D47-2C47-B97F-5B398B83FD93}"/>
    <hyperlink ref="B269" r:id="rId567" display="https://kenpom.com/team.php?team=Eastern+Washington" xr:uid="{5978AB47-AF8E-5A4C-B29F-12E9D23995B9}"/>
    <hyperlink ref="C269" r:id="rId568" display="https://kenpom.com/conf.php?c=BSky" xr:uid="{638B4CD5-9F0D-7C4F-9CAC-8BFD08A0C120}"/>
    <hyperlink ref="B270" r:id="rId569" display="https://kenpom.com/team.php?team=Mercer" xr:uid="{0F9E50D8-3790-1149-A152-C04AB1EF6A5F}"/>
    <hyperlink ref="C270" r:id="rId570" display="https://kenpom.com/conf.php?c=SC" xr:uid="{5E63640D-A372-AD4B-B88C-D661549B269F}"/>
    <hyperlink ref="B271" r:id="rId571" display="https://kenpom.com/team.php?team=Evansville" xr:uid="{E8576F42-6333-7541-AA81-17457056C648}"/>
    <hyperlink ref="C271" r:id="rId572" display="https://kenpom.com/conf.php?c=MVC" xr:uid="{65F1431C-042C-1C45-A6F6-3A344E012493}"/>
    <hyperlink ref="B272" r:id="rId573" display="https://kenpom.com/team.php?team=Tennessee+St." xr:uid="{EDECB070-4184-ED47-8D05-64E36871C15B}"/>
    <hyperlink ref="C272" r:id="rId574" display="https://kenpom.com/conf.php?c=OVC" xr:uid="{A9D04458-211D-B44F-88D4-3B116C4DDB8E}"/>
    <hyperlink ref="B273" r:id="rId575" display="https://kenpom.com/team.php?team=Northern+Kentucky" xr:uid="{D331AAA4-7001-054E-B22E-0622BEFC4D3B}"/>
    <hyperlink ref="C273" r:id="rId576" display="https://kenpom.com/conf.php?c=Horz" xr:uid="{33BBAE89-F910-C74E-8779-0240CFB5E090}"/>
    <hyperlink ref="B274" r:id="rId577" display="https://kenpom.com/team.php?team=Incarnate+Word" xr:uid="{43BBDA4E-80B3-8B46-9FDB-FCBC48F4B768}"/>
    <hyperlink ref="C274" r:id="rId578" display="https://kenpom.com/conf.php?c=Slnd" xr:uid="{FCE94ECB-C580-C846-8042-C798E1AB5FBD}"/>
    <hyperlink ref="B275" r:id="rId579" display="https://kenpom.com/team.php?team=Idaho" xr:uid="{2C22531A-4BC5-A94F-9083-26E6D89263AA}"/>
    <hyperlink ref="C275" r:id="rId580" display="https://kenpom.com/conf.php?c=BSky" xr:uid="{64C7891D-0857-4D43-AF09-835F0D0C7894}"/>
    <hyperlink ref="B276" r:id="rId581" display="https://kenpom.com/team.php?team=Northern+Arizona" xr:uid="{15CF4143-383D-5046-B523-BE37B37E5198}"/>
    <hyperlink ref="C276" r:id="rId582" display="https://kenpom.com/conf.php?c=BSky" xr:uid="{2B883E2A-E3F3-BE4E-BA96-FE3182AA6E47}"/>
    <hyperlink ref="B277" r:id="rId583" display="https://kenpom.com/team.php?team=Charlotte" xr:uid="{8F07E1E7-3069-3B46-A001-09DA4F3EE312}"/>
    <hyperlink ref="C277" r:id="rId584" display="https://kenpom.com/conf.php?c=Amer" xr:uid="{555F5C43-FBC4-6C43-B6BD-50BEDF2EC5FA}"/>
    <hyperlink ref="B278" r:id="rId585" display="https://kenpom.com/team.php?team=Mount+St.+Mary%27s" xr:uid="{D7A3E6C0-1122-B045-A7AF-0968E2AE8958}"/>
    <hyperlink ref="C278" r:id="rId586" display="https://kenpom.com/conf.php?c=MAAC" xr:uid="{DA766A2C-557D-3C47-AC5D-4F05116F0B70}"/>
    <hyperlink ref="B279" r:id="rId587" display="https://kenpom.com/team.php?team=Albany" xr:uid="{371F9939-967E-CE48-85E3-93A8C8BF7967}"/>
    <hyperlink ref="C279" r:id="rId588" display="https://kenpom.com/conf.php?c=AE" xr:uid="{A7E55783-F99B-3848-B997-E16DCC46B8FC}"/>
    <hyperlink ref="B280" r:id="rId589" display="https://kenpom.com/team.php?team=FIU" xr:uid="{0A917092-FFC5-A848-8883-7DE5FC7EA6C4}"/>
    <hyperlink ref="C280" r:id="rId590" display="https://kenpom.com/conf.php?c=CUSA" xr:uid="{DE836E70-051F-FB4F-B3DA-8426B50CEE7B}"/>
    <hyperlink ref="B281" r:id="rId591" display="https://kenpom.com/team.php?team=Pacific" xr:uid="{26EB26C0-BCEC-FE4F-A6D2-1108907D84D8}"/>
    <hyperlink ref="C281" r:id="rId592" display="https://kenpom.com/conf.php?c=WCC" xr:uid="{E34791BE-DFF7-E743-A010-E88F99ECC32C}"/>
    <hyperlink ref="B282" r:id="rId593" display="https://kenpom.com/team.php?team=Austin+Peay" xr:uid="{2D3D3BF0-B95A-3442-B675-5333A615592C}"/>
    <hyperlink ref="C282" r:id="rId594" display="https://kenpom.com/conf.php?c=ASun" xr:uid="{0D514483-7742-3348-A028-4C6431CD04C9}"/>
    <hyperlink ref="B283" r:id="rId595" display="https://kenpom.com/team.php?team=Georgia+St." xr:uid="{4DC42E6A-44D4-3347-97AC-361D8966DACF}"/>
    <hyperlink ref="C283" r:id="rId596" display="https://kenpom.com/conf.php?c=SB" xr:uid="{0C059E0E-BC5F-6B43-AE9F-075E4A0B990A}"/>
    <hyperlink ref="B284" r:id="rId597" display="https://kenpom.com/team.php?team=Ball+St." xr:uid="{54383C2B-D4D1-184F-9B76-674B3886E18B}"/>
    <hyperlink ref="C284" r:id="rId598" display="https://kenpom.com/conf.php?c=MAC" xr:uid="{3D0B633E-F180-674B-B334-4F52FAF29608}"/>
    <hyperlink ref="B285" r:id="rId599" display="https://kenpom.com/team.php?team=Tulsa" xr:uid="{E24AAD0D-9E35-5440-9E59-31B3ADB2B74B}"/>
    <hyperlink ref="C285" r:id="rId600" display="https://kenpom.com/conf.php?c=Amer" xr:uid="{279E3D69-13FF-D84D-9183-7D11F88FD2FC}"/>
    <hyperlink ref="B286" r:id="rId601" display="https://kenpom.com/team.php?team=Harvard" xr:uid="{7E54A81E-7CF7-F149-B008-6D60F36D4501}"/>
    <hyperlink ref="C286" r:id="rId602" display="https://kenpom.com/conf.php?c=Ivy" xr:uid="{633AC25C-A896-3B4C-B98B-2378F0A9E18C}"/>
    <hyperlink ref="B287" r:id="rId603" display="https://kenpom.com/team.php?team=Southern+Utah" xr:uid="{3DDF0222-5DF7-0748-A304-2B86BE425685}"/>
    <hyperlink ref="C287" r:id="rId604" display="https://kenpom.com/conf.php?c=WAC" xr:uid="{2FCC62D9-F896-B448-A643-72570D9FB524}"/>
    <hyperlink ref="B288" r:id="rId605" display="https://kenpom.com/team.php?team=North+Dakota" xr:uid="{2546FECF-8B1C-7344-A47D-219A8172930E}"/>
    <hyperlink ref="C288" r:id="rId606" display="https://kenpom.com/conf.php?c=Sum" xr:uid="{461C9775-380E-384B-A41A-6E1E142FBB64}"/>
    <hyperlink ref="B289" r:id="rId607" display="https://kenpom.com/team.php?team=Houston+Christian" xr:uid="{BC961462-74A0-6249-99C9-A87494F7D7C6}"/>
    <hyperlink ref="C289" r:id="rId608" display="https://kenpom.com/conf.php?c=Slnd" xr:uid="{53CAD6DD-6613-9C46-94DB-CD5C35731221}"/>
    <hyperlink ref="B290" r:id="rId609" display="https://kenpom.com/team.php?team=Monmouth" xr:uid="{611F8D76-17B9-8342-8701-8A0EAE97FBFA}"/>
    <hyperlink ref="C290" r:id="rId610" display="https://kenpom.com/conf.php?c=CAA" xr:uid="{9A51C938-DA3F-F94C-AA18-68F16E1EF508}"/>
    <hyperlink ref="B291" r:id="rId611" display="https://kenpom.com/team.php?team=Sacred+Heart" xr:uid="{4D7EC6FA-E2A5-F44F-B9C8-E4408B256B24}"/>
    <hyperlink ref="C291" r:id="rId612" display="https://kenpom.com/conf.php?c=MAAC" xr:uid="{4E5C8FF4-362D-7E4A-A9B1-A6B865870281}"/>
    <hyperlink ref="B292" r:id="rId613" display="https://kenpom.com/team.php?team=Iona" xr:uid="{9A6FA8A4-207E-7147-A3EF-9B6DD399F2A1}"/>
    <hyperlink ref="C292" r:id="rId614" display="https://kenpom.com/conf.php?c=MAAC" xr:uid="{A8FAA9A5-E4BE-C24C-9DF6-E585562D7582}"/>
    <hyperlink ref="B293" r:id="rId615" display="https://kenpom.com/team.php?team=Bethune+Cookman" xr:uid="{8E71B5E6-1778-0847-B762-18EA259DA069}"/>
    <hyperlink ref="C293" r:id="rId616" display="https://kenpom.com/conf.php?c=SWAC" xr:uid="{A3BA39C9-1358-B442-9BD4-FC621F82F1A3}"/>
    <hyperlink ref="A295" r:id="rId617" display="https://kenpom.com/archive.php?d=2025-02-21" xr:uid="{11851D59-42A0-FA4B-9712-BCF7162C1217}"/>
    <hyperlink ref="B295" r:id="rId618" display="https://kenpom.com/archive.php?d=2025-02-21&amp;s=TeamName" xr:uid="{DBB0A9BF-FE00-DD49-9B69-12321F47FC97}"/>
    <hyperlink ref="D295" r:id="rId619" display="https://kenpom.com/archive.php?d=2025-02-21" xr:uid="{47D1DF17-D00B-F040-891D-228ABAAED593}"/>
    <hyperlink ref="E295" r:id="rId620" display="https://kenpom.com/archive.php?d=2025-02-21&amp;s=RankAdjOE" xr:uid="{DAE8E240-2562-764D-9DB1-D9E23D854F5A}"/>
    <hyperlink ref="F295" r:id="rId621" display="https://kenpom.com/archive.php?d=2025-02-21&amp;s=RankAdjDE" xr:uid="{599DCD77-3F53-A748-88DA-D538824853A7}"/>
    <hyperlink ref="G295" r:id="rId622" display="https://kenpom.com/archive.php?d=2025-02-21&amp;s=RankAdjTempo" xr:uid="{F50C3823-F170-6D48-983E-DFF3C76942CA}"/>
    <hyperlink ref="H295" r:id="rId623" display="https://kenpom.com/archive.php?d=2025-02-21&amp;s=RankAdjEMFinal" xr:uid="{1B20DD59-9C62-C04F-B733-D43909ED759F}"/>
    <hyperlink ref="I295" r:id="rId624" display="https://kenpom.com/archive.php?d=2025-02-21&amp;s=AdjEMFinal" xr:uid="{B2AB9B88-6DD4-A947-8903-B5204B5B2CD5}"/>
    <hyperlink ref="B296" r:id="rId625" display="https://kenpom.com/team.php?team=Charleston+Southern" xr:uid="{72D0C3FC-1D7E-7E48-BB2C-3E4165D94E75}"/>
    <hyperlink ref="C296" r:id="rId626" display="https://kenpom.com/conf.php?c=BSth" xr:uid="{E6904FAE-BE92-5F4F-B330-F293F6AD7243}"/>
    <hyperlink ref="B297" r:id="rId627" display="https://kenpom.com/team.php?team=Lehigh" xr:uid="{1688DFA4-01CA-B447-9793-BBB566F1542F}"/>
    <hyperlink ref="C297" r:id="rId628" display="https://kenpom.com/conf.php?c=PL" xr:uid="{4F012C2E-8A77-CF49-940E-074B9F923048}"/>
    <hyperlink ref="B298" r:id="rId629" display="https://kenpom.com/team.php?team=Portland" xr:uid="{696E321F-E068-E74B-AA29-ABEAA8BB3FB6}"/>
    <hyperlink ref="C298" r:id="rId630" display="https://kenpom.com/conf.php?c=WCC" xr:uid="{7B8E9117-00E6-B24B-9EE4-FE9A3EA76A79}"/>
    <hyperlink ref="B299" r:id="rId631" display="https://kenpom.com/team.php?team=UMBC" xr:uid="{18256789-1C6E-8A4F-9BB9-C430307CB98C}"/>
    <hyperlink ref="C299" r:id="rId632" display="https://kenpom.com/conf.php?c=AE" xr:uid="{77F81286-7542-6645-AD2C-C649C8FD7463}"/>
    <hyperlink ref="B300" r:id="rId633" display="https://kenpom.com/team.php?team=Southern+Miss" xr:uid="{61CD1D24-0A0B-6E45-99DB-B722387AB4B7}"/>
    <hyperlink ref="C300" r:id="rId634" display="https://kenpom.com/conf.php?c=SB" xr:uid="{80B19D74-DAFE-0E4D-A96D-98DE5E2B27A0}"/>
    <hyperlink ref="B301" r:id="rId635" display="https://kenpom.com/team.php?team=Navy" xr:uid="{AB384C2B-46B9-A940-87DF-000CD00A6C26}"/>
    <hyperlink ref="C301" r:id="rId636" display="https://kenpom.com/conf.php?c=PL" xr:uid="{4A904A6E-B38C-2746-8E64-AB312F0790E6}"/>
    <hyperlink ref="B302" r:id="rId637" display="https://kenpom.com/team.php?team=Army" xr:uid="{4A0E6821-50A2-964D-B2B2-B834A8353DE5}"/>
    <hyperlink ref="C302" r:id="rId638" display="https://kenpom.com/conf.php?c=PL" xr:uid="{CC469A8A-399F-E142-AB8D-A4EE7FD1B376}"/>
    <hyperlink ref="B303" r:id="rId639" display="https://kenpom.com/team.php?team=Penn" xr:uid="{62890F55-0DEB-4543-A583-EE8AACC3BB53}"/>
    <hyperlink ref="C303" r:id="rId640" display="https://kenpom.com/conf.php?c=Ivy" xr:uid="{A925C70D-BF3F-2646-918C-E87842679099}"/>
    <hyperlink ref="B304" r:id="rId641" display="https://kenpom.com/team.php?team=Tarleton+St." xr:uid="{F710EBFE-4159-AC4F-A839-BCAA4CE4EF68}"/>
    <hyperlink ref="C304" r:id="rId642" display="https://kenpom.com/conf.php?c=WAC" xr:uid="{896E6D0F-DB4D-D34A-916F-EFAEFCE06E73}"/>
    <hyperlink ref="B305" r:id="rId643" display="https://kenpom.com/team.php?team=Texas+Southern" xr:uid="{4D971CE2-CDFE-6840-8742-4ADCBF66D5FD}"/>
    <hyperlink ref="C305" r:id="rId644" display="https://kenpom.com/conf.php?c=SWAC" xr:uid="{F50899BC-0E57-A64F-8A37-BF44AF032803}"/>
    <hyperlink ref="B306" r:id="rId645" display="https://kenpom.com/team.php?team=Tennessee+Martin" xr:uid="{43AD817B-EBD2-1144-A5D9-1174ECE5D41F}"/>
    <hyperlink ref="C306" r:id="rId646" display="https://kenpom.com/conf.php?c=OVC" xr:uid="{BDA1494F-C5B3-C248-BFA5-A962070753B3}"/>
    <hyperlink ref="B307" r:id="rId647" display="https://kenpom.com/team.php?team=Saint+Peter%27s" xr:uid="{1D9E6F6C-AC66-0C45-940F-80FFF7802756}"/>
    <hyperlink ref="C307" r:id="rId648" display="https://kenpom.com/conf.php?c=MAAC" xr:uid="{2CE08755-2F81-E746-A671-3B03EDA01B9F}"/>
    <hyperlink ref="B308" r:id="rId649" display="https://kenpom.com/team.php?team=VMI" xr:uid="{0273B1AD-9D59-C643-849E-80FDA7BD7D9D}"/>
    <hyperlink ref="C308" r:id="rId650" display="https://kenpom.com/conf.php?c=SC" xr:uid="{E03E4E51-EC5E-3144-9893-C21F9BC2E9A4}"/>
    <hyperlink ref="B309" r:id="rId651" display="https://kenpom.com/team.php?team=Utah+Tech" xr:uid="{54849EDF-6019-CD4B-BE97-BAD162255447}"/>
    <hyperlink ref="C309" r:id="rId652" display="https://kenpom.com/conf.php?c=WAC" xr:uid="{6C5005FB-C766-8949-9DA7-7ACC3F39E2C9}"/>
    <hyperlink ref="B310" r:id="rId653" display="https://kenpom.com/team.php?team=Delaware+St." xr:uid="{324A2D4A-EC36-AD45-9BDC-1D84DBD50967}"/>
    <hyperlink ref="C310" r:id="rId654" display="https://kenpom.com/conf.php?c=MEAC" xr:uid="{1754673B-0E26-FA42-8A9F-59E51AE3D837}"/>
    <hyperlink ref="B311" r:id="rId655" display="https://kenpom.com/team.php?team=Eastern+Michigan" xr:uid="{7385E063-5667-C641-B174-48C32955DC11}"/>
    <hyperlink ref="C311" r:id="rId656" display="https://kenpom.com/conf.php?c=MAC" xr:uid="{703062EF-4CEC-DD4A-91F0-7DEC4A829D00}"/>
    <hyperlink ref="B312" r:id="rId657" display="https://kenpom.com/team.php?team=San+Diego" xr:uid="{BDEDB62B-04B9-7249-B8B6-54321C25B2CB}"/>
    <hyperlink ref="C312" r:id="rId658" display="https://kenpom.com/conf.php?c=WCC" xr:uid="{452F2A55-3816-4346-B381-841C17D7754C}"/>
    <hyperlink ref="B313" r:id="rId659" display="https://kenpom.com/team.php?team=Western+Michigan" xr:uid="{84CE5E3B-01F7-7547-8C2F-9FF31FD1FEAA}"/>
    <hyperlink ref="C313" r:id="rId660" display="https://kenpom.com/conf.php?c=MAC" xr:uid="{CA8AFAC0-C5D8-4C4E-A183-AAC870F49A5C}"/>
    <hyperlink ref="B314" r:id="rId661" display="https://kenpom.com/team.php?team=Tennessee+Tech" xr:uid="{8CA7A58E-0821-AB48-9EDD-7E9A56957539}"/>
    <hyperlink ref="C314" r:id="rId662" display="https://kenpom.com/conf.php?c=OVC" xr:uid="{F687F124-D958-5649-8DF0-46A696118D6D}"/>
    <hyperlink ref="B315" r:id="rId663" display="https://kenpom.com/team.php?team=Alabama+St." xr:uid="{88BAFE6B-9E3C-D447-AB2D-9E47046B1C22}"/>
    <hyperlink ref="C315" r:id="rId664" display="https://kenpom.com/conf.php?c=SWAC" xr:uid="{6803B584-8CF0-624D-BABD-72D7167C7635}"/>
    <hyperlink ref="B316" r:id="rId665" display="https://kenpom.com/team.php?team=Lafayette" xr:uid="{1EA27DE7-256F-E245-8BF2-A6EC8FB93E77}"/>
    <hyperlink ref="C316" r:id="rId666" display="https://kenpom.com/conf.php?c=PL" xr:uid="{8B50817A-97AD-2E46-A511-72A3154E3772}"/>
    <hyperlink ref="B317" r:id="rId667" display="https://kenpom.com/team.php?team=Old+Dominion" xr:uid="{1F218244-3368-6547-8117-72754D06356D}"/>
    <hyperlink ref="C317" r:id="rId668" display="https://kenpom.com/conf.php?c=SB" xr:uid="{804471EA-9327-664B-859B-6926C3F7C3E4}"/>
    <hyperlink ref="B318" r:id="rId669" display="https://kenpom.com/team.php?team=Louisiana" xr:uid="{1DF3B6C7-3835-174B-B130-D3F42E1D045A}"/>
    <hyperlink ref="C318" r:id="rId670" display="https://kenpom.com/conf.php?c=SB" xr:uid="{341570EF-BC87-4341-B2C5-A41D32CF6839}"/>
    <hyperlink ref="B319" r:id="rId671" display="https://kenpom.com/team.php?team=Howard" xr:uid="{398EF6AF-F458-2E4C-BC02-C20F4F83BABF}"/>
    <hyperlink ref="C319" r:id="rId672" display="https://kenpom.com/conf.php?c=MEAC" xr:uid="{BAC5AA6A-C655-3D45-AB2F-3772B146030C}"/>
    <hyperlink ref="B320" r:id="rId673" display="https://kenpom.com/team.php?team=LIU" xr:uid="{52215B0B-71D2-534F-A571-2468D0973491}"/>
    <hyperlink ref="C320" r:id="rId674" display="https://kenpom.com/conf.php?c=NEC" xr:uid="{E1B9BA68-CB45-1D49-9D62-4B77B656A7DC}"/>
    <hyperlink ref="B321" r:id="rId675" display="https://kenpom.com/team.php?team=Bowling+Green" xr:uid="{5508D909-8B14-904A-9091-24D9596EC741}"/>
    <hyperlink ref="C321" r:id="rId676" display="https://kenpom.com/conf.php?c=MAC" xr:uid="{A8137FB0-2D2E-3942-87C8-21DA7CD68023}"/>
    <hyperlink ref="B322" r:id="rId677" display="https://kenpom.com/team.php?team=Binghamton" xr:uid="{9F33E77C-ABEE-2842-BFDF-D5486F8D092A}"/>
    <hyperlink ref="C322" r:id="rId678" display="https://kenpom.com/conf.php?c=AE" xr:uid="{9BFDBC6A-5B84-7149-84D1-A289CCF56C9D}"/>
    <hyperlink ref="B323" r:id="rId679" display="https://kenpom.com/team.php?team=Stonehill" xr:uid="{96687BFE-5B63-DA42-90DE-F0BED7EEAC11}"/>
    <hyperlink ref="C323" r:id="rId680" display="https://kenpom.com/conf.php?c=NEC" xr:uid="{C2DF4039-26D3-A545-A2A3-D9473327FC8A}"/>
    <hyperlink ref="B324" r:id="rId681" display="https://kenpom.com/team.php?team=Weber+St." xr:uid="{D2FAE316-A9FE-E247-BFCB-CDD707F73B59}"/>
    <hyperlink ref="C324" r:id="rId682" display="https://kenpom.com/conf.php?c=BSky" xr:uid="{F23F0795-C428-B341-8E44-F0AF13F03B4A}"/>
    <hyperlink ref="B325" r:id="rId683" display="https://kenpom.com/team.php?team=Air+Force" xr:uid="{97B5C49D-BC36-A54A-8E0D-65DD4B378EB8}"/>
    <hyperlink ref="C325" r:id="rId684" display="https://kenpom.com/conf.php?c=MWC" xr:uid="{4AC031D8-ECB8-F24C-AC50-7D4EC2835FE2}"/>
    <hyperlink ref="B326" r:id="rId685" display="https://kenpom.com/team.php?team=Boston+University" xr:uid="{C0CF3161-DB44-0840-A974-EE91209CDA48}"/>
    <hyperlink ref="C326" r:id="rId686" display="https://kenpom.com/conf.php?c=PL" xr:uid="{26737CA3-6D74-D341-BAB3-2F723AFDF92D}"/>
    <hyperlink ref="B327" r:id="rId687" display="https://kenpom.com/team.php?team=Alcorn+St." xr:uid="{3CA54E7B-2F01-BC4C-8D22-CAC7C578C774}"/>
    <hyperlink ref="C327" r:id="rId688" display="https://kenpom.com/conf.php?c=SWAC" xr:uid="{99ED3FCA-D262-AF41-8302-4F4D6D00D8C9}"/>
    <hyperlink ref="B328" r:id="rId689" display="https://kenpom.com/team.php?team=Fairleigh+Dickinson" xr:uid="{02DFEFEF-DAEC-644B-9E2B-9CCD966D8CCB}"/>
    <hyperlink ref="C328" r:id="rId690" display="https://kenpom.com/conf.php?c=NEC" xr:uid="{FE64271A-3465-6243-A463-AB74F5E340A3}"/>
    <hyperlink ref="B329" r:id="rId691" display="https://kenpom.com/team.php?team=Florida+A%26M" xr:uid="{617601F8-5C34-7A4F-8FFB-093D4C90A783}"/>
    <hyperlink ref="C329" r:id="rId692" display="https://kenpom.com/conf.php?c=SWAC" xr:uid="{CC43F53D-13BD-9D46-A955-3568FEE73EA0}"/>
    <hyperlink ref="B330" r:id="rId693" display="https://kenpom.com/team.php?team=Long+Beach+St." xr:uid="{63401870-D813-714A-8EFC-28912665E3B1}"/>
    <hyperlink ref="C330" r:id="rId694" display="https://kenpom.com/conf.php?c=BW" xr:uid="{F49532EF-1BDE-8142-836B-14CB675BEA06}"/>
    <hyperlink ref="B331" r:id="rId695" display="https://kenpom.com/team.php?team=North+Carolina+Central" xr:uid="{BC3FB7AC-93F6-304C-B0B9-22AAE7F95DBA}"/>
    <hyperlink ref="C331" r:id="rId696" display="https://kenpom.com/conf.php?c=MEAC" xr:uid="{78F29FDA-0EB9-FA4F-9FF9-37371E0C688B}"/>
    <hyperlink ref="B332" r:id="rId697" display="https://kenpom.com/team.php?team=Niagara" xr:uid="{49C29945-ECDD-1741-8E77-4F0DE3070C4A}"/>
    <hyperlink ref="C332" r:id="rId698" display="https://kenpom.com/conf.php?c=MAAC" xr:uid="{2C9038A5-2132-D443-933F-604054EBDD9F}"/>
    <hyperlink ref="B333" r:id="rId699" display="https://kenpom.com/team.php?team=Rider" xr:uid="{8E9EBB38-C616-A245-83BB-E41C26FADCC5}"/>
    <hyperlink ref="C333" r:id="rId700" display="https://kenpom.com/conf.php?c=MAAC" xr:uid="{DA3BDF5E-4411-2D4C-8273-09EC42E37EF0}"/>
    <hyperlink ref="B334" r:id="rId701" display="https://kenpom.com/team.php?team=Holy+Cross" xr:uid="{C460ACAE-39F5-6B4D-A77C-5CB37D66CCD6}"/>
    <hyperlink ref="C334" r:id="rId702" display="https://kenpom.com/conf.php?c=PL" xr:uid="{219524C1-BDDB-C94D-9A63-5047EA048A10}"/>
    <hyperlink ref="B335" r:id="rId703" display="https://kenpom.com/team.php?team=IU+Indy" xr:uid="{21E1861A-A479-8D40-8E58-B19F89609021}"/>
    <hyperlink ref="C335" r:id="rId704" display="https://kenpom.com/conf.php?c=Horz" xr:uid="{19751910-D368-FB4B-B089-F7D4CDF83113}"/>
    <hyperlink ref="A337" r:id="rId705" display="https://kenpom.com/archive.php?d=2025-02-21" xr:uid="{EABE62C1-9F74-2D4A-BBDB-3E3DF7660B91}"/>
    <hyperlink ref="B337" r:id="rId706" display="https://kenpom.com/archive.php?d=2025-02-21&amp;s=TeamName" xr:uid="{39604BBC-DDE6-5F4E-B230-662BB22C0A64}"/>
    <hyperlink ref="D337" r:id="rId707" display="https://kenpom.com/archive.php?d=2025-02-21" xr:uid="{67A5E59B-07CB-EF41-B79A-652B0A7AA1C0}"/>
    <hyperlink ref="E337" r:id="rId708" display="https://kenpom.com/archive.php?d=2025-02-21&amp;s=RankAdjOE" xr:uid="{638D9897-BE7E-9746-A951-DC5C4869CC5D}"/>
    <hyperlink ref="F337" r:id="rId709" display="https://kenpom.com/archive.php?d=2025-02-21&amp;s=RankAdjDE" xr:uid="{994EB0C2-5A7A-EF4F-B0AC-1237773D3281}"/>
    <hyperlink ref="G337" r:id="rId710" display="https://kenpom.com/archive.php?d=2025-02-21&amp;s=RankAdjTempo" xr:uid="{C6AF7C20-5617-F447-91FF-9E0BE359B8E5}"/>
    <hyperlink ref="H337" r:id="rId711" display="https://kenpom.com/archive.php?d=2025-02-21&amp;s=RankAdjEMFinal" xr:uid="{F363B7E4-153D-B349-A0FA-83F670AE70C7}"/>
    <hyperlink ref="I337" r:id="rId712" display="https://kenpom.com/archive.php?d=2025-02-21&amp;s=AdjEMFinal" xr:uid="{5615F6CA-52E7-4C45-A140-AF68FB1A08BE}"/>
    <hyperlink ref="B338" r:id="rId713" display="https://kenpom.com/team.php?team=Loyola+MD" xr:uid="{EDCF19B1-AA94-DA4B-8BFF-EF6DB066F0E8}"/>
    <hyperlink ref="C338" r:id="rId714" display="https://kenpom.com/conf.php?c=PL" xr:uid="{2F1E7934-AE06-DA46-A662-324868B1D66E}"/>
    <hyperlink ref="B339" r:id="rId715" display="https://kenpom.com/team.php?team=Grambling+St." xr:uid="{6F027EB2-9AB0-3646-A7C5-290969A18A3E}"/>
    <hyperlink ref="C339" r:id="rId716" display="https://kenpom.com/conf.php?c=SWAC" xr:uid="{A5820A77-64B7-C64F-8096-9B5989B5E43B}"/>
    <hyperlink ref="B340" r:id="rId717" display="https://kenpom.com/team.php?team=Denver" xr:uid="{D8F29D2F-C4F2-B342-BC3B-51E424FD99E6}"/>
    <hyperlink ref="C340" r:id="rId718" display="https://kenpom.com/conf.php?c=Sum" xr:uid="{5D7A22BD-9CC5-D34E-B93B-14B13EFEA2EE}"/>
    <hyperlink ref="B341" r:id="rId719" display="https://kenpom.com/team.php?team=Saint+Francis" xr:uid="{53759A8F-D8C3-534A-89E6-08A3B5EDD217}"/>
    <hyperlink ref="C341" r:id="rId720" display="https://kenpom.com/conf.php?c=NEC" xr:uid="{70B62A81-C8F0-6D49-8D13-19E94B6EFD4A}"/>
    <hyperlink ref="B342" r:id="rId721" display="https://kenpom.com/team.php?team=North+Carolina+A%26T" xr:uid="{45E54493-434F-C841-ABF1-BC995CAE32E7}"/>
    <hyperlink ref="C342" r:id="rId722" display="https://kenpom.com/conf.php?c=CAA" xr:uid="{871FE12D-2115-D842-86E2-7E730BB5B63B}"/>
    <hyperlink ref="B343" r:id="rId723" display="https://kenpom.com/team.php?team=Oral+Roberts" xr:uid="{B4E75E86-1D09-8B4E-AF5D-68AB2715B758}"/>
    <hyperlink ref="C343" r:id="rId724" display="https://kenpom.com/conf.php?c=Sum" xr:uid="{F492B387-D5B5-AC42-A96A-CD949E16026B}"/>
    <hyperlink ref="B344" r:id="rId725" display="https://kenpom.com/team.php?team=Coastal+Carolina" xr:uid="{9FAF5D0F-0978-8944-B704-EBE03F945B20}"/>
    <hyperlink ref="C344" r:id="rId726" display="https://kenpom.com/conf.php?c=SB" xr:uid="{B4C20EAC-4957-EE4F-BB5C-8559ADB7BE79}"/>
    <hyperlink ref="B345" r:id="rId727" display="https://kenpom.com/team.php?team=Lindenwood" xr:uid="{1FEFF368-CB2B-384F-8C8D-70569DC550A1}"/>
    <hyperlink ref="C345" r:id="rId728" display="https://kenpom.com/conf.php?c=OVC" xr:uid="{5AE2BD8C-D424-2249-9B0B-F6D30EB0F3F0}"/>
    <hyperlink ref="B346" r:id="rId729" display="https://kenpom.com/team.php?team=Morgan+St." xr:uid="{445ED5BF-36C6-F147-9E6A-E374D6B9AACC}"/>
    <hyperlink ref="C346" r:id="rId730" display="https://kenpom.com/conf.php?c=MEAC" xr:uid="{BD41F7F6-E9BA-4745-A4E4-9834BB0A75D5}"/>
    <hyperlink ref="B347" r:id="rId731" display="https://kenpom.com/team.php?team=Morehead+St." xr:uid="{30D4B1CE-28C7-F547-A191-F7A00B79F60B}"/>
    <hyperlink ref="C347" r:id="rId732" display="https://kenpom.com/conf.php?c=OVC" xr:uid="{613EB6F8-5383-8641-946C-B0AB4A65B501}"/>
    <hyperlink ref="B348" r:id="rId733" display="https://kenpom.com/team.php?team=East+Texas+A%26M" xr:uid="{9A4E52EB-35C7-A544-9098-823DAD893D27}"/>
    <hyperlink ref="C348" r:id="rId734" display="https://kenpom.com/conf.php?c=Slnd" xr:uid="{BBDCEC03-8420-2649-AE77-C976A9806CB7}"/>
    <hyperlink ref="B349" r:id="rId735" display="https://kenpom.com/team.php?team=Stony+Brook" xr:uid="{C68DBA9C-7F9D-AD4A-919B-294D14D3D028}"/>
    <hyperlink ref="C349" r:id="rId736" display="https://kenpom.com/conf.php?c=CAA" xr:uid="{D0F98CFC-C5CD-B14F-8528-81B5CBC9444B}"/>
    <hyperlink ref="B350" r:id="rId737" display="https://kenpom.com/team.php?team=Detroit+Mercy" xr:uid="{1DE5CEC5-EECE-E745-84C0-49A6B68984F3}"/>
    <hyperlink ref="C350" r:id="rId738" display="https://kenpom.com/conf.php?c=Horz" xr:uid="{25EAE632-22B9-A64E-A2B1-8A0DF322ABCE}"/>
    <hyperlink ref="B351" r:id="rId739" display="https://kenpom.com/team.php?team=Western+Carolina" xr:uid="{2DA8751F-E352-684A-8A3A-06A7BADD8BB5}"/>
    <hyperlink ref="C351" r:id="rId740" display="https://kenpom.com/conf.php?c=SC" xr:uid="{62C09CBF-823A-434B-83C9-09315611079E}"/>
    <hyperlink ref="B352" r:id="rId741" display="https://kenpom.com/team.php?team=Eastern+Illinois" xr:uid="{CE3CAB3D-8415-0B4B-8C1F-D5A97D3CA972}"/>
    <hyperlink ref="C352" r:id="rId742" display="https://kenpom.com/conf.php?c=OVC" xr:uid="{637BC16F-4C93-F245-B55C-8103A17188B4}"/>
    <hyperlink ref="B353" r:id="rId743" display="https://kenpom.com/team.php?team=Sacramento+St." xr:uid="{004E21B2-C9A0-744D-93DA-6CBFCD42ECCD}"/>
    <hyperlink ref="C353" r:id="rId744" display="https://kenpom.com/conf.php?c=BSky" xr:uid="{8F0F75B2-0C91-6A4E-9703-5A80937CB61B}"/>
    <hyperlink ref="B354" r:id="rId745" display="https://kenpom.com/team.php?team=Green+Bay" xr:uid="{0FC3E2A0-8300-164E-8AE4-7312BF3B439B}"/>
    <hyperlink ref="C354" r:id="rId746" display="https://kenpom.com/conf.php?c=Horz" xr:uid="{50A3202A-5C4F-194F-9410-F0197A7059B2}"/>
    <hyperlink ref="B355" r:id="rId747" display="https://kenpom.com/team.php?team=USC+Upstate" xr:uid="{F24DB633-6124-D14D-91F8-550D259E5CC7}"/>
    <hyperlink ref="C355" r:id="rId748" display="https://kenpom.com/conf.php?c=BSth" xr:uid="{4FAD2E7B-0BEA-6D4F-A51E-4C38760FC939}"/>
    <hyperlink ref="B356" r:id="rId749" display="https://kenpom.com/team.php?team=Bellarmine" xr:uid="{FFE607F7-232F-7141-98C4-FC997D226CE2}"/>
    <hyperlink ref="C356" r:id="rId750" display="https://kenpom.com/conf.php?c=ASun" xr:uid="{9CBAB7FE-04DB-8542-9A4B-3070164B8002}"/>
    <hyperlink ref="B357" r:id="rId751" display="https://kenpom.com/team.php?team=Cal+St.+Fullerton" xr:uid="{178C59E7-CC42-9346-9510-E605B34C0785}"/>
    <hyperlink ref="C357" r:id="rId752" display="https://kenpom.com/conf.php?c=BW" xr:uid="{5ABD0B76-1A2D-EA4F-BAF0-0D860AD7EBA9}"/>
    <hyperlink ref="B358" r:id="rId753" display="https://kenpom.com/team.php?team=New+Orleans" xr:uid="{DFE70BCD-9D33-4243-A79C-9E1D1F662AB8}"/>
    <hyperlink ref="C358" r:id="rId754" display="https://kenpom.com/conf.php?c=Slnd" xr:uid="{94E9B8CD-A959-284F-B03A-C0A14B29F9F0}"/>
    <hyperlink ref="B359" r:id="rId755" display="https://kenpom.com/team.php?team=Louisiana+Monroe" xr:uid="{E7575CFF-9D1C-DD46-8F91-A7A34271A404}"/>
    <hyperlink ref="C359" r:id="rId756" display="https://kenpom.com/conf.php?c=SB" xr:uid="{5D4C0C1C-BAAB-BE44-A257-0613AFB6593B}"/>
    <hyperlink ref="B360" r:id="rId757" display="https://kenpom.com/team.php?team=Northern+Illinois" xr:uid="{84FB7414-820F-D049-B790-0E8AF76F56BA}"/>
    <hyperlink ref="C360" r:id="rId758" display="https://kenpom.com/conf.php?c=MAC" xr:uid="{14E2786A-D3EC-F645-91A2-1A76DFAF94F5}"/>
    <hyperlink ref="B361" r:id="rId759" display="https://kenpom.com/team.php?team=Southern+Indiana" xr:uid="{5831C628-9520-A54D-9D65-5705B86901D1}"/>
    <hyperlink ref="C361" r:id="rId760" display="https://kenpom.com/conf.php?c=OVC" xr:uid="{C55E7C72-CADE-824B-88EF-21ADD84F13F2}"/>
    <hyperlink ref="B362" r:id="rId761" display="https://kenpom.com/team.php?team=Fairfield" xr:uid="{9EA7556D-440B-8C4D-B0A3-681C98C125CB}"/>
    <hyperlink ref="C362" r:id="rId762" display="https://kenpom.com/conf.php?c=MAAC" xr:uid="{A3F97555-ECDE-F84C-B302-A9D1E99830E0}"/>
    <hyperlink ref="B363" r:id="rId763" display="https://kenpom.com/team.php?team=Central+Arkansas" xr:uid="{E6F4B44A-4D43-D84F-BA2E-BB4ABFC7FFA1}"/>
    <hyperlink ref="C363" r:id="rId764" display="https://kenpom.com/conf.php?c=ASun" xr:uid="{FC723A39-C1E7-3F49-BDB0-2381EC5D2A5A}"/>
    <hyperlink ref="B364" r:id="rId765" display="https://kenpom.com/team.php?team=West+Georgia" xr:uid="{ADD9AAF6-5367-9E40-B6A9-90661BA7FC26}"/>
    <hyperlink ref="C364" r:id="rId766" display="https://kenpom.com/conf.php?c=ASun" xr:uid="{ACC606C1-0467-FF42-8E95-DFA2F8FAC76F}"/>
    <hyperlink ref="B365" r:id="rId767" display="https://kenpom.com/team.php?team=Mercyhurst" xr:uid="{1A938899-B00A-1A45-A464-B5321FC71801}"/>
    <hyperlink ref="C365" r:id="rId768" display="https://kenpom.com/conf.php?c=NEC" xr:uid="{6EF430D8-ECC8-3E4B-8BF0-1633FF4723ED}"/>
    <hyperlink ref="B366" r:id="rId769" display="https://kenpom.com/team.php?team=Wagner" xr:uid="{C149A300-48BA-A54E-8884-571DF72CB337}"/>
    <hyperlink ref="C366" r:id="rId770" display="https://kenpom.com/conf.php?c=NEC" xr:uid="{87D0102E-E03C-F948-B1A5-B48793099E1D}"/>
    <hyperlink ref="B367" r:id="rId771" display="https://kenpom.com/team.php?team=Buffalo" xr:uid="{C7C108FF-4FDF-214B-8C78-C041F0C5AA93}"/>
    <hyperlink ref="C367" r:id="rId772" display="https://kenpom.com/conf.php?c=MAC" xr:uid="{BAACAA83-88C7-9944-86BD-4F8773A0026D}"/>
    <hyperlink ref="B368" r:id="rId773" display="https://kenpom.com/team.php?team=Prairie+View+A%26M" xr:uid="{EBB53565-537E-0344-BA62-C222B6A5CA3A}"/>
    <hyperlink ref="C368" r:id="rId774" display="https://kenpom.com/conf.php?c=SWAC" xr:uid="{F1424D4C-776B-D345-B681-2640CCC368AA}"/>
    <hyperlink ref="B369" r:id="rId775" display="https://kenpom.com/team.php?team=Stetson" xr:uid="{E4045903-EADC-3840-B803-77ED11A9B1C9}"/>
    <hyperlink ref="C369" r:id="rId776" display="https://kenpom.com/conf.php?c=ASun" xr:uid="{35C09CAC-29DE-F24B-99CD-8A70C32FC963}"/>
    <hyperlink ref="B370" r:id="rId777" display="https://kenpom.com/team.php?team=NJIT" xr:uid="{B5CE111E-BB6F-C849-9A93-9C3654D1AC0A}"/>
    <hyperlink ref="C370" r:id="rId778" display="https://kenpom.com/conf.php?c=AE" xr:uid="{C56CD90C-2C3E-6447-AFF5-C6915534E8AE}"/>
    <hyperlink ref="B371" r:id="rId779" display="https://kenpom.com/team.php?team=Western+Illinois" xr:uid="{3F8119CD-3EC7-3D44-90A8-C9ACDD5FC51B}"/>
    <hyperlink ref="C371" r:id="rId780" display="https://kenpom.com/conf.php?c=OVC" xr:uid="{8BF15DB5-165A-0741-93A1-BC59CA8EB390}"/>
    <hyperlink ref="B372" r:id="rId781" display="https://kenpom.com/team.php?team=Le+Moyne" xr:uid="{2D2E1B8E-97D5-4B46-8A41-8783757FDEA6}"/>
    <hyperlink ref="C372" r:id="rId782" display="https://kenpom.com/conf.php?c=NEC" xr:uid="{BA151407-9C9E-C246-AE1D-8F247FA8DDDC}"/>
    <hyperlink ref="B373" r:id="rId783" display="https://kenpom.com/team.php?team=The+Citadel" xr:uid="{6C2983C8-5A3E-DC4A-BA8B-AC438184BE89}"/>
    <hyperlink ref="C373" r:id="rId784" display="https://kenpom.com/conf.php?c=SC" xr:uid="{FF527E49-DFDD-0341-AE87-FD7703C6959B}"/>
    <hyperlink ref="B374" r:id="rId785" display="https://kenpom.com/team.php?team=Alabama+A%26M" xr:uid="{E2DB909C-0400-9A4A-8732-4C94C672D65F}"/>
    <hyperlink ref="C374" r:id="rId786" display="https://kenpom.com/conf.php?c=SWAC" xr:uid="{CF23F7A5-EE19-0247-A04B-58EDC1107024}"/>
    <hyperlink ref="B375" r:id="rId787" display="https://kenpom.com/team.php?team=Canisius" xr:uid="{C9D3A520-BC28-7644-BDFA-601DC6BDE39E}"/>
    <hyperlink ref="C375" r:id="rId788" display="https://kenpom.com/conf.php?c=MAAC" xr:uid="{01D1A9FE-40EB-6444-B485-EF6E76433687}"/>
    <hyperlink ref="B376" r:id="rId789" display="https://kenpom.com/team.php?team=Chicago+St." xr:uid="{D77B1746-56EA-BB4B-B1B2-5A90EF039180}"/>
    <hyperlink ref="C376" r:id="rId790" display="https://kenpom.com/conf.php?c=NEC" xr:uid="{81388A92-6FDA-0C45-9BF0-123F73B37A1A}"/>
    <hyperlink ref="B377" r:id="rId791" display="https://kenpom.com/team.php?team=New+Hampshire" xr:uid="{921557B7-6B93-854B-9F38-7F2BEAAE38DE}"/>
    <hyperlink ref="C377" r:id="rId792" display="https://kenpom.com/conf.php?c=AE" xr:uid="{9BC6DA3B-1985-6148-962B-41D7EC50B514}"/>
    <hyperlink ref="A379" r:id="rId793" display="https://kenpom.com/archive.php?d=2025-02-21" xr:uid="{133030DE-6092-6D44-BBF5-143FCAD82992}"/>
    <hyperlink ref="B379" r:id="rId794" display="https://kenpom.com/archive.php?d=2025-02-21&amp;s=TeamName" xr:uid="{B3EAD294-AD0F-9F42-8251-6494E02F61F7}"/>
    <hyperlink ref="D379" r:id="rId795" display="https://kenpom.com/archive.php?d=2025-02-21" xr:uid="{ED698A7D-40C1-604E-A137-6311B1C1B5A1}"/>
    <hyperlink ref="E379" r:id="rId796" display="https://kenpom.com/archive.php?d=2025-02-21&amp;s=RankAdjOE" xr:uid="{B1262941-5DC4-EE4B-9743-E656E107D900}"/>
    <hyperlink ref="F379" r:id="rId797" display="https://kenpom.com/archive.php?d=2025-02-21&amp;s=RankAdjDE" xr:uid="{F2D6FAB5-A5F5-F942-9EBE-77D0E6EFB36D}"/>
    <hyperlink ref="G379" r:id="rId798" display="https://kenpom.com/archive.php?d=2025-02-21&amp;s=RankAdjTempo" xr:uid="{EB60A56E-358E-704E-9A0A-16D811E370B4}"/>
    <hyperlink ref="H379" r:id="rId799" display="https://kenpom.com/archive.php?d=2025-02-21&amp;s=RankAdjEMFinal" xr:uid="{DD7BA661-4ABC-AF42-9E78-3E2903207C82}"/>
    <hyperlink ref="I379" r:id="rId800" display="https://kenpom.com/archive.php?d=2025-02-21&amp;s=AdjEMFinal" xr:uid="{6D369A92-02C3-B648-AEA3-034B9E2BB1B3}"/>
    <hyperlink ref="B380" r:id="rId801" display="https://kenpom.com/team.php?team=Maryland+Eastern+Shore" xr:uid="{4FD6F953-4C85-174C-8DA2-17702808AA19}"/>
    <hyperlink ref="C380" r:id="rId802" display="https://kenpom.com/conf.php?c=MEAC" xr:uid="{27EFF7C9-A19C-044E-8E9F-59948905DB8D}"/>
    <hyperlink ref="B381" r:id="rId803" display="https://kenpom.com/team.php?team=Coppin+St." xr:uid="{15740A97-78D7-7E40-982E-392F7F1206CC}"/>
    <hyperlink ref="C381" r:id="rId804" display="https://kenpom.com/conf.php?c=MEAC" xr:uid="{DF04BAE4-63B9-C248-BA58-F6416A1BFEF8}"/>
    <hyperlink ref="B382" r:id="rId805" display="https://kenpom.com/team.php?team=Arkansas+Pine+Bluff" xr:uid="{1B6A70DC-C1AB-2E4B-952D-4423AC1257BB}"/>
    <hyperlink ref="C382" r:id="rId806" display="https://kenpom.com/conf.php?c=SWAC" xr:uid="{EC4C84CC-9DEB-3A41-A428-643A3CCC4D2C}"/>
    <hyperlink ref="B383" r:id="rId807" display="https://kenpom.com/team.php?team=Mississippi+Valley+St." xr:uid="{17359404-A870-E046-9FDF-218585DA7789}"/>
    <hyperlink ref="C383" r:id="rId808" display="https://kenpom.com/conf.php?c=SWAC" xr:uid="{EE698786-C8C0-1C41-9EDE-12BDF0961DB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1969-E8CF-D849-B6BF-E2F68B6BAEBE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127.3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35.99</v>
      </c>
      <c r="E3" s="40">
        <v>129.6</v>
      </c>
      <c r="F3" s="41">
        <v>1</v>
      </c>
      <c r="G3" s="40">
        <v>93.6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35.07</v>
      </c>
      <c r="E4" s="40">
        <v>125.1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</v>
      </c>
      <c r="E5" s="40">
        <v>126.6</v>
      </c>
      <c r="F5" s="41">
        <v>4</v>
      </c>
      <c r="G5" s="40">
        <v>92.9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27.55</v>
      </c>
      <c r="E8" s="40">
        <v>126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26.95</v>
      </c>
      <c r="E9" s="40">
        <v>124.6</v>
      </c>
      <c r="F9" s="41">
        <v>11</v>
      </c>
      <c r="G9" s="40">
        <v>97.6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26.74</v>
      </c>
      <c r="E10" s="40">
        <v>120.3</v>
      </c>
      <c r="F10" s="41">
        <v>19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26.71</v>
      </c>
      <c r="E11" s="40">
        <v>124.9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178</v>
      </c>
      <c r="C12" s="39" t="s">
        <v>730</v>
      </c>
      <c r="D12" s="40">
        <v>26.21</v>
      </c>
      <c r="E12" s="40">
        <v>119.9</v>
      </c>
      <c r="F12" s="41">
        <v>21</v>
      </c>
      <c r="G12" s="40">
        <v>93.6</v>
      </c>
      <c r="H12" s="41">
        <v>11</v>
      </c>
      <c r="I12" s="40">
        <v>67.599999999999994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26.11</v>
      </c>
      <c r="E13" s="40">
        <v>119.5</v>
      </c>
      <c r="F13" s="41">
        <v>23</v>
      </c>
      <c r="G13" s="40">
        <v>93.4</v>
      </c>
      <c r="H13" s="41">
        <v>9</v>
      </c>
      <c r="I13" s="40">
        <v>70.5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25.75</v>
      </c>
      <c r="E14" s="40">
        <v>125</v>
      </c>
      <c r="F14" s="41">
        <v>8</v>
      </c>
      <c r="G14" s="40">
        <v>99.2</v>
      </c>
      <c r="H14" s="41">
        <v>46</v>
      </c>
      <c r="I14" s="40">
        <v>68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25.65</v>
      </c>
      <c r="E15" s="40">
        <v>124.7</v>
      </c>
      <c r="F15" s="41">
        <v>10</v>
      </c>
      <c r="G15" s="40">
        <v>99</v>
      </c>
      <c r="H15" s="41">
        <v>44</v>
      </c>
      <c r="I15" s="40">
        <v>65.5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25.33</v>
      </c>
      <c r="E16" s="40">
        <v>120.8</v>
      </c>
      <c r="F16" s="41">
        <v>17</v>
      </c>
      <c r="G16" s="40">
        <v>95.5</v>
      </c>
      <c r="H16" s="41">
        <v>20</v>
      </c>
      <c r="I16" s="40">
        <v>70.099999999999994</v>
      </c>
    </row>
    <row r="17" spans="1:9" ht="18">
      <c r="A17" s="40">
        <v>16</v>
      </c>
      <c r="B17" s="39" t="s">
        <v>302</v>
      </c>
      <c r="C17" s="39" t="s">
        <v>732</v>
      </c>
      <c r="D17" s="40">
        <v>25.11</v>
      </c>
      <c r="E17" s="40">
        <v>113.7</v>
      </c>
      <c r="F17" s="41">
        <v>77</v>
      </c>
      <c r="G17" s="40">
        <v>88.6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24.44</v>
      </c>
      <c r="E19" s="40">
        <v>116.1</v>
      </c>
      <c r="F19" s="41">
        <v>53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23.56</v>
      </c>
      <c r="E20" s="40">
        <v>121</v>
      </c>
      <c r="F20" s="41">
        <v>16</v>
      </c>
      <c r="G20" s="40">
        <v>97.4</v>
      </c>
      <c r="H20" s="41">
        <v>31</v>
      </c>
      <c r="I20" s="40">
        <v>72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23.49</v>
      </c>
      <c r="E21" s="40">
        <v>117.3</v>
      </c>
      <c r="F21" s="41">
        <v>40</v>
      </c>
      <c r="G21" s="40">
        <v>93.8</v>
      </c>
      <c r="H21" s="41">
        <v>13</v>
      </c>
      <c r="I21" s="40">
        <v>62.4</v>
      </c>
    </row>
    <row r="22" spans="1:9" ht="18">
      <c r="A22" s="40">
        <v>21</v>
      </c>
      <c r="B22" s="39" t="s">
        <v>44</v>
      </c>
      <c r="C22" s="39" t="s">
        <v>729</v>
      </c>
      <c r="D22" s="40">
        <v>23.16</v>
      </c>
      <c r="E22" s="40">
        <v>120</v>
      </c>
      <c r="F22" s="41">
        <v>20</v>
      </c>
      <c r="G22" s="40">
        <v>96.8</v>
      </c>
      <c r="H22" s="41">
        <v>26</v>
      </c>
      <c r="I22" s="40">
        <v>63.9</v>
      </c>
    </row>
    <row r="23" spans="1:9" ht="18">
      <c r="A23" s="40">
        <v>22</v>
      </c>
      <c r="B23" s="39" t="s">
        <v>132</v>
      </c>
      <c r="C23" s="39" t="s">
        <v>727</v>
      </c>
      <c r="D23" s="40">
        <v>23.12</v>
      </c>
      <c r="E23" s="40">
        <v>115.3</v>
      </c>
      <c r="F23" s="41">
        <v>59</v>
      </c>
      <c r="G23" s="40">
        <v>92.2</v>
      </c>
      <c r="H23" s="41">
        <v>6</v>
      </c>
      <c r="I23" s="40">
        <v>68.7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22.85</v>
      </c>
      <c r="E25" s="40">
        <v>119.8</v>
      </c>
      <c r="F25" s="41">
        <v>22</v>
      </c>
      <c r="G25" s="40">
        <v>97</v>
      </c>
      <c r="H25" s="41">
        <v>29</v>
      </c>
      <c r="I25" s="40">
        <v>68.8</v>
      </c>
    </row>
    <row r="26" spans="1:9" ht="18">
      <c r="A26" s="40">
        <v>25</v>
      </c>
      <c r="B26" s="39" t="s">
        <v>176</v>
      </c>
      <c r="C26" s="39" t="s">
        <v>730</v>
      </c>
      <c r="D26" s="40">
        <v>22.83</v>
      </c>
      <c r="E26" s="40">
        <v>119.3</v>
      </c>
      <c r="F26" s="41">
        <v>24</v>
      </c>
      <c r="G26" s="40">
        <v>96.4</v>
      </c>
      <c r="H26" s="41">
        <v>23</v>
      </c>
      <c r="I26" s="40">
        <v>69.900000000000006</v>
      </c>
    </row>
    <row r="27" spans="1:9" ht="18">
      <c r="A27" s="40">
        <v>26</v>
      </c>
      <c r="B27" s="39" t="s">
        <v>342</v>
      </c>
      <c r="C27" s="39" t="s">
        <v>730</v>
      </c>
      <c r="D27" s="40">
        <v>21.57</v>
      </c>
      <c r="E27" s="40">
        <v>116.6</v>
      </c>
      <c r="F27" s="41">
        <v>47</v>
      </c>
      <c r="G27" s="40">
        <v>95</v>
      </c>
      <c r="H27" s="41">
        <v>18</v>
      </c>
      <c r="I27" s="40">
        <v>64.900000000000006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21.44</v>
      </c>
      <c r="E28" s="40">
        <v>118.1</v>
      </c>
      <c r="F28" s="41">
        <v>32</v>
      </c>
      <c r="G28" s="40">
        <v>96.6</v>
      </c>
      <c r="H28" s="41">
        <v>25</v>
      </c>
      <c r="I28" s="40">
        <v>67.599999999999994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21.31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21.18</v>
      </c>
      <c r="E30" s="40">
        <v>122.4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20.98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19.82</v>
      </c>
      <c r="E32" s="40">
        <v>116.1</v>
      </c>
      <c r="F32" s="41">
        <v>54</v>
      </c>
      <c r="G32" s="40">
        <v>96.2</v>
      </c>
      <c r="H32" s="41">
        <v>21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19.73</v>
      </c>
      <c r="E33" s="40">
        <v>117.6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19.579999999999998</v>
      </c>
      <c r="E34" s="40">
        <v>116.7</v>
      </c>
      <c r="F34" s="41">
        <v>45</v>
      </c>
      <c r="G34" s="40">
        <v>97.1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18.18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18.12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17.920000000000002</v>
      </c>
      <c r="E37" s="40">
        <v>121</v>
      </c>
      <c r="F37" s="41">
        <v>15</v>
      </c>
      <c r="G37" s="40">
        <v>103.1</v>
      </c>
      <c r="H37" s="41">
        <v>91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17.64</v>
      </c>
      <c r="E38" s="40">
        <v>112.7</v>
      </c>
      <c r="F38" s="41">
        <v>83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17.579999999999998</v>
      </c>
      <c r="E39" s="40">
        <v>119</v>
      </c>
      <c r="F39" s="41">
        <v>25</v>
      </c>
      <c r="G39" s="40">
        <v>101.4</v>
      </c>
      <c r="H39" s="41">
        <v>66</v>
      </c>
      <c r="I39" s="40">
        <v>69.5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17.38</v>
      </c>
      <c r="E40" s="40">
        <v>114.2</v>
      </c>
      <c r="F40" s="41">
        <v>69</v>
      </c>
      <c r="G40" s="40">
        <v>96.8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17.260000000000002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776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16.829999999999998</v>
      </c>
      <c r="E44" s="40">
        <v>109.7</v>
      </c>
      <c r="F44" s="41">
        <v>129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16.649999999999999</v>
      </c>
      <c r="E45" s="40">
        <v>121.1</v>
      </c>
      <c r="F45" s="41">
        <v>14</v>
      </c>
      <c r="G45" s="40">
        <v>104.4</v>
      </c>
      <c r="H45" s="41">
        <v>110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16.53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214</v>
      </c>
      <c r="C47" s="39" t="s">
        <v>729</v>
      </c>
      <c r="D47" s="40">
        <v>16.399999999999999</v>
      </c>
      <c r="E47" s="40">
        <v>117.7</v>
      </c>
      <c r="F47" s="41">
        <v>37</v>
      </c>
      <c r="G47" s="40">
        <v>101.3</v>
      </c>
      <c r="H47" s="41">
        <v>64</v>
      </c>
      <c r="I47" s="40">
        <v>71.3</v>
      </c>
    </row>
    <row r="48" spans="1:9" ht="18">
      <c r="A48" s="40">
        <v>45</v>
      </c>
      <c r="B48" s="39" t="s">
        <v>88</v>
      </c>
      <c r="C48" s="39" t="s">
        <v>728</v>
      </c>
      <c r="D48" s="40">
        <v>16.329999999999998</v>
      </c>
      <c r="E48" s="40">
        <v>114.2</v>
      </c>
      <c r="F48" s="41">
        <v>71</v>
      </c>
      <c r="G48" s="40">
        <v>97.8</v>
      </c>
      <c r="H48" s="41">
        <v>35</v>
      </c>
      <c r="I48" s="40">
        <v>66.400000000000006</v>
      </c>
    </row>
    <row r="49" spans="1:9" ht="18">
      <c r="A49" s="40">
        <v>46</v>
      </c>
      <c r="B49" s="39" t="s">
        <v>382</v>
      </c>
      <c r="C49" s="39" t="s">
        <v>727</v>
      </c>
      <c r="D49" s="40">
        <v>16.3</v>
      </c>
      <c r="E49" s="40">
        <v>111.3</v>
      </c>
      <c r="F49" s="41">
        <v>100</v>
      </c>
      <c r="G49" s="40">
        <v>95</v>
      </c>
      <c r="H49" s="41">
        <v>17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16.13</v>
      </c>
      <c r="E50" s="40">
        <v>114.8</v>
      </c>
      <c r="F50" s="41">
        <v>65</v>
      </c>
      <c r="G50" s="40">
        <v>98.7</v>
      </c>
      <c r="H50" s="41">
        <v>41</v>
      </c>
      <c r="I50" s="40">
        <v>70.599999999999994</v>
      </c>
    </row>
    <row r="51" spans="1:9" ht="18">
      <c r="A51" s="40">
        <v>48</v>
      </c>
      <c r="B51" s="39" t="s">
        <v>366</v>
      </c>
      <c r="C51" s="39" t="s">
        <v>728</v>
      </c>
      <c r="D51" s="40">
        <v>16.11</v>
      </c>
      <c r="E51" s="40">
        <v>118.3</v>
      </c>
      <c r="F51" s="41">
        <v>30</v>
      </c>
      <c r="G51" s="40">
        <v>102.2</v>
      </c>
      <c r="H51" s="41">
        <v>76</v>
      </c>
      <c r="I51" s="40">
        <v>69.5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15.94</v>
      </c>
      <c r="E52" s="40">
        <v>116.8</v>
      </c>
      <c r="F52" s="41">
        <v>44</v>
      </c>
      <c r="G52" s="40">
        <v>100.8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15.81</v>
      </c>
      <c r="E53" s="40">
        <v>117.5</v>
      </c>
      <c r="F53" s="41">
        <v>39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15.65</v>
      </c>
      <c r="E54" s="40">
        <v>114.7</v>
      </c>
      <c r="F54" s="41">
        <v>67</v>
      </c>
      <c r="G54" s="40">
        <v>99.1</v>
      </c>
      <c r="H54" s="41">
        <v>45</v>
      </c>
      <c r="I54" s="40">
        <v>69.2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15.54</v>
      </c>
      <c r="E55" s="40">
        <v>118.1</v>
      </c>
      <c r="F55" s="41">
        <v>31</v>
      </c>
      <c r="G55" s="40">
        <v>102.6</v>
      </c>
      <c r="H55" s="41">
        <v>81</v>
      </c>
      <c r="I55" s="40">
        <v>66.400000000000006</v>
      </c>
    </row>
    <row r="56" spans="1:9" ht="18">
      <c r="A56" s="40">
        <v>53</v>
      </c>
      <c r="B56" s="39" t="s">
        <v>226</v>
      </c>
      <c r="C56" s="39" t="s">
        <v>730</v>
      </c>
      <c r="D56" s="40">
        <v>15.52</v>
      </c>
      <c r="E56" s="40">
        <v>114.8</v>
      </c>
      <c r="F56" s="41">
        <v>66</v>
      </c>
      <c r="G56" s="40">
        <v>99.2</v>
      </c>
      <c r="H56" s="41">
        <v>47</v>
      </c>
      <c r="I56" s="40">
        <v>64.8</v>
      </c>
    </row>
    <row r="57" spans="1:9" ht="18">
      <c r="A57" s="40">
        <v>54</v>
      </c>
      <c r="B57" s="39" t="s">
        <v>42</v>
      </c>
      <c r="C57" s="39" t="s">
        <v>727</v>
      </c>
      <c r="D57" s="40">
        <v>15.24</v>
      </c>
      <c r="E57" s="40">
        <v>111.6</v>
      </c>
      <c r="F57" s="41">
        <v>99</v>
      </c>
      <c r="G57" s="40">
        <v>96.4</v>
      </c>
      <c r="H57" s="41">
        <v>22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120.6</v>
      </c>
      <c r="F58" s="41">
        <v>18</v>
      </c>
      <c r="G58" s="40">
        <v>105.5</v>
      </c>
      <c r="H58" s="41">
        <v>135</v>
      </c>
      <c r="I58" s="40">
        <v>63.1</v>
      </c>
    </row>
    <row r="59" spans="1:9" ht="18">
      <c r="A59" s="40">
        <v>56</v>
      </c>
      <c r="B59" s="39" t="s">
        <v>435</v>
      </c>
      <c r="C59" s="39" t="s">
        <v>730</v>
      </c>
      <c r="D59" s="40">
        <v>14.99</v>
      </c>
      <c r="E59" s="40">
        <v>115</v>
      </c>
      <c r="F59" s="41">
        <v>62</v>
      </c>
      <c r="G59" s="40">
        <v>100</v>
      </c>
      <c r="H59" s="41">
        <v>54</v>
      </c>
      <c r="I59" s="40">
        <v>68.400000000000006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13.95</v>
      </c>
      <c r="E60" s="40">
        <v>116.4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13.71</v>
      </c>
      <c r="E61" s="40">
        <v>116.1</v>
      </c>
      <c r="F61" s="41">
        <v>52</v>
      </c>
      <c r="G61" s="40">
        <v>102.4</v>
      </c>
      <c r="H61" s="41">
        <v>78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13.34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13.23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12.95</v>
      </c>
      <c r="E64" s="40">
        <v>109.5</v>
      </c>
      <c r="F64" s="41">
        <v>134</v>
      </c>
      <c r="G64" s="40">
        <v>96.5</v>
      </c>
      <c r="H64" s="41">
        <v>24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12.78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112.4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12.62</v>
      </c>
      <c r="E67" s="40">
        <v>112.2</v>
      </c>
      <c r="F67" s="41">
        <v>89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12.26</v>
      </c>
      <c r="E68" s="40">
        <v>117</v>
      </c>
      <c r="F68" s="41">
        <v>42</v>
      </c>
      <c r="G68" s="40">
        <v>104.8</v>
      </c>
      <c r="H68" s="41">
        <v>116</v>
      </c>
      <c r="I68" s="40">
        <v>68.099999999999994</v>
      </c>
    </row>
    <row r="69" spans="1:9" ht="18">
      <c r="A69" s="40">
        <v>66</v>
      </c>
      <c r="B69" s="39" t="s">
        <v>142</v>
      </c>
      <c r="C69" s="39" t="s">
        <v>739</v>
      </c>
      <c r="D69" s="40">
        <v>12.23</v>
      </c>
      <c r="E69" s="40">
        <v>110.3</v>
      </c>
      <c r="F69" s="41">
        <v>117</v>
      </c>
      <c r="G69" s="40">
        <v>98.1</v>
      </c>
      <c r="H69" s="41">
        <v>38</v>
      </c>
      <c r="I69" s="40">
        <v>65.7</v>
      </c>
    </row>
    <row r="70" spans="1:9" ht="18">
      <c r="A70" s="40">
        <v>67</v>
      </c>
      <c r="B70" s="39" t="s">
        <v>120</v>
      </c>
      <c r="C70" s="39" t="s">
        <v>730</v>
      </c>
      <c r="D70" s="40">
        <v>12.21</v>
      </c>
      <c r="E70" s="40">
        <v>118.8</v>
      </c>
      <c r="F70" s="41">
        <v>28</v>
      </c>
      <c r="G70" s="40">
        <v>106.6</v>
      </c>
      <c r="H70" s="41">
        <v>154</v>
      </c>
      <c r="I70" s="40">
        <v>70.8</v>
      </c>
    </row>
    <row r="71" spans="1:9" ht="18">
      <c r="A71" s="40">
        <v>68</v>
      </c>
      <c r="B71" s="39" t="s">
        <v>50</v>
      </c>
      <c r="C71" s="39" t="s">
        <v>734</v>
      </c>
      <c r="D71" s="40">
        <v>12.12</v>
      </c>
      <c r="E71" s="40">
        <v>115</v>
      </c>
      <c r="F71" s="41">
        <v>63</v>
      </c>
      <c r="G71" s="40">
        <v>102.9</v>
      </c>
      <c r="H71" s="41">
        <v>88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73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11.69</v>
      </c>
      <c r="E73" s="40">
        <v>106.4</v>
      </c>
      <c r="F73" s="41">
        <v>197</v>
      </c>
      <c r="G73" s="40">
        <v>94.7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11.64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336</v>
      </c>
      <c r="C75" s="39" t="s">
        <v>736</v>
      </c>
      <c r="D75" s="40">
        <v>11.22</v>
      </c>
      <c r="E75" s="40">
        <v>105.9</v>
      </c>
      <c r="F75" s="41">
        <v>207</v>
      </c>
      <c r="G75" s="40">
        <v>94.6</v>
      </c>
      <c r="H75" s="41">
        <v>14</v>
      </c>
      <c r="I75" s="40">
        <v>69.099999999999994</v>
      </c>
    </row>
    <row r="76" spans="1:9" ht="18">
      <c r="A76" s="40">
        <v>73</v>
      </c>
      <c r="B76" s="39" t="s">
        <v>32</v>
      </c>
      <c r="C76" s="39" t="s">
        <v>732</v>
      </c>
      <c r="D76" s="40">
        <v>11.22</v>
      </c>
      <c r="E76" s="40">
        <v>116.3</v>
      </c>
      <c r="F76" s="41">
        <v>50</v>
      </c>
      <c r="G76" s="40">
        <v>105.1</v>
      </c>
      <c r="H76" s="41">
        <v>120</v>
      </c>
      <c r="I76" s="40">
        <v>68</v>
      </c>
    </row>
    <row r="77" spans="1:9" ht="18">
      <c r="A77" s="40">
        <v>74</v>
      </c>
      <c r="B77" s="39" t="s">
        <v>202</v>
      </c>
      <c r="C77" s="39" t="s">
        <v>734</v>
      </c>
      <c r="D77" s="40">
        <v>10.81</v>
      </c>
      <c r="E77" s="40">
        <v>114.1</v>
      </c>
      <c r="F77" s="41">
        <v>73</v>
      </c>
      <c r="G77" s="40">
        <v>103.3</v>
      </c>
      <c r="H77" s="41">
        <v>95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10.77</v>
      </c>
      <c r="E78" s="40">
        <v>112.6</v>
      </c>
      <c r="F78" s="41">
        <v>85</v>
      </c>
      <c r="G78" s="40">
        <v>101.9</v>
      </c>
      <c r="H78" s="41">
        <v>72</v>
      </c>
      <c r="I78" s="40">
        <v>69</v>
      </c>
    </row>
    <row r="79" spans="1:9" ht="18">
      <c r="A79" s="40">
        <v>76</v>
      </c>
      <c r="B79" s="39" t="s">
        <v>450</v>
      </c>
      <c r="C79" s="39" t="s">
        <v>730</v>
      </c>
      <c r="D79" s="40">
        <v>10.77</v>
      </c>
      <c r="E79" s="40">
        <v>114.9</v>
      </c>
      <c r="F79" s="41">
        <v>64</v>
      </c>
      <c r="G79" s="40">
        <v>104.2</v>
      </c>
      <c r="H79" s="41">
        <v>107</v>
      </c>
      <c r="I79" s="40">
        <v>68.7</v>
      </c>
    </row>
    <row r="80" spans="1:9" ht="18">
      <c r="A80" s="40">
        <v>77</v>
      </c>
      <c r="B80" s="39" t="s">
        <v>340</v>
      </c>
      <c r="C80" s="39" t="s">
        <v>727</v>
      </c>
      <c r="D80" s="40">
        <v>10.62</v>
      </c>
      <c r="E80" s="40">
        <v>115.6</v>
      </c>
      <c r="F80" s="41">
        <v>55</v>
      </c>
      <c r="G80" s="40">
        <v>105</v>
      </c>
      <c r="H80" s="41">
        <v>118</v>
      </c>
      <c r="I80" s="40">
        <v>72.2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10.61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116.6</v>
      </c>
      <c r="F82" s="41">
        <v>46</v>
      </c>
      <c r="G82" s="40">
        <v>106.2</v>
      </c>
      <c r="H82" s="41">
        <v>145</v>
      </c>
      <c r="I82" s="40">
        <v>64.2</v>
      </c>
    </row>
    <row r="83" spans="1:9" ht="18">
      <c r="A83" s="40">
        <v>80</v>
      </c>
      <c r="B83" s="39" t="s">
        <v>432</v>
      </c>
      <c r="C83" s="39" t="s">
        <v>732</v>
      </c>
      <c r="D83" s="40">
        <v>10.34</v>
      </c>
      <c r="E83" s="40">
        <v>108.3</v>
      </c>
      <c r="F83" s="41">
        <v>162</v>
      </c>
      <c r="G83" s="40">
        <v>97.9</v>
      </c>
      <c r="H83" s="41">
        <v>37</v>
      </c>
      <c r="I83" s="40">
        <v>68.3</v>
      </c>
    </row>
    <row r="84" spans="1:9" ht="18">
      <c r="A84" s="46"/>
      <c r="B84" s="46"/>
      <c r="C84" s="45" t="s">
        <v>776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58</v>
      </c>
      <c r="C86" s="39" t="s">
        <v>735</v>
      </c>
      <c r="D86" s="40">
        <v>10.23</v>
      </c>
      <c r="E86" s="40">
        <v>117.3</v>
      </c>
      <c r="F86" s="41">
        <v>41</v>
      </c>
      <c r="G86" s="40">
        <v>107.1</v>
      </c>
      <c r="H86" s="41">
        <v>166</v>
      </c>
      <c r="I86" s="40">
        <v>65.900000000000006</v>
      </c>
    </row>
    <row r="87" spans="1:9" ht="18">
      <c r="A87" s="40">
        <v>82</v>
      </c>
      <c r="B87" s="39" t="s">
        <v>262</v>
      </c>
      <c r="C87" s="39" t="s">
        <v>735</v>
      </c>
      <c r="D87" s="40">
        <v>10.14</v>
      </c>
      <c r="E87" s="40">
        <v>110.5</v>
      </c>
      <c r="F87" s="41">
        <v>111</v>
      </c>
      <c r="G87" s="40">
        <v>100.4</v>
      </c>
      <c r="H87" s="41">
        <v>57</v>
      </c>
      <c r="I87" s="40">
        <v>68.3</v>
      </c>
    </row>
    <row r="88" spans="1:9" ht="18">
      <c r="A88" s="40">
        <v>83</v>
      </c>
      <c r="B88" s="39" t="s">
        <v>316</v>
      </c>
      <c r="C88" s="39" t="s">
        <v>727</v>
      </c>
      <c r="D88" s="40">
        <v>10.09</v>
      </c>
      <c r="E88" s="40">
        <v>107</v>
      </c>
      <c r="F88" s="41">
        <v>183</v>
      </c>
      <c r="G88" s="40">
        <v>96.9</v>
      </c>
      <c r="H88" s="41">
        <v>28</v>
      </c>
      <c r="I88" s="40">
        <v>66.7</v>
      </c>
    </row>
    <row r="89" spans="1:9" ht="18">
      <c r="A89" s="40">
        <v>84</v>
      </c>
      <c r="B89" s="39" t="s">
        <v>282</v>
      </c>
      <c r="C89" s="39" t="s">
        <v>728</v>
      </c>
      <c r="D89" s="40">
        <v>9.7899999999999991</v>
      </c>
      <c r="E89" s="40">
        <v>109.9</v>
      </c>
      <c r="F89" s="41">
        <v>125</v>
      </c>
      <c r="G89" s="40">
        <v>100.1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9.4</v>
      </c>
      <c r="E90" s="40">
        <v>112</v>
      </c>
      <c r="F90" s="41">
        <v>95</v>
      </c>
      <c r="G90" s="40">
        <v>102.6</v>
      </c>
      <c r="H90" s="41">
        <v>80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8.9499999999999993</v>
      </c>
      <c r="E91" s="40">
        <v>111.2</v>
      </c>
      <c r="F91" s="41">
        <v>103</v>
      </c>
      <c r="G91" s="40">
        <v>102.2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8.94</v>
      </c>
      <c r="E92" s="40">
        <v>114.2</v>
      </c>
      <c r="F92" s="41">
        <v>70</v>
      </c>
      <c r="G92" s="40">
        <v>105.3</v>
      </c>
      <c r="H92" s="41">
        <v>125</v>
      </c>
      <c r="I92" s="40">
        <v>66.7</v>
      </c>
    </row>
    <row r="93" spans="1:9" ht="18">
      <c r="A93" s="40">
        <v>88</v>
      </c>
      <c r="B93" s="39" t="s">
        <v>80</v>
      </c>
      <c r="C93" s="39" t="s">
        <v>729</v>
      </c>
      <c r="D93" s="40">
        <v>8.7100000000000009</v>
      </c>
      <c r="E93" s="40">
        <v>108.4</v>
      </c>
      <c r="F93" s="41">
        <v>155</v>
      </c>
      <c r="G93" s="40">
        <v>99.7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8.2899999999999991</v>
      </c>
      <c r="E94" s="40">
        <v>113.7</v>
      </c>
      <c r="F94" s="41">
        <v>76</v>
      </c>
      <c r="G94" s="40">
        <v>105.4</v>
      </c>
      <c r="H94" s="41">
        <v>131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118.8</v>
      </c>
      <c r="F95" s="41">
        <v>27</v>
      </c>
      <c r="G95" s="40">
        <v>110.6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8.01</v>
      </c>
      <c r="E96" s="40">
        <v>109.5</v>
      </c>
      <c r="F96" s="41">
        <v>132</v>
      </c>
      <c r="G96" s="40">
        <v>101.5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120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112.6</v>
      </c>
      <c r="F98" s="41">
        <v>84</v>
      </c>
      <c r="G98" s="40">
        <v>105.4</v>
      </c>
      <c r="H98" s="41">
        <v>128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7.16</v>
      </c>
      <c r="E99" s="40">
        <v>109.3</v>
      </c>
      <c r="F99" s="41">
        <v>137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7.03</v>
      </c>
      <c r="E100" s="40">
        <v>112.3</v>
      </c>
      <c r="F100" s="41">
        <v>88</v>
      </c>
      <c r="G100" s="40">
        <v>105.2</v>
      </c>
      <c r="H100" s="41">
        <v>124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6.89</v>
      </c>
      <c r="E101" s="40">
        <v>108.4</v>
      </c>
      <c r="F101" s="41">
        <v>159</v>
      </c>
      <c r="G101" s="40">
        <v>101.5</v>
      </c>
      <c r="H101" s="41">
        <v>67</v>
      </c>
      <c r="I101" s="40">
        <v>67.3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</v>
      </c>
      <c r="E102" s="40">
        <v>113.4</v>
      </c>
      <c r="F102" s="41">
        <v>79</v>
      </c>
      <c r="G102" s="40">
        <v>106.7</v>
      </c>
      <c r="H102" s="41">
        <v>157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6.59</v>
      </c>
      <c r="E103" s="40">
        <v>108.4</v>
      </c>
      <c r="F103" s="41">
        <v>156</v>
      </c>
      <c r="G103" s="40">
        <v>101.8</v>
      </c>
      <c r="H103" s="41">
        <v>71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6.57</v>
      </c>
      <c r="E104" s="40">
        <v>111.8</v>
      </c>
      <c r="F104" s="41">
        <v>98</v>
      </c>
      <c r="G104" s="40">
        <v>105.2</v>
      </c>
      <c r="H104" s="41">
        <v>123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181</v>
      </c>
      <c r="G105" s="40">
        <v>100.6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5.94</v>
      </c>
      <c r="E106" s="40">
        <v>109.4</v>
      </c>
      <c r="F106" s="41">
        <v>136</v>
      </c>
      <c r="G106" s="40">
        <v>103.5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5.76</v>
      </c>
      <c r="E107" s="40">
        <v>111.1</v>
      </c>
      <c r="F107" s="41">
        <v>104</v>
      </c>
      <c r="G107" s="40">
        <v>105.3</v>
      </c>
      <c r="H107" s="41">
        <v>127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108.2</v>
      </c>
      <c r="F108" s="41">
        <v>163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5.5</v>
      </c>
      <c r="E109" s="40">
        <v>112</v>
      </c>
      <c r="F109" s="41">
        <v>94</v>
      </c>
      <c r="G109" s="40">
        <v>106.5</v>
      </c>
      <c r="H109" s="41">
        <v>150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159</v>
      </c>
      <c r="I110" s="40">
        <v>69.2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5.21</v>
      </c>
      <c r="E111" s="40">
        <v>114.1</v>
      </c>
      <c r="F111" s="41">
        <v>72</v>
      </c>
      <c r="G111" s="40">
        <v>108.9</v>
      </c>
      <c r="H111" s="41">
        <v>201</v>
      </c>
      <c r="I111" s="40">
        <v>69.7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5.17</v>
      </c>
      <c r="E112" s="40">
        <v>111.8</v>
      </c>
      <c r="F112" s="41">
        <v>97</v>
      </c>
      <c r="G112" s="40">
        <v>106.7</v>
      </c>
      <c r="H112" s="41">
        <v>155</v>
      </c>
      <c r="I112" s="40">
        <v>69.8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5.04</v>
      </c>
      <c r="E113" s="40">
        <v>109</v>
      </c>
      <c r="F113" s="41">
        <v>140</v>
      </c>
      <c r="G113" s="40">
        <v>104</v>
      </c>
      <c r="H113" s="41">
        <v>103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4.59</v>
      </c>
      <c r="E114" s="40">
        <v>115.5</v>
      </c>
      <c r="F114" s="41">
        <v>56</v>
      </c>
      <c r="G114" s="40">
        <v>110.9</v>
      </c>
      <c r="H114" s="41">
        <v>243</v>
      </c>
      <c r="I114" s="40">
        <v>67.2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4.47</v>
      </c>
      <c r="E115" s="40">
        <v>107.5</v>
      </c>
      <c r="F115" s="41">
        <v>174</v>
      </c>
      <c r="G115" s="40">
        <v>103</v>
      </c>
      <c r="H115" s="41">
        <v>90</v>
      </c>
      <c r="I115" s="40">
        <v>67.8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4.46</v>
      </c>
      <c r="E116" s="40">
        <v>107.1</v>
      </c>
      <c r="F116" s="41">
        <v>180</v>
      </c>
      <c r="G116" s="40">
        <v>102.7</v>
      </c>
      <c r="H116" s="41">
        <v>84</v>
      </c>
      <c r="I116" s="40">
        <v>66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4.3899999999999997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350</v>
      </c>
      <c r="C118" s="39" t="s">
        <v>748</v>
      </c>
      <c r="D118" s="40">
        <v>3.99</v>
      </c>
      <c r="E118" s="40">
        <v>112.6</v>
      </c>
      <c r="F118" s="41">
        <v>86</v>
      </c>
      <c r="G118" s="40">
        <v>108.6</v>
      </c>
      <c r="H118" s="41">
        <v>198</v>
      </c>
      <c r="I118" s="40">
        <v>65.900000000000006</v>
      </c>
    </row>
    <row r="119" spans="1:9" ht="18">
      <c r="A119" s="40">
        <v>114</v>
      </c>
      <c r="B119" s="39" t="s">
        <v>196</v>
      </c>
      <c r="C119" s="39" t="s">
        <v>729</v>
      </c>
      <c r="D119" s="40">
        <v>3.96</v>
      </c>
      <c r="E119" s="40">
        <v>108.7</v>
      </c>
      <c r="F119" s="41">
        <v>151</v>
      </c>
      <c r="G119" s="40">
        <v>104.7</v>
      </c>
      <c r="H119" s="41">
        <v>114</v>
      </c>
      <c r="I119" s="40">
        <v>65</v>
      </c>
    </row>
    <row r="120" spans="1:9" ht="18">
      <c r="A120" s="40">
        <v>115</v>
      </c>
      <c r="B120" s="39" t="s">
        <v>304</v>
      </c>
      <c r="C120" s="39" t="s">
        <v>747</v>
      </c>
      <c r="D120" s="40">
        <v>3.95</v>
      </c>
      <c r="E120" s="40">
        <v>116.4</v>
      </c>
      <c r="F120" s="41">
        <v>49</v>
      </c>
      <c r="G120" s="40">
        <v>112.4</v>
      </c>
      <c r="H120" s="41">
        <v>273</v>
      </c>
      <c r="I120" s="40">
        <v>68</v>
      </c>
    </row>
    <row r="121" spans="1:9" ht="18">
      <c r="A121" s="40">
        <v>116</v>
      </c>
      <c r="B121" s="39" t="s">
        <v>128</v>
      </c>
      <c r="C121" s="39" t="s">
        <v>739</v>
      </c>
      <c r="D121" s="40">
        <v>3.9</v>
      </c>
      <c r="E121" s="40">
        <v>110.7</v>
      </c>
      <c r="F121" s="41">
        <v>110</v>
      </c>
      <c r="G121" s="40">
        <v>106.8</v>
      </c>
      <c r="H121" s="41">
        <v>160</v>
      </c>
      <c r="I121" s="40">
        <v>65.3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112.1</v>
      </c>
      <c r="F122" s="41">
        <v>93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158</v>
      </c>
      <c r="C123" s="39" t="s">
        <v>735</v>
      </c>
      <c r="D123" s="40">
        <v>3.68</v>
      </c>
      <c r="E123" s="40">
        <v>107.5</v>
      </c>
      <c r="F123" s="41">
        <v>173</v>
      </c>
      <c r="G123" s="40">
        <v>103.8</v>
      </c>
      <c r="H123" s="41">
        <v>102</v>
      </c>
      <c r="I123" s="40">
        <v>67.5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112.9</v>
      </c>
      <c r="F124" s="41">
        <v>81</v>
      </c>
      <c r="G124" s="40">
        <v>109.3</v>
      </c>
      <c r="H124" s="41">
        <v>210</v>
      </c>
      <c r="I124" s="40">
        <v>67.3</v>
      </c>
    </row>
    <row r="125" spans="1:9" ht="18">
      <c r="A125" s="40">
        <v>120</v>
      </c>
      <c r="B125" s="39" t="s">
        <v>218</v>
      </c>
      <c r="C125" s="39" t="s">
        <v>747</v>
      </c>
      <c r="D125" s="40">
        <v>3.58</v>
      </c>
      <c r="E125" s="40">
        <v>117</v>
      </c>
      <c r="F125" s="41">
        <v>43</v>
      </c>
      <c r="G125" s="40">
        <v>113.4</v>
      </c>
      <c r="H125" s="41">
        <v>297</v>
      </c>
      <c r="I125" s="40">
        <v>65</v>
      </c>
    </row>
    <row r="126" spans="1:9" ht="18">
      <c r="A126" s="46"/>
      <c r="B126" s="46"/>
      <c r="C126" s="45" t="s">
        <v>776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3.54</v>
      </c>
      <c r="E128" s="40">
        <v>109</v>
      </c>
      <c r="F128" s="41">
        <v>143</v>
      </c>
      <c r="G128" s="40">
        <v>105.4</v>
      </c>
      <c r="H128" s="41">
        <v>132</v>
      </c>
      <c r="I128" s="40">
        <v>67.7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3.53</v>
      </c>
      <c r="E129" s="40">
        <v>106.1</v>
      </c>
      <c r="F129" s="41">
        <v>199</v>
      </c>
      <c r="G129" s="40">
        <v>102.6</v>
      </c>
      <c r="H129" s="41">
        <v>83</v>
      </c>
      <c r="I129" s="40">
        <v>63.3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3.52</v>
      </c>
      <c r="E130" s="40">
        <v>109.2</v>
      </c>
      <c r="F130" s="41">
        <v>138</v>
      </c>
      <c r="G130" s="40">
        <v>105.7</v>
      </c>
      <c r="H130" s="41">
        <v>139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3.37</v>
      </c>
      <c r="E131" s="40">
        <v>109.7</v>
      </c>
      <c r="F131" s="41">
        <v>131</v>
      </c>
      <c r="G131" s="40">
        <v>106.3</v>
      </c>
      <c r="H131" s="41">
        <v>149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3.18</v>
      </c>
      <c r="E132" s="40">
        <v>108.3</v>
      </c>
      <c r="F132" s="41">
        <v>160</v>
      </c>
      <c r="G132" s="40">
        <v>105.2</v>
      </c>
      <c r="H132" s="41">
        <v>122</v>
      </c>
      <c r="I132" s="40">
        <v>68.7</v>
      </c>
    </row>
    <row r="133" spans="1:9" ht="18">
      <c r="A133" s="40">
        <v>126</v>
      </c>
      <c r="B133" s="39" t="s">
        <v>182</v>
      </c>
      <c r="C133" s="39" t="s">
        <v>749</v>
      </c>
      <c r="D133" s="40">
        <v>3.12</v>
      </c>
      <c r="E133" s="40">
        <v>109.8</v>
      </c>
      <c r="F133" s="41">
        <v>127</v>
      </c>
      <c r="G133" s="40">
        <v>106.7</v>
      </c>
      <c r="H133" s="41">
        <v>156</v>
      </c>
      <c r="I133" s="40">
        <v>68.7</v>
      </c>
    </row>
    <row r="134" spans="1:9" ht="18">
      <c r="A134" s="40">
        <v>127</v>
      </c>
      <c r="B134" s="39" t="s">
        <v>410</v>
      </c>
      <c r="C134" s="39" t="s">
        <v>739</v>
      </c>
      <c r="D134" s="40">
        <v>3.03</v>
      </c>
      <c r="E134" s="40">
        <v>106.8</v>
      </c>
      <c r="F134" s="41">
        <v>192</v>
      </c>
      <c r="G134" s="40">
        <v>103.7</v>
      </c>
      <c r="H134" s="41">
        <v>100</v>
      </c>
      <c r="I134" s="40">
        <v>70.7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2.91</v>
      </c>
      <c r="E135" s="40">
        <v>112.1</v>
      </c>
      <c r="F135" s="41">
        <v>92</v>
      </c>
      <c r="G135" s="40">
        <v>109.2</v>
      </c>
      <c r="H135" s="41">
        <v>207</v>
      </c>
      <c r="I135" s="40">
        <v>64.099999999999994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</v>
      </c>
      <c r="E136" s="40">
        <v>110.2</v>
      </c>
      <c r="F136" s="41">
        <v>119</v>
      </c>
      <c r="G136" s="40">
        <v>107.3</v>
      </c>
      <c r="H136" s="41">
        <v>170</v>
      </c>
      <c r="I136" s="40">
        <v>68.7</v>
      </c>
    </row>
    <row r="137" spans="1:9" ht="18">
      <c r="A137" s="40">
        <v>130</v>
      </c>
      <c r="B137" s="39" t="s">
        <v>56</v>
      </c>
      <c r="C137" s="39" t="s">
        <v>735</v>
      </c>
      <c r="D137" s="40">
        <v>2.88</v>
      </c>
      <c r="E137" s="40">
        <v>113</v>
      </c>
      <c r="F137" s="41">
        <v>80</v>
      </c>
      <c r="G137" s="40">
        <v>110.1</v>
      </c>
      <c r="H137" s="41">
        <v>226</v>
      </c>
      <c r="I137" s="40">
        <v>65.599999999999994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2.76</v>
      </c>
      <c r="E138" s="40">
        <v>110</v>
      </c>
      <c r="F138" s="41">
        <v>123</v>
      </c>
      <c r="G138" s="40">
        <v>107.2</v>
      </c>
      <c r="H138" s="41">
        <v>168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105.9</v>
      </c>
      <c r="F139" s="41">
        <v>204</v>
      </c>
      <c r="G139" s="40">
        <v>103.3</v>
      </c>
      <c r="H139" s="41">
        <v>93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2.66</v>
      </c>
      <c r="E140" s="40">
        <v>108.6</v>
      </c>
      <c r="F140" s="41">
        <v>153</v>
      </c>
      <c r="G140" s="40">
        <v>105.9</v>
      </c>
      <c r="H140" s="41">
        <v>141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2.63</v>
      </c>
      <c r="E141" s="40">
        <v>108.3</v>
      </c>
      <c r="F141" s="41">
        <v>161</v>
      </c>
      <c r="G141" s="40">
        <v>105.7</v>
      </c>
      <c r="H141" s="41">
        <v>140</v>
      </c>
      <c r="I141" s="40">
        <v>65.5</v>
      </c>
    </row>
    <row r="142" spans="1:9" ht="18">
      <c r="A142" s="40">
        <v>135</v>
      </c>
      <c r="B142" s="39" t="s">
        <v>149</v>
      </c>
      <c r="C142" s="39" t="s">
        <v>744</v>
      </c>
      <c r="D142" s="40">
        <v>2.54</v>
      </c>
      <c r="E142" s="40">
        <v>105.8</v>
      </c>
      <c r="F142" s="41">
        <v>208</v>
      </c>
      <c r="G142" s="40">
        <v>103.3</v>
      </c>
      <c r="H142" s="41">
        <v>94</v>
      </c>
      <c r="I142" s="40">
        <v>65.900000000000006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175</v>
      </c>
      <c r="G143" s="40">
        <v>104.9</v>
      </c>
      <c r="H143" s="41">
        <v>117</v>
      </c>
      <c r="I143" s="40">
        <v>64</v>
      </c>
    </row>
    <row r="144" spans="1:9" ht="18">
      <c r="A144" s="40">
        <v>137</v>
      </c>
      <c r="B144" s="39" t="s">
        <v>338</v>
      </c>
      <c r="C144" s="39" t="s">
        <v>736</v>
      </c>
      <c r="D144" s="40">
        <v>2.5</v>
      </c>
      <c r="E144" s="40">
        <v>110.2</v>
      </c>
      <c r="F144" s="41">
        <v>118</v>
      </c>
      <c r="G144" s="40">
        <v>107.7</v>
      </c>
      <c r="H144" s="41">
        <v>181</v>
      </c>
      <c r="I144" s="40">
        <v>65.099999999999994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114.5</v>
      </c>
      <c r="F145" s="41">
        <v>68</v>
      </c>
      <c r="G145" s="40">
        <v>112.1</v>
      </c>
      <c r="H145" s="41">
        <v>262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103.3</v>
      </c>
      <c r="F146" s="41">
        <v>249</v>
      </c>
      <c r="G146" s="40">
        <v>100.9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2.2200000000000002</v>
      </c>
      <c r="E147" s="40">
        <v>105.4</v>
      </c>
      <c r="F147" s="41">
        <v>214</v>
      </c>
      <c r="G147" s="40">
        <v>103.2</v>
      </c>
      <c r="H147" s="41">
        <v>92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2.11</v>
      </c>
      <c r="E148" s="40">
        <v>115.5</v>
      </c>
      <c r="F148" s="41">
        <v>57</v>
      </c>
      <c r="G148" s="40">
        <v>113.4</v>
      </c>
      <c r="H148" s="41">
        <v>298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111.9</v>
      </c>
      <c r="F149" s="41">
        <v>96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2.0099999999999998</v>
      </c>
      <c r="E150" s="40">
        <v>110.2</v>
      </c>
      <c r="F150" s="41">
        <v>121</v>
      </c>
      <c r="G150" s="40">
        <v>108.2</v>
      </c>
      <c r="H150" s="41">
        <v>185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1.82</v>
      </c>
      <c r="E151" s="40">
        <v>111</v>
      </c>
      <c r="F151" s="41">
        <v>106</v>
      </c>
      <c r="G151" s="40">
        <v>109.2</v>
      </c>
      <c r="H151" s="41">
        <v>208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1.63</v>
      </c>
      <c r="E152" s="40">
        <v>107</v>
      </c>
      <c r="F152" s="41">
        <v>185</v>
      </c>
      <c r="G152" s="40">
        <v>105.3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72</v>
      </c>
      <c r="C153" s="39" t="s">
        <v>735</v>
      </c>
      <c r="D153" s="40">
        <v>1.55</v>
      </c>
      <c r="E153" s="40">
        <v>105.6</v>
      </c>
      <c r="F153" s="41">
        <v>212</v>
      </c>
      <c r="G153" s="40">
        <v>104</v>
      </c>
      <c r="H153" s="41">
        <v>104</v>
      </c>
      <c r="I153" s="40">
        <v>65</v>
      </c>
    </row>
    <row r="154" spans="1:9" ht="18">
      <c r="A154" s="40">
        <v>147</v>
      </c>
      <c r="B154" s="39" t="s">
        <v>114</v>
      </c>
      <c r="C154" s="39" t="s">
        <v>738</v>
      </c>
      <c r="D154" s="40">
        <v>1.54</v>
      </c>
      <c r="E154" s="40">
        <v>109.8</v>
      </c>
      <c r="F154" s="41">
        <v>128</v>
      </c>
      <c r="G154" s="40">
        <v>108.2</v>
      </c>
      <c r="H154" s="41">
        <v>188</v>
      </c>
      <c r="I154" s="40">
        <v>69.3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1.34</v>
      </c>
      <c r="E155" s="40">
        <v>106.8</v>
      </c>
      <c r="F155" s="41">
        <v>190</v>
      </c>
      <c r="G155" s="40">
        <v>105.4</v>
      </c>
      <c r="H155" s="41">
        <v>129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</v>
      </c>
      <c r="E156" s="40">
        <v>104.2</v>
      </c>
      <c r="F156" s="41">
        <v>235</v>
      </c>
      <c r="G156" s="40">
        <v>102.9</v>
      </c>
      <c r="H156" s="41">
        <v>89</v>
      </c>
      <c r="I156" s="40">
        <v>65.599999999999994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1.1599999999999999</v>
      </c>
      <c r="E157" s="40">
        <v>112.2</v>
      </c>
      <c r="F157" s="41">
        <v>90</v>
      </c>
      <c r="G157" s="40">
        <v>111</v>
      </c>
      <c r="H157" s="41">
        <v>245</v>
      </c>
      <c r="I157" s="40">
        <v>69.7</v>
      </c>
    </row>
    <row r="158" spans="1:9" ht="18">
      <c r="A158" s="40">
        <v>151</v>
      </c>
      <c r="B158" s="39" t="s">
        <v>201</v>
      </c>
      <c r="C158" s="39" t="s">
        <v>739</v>
      </c>
      <c r="D158" s="40">
        <v>0.99</v>
      </c>
      <c r="E158" s="40">
        <v>110.1</v>
      </c>
      <c r="F158" s="41">
        <v>122</v>
      </c>
      <c r="G158" s="40">
        <v>109.2</v>
      </c>
      <c r="H158" s="41">
        <v>206</v>
      </c>
      <c r="I158" s="40">
        <v>67.900000000000006</v>
      </c>
    </row>
    <row r="159" spans="1:9" ht="18">
      <c r="A159" s="40">
        <v>152</v>
      </c>
      <c r="B159" s="39" t="s">
        <v>330</v>
      </c>
      <c r="C159" s="39" t="s">
        <v>733</v>
      </c>
      <c r="D159" s="40">
        <v>0.88</v>
      </c>
      <c r="E159" s="40">
        <v>107.9</v>
      </c>
      <c r="F159" s="41">
        <v>168</v>
      </c>
      <c r="G159" s="40">
        <v>107.1</v>
      </c>
      <c r="H159" s="41">
        <v>165</v>
      </c>
      <c r="I159" s="40">
        <v>66.900000000000006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0.87</v>
      </c>
      <c r="E160" s="40">
        <v>107.4</v>
      </c>
      <c r="F160" s="41">
        <v>177</v>
      </c>
      <c r="G160" s="40">
        <v>106.5</v>
      </c>
      <c r="H160" s="41">
        <v>152</v>
      </c>
      <c r="I160" s="40">
        <v>70.599999999999994</v>
      </c>
    </row>
    <row r="161" spans="1:9" ht="18">
      <c r="A161" s="40">
        <v>154</v>
      </c>
      <c r="B161" s="39" t="s">
        <v>82</v>
      </c>
      <c r="C161" s="39" t="s">
        <v>746</v>
      </c>
      <c r="D161" s="40">
        <v>0.82</v>
      </c>
      <c r="E161" s="40">
        <v>108.5</v>
      </c>
      <c r="F161" s="41">
        <v>154</v>
      </c>
      <c r="G161" s="40">
        <v>107.7</v>
      </c>
      <c r="H161" s="41">
        <v>180</v>
      </c>
      <c r="I161" s="40">
        <v>65.599999999999994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0.76</v>
      </c>
      <c r="E162" s="40">
        <v>108.8</v>
      </c>
      <c r="F162" s="41">
        <v>145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187</v>
      </c>
      <c r="G163" s="40">
        <v>106.2</v>
      </c>
      <c r="H163" s="41">
        <v>146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108.9</v>
      </c>
      <c r="F164" s="41">
        <v>144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0.56999999999999995</v>
      </c>
      <c r="E165" s="40">
        <v>110.4</v>
      </c>
      <c r="F165" s="41">
        <v>113</v>
      </c>
      <c r="G165" s="40">
        <v>109.9</v>
      </c>
      <c r="H165" s="41">
        <v>222</v>
      </c>
      <c r="I165" s="40">
        <v>63.2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0.2</v>
      </c>
      <c r="E166" s="40">
        <v>112.8</v>
      </c>
      <c r="F166" s="41">
        <v>82</v>
      </c>
      <c r="G166" s="40">
        <v>112.6</v>
      </c>
      <c r="H166" s="41">
        <v>276</v>
      </c>
      <c r="I166" s="40">
        <v>70.900000000000006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0.08</v>
      </c>
      <c r="E167" s="40">
        <v>107.7</v>
      </c>
      <c r="F167" s="41">
        <v>170</v>
      </c>
      <c r="G167" s="40">
        <v>107.6</v>
      </c>
      <c r="H167" s="41">
        <v>175</v>
      </c>
      <c r="I167" s="40">
        <v>72.5</v>
      </c>
    </row>
    <row r="168" spans="1:9" ht="18">
      <c r="A168" s="46"/>
      <c r="B168" s="46"/>
      <c r="C168" s="45" t="s">
        <v>776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0.08</v>
      </c>
      <c r="E170" s="40">
        <v>110.7</v>
      </c>
      <c r="F170" s="41">
        <v>109</v>
      </c>
      <c r="G170" s="40">
        <v>110.6</v>
      </c>
      <c r="H170" s="41">
        <v>240</v>
      </c>
      <c r="I170" s="40">
        <v>69.5</v>
      </c>
    </row>
    <row r="171" spans="1:9" ht="18">
      <c r="A171" s="40">
        <v>162</v>
      </c>
      <c r="B171" s="39" t="s">
        <v>175</v>
      </c>
      <c r="C171" s="39" t="s">
        <v>749</v>
      </c>
      <c r="D171" s="40">
        <v>0.04</v>
      </c>
      <c r="E171" s="40">
        <v>104.5</v>
      </c>
      <c r="F171" s="41">
        <v>230</v>
      </c>
      <c r="G171" s="40">
        <v>104.5</v>
      </c>
      <c r="H171" s="41">
        <v>111</v>
      </c>
      <c r="I171" s="40">
        <v>65.900000000000006</v>
      </c>
    </row>
    <row r="172" spans="1:9" ht="18">
      <c r="A172" s="40">
        <v>163</v>
      </c>
      <c r="B172" s="39" t="s">
        <v>250</v>
      </c>
      <c r="C172" s="39" t="s">
        <v>740</v>
      </c>
      <c r="D172" s="40">
        <v>0.03</v>
      </c>
      <c r="E172" s="40">
        <v>107.7</v>
      </c>
      <c r="F172" s="41">
        <v>171</v>
      </c>
      <c r="G172" s="40">
        <v>107.6</v>
      </c>
      <c r="H172" s="41">
        <v>178</v>
      </c>
      <c r="I172" s="40">
        <v>66.599999999999994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-0.02</v>
      </c>
      <c r="E173" s="40">
        <v>108.4</v>
      </c>
      <c r="F173" s="41">
        <v>158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347</v>
      </c>
      <c r="C174" s="39" t="s">
        <v>742</v>
      </c>
      <c r="D174" s="40">
        <v>-0.06</v>
      </c>
      <c r="E174" s="40">
        <v>109.7</v>
      </c>
      <c r="F174" s="41">
        <v>130</v>
      </c>
      <c r="G174" s="40">
        <v>109.7</v>
      </c>
      <c r="H174" s="41">
        <v>218</v>
      </c>
      <c r="I174" s="40">
        <v>65.099999999999994</v>
      </c>
    </row>
    <row r="175" spans="1:9" ht="18">
      <c r="A175" s="40">
        <v>166</v>
      </c>
      <c r="B175" s="39" t="s">
        <v>372</v>
      </c>
      <c r="C175" s="39" t="s">
        <v>729</v>
      </c>
      <c r="D175" s="40">
        <v>-0.1</v>
      </c>
      <c r="E175" s="40">
        <v>107.7</v>
      </c>
      <c r="F175" s="41">
        <v>169</v>
      </c>
      <c r="G175" s="40">
        <v>107.8</v>
      </c>
      <c r="H175" s="41">
        <v>183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-0.13</v>
      </c>
      <c r="E176" s="40">
        <v>104.6</v>
      </c>
      <c r="F176" s="41">
        <v>229</v>
      </c>
      <c r="G176" s="40">
        <v>104.7</v>
      </c>
      <c r="H176" s="41">
        <v>115</v>
      </c>
      <c r="I176" s="40">
        <v>63.7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-0.21</v>
      </c>
      <c r="E177" s="40">
        <v>105.8</v>
      </c>
      <c r="F177" s="41">
        <v>210</v>
      </c>
      <c r="G177" s="40">
        <v>106</v>
      </c>
      <c r="H177" s="41">
        <v>144</v>
      </c>
      <c r="I177" s="40">
        <v>68.7</v>
      </c>
    </row>
    <row r="178" spans="1:9" ht="18">
      <c r="A178" s="40">
        <v>169</v>
      </c>
      <c r="B178" s="39" t="s">
        <v>160</v>
      </c>
      <c r="C178" s="39" t="s">
        <v>731</v>
      </c>
      <c r="D178" s="40">
        <v>-0.27</v>
      </c>
      <c r="E178" s="40">
        <v>103.2</v>
      </c>
      <c r="F178" s="41">
        <v>253</v>
      </c>
      <c r="G178" s="40">
        <v>103.5</v>
      </c>
      <c r="H178" s="41">
        <v>97</v>
      </c>
      <c r="I178" s="40">
        <v>67.3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-0.47</v>
      </c>
      <c r="E179" s="40">
        <v>108.7</v>
      </c>
      <c r="F179" s="41">
        <v>150</v>
      </c>
      <c r="G179" s="40">
        <v>109.1</v>
      </c>
      <c r="H179" s="41">
        <v>205</v>
      </c>
      <c r="I179" s="40">
        <v>69.3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-0.71</v>
      </c>
      <c r="E180" s="40">
        <v>104.3</v>
      </c>
      <c r="F180" s="41">
        <v>232</v>
      </c>
      <c r="G180" s="40">
        <v>105.1</v>
      </c>
      <c r="H180" s="41">
        <v>119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-0.81</v>
      </c>
      <c r="E181" s="40">
        <v>108.7</v>
      </c>
      <c r="F181" s="41">
        <v>148</v>
      </c>
      <c r="G181" s="40">
        <v>109.6</v>
      </c>
      <c r="H181" s="41">
        <v>215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-0.97</v>
      </c>
      <c r="E182" s="40">
        <v>106.4</v>
      </c>
      <c r="F182" s="41">
        <v>198</v>
      </c>
      <c r="G182" s="40">
        <v>107.3</v>
      </c>
      <c r="H182" s="41">
        <v>171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-0.99</v>
      </c>
      <c r="E183" s="40">
        <v>115</v>
      </c>
      <c r="F183" s="41">
        <v>61</v>
      </c>
      <c r="G183" s="40">
        <v>116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-1.0900000000000001</v>
      </c>
      <c r="E184" s="40">
        <v>104.1</v>
      </c>
      <c r="F184" s="41">
        <v>236</v>
      </c>
      <c r="G184" s="40">
        <v>105.2</v>
      </c>
      <c r="H184" s="41">
        <v>121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-1.1100000000000001</v>
      </c>
      <c r="E185" s="40">
        <v>108.8</v>
      </c>
      <c r="F185" s="41">
        <v>146</v>
      </c>
      <c r="G185" s="40">
        <v>109.9</v>
      </c>
      <c r="H185" s="41">
        <v>223</v>
      </c>
      <c r="I185" s="40">
        <v>65.8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-1.1499999999999999</v>
      </c>
      <c r="E186" s="40">
        <v>102.9</v>
      </c>
      <c r="F186" s="41">
        <v>262</v>
      </c>
      <c r="G186" s="40">
        <v>104</v>
      </c>
      <c r="H186" s="41">
        <v>105</v>
      </c>
      <c r="I186" s="40">
        <v>68.099999999999994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-1.1599999999999999</v>
      </c>
      <c r="E187" s="40">
        <v>103.3</v>
      </c>
      <c r="F187" s="41">
        <v>250</v>
      </c>
      <c r="G187" s="40">
        <v>104.5</v>
      </c>
      <c r="H187" s="41">
        <v>112</v>
      </c>
      <c r="I187" s="40">
        <v>66.099999999999994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-1.22</v>
      </c>
      <c r="E188" s="40">
        <v>109</v>
      </c>
      <c r="F188" s="41">
        <v>141</v>
      </c>
      <c r="G188" s="40">
        <v>110.2</v>
      </c>
      <c r="H188" s="41">
        <v>231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-1.33</v>
      </c>
      <c r="E189" s="40">
        <v>102.7</v>
      </c>
      <c r="F189" s="41">
        <v>265</v>
      </c>
      <c r="G189" s="40">
        <v>104</v>
      </c>
      <c r="H189" s="41">
        <v>106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-1.39</v>
      </c>
      <c r="E190" s="40">
        <v>110.5</v>
      </c>
      <c r="F190" s="41">
        <v>112</v>
      </c>
      <c r="G190" s="40">
        <v>111.9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-1.55</v>
      </c>
      <c r="E191" s="40">
        <v>105.3</v>
      </c>
      <c r="F191" s="41">
        <v>216</v>
      </c>
      <c r="G191" s="40">
        <v>106.9</v>
      </c>
      <c r="H191" s="41">
        <v>162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-1.58</v>
      </c>
      <c r="E192" s="40">
        <v>106.7</v>
      </c>
      <c r="F192" s="41">
        <v>194</v>
      </c>
      <c r="G192" s="40">
        <v>108.3</v>
      </c>
      <c r="H192" s="41">
        <v>189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188</v>
      </c>
      <c r="C194" s="39" t="s">
        <v>751</v>
      </c>
      <c r="D194" s="40">
        <v>-1.69</v>
      </c>
      <c r="E194" s="40">
        <v>110.4</v>
      </c>
      <c r="F194" s="41">
        <v>114</v>
      </c>
      <c r="G194" s="40">
        <v>112.1</v>
      </c>
      <c r="H194" s="41">
        <v>263</v>
      </c>
      <c r="I194" s="40">
        <v>67.2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-1.69</v>
      </c>
      <c r="E195" s="40">
        <v>108.2</v>
      </c>
      <c r="F195" s="41">
        <v>165</v>
      </c>
      <c r="G195" s="40">
        <v>109.9</v>
      </c>
      <c r="H195" s="41">
        <v>221</v>
      </c>
      <c r="I195" s="40">
        <v>70.5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-1.97</v>
      </c>
      <c r="E196" s="40">
        <v>105.7</v>
      </c>
      <c r="F196" s="41">
        <v>211</v>
      </c>
      <c r="G196" s="40">
        <v>107.7</v>
      </c>
      <c r="H196" s="41">
        <v>179</v>
      </c>
      <c r="I196" s="40">
        <v>66.400000000000006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-1.99</v>
      </c>
      <c r="E197" s="40">
        <v>105.2</v>
      </c>
      <c r="F197" s="41">
        <v>218</v>
      </c>
      <c r="G197" s="40">
        <v>107.2</v>
      </c>
      <c r="H197" s="41">
        <v>167</v>
      </c>
      <c r="I197" s="40">
        <v>67.8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-2.0299999999999998</v>
      </c>
      <c r="E198" s="40">
        <v>111</v>
      </c>
      <c r="F198" s="41">
        <v>108</v>
      </c>
      <c r="G198" s="40">
        <v>113</v>
      </c>
      <c r="H198" s="41">
        <v>288</v>
      </c>
      <c r="I198" s="40">
        <v>67.7</v>
      </c>
    </row>
    <row r="199" spans="1:9" ht="18">
      <c r="A199" s="40">
        <v>190</v>
      </c>
      <c r="B199" s="39" t="s">
        <v>148</v>
      </c>
      <c r="C199" s="39" t="s">
        <v>745</v>
      </c>
      <c r="D199" s="40">
        <v>-2.13</v>
      </c>
      <c r="E199" s="40">
        <v>107.6</v>
      </c>
      <c r="F199" s="41">
        <v>172</v>
      </c>
      <c r="G199" s="40">
        <v>109.7</v>
      </c>
      <c r="H199" s="41">
        <v>217</v>
      </c>
      <c r="I199" s="40">
        <v>69.2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-2.23</v>
      </c>
      <c r="E200" s="40">
        <v>105.9</v>
      </c>
      <c r="F200" s="41">
        <v>206</v>
      </c>
      <c r="G200" s="40">
        <v>108.2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492</v>
      </c>
      <c r="C201" s="39" t="s">
        <v>749</v>
      </c>
      <c r="D201" s="40">
        <v>-2.2999999999999998</v>
      </c>
      <c r="E201" s="40">
        <v>103.2</v>
      </c>
      <c r="F201" s="41">
        <v>254</v>
      </c>
      <c r="G201" s="40">
        <v>105.5</v>
      </c>
      <c r="H201" s="41">
        <v>133</v>
      </c>
      <c r="I201" s="40">
        <v>69.5</v>
      </c>
    </row>
    <row r="202" spans="1:9" ht="18">
      <c r="A202" s="40">
        <v>193</v>
      </c>
      <c r="B202" s="39" t="s">
        <v>170</v>
      </c>
      <c r="C202" s="39" t="s">
        <v>735</v>
      </c>
      <c r="D202" s="40">
        <v>-2.31</v>
      </c>
      <c r="E202" s="40">
        <v>103.4</v>
      </c>
      <c r="F202" s="41">
        <v>248</v>
      </c>
      <c r="G202" s="40">
        <v>105.7</v>
      </c>
      <c r="H202" s="41">
        <v>138</v>
      </c>
      <c r="I202" s="40">
        <v>70.900000000000006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-2.42</v>
      </c>
      <c r="E203" s="40">
        <v>105</v>
      </c>
      <c r="F203" s="41">
        <v>221</v>
      </c>
      <c r="G203" s="40">
        <v>107.4</v>
      </c>
      <c r="H203" s="41">
        <v>173</v>
      </c>
      <c r="I203" s="40">
        <v>68.7</v>
      </c>
    </row>
    <row r="204" spans="1:9" ht="18">
      <c r="A204" s="40">
        <v>195</v>
      </c>
      <c r="B204" s="39" t="s">
        <v>279</v>
      </c>
      <c r="C204" s="39" t="s">
        <v>744</v>
      </c>
      <c r="D204" s="40">
        <v>-2.5299999999999998</v>
      </c>
      <c r="E204" s="40">
        <v>106.8</v>
      </c>
      <c r="F204" s="41">
        <v>191</v>
      </c>
      <c r="G204" s="40">
        <v>109.3</v>
      </c>
      <c r="H204" s="41">
        <v>211</v>
      </c>
      <c r="I204" s="40">
        <v>67.7</v>
      </c>
    </row>
    <row r="205" spans="1:9" ht="18">
      <c r="A205" s="40">
        <v>196</v>
      </c>
      <c r="B205" s="39" t="s">
        <v>230</v>
      </c>
      <c r="C205" s="39" t="s">
        <v>749</v>
      </c>
      <c r="D205" s="40">
        <v>-2.54</v>
      </c>
      <c r="E205" s="40">
        <v>107.2</v>
      </c>
      <c r="F205" s="41">
        <v>179</v>
      </c>
      <c r="G205" s="40">
        <v>109.8</v>
      </c>
      <c r="H205" s="41">
        <v>219</v>
      </c>
      <c r="I205" s="40">
        <v>63.5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-2.5499999999999998</v>
      </c>
      <c r="E206" s="40">
        <v>105.9</v>
      </c>
      <c r="F206" s="41">
        <v>205</v>
      </c>
      <c r="G206" s="40">
        <v>108.5</v>
      </c>
      <c r="H206" s="41">
        <v>194</v>
      </c>
      <c r="I206" s="40">
        <v>69.099999999999994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</v>
      </c>
      <c r="E207" s="40">
        <v>109.5</v>
      </c>
      <c r="F207" s="41">
        <v>135</v>
      </c>
      <c r="G207" s="40">
        <v>112.2</v>
      </c>
      <c r="H207" s="41">
        <v>267</v>
      </c>
      <c r="I207" s="40">
        <v>66</v>
      </c>
    </row>
    <row r="208" spans="1:9" ht="18">
      <c r="A208" s="40">
        <v>199</v>
      </c>
      <c r="B208" s="39" t="s">
        <v>273</v>
      </c>
      <c r="C208" s="39" t="s">
        <v>740</v>
      </c>
      <c r="D208" s="40">
        <v>-2.73</v>
      </c>
      <c r="E208" s="40">
        <v>105.8</v>
      </c>
      <c r="F208" s="41">
        <v>209</v>
      </c>
      <c r="G208" s="40">
        <v>108.5</v>
      </c>
      <c r="H208" s="41">
        <v>196</v>
      </c>
      <c r="I208" s="40">
        <v>65.900000000000006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107.9</v>
      </c>
      <c r="F209" s="41">
        <v>167</v>
      </c>
      <c r="G209" s="40">
        <v>110.7</v>
      </c>
      <c r="H209" s="41">
        <v>241</v>
      </c>
      <c r="I209" s="40">
        <v>72.900000000000006</v>
      </c>
    </row>
    <row r="210" spans="1:9" ht="18">
      <c r="A210" s="46"/>
      <c r="B210" s="46"/>
      <c r="C210" s="45" t="s">
        <v>776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-2.81</v>
      </c>
      <c r="E212" s="40">
        <v>102.8</v>
      </c>
      <c r="F212" s="41">
        <v>263</v>
      </c>
      <c r="G212" s="40">
        <v>105.6</v>
      </c>
      <c r="H212" s="41">
        <v>137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-2.89</v>
      </c>
      <c r="E213" s="40">
        <v>103.1</v>
      </c>
      <c r="F213" s="41">
        <v>258</v>
      </c>
      <c r="G213" s="40">
        <v>105.9</v>
      </c>
      <c r="H213" s="41">
        <v>143</v>
      </c>
      <c r="I213" s="40">
        <v>69</v>
      </c>
    </row>
    <row r="214" spans="1:9" ht="18">
      <c r="A214" s="40">
        <v>203</v>
      </c>
      <c r="B214" s="39" t="s">
        <v>499</v>
      </c>
      <c r="C214" s="39" t="s">
        <v>753</v>
      </c>
      <c r="D214" s="40">
        <v>-3.12</v>
      </c>
      <c r="E214" s="40">
        <v>99.2</v>
      </c>
      <c r="F214" s="41">
        <v>320</v>
      </c>
      <c r="G214" s="40">
        <v>102.3</v>
      </c>
      <c r="H214" s="41">
        <v>77</v>
      </c>
      <c r="I214" s="40">
        <v>65.099999999999994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-3.17</v>
      </c>
      <c r="E215" s="40">
        <v>103.1</v>
      </c>
      <c r="F215" s="41">
        <v>257</v>
      </c>
      <c r="G215" s="40">
        <v>106.2</v>
      </c>
      <c r="H215" s="41">
        <v>147</v>
      </c>
      <c r="I215" s="40">
        <v>63.3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-3.37</v>
      </c>
      <c r="E216" s="40">
        <v>103.7</v>
      </c>
      <c r="F216" s="41">
        <v>242</v>
      </c>
      <c r="G216" s="40">
        <v>107</v>
      </c>
      <c r="H216" s="41">
        <v>164</v>
      </c>
      <c r="I216" s="40">
        <v>68.599999999999994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102.5</v>
      </c>
      <c r="F217" s="41">
        <v>267</v>
      </c>
      <c r="G217" s="40">
        <v>105.9</v>
      </c>
      <c r="H217" s="41">
        <v>142</v>
      </c>
      <c r="I217" s="40">
        <v>68.7</v>
      </c>
    </row>
    <row r="218" spans="1:9" ht="18">
      <c r="A218" s="40">
        <v>207</v>
      </c>
      <c r="B218" s="39" t="s">
        <v>144</v>
      </c>
      <c r="C218" s="39" t="s">
        <v>755</v>
      </c>
      <c r="D218" s="40">
        <v>-3.5</v>
      </c>
      <c r="E218" s="40">
        <v>99.2</v>
      </c>
      <c r="F218" s="41">
        <v>321</v>
      </c>
      <c r="G218" s="40">
        <v>102.7</v>
      </c>
      <c r="H218" s="41">
        <v>85</v>
      </c>
      <c r="I218" s="40">
        <v>67.099999999999994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-3.5</v>
      </c>
      <c r="E219" s="40">
        <v>100.8</v>
      </c>
      <c r="F219" s="41">
        <v>299</v>
      </c>
      <c r="G219" s="40">
        <v>104.3</v>
      </c>
      <c r="H219" s="41">
        <v>109</v>
      </c>
      <c r="I219" s="40">
        <v>64.099999999999994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139</v>
      </c>
      <c r="G220" s="40">
        <v>112.6</v>
      </c>
      <c r="H220" s="41">
        <v>277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-3.62</v>
      </c>
      <c r="E221" s="40">
        <v>103.9</v>
      </c>
      <c r="F221" s="41">
        <v>240</v>
      </c>
      <c r="G221" s="40">
        <v>107.5</v>
      </c>
      <c r="H221" s="41">
        <v>174</v>
      </c>
      <c r="I221" s="40">
        <v>65.900000000000006</v>
      </c>
    </row>
    <row r="222" spans="1:9" ht="18">
      <c r="A222" s="40">
        <v>211</v>
      </c>
      <c r="B222" s="39" t="s">
        <v>69</v>
      </c>
      <c r="C222" s="39" t="s">
        <v>750</v>
      </c>
      <c r="D222" s="40">
        <v>-3.7</v>
      </c>
      <c r="E222" s="40">
        <v>101.7</v>
      </c>
      <c r="F222" s="41">
        <v>280</v>
      </c>
      <c r="G222" s="40">
        <v>105.4</v>
      </c>
      <c r="H222" s="41">
        <v>130</v>
      </c>
      <c r="I222" s="40">
        <v>66.599999999999994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-3.77</v>
      </c>
      <c r="E223" s="40">
        <v>104.7</v>
      </c>
      <c r="F223" s="41">
        <v>223</v>
      </c>
      <c r="G223" s="40">
        <v>108.5</v>
      </c>
      <c r="H223" s="41">
        <v>195</v>
      </c>
      <c r="I223" s="40">
        <v>67.8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-3.82</v>
      </c>
      <c r="E224" s="40">
        <v>109</v>
      </c>
      <c r="F224" s="41">
        <v>142</v>
      </c>
      <c r="G224" s="40">
        <v>112.8</v>
      </c>
      <c r="H224" s="41">
        <v>284</v>
      </c>
      <c r="I224" s="40">
        <v>71.400000000000006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-3.86</v>
      </c>
      <c r="E225" s="40">
        <v>99.7</v>
      </c>
      <c r="F225" s="41">
        <v>314</v>
      </c>
      <c r="G225" s="40">
        <v>103.6</v>
      </c>
      <c r="H225" s="41">
        <v>99</v>
      </c>
      <c r="I225" s="40">
        <v>69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-3.95</v>
      </c>
      <c r="E226" s="40">
        <v>108.6</v>
      </c>
      <c r="F226" s="41">
        <v>152</v>
      </c>
      <c r="G226" s="40">
        <v>112.5</v>
      </c>
      <c r="H226" s="41">
        <v>274</v>
      </c>
      <c r="I226" s="40">
        <v>72.5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-3.96</v>
      </c>
      <c r="E227" s="40">
        <v>107</v>
      </c>
      <c r="F227" s="41">
        <v>182</v>
      </c>
      <c r="G227" s="40">
        <v>111</v>
      </c>
      <c r="H227" s="41">
        <v>244</v>
      </c>
      <c r="I227" s="40">
        <v>70.400000000000006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-4.0199999999999996</v>
      </c>
      <c r="E228" s="40">
        <v>108.8</v>
      </c>
      <c r="F228" s="41">
        <v>147</v>
      </c>
      <c r="G228" s="40">
        <v>112.8</v>
      </c>
      <c r="H228" s="41">
        <v>282</v>
      </c>
      <c r="I228" s="40">
        <v>67.8</v>
      </c>
    </row>
    <row r="229" spans="1:9" ht="18">
      <c r="A229" s="40">
        <v>218</v>
      </c>
      <c r="B229" s="39" t="s">
        <v>276</v>
      </c>
      <c r="C229" s="39" t="s">
        <v>755</v>
      </c>
      <c r="D229" s="40">
        <v>-4.3</v>
      </c>
      <c r="E229" s="40">
        <v>102.2</v>
      </c>
      <c r="F229" s="41">
        <v>273</v>
      </c>
      <c r="G229" s="40">
        <v>106.5</v>
      </c>
      <c r="H229" s="41">
        <v>151</v>
      </c>
      <c r="I229" s="40">
        <v>66</v>
      </c>
    </row>
    <row r="230" spans="1:9" ht="18">
      <c r="A230" s="40">
        <v>219</v>
      </c>
      <c r="B230" s="39" t="s">
        <v>301</v>
      </c>
      <c r="C230" s="39" t="s">
        <v>735</v>
      </c>
      <c r="D230" s="40">
        <v>-4.38</v>
      </c>
      <c r="E230" s="40">
        <v>106.8</v>
      </c>
      <c r="F230" s="41">
        <v>188</v>
      </c>
      <c r="G230" s="40">
        <v>111.2</v>
      </c>
      <c r="H230" s="41">
        <v>247</v>
      </c>
      <c r="I230" s="40">
        <v>69.8</v>
      </c>
    </row>
    <row r="231" spans="1:9" ht="18">
      <c r="A231" s="40">
        <v>220</v>
      </c>
      <c r="B231" s="39" t="s">
        <v>401</v>
      </c>
      <c r="C231" s="39" t="s">
        <v>751</v>
      </c>
      <c r="D231" s="40">
        <v>-4.49</v>
      </c>
      <c r="E231" s="40">
        <v>106.1</v>
      </c>
      <c r="F231" s="41">
        <v>200</v>
      </c>
      <c r="G231" s="40">
        <v>110.6</v>
      </c>
      <c r="H231" s="41">
        <v>238</v>
      </c>
      <c r="I231" s="40">
        <v>66</v>
      </c>
    </row>
    <row r="232" spans="1:9" ht="18">
      <c r="A232" s="40">
        <v>221</v>
      </c>
      <c r="B232" s="39" t="s">
        <v>54</v>
      </c>
      <c r="C232" s="39" t="s">
        <v>740</v>
      </c>
      <c r="D232" s="40">
        <v>-4.5599999999999996</v>
      </c>
      <c r="E232" s="40">
        <v>101.7</v>
      </c>
      <c r="F232" s="41">
        <v>282</v>
      </c>
      <c r="G232" s="40">
        <v>106.2</v>
      </c>
      <c r="H232" s="41">
        <v>148</v>
      </c>
      <c r="I232" s="40">
        <v>71.2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-4.67</v>
      </c>
      <c r="E233" s="40">
        <v>99.9</v>
      </c>
      <c r="F233" s="41">
        <v>311</v>
      </c>
      <c r="G233" s="40">
        <v>104.6</v>
      </c>
      <c r="H233" s="41">
        <v>113</v>
      </c>
      <c r="I233" s="40">
        <v>69.3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-4.68</v>
      </c>
      <c r="E234" s="40">
        <v>107.3</v>
      </c>
      <c r="F234" s="41">
        <v>178</v>
      </c>
      <c r="G234" s="40">
        <v>112</v>
      </c>
      <c r="H234" s="41">
        <v>260</v>
      </c>
      <c r="I234" s="40">
        <v>74.2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106.7</v>
      </c>
      <c r="F235" s="41">
        <v>193</v>
      </c>
      <c r="G235" s="40">
        <v>111.5</v>
      </c>
      <c r="H235" s="41">
        <v>250</v>
      </c>
      <c r="I235" s="40">
        <v>69.3</v>
      </c>
    </row>
    <row r="236" spans="1:9" ht="18">
      <c r="A236" s="40">
        <v>225</v>
      </c>
      <c r="B236" s="39" t="s">
        <v>327</v>
      </c>
      <c r="C236" s="39" t="s">
        <v>744</v>
      </c>
      <c r="D236" s="40">
        <v>-4.78</v>
      </c>
      <c r="E236" s="40">
        <v>111.2</v>
      </c>
      <c r="F236" s="41">
        <v>101</v>
      </c>
      <c r="G236" s="40">
        <v>116</v>
      </c>
      <c r="H236" s="41">
        <v>328</v>
      </c>
      <c r="I236" s="40">
        <v>68.5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-5.08</v>
      </c>
      <c r="E237" s="40">
        <v>105.1</v>
      </c>
      <c r="F237" s="41">
        <v>220</v>
      </c>
      <c r="G237" s="40">
        <v>110.2</v>
      </c>
      <c r="H237" s="41">
        <v>228</v>
      </c>
      <c r="I237" s="40">
        <v>69.7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-5.22</v>
      </c>
      <c r="E238" s="40">
        <v>109.9</v>
      </c>
      <c r="F238" s="41">
        <v>124</v>
      </c>
      <c r="G238" s="40">
        <v>115.2</v>
      </c>
      <c r="H238" s="41">
        <v>322</v>
      </c>
      <c r="I238" s="40">
        <v>69.3</v>
      </c>
    </row>
    <row r="239" spans="1:9" ht="18">
      <c r="A239" s="40">
        <v>228</v>
      </c>
      <c r="B239" s="39" t="s">
        <v>421</v>
      </c>
      <c r="C239" s="39" t="s">
        <v>736</v>
      </c>
      <c r="D239" s="40">
        <v>-5.22</v>
      </c>
      <c r="E239" s="40">
        <v>97.4</v>
      </c>
      <c r="F239" s="41">
        <v>338</v>
      </c>
      <c r="G239" s="40">
        <v>102.6</v>
      </c>
      <c r="H239" s="41">
        <v>82</v>
      </c>
      <c r="I239" s="40">
        <v>67.8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-5.23</v>
      </c>
      <c r="E240" s="40">
        <v>101.7</v>
      </c>
      <c r="F240" s="41">
        <v>281</v>
      </c>
      <c r="G240" s="40">
        <v>106.9</v>
      </c>
      <c r="H240" s="41">
        <v>163</v>
      </c>
      <c r="I240" s="40">
        <v>64.2</v>
      </c>
    </row>
    <row r="241" spans="1:9" ht="18">
      <c r="A241" s="40">
        <v>230</v>
      </c>
      <c r="B241" s="39" t="s">
        <v>274</v>
      </c>
      <c r="C241" s="39" t="s">
        <v>753</v>
      </c>
      <c r="D241" s="40">
        <v>-5.24</v>
      </c>
      <c r="E241" s="40">
        <v>104.1</v>
      </c>
      <c r="F241" s="41">
        <v>237</v>
      </c>
      <c r="G241" s="40">
        <v>109.3</v>
      </c>
      <c r="H241" s="41">
        <v>212</v>
      </c>
      <c r="I241" s="40">
        <v>66.5</v>
      </c>
    </row>
    <row r="242" spans="1:9" ht="18">
      <c r="A242" s="40">
        <v>231</v>
      </c>
      <c r="B242" s="39" t="s">
        <v>104</v>
      </c>
      <c r="C242" s="39" t="s">
        <v>748</v>
      </c>
      <c r="D242" s="40">
        <v>-5.43</v>
      </c>
      <c r="E242" s="40">
        <v>98.7</v>
      </c>
      <c r="F242" s="41">
        <v>327</v>
      </c>
      <c r="G242" s="40">
        <v>104.2</v>
      </c>
      <c r="H242" s="41">
        <v>108</v>
      </c>
      <c r="I242" s="40">
        <v>64.099999999999994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-5.51</v>
      </c>
      <c r="E243" s="40">
        <v>102.3</v>
      </c>
      <c r="F243" s="41">
        <v>270</v>
      </c>
      <c r="G243" s="40">
        <v>107.8</v>
      </c>
      <c r="H243" s="41">
        <v>182</v>
      </c>
      <c r="I243" s="40">
        <v>64.2</v>
      </c>
    </row>
    <row r="244" spans="1:9" ht="18">
      <c r="A244" s="40">
        <v>233</v>
      </c>
      <c r="B244" s="39" t="s">
        <v>59</v>
      </c>
      <c r="C244" s="39" t="s">
        <v>757</v>
      </c>
      <c r="D244" s="40">
        <v>-5.55</v>
      </c>
      <c r="E244" s="40">
        <v>101.8</v>
      </c>
      <c r="F244" s="41">
        <v>278</v>
      </c>
      <c r="G244" s="40">
        <v>107.4</v>
      </c>
      <c r="H244" s="41">
        <v>172</v>
      </c>
      <c r="I244" s="40">
        <v>67.8</v>
      </c>
    </row>
    <row r="245" spans="1:9" ht="18">
      <c r="A245" s="40">
        <v>234</v>
      </c>
      <c r="B245" s="39" t="s">
        <v>197</v>
      </c>
      <c r="C245" s="39" t="s">
        <v>737</v>
      </c>
      <c r="D245" s="40">
        <v>-5.66</v>
      </c>
      <c r="E245" s="40">
        <v>104.6</v>
      </c>
      <c r="F245" s="41">
        <v>227</v>
      </c>
      <c r="G245" s="40">
        <v>110.3</v>
      </c>
      <c r="H245" s="41">
        <v>232</v>
      </c>
      <c r="I245" s="40">
        <v>69.900000000000006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-5.74</v>
      </c>
      <c r="E246" s="40">
        <v>107.4</v>
      </c>
      <c r="F246" s="41">
        <v>176</v>
      </c>
      <c r="G246" s="40">
        <v>113.1</v>
      </c>
      <c r="H246" s="41">
        <v>294</v>
      </c>
      <c r="I246" s="40">
        <v>65.8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-5.86</v>
      </c>
      <c r="E247" s="40">
        <v>104.2</v>
      </c>
      <c r="F247" s="41">
        <v>234</v>
      </c>
      <c r="G247" s="40">
        <v>110</v>
      </c>
      <c r="H247" s="41">
        <v>225</v>
      </c>
      <c r="I247" s="40">
        <v>64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-6.14</v>
      </c>
      <c r="E248" s="40">
        <v>103.5</v>
      </c>
      <c r="F248" s="41">
        <v>245</v>
      </c>
      <c r="G248" s="40">
        <v>109.6</v>
      </c>
      <c r="H248" s="41">
        <v>216</v>
      </c>
      <c r="I248" s="40">
        <v>69.2</v>
      </c>
    </row>
    <row r="249" spans="1:9" ht="18">
      <c r="A249" s="40">
        <v>238</v>
      </c>
      <c r="B249" s="39" t="s">
        <v>141</v>
      </c>
      <c r="C249" s="39" t="s">
        <v>738</v>
      </c>
      <c r="D249" s="40">
        <v>-6.18</v>
      </c>
      <c r="E249" s="40">
        <v>106.9</v>
      </c>
      <c r="F249" s="41">
        <v>186</v>
      </c>
      <c r="G249" s="40">
        <v>113.1</v>
      </c>
      <c r="H249" s="41">
        <v>291</v>
      </c>
      <c r="I249" s="40">
        <v>68.3</v>
      </c>
    </row>
    <row r="250" spans="1:9" ht="18">
      <c r="A250" s="40">
        <v>239</v>
      </c>
      <c r="B250" s="39" t="s">
        <v>286</v>
      </c>
      <c r="C250" s="39" t="s">
        <v>747</v>
      </c>
      <c r="D250" s="40">
        <v>-6.37</v>
      </c>
      <c r="E250" s="40">
        <v>111.1</v>
      </c>
      <c r="F250" s="41">
        <v>105</v>
      </c>
      <c r="G250" s="40">
        <v>117.4</v>
      </c>
      <c r="H250" s="41">
        <v>346</v>
      </c>
      <c r="I250" s="40">
        <v>74.3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-6.47</v>
      </c>
      <c r="E251" s="40">
        <v>103.5</v>
      </c>
      <c r="F251" s="41">
        <v>244</v>
      </c>
      <c r="G251" s="40">
        <v>110</v>
      </c>
      <c r="H251" s="41">
        <v>224</v>
      </c>
      <c r="I251" s="40">
        <v>65.5</v>
      </c>
    </row>
    <row r="252" spans="1:9" ht="18">
      <c r="A252" s="46"/>
      <c r="B252" s="46"/>
      <c r="C252" s="45" t="s">
        <v>776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-6.63</v>
      </c>
      <c r="E254" s="40">
        <v>111</v>
      </c>
      <c r="F254" s="41">
        <v>107</v>
      </c>
      <c r="G254" s="40">
        <v>117.6</v>
      </c>
      <c r="H254" s="41">
        <v>350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-6.71</v>
      </c>
      <c r="E255" s="40">
        <v>106</v>
      </c>
      <c r="F255" s="41">
        <v>202</v>
      </c>
      <c r="G255" s="40">
        <v>112.7</v>
      </c>
      <c r="H255" s="41">
        <v>281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-6.89</v>
      </c>
      <c r="E256" s="40">
        <v>101.4</v>
      </c>
      <c r="F256" s="41">
        <v>285</v>
      </c>
      <c r="G256" s="40">
        <v>108.3</v>
      </c>
      <c r="H256" s="41">
        <v>190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-6.95</v>
      </c>
      <c r="E257" s="40">
        <v>104.7</v>
      </c>
      <c r="F257" s="41">
        <v>225</v>
      </c>
      <c r="G257" s="40">
        <v>111.6</v>
      </c>
      <c r="H257" s="41">
        <v>251</v>
      </c>
      <c r="I257" s="40">
        <v>63.6</v>
      </c>
    </row>
    <row r="258" spans="1:9" ht="18">
      <c r="A258" s="40">
        <v>245</v>
      </c>
      <c r="B258" s="39" t="s">
        <v>406</v>
      </c>
      <c r="C258" s="39" t="s">
        <v>757</v>
      </c>
      <c r="D258" s="40">
        <v>-7.09</v>
      </c>
      <c r="E258" s="40">
        <v>107</v>
      </c>
      <c r="F258" s="41">
        <v>184</v>
      </c>
      <c r="G258" s="40">
        <v>114.1</v>
      </c>
      <c r="H258" s="41">
        <v>306</v>
      </c>
      <c r="I258" s="40">
        <v>67.099999999999994</v>
      </c>
    </row>
    <row r="259" spans="1:9" ht="18">
      <c r="A259" s="40">
        <v>246</v>
      </c>
      <c r="B259" s="39" t="s">
        <v>333</v>
      </c>
      <c r="C259" s="39" t="s">
        <v>750</v>
      </c>
      <c r="D259" s="40">
        <v>-7.11</v>
      </c>
      <c r="E259" s="40">
        <v>98.4</v>
      </c>
      <c r="F259" s="41">
        <v>329</v>
      </c>
      <c r="G259" s="40">
        <v>105.5</v>
      </c>
      <c r="H259" s="41">
        <v>134</v>
      </c>
      <c r="I259" s="40">
        <v>62.6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-7.13</v>
      </c>
      <c r="E260" s="40">
        <v>102.1</v>
      </c>
      <c r="F260" s="41">
        <v>275</v>
      </c>
      <c r="G260" s="40">
        <v>109.2</v>
      </c>
      <c r="H260" s="41">
        <v>209</v>
      </c>
      <c r="I260" s="40">
        <v>65.7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96.6</v>
      </c>
      <c r="F261" s="41">
        <v>342</v>
      </c>
      <c r="G261" s="40">
        <v>103.7</v>
      </c>
      <c r="H261" s="41">
        <v>101</v>
      </c>
      <c r="I261" s="40">
        <v>67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-7.26</v>
      </c>
      <c r="E262" s="40">
        <v>101.6</v>
      </c>
      <c r="F262" s="41">
        <v>283</v>
      </c>
      <c r="G262" s="40">
        <v>108.8</v>
      </c>
      <c r="H262" s="41">
        <v>200</v>
      </c>
      <c r="I262" s="40">
        <v>68.900000000000006</v>
      </c>
    </row>
    <row r="263" spans="1:9" ht="18">
      <c r="A263" s="40">
        <v>250</v>
      </c>
      <c r="B263" s="39" t="s">
        <v>90</v>
      </c>
      <c r="C263" s="39" t="s">
        <v>741</v>
      </c>
      <c r="D263" s="40">
        <v>-7.33</v>
      </c>
      <c r="E263" s="40">
        <v>103.1</v>
      </c>
      <c r="F263" s="41">
        <v>259</v>
      </c>
      <c r="G263" s="40">
        <v>110.4</v>
      </c>
      <c r="H263" s="41">
        <v>233</v>
      </c>
      <c r="I263" s="40">
        <v>70.2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-7.33</v>
      </c>
      <c r="E264" s="40">
        <v>105.2</v>
      </c>
      <c r="F264" s="41">
        <v>219</v>
      </c>
      <c r="G264" s="40">
        <v>112.6</v>
      </c>
      <c r="H264" s="41">
        <v>275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-7.37</v>
      </c>
      <c r="E265" s="40">
        <v>109.5</v>
      </c>
      <c r="F265" s="41">
        <v>133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-7.37</v>
      </c>
      <c r="E266" s="40">
        <v>101.3</v>
      </c>
      <c r="F266" s="41">
        <v>286</v>
      </c>
      <c r="G266" s="40">
        <v>108.7</v>
      </c>
      <c r="H266" s="41">
        <v>199</v>
      </c>
      <c r="I266" s="40">
        <v>64.8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-7.38</v>
      </c>
      <c r="E267" s="40">
        <v>101</v>
      </c>
      <c r="F267" s="41">
        <v>296</v>
      </c>
      <c r="G267" s="40">
        <v>108.4</v>
      </c>
      <c r="H267" s="41">
        <v>193</v>
      </c>
      <c r="I267" s="40">
        <v>71.7</v>
      </c>
    </row>
    <row r="268" spans="1:9" ht="18">
      <c r="A268" s="40">
        <v>255</v>
      </c>
      <c r="B268" s="39" t="s">
        <v>167</v>
      </c>
      <c r="C268" s="39" t="s">
        <v>753</v>
      </c>
      <c r="D268" s="40">
        <v>-7.39</v>
      </c>
      <c r="E268" s="40">
        <v>108.2</v>
      </c>
      <c r="F268" s="41">
        <v>164</v>
      </c>
      <c r="G268" s="40">
        <v>115.6</v>
      </c>
      <c r="H268" s="41">
        <v>326</v>
      </c>
      <c r="I268" s="40">
        <v>68</v>
      </c>
    </row>
    <row r="269" spans="1:9" ht="18">
      <c r="A269" s="40">
        <v>256</v>
      </c>
      <c r="B269" s="39" t="s">
        <v>466</v>
      </c>
      <c r="C269" s="39" t="s">
        <v>746</v>
      </c>
      <c r="D269" s="40">
        <v>-7.48</v>
      </c>
      <c r="E269" s="40">
        <v>102</v>
      </c>
      <c r="F269" s="41">
        <v>276</v>
      </c>
      <c r="G269" s="40">
        <v>109.5</v>
      </c>
      <c r="H269" s="41">
        <v>214</v>
      </c>
      <c r="I269" s="40">
        <v>71.8</v>
      </c>
    </row>
    <row r="270" spans="1:9" ht="18">
      <c r="A270" s="40">
        <v>257</v>
      </c>
      <c r="B270" s="39" t="s">
        <v>47</v>
      </c>
      <c r="C270" s="39" t="s">
        <v>751</v>
      </c>
      <c r="D270" s="40">
        <v>-7.49</v>
      </c>
      <c r="E270" s="40">
        <v>104.4</v>
      </c>
      <c r="F270" s="41">
        <v>231</v>
      </c>
      <c r="G270" s="40">
        <v>111.9</v>
      </c>
      <c r="H270" s="41">
        <v>254</v>
      </c>
      <c r="I270" s="40">
        <v>67.599999999999994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-7.58</v>
      </c>
      <c r="E271" s="40">
        <v>99.7</v>
      </c>
      <c r="F271" s="41">
        <v>315</v>
      </c>
      <c r="G271" s="40">
        <v>107.2</v>
      </c>
      <c r="H271" s="41">
        <v>169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-7.64</v>
      </c>
      <c r="E272" s="40">
        <v>103.3</v>
      </c>
      <c r="F272" s="41">
        <v>251</v>
      </c>
      <c r="G272" s="40">
        <v>110.9</v>
      </c>
      <c r="H272" s="41">
        <v>242</v>
      </c>
      <c r="I272" s="40">
        <v>71.400000000000006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-7.71</v>
      </c>
      <c r="E273" s="40">
        <v>101.3</v>
      </c>
      <c r="F273" s="41">
        <v>288</v>
      </c>
      <c r="G273" s="40">
        <v>109</v>
      </c>
      <c r="H273" s="41">
        <v>202</v>
      </c>
      <c r="I273" s="40">
        <v>67.8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195</v>
      </c>
      <c r="G274" s="40">
        <v>114.4</v>
      </c>
      <c r="H274" s="41">
        <v>312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109.8</v>
      </c>
      <c r="F275" s="41">
        <v>126</v>
      </c>
      <c r="G275" s="40">
        <v>117.6</v>
      </c>
      <c r="H275" s="41">
        <v>349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103.9</v>
      </c>
      <c r="F276" s="41">
        <v>238</v>
      </c>
      <c r="G276" s="40">
        <v>111.9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-8.1199999999999992</v>
      </c>
      <c r="E277" s="40">
        <v>104.9</v>
      </c>
      <c r="F277" s="41">
        <v>222</v>
      </c>
      <c r="G277" s="40">
        <v>113.1</v>
      </c>
      <c r="H277" s="41">
        <v>292</v>
      </c>
      <c r="I277" s="40">
        <v>64.7</v>
      </c>
    </row>
    <row r="278" spans="1:9" ht="18">
      <c r="A278" s="40">
        <v>265</v>
      </c>
      <c r="B278" s="39" t="s">
        <v>17</v>
      </c>
      <c r="C278" s="39" t="s">
        <v>750</v>
      </c>
      <c r="D278" s="40">
        <v>-8.15</v>
      </c>
      <c r="E278" s="40">
        <v>103.8</v>
      </c>
      <c r="F278" s="41">
        <v>241</v>
      </c>
      <c r="G278" s="40">
        <v>112</v>
      </c>
      <c r="H278" s="41">
        <v>257</v>
      </c>
      <c r="I278" s="40">
        <v>67.8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-8.3000000000000007</v>
      </c>
      <c r="E279" s="40">
        <v>108.2</v>
      </c>
      <c r="F279" s="41">
        <v>166</v>
      </c>
      <c r="G279" s="40">
        <v>116.5</v>
      </c>
      <c r="H279" s="41">
        <v>336</v>
      </c>
      <c r="I279" s="40">
        <v>70.2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-8.57</v>
      </c>
      <c r="E280" s="40">
        <v>98.2</v>
      </c>
      <c r="F280" s="41">
        <v>332</v>
      </c>
      <c r="G280" s="40">
        <v>106.8</v>
      </c>
      <c r="H280" s="41">
        <v>158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-8.84</v>
      </c>
      <c r="E281" s="40">
        <v>102.9</v>
      </c>
      <c r="F281" s="41">
        <v>261</v>
      </c>
      <c r="G281" s="40">
        <v>111.7</v>
      </c>
      <c r="H281" s="41">
        <v>252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-8.92</v>
      </c>
      <c r="E282" s="40">
        <v>101.2</v>
      </c>
      <c r="F282" s="41">
        <v>292</v>
      </c>
      <c r="G282" s="40">
        <v>110.1</v>
      </c>
      <c r="H282" s="41">
        <v>227</v>
      </c>
      <c r="I282" s="40">
        <v>66.3</v>
      </c>
    </row>
    <row r="283" spans="1:9" ht="18">
      <c r="A283" s="40">
        <v>270</v>
      </c>
      <c r="B283" s="39" t="s">
        <v>317</v>
      </c>
      <c r="C283" s="39" t="s">
        <v>753</v>
      </c>
      <c r="D283" s="40">
        <v>-8.94</v>
      </c>
      <c r="E283" s="40">
        <v>105.4</v>
      </c>
      <c r="F283" s="41">
        <v>215</v>
      </c>
      <c r="G283" s="40">
        <v>114.3</v>
      </c>
      <c r="H283" s="41">
        <v>311</v>
      </c>
      <c r="I283" s="40">
        <v>70.400000000000006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-8.9700000000000006</v>
      </c>
      <c r="E284" s="40">
        <v>106.1</v>
      </c>
      <c r="F284" s="41">
        <v>201</v>
      </c>
      <c r="G284" s="40">
        <v>115</v>
      </c>
      <c r="H284" s="41">
        <v>320</v>
      </c>
      <c r="I284" s="40">
        <v>69.7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-9.02</v>
      </c>
      <c r="E285" s="40">
        <v>106</v>
      </c>
      <c r="F285" s="41">
        <v>203</v>
      </c>
      <c r="G285" s="40">
        <v>115</v>
      </c>
      <c r="H285" s="41">
        <v>319</v>
      </c>
      <c r="I285" s="40">
        <v>66.3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-9.0399999999999991</v>
      </c>
      <c r="E286" s="40">
        <v>102.3</v>
      </c>
      <c r="F286" s="41">
        <v>269</v>
      </c>
      <c r="G286" s="40">
        <v>111.4</v>
      </c>
      <c r="H286" s="41">
        <v>249</v>
      </c>
      <c r="I286" s="40">
        <v>66</v>
      </c>
    </row>
    <row r="287" spans="1:9" ht="18">
      <c r="A287" s="40">
        <v>274</v>
      </c>
      <c r="B287" s="39" t="s">
        <v>332</v>
      </c>
      <c r="C287" s="39" t="s">
        <v>733</v>
      </c>
      <c r="D287" s="40">
        <v>-9.1</v>
      </c>
      <c r="E287" s="40">
        <v>101.3</v>
      </c>
      <c r="F287" s="41">
        <v>290</v>
      </c>
      <c r="G287" s="40">
        <v>110.4</v>
      </c>
      <c r="H287" s="41">
        <v>235</v>
      </c>
      <c r="I287" s="40">
        <v>66.2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-9.3699999999999992</v>
      </c>
      <c r="E288" s="40">
        <v>97.5</v>
      </c>
      <c r="F288" s="41">
        <v>337</v>
      </c>
      <c r="G288" s="40">
        <v>106.8</v>
      </c>
      <c r="H288" s="41">
        <v>161</v>
      </c>
      <c r="I288" s="40">
        <v>69.2</v>
      </c>
    </row>
    <row r="289" spans="1:9" ht="18">
      <c r="A289" s="40">
        <v>276</v>
      </c>
      <c r="B289" s="39" t="s">
        <v>298</v>
      </c>
      <c r="C289" s="39" t="s">
        <v>743</v>
      </c>
      <c r="D289" s="40">
        <v>-9.3800000000000008</v>
      </c>
      <c r="E289" s="40">
        <v>100.8</v>
      </c>
      <c r="F289" s="41">
        <v>297</v>
      </c>
      <c r="G289" s="40">
        <v>110.2</v>
      </c>
      <c r="H289" s="41">
        <v>230</v>
      </c>
      <c r="I289" s="40">
        <v>68.599999999999994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-9.4</v>
      </c>
      <c r="E290" s="40">
        <v>108.7</v>
      </c>
      <c r="F290" s="41">
        <v>149</v>
      </c>
      <c r="G290" s="40">
        <v>118.1</v>
      </c>
      <c r="H290" s="41">
        <v>351</v>
      </c>
      <c r="I290" s="40">
        <v>68.900000000000006</v>
      </c>
    </row>
    <row r="291" spans="1:9" ht="18">
      <c r="A291" s="40">
        <v>278</v>
      </c>
      <c r="B291" s="39" t="s">
        <v>108</v>
      </c>
      <c r="C291" s="39" t="s">
        <v>737</v>
      </c>
      <c r="D291" s="40">
        <v>-9.5</v>
      </c>
      <c r="E291" s="40">
        <v>103.2</v>
      </c>
      <c r="F291" s="41">
        <v>252</v>
      </c>
      <c r="G291" s="40">
        <v>112.7</v>
      </c>
      <c r="H291" s="41">
        <v>280</v>
      </c>
      <c r="I291" s="40">
        <v>65.099999999999994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-9.5</v>
      </c>
      <c r="E292" s="40">
        <v>103.5</v>
      </c>
      <c r="F292" s="41">
        <v>243</v>
      </c>
      <c r="G292" s="40">
        <v>113</v>
      </c>
      <c r="H292" s="41">
        <v>287</v>
      </c>
      <c r="I292" s="40">
        <v>67.7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-9.5299999999999994</v>
      </c>
      <c r="E293" s="40">
        <v>104.7</v>
      </c>
      <c r="F293" s="41">
        <v>224</v>
      </c>
      <c r="G293" s="40">
        <v>114.2</v>
      </c>
      <c r="H293" s="41">
        <v>309</v>
      </c>
      <c r="I293" s="40">
        <v>66.8</v>
      </c>
    </row>
    <row r="294" spans="1:9" ht="18">
      <c r="A294" s="46"/>
      <c r="B294" s="46"/>
      <c r="C294" s="45" t="s">
        <v>776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-9.65</v>
      </c>
      <c r="E296" s="40">
        <v>98.9</v>
      </c>
      <c r="F296" s="41">
        <v>325</v>
      </c>
      <c r="G296" s="40">
        <v>108.5</v>
      </c>
      <c r="H296" s="41">
        <v>197</v>
      </c>
      <c r="I296" s="40">
        <v>69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-9.75</v>
      </c>
      <c r="E297" s="40">
        <v>101.3</v>
      </c>
      <c r="F297" s="41">
        <v>287</v>
      </c>
      <c r="G297" s="40">
        <v>111.1</v>
      </c>
      <c r="H297" s="41">
        <v>246</v>
      </c>
      <c r="I297" s="40">
        <v>67.900000000000006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-9.86</v>
      </c>
      <c r="E298" s="40">
        <v>100.5</v>
      </c>
      <c r="F298" s="41">
        <v>302</v>
      </c>
      <c r="G298" s="40">
        <v>110.4</v>
      </c>
      <c r="H298" s="41">
        <v>234</v>
      </c>
      <c r="I298" s="40">
        <v>67.099999999999994</v>
      </c>
    </row>
    <row r="299" spans="1:9" ht="18">
      <c r="A299" s="40">
        <v>284</v>
      </c>
      <c r="B299" s="39" t="s">
        <v>446</v>
      </c>
      <c r="C299" s="39" t="s">
        <v>731</v>
      </c>
      <c r="D299" s="40">
        <v>-9.93</v>
      </c>
      <c r="E299" s="40">
        <v>105.5</v>
      </c>
      <c r="F299" s="41">
        <v>213</v>
      </c>
      <c r="G299" s="40">
        <v>115.5</v>
      </c>
      <c r="H299" s="41">
        <v>324</v>
      </c>
      <c r="I299" s="40">
        <v>68.8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</v>
      </c>
      <c r="E300" s="40">
        <v>99</v>
      </c>
      <c r="F300" s="41">
        <v>323</v>
      </c>
      <c r="G300" s="40">
        <v>109.1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346</v>
      </c>
      <c r="C301" s="39" t="s">
        <v>750</v>
      </c>
      <c r="D301" s="40">
        <v>-10.11</v>
      </c>
      <c r="E301" s="40">
        <v>106.6</v>
      </c>
      <c r="F301" s="41">
        <v>196</v>
      </c>
      <c r="G301" s="40">
        <v>116.7</v>
      </c>
      <c r="H301" s="41">
        <v>339</v>
      </c>
      <c r="I301" s="40">
        <v>70.8</v>
      </c>
    </row>
    <row r="302" spans="1:9" ht="18">
      <c r="A302" s="40">
        <v>287</v>
      </c>
      <c r="B302" s="39" t="s">
        <v>261</v>
      </c>
      <c r="C302" s="39" t="s">
        <v>757</v>
      </c>
      <c r="D302" s="40">
        <v>-10.210000000000001</v>
      </c>
      <c r="E302" s="40">
        <v>102.2</v>
      </c>
      <c r="F302" s="41">
        <v>272</v>
      </c>
      <c r="G302" s="40">
        <v>112.4</v>
      </c>
      <c r="H302" s="41">
        <v>272</v>
      </c>
      <c r="I302" s="40">
        <v>66.8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</v>
      </c>
      <c r="E303" s="40">
        <v>103.4</v>
      </c>
      <c r="F303" s="41">
        <v>247</v>
      </c>
      <c r="G303" s="40">
        <v>113.7</v>
      </c>
      <c r="H303" s="41">
        <v>303</v>
      </c>
      <c r="I303" s="40">
        <v>67.3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</v>
      </c>
      <c r="F305" s="41">
        <v>340</v>
      </c>
      <c r="G305" s="40">
        <v>107.6</v>
      </c>
      <c r="H305" s="41">
        <v>177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265</v>
      </c>
      <c r="I306" s="40">
        <v>67.3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-10.83</v>
      </c>
      <c r="E307" s="40">
        <v>100.4</v>
      </c>
      <c r="F307" s="41">
        <v>304</v>
      </c>
      <c r="G307" s="40">
        <v>111.2</v>
      </c>
      <c r="H307" s="41">
        <v>248</v>
      </c>
      <c r="I307" s="40">
        <v>68.2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-10.92</v>
      </c>
      <c r="E308" s="40">
        <v>103.9</v>
      </c>
      <c r="F308" s="41">
        <v>239</v>
      </c>
      <c r="G308" s="40">
        <v>114.8</v>
      </c>
      <c r="H308" s="41">
        <v>317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-11.07</v>
      </c>
      <c r="E309" s="40">
        <v>101.1</v>
      </c>
      <c r="F309" s="41">
        <v>295</v>
      </c>
      <c r="G309" s="40">
        <v>112.2</v>
      </c>
      <c r="H309" s="41">
        <v>266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-11.09</v>
      </c>
      <c r="E310" s="40">
        <v>103.4</v>
      </c>
      <c r="F310" s="41">
        <v>246</v>
      </c>
      <c r="G310" s="40">
        <v>114.5</v>
      </c>
      <c r="H310" s="41">
        <v>314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99.3</v>
      </c>
      <c r="F311" s="41">
        <v>319</v>
      </c>
      <c r="G311" s="40">
        <v>110.5</v>
      </c>
      <c r="H311" s="41">
        <v>237</v>
      </c>
      <c r="I311" s="40">
        <v>70.8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-11.2</v>
      </c>
      <c r="E312" s="40">
        <v>102</v>
      </c>
      <c r="F312" s="41">
        <v>277</v>
      </c>
      <c r="G312" s="40">
        <v>113.2</v>
      </c>
      <c r="H312" s="41">
        <v>295</v>
      </c>
      <c r="I312" s="40">
        <v>68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-11.28</v>
      </c>
      <c r="E313" s="40">
        <v>102.2</v>
      </c>
      <c r="F313" s="41">
        <v>271</v>
      </c>
      <c r="G313" s="40">
        <v>113.5</v>
      </c>
      <c r="H313" s="41">
        <v>301</v>
      </c>
      <c r="I313" s="40">
        <v>67.7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-11.35</v>
      </c>
      <c r="E314" s="40">
        <v>103.1</v>
      </c>
      <c r="F314" s="41">
        <v>255</v>
      </c>
      <c r="G314" s="40">
        <v>114.5</v>
      </c>
      <c r="H314" s="41">
        <v>313</v>
      </c>
      <c r="I314" s="40">
        <v>68.2</v>
      </c>
    </row>
    <row r="315" spans="1:9" ht="18">
      <c r="A315" s="40">
        <v>300</v>
      </c>
      <c r="B315" s="39" t="s">
        <v>369</v>
      </c>
      <c r="C315" s="39" t="s">
        <v>757</v>
      </c>
      <c r="D315" s="40">
        <v>-11.44</v>
      </c>
      <c r="E315" s="40">
        <v>98</v>
      </c>
      <c r="F315" s="41">
        <v>336</v>
      </c>
      <c r="G315" s="40">
        <v>109.4</v>
      </c>
      <c r="H315" s="41">
        <v>213</v>
      </c>
      <c r="I315" s="40">
        <v>66.099999999999994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-11.48</v>
      </c>
      <c r="E316" s="40">
        <v>96.1</v>
      </c>
      <c r="F316" s="41">
        <v>346</v>
      </c>
      <c r="G316" s="40">
        <v>107.6</v>
      </c>
      <c r="H316" s="41">
        <v>176</v>
      </c>
      <c r="I316" s="40">
        <v>63.3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-11.59</v>
      </c>
      <c r="E317" s="40">
        <v>102.1</v>
      </c>
      <c r="F317" s="41">
        <v>274</v>
      </c>
      <c r="G317" s="40">
        <v>113.7</v>
      </c>
      <c r="H317" s="41">
        <v>304</v>
      </c>
      <c r="I317" s="40">
        <v>66.400000000000006</v>
      </c>
    </row>
    <row r="318" spans="1:9" ht="18">
      <c r="A318" s="40">
        <v>303</v>
      </c>
      <c r="B318" s="39" t="s">
        <v>295</v>
      </c>
      <c r="C318" s="39" t="s">
        <v>744</v>
      </c>
      <c r="D318" s="40">
        <v>-11.72</v>
      </c>
      <c r="E318" s="40">
        <v>101.1</v>
      </c>
      <c r="F318" s="41">
        <v>294</v>
      </c>
      <c r="G318" s="40">
        <v>112.8</v>
      </c>
      <c r="H318" s="41">
        <v>283</v>
      </c>
      <c r="I318" s="40">
        <v>69.400000000000006</v>
      </c>
    </row>
    <row r="319" spans="1:9" ht="18">
      <c r="A319" s="40">
        <v>304</v>
      </c>
      <c r="B319" s="39" t="s">
        <v>150</v>
      </c>
      <c r="C319" s="39" t="s">
        <v>741</v>
      </c>
      <c r="D319" s="40">
        <v>-11.98</v>
      </c>
      <c r="E319" s="40">
        <v>100.4</v>
      </c>
      <c r="F319" s="41">
        <v>305</v>
      </c>
      <c r="G319" s="40">
        <v>112.4</v>
      </c>
      <c r="H319" s="41">
        <v>270</v>
      </c>
      <c r="I319" s="40">
        <v>67.2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106.8</v>
      </c>
      <c r="F320" s="41">
        <v>189</v>
      </c>
      <c r="G320" s="40">
        <v>118.8</v>
      </c>
      <c r="H320" s="41">
        <v>354</v>
      </c>
      <c r="I320" s="40">
        <v>69.3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94.4</v>
      </c>
      <c r="F321" s="41">
        <v>358</v>
      </c>
      <c r="G321" s="40">
        <v>106.5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-12.16</v>
      </c>
      <c r="E322" s="40">
        <v>100.2</v>
      </c>
      <c r="F322" s="41">
        <v>309</v>
      </c>
      <c r="G322" s="40">
        <v>112.4</v>
      </c>
      <c r="H322" s="41">
        <v>271</v>
      </c>
      <c r="I322" s="40">
        <v>66.2</v>
      </c>
    </row>
    <row r="323" spans="1:9" ht="18">
      <c r="A323" s="40">
        <v>308</v>
      </c>
      <c r="B323" s="39" t="s">
        <v>380</v>
      </c>
      <c r="C323" s="39" t="s">
        <v>751</v>
      </c>
      <c r="D323" s="40">
        <v>-12.19</v>
      </c>
      <c r="E323" s="40">
        <v>102.8</v>
      </c>
      <c r="F323" s="41">
        <v>264</v>
      </c>
      <c r="G323" s="40">
        <v>115</v>
      </c>
      <c r="H323" s="41">
        <v>318</v>
      </c>
      <c r="I323" s="40">
        <v>66.099999999999994</v>
      </c>
    </row>
    <row r="324" spans="1:9" ht="18">
      <c r="A324" s="40">
        <v>309</v>
      </c>
      <c r="B324" s="39" t="s">
        <v>312</v>
      </c>
      <c r="C324" s="39" t="s">
        <v>754</v>
      </c>
      <c r="D324" s="40">
        <v>-12.2</v>
      </c>
      <c r="E324" s="40">
        <v>102.9</v>
      </c>
      <c r="F324" s="41">
        <v>260</v>
      </c>
      <c r="G324" s="40">
        <v>115.1</v>
      </c>
      <c r="H324" s="41">
        <v>321</v>
      </c>
      <c r="I324" s="40">
        <v>65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-12.32</v>
      </c>
      <c r="E325" s="40">
        <v>100.3</v>
      </c>
      <c r="F325" s="41">
        <v>307</v>
      </c>
      <c r="G325" s="40">
        <v>112.6</v>
      </c>
      <c r="H325" s="41">
        <v>278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99.9</v>
      </c>
      <c r="F326" s="41">
        <v>312</v>
      </c>
      <c r="G326" s="40">
        <v>112.3</v>
      </c>
      <c r="H326" s="41">
        <v>269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99.5</v>
      </c>
      <c r="F327" s="41">
        <v>317</v>
      </c>
      <c r="G327" s="40">
        <v>112.1</v>
      </c>
      <c r="H327" s="41">
        <v>261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-12.66</v>
      </c>
      <c r="E328" s="40">
        <v>99.4</v>
      </c>
      <c r="F328" s="41">
        <v>318</v>
      </c>
      <c r="G328" s="40">
        <v>112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291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83</v>
      </c>
      <c r="C330" s="39" t="s">
        <v>752</v>
      </c>
      <c r="D330" s="40">
        <v>-12.98</v>
      </c>
      <c r="E330" s="40">
        <v>104.2</v>
      </c>
      <c r="F330" s="41">
        <v>233</v>
      </c>
      <c r="G330" s="40">
        <v>117.2</v>
      </c>
      <c r="H330" s="41">
        <v>344</v>
      </c>
      <c r="I330" s="40">
        <v>66.7</v>
      </c>
    </row>
    <row r="331" spans="1:9" ht="18">
      <c r="A331" s="40">
        <v>316</v>
      </c>
      <c r="B331" s="39" t="s">
        <v>146</v>
      </c>
      <c r="C331" s="39" t="s">
        <v>736</v>
      </c>
      <c r="D331" s="40">
        <v>-13</v>
      </c>
      <c r="E331" s="40">
        <v>103.1</v>
      </c>
      <c r="F331" s="41">
        <v>256</v>
      </c>
      <c r="G331" s="40">
        <v>116.1</v>
      </c>
      <c r="H331" s="41">
        <v>331</v>
      </c>
      <c r="I331" s="40">
        <v>64.400000000000006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-13.36</v>
      </c>
      <c r="E332" s="40">
        <v>102.4</v>
      </c>
      <c r="F332" s="41">
        <v>268</v>
      </c>
      <c r="G332" s="40">
        <v>115.8</v>
      </c>
      <c r="H332" s="41">
        <v>327</v>
      </c>
      <c r="I332" s="40">
        <v>65.7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-13.69</v>
      </c>
      <c r="E333" s="40">
        <v>99.9</v>
      </c>
      <c r="F333" s="41">
        <v>310</v>
      </c>
      <c r="G333" s="40">
        <v>113.6</v>
      </c>
      <c r="H333" s="41">
        <v>302</v>
      </c>
      <c r="I333" s="40">
        <v>67.2</v>
      </c>
    </row>
    <row r="334" spans="1:9" ht="18">
      <c r="A334" s="40">
        <v>319</v>
      </c>
      <c r="B334" s="39" t="s">
        <v>124</v>
      </c>
      <c r="C334" s="39" t="s">
        <v>749</v>
      </c>
      <c r="D334" s="40">
        <v>-13.72</v>
      </c>
      <c r="E334" s="40">
        <v>108.4</v>
      </c>
      <c r="F334" s="41">
        <v>157</v>
      </c>
      <c r="G334" s="40">
        <v>122.1</v>
      </c>
      <c r="H334" s="41">
        <v>360</v>
      </c>
      <c r="I334" s="40">
        <v>65.3</v>
      </c>
    </row>
    <row r="335" spans="1:9" ht="18">
      <c r="A335" s="40">
        <v>320</v>
      </c>
      <c r="B335" s="39" t="s">
        <v>96</v>
      </c>
      <c r="C335" s="39" t="s">
        <v>756</v>
      </c>
      <c r="D335" s="40">
        <v>-13.9</v>
      </c>
      <c r="E335" s="40">
        <v>96.3</v>
      </c>
      <c r="F335" s="41">
        <v>345</v>
      </c>
      <c r="G335" s="40">
        <v>110.2</v>
      </c>
      <c r="H335" s="41">
        <v>229</v>
      </c>
      <c r="I335" s="40">
        <v>64.5</v>
      </c>
    </row>
    <row r="336" spans="1:9" ht="18">
      <c r="A336" s="46"/>
      <c r="B336" s="46"/>
      <c r="C336" s="45" t="s">
        <v>776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-14.01</v>
      </c>
      <c r="E338" s="40">
        <v>98.9</v>
      </c>
      <c r="F338" s="41">
        <v>324</v>
      </c>
      <c r="G338" s="40">
        <v>112.9</v>
      </c>
      <c r="H338" s="41">
        <v>285</v>
      </c>
      <c r="I338" s="40">
        <v>66.7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-14.1</v>
      </c>
      <c r="E339" s="40">
        <v>101.3</v>
      </c>
      <c r="F339" s="41">
        <v>289</v>
      </c>
      <c r="G339" s="40">
        <v>115.4</v>
      </c>
      <c r="H339" s="41">
        <v>323</v>
      </c>
      <c r="I339" s="40">
        <v>67.3</v>
      </c>
    </row>
    <row r="340" spans="1:9" ht="18">
      <c r="A340" s="40">
        <v>323</v>
      </c>
      <c r="B340" s="39" t="s">
        <v>216</v>
      </c>
      <c r="C340" s="39" t="s">
        <v>748</v>
      </c>
      <c r="D340" s="40">
        <v>-14.17</v>
      </c>
      <c r="E340" s="40">
        <v>98.8</v>
      </c>
      <c r="F340" s="41">
        <v>326</v>
      </c>
      <c r="G340" s="40">
        <v>113</v>
      </c>
      <c r="H340" s="41">
        <v>286</v>
      </c>
      <c r="I340" s="40">
        <v>70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101.8</v>
      </c>
      <c r="F341" s="41">
        <v>279</v>
      </c>
      <c r="G341" s="40">
        <v>116.1</v>
      </c>
      <c r="H341" s="41">
        <v>332</v>
      </c>
      <c r="I341" s="40">
        <v>65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-14.62</v>
      </c>
      <c r="E342" s="40">
        <v>104.6</v>
      </c>
      <c r="F342" s="41">
        <v>228</v>
      </c>
      <c r="G342" s="40">
        <v>119.2</v>
      </c>
      <c r="H342" s="41">
        <v>355</v>
      </c>
      <c r="I342" s="40">
        <v>68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-14.77</v>
      </c>
      <c r="E343" s="40">
        <v>100.8</v>
      </c>
      <c r="F343" s="41">
        <v>298</v>
      </c>
      <c r="G343" s="40">
        <v>115.5</v>
      </c>
      <c r="H343" s="41">
        <v>325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99.8</v>
      </c>
      <c r="F344" s="41">
        <v>313</v>
      </c>
      <c r="G344" s="40">
        <v>114.8</v>
      </c>
      <c r="H344" s="41">
        <v>316</v>
      </c>
      <c r="I344" s="40">
        <v>64.900000000000006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236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-15.02</v>
      </c>
      <c r="E346" s="40">
        <v>104.6</v>
      </c>
      <c r="F346" s="41">
        <v>226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114.1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-15.11</v>
      </c>
      <c r="E348" s="40">
        <v>97.1</v>
      </c>
      <c r="F348" s="41">
        <v>339</v>
      </c>
      <c r="G348" s="40">
        <v>112.2</v>
      </c>
      <c r="H348" s="41">
        <v>268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-15.87</v>
      </c>
      <c r="E349" s="40">
        <v>102.6</v>
      </c>
      <c r="F349" s="41">
        <v>266</v>
      </c>
      <c r="G349" s="40">
        <v>118.5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-16.03</v>
      </c>
      <c r="E350" s="40">
        <v>95.7</v>
      </c>
      <c r="F350" s="41">
        <v>349</v>
      </c>
      <c r="G350" s="40">
        <v>111.7</v>
      </c>
      <c r="H350" s="41">
        <v>253</v>
      </c>
      <c r="I350" s="40">
        <v>66.900000000000006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96.8</v>
      </c>
      <c r="F351" s="41">
        <v>341</v>
      </c>
      <c r="G351" s="40">
        <v>113</v>
      </c>
      <c r="H351" s="41">
        <v>289</v>
      </c>
      <c r="I351" s="40">
        <v>70.599999999999994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-16.329999999999998</v>
      </c>
      <c r="E352" s="40">
        <v>100.5</v>
      </c>
      <c r="F352" s="41">
        <v>303</v>
      </c>
      <c r="G352" s="40">
        <v>116.8</v>
      </c>
      <c r="H352" s="41">
        <v>340</v>
      </c>
      <c r="I352" s="40">
        <v>69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-16.52</v>
      </c>
      <c r="E353" s="40">
        <v>92.6</v>
      </c>
      <c r="F353" s="41">
        <v>361</v>
      </c>
      <c r="G353" s="40">
        <v>109.1</v>
      </c>
      <c r="H353" s="41">
        <v>203</v>
      </c>
      <c r="I353" s="40">
        <v>66.2</v>
      </c>
    </row>
    <row r="354" spans="1:9" ht="18">
      <c r="A354" s="40">
        <v>337</v>
      </c>
      <c r="B354" s="39" t="s">
        <v>416</v>
      </c>
      <c r="C354" s="39" t="s">
        <v>751</v>
      </c>
      <c r="D354" s="40">
        <v>-16.62</v>
      </c>
      <c r="E354" s="40">
        <v>96.5</v>
      </c>
      <c r="F354" s="41">
        <v>343</v>
      </c>
      <c r="G354" s="40">
        <v>113.1</v>
      </c>
      <c r="H354" s="41">
        <v>293</v>
      </c>
      <c r="I354" s="40">
        <v>65.7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-16.670000000000002</v>
      </c>
      <c r="E355" s="40">
        <v>100.2</v>
      </c>
      <c r="F355" s="41">
        <v>308</v>
      </c>
      <c r="G355" s="40">
        <v>116.9</v>
      </c>
      <c r="H355" s="41">
        <v>342</v>
      </c>
      <c r="I355" s="40">
        <v>65.7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-17.260000000000002</v>
      </c>
      <c r="E356" s="40">
        <v>105.3</v>
      </c>
      <c r="F356" s="41">
        <v>217</v>
      </c>
      <c r="G356" s="40">
        <v>122.6</v>
      </c>
      <c r="H356" s="41">
        <v>362</v>
      </c>
      <c r="I356" s="40">
        <v>66.5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-17.28</v>
      </c>
      <c r="E357" s="40">
        <v>100.3</v>
      </c>
      <c r="F357" s="41">
        <v>306</v>
      </c>
      <c r="G357" s="40">
        <v>117.6</v>
      </c>
      <c r="H357" s="41">
        <v>348</v>
      </c>
      <c r="I357" s="40">
        <v>72.8</v>
      </c>
    </row>
    <row r="358" spans="1:9" ht="18">
      <c r="A358" s="40">
        <v>341</v>
      </c>
      <c r="B358" s="39" t="s">
        <v>97</v>
      </c>
      <c r="C358" s="39" t="s">
        <v>736</v>
      </c>
      <c r="D358" s="40">
        <v>-17.38</v>
      </c>
      <c r="E358" s="40">
        <v>96.3</v>
      </c>
      <c r="F358" s="41">
        <v>344</v>
      </c>
      <c r="G358" s="40">
        <v>113.7</v>
      </c>
      <c r="H358" s="41">
        <v>305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-17.55</v>
      </c>
      <c r="E359" s="40">
        <v>99.6</v>
      </c>
      <c r="F359" s="41">
        <v>316</v>
      </c>
      <c r="G359" s="40">
        <v>117.1</v>
      </c>
      <c r="H359" s="41">
        <v>343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-17.649999999999999</v>
      </c>
      <c r="E360" s="40">
        <v>95.8</v>
      </c>
      <c r="F360" s="41">
        <v>347</v>
      </c>
      <c r="G360" s="40">
        <v>113.4</v>
      </c>
      <c r="H360" s="41">
        <v>299</v>
      </c>
      <c r="I360" s="40">
        <v>68.099999999999994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-17.690000000000001</v>
      </c>
      <c r="E361" s="40">
        <v>95</v>
      </c>
      <c r="F361" s="41">
        <v>353</v>
      </c>
      <c r="G361" s="40">
        <v>112.7</v>
      </c>
      <c r="H361" s="41">
        <v>279</v>
      </c>
      <c r="I361" s="40">
        <v>69.5</v>
      </c>
    </row>
    <row r="362" spans="1:9" ht="18">
      <c r="A362" s="40">
        <v>345</v>
      </c>
      <c r="B362" s="39" t="s">
        <v>61</v>
      </c>
      <c r="C362" s="39" t="s">
        <v>755</v>
      </c>
      <c r="D362" s="40">
        <v>-17.690000000000001</v>
      </c>
      <c r="E362" s="40">
        <v>98.4</v>
      </c>
      <c r="F362" s="41">
        <v>330</v>
      </c>
      <c r="G362" s="40">
        <v>116</v>
      </c>
      <c r="H362" s="41">
        <v>330</v>
      </c>
      <c r="I362" s="40">
        <v>67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-18.25</v>
      </c>
      <c r="E363" s="40">
        <v>98</v>
      </c>
      <c r="F363" s="41">
        <v>334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-18.34</v>
      </c>
      <c r="E364" s="40">
        <v>98</v>
      </c>
      <c r="F364" s="41">
        <v>335</v>
      </c>
      <c r="G364" s="40">
        <v>116.3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-18.489999999999998</v>
      </c>
      <c r="E365" s="40">
        <v>98.1</v>
      </c>
      <c r="F365" s="41">
        <v>333</v>
      </c>
      <c r="G365" s="40">
        <v>116.6</v>
      </c>
      <c r="H365" s="41">
        <v>338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-18.7</v>
      </c>
      <c r="E366" s="40">
        <v>93.4</v>
      </c>
      <c r="F366" s="41">
        <v>360</v>
      </c>
      <c r="G366" s="40">
        <v>112.1</v>
      </c>
      <c r="H366" s="41">
        <v>264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-18.97</v>
      </c>
      <c r="E367" s="40">
        <v>95.7</v>
      </c>
      <c r="F367" s="41">
        <v>348</v>
      </c>
      <c r="G367" s="40">
        <v>114.7</v>
      </c>
      <c r="H367" s="41">
        <v>315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-19.239999999999998</v>
      </c>
      <c r="E368" s="40">
        <v>98.3</v>
      </c>
      <c r="F368" s="41">
        <v>331</v>
      </c>
      <c r="G368" s="40">
        <v>117.5</v>
      </c>
      <c r="H368" s="41">
        <v>347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-19.350000000000001</v>
      </c>
      <c r="E369" s="40">
        <v>100.6</v>
      </c>
      <c r="F369" s="41">
        <v>301</v>
      </c>
      <c r="G369" s="40">
        <v>119.9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-19.47</v>
      </c>
      <c r="E370" s="40">
        <v>93.6</v>
      </c>
      <c r="F370" s="41">
        <v>359</v>
      </c>
      <c r="G370" s="40">
        <v>113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98.6</v>
      </c>
      <c r="F371" s="41">
        <v>328</v>
      </c>
      <c r="G371" s="40">
        <v>118.3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-19.95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-21.24</v>
      </c>
      <c r="E373" s="40">
        <v>95.3</v>
      </c>
      <c r="F373" s="41">
        <v>351</v>
      </c>
      <c r="G373" s="40">
        <v>116.5</v>
      </c>
      <c r="H373" s="41">
        <v>337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94.6</v>
      </c>
      <c r="F374" s="41">
        <v>356</v>
      </c>
      <c r="G374" s="40">
        <v>116.2</v>
      </c>
      <c r="H374" s="41">
        <v>333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-21.81</v>
      </c>
      <c r="E375" s="40">
        <v>101.2</v>
      </c>
      <c r="F375" s="41">
        <v>293</v>
      </c>
      <c r="G375" s="40">
        <v>123</v>
      </c>
      <c r="H375" s="41">
        <v>363</v>
      </c>
      <c r="I375" s="40">
        <v>65.599999999999994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-22.39</v>
      </c>
      <c r="E376" s="40">
        <v>94.9</v>
      </c>
      <c r="F376" s="41">
        <v>354</v>
      </c>
      <c r="G376" s="40">
        <v>117.3</v>
      </c>
      <c r="H376" s="41">
        <v>345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-22.48</v>
      </c>
      <c r="E377" s="40">
        <v>91.8</v>
      </c>
      <c r="F377" s="41">
        <v>362</v>
      </c>
      <c r="G377" s="40">
        <v>114.3</v>
      </c>
      <c r="H377" s="41">
        <v>310</v>
      </c>
      <c r="I377" s="40">
        <v>69.2</v>
      </c>
    </row>
    <row r="378" spans="1:9" ht="18">
      <c r="A378" s="46"/>
      <c r="B378" s="46"/>
      <c r="C378" s="45" t="s">
        <v>776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-25.32</v>
      </c>
      <c r="E380" s="40">
        <v>94.5</v>
      </c>
      <c r="F380" s="41">
        <v>357</v>
      </c>
      <c r="G380" s="40">
        <v>119.8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-26.09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361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-42.26</v>
      </c>
      <c r="E383" s="40">
        <v>84.1</v>
      </c>
      <c r="F383" s="41">
        <v>364</v>
      </c>
      <c r="G383" s="40">
        <v>126.4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2-22" xr:uid="{8F1579A1-0434-334B-A10F-4534590D8F1F}"/>
    <hyperlink ref="B1" r:id="rId2" display="https://kenpom.com/archive.php?d=2025-02-22&amp;s=TeamName" xr:uid="{4D407856-A807-2548-B3DD-A3B85D123ADC}"/>
    <hyperlink ref="D1" r:id="rId3" display="https://kenpom.com/archive.php?d=2025-02-22" xr:uid="{6E10E7D1-CA2A-6545-9837-E7A45D2B045A}"/>
    <hyperlink ref="E1" r:id="rId4" display="https://kenpom.com/archive.php?d=2025-02-22&amp;s=RankAdjOE" xr:uid="{A3244738-F85D-1D4E-B0B9-E3D3B09E96B7}"/>
    <hyperlink ref="F1" r:id="rId5" display="https://kenpom.com/archive.php?d=2025-02-22&amp;s=RankAdjDE" xr:uid="{0AA69E70-B62C-0D44-8D88-AD9294A87DB3}"/>
    <hyperlink ref="G1" r:id="rId6" display="https://kenpom.com/archive.php?d=2025-02-22&amp;s=RankAdjTempo" xr:uid="{50167AC4-6AD8-4741-98F5-CC840D7D511F}"/>
    <hyperlink ref="H1" r:id="rId7" display="https://kenpom.com/archive.php?d=2025-02-22&amp;s=RankAdjEMFinal" xr:uid="{E7442DF8-1BF1-C349-B44B-07B6DF400503}"/>
    <hyperlink ref="I1" r:id="rId8" display="https://kenpom.com/archive.php?d=2025-02-22&amp;s=AdjEMFinal" xr:uid="{B8217BB5-EB8A-3041-A85F-A2E0E4C090D4}"/>
    <hyperlink ref="B2" r:id="rId9" display="https://kenpom.com/team.php?team=Duke" xr:uid="{840BD7D3-7474-D340-A3AB-CF0726A6C373}"/>
    <hyperlink ref="C2" r:id="rId10" display="https://kenpom.com/conf.php?c=ACC" xr:uid="{86D888AA-9213-4347-9EDD-A8A18DD3D87F}"/>
    <hyperlink ref="B3" r:id="rId11" display="https://kenpom.com/team.php?team=Auburn" xr:uid="{1853BDA7-E0B2-8F4A-84F7-2DFCCA7C0476}"/>
    <hyperlink ref="C3" r:id="rId12" display="https://kenpom.com/conf.php?c=SEC" xr:uid="{B81D2F0E-6E28-444C-B2FC-0ABC152457BC}"/>
    <hyperlink ref="B4" r:id="rId13" display="https://kenpom.com/team.php?team=Houston" xr:uid="{8B45FC3C-DEA9-F24A-8FD8-FFE410F61538}"/>
    <hyperlink ref="C4" r:id="rId14" display="https://kenpom.com/conf.php?c=B12" xr:uid="{214D0951-CE6B-4142-8E86-4F08272F3233}"/>
    <hyperlink ref="B5" r:id="rId15" display="https://kenpom.com/team.php?team=Florida" xr:uid="{A9816030-91D4-444B-89ED-C22E07295CC6}"/>
    <hyperlink ref="C5" r:id="rId16" display="https://kenpom.com/conf.php?c=SEC" xr:uid="{DA202D74-941C-B34F-A235-34CDAE9E4478}"/>
    <hyperlink ref="B6" r:id="rId17" display="https://kenpom.com/team.php?team=Tennessee" xr:uid="{E7EDD0F8-4ADB-CC48-B7CB-729CB6581F14}"/>
    <hyperlink ref="C6" r:id="rId18" display="https://kenpom.com/conf.php?c=SEC" xr:uid="{93FA32B3-7655-7A4B-B47F-4157095B6D1D}"/>
    <hyperlink ref="B7" r:id="rId19" display="https://kenpom.com/team.php?team=Alabama" xr:uid="{0B699F96-E22F-2D48-9561-0AD785736E12}"/>
    <hyperlink ref="C7" r:id="rId20" display="https://kenpom.com/conf.php?c=SEC" xr:uid="{0B038B45-A0DA-D441-9DEA-5EFDD32A8B2B}"/>
    <hyperlink ref="B8" r:id="rId21" display="https://kenpom.com/team.php?team=Wisconsin" xr:uid="{B9200A1A-D910-B445-8EFA-2D9B69A5FD9F}"/>
    <hyperlink ref="C8" r:id="rId22" display="https://kenpom.com/conf.php?c=B10" xr:uid="{92C9A79D-193B-6943-B082-26426032764A}"/>
    <hyperlink ref="B9" r:id="rId23" display="https://kenpom.com/team.php?team=Texas+Tech" xr:uid="{DC004906-5BCF-534A-A7E7-7097C4DDEC5F}"/>
    <hyperlink ref="C9" r:id="rId24" display="https://kenpom.com/conf.php?c=B12" xr:uid="{13CA192F-A1AE-B544-BF34-4538FF321015}"/>
    <hyperlink ref="B10" r:id="rId25" display="https://kenpom.com/team.php?team=Iowa+St." xr:uid="{B3439627-EF73-844A-AD6A-35BE0B4077E1}"/>
    <hyperlink ref="C10" r:id="rId26" display="https://kenpom.com/conf.php?c=B12" xr:uid="{6E338FC3-84DA-2642-A2E4-BDFBED8827D6}"/>
    <hyperlink ref="B11" r:id="rId27" display="https://kenpom.com/team.php?team=Gonzaga" xr:uid="{21D0399C-46D4-AA4D-9DF8-DCC38EE0AFA3}"/>
    <hyperlink ref="C11" r:id="rId28" display="https://kenpom.com/conf.php?c=WCC" xr:uid="{99B3EF50-481A-7648-BBAF-8E3204DE9586}"/>
    <hyperlink ref="B12" r:id="rId29" display="https://kenpom.com/team.php?team=Michigan+St." xr:uid="{251E2D42-0A36-C04D-A283-BC7725B6126A}"/>
    <hyperlink ref="C12" r:id="rId30" display="https://kenpom.com/conf.php?c=B10" xr:uid="{7AC3448E-456F-374A-8948-0D3B1934EFC4}"/>
    <hyperlink ref="B13" r:id="rId31" display="https://kenpom.com/team.php?team=Arizona" xr:uid="{B4486B0D-41D2-D84D-A7C8-79D6ACF665C8}"/>
    <hyperlink ref="C13" r:id="rId32" display="https://kenpom.com/conf.php?c=B12" xr:uid="{E7894AC9-4097-204F-BB4C-498CF38AAD06}"/>
    <hyperlink ref="B14" r:id="rId33" display="https://kenpom.com/team.php?team=Missouri" xr:uid="{4A811B6B-2008-9D42-B86E-89156211CE2B}"/>
    <hyperlink ref="C14" r:id="rId34" display="https://kenpom.com/conf.php?c=SEC" xr:uid="{8F60E79B-9AA6-DF41-BC5F-F2DD3C596C89}"/>
    <hyperlink ref="B15" r:id="rId35" display="https://kenpom.com/team.php?team=Purdue" xr:uid="{EFF80863-948B-2845-9A35-E5C13F0F6164}"/>
    <hyperlink ref="C15" r:id="rId36" display="https://kenpom.com/conf.php?c=B10" xr:uid="{419319C7-0CE3-6E49-9E38-3CC459FBC7EE}"/>
    <hyperlink ref="B16" r:id="rId37" display="https://kenpom.com/team.php?team=Maryland" xr:uid="{A1776B9A-8BD0-C34B-BAD0-C285A347ED1B}"/>
    <hyperlink ref="C16" r:id="rId38" display="https://kenpom.com/conf.php?c=B10" xr:uid="{3D3C7AA8-6C95-7E47-AFEC-4844FA2BD6A4}"/>
    <hyperlink ref="B17" r:id="rId39" display="https://kenpom.com/team.php?team=St.+John%27s" xr:uid="{4423C1DF-A6D7-F84B-9959-A6B9A9AC8CA6}"/>
    <hyperlink ref="C17" r:id="rId40" display="https://kenpom.com/conf.php?c=BE" xr:uid="{EC302579-A9B6-8745-B529-A7C8700530CC}"/>
    <hyperlink ref="B18" r:id="rId41" display="https://kenpom.com/team.php?team=Kentucky" xr:uid="{F0102B2D-F57F-6341-A245-ABD9B1253B97}"/>
    <hyperlink ref="C18" r:id="rId42" display="https://kenpom.com/conf.php?c=SEC" xr:uid="{479C6F4F-A078-144B-B28D-E9BD0EAA85B6}"/>
    <hyperlink ref="B19" r:id="rId43" display="https://kenpom.com/team.php?team=Texas+A%26M" xr:uid="{5CF95342-EC5F-7D47-B220-B14669ACA4A3}"/>
    <hyperlink ref="C19" r:id="rId44" display="https://kenpom.com/conf.php?c=SEC" xr:uid="{27F0E1F7-A6B4-A440-8A5D-1E4096F48493}"/>
    <hyperlink ref="B20" r:id="rId45" display="https://kenpom.com/team.php?team=Illinois" xr:uid="{ADD8F660-6CCC-2E40-A81A-95196AFC38C6}"/>
    <hyperlink ref="C20" r:id="rId46" display="https://kenpom.com/conf.php?c=B10" xr:uid="{77C73B21-44E9-B445-94C9-7DE98004118A}"/>
    <hyperlink ref="B21" r:id="rId47" display="https://kenpom.com/team.php?team=Saint+Mary%27s" xr:uid="{4E63750E-AB6C-4D41-8DE7-C9ACE489E097}"/>
    <hyperlink ref="C21" r:id="rId48" display="https://kenpom.com/conf.php?c=WCC" xr:uid="{30E1618A-456C-FE43-A397-797E0B36C8D3}"/>
    <hyperlink ref="B22" r:id="rId49" display="https://kenpom.com/team.php?team=Clemson" xr:uid="{C01CF79A-20E9-074A-A52D-C0EA6EB72CB9}"/>
    <hyperlink ref="C22" r:id="rId50" display="https://kenpom.com/conf.php?c=ACC" xr:uid="{68FD045E-E143-1446-8DFA-A1741304A527}"/>
    <hyperlink ref="B23" r:id="rId51" display="https://kenpom.com/team.php?team=Kansas" xr:uid="{D0FF93CA-6E8D-E846-9EF1-2452B5FE5E44}"/>
    <hyperlink ref="C23" r:id="rId52" display="https://kenpom.com/conf.php?c=B12" xr:uid="{F4F0E445-CCBD-D54E-BFE2-D7FCD1ED4FB1}"/>
    <hyperlink ref="B24" r:id="rId53" display="https://kenpom.com/team.php?team=Mississippi" xr:uid="{997E16DB-84CF-9249-A309-45CF35FE767A}"/>
    <hyperlink ref="C24" r:id="rId54" display="https://kenpom.com/conf.php?c=SEC" xr:uid="{AE53CB50-C990-7C40-B86E-EFA9D0280449}"/>
    <hyperlink ref="B25" r:id="rId55" display="https://kenpom.com/team.php?team=Louisville" xr:uid="{3A789389-EE7B-2A47-BA88-FB2A6BDD18BD}"/>
    <hyperlink ref="C25" r:id="rId56" display="https://kenpom.com/conf.php?c=ACC" xr:uid="{F25A3AA3-2B32-8E49-B9F8-17CD8C4AABA9}"/>
    <hyperlink ref="B26" r:id="rId57" display="https://kenpom.com/team.php?team=Michigan" xr:uid="{1CA50C13-323B-064D-835D-C69EFF9EE1B9}"/>
    <hyperlink ref="C26" r:id="rId58" display="https://kenpom.com/conf.php?c=B10" xr:uid="{B5C8E2D2-ACA5-6A49-B372-4EE32384FCC0}"/>
    <hyperlink ref="B27" r:id="rId59" display="https://kenpom.com/team.php?team=UCLA" xr:uid="{BBAF272E-BED6-4349-9E01-FBE62A7EAA61}"/>
    <hyperlink ref="C27" r:id="rId60" display="https://kenpom.com/conf.php?c=B10" xr:uid="{0D3C9519-87B7-E947-A319-602364384C47}"/>
    <hyperlink ref="B28" r:id="rId61" display="https://kenpom.com/team.php?team=Marquette" xr:uid="{EEDCC323-309E-D74A-AB35-1C9046483F08}"/>
    <hyperlink ref="C28" r:id="rId62" display="https://kenpom.com/conf.php?c=BE" xr:uid="{33B0597B-2983-DD4A-9F9A-3B395C7158D6}"/>
    <hyperlink ref="B29" r:id="rId63" display="https://kenpom.com/team.php?team=Mississippi+St." xr:uid="{B8AFF7F6-EB9D-DE42-B2ED-800327345A16}"/>
    <hyperlink ref="C29" r:id="rId64" display="https://kenpom.com/conf.php?c=SEC" xr:uid="{90FAAA0F-BCA2-1246-BC3F-BD99B1BB4417}"/>
    <hyperlink ref="B30" r:id="rId65" display="https://kenpom.com/team.php?team=Baylor" xr:uid="{B1231ED9-C1C6-C14B-8CAE-3382A2DD550D}"/>
    <hyperlink ref="C30" r:id="rId66" display="https://kenpom.com/conf.php?c=B12" xr:uid="{4B829E50-F7E8-584D-B15E-E61E34511F68}"/>
    <hyperlink ref="B31" r:id="rId67" display="https://kenpom.com/team.php?team=BYU" xr:uid="{D47B465D-F475-244F-B424-9CA9DE36EA68}"/>
    <hyperlink ref="C31" r:id="rId68" display="https://kenpom.com/conf.php?c=B12" xr:uid="{84B5A5DC-0FA0-6E42-9266-1587EBE5B4C9}"/>
    <hyperlink ref="B32" r:id="rId69" display="https://kenpom.com/team.php?team=VCU" xr:uid="{1C396FF9-1995-784C-8030-55618582A1E5}"/>
    <hyperlink ref="C32" r:id="rId70" display="https://kenpom.com/conf.php?c=A10" xr:uid="{F73D4BEB-4DC2-0048-A043-609EE7D65278}"/>
    <hyperlink ref="B33" r:id="rId71" display="https://kenpom.com/team.php?team=Ohio+St." xr:uid="{6AF83B56-6DAF-574A-B028-3E40C2202281}"/>
    <hyperlink ref="C33" r:id="rId72" display="https://kenpom.com/conf.php?c=B10" xr:uid="{8C569B25-CC48-E14C-B96E-6108838C3A3A}"/>
    <hyperlink ref="B34" r:id="rId73" display="https://kenpom.com/team.php?team=Creighton" xr:uid="{5145C395-78DE-E944-96E5-9E9B3A38AC36}"/>
    <hyperlink ref="C34" r:id="rId74" display="https://kenpom.com/conf.php?c=BE" xr:uid="{BDD0363A-05C7-6246-BB5C-681F12C39B53}"/>
    <hyperlink ref="B35" r:id="rId75" display="https://kenpom.com/team.php?team=Oregon" xr:uid="{BFD49E31-3057-A246-BD01-381D90A906E8}"/>
    <hyperlink ref="C35" r:id="rId76" display="https://kenpom.com/conf.php?c=B10" xr:uid="{57752905-0006-D043-802D-69E1517E0598}"/>
    <hyperlink ref="B36" r:id="rId77" display="https://kenpom.com/team.php?team=Texas" xr:uid="{13AF0B7E-4FC0-A748-B44D-BA281CCC006B}"/>
    <hyperlink ref="C36" r:id="rId78" display="https://kenpom.com/conf.php?c=SEC" xr:uid="{607AEBF7-D003-E346-9192-9FF2D1F6953C}"/>
    <hyperlink ref="B37" r:id="rId79" display="https://kenpom.com/team.php?team=Connecticut" xr:uid="{38EE3FD4-C548-A94D-856B-72A356B0A016}"/>
    <hyperlink ref="C37" r:id="rId80" display="https://kenpom.com/conf.php?c=BE" xr:uid="{C3DC005B-44D1-4F45-B054-2315FFE8997F}"/>
    <hyperlink ref="B38" r:id="rId81" display="https://kenpom.com/team.php?team=Arkansas" xr:uid="{E5A41F91-0F9C-2247-A583-BC94AABE75D4}"/>
    <hyperlink ref="C38" r:id="rId82" display="https://kenpom.com/conf.php?c=SEC" xr:uid="{DF4EA724-2791-4A49-BF4A-F117258A3A12}"/>
    <hyperlink ref="B39" r:id="rId83" display="https://kenpom.com/team.php?team=SMU" xr:uid="{EE8E78EC-9D06-404F-AA49-C0BC2B171955}"/>
    <hyperlink ref="C39" r:id="rId84" display="https://kenpom.com/conf.php?c=ACC" xr:uid="{BB217CB4-0834-CD45-B580-63A84680EB18}"/>
    <hyperlink ref="B40" r:id="rId85" display="https://kenpom.com/team.php?team=New+Mexico" xr:uid="{44F224D4-DA2B-7E43-9A59-40DAF0F3CD65}"/>
    <hyperlink ref="C40" r:id="rId86" display="https://kenpom.com/conf.php?c=MWC" xr:uid="{B71558CB-200D-774F-AD2D-091B3D6A8A3E}"/>
    <hyperlink ref="B41" r:id="rId87" display="https://kenpom.com/team.php?team=UC+San+Diego" xr:uid="{D2439025-194D-FC42-82A4-0B26AA717E36}"/>
    <hyperlink ref="C41" r:id="rId88" display="https://kenpom.com/conf.php?c=BW" xr:uid="{B177994A-8DC9-A44F-BD4C-8B7E97C5C59B}"/>
    <hyperlink ref="A43" r:id="rId89" display="https://kenpom.com/archive.php?d=2025-02-22" xr:uid="{BFE956A6-ACE7-CB4B-882C-39A499C99E89}"/>
    <hyperlink ref="B43" r:id="rId90" display="https://kenpom.com/archive.php?d=2025-02-22&amp;s=TeamName" xr:uid="{A553E918-F4E0-F448-94EE-126AC681EDB2}"/>
    <hyperlink ref="D43" r:id="rId91" display="https://kenpom.com/archive.php?d=2025-02-22" xr:uid="{273D0377-9388-814F-928F-5E72E3469A0E}"/>
    <hyperlink ref="E43" r:id="rId92" display="https://kenpom.com/archive.php?d=2025-02-22&amp;s=RankAdjOE" xr:uid="{2ED18C88-BFD0-D949-8852-FC8D67E73E32}"/>
    <hyperlink ref="F43" r:id="rId93" display="https://kenpom.com/archive.php?d=2025-02-22&amp;s=RankAdjDE" xr:uid="{7651F1B8-24BC-0F44-805A-28973A08C034}"/>
    <hyperlink ref="G43" r:id="rId94" display="https://kenpom.com/archive.php?d=2025-02-22&amp;s=RankAdjTempo" xr:uid="{970033BF-0BEB-7C4F-A885-A47C0918FBE9}"/>
    <hyperlink ref="H43" r:id="rId95" display="https://kenpom.com/archive.php?d=2025-02-22&amp;s=RankAdjEMFinal" xr:uid="{D5F8D1D6-04FD-1647-8B5E-685A75456FAF}"/>
    <hyperlink ref="I43" r:id="rId96" display="https://kenpom.com/archive.php?d=2025-02-22&amp;s=AdjEMFinal" xr:uid="{43F165D1-1E62-5343-A13F-66764F0967DE}"/>
    <hyperlink ref="B44" r:id="rId97" display="https://kenpom.com/team.php?team=San+Diego+St." xr:uid="{F350DAC2-D222-134C-BB45-1DDFE76707A5}"/>
    <hyperlink ref="C44" r:id="rId98" display="https://kenpom.com/conf.php?c=MWC" xr:uid="{D397B2A6-E6A8-CB43-AD19-84D8A73C9FD6}"/>
    <hyperlink ref="B45" r:id="rId99" display="https://kenpom.com/team.php?team=Utah+St." xr:uid="{7651268B-72FE-D940-BF47-88444EBF04CB}"/>
    <hyperlink ref="C45" r:id="rId100" display="https://kenpom.com/conf.php?c=MWC" xr:uid="{73028A32-CBD6-1C4C-B50A-5BBA6EDEE1FD}"/>
    <hyperlink ref="B46" r:id="rId101" display="https://kenpom.com/team.php?team=Nebraska" xr:uid="{3C170D55-5076-0B41-BC97-A6A867BA662F}"/>
    <hyperlink ref="C46" r:id="rId102" display="https://kenpom.com/conf.php?c=B10" xr:uid="{1616CDDB-12C1-3C4A-AAE2-A75260DAD726}"/>
    <hyperlink ref="B47" r:id="rId103" display="https://kenpom.com/team.php?team=North+Carolina" xr:uid="{6F1E2E31-63FE-CC4D-8B2C-031653D9F319}"/>
    <hyperlink ref="C47" r:id="rId104" display="https://kenpom.com/conf.php?c=ACC" xr:uid="{72A592CB-8E35-F947-A8CA-8BA3D2E43EF1}"/>
    <hyperlink ref="B48" r:id="rId105" display="https://kenpom.com/team.php?team=Georgia" xr:uid="{DF136C38-6981-1B40-800A-D42B7245D7C9}"/>
    <hyperlink ref="C48" r:id="rId106" display="https://kenpom.com/conf.php?c=SEC" xr:uid="{AC04BB0E-AD63-BB47-9B24-C64F6CF85B3D}"/>
    <hyperlink ref="B49" r:id="rId107" display="https://kenpom.com/team.php?team=West+Virginia" xr:uid="{19CFEB5F-1C4D-EB44-B37D-6EB1E4153903}"/>
    <hyperlink ref="C49" r:id="rId108" display="https://kenpom.com/conf.php?c=B12" xr:uid="{E5238F2D-7DEB-5648-8FD7-451335666F69}"/>
    <hyperlink ref="B50" r:id="rId109" display="https://kenpom.com/team.php?team=Memphis" xr:uid="{13D0B39B-5B60-CB49-98A6-E424A1A4ABB0}"/>
    <hyperlink ref="C50" r:id="rId110" display="https://kenpom.com/conf.php?c=Amer" xr:uid="{69165FCF-7D62-5B46-8B34-CFA7A6BBDD67}"/>
    <hyperlink ref="B51" r:id="rId111" display="https://kenpom.com/team.php?team=Vanderbilt" xr:uid="{8ED7D2DA-AD03-E54D-AC12-E7D2AF397B8C}"/>
    <hyperlink ref="C51" r:id="rId112" display="https://kenpom.com/conf.php?c=SEC" xr:uid="{48B5051B-2AE2-2E44-9B25-ADBB27BC1D55}"/>
    <hyperlink ref="B52" r:id="rId113" display="https://kenpom.com/team.php?team=Boise+St." xr:uid="{208319F2-F31C-0F46-9678-B25D45280E40}"/>
    <hyperlink ref="C52" r:id="rId114" display="https://kenpom.com/conf.php?c=MWC" xr:uid="{78B085C7-5212-0B49-975C-696C9D689315}"/>
    <hyperlink ref="B53" r:id="rId115" display="https://kenpom.com/team.php?team=Oklahoma" xr:uid="{BA2B637D-063E-944D-8F22-CE33CCA4310B}"/>
    <hyperlink ref="C53" r:id="rId116" display="https://kenpom.com/conf.php?c=SEC" xr:uid="{DC396CDC-8AE2-9A4E-A02B-86D6E9BC4ACC}"/>
    <hyperlink ref="B54" r:id="rId117" display="https://kenpom.com/team.php?team=Xavier" xr:uid="{9F5B85F7-4DE6-7A43-B5F2-068D87A23684}"/>
    <hyperlink ref="C54" r:id="rId118" display="https://kenpom.com/conf.php?c=BE" xr:uid="{4D1FB4C8-3863-3C4C-AA1C-A2DFD0CEFB6E}"/>
    <hyperlink ref="B55" r:id="rId119" display="https://kenpom.com/team.php?team=Pittsburgh" xr:uid="{0F53D886-53A7-404A-8412-BD3C6EA71C88}"/>
    <hyperlink ref="C55" r:id="rId120" display="https://kenpom.com/conf.php?c=ACC" xr:uid="{BF8FEDFD-AD29-2243-8848-D23A3CAD3033}"/>
    <hyperlink ref="B56" r:id="rId121" display="https://kenpom.com/team.php?team=Northwestern" xr:uid="{7C1685FC-2B37-5C4B-A014-51C3FF6050B1}"/>
    <hyperlink ref="C56" r:id="rId122" display="https://kenpom.com/conf.php?c=B10" xr:uid="{2792FF5A-769A-CE4C-A854-A3BB9F12C8D3}"/>
    <hyperlink ref="B57" r:id="rId123" display="https://kenpom.com/team.php?team=Cincinnati" xr:uid="{983FFC6C-F43C-B945-BA06-D554670B79EC}"/>
    <hyperlink ref="C57" r:id="rId124" display="https://kenpom.com/conf.php?c=B12" xr:uid="{04C946D0-1404-B04B-963A-C6C1488E80E6}"/>
    <hyperlink ref="B58" r:id="rId125" display="https://kenpom.com/team.php?team=Villanova" xr:uid="{355F6DF0-FCC3-E340-8886-89A6F8F20C8C}"/>
    <hyperlink ref="C58" r:id="rId126" display="https://kenpom.com/conf.php?c=BE" xr:uid="{B57B71E3-3F08-C84E-B87A-F6E884C16B5E}"/>
    <hyperlink ref="B59" r:id="rId127" display="https://kenpom.com/team.php?team=Indiana" xr:uid="{98C326BF-8AB4-F240-A87E-BF62E4F4EAB7}"/>
    <hyperlink ref="C59" r:id="rId128" display="https://kenpom.com/conf.php?c=B10" xr:uid="{1CC50027-4E5F-4949-9FA2-65F66912B9C7}"/>
    <hyperlink ref="B60" r:id="rId129" display="https://kenpom.com/team.php?team=Santa+Clara" xr:uid="{2BBC096A-2773-0A4D-A305-6ED60E2414E2}"/>
    <hyperlink ref="C60" r:id="rId130" display="https://kenpom.com/conf.php?c=WCC" xr:uid="{989F0CAA-D504-7C44-A072-F7C0C9751F26}"/>
    <hyperlink ref="B61" r:id="rId131" display="https://kenpom.com/team.php?team=USC" xr:uid="{27FB6BE2-BAE8-6249-B8ED-B03FC7A60764}"/>
    <hyperlink ref="C61" r:id="rId132" display="https://kenpom.com/conf.php?c=B10" xr:uid="{128CD931-6C01-D641-8A06-254872845864}"/>
    <hyperlink ref="B62" r:id="rId133" display="https://kenpom.com/team.php?team=Kansas+St." xr:uid="{94184238-DD51-CD44-A95C-E42F71CB10AD}"/>
    <hyperlink ref="C62" r:id="rId134" display="https://kenpom.com/conf.php?c=B12" xr:uid="{CD977A4D-DE28-4B4E-9553-2E63757F7017}"/>
    <hyperlink ref="B63" r:id="rId135" display="https://kenpom.com/team.php?team=Drake" xr:uid="{782B520B-141D-D943-972B-5F2DC0E53E94}"/>
    <hyperlink ref="C63" r:id="rId136" display="https://kenpom.com/conf.php?c=MVC" xr:uid="{46F2C33D-5872-CC48-9979-CF7F2A418517}"/>
    <hyperlink ref="B64" r:id="rId137" display="https://kenpom.com/team.php?team=Wake+Forest" xr:uid="{4F3959B1-00BC-8B49-84A3-E3B6462085C0}"/>
    <hyperlink ref="C64" r:id="rId138" display="https://kenpom.com/conf.php?c=ACC" xr:uid="{FC68153A-C39C-7540-92F5-E1E2DE0CB6E6}"/>
    <hyperlink ref="B65" r:id="rId139" display="https://kenpom.com/team.php?team=North+Texas" xr:uid="{0D3EF3F1-C629-D94A-B1BB-D66C1E5AD377}"/>
    <hyperlink ref="C65" r:id="rId140" display="https://kenpom.com/conf.php?c=Amer" xr:uid="{1B7DEF14-69CF-944A-8ACD-23AA5C5D7980}"/>
    <hyperlink ref="B66" r:id="rId141" display="https://kenpom.com/team.php?team=Arizona+St." xr:uid="{2AADBAAC-A3FB-E445-8400-2440D8320A87}"/>
    <hyperlink ref="C66" r:id="rId142" display="https://kenpom.com/conf.php?c=B12" xr:uid="{0B53C0BD-987E-794A-94CD-7A5C94063C88}"/>
    <hyperlink ref="B67" r:id="rId143" display="https://kenpom.com/team.php?team=San+Francisco" xr:uid="{1A8FFE81-5380-D04A-8AFB-86A18EB5E96B}"/>
    <hyperlink ref="C67" r:id="rId144" display="https://kenpom.com/conf.php?c=WCC" xr:uid="{D985FE17-4BDC-A049-843A-B736CEAA7921}"/>
    <hyperlink ref="B68" r:id="rId145" display="https://kenpom.com/team.php?team=Yale" xr:uid="{4D44A374-C781-824C-9E01-9DBF5A51B75A}"/>
    <hyperlink ref="C68" r:id="rId146" display="https://kenpom.com/conf.php?c=Ivy" xr:uid="{E53F00A3-0D3A-F340-8F2A-F3041A8C0A2A}"/>
    <hyperlink ref="B69" r:id="rId147" display="https://kenpom.com/team.php?team=Liberty" xr:uid="{112D3AC7-D8F0-9445-B430-93E8B12DC2DF}"/>
    <hyperlink ref="C69" r:id="rId148" display="https://kenpom.com/conf.php?c=CUSA" xr:uid="{B59F3C0B-5205-F04A-9720-FC2BC1BC742B}"/>
    <hyperlink ref="B70" r:id="rId149" display="https://kenpom.com/team.php?team=Iowa" xr:uid="{9341F20A-7B88-6F40-9F0D-5DBD2ABA4118}"/>
    <hyperlink ref="C70" r:id="rId150" display="https://kenpom.com/conf.php?c=B10" xr:uid="{97452FB4-6742-9444-8262-CC4A06B98484}"/>
    <hyperlink ref="B71" r:id="rId151" display="https://kenpom.com/team.php?team=Colorado+St." xr:uid="{F7134D4B-92D1-ED49-930F-2DDF83AD6D5D}"/>
    <hyperlink ref="C71" r:id="rId152" display="https://kenpom.com/conf.php?c=MWC" xr:uid="{F2829E4A-0F77-8C40-90D4-2ED272CF5AD4}"/>
    <hyperlink ref="B72" r:id="rId153" display="https://kenpom.com/team.php?team=McNeese" xr:uid="{776E4884-D03C-6149-8327-F9098D2DC78D}"/>
    <hyperlink ref="C72" r:id="rId154" display="https://kenpom.com/conf.php?c=Slnd" xr:uid="{C6471B20-2D48-8948-8710-883D2F45E85A}"/>
    <hyperlink ref="B73" r:id="rId155" display="https://kenpom.com/team.php?team=George+Mason" xr:uid="{8C198344-0150-6749-B837-ECDCBF7A7B62}"/>
    <hyperlink ref="C73" r:id="rId156" display="https://kenpom.com/conf.php?c=A10" xr:uid="{3C0ECE0F-8249-C242-A91C-96CDF7BECF54}"/>
    <hyperlink ref="B74" r:id="rId157" display="https://kenpom.com/team.php?team=Penn+St." xr:uid="{33B405A9-B967-4B4C-9154-F99336107F64}"/>
    <hyperlink ref="C74" r:id="rId158" display="https://kenpom.com/conf.php?c=B10" xr:uid="{EEDF80E9-1C64-0C40-AB18-1CE3DC6BD6C2}"/>
    <hyperlink ref="B75" r:id="rId159" display="https://kenpom.com/team.php?team=UC+Irvine" xr:uid="{E0BF6DD1-DFBA-E645-A007-DF6C8993FFB8}"/>
    <hyperlink ref="C75" r:id="rId160" display="https://kenpom.com/conf.php?c=BW" xr:uid="{69980944-4174-B14D-8528-217A3272BDB4}"/>
    <hyperlink ref="B76" r:id="rId161" display="https://kenpom.com/team.php?team=Butler" xr:uid="{80B38CFF-273F-CE43-8F49-F9EE7D21041B}"/>
    <hyperlink ref="C76" r:id="rId162" display="https://kenpom.com/conf.php?c=BE" xr:uid="{EB79E77B-9261-FF43-B25D-080C7E477048}"/>
    <hyperlink ref="B77" r:id="rId163" display="https://kenpom.com/team.php?team=Nevada" xr:uid="{419AB9FA-594C-6A45-9B5D-02FBE85338F1}"/>
    <hyperlink ref="C77" r:id="rId164" display="https://kenpom.com/conf.php?c=MWC" xr:uid="{F88141B3-6931-C74F-B35D-CD2A59634A7F}"/>
    <hyperlink ref="B78" r:id="rId165" display="https://kenpom.com/team.php?team=Utah" xr:uid="{148FF4FC-57ED-1343-BD02-3BF596128EAD}"/>
    <hyperlink ref="C78" r:id="rId166" display="https://kenpom.com/conf.php?c=B12" xr:uid="{9333958D-6E81-D740-B93E-B7A1CD3F92DA}"/>
    <hyperlink ref="B79" r:id="rId167" display="https://kenpom.com/team.php?team=Rutgers" xr:uid="{677DF7AF-43EB-4848-B201-1C26346083FB}"/>
    <hyperlink ref="C79" r:id="rId168" display="https://kenpom.com/conf.php?c=B10" xr:uid="{00C94A53-AD79-D843-9F31-58BD4C3D7FC3}"/>
    <hyperlink ref="B80" r:id="rId169" display="https://kenpom.com/team.php?team=UCF" xr:uid="{231D96F4-66F2-8742-8C2C-26F07B694159}"/>
    <hyperlink ref="C80" r:id="rId170" display="https://kenpom.com/conf.php?c=B12" xr:uid="{9E186689-BA34-2B4A-B7AC-703963985355}"/>
    <hyperlink ref="B81" r:id="rId171" display="https://kenpom.com/team.php?team=LSU" xr:uid="{D85FA357-4ED4-6040-863F-2E92A880D054}"/>
    <hyperlink ref="C81" r:id="rId172" display="https://kenpom.com/conf.php?c=SEC" xr:uid="{A7876F20-56DB-8044-BC46-9DB7C04A10D2}"/>
    <hyperlink ref="B82" r:id="rId173" display="https://kenpom.com/team.php?team=Oregon+St." xr:uid="{3CB330E2-12AB-2649-8A12-346CC4947378}"/>
    <hyperlink ref="C82" r:id="rId174" display="https://kenpom.com/conf.php?c=WCC" xr:uid="{B86EB9EC-CC4A-FF49-8722-53621911A28D}"/>
    <hyperlink ref="B83" r:id="rId175" display="https://kenpom.com/team.php?team=Georgetown" xr:uid="{7D9C0874-F636-1D45-82F7-4BA8AC8370A2}"/>
    <hyperlink ref="C83" r:id="rId176" display="https://kenpom.com/conf.php?c=BE" xr:uid="{B348E9ED-B9FA-2947-9093-3B5E561E0341}"/>
    <hyperlink ref="A85" r:id="rId177" display="https://kenpom.com/archive.php?d=2025-02-22" xr:uid="{AB9CE9A2-1507-8845-BF8C-346BA628FCDF}"/>
    <hyperlink ref="B85" r:id="rId178" display="https://kenpom.com/archive.php?d=2025-02-22&amp;s=TeamName" xr:uid="{5C1FB2DF-F66B-364A-80A9-11F0ED1B7111}"/>
    <hyperlink ref="D85" r:id="rId179" display="https://kenpom.com/archive.php?d=2025-02-22" xr:uid="{1001B2EC-5403-A84A-9F30-9D573B3D30B9}"/>
    <hyperlink ref="E85" r:id="rId180" display="https://kenpom.com/archive.php?d=2025-02-22&amp;s=RankAdjOE" xr:uid="{9B944DB5-6922-2447-912E-ABBC18F154A6}"/>
    <hyperlink ref="F85" r:id="rId181" display="https://kenpom.com/archive.php?d=2025-02-22&amp;s=RankAdjDE" xr:uid="{6A0A5F01-5815-6748-B46F-F174B1C1DD4F}"/>
    <hyperlink ref="G85" r:id="rId182" display="https://kenpom.com/archive.php?d=2025-02-22&amp;s=RankAdjTempo" xr:uid="{581B4920-B0C9-A94D-AE14-079C0C860CF5}"/>
    <hyperlink ref="H85" r:id="rId183" display="https://kenpom.com/archive.php?d=2025-02-22&amp;s=RankAdjEMFinal" xr:uid="{99D32727-E217-B443-AD22-0AA988AB7C0C}"/>
    <hyperlink ref="I85" r:id="rId184" display="https://kenpom.com/archive.php?d=2025-02-22&amp;s=AdjEMFinal" xr:uid="{54BFC372-3142-4741-93DB-07FE4442EAB4}"/>
    <hyperlink ref="B86" r:id="rId185" display="https://kenpom.com/team.php?team=Dayton" xr:uid="{3398E591-C89F-954C-A05F-A8224E746022}"/>
    <hyperlink ref="C86" r:id="rId186" display="https://kenpom.com/conf.php?c=A10" xr:uid="{365720E3-4CAD-714D-9A72-B55D32F213A2}"/>
    <hyperlink ref="B87" r:id="rId187" display="https://kenpom.com/team.php?team=Saint+Joseph%27s" xr:uid="{05BE9B2A-2022-2540-A62E-9B027E72C019}"/>
    <hyperlink ref="C87" r:id="rId188" display="https://kenpom.com/conf.php?c=A10" xr:uid="{D977638B-C60E-BA40-A367-C0D74167089B}"/>
    <hyperlink ref="B88" r:id="rId189" display="https://kenpom.com/team.php?team=TCU" xr:uid="{B87B8C43-817A-4D47-BCDF-AEF8FFF8A035}"/>
    <hyperlink ref="C88" r:id="rId190" display="https://kenpom.com/conf.php?c=B12" xr:uid="{82D88240-A2B4-A249-A29A-46DBA77B97B9}"/>
    <hyperlink ref="B89" r:id="rId191" display="https://kenpom.com/team.php?team=South+Carolina" xr:uid="{3487A40C-E23C-C64C-ADCA-60C6616D2F46}"/>
    <hyperlink ref="C89" r:id="rId192" display="https://kenpom.com/conf.php?c=SEC" xr:uid="{7FAD8210-F155-F849-9ED3-EEDE9BA8A124}"/>
    <hyperlink ref="B90" r:id="rId193" display="https://kenpom.com/team.php?team=Minnesota" xr:uid="{FFF4F2CD-7D43-C04F-8C37-9BA38DD0FD54}"/>
    <hyperlink ref="C90" r:id="rId194" display="https://kenpom.com/conf.php?c=B10" xr:uid="{A3AE9A5A-6F58-6A42-9176-6C6E3EE1146E}"/>
    <hyperlink ref="B91" r:id="rId195" display="https://kenpom.com/team.php?team=Lipscomb" xr:uid="{4F8F8620-0151-0B42-82DE-E888B460DF88}"/>
    <hyperlink ref="C91" r:id="rId196" display="https://kenpom.com/conf.php?c=ASun" xr:uid="{08E7874E-F09B-CD43-A22F-3ADBC3D62A32}"/>
    <hyperlink ref="B92" r:id="rId197" display="https://kenpom.com/team.php?team=Providence" xr:uid="{1E4E56FA-3996-9143-8BBB-4409A0FF7CDF}"/>
    <hyperlink ref="C92" r:id="rId198" display="https://kenpom.com/conf.php?c=BE" xr:uid="{DA5566B0-41FC-E44B-ACD7-C05BE24FDE43}"/>
    <hyperlink ref="B93" r:id="rId199" display="https://kenpom.com/team.php?team=Florida+St." xr:uid="{78AE71EF-C326-C540-A465-691F9F705940}"/>
    <hyperlink ref="C93" r:id="rId200" display="https://kenpom.com/conf.php?c=ACC" xr:uid="{65C523C6-2F50-0D45-A216-2A666FC1C175}"/>
    <hyperlink ref="B94" r:id="rId201" display="https://kenpom.com/team.php?team=Stanford" xr:uid="{0AD2F2C0-9CC0-4A4A-88F8-E29F3800C234}"/>
    <hyperlink ref="C94" r:id="rId202" display="https://kenpom.com/conf.php?c=ACC" xr:uid="{E5D95EAF-3569-8243-B221-73868A85B34D}"/>
    <hyperlink ref="B95" r:id="rId203" display="https://kenpom.com/team.php?team=High+Point" xr:uid="{E4873018-8550-884A-9739-2BEFE4BC66F7}"/>
    <hyperlink ref="C95" r:id="rId204" display="https://kenpom.com/conf.php?c=BSth" xr:uid="{A7A605DA-3BC7-604E-B891-9545A2F9285B}"/>
    <hyperlink ref="B96" r:id="rId205" display="https://kenpom.com/team.php?team=Arkansas+St." xr:uid="{3CB683C8-DEEF-9546-A140-672DCE6650ED}"/>
    <hyperlink ref="C96" r:id="rId206" display="https://kenpom.com/conf.php?c=SB" xr:uid="{89C2E59A-F1B5-F547-9B4A-758FB3A531B6}"/>
    <hyperlink ref="B97" r:id="rId207" display="https://kenpom.com/team.php?team=Washington" xr:uid="{210D7BF6-D278-CC4D-A61C-05124881D2AB}"/>
    <hyperlink ref="C97" r:id="rId208" display="https://kenpom.com/conf.php?c=B10" xr:uid="{541A6577-D331-5C43-8ED2-C43238BCD9A0}"/>
    <hyperlink ref="B98" r:id="rId209" display="https://kenpom.com/team.php?team=Akron" xr:uid="{E281FF21-321F-5C48-9508-DC29E00256DC}"/>
    <hyperlink ref="C98" r:id="rId210" display="https://kenpom.com/conf.php?c=MAC" xr:uid="{62C3D854-5DFD-0544-B983-0F82D573B1D1}"/>
    <hyperlink ref="B99" r:id="rId211" display="https://kenpom.com/team.php?team=UNLV" xr:uid="{29C9817B-2960-8F44-8790-4E92CFA466BC}"/>
    <hyperlink ref="C99" r:id="rId212" display="https://kenpom.com/conf.php?c=MWC" xr:uid="{9DDD63B4-45DD-D047-B8FE-DF0146556449}"/>
    <hyperlink ref="B100" r:id="rId213" display="https://kenpom.com/team.php?team=Bradley" xr:uid="{36BE2489-C58D-FC43-9A94-3E3FAF18416B}"/>
    <hyperlink ref="C100" r:id="rId214" display="https://kenpom.com/conf.php?c=MVC" xr:uid="{5A7D5B34-5610-684C-901E-08C43D1FFEE5}"/>
    <hyperlink ref="B101" r:id="rId215" display="https://kenpom.com/team.php?team=Colorado" xr:uid="{EF6B23AA-8038-6B45-9BAE-795FB553D9E3}"/>
    <hyperlink ref="C101" r:id="rId216" display="https://kenpom.com/conf.php?c=B12" xr:uid="{E2905359-D235-924A-9AB5-9AB0C9CA8BED}"/>
    <hyperlink ref="B102" r:id="rId217" display="https://kenpom.com/team.php?team=Notre+Dame" xr:uid="{9E1C942E-6C0B-C34B-9316-210EED853A8B}"/>
    <hyperlink ref="C102" r:id="rId218" display="https://kenpom.com/conf.php?c=ACC" xr:uid="{0D05D560-FABE-3548-ABFD-4A86AD63CF80}"/>
    <hyperlink ref="B103" r:id="rId219" display="https://kenpom.com/team.php?team=St.+Bonaventure" xr:uid="{0EEDE106-DAD5-D642-A848-E8BBCDDE7F0E}"/>
    <hyperlink ref="C103" r:id="rId220" display="https://kenpom.com/conf.php?c=A10" xr:uid="{E453FCA4-E21A-1C4B-B6EE-B048B01BA4D1}"/>
    <hyperlink ref="B104" r:id="rId221" display="https://kenpom.com/team.php?team=Northern+Iowa" xr:uid="{A3CFFD2B-D553-FF45-A18B-71DF656A80FC}"/>
    <hyperlink ref="C104" r:id="rId222" display="https://kenpom.com/conf.php?c=MVC" xr:uid="{547111D8-2E03-1F48-9D0B-7BD31509BB12}"/>
    <hyperlink ref="B105" r:id="rId223" display="https://kenpom.com/team.php?team=Grand+Canyon" xr:uid="{85F7794D-D11F-D144-A846-F4A605C8E2B2}"/>
    <hyperlink ref="C105" r:id="rId224" display="https://kenpom.com/conf.php?c=WAC" xr:uid="{58E819A2-C232-114B-9CF8-76B6BBD69558}"/>
    <hyperlink ref="B106" r:id="rId225" display="https://kenpom.com/team.php?team=Oklahoma+St." xr:uid="{5AA39C75-23AD-4149-AE16-85250916AC73}"/>
    <hyperlink ref="C106" r:id="rId226" display="https://kenpom.com/conf.php?c=B12" xr:uid="{F4FC3798-8FA1-0841-A12C-6655919302D6}"/>
    <hyperlink ref="B107" r:id="rId227" display="https://kenpom.com/team.php?team=Virginia" xr:uid="{1CBF53A3-5818-8B49-B88B-616E8BB419C5}"/>
    <hyperlink ref="C107" r:id="rId228" display="https://kenpom.com/conf.php?c=ACC" xr:uid="{0F7C4493-F709-E54F-BBE9-5005F56E5877}"/>
    <hyperlink ref="B108" r:id="rId229" display="https://kenpom.com/team.php?team=Georgia+Tech" xr:uid="{EE386311-5380-E645-BA71-5C9B6DC89E21}"/>
    <hyperlink ref="C108" r:id="rId230" display="https://kenpom.com/conf.php?c=ACC" xr:uid="{2D205464-C6C6-634D-BC37-D0895A6E7A50}"/>
    <hyperlink ref="B109" r:id="rId231" display="https://kenpom.com/team.php?team=Samford" xr:uid="{F201B11A-BC69-FF49-8AD7-25327552D347}"/>
    <hyperlink ref="C109" r:id="rId232" display="https://kenpom.com/conf.php?c=SC" xr:uid="{B8939CD9-62AD-F444-96D1-769AD7695285}"/>
    <hyperlink ref="B110" r:id="rId233" display="https://kenpom.com/team.php?team=South+Dakota+St." xr:uid="{43E16AE2-9789-7C4C-9E70-5885D01DDF9B}"/>
    <hyperlink ref="C110" r:id="rId234" display="https://kenpom.com/conf.php?c=Sum" xr:uid="{C8E23AEC-3738-9745-B949-21012691DE57}"/>
    <hyperlink ref="B111" r:id="rId235" display="https://kenpom.com/team.php?team=Florida+Atlantic" xr:uid="{535EF807-2929-3648-8E0C-A70ABB8050B7}"/>
    <hyperlink ref="C111" r:id="rId236" display="https://kenpom.com/conf.php?c=Amer" xr:uid="{3AC549E7-BD1A-EB48-96DF-52883559612C}"/>
    <hyperlink ref="B112" r:id="rId237" display="https://kenpom.com/team.php?team=Washington+St." xr:uid="{00339BCB-ED15-6147-9B79-C720AD93B571}"/>
    <hyperlink ref="C112" r:id="rId238" display="https://kenpom.com/conf.php?c=WCC" xr:uid="{AF24FF66-E67F-8747-92D3-7569FC0EE699}"/>
    <hyperlink ref="B113" r:id="rId239" display="https://kenpom.com/team.php?team=CSUN" xr:uid="{DE5DE443-0111-0649-9723-AB8653C74A40}"/>
    <hyperlink ref="C113" r:id="rId240" display="https://kenpom.com/conf.php?c=BW" xr:uid="{1DC5B75E-8A2D-8F48-9C1C-B450B3D915A3}"/>
    <hyperlink ref="B114" r:id="rId241" display="https://kenpom.com/team.php?team=Chattanooga" xr:uid="{314B2A94-C715-F549-9AC1-3830392FC978}"/>
    <hyperlink ref="C114" r:id="rId242" display="https://kenpom.com/conf.php?c=SC" xr:uid="{076CF8CD-1368-024C-9E6D-790907B00550}"/>
    <hyperlink ref="B115" r:id="rId243" display="https://kenpom.com/team.php?team=George+Washington" xr:uid="{FF89ECA8-F2CD-E043-99BA-55BE295477A5}"/>
    <hyperlink ref="C115" r:id="rId244" display="https://kenpom.com/conf.php?c=A10" xr:uid="{DE79EC6B-79D7-EC4B-BC02-A9847767684F}"/>
    <hyperlink ref="B116" r:id="rId245" display="https://kenpom.com/team.php?team=Troy" xr:uid="{DFFE5355-F3F3-4A4D-B388-A79F2A4B6000}"/>
    <hyperlink ref="C116" r:id="rId246" display="https://kenpom.com/conf.php?c=SB" xr:uid="{35FA3EDF-5960-1647-AE1D-1D4BCB897C69}"/>
    <hyperlink ref="B117" r:id="rId247" display="https://kenpom.com/team.php?team=UAB" xr:uid="{B3C67A5E-9C9C-3547-A830-5B6E64FB9CC1}"/>
    <hyperlink ref="C117" r:id="rId248" display="https://kenpom.com/conf.php?c=Amer" xr:uid="{BA0B31B1-41F7-D944-A14F-29066CB59A2A}"/>
    <hyperlink ref="B118" r:id="rId249" display="https://kenpom.com/team.php?team=UNC+Wilmington" xr:uid="{D0452515-2419-1546-AC96-E92877ADD187}"/>
    <hyperlink ref="C118" r:id="rId250" display="https://kenpom.com/conf.php?c=CAA" xr:uid="{2D5F749B-00E4-124A-A25C-FE238319DEF0}"/>
    <hyperlink ref="B119" r:id="rId251" display="https://kenpom.com/team.php?team=N.C.+State" xr:uid="{76B0784E-6467-0A46-AD98-59D0D4B5422F}"/>
    <hyperlink ref="C119" r:id="rId252" display="https://kenpom.com/conf.php?c=ACC" xr:uid="{D503B8C2-01F4-F04F-AE7C-B03CE19071CA}"/>
    <hyperlink ref="B120" r:id="rId253" display="https://kenpom.com/team.php?team=St.+Thomas" xr:uid="{BF3AB0A2-16C3-7447-B54F-E3E511047EBB}"/>
    <hyperlink ref="C120" r:id="rId254" display="https://kenpom.com/conf.php?c=Sum" xr:uid="{A75C21E2-0B2D-9D46-BF6A-2ED23DCFFBE9}"/>
    <hyperlink ref="B121" r:id="rId255" display="https://kenpom.com/team.php?team=Jacksonville+St." xr:uid="{4B5999DD-FB1E-BF4E-B2B7-F2E844F92CC0}"/>
    <hyperlink ref="C121" r:id="rId256" display="https://kenpom.com/conf.php?c=CUSA" xr:uid="{8BFE1430-DF5F-B549-88A7-CBBBFB5AADB8}"/>
    <hyperlink ref="B122" r:id="rId257" display="https://kenpom.com/team.php?team=North+Alabama" xr:uid="{F81A3FC1-A404-F548-A1A2-5904D06532B0}"/>
    <hyperlink ref="C122" r:id="rId258" display="https://kenpom.com/conf.php?c=ASun" xr:uid="{8F5A94D1-AD6C-8F49-986C-0BF41738D4A3}"/>
    <hyperlink ref="B123" r:id="rId259" display="https://kenpom.com/team.php?team=Loyola+Chicago" xr:uid="{B65FB535-CC5A-9C47-88BA-53CCC8700B42}"/>
    <hyperlink ref="C123" r:id="rId260" display="https://kenpom.com/conf.php?c=A10" xr:uid="{561609B8-6897-2F47-A5E0-D0A4628EAE4E}"/>
    <hyperlink ref="B124" r:id="rId261" display="https://kenpom.com/team.php?team=California" xr:uid="{30A9DD98-85DF-8B4B-906E-5C917B91236D}"/>
    <hyperlink ref="C124" r:id="rId262" display="https://kenpom.com/conf.php?c=ACC" xr:uid="{7E885672-921F-E642-9CF5-ED091A13C97A}"/>
    <hyperlink ref="B125" r:id="rId263" display="https://kenpom.com/team.php?team=North+Dakota+St." xr:uid="{B5646D42-6DC5-BF48-A8A6-2F39792F274D}"/>
    <hyperlink ref="C125" r:id="rId264" display="https://kenpom.com/conf.php?c=Sum" xr:uid="{9E1308D9-1534-D64E-9909-032E9FF4E706}"/>
    <hyperlink ref="A127" r:id="rId265" display="https://kenpom.com/archive.php?d=2025-02-22" xr:uid="{1AA34CD7-B0C8-8247-BBA6-1BB58DF37A20}"/>
    <hyperlink ref="B127" r:id="rId266" display="https://kenpom.com/archive.php?d=2025-02-22&amp;s=TeamName" xr:uid="{08D846E3-64CB-1D40-B67B-92CB558AACD1}"/>
    <hyperlink ref="D127" r:id="rId267" display="https://kenpom.com/archive.php?d=2025-02-22" xr:uid="{F7C9EE09-4285-DE4A-A7B5-9D4FCED03F0A}"/>
    <hyperlink ref="E127" r:id="rId268" display="https://kenpom.com/archive.php?d=2025-02-22&amp;s=RankAdjOE" xr:uid="{175F9999-3D43-744E-8783-77B05D573866}"/>
    <hyperlink ref="F127" r:id="rId269" display="https://kenpom.com/archive.php?d=2025-02-22&amp;s=RankAdjDE" xr:uid="{38ECA574-7D97-F44F-8C03-17C0C2A18FAC}"/>
    <hyperlink ref="G127" r:id="rId270" display="https://kenpom.com/archive.php?d=2025-02-22&amp;s=RankAdjTempo" xr:uid="{1057DD4D-E84C-284A-82D9-711BB66B375F}"/>
    <hyperlink ref="H127" r:id="rId271" display="https://kenpom.com/archive.php?d=2025-02-22&amp;s=RankAdjEMFinal" xr:uid="{C9D98620-F547-7941-9B66-2672D53EB954}"/>
    <hyperlink ref="I127" r:id="rId272" display="https://kenpom.com/archive.php?d=2025-02-22&amp;s=AdjEMFinal" xr:uid="{3B50166A-433B-2243-9DAA-21DD6BA94B1A}"/>
    <hyperlink ref="B128" r:id="rId273" display="https://kenpom.com/team.php?team=Saint+Louis" xr:uid="{CA7379A1-9F45-824B-97D0-4901ED01A011}"/>
    <hyperlink ref="C128" r:id="rId274" display="https://kenpom.com/conf.php?c=A10" xr:uid="{DCE6DD22-AE81-7742-A2C2-7CA8EBF1951F}"/>
    <hyperlink ref="B129" r:id="rId275" display="https://kenpom.com/team.php?team=South+Alabama" xr:uid="{AAB27D90-0589-EF4E-ADB3-AB7261103607}"/>
    <hyperlink ref="C129" r:id="rId276" display="https://kenpom.com/conf.php?c=SB" xr:uid="{D4EC4D52-0276-B24C-8EDE-242AB7ABAC5E}"/>
    <hyperlink ref="B130" r:id="rId277" display="https://kenpom.com/team.php?team=Rhode+Island" xr:uid="{C458DB8D-DA58-C146-9C9E-509D4D27F3B6}"/>
    <hyperlink ref="C130" r:id="rId278" display="https://kenpom.com/conf.php?c=A10" xr:uid="{A511307D-D400-3945-A003-93071651C938}"/>
    <hyperlink ref="B131" r:id="rId279" display="https://kenpom.com/team.php?team=Middle+Tennessee" xr:uid="{D1FA2A97-B5FC-A74B-B2FD-CBBA7A3FBA62}"/>
    <hyperlink ref="C131" r:id="rId280" display="https://kenpom.com/conf.php?c=CUSA" xr:uid="{38241279-254D-2241-A688-6AB371ED865F}"/>
    <hyperlink ref="B132" r:id="rId281" display="https://kenpom.com/team.php?team=Wichita+St." xr:uid="{7B45E800-B3FA-DA4B-A22E-E915E9AEDB7C}"/>
    <hyperlink ref="C132" r:id="rId282" display="https://kenpom.com/conf.php?c=Amer" xr:uid="{DCDC32BF-B6EF-B941-99C6-8CB14EAC406C}"/>
    <hyperlink ref="B133" r:id="rId283" display="https://kenpom.com/team.php?team=Milwaukee" xr:uid="{19FAA54E-BFF4-674A-AD33-F4A38068E68F}"/>
    <hyperlink ref="C133" r:id="rId284" display="https://kenpom.com/conf.php?c=Horz" xr:uid="{3892FDE7-EABE-7448-93F0-72A0C1F5C161}"/>
    <hyperlink ref="B134" r:id="rId285" display="https://kenpom.com/team.php?team=Kennesaw+St." xr:uid="{DD179F93-EDE9-FC49-8C80-8DE859159EB9}"/>
    <hyperlink ref="C134" r:id="rId286" display="https://kenpom.com/conf.php?c=CUSA" xr:uid="{BE670FE8-BCA0-8D4F-83C4-79E9C05DCB23}"/>
    <hyperlink ref="B135" r:id="rId287" display="https://kenpom.com/team.php?team=Wofford" xr:uid="{CC5DD2CA-695A-0344-AF6D-463BAAB62130}"/>
    <hyperlink ref="C135" r:id="rId288" display="https://kenpom.com/conf.php?c=SC" xr:uid="{F6D6384B-8AFD-F24A-8972-0913153527DE}"/>
    <hyperlink ref="B136" r:id="rId289" display="https://kenpom.com/team.php?team=Syracuse" xr:uid="{3E414FE9-8BFF-7648-A842-37B73A5B98AE}"/>
    <hyperlink ref="C136" r:id="rId290" display="https://kenpom.com/conf.php?c=ACC" xr:uid="{33DF3E29-9F76-714B-959D-B411DAF78C36}"/>
    <hyperlink ref="B137" r:id="rId291" display="https://kenpom.com/team.php?team=Davidson" xr:uid="{FF7B774E-F5BA-9149-B18C-4E2E768B0B5A}"/>
    <hyperlink ref="C137" r:id="rId292" display="https://kenpom.com/conf.php?c=A10" xr:uid="{5A5407BC-0F01-1E4F-A4DA-79014B63979F}"/>
    <hyperlink ref="B138" r:id="rId293" display="https://kenpom.com/team.php?team=Louisiana+Tech" xr:uid="{115B805D-F8B5-9B45-9CEA-197D64A67A0A}"/>
    <hyperlink ref="C138" r:id="rId294" display="https://kenpom.com/conf.php?c=CUSA" xr:uid="{53737431-9BFA-8144-B7B8-5D827847C121}"/>
    <hyperlink ref="B139" r:id="rId295" display="https://kenpom.com/team.php?team=Utah+Valley" xr:uid="{293B29DF-B761-C74E-840B-8A1D063E21E1}"/>
    <hyperlink ref="C139" r:id="rId296" display="https://kenpom.com/conf.php?c=WAC" xr:uid="{985D324F-2052-184C-9C8C-AAE1BF6BD8C0}"/>
    <hyperlink ref="B140" r:id="rId297" display="https://kenpom.com/team.php?team=DePaul" xr:uid="{23454383-7710-5147-980E-31F88E03171E}"/>
    <hyperlink ref="C140" r:id="rId298" display="https://kenpom.com/conf.php?c=BE" xr:uid="{76E232CE-89B7-DB46-9B8E-4B173CD4FCEE}"/>
    <hyperlink ref="B141" r:id="rId299" display="https://kenpom.com/team.php?team=East+Tennessee+St." xr:uid="{C468F46B-6A04-884E-9A9D-9A65E9B3C8AD}"/>
    <hyperlink ref="C141" r:id="rId300" display="https://kenpom.com/conf.php?c=SC" xr:uid="{42080E43-B56E-814A-97E1-7DC1C2320D6C}"/>
    <hyperlink ref="B142" r:id="rId301" display="https://kenpom.com/team.php?team=Kent+St." xr:uid="{32CC2963-4408-D345-BEA5-74CAA84104D8}"/>
    <hyperlink ref="C142" r:id="rId302" display="https://kenpom.com/conf.php?c=MAC" xr:uid="{D55534E8-A312-D84E-9302-85D373452704}"/>
    <hyperlink ref="B143" r:id="rId303" display="https://kenpom.com/team.php?team=UNC+Greensboro" xr:uid="{DC908161-2099-CD41-ABBE-BBEAB61291A2}"/>
    <hyperlink ref="C143" r:id="rId304" display="https://kenpom.com/conf.php?c=SC" xr:uid="{8CC433A1-F882-7A44-96E3-12168E851E36}"/>
    <hyperlink ref="B144" r:id="rId305" display="https://kenpom.com/team.php?team=UC+Santa+Barbara" xr:uid="{9A06C983-82C5-B04A-B2D5-F75C1FD6A8C3}"/>
    <hyperlink ref="C144" r:id="rId306" display="https://kenpom.com/conf.php?c=BW" xr:uid="{665CD61D-433E-B444-8CB4-7E92C07E694C}"/>
    <hyperlink ref="B145" r:id="rId307" display="https://kenpom.com/team.php?team=Illinois+St." xr:uid="{4BC155A1-8E5E-0545-8743-32EDB02D8CBC}"/>
    <hyperlink ref="C145" r:id="rId308" display="https://kenpom.com/conf.php?c=MVC" xr:uid="{7C29DF2E-7A28-5F4E-AFA1-318BF9A14AE3}"/>
    <hyperlink ref="B146" r:id="rId309" display="https://kenpom.com/team.php?team=Appalachian+St." xr:uid="{616BE3E4-D0BF-234B-B149-1BAD283361B4}"/>
    <hyperlink ref="C146" r:id="rId310" display="https://kenpom.com/conf.php?c=SB" xr:uid="{81278738-3F38-C840-A578-79905D98DCDE}"/>
    <hyperlink ref="B147" r:id="rId311" display="https://kenpom.com/team.php?team=Western+Kentucky" xr:uid="{37D75681-71AB-D940-97E0-C090A2A48D06}"/>
    <hyperlink ref="C147" r:id="rId312" display="https://kenpom.com/conf.php?c=CUSA" xr:uid="{A9DE8725-5B8B-3E45-B494-332855958AF9}"/>
    <hyperlink ref="B148" r:id="rId313" display="https://kenpom.com/team.php?team=Belmont" xr:uid="{9C390E19-933E-7449-8F74-9FAF70A0549A}"/>
    <hyperlink ref="C148" r:id="rId314" display="https://kenpom.com/conf.php?c=MVC" xr:uid="{138F8656-D21D-D543-BCF0-DC5D0D3E6BBF}"/>
    <hyperlink ref="B149" r:id="rId315" display="https://kenpom.com/team.php?team=Northern+Colorado" xr:uid="{B8196F36-AE74-9C43-B54D-0DDA5C11052C}"/>
    <hyperlink ref="C149" r:id="rId316" display="https://kenpom.com/conf.php?c=BSky" xr:uid="{F3D20EAD-1C61-B148-AB81-5C87D8DEA990}"/>
    <hyperlink ref="B150" r:id="rId317" display="https://kenpom.com/team.php?team=UC+Riverside" xr:uid="{524BA60F-C86D-734A-B96C-09B5AA4D7675}"/>
    <hyperlink ref="C150" r:id="rId318" display="https://kenpom.com/conf.php?c=BW" xr:uid="{D3A58DC5-0816-9641-94FB-1C7CB4243AB6}"/>
    <hyperlink ref="B151" r:id="rId319" display="https://kenpom.com/team.php?team=James+Madison" xr:uid="{CFB6C255-6637-9F44-A8F8-8F80026C11ED}"/>
    <hyperlink ref="C151" r:id="rId320" display="https://kenpom.com/conf.php?c=SB" xr:uid="{40A593C4-E72D-DC4C-93F3-C74EB77A030A}"/>
    <hyperlink ref="B152" r:id="rId321" display="https://kenpom.com/team.php?team=UTEP" xr:uid="{7DAC6616-EAB7-934A-9F5B-779520C526B1}"/>
    <hyperlink ref="C152" r:id="rId322" display="https://kenpom.com/conf.php?c=CUSA" xr:uid="{E540DE08-804E-3049-ACFD-07DEA3E4D51A}"/>
    <hyperlink ref="B153" r:id="rId323" display="https://kenpom.com/team.php?team=Duquesne" xr:uid="{D71B70EF-53A5-8246-BBCA-8E549F556593}"/>
    <hyperlink ref="C153" r:id="rId324" display="https://kenpom.com/conf.php?c=A10" xr:uid="{10CCA12A-871E-F241-87BB-DEA8AFAF3497}"/>
    <hyperlink ref="B154" r:id="rId325" display="https://kenpom.com/team.php?team=Illinois+Chicago" xr:uid="{C111F9C7-8BFE-EE48-A425-4BF92F1F8427}"/>
    <hyperlink ref="C154" r:id="rId326" display="https://kenpom.com/conf.php?c=MVC" xr:uid="{78534578-BD0E-3442-A890-DF412972B806}"/>
    <hyperlink ref="B155" r:id="rId327" display="https://kenpom.com/team.php?team=Murray+St." xr:uid="{25EA89C9-0AAC-644B-9D74-F6B8306CA61D}"/>
    <hyperlink ref="C155" r:id="rId328" display="https://kenpom.com/conf.php?c=MVC" xr:uid="{02383EFF-E250-6B4A-B8BD-F886D2D5FB84}"/>
    <hyperlink ref="B156" r:id="rId329" display="https://kenpom.com/team.php?team=New+Mexico+St." xr:uid="{C72E286E-B192-1041-8A16-7F26DE7DD87E}"/>
    <hyperlink ref="C156" r:id="rId330" display="https://kenpom.com/conf.php?c=CUSA" xr:uid="{42FA10D0-1341-B049-ABE7-18BB896E0049}"/>
    <hyperlink ref="B157" r:id="rId331" display="https://kenpom.com/team.php?team=Purdue+Fort+Wayne" xr:uid="{D0145865-3E9D-7646-994F-B0C6BD956515}"/>
    <hyperlink ref="C157" r:id="rId332" display="https://kenpom.com/conf.php?c=Horz" xr:uid="{79A30E20-E3D4-2840-9D25-E7CCB87164B2}"/>
    <hyperlink ref="B158" r:id="rId333" display="https://kenpom.com/team.php?team=Sam+Houston+St." xr:uid="{C3EABC89-9434-1643-AE6B-24448B68E1DC}"/>
    <hyperlink ref="C158" r:id="rId334" display="https://kenpom.com/conf.php?c=CUSA" xr:uid="{71E71C81-6599-7347-A3AF-B9237849AFCD}"/>
    <hyperlink ref="B159" r:id="rId335" display="https://kenpom.com/team.php?team=Tulane" xr:uid="{DCE9CCAE-8254-7A40-A5BD-28A21050D219}"/>
    <hyperlink ref="C159" r:id="rId336" display="https://kenpom.com/conf.php?c=Amer" xr:uid="{C1CB17C4-60F6-B345-876B-C7D8B5076C19}"/>
    <hyperlink ref="B160" r:id="rId337" display="https://kenpom.com/team.php?team=Charleston" xr:uid="{332D772D-8068-9649-8C4E-644A4B41A442}"/>
    <hyperlink ref="C160" r:id="rId338" display="https://kenpom.com/conf.php?c=CAA" xr:uid="{013A09D7-90AB-5647-BFD9-E7CBCA558242}"/>
    <hyperlink ref="B161" r:id="rId339" display="https://kenpom.com/team.php?team=Furman" xr:uid="{9199BFF2-7B0E-8F47-B1EB-CCBB301EAC43}"/>
    <hyperlink ref="C161" r:id="rId340" display="https://kenpom.com/conf.php?c=SC" xr:uid="{BDFF2B39-8B5F-7E4B-9A2E-11C4D4B58C6F}"/>
    <hyperlink ref="B162" r:id="rId341" display="https://kenpom.com/team.php?team=East+Carolina" xr:uid="{480D8844-389F-2241-9E1D-6FD160A6DC2F}"/>
    <hyperlink ref="C162" r:id="rId342" display="https://kenpom.com/conf.php?c=Amer" xr:uid="{83B63F93-4A20-0D4F-898A-5C7B0F6EF279}"/>
    <hyperlink ref="B163" r:id="rId343" display="https://kenpom.com/team.php?team=Seattle" xr:uid="{99AC1AEB-C635-BB4F-BFD7-22D3823D3FF0}"/>
    <hyperlink ref="C163" r:id="rId344" display="https://kenpom.com/conf.php?c=WAC" xr:uid="{51E920EA-0EB1-7D4F-A315-F66FC50DF442}"/>
    <hyperlink ref="B164" r:id="rId345" display="https://kenpom.com/team.php?team=Cal+Baptist" xr:uid="{1C5D304C-D5C6-EE43-951C-CB1EE90137A4}"/>
    <hyperlink ref="C164" r:id="rId346" display="https://kenpom.com/conf.php?c=WAC" xr:uid="{3CD5E12A-6EC0-3544-9006-C5C5CE396309}"/>
    <hyperlink ref="B165" r:id="rId347" display="https://kenpom.com/team.php?team=Radford" xr:uid="{6EE48565-6885-0944-8395-30F7518DDE13}"/>
    <hyperlink ref="C165" r:id="rId348" display="https://kenpom.com/conf.php?c=BSth" xr:uid="{79DA72F1-4DE6-AE41-9F98-6CEBB6E78888}"/>
    <hyperlink ref="B166" r:id="rId349" display="https://kenpom.com/team.php?team=Cornell" xr:uid="{7411BFFC-6156-0945-99A5-42FB78311237}"/>
    <hyperlink ref="C166" r:id="rId350" display="https://kenpom.com/conf.php?c=Ivy" xr:uid="{C470D4C2-C9B8-094C-9563-05EA133BF677}"/>
    <hyperlink ref="B167" r:id="rId351" display="https://kenpom.com/team.php?team=Bryant" xr:uid="{BD818F93-1C1D-2D4D-B4F7-D507FB999A36}"/>
    <hyperlink ref="C167" r:id="rId352" display="https://kenpom.com/conf.php?c=AE" xr:uid="{4FDEAF0B-42CD-B84D-B90C-F3B19778D975}"/>
    <hyperlink ref="A169" r:id="rId353" display="https://kenpom.com/archive.php?d=2025-02-22" xr:uid="{04B30736-84FA-1849-9FE3-3FB226B3ECA1}"/>
    <hyperlink ref="B169" r:id="rId354" display="https://kenpom.com/archive.php?d=2025-02-22&amp;s=TeamName" xr:uid="{DE3F2198-C0F7-C442-92CB-ECB1C5A91B0D}"/>
    <hyperlink ref="D169" r:id="rId355" display="https://kenpom.com/archive.php?d=2025-02-22" xr:uid="{C66ADC45-071C-9643-8F79-C4531A36C721}"/>
    <hyperlink ref="E169" r:id="rId356" display="https://kenpom.com/archive.php?d=2025-02-22&amp;s=RankAdjOE" xr:uid="{D9BE111A-A0A2-9440-BD4E-D2F968F14D30}"/>
    <hyperlink ref="F169" r:id="rId357" display="https://kenpom.com/archive.php?d=2025-02-22&amp;s=RankAdjDE" xr:uid="{DCCF0B1E-0281-6247-87DD-767087394318}"/>
    <hyperlink ref="G169" r:id="rId358" display="https://kenpom.com/archive.php?d=2025-02-22&amp;s=RankAdjTempo" xr:uid="{A85CBAC8-BCF4-A24D-9C27-C5161A2D23E7}"/>
    <hyperlink ref="H169" r:id="rId359" display="https://kenpom.com/archive.php?d=2025-02-22&amp;s=RankAdjEMFinal" xr:uid="{0D965581-36AA-044D-ACEB-F5ACFFF9D3CA}"/>
    <hyperlink ref="I169" r:id="rId360" display="https://kenpom.com/archive.php?d=2025-02-22&amp;s=AdjEMFinal" xr:uid="{1D190FEF-75EE-1544-BD76-6F992EB430C1}"/>
    <hyperlink ref="B170" r:id="rId361" display="https://kenpom.com/team.php?team=Temple" xr:uid="{7DEAB7BC-9E31-AB4A-A7FC-9F6EC26FF333}"/>
    <hyperlink ref="C170" r:id="rId362" display="https://kenpom.com/conf.php?c=Amer" xr:uid="{23FBF6DD-0F4D-4740-B871-DE93177D227C}"/>
    <hyperlink ref="B171" r:id="rId363" display="https://kenpom.com/team.php?team=Cleveland+St." xr:uid="{E19485EF-B0D0-AB4D-BD88-FD5D383A2BB2}"/>
    <hyperlink ref="C171" r:id="rId364" display="https://kenpom.com/conf.php?c=Horz" xr:uid="{1C12E99E-251B-304F-A917-CA23098E16C3}"/>
    <hyperlink ref="B172" r:id="rId365" display="https://kenpom.com/team.php?team=Princeton" xr:uid="{395180AB-4968-B446-A2DD-FED5CC7A44BC}"/>
    <hyperlink ref="C172" r:id="rId366" display="https://kenpom.com/conf.php?c=Ivy" xr:uid="{EDCBE7DA-3F80-1144-A87C-70275EB778E5}"/>
    <hyperlink ref="B173" r:id="rId367" display="https://kenpom.com/team.php?team=Elon" xr:uid="{59C025FF-97E7-844C-8979-2E497B667A70}"/>
    <hyperlink ref="C173" r:id="rId368" display="https://kenpom.com/conf.php?c=CAA" xr:uid="{AD61527D-1462-6A40-AF0D-AE15BA3BED5C}"/>
    <hyperlink ref="B174" r:id="rId369" display="https://kenpom.com/team.php?team=Florida+Gulf+Coast" xr:uid="{A9FED292-06C7-5A48-A8E3-6419B0DC49E6}"/>
    <hyperlink ref="C174" r:id="rId370" display="https://kenpom.com/conf.php?c=ASun" xr:uid="{485205B0-0469-4248-99F7-0352AEB1D573}"/>
    <hyperlink ref="B175" r:id="rId371" display="https://kenpom.com/team.php?team=Virginia+Tech" xr:uid="{CFCB2E95-870F-9448-9182-8C7539109BAE}"/>
    <hyperlink ref="C175" r:id="rId372" display="https://kenpom.com/conf.php?c=ACC" xr:uid="{E18276BB-E6ED-F340-9E73-C7C5A1AF515F}"/>
    <hyperlink ref="B176" r:id="rId373" display="https://kenpom.com/team.php?team=Towson" xr:uid="{A58B9F38-7D62-9D40-BB25-E0C32D417C8F}"/>
    <hyperlink ref="C176" r:id="rId374" display="https://kenpom.com/conf.php?c=CAA" xr:uid="{B45A1D39-1C67-5B4F-8968-093A768B7EB6}"/>
    <hyperlink ref="B177" r:id="rId375" display="https://kenpom.com/team.php?team=Robert+Morris" xr:uid="{7FA353FF-7F21-9C4A-A219-6650AC307348}"/>
    <hyperlink ref="C177" r:id="rId376" display="https://kenpom.com/conf.php?c=Horz" xr:uid="{DA929871-01FC-7649-839D-1241A415BEBD}"/>
    <hyperlink ref="B178" r:id="rId377" display="https://kenpom.com/team.php?team=Loyola+Marymount" xr:uid="{3846A89D-EF47-A349-9913-F4881D08EBC5}"/>
    <hyperlink ref="C178" r:id="rId378" display="https://kenpom.com/conf.php?c=WCC" xr:uid="{D207E583-93B3-9A4D-89F9-1BDB5A473213}"/>
    <hyperlink ref="B179" r:id="rId379" display="https://kenpom.com/team.php?team=Miami+OH" xr:uid="{4C875B21-6350-2940-9D85-B1FC80580512}"/>
    <hyperlink ref="C179" r:id="rId380" display="https://kenpom.com/conf.php?c=MAC" xr:uid="{BC33AFF7-814E-DB4E-AC2D-A888A107CF97}"/>
    <hyperlink ref="B180" r:id="rId381" display="https://kenpom.com/team.php?team=Wyoming" xr:uid="{C7991D4C-1CFA-C54D-84CE-82D3BC53F76C}"/>
    <hyperlink ref="C180" r:id="rId382" display="https://kenpom.com/conf.php?c=MWC" xr:uid="{C19B09F6-B87B-5F45-8AA7-E825BF0B3C4B}"/>
    <hyperlink ref="B181" r:id="rId383" display="https://kenpom.com/team.php?team=Norfolk+St." xr:uid="{F5C57CA1-1506-AE48-A5B5-E4324E0480FD}"/>
    <hyperlink ref="C181" r:id="rId384" display="https://kenpom.com/conf.php?c=MEAC" xr:uid="{3A37DB58-F88A-6444-8B78-78FABAF72D1F}"/>
    <hyperlink ref="B182" r:id="rId385" display="https://kenpom.com/team.php?team=Texas+A%26M+Corpus+Chris" xr:uid="{039C3286-8337-134B-8579-4FC32015346F}"/>
    <hyperlink ref="C182" r:id="rId386" display="https://kenpom.com/conf.php?c=Slnd" xr:uid="{CCDD8ECE-CB43-C841-81A4-8713699F7B12}"/>
    <hyperlink ref="B183" r:id="rId387" display="https://kenpom.com/team.php?team=Miami+FL" xr:uid="{9395EECE-AF8D-A948-AEDA-DA635BAE0DD4}"/>
    <hyperlink ref="C183" r:id="rId388" display="https://kenpom.com/conf.php?c=ACC" xr:uid="{DA68B106-FC2F-E747-A042-7CF4D71F3C68}"/>
    <hyperlink ref="B184" r:id="rId389" display="https://kenpom.com/team.php?team=Lamar" xr:uid="{D3A8D8A8-DE6B-6943-9A7D-DE340EC565FB}"/>
    <hyperlink ref="C184" r:id="rId390" display="https://kenpom.com/conf.php?c=Slnd" xr:uid="{13B91E56-BE19-764F-AAF5-FB4F2F6080C6}"/>
    <hyperlink ref="B185" r:id="rId391" display="https://kenpom.com/team.php?team=San+Jose+St." xr:uid="{B505358F-C292-BB4C-976C-538EDD4678E7}"/>
    <hyperlink ref="C185" r:id="rId392" display="https://kenpom.com/conf.php?c=MWC" xr:uid="{DAFE2DE1-7D00-3C4C-97C6-C7A1CA555443}"/>
    <hyperlink ref="B186" r:id="rId393" display="https://kenpom.com/team.php?team=Jacksonville" xr:uid="{5619A396-BBB4-AC45-B682-FD45C2773800}"/>
    <hyperlink ref="C186" r:id="rId394" display="https://kenpom.com/conf.php?c=ASun" xr:uid="{B7E5C17B-30FA-514C-954C-9A86BFFDAC7C}"/>
    <hyperlink ref="B187" r:id="rId395" display="https://kenpom.com/team.php?team=Campbell" xr:uid="{63FE8D54-EE5A-8F4D-B21E-BA63B0417388}"/>
    <hyperlink ref="C187" r:id="rId396" display="https://kenpom.com/conf.php?c=CAA" xr:uid="{2312601A-E2BA-4144-AD0E-CD98B007EB71}"/>
    <hyperlink ref="B188" r:id="rId397" display="https://kenpom.com/team.php?team=Rice" xr:uid="{69374E6F-0CCB-4141-A55C-88578D6F5CEF}"/>
    <hyperlink ref="C188" r:id="rId398" display="https://kenpom.com/conf.php?c=Amer" xr:uid="{D8EA64CB-9F8A-C447-A86C-BA9FAE559719}"/>
    <hyperlink ref="B189" r:id="rId399" display="https://kenpom.com/team.php?team=Central+Connecticut" xr:uid="{9D629E71-0475-564A-A5B2-FE33E20459A8}"/>
    <hyperlink ref="C189" r:id="rId400" display="https://kenpom.com/conf.php?c=NEC" xr:uid="{50998C9A-E20D-A847-95AB-82C105B5521F}"/>
    <hyperlink ref="B190" r:id="rId401" display="https://kenpom.com/team.php?team=Eastern+Kentucky" xr:uid="{F22EB5CB-29D3-1440-972B-11B3FF679E08}"/>
    <hyperlink ref="C190" r:id="rId402" display="https://kenpom.com/conf.php?c=ASun" xr:uid="{42D6164E-C0FA-CD4E-A519-946D03F8E3DC}"/>
    <hyperlink ref="B191" r:id="rId403" display="https://kenpom.com/team.php?team=Southern+Illinois" xr:uid="{81EC448B-7417-3042-85E7-76C4BAD38C92}"/>
    <hyperlink ref="C191" r:id="rId404" display="https://kenpom.com/conf.php?c=MVC" xr:uid="{7611699B-5E25-934D-A0F9-478844F4194A}"/>
    <hyperlink ref="B192" r:id="rId405" display="https://kenpom.com/team.php?team=Nicholls" xr:uid="{DF96EA52-BE3E-E642-802E-7366661F3891}"/>
    <hyperlink ref="C192" r:id="rId406" display="https://kenpom.com/conf.php?c=Slnd" xr:uid="{4259539B-3BEF-5440-A95A-23C6AB11F8DC}"/>
    <hyperlink ref="B193" r:id="rId407" display="https://kenpom.com/team.php?team=UNC+Asheville" xr:uid="{417722D6-A137-DA42-8E1A-681B2ADF69AB}"/>
    <hyperlink ref="C193" r:id="rId408" display="https://kenpom.com/conf.php?c=BSth" xr:uid="{1C919965-3B5C-EA4A-ACDF-084EA3344312}"/>
    <hyperlink ref="B194" r:id="rId409" display="https://kenpom.com/team.php?team=Montana" xr:uid="{370AC395-31C4-7A4F-BB60-520B949A686A}"/>
    <hyperlink ref="C194" r:id="rId410" display="https://kenpom.com/conf.php?c=BSky" xr:uid="{37ABA817-0AED-324E-9F85-618D92C557E7}"/>
    <hyperlink ref="B195" r:id="rId411" display="https://kenpom.com/team.php?team=Ohio" xr:uid="{45E3CA19-A322-494E-9B25-0F3124831C55}"/>
    <hyperlink ref="C195" r:id="rId412" display="https://kenpom.com/conf.php?c=MAC" xr:uid="{724FC035-E7CF-5D49-A96A-E6FD0E03C853}"/>
    <hyperlink ref="B196" r:id="rId413" display="https://kenpom.com/team.php?team=Montana+St." xr:uid="{E2C6268D-9E8C-384F-8270-EA41ED330988}"/>
    <hyperlink ref="C196" r:id="rId414" display="https://kenpom.com/conf.php?c=BSky" xr:uid="{598FD189-A0E6-4949-B960-38464C56F708}"/>
    <hyperlink ref="B197" r:id="rId415" display="https://kenpom.com/team.php?team=Southeastern+Louisiana" xr:uid="{CF67C0DC-4050-AF48-912C-6D8EB23E4669}"/>
    <hyperlink ref="C197" r:id="rId416" display="https://kenpom.com/conf.php?c=Slnd" xr:uid="{1CB0D60C-BAE4-EC48-907D-7446024BFFDF}"/>
    <hyperlink ref="B198" r:id="rId417" display="https://kenpom.com/team.php?team=Nebraska+Omaha" xr:uid="{2A28C560-83CD-4D48-9054-47A0DED5572C}"/>
    <hyperlink ref="C198" r:id="rId418" display="https://kenpom.com/conf.php?c=Sum" xr:uid="{CD24772D-3EC4-0F47-AAA6-2078473513C2}"/>
    <hyperlink ref="B199" r:id="rId419" display="https://kenpom.com/team.php?team=Longwood" xr:uid="{0CDA8399-AB6F-714B-A5E7-DE2B90547E92}"/>
    <hyperlink ref="C199" r:id="rId420" display="https://kenpom.com/conf.php?c=BSth" xr:uid="{D7230498-05B2-D848-ADCC-4AD72243231B}"/>
    <hyperlink ref="B200" r:id="rId421" display="https://kenpom.com/team.php?team=Boston+College" xr:uid="{6EC2B95D-377F-B24C-A3FE-C28DEBF86E55}"/>
    <hyperlink ref="C200" r:id="rId422" display="https://kenpom.com/conf.php?c=ACC" xr:uid="{C525B35C-ADA4-A547-ACEE-C75F113E1C0D}"/>
    <hyperlink ref="B201" r:id="rId423" display="https://kenpom.com/team.php?team=Youngstown+St." xr:uid="{28E434B3-0110-CB4F-ABE2-0B69885C61CB}"/>
    <hyperlink ref="C201" r:id="rId424" display="https://kenpom.com/conf.php?c=Horz" xr:uid="{3C8E4D58-0543-2442-8E46-FC558F9007B7}"/>
    <hyperlink ref="B202" r:id="rId425" display="https://kenpom.com/team.php?team=Massachusetts" xr:uid="{46F008A6-9628-694A-B5A7-EC7320D6B247}"/>
    <hyperlink ref="C202" r:id="rId426" display="https://kenpom.com/conf.php?c=A10" xr:uid="{A2183DAD-6C8C-B844-A900-5FD181D413CC}"/>
    <hyperlink ref="B203" r:id="rId427" display="https://kenpom.com/team.php?team=South+Florida" xr:uid="{DBD5149D-A021-A547-BE96-1BE887309864}"/>
    <hyperlink ref="C203" r:id="rId428" display="https://kenpom.com/conf.php?c=Amer" xr:uid="{3FA1092A-52A1-D04B-B6B0-A3331AE7835F}"/>
    <hyperlink ref="B204" r:id="rId429" display="https://kenpom.com/team.php?team=Central+Michigan" xr:uid="{6B9337FA-E5ED-0D43-BB40-2E2BB9642A31}"/>
    <hyperlink ref="C204" r:id="rId430" display="https://kenpom.com/conf.php?c=MAC" xr:uid="{7DA89177-BBAE-A548-AED0-E4FDB6F22E05}"/>
    <hyperlink ref="B205" r:id="rId431" display="https://kenpom.com/team.php?team=Oakland" xr:uid="{9F3B8B74-1031-314E-88C3-88D881B63A49}"/>
    <hyperlink ref="C205" r:id="rId432" display="https://kenpom.com/conf.php?c=Horz" xr:uid="{B5949BCE-72C5-7F4F-8E0A-E43A0B69B875}"/>
    <hyperlink ref="B206" r:id="rId433" display="https://kenpom.com/team.php?team=Marshall" xr:uid="{83681263-7C22-D940-84BA-906D7273E57F}"/>
    <hyperlink ref="C206" r:id="rId434" display="https://kenpom.com/conf.php?c=SB" xr:uid="{C3566D2B-B456-B049-AC07-0EE96A430C3C}"/>
    <hyperlink ref="B207" r:id="rId435" display="https://kenpom.com/team.php?team=Texas+St." xr:uid="{2FCD67D9-666D-2748-B0C4-C15ABFF5821A}"/>
    <hyperlink ref="C207" r:id="rId436" display="https://kenpom.com/conf.php?c=SB" xr:uid="{BBCA959D-93EA-CD4D-A02B-65384D67F555}"/>
    <hyperlink ref="B208" r:id="rId437" display="https://kenpom.com/team.php?team=Brown" xr:uid="{9002FD18-6194-704B-A2E3-08F03ED6A5CA}"/>
    <hyperlink ref="C208" r:id="rId438" display="https://kenpom.com/conf.php?c=Ivy" xr:uid="{B5BFF372-13FD-804E-83CE-76DBB3778DCC}"/>
    <hyperlink ref="B209" r:id="rId439" display="https://kenpom.com/team.php?team=Winthrop" xr:uid="{FE5337F0-ED7D-0641-8EB0-BD006F30B697}"/>
    <hyperlink ref="C209" r:id="rId440" display="https://kenpom.com/conf.php?c=BSth" xr:uid="{497490DE-3B98-AE47-A097-E1FFBF77E9D1}"/>
    <hyperlink ref="A211" r:id="rId441" display="https://kenpom.com/archive.php?d=2025-02-22" xr:uid="{50CCD5DD-3C77-234D-9747-561BB9AAC11C}"/>
    <hyperlink ref="B211" r:id="rId442" display="https://kenpom.com/archive.php?d=2025-02-22&amp;s=TeamName" xr:uid="{313D1F26-5B57-474A-95A8-9ACCDFAC38E3}"/>
    <hyperlink ref="D211" r:id="rId443" display="https://kenpom.com/archive.php?d=2025-02-22" xr:uid="{1B6069C0-4552-1140-9DCC-0C36F4C18E7C}"/>
    <hyperlink ref="E211" r:id="rId444" display="https://kenpom.com/archive.php?d=2025-02-22&amp;s=RankAdjOE" xr:uid="{67F2D143-20EA-8C4A-832E-84A519EB6A46}"/>
    <hyperlink ref="F211" r:id="rId445" display="https://kenpom.com/archive.php?d=2025-02-22&amp;s=RankAdjDE" xr:uid="{BBA07796-B08B-7B4B-8D7F-26875A51DEF4}"/>
    <hyperlink ref="G211" r:id="rId446" display="https://kenpom.com/archive.php?d=2025-02-22&amp;s=RankAdjTempo" xr:uid="{149773F4-AF8F-9A46-A78E-12B8C8351179}"/>
    <hyperlink ref="H211" r:id="rId447" display="https://kenpom.com/archive.php?d=2025-02-22&amp;s=RankAdjEMFinal" xr:uid="{87139C01-2425-F84B-9C5E-B66F0FE01A59}"/>
    <hyperlink ref="I211" r:id="rId448" display="https://kenpom.com/archive.php?d=2025-02-22&amp;s=AdjEMFinal" xr:uid="{A9679E85-12F6-8D45-AA63-F85D79CA0378}"/>
    <hyperlink ref="B212" r:id="rId449" display="https://kenpom.com/team.php?team=Quinnipiac" xr:uid="{C562F309-B821-FE45-ACB7-1CA7303C4D29}"/>
    <hyperlink ref="C212" r:id="rId450" display="https://kenpom.com/conf.php?c=MAAC" xr:uid="{CE14318E-17AC-074B-AAD8-09C74BB1B02D}"/>
    <hyperlink ref="B213" r:id="rId451" display="https://kenpom.com/team.php?team=Portland+St." xr:uid="{DE557B7D-4D0A-7D41-8EBC-D3FEB93E4F09}"/>
    <hyperlink ref="C213" r:id="rId452" display="https://kenpom.com/conf.php?c=BSky" xr:uid="{2527AD31-773D-A243-A8B6-E458C99CC51E}"/>
    <hyperlink ref="B214" r:id="rId453" display="https://kenpom.com/team.php?team=Merrimack" xr:uid="{23C5A008-E15B-824A-8ADE-71E426235F75}"/>
    <hyperlink ref="C214" r:id="rId454" display="https://kenpom.com/conf.php?c=MAAC" xr:uid="{6D63EA6D-3832-6C49-B654-000798DC59DF}"/>
    <hyperlink ref="B215" r:id="rId455" display="https://kenpom.com/team.php?team=Drexel" xr:uid="{D902D7E9-3C9A-8149-8D39-33664B377000}"/>
    <hyperlink ref="C215" r:id="rId456" display="https://kenpom.com/conf.php?c=CAA" xr:uid="{EDFE1CEE-40B0-F240-9BDB-819657F2D0BF}"/>
    <hyperlink ref="B216" r:id="rId457" display="https://kenpom.com/team.php?team=Southeast+Missouri" xr:uid="{D7C5A760-7966-AD4C-A83C-170FF5C1801D}"/>
    <hyperlink ref="C216" r:id="rId458" display="https://kenpom.com/conf.php?c=OVC" xr:uid="{E31367BE-6059-034A-AB3A-19EA45AEC24C}"/>
    <hyperlink ref="B217" r:id="rId459" display="https://kenpom.com/team.php?team=South+Carolina+St." xr:uid="{9A5BCA6F-CA36-7640-B13A-461ACD896134}"/>
    <hyperlink ref="C217" r:id="rId460" display="https://kenpom.com/conf.php?c=MEAC" xr:uid="{D05E6B9D-E2D3-1248-B9D3-0BC054F5A4BF}"/>
    <hyperlink ref="B218" r:id="rId461" display="https://kenpom.com/team.php?team=Little+Rock" xr:uid="{6D520161-D673-FF46-A83C-B1E2425CEF7E}"/>
    <hyperlink ref="C218" r:id="rId462" display="https://kenpom.com/conf.php?c=OVC" xr:uid="{BBA4A209-843F-7E41-878E-5D549503D0BF}"/>
    <hyperlink ref="B219" r:id="rId463" display="https://kenpom.com/team.php?team=Seton+Hall" xr:uid="{57FB1EE9-F411-F044-9CF6-B571BB7EB27A}"/>
    <hyperlink ref="C219" r:id="rId464" display="https://kenpom.com/conf.php?c=BE" xr:uid="{4A4E7D39-F41A-8342-9AD8-C2BD0F5AE52F}"/>
    <hyperlink ref="B220" r:id="rId465" display="https://kenpom.com/team.php?team=UT+Arlington" xr:uid="{611EB115-45A6-E64B-B68E-F62AB0E07EA9}"/>
    <hyperlink ref="C220" r:id="rId466" display="https://kenpom.com/conf.php?c=WAC" xr:uid="{7B631197-E2D9-2440-B422-42F9574D41DB}"/>
    <hyperlink ref="B221" r:id="rId467" display="https://kenpom.com/team.php?team=Hawaii" xr:uid="{462E2243-B642-2640-821B-B7E632B3FAD9}"/>
    <hyperlink ref="C221" r:id="rId468" display="https://kenpom.com/conf.php?c=BW" xr:uid="{DCA2FAAA-3DAA-E342-9960-385F8B5835CC}"/>
    <hyperlink ref="B222" r:id="rId469" display="https://kenpom.com/team.php?team=Maine" xr:uid="{10E7F183-4AE5-A04A-9C4E-93B815DEE9B9}"/>
    <hyperlink ref="C222" r:id="rId470" display="https://kenpom.com/conf.php?c=AE" xr:uid="{CBB3376A-16BF-4840-81BD-8AEE86FE0050}"/>
    <hyperlink ref="B223" r:id="rId471" display="https://kenpom.com/team.php?team=Northeastern" xr:uid="{525EE059-00D7-5D41-9521-235DCD1BCA1F}"/>
    <hyperlink ref="C223" r:id="rId472" display="https://kenpom.com/conf.php?c=CAA" xr:uid="{7D38CC8A-49AE-2C4E-9582-6620EC801F5F}"/>
    <hyperlink ref="B224" r:id="rId473" display="https://kenpom.com/team.php?team=William+%26+Mary" xr:uid="{E85F542C-68DA-6E4B-8138-251175B7B40F}"/>
    <hyperlink ref="C224" r:id="rId474" display="https://kenpom.com/conf.php?c=CAA" xr:uid="{B455F66C-1850-4C4D-999D-501541633949}"/>
    <hyperlink ref="B225" r:id="rId475" display="https://kenpom.com/team.php?team=Abilene+Christian" xr:uid="{49282A39-7F8F-8E4D-8674-1C1F953E4817}"/>
    <hyperlink ref="C225" r:id="rId476" display="https://kenpom.com/conf.php?c=WAC" xr:uid="{D53B5C6A-7302-F447-9208-BE4680991BAC}"/>
    <hyperlink ref="B226" r:id="rId477" display="https://kenpom.com/team.php?team=Indiana+St." xr:uid="{E22FA842-041C-414B-A25C-B6F8424EB5A7}"/>
    <hyperlink ref="C226" r:id="rId478" display="https://kenpom.com/conf.php?c=MVC" xr:uid="{011C2B5A-4D45-1E4E-B13A-95270A5D97D0}"/>
    <hyperlink ref="B227" r:id="rId479" display="https://kenpom.com/team.php?team=UTSA" xr:uid="{2F0E5B4E-2DE4-0A48-8A18-27AA33934DB2}"/>
    <hyperlink ref="C227" r:id="rId480" display="https://kenpom.com/conf.php?c=Amer" xr:uid="{26A2A9FA-E6F4-864C-9416-4FCD7F3B983D}"/>
    <hyperlink ref="B228" r:id="rId481" display="https://kenpom.com/team.php?team=Wright+St." xr:uid="{792C0750-5DE2-6A48-8681-F8F1B625BDCC}"/>
    <hyperlink ref="C228" r:id="rId482" display="https://kenpom.com/conf.php?c=Horz" xr:uid="{7758E3F0-6F35-9449-943C-3D01476794AF}"/>
    <hyperlink ref="B229" r:id="rId483" display="https://kenpom.com/team.php?team=SIUE" xr:uid="{81B62EC0-4A2E-EB4D-8CC8-AFA052DDEBA5}"/>
    <hyperlink ref="C229" r:id="rId484" display="https://kenpom.com/conf.php?c=OVC" xr:uid="{5605112C-125D-1049-A7AF-F08E7A40E64B}"/>
    <hyperlink ref="B230" r:id="rId485" display="https://kenpom.com/team.php?team=Fordham" xr:uid="{EDAEECC6-9F3B-EF4F-B659-4753B16AA3D5}"/>
    <hyperlink ref="C230" r:id="rId486" display="https://kenpom.com/conf.php?c=A10" xr:uid="{99CDB882-DF6F-8B44-9A62-0EB329D1CF9D}"/>
    <hyperlink ref="B231" r:id="rId487" display="https://kenpom.com/team.php?team=Idaho+St." xr:uid="{4BEF3C1C-EE26-D247-BA91-F371B3726711}"/>
    <hyperlink ref="C231" r:id="rId488" display="https://kenpom.com/conf.php?c=BSky" xr:uid="{FFEBEDE9-B917-9D49-80DC-BD172625088C}"/>
    <hyperlink ref="B232" r:id="rId489" display="https://kenpom.com/team.php?team=Dartmouth" xr:uid="{2BD8ABF2-F105-4540-9361-0E930EAB9DDE}"/>
    <hyperlink ref="C232" r:id="rId490" display="https://kenpom.com/conf.php?c=Ivy" xr:uid="{CAF994C9-8EDE-0949-9D6F-E8A720695398}"/>
    <hyperlink ref="B233" r:id="rId491" display="https://kenpom.com/team.php?team=Southern" xr:uid="{C095558D-90F2-6F43-938A-14F89D7FCF59}"/>
    <hyperlink ref="C233" r:id="rId492" display="https://kenpom.com/conf.php?c=SWAC" xr:uid="{F414240D-B520-724C-928C-8E8C828CA13A}"/>
    <hyperlink ref="B234" r:id="rId493" display="https://kenpom.com/team.php?team=Cal+Poly" xr:uid="{998D6312-D62B-E042-88CF-FB84132BBD26}"/>
    <hyperlink ref="C234" r:id="rId494" display="https://kenpom.com/conf.php?c=BW" xr:uid="{FF01DB39-E962-C043-829E-5A7CEE223819}"/>
    <hyperlink ref="B235" r:id="rId495" display="https://kenpom.com/team.php?team=Queens" xr:uid="{02A05063-3C4F-1849-9DE0-B7923B665769}"/>
    <hyperlink ref="C235" r:id="rId496" display="https://kenpom.com/conf.php?c=ASun" xr:uid="{F66435A0-AC8E-EF4B-8E66-C03261637ED4}"/>
    <hyperlink ref="B236" r:id="rId497" display="https://kenpom.com/team.php?team=Toledo" xr:uid="{2C193F58-8276-9D4A-B66A-4DC349B26C09}"/>
    <hyperlink ref="C236" r:id="rId498" display="https://kenpom.com/conf.php?c=MAC" xr:uid="{2FBD6455-EAEF-B749-BADD-B329980A03E7}"/>
    <hyperlink ref="B237" r:id="rId499" display="https://kenpom.com/team.php?team=Pepperdine" xr:uid="{A4D1DA8D-F2F6-E04E-A8B2-7C195FEA4150}"/>
    <hyperlink ref="C237" r:id="rId500" display="https://kenpom.com/conf.php?c=WCC" xr:uid="{A7EB72D4-1F85-1640-ABA4-D5FE76E60F0C}"/>
    <hyperlink ref="B238" r:id="rId501" display="https://kenpom.com/team.php?team=UMass+Lowell" xr:uid="{72076531-D5F5-D948-B3C7-CD842C612CB8}"/>
    <hyperlink ref="C238" r:id="rId502" display="https://kenpom.com/conf.php?c=AE" xr:uid="{19426EFF-DD67-EE41-BF72-8B44FEAC4AC5}"/>
    <hyperlink ref="B239" r:id="rId503" display="https://kenpom.com/team.php?team=UC+Davis" xr:uid="{14F29A57-5983-D847-A30D-EA01A5BAD002}"/>
    <hyperlink ref="C239" r:id="rId504" display="https://kenpom.com/conf.php?c=BW" xr:uid="{D4C6F27F-A57F-364D-81E9-5E9E2B42B711}"/>
    <hyperlink ref="B240" r:id="rId505" display="https://kenpom.com/team.php?team=Marist" xr:uid="{0F440EDD-D0CC-504D-8874-5B9054A20A8A}"/>
    <hyperlink ref="C240" r:id="rId506" display="https://kenpom.com/conf.php?c=MAAC" xr:uid="{0946D2E2-C4DF-984B-888E-D442BDBC3AC3}"/>
    <hyperlink ref="B241" r:id="rId507" display="https://kenpom.com/team.php?team=Siena" xr:uid="{F2D16084-AF1D-D944-9C31-69D9A0005F70}"/>
    <hyperlink ref="C241" r:id="rId508" display="https://kenpom.com/conf.php?c=MAAC" xr:uid="{0F248BC8-F813-2A4F-8A18-7A165462DAD3}"/>
    <hyperlink ref="B242" r:id="rId509" display="https://kenpom.com/team.php?team=Hofstra" xr:uid="{C9C2FC3C-3AB1-354E-A530-A492DD5B0444}"/>
    <hyperlink ref="C242" r:id="rId510" display="https://kenpom.com/conf.php?c=CAA" xr:uid="{A2424E12-3A82-E944-BF76-B6D26DD44FDD}"/>
    <hyperlink ref="B243" r:id="rId511" display="https://kenpom.com/team.php?team=Missouri+St." xr:uid="{81D2588D-944C-0A4B-9ADF-B060E418A61F}"/>
    <hyperlink ref="C243" r:id="rId512" display="https://kenpom.com/conf.php?c=MVC" xr:uid="{2CA8500C-597E-DF4C-A4DF-7B88DA42C08E}"/>
    <hyperlink ref="B244" r:id="rId513" display="https://kenpom.com/team.php?team=Bucknell" xr:uid="{2FC653EB-D84F-8944-BA70-D54522246ABC}"/>
    <hyperlink ref="C244" r:id="rId514" display="https://kenpom.com/conf.php?c=PL" xr:uid="{A6A4DA4C-FD77-5049-B9F9-D8BF4D57CD82}"/>
    <hyperlink ref="B245" r:id="rId515" display="https://kenpom.com/team.php?team=UT+Rio+Grande+Valley" xr:uid="{461F45D1-A9C8-854B-896B-8CE12C8DB44C}"/>
    <hyperlink ref="C245" r:id="rId516" display="https://kenpom.com/conf.php?c=Slnd" xr:uid="{075A0E72-3439-A443-A8A1-704755C84677}"/>
    <hyperlink ref="B246" r:id="rId517" display="https://kenpom.com/team.php?team=Cal+St.+Bakersfield" xr:uid="{C58E9439-6350-E14F-9914-C07C1865D0FE}"/>
    <hyperlink ref="C246" r:id="rId518" display="https://kenpom.com/conf.php?c=BW" xr:uid="{E037DF30-153F-E148-A8F8-4A7953D24381}"/>
    <hyperlink ref="B247" r:id="rId519" display="https://kenpom.com/team.php?team=Richmond" xr:uid="{6C3EB1AD-542A-A944-8113-64534DDC58AC}"/>
    <hyperlink ref="C247" r:id="rId520" display="https://kenpom.com/conf.php?c=A10" xr:uid="{41784ED8-D4A5-0446-965A-B937EAC6D707}"/>
    <hyperlink ref="B248" r:id="rId521" display="https://kenpom.com/team.php?team=La+Salle" xr:uid="{9F8E7A80-6034-E24A-B02D-E73946D27A64}"/>
    <hyperlink ref="C248" r:id="rId522" display="https://kenpom.com/conf.php?c=A10" xr:uid="{4F60650F-1263-0440-A69B-597A6AA7C74B}"/>
    <hyperlink ref="B249" r:id="rId523" display="https://kenpom.com/team.php?team=Valparaiso" xr:uid="{DAC3B2F9-69A0-A941-8589-2F27B2D6070D}"/>
    <hyperlink ref="C249" r:id="rId524" display="https://kenpom.com/conf.php?c=MVC" xr:uid="{55AFD321-1E83-4C41-93DD-E9F93E249277}"/>
    <hyperlink ref="B250" r:id="rId525" display="https://kenpom.com/team.php?team=South+Dakota" xr:uid="{1E935A2B-F003-9445-84F4-60343B76EC88}"/>
    <hyperlink ref="C250" r:id="rId526" display="https://kenpom.com/conf.php?c=Sum" xr:uid="{269ABDF2-0F2A-3844-B9F4-A89E9557C99A}"/>
    <hyperlink ref="B251" r:id="rId527" display="https://kenpom.com/team.php?team=Hampton" xr:uid="{6A578626-6599-D048-915D-5B2CA0DE955D}"/>
    <hyperlink ref="C251" r:id="rId528" display="https://kenpom.com/conf.php?c=CAA" xr:uid="{D0CD9C0E-60A1-F34C-9D84-9E91E9A0F7E6}"/>
    <hyperlink ref="A253" r:id="rId529" display="https://kenpom.com/archive.php?d=2025-02-22" xr:uid="{863E9CF7-8633-2B43-8937-800083805B0C}"/>
    <hyperlink ref="B253" r:id="rId530" display="https://kenpom.com/archive.php?d=2025-02-22&amp;s=TeamName" xr:uid="{A6591FAD-82A3-8744-AC65-FF4C36DA7131}"/>
    <hyperlink ref="D253" r:id="rId531" display="https://kenpom.com/archive.php?d=2025-02-22" xr:uid="{EB83403C-7E67-8946-B911-028166061576}"/>
    <hyperlink ref="E253" r:id="rId532" display="https://kenpom.com/archive.php?d=2025-02-22&amp;s=RankAdjOE" xr:uid="{E0E259F8-DB6E-9843-9959-5E1D901CD00C}"/>
    <hyperlink ref="F253" r:id="rId533" display="https://kenpom.com/archive.php?d=2025-02-22&amp;s=RankAdjDE" xr:uid="{C3380ECF-F791-C34F-ADE3-A8CBEF6717DF}"/>
    <hyperlink ref="G253" r:id="rId534" display="https://kenpom.com/archive.php?d=2025-02-22&amp;s=RankAdjTempo" xr:uid="{C9C75DCD-E37C-724E-AE09-D56ABADD56CC}"/>
    <hyperlink ref="H253" r:id="rId535" display="https://kenpom.com/archive.php?d=2025-02-22&amp;s=RankAdjEMFinal" xr:uid="{0180612C-D5F8-2140-AC6F-A57F2204781F}"/>
    <hyperlink ref="I253" r:id="rId536" display="https://kenpom.com/archive.php?d=2025-02-22&amp;s=AdjEMFinal" xr:uid="{BA28BE74-C356-C047-AF13-CB9CF647B970}"/>
    <hyperlink ref="B254" r:id="rId537" display="https://kenpom.com/team.php?team=North+Florida" xr:uid="{855DA8A9-D6C0-9D4C-AFE5-60603007E0E9}"/>
    <hyperlink ref="C254" r:id="rId538" display="https://kenpom.com/conf.php?c=ASun" xr:uid="{F876A7EB-37CF-FC45-8382-D81106715DC0}"/>
    <hyperlink ref="B255" r:id="rId539" display="https://kenpom.com/team.php?team=Gardner+Webb" xr:uid="{3868AF55-A169-B341-A88B-9C2CD38E6671}"/>
    <hyperlink ref="C255" r:id="rId540" display="https://kenpom.com/conf.php?c=BSth" xr:uid="{BDFB8CEC-7AD9-5E41-8766-84423B344924}"/>
    <hyperlink ref="B256" r:id="rId541" display="https://kenpom.com/team.php?team=Kansas+City" xr:uid="{3D4F7C80-094C-DD4C-B33A-203D28DA1347}"/>
    <hyperlink ref="C256" r:id="rId542" display="https://kenpom.com/conf.php?c=Sum" xr:uid="{29336822-98C6-1140-AFA9-92852C869BC3}"/>
    <hyperlink ref="B257" r:id="rId543" display="https://kenpom.com/team.php?team=American" xr:uid="{93B728FB-6566-1546-BC44-9F4C235874C4}"/>
    <hyperlink ref="C257" r:id="rId544" display="https://kenpom.com/conf.php?c=PL" xr:uid="{DDDC31C6-D2EB-0946-A3A5-7E4BF7CDED2E}"/>
    <hyperlink ref="B258" r:id="rId545" display="https://kenpom.com/team.php?team=Colgate" xr:uid="{BE2F688B-D3A0-074C-AA74-0742895961A0}"/>
    <hyperlink ref="C258" r:id="rId546" display="https://kenpom.com/conf.php?c=PL" xr:uid="{F2B51A73-FC21-2942-BDCB-BEB930539245}"/>
    <hyperlink ref="B259" r:id="rId547" display="https://kenpom.com/team.php?team=Vermont" xr:uid="{341C38D7-1419-C348-8479-84CE59776AD6}"/>
    <hyperlink ref="C259" r:id="rId548" display="https://kenpom.com/conf.php?c=AE" xr:uid="{D43A50B7-643D-0246-8F49-EF8BB754B897}"/>
    <hyperlink ref="B260" r:id="rId549" display="https://kenpom.com/team.php?team=Northern+Kentucky" xr:uid="{886538FF-2B13-404E-96D5-E5476618721F}"/>
    <hyperlink ref="C260" r:id="rId550" display="https://kenpom.com/conf.php?c=Horz" xr:uid="{D4E3CC6C-422A-2D49-A4D4-CC0ACCA8450A}"/>
    <hyperlink ref="B261" r:id="rId551" display="https://kenpom.com/team.php?team=Stephen+F.+Austin" xr:uid="{A985A43C-37FC-EC4E-A9C7-0FA2AE60997C}"/>
    <hyperlink ref="C261" r:id="rId552" display="https://kenpom.com/conf.php?c=Slnd" xr:uid="{38DF6432-873B-DF4E-8947-99BB16F0523D}"/>
    <hyperlink ref="B262" r:id="rId553" display="https://kenpom.com/team.php?team=Jackson+St." xr:uid="{7812A399-5A3A-CE4A-AFC8-AC62E9BB2C91}"/>
    <hyperlink ref="C262" r:id="rId554" display="https://kenpom.com/conf.php?c=SWAC" xr:uid="{18867D5B-6943-414F-8238-DD18590D2F28}"/>
    <hyperlink ref="B263" r:id="rId555" display="https://kenpom.com/team.php?team=Georgia+Southern" xr:uid="{2D670577-C121-4449-ACC2-010060EC3412}"/>
    <hyperlink ref="C263" r:id="rId556" display="https://kenpom.com/conf.php?c=SB" xr:uid="{B9A7F157-D5AD-FF49-91F1-907702F0CC27}"/>
    <hyperlink ref="B264" r:id="rId557" display="https://kenpom.com/team.php?team=Presbyterian" xr:uid="{33D1BE90-C418-5446-A53D-764EC005F955}"/>
    <hyperlink ref="C264" r:id="rId558" display="https://kenpom.com/conf.php?c=BSth" xr:uid="{28D00F06-98CE-E942-9B3F-1609DDDC6AB8}"/>
    <hyperlink ref="B265" r:id="rId559" display="https://kenpom.com/team.php?team=Delaware" xr:uid="{D6CB5E0A-DC84-2740-8308-D8570305FFBC}"/>
    <hyperlink ref="C265" r:id="rId560" display="https://kenpom.com/conf.php?c=CAA" xr:uid="{FF27E7D4-B1F9-D54C-BD11-BB4C3D6678F7}"/>
    <hyperlink ref="B266" r:id="rId561" display="https://kenpom.com/team.php?team=Northwestern+St." xr:uid="{43479B34-6ADF-3147-89A1-63F7BADEEFF1}"/>
    <hyperlink ref="C266" r:id="rId562" display="https://kenpom.com/conf.php?c=Slnd" xr:uid="{C4B9C4BE-43DB-D54E-BDFD-A1C9E31B58EB}"/>
    <hyperlink ref="B267" r:id="rId563" display="https://kenpom.com/team.php?team=Fresno+St." xr:uid="{2A57B4C2-C3FC-304E-80F1-6864FA79397A}"/>
    <hyperlink ref="C267" r:id="rId564" display="https://kenpom.com/conf.php?c=MWC" xr:uid="{38A3B7DB-1A44-1042-8158-1D70856A261F}"/>
    <hyperlink ref="B268" r:id="rId565" display="https://kenpom.com/team.php?team=Manhattan" xr:uid="{187879A7-BC8C-8D48-A52D-E0D7FF189757}"/>
    <hyperlink ref="C268" r:id="rId566" display="https://kenpom.com/conf.php?c=MAAC" xr:uid="{08379FCE-2671-9648-BF80-44F786E1C26B}"/>
    <hyperlink ref="B269" r:id="rId567" display="https://kenpom.com/team.php?team=Mercer" xr:uid="{757CF0C5-45E5-3840-8357-9868FAF1D2F8}"/>
    <hyperlink ref="C269" r:id="rId568" display="https://kenpom.com/conf.php?c=SC" xr:uid="{EF2EB4F3-01F7-CA44-AEB7-5C7BEDCDDB5D}"/>
    <hyperlink ref="B270" r:id="rId569" display="https://kenpom.com/team.php?team=Eastern+Washington" xr:uid="{CDAF245B-D094-B843-A432-8572D5641F6C}"/>
    <hyperlink ref="C270" r:id="rId570" display="https://kenpom.com/conf.php?c=BSky" xr:uid="{460B84F4-3903-434F-A725-26D76EF7DF43}"/>
    <hyperlink ref="B271" r:id="rId571" display="https://kenpom.com/team.php?team=Evansville" xr:uid="{CEBE14D8-721D-764D-AF06-0BC5F99F7F7E}"/>
    <hyperlink ref="C271" r:id="rId572" display="https://kenpom.com/conf.php?c=MVC" xr:uid="{197C62DC-2938-9746-B4EA-C5D7612E2165}"/>
    <hyperlink ref="B272" r:id="rId573" display="https://kenpom.com/team.php?team=Tennessee+St." xr:uid="{C9A0766C-4797-A547-A01D-9E98CD9962A6}"/>
    <hyperlink ref="C272" r:id="rId574" display="https://kenpom.com/conf.php?c=OVC" xr:uid="{D8DE99A1-9908-C840-9B5C-9C4DA03BF2E4}"/>
    <hyperlink ref="B273" r:id="rId575" display="https://kenpom.com/team.php?team=Mount+St.+Mary%27s" xr:uid="{68B6714E-A649-5A4D-ADBA-CE1EF3DB7990}"/>
    <hyperlink ref="C273" r:id="rId576" display="https://kenpom.com/conf.php?c=MAAC" xr:uid="{69450B40-5DEE-EB46-B21D-3C8168B596F9}"/>
    <hyperlink ref="B274" r:id="rId577" display="https://kenpom.com/team.php?team=Incarnate+Word" xr:uid="{4BEBCA26-A284-9F47-A50B-6F5146131F79}"/>
    <hyperlink ref="C274" r:id="rId578" display="https://kenpom.com/conf.php?c=Slnd" xr:uid="{B77C0A8F-EB98-5341-9471-B8F5560A3F98}"/>
    <hyperlink ref="B275" r:id="rId579" display="https://kenpom.com/team.php?team=Idaho" xr:uid="{687AF3F9-6976-8342-8419-24C8A112B581}"/>
    <hyperlink ref="C275" r:id="rId580" display="https://kenpom.com/conf.php?c=BSky" xr:uid="{B54F7BE3-D045-F147-9237-E93B41F01FE2}"/>
    <hyperlink ref="B276" r:id="rId581" display="https://kenpom.com/team.php?team=Northern+Arizona" xr:uid="{49D0922A-198A-6641-B054-BAFBA0B3A47C}"/>
    <hyperlink ref="C276" r:id="rId582" display="https://kenpom.com/conf.php?c=BSky" xr:uid="{9829F37C-E9F8-8A44-A88B-2B766838829A}"/>
    <hyperlink ref="B277" r:id="rId583" display="https://kenpom.com/team.php?team=Charlotte" xr:uid="{9D9D3194-050B-1745-A3AB-E9E7515BD6FF}"/>
    <hyperlink ref="C277" r:id="rId584" display="https://kenpom.com/conf.php?c=Amer" xr:uid="{194A13C5-3E94-7349-A706-ACDD8C06FC32}"/>
    <hyperlink ref="B278" r:id="rId585" display="https://kenpom.com/team.php?team=Albany" xr:uid="{E94492B8-A568-CD4F-B1C0-307B68914CB3}"/>
    <hyperlink ref="C278" r:id="rId586" display="https://kenpom.com/conf.php?c=AE" xr:uid="{565A7D54-8BF4-E340-BA86-E5805D1DE53B}"/>
    <hyperlink ref="B279" r:id="rId587" display="https://kenpom.com/team.php?team=Columbia" xr:uid="{4D157E23-D9D8-FC48-9D19-13C0C3165690}"/>
    <hyperlink ref="C279" r:id="rId588" display="https://kenpom.com/conf.php?c=Ivy" xr:uid="{3DC2C7BA-2F62-A841-82CE-65E3299FB320}"/>
    <hyperlink ref="B280" r:id="rId589" display="https://kenpom.com/team.php?team=FIU" xr:uid="{10F9C199-F3AF-6845-9863-6DE71503B23E}"/>
    <hyperlink ref="C280" r:id="rId590" display="https://kenpom.com/conf.php?c=CUSA" xr:uid="{A1938302-294E-C349-8D06-38E8A24FCC61}"/>
    <hyperlink ref="B281" r:id="rId591" display="https://kenpom.com/team.php?team=Pacific" xr:uid="{34298E24-6736-354F-BEBF-50ADB9B49D11}"/>
    <hyperlink ref="C281" r:id="rId592" display="https://kenpom.com/conf.php?c=WCC" xr:uid="{CF3F344B-5AFD-9547-A7E8-7E2B167D7430}"/>
    <hyperlink ref="B282" r:id="rId593" display="https://kenpom.com/team.php?team=Austin+Peay" xr:uid="{E0AD6C9F-A05D-E84A-97F5-595A9AEC5315}"/>
    <hyperlink ref="C282" r:id="rId594" display="https://kenpom.com/conf.php?c=ASun" xr:uid="{ABC7D3DC-A90E-DB47-8901-2A7823E399A3}"/>
    <hyperlink ref="B283" r:id="rId595" display="https://kenpom.com/team.php?team=Sacred+Heart" xr:uid="{32903AB1-995B-BF41-A6B2-5D18093289D9}"/>
    <hyperlink ref="C283" r:id="rId596" display="https://kenpom.com/conf.php?c=MAAC" xr:uid="{FE3584B6-3FBE-EB44-92BC-93D4690D5515}"/>
    <hyperlink ref="B284" r:id="rId597" display="https://kenpom.com/team.php?team=Georgia+St." xr:uid="{C23EF99F-1370-C442-AE94-E7FCEA1A4D7C}"/>
    <hyperlink ref="C284" r:id="rId598" display="https://kenpom.com/conf.php?c=SB" xr:uid="{167FE2BF-B2B4-5E4B-BB1D-93F6133AC8F5}"/>
    <hyperlink ref="B285" r:id="rId599" display="https://kenpom.com/team.php?team=Ball+St." xr:uid="{4F66D0A5-609D-FA46-8156-932C892B199F}"/>
    <hyperlink ref="C285" r:id="rId600" display="https://kenpom.com/conf.php?c=MAC" xr:uid="{90254A3D-0DCC-9D4D-9136-274906B81304}"/>
    <hyperlink ref="B286" r:id="rId601" display="https://kenpom.com/team.php?team=Harvard" xr:uid="{5D5CB749-D596-CA43-8B0C-9683F1F3E143}"/>
    <hyperlink ref="C286" r:id="rId602" display="https://kenpom.com/conf.php?c=Ivy" xr:uid="{ABD8C857-9B95-4D49-B8BA-402290F8D934}"/>
    <hyperlink ref="B287" r:id="rId603" display="https://kenpom.com/team.php?team=Tulsa" xr:uid="{B17139B2-DC11-EC4C-9DAD-B6F70E4C0981}"/>
    <hyperlink ref="C287" r:id="rId604" display="https://kenpom.com/conf.php?c=Amer" xr:uid="{A57EE7FB-E100-124D-AD86-27396564B191}"/>
    <hyperlink ref="B288" r:id="rId605" display="https://kenpom.com/team.php?team=Iona" xr:uid="{591BAD33-FCA4-7743-AC61-74A38BB982C8}"/>
    <hyperlink ref="C288" r:id="rId606" display="https://kenpom.com/conf.php?c=MAAC" xr:uid="{4C55C62D-B5B6-C145-8CF1-44BC62A9393D}"/>
    <hyperlink ref="B289" r:id="rId607" display="https://kenpom.com/team.php?team=Southern+Utah" xr:uid="{9EBDEC8D-33E5-1A47-A690-B2859A6385B2}"/>
    <hyperlink ref="C289" r:id="rId608" display="https://kenpom.com/conf.php?c=WAC" xr:uid="{4EF05797-7D45-9145-9F5F-C1BE5A230B42}"/>
    <hyperlink ref="B290" r:id="rId609" display="https://kenpom.com/team.php?team=North+Dakota" xr:uid="{3FE1C42E-6F16-1047-A95A-2D2C9778BE9E}"/>
    <hyperlink ref="C290" r:id="rId610" display="https://kenpom.com/conf.php?c=Sum" xr:uid="{4737EB1A-F437-D741-BE49-281CB508C3A3}"/>
    <hyperlink ref="B291" r:id="rId611" display="https://kenpom.com/team.php?team=Houston+Christian" xr:uid="{3AE26390-0A53-4B4F-8045-41A9DA6012E9}"/>
    <hyperlink ref="C291" r:id="rId612" display="https://kenpom.com/conf.php?c=Slnd" xr:uid="{B5CEA1D9-0826-ED46-9CCE-BF3FAA7F200B}"/>
    <hyperlink ref="B292" r:id="rId613" display="https://kenpom.com/team.php?team=Monmouth" xr:uid="{9874D1AD-58D5-AB4A-B63B-2D010C16A46A}"/>
    <hyperlink ref="C292" r:id="rId614" display="https://kenpom.com/conf.php?c=CAA" xr:uid="{A37D196C-48D8-114E-81D3-BF0FE0B21AC8}"/>
    <hyperlink ref="B293" r:id="rId615" display="https://kenpom.com/team.php?team=Penn" xr:uid="{2EA3C460-10B6-674B-AA2A-C5F2C06D8240}"/>
    <hyperlink ref="C293" r:id="rId616" display="https://kenpom.com/conf.php?c=Ivy" xr:uid="{BFF96B7E-108F-DC44-B324-C0C028CF6EA5}"/>
    <hyperlink ref="A295" r:id="rId617" display="https://kenpom.com/archive.php?d=2025-02-22" xr:uid="{C16CA981-F65D-6342-AA96-E15812E259EF}"/>
    <hyperlink ref="B295" r:id="rId618" display="https://kenpom.com/archive.php?d=2025-02-22&amp;s=TeamName" xr:uid="{8C466986-B094-EE4C-933E-F76C0711EDF3}"/>
    <hyperlink ref="D295" r:id="rId619" display="https://kenpom.com/archive.php?d=2025-02-22" xr:uid="{B133DAAF-7338-2646-9AB9-DBC1123DC8C8}"/>
    <hyperlink ref="E295" r:id="rId620" display="https://kenpom.com/archive.php?d=2025-02-22&amp;s=RankAdjOE" xr:uid="{CF2E598D-D3B3-D347-8A7B-8A9906B62252}"/>
    <hyperlink ref="F295" r:id="rId621" display="https://kenpom.com/archive.php?d=2025-02-22&amp;s=RankAdjDE" xr:uid="{D669738F-2BB3-6F46-B93C-64C0D616F34F}"/>
    <hyperlink ref="G295" r:id="rId622" display="https://kenpom.com/archive.php?d=2025-02-22&amp;s=RankAdjTempo" xr:uid="{BD002C45-A8D9-904A-B90B-FEDEF26B09CC}"/>
    <hyperlink ref="H295" r:id="rId623" display="https://kenpom.com/archive.php?d=2025-02-22&amp;s=RankAdjEMFinal" xr:uid="{734F1AAA-B7F4-E448-B302-2C5B1E340F58}"/>
    <hyperlink ref="I295" r:id="rId624" display="https://kenpom.com/archive.php?d=2025-02-22&amp;s=AdjEMFinal" xr:uid="{7C9EA2BD-8B04-AA43-8496-381E84BBC5A4}"/>
    <hyperlink ref="B296" r:id="rId625" display="https://kenpom.com/team.php?team=Bethune+Cookman" xr:uid="{5ED5B7F1-A4D2-AC4B-9F40-BB3ABDC5F920}"/>
    <hyperlink ref="C296" r:id="rId626" display="https://kenpom.com/conf.php?c=SWAC" xr:uid="{F682023A-000B-7E4D-96E0-55890ABB3365}"/>
    <hyperlink ref="B297" r:id="rId627" display="https://kenpom.com/team.php?team=Charleston+Southern" xr:uid="{9F20E2DC-DD5E-6F44-BDD6-D55DA4420FB0}"/>
    <hyperlink ref="C297" r:id="rId628" display="https://kenpom.com/conf.php?c=BSth" xr:uid="{749F2A86-9A34-DF40-A75E-60AC1F560365}"/>
    <hyperlink ref="B298" r:id="rId629" display="https://kenpom.com/team.php?team=Lehigh" xr:uid="{068E4067-4C88-B442-A9F8-0C9ACE19680D}"/>
    <hyperlink ref="C298" r:id="rId630" display="https://kenpom.com/conf.php?c=PL" xr:uid="{63BFF255-F551-CD4B-A4F7-07140932BFDE}"/>
    <hyperlink ref="B299" r:id="rId631" display="https://kenpom.com/team.php?team=Portland" xr:uid="{8013EC6B-DCEA-B04F-A094-2105A0FC2254}"/>
    <hyperlink ref="C299" r:id="rId632" display="https://kenpom.com/conf.php?c=WCC" xr:uid="{E06658AD-9AA6-244F-89AE-615F82E619F7}"/>
    <hyperlink ref="B300" r:id="rId633" display="https://kenpom.com/team.php?team=Southern+Miss" xr:uid="{4B39A31F-B1C0-8C40-8AA9-9D02798D5F95}"/>
    <hyperlink ref="C300" r:id="rId634" display="https://kenpom.com/conf.php?c=SB" xr:uid="{735C6CAE-FEB8-8C4D-B661-86BA7643E9BE}"/>
    <hyperlink ref="B301" r:id="rId635" display="https://kenpom.com/team.php?team=UMBC" xr:uid="{9BC8EFA5-6B02-1E4E-ABB8-07B0E84E90B1}"/>
    <hyperlink ref="C301" r:id="rId636" display="https://kenpom.com/conf.php?c=AE" xr:uid="{0B66DA9D-F1F7-3345-930F-A7B3A73CF6F1}"/>
    <hyperlink ref="B302" r:id="rId637" display="https://kenpom.com/team.php?team=Navy" xr:uid="{684CAAE4-9054-BF46-ACEC-494AB31E09BD}"/>
    <hyperlink ref="C302" r:id="rId638" display="https://kenpom.com/conf.php?c=PL" xr:uid="{F751E0EA-F99E-D447-8BC7-4B0C276109D3}"/>
    <hyperlink ref="B303" r:id="rId639" display="https://kenpom.com/team.php?team=Army" xr:uid="{12E360D4-E7D7-114D-9251-CCD5A6AE5E9E}"/>
    <hyperlink ref="C303" r:id="rId640" display="https://kenpom.com/conf.php?c=PL" xr:uid="{065DC796-E79A-FA45-BD3F-97BCC791BFEC}"/>
    <hyperlink ref="B304" r:id="rId641" display="https://kenpom.com/team.php?team=Tarleton+St." xr:uid="{0DCF492A-570B-BF43-8145-6411A747B0B5}"/>
    <hyperlink ref="C304" r:id="rId642" display="https://kenpom.com/conf.php?c=WAC" xr:uid="{8638012C-5C08-9F49-B301-D995A9E260AF}"/>
    <hyperlink ref="B305" r:id="rId643" display="https://kenpom.com/team.php?team=Texas+Southern" xr:uid="{4343AD80-6B71-9C45-AE32-45A94671D058}"/>
    <hyperlink ref="C305" r:id="rId644" display="https://kenpom.com/conf.php?c=SWAC" xr:uid="{C5619A1E-E754-7445-8317-5C8AC71F2384}"/>
    <hyperlink ref="B306" r:id="rId645" display="https://kenpom.com/team.php?team=Tennessee+Martin" xr:uid="{B51D9331-2E42-B044-8AB1-987C2AFF3878}"/>
    <hyperlink ref="C306" r:id="rId646" display="https://kenpom.com/conf.php?c=OVC" xr:uid="{0C125ACA-B2E9-344A-857A-BC83593EB697}"/>
    <hyperlink ref="B307" r:id="rId647" display="https://kenpom.com/team.php?team=VMI" xr:uid="{CB8E8F75-810D-9E41-B7F3-9DD358FBD4F1}"/>
    <hyperlink ref="C307" r:id="rId648" display="https://kenpom.com/conf.php?c=SC" xr:uid="{3B340BF4-8BD7-E849-A173-CF095B6A9D10}"/>
    <hyperlink ref="B308" r:id="rId649" display="https://kenpom.com/team.php?team=Utah+Tech" xr:uid="{BC9C42E9-CCCB-E943-B699-2B7063EF02DA}"/>
    <hyperlink ref="C308" r:id="rId650" display="https://kenpom.com/conf.php?c=WAC" xr:uid="{0E55542F-9AE9-ED40-855A-308160E6D28B}"/>
    <hyperlink ref="B309" r:id="rId651" display="https://kenpom.com/team.php?team=Delaware+St." xr:uid="{DC66A964-5B4E-064A-974D-88AAC28826BA}"/>
    <hyperlink ref="C309" r:id="rId652" display="https://kenpom.com/conf.php?c=MEAC" xr:uid="{53E88475-B4AF-E445-AF54-E1D43CAF2B67}"/>
    <hyperlink ref="B310" r:id="rId653" display="https://kenpom.com/team.php?team=Eastern+Michigan" xr:uid="{4A0B47A7-522E-E343-A4DF-DF129D1D8271}"/>
    <hyperlink ref="C310" r:id="rId654" display="https://kenpom.com/conf.php?c=MAC" xr:uid="{2F248919-4B35-8747-A22F-41A561E5E632}"/>
    <hyperlink ref="B311" r:id="rId655" display="https://kenpom.com/team.php?team=San+Diego" xr:uid="{6ECDD82C-6ADB-3F40-B66F-6AC3BEFBF197}"/>
    <hyperlink ref="C311" r:id="rId656" display="https://kenpom.com/conf.php?c=WCC" xr:uid="{C581FE25-49C6-0A45-A5DD-81823E738FF4}"/>
    <hyperlink ref="B312" r:id="rId657" display="https://kenpom.com/team.php?team=Western+Michigan" xr:uid="{5E6E5DE3-D4C6-8D42-B682-43CC804CE578}"/>
    <hyperlink ref="C312" r:id="rId658" display="https://kenpom.com/conf.php?c=MAC" xr:uid="{89164EC4-E702-1C41-B27C-C23DDB811672}"/>
    <hyperlink ref="B313" r:id="rId659" display="https://kenpom.com/team.php?team=Tennessee+Tech" xr:uid="{1FC2C1B0-8727-F348-96CB-AEE5ADC9367A}"/>
    <hyperlink ref="C313" r:id="rId660" display="https://kenpom.com/conf.php?c=OVC" xr:uid="{6A2DAE5A-D653-774D-A78B-3181262FF22E}"/>
    <hyperlink ref="B314" r:id="rId661" display="https://kenpom.com/team.php?team=Alabama+St." xr:uid="{301A4923-9B74-1041-B489-DB69D7B20C06}"/>
    <hyperlink ref="C314" r:id="rId662" display="https://kenpom.com/conf.php?c=SWAC" xr:uid="{9C756501-FEDF-E54F-9228-EDAC0FB9E030}"/>
    <hyperlink ref="B315" r:id="rId663" display="https://kenpom.com/team.php?team=Lafayette" xr:uid="{4AC7E890-0AF6-D147-84B0-D68079AFB9AB}"/>
    <hyperlink ref="C315" r:id="rId664" display="https://kenpom.com/conf.php?c=PL" xr:uid="{FB287C17-EC21-F248-97B6-6A20DF4B02B6}"/>
    <hyperlink ref="B316" r:id="rId665" display="https://kenpom.com/team.php?team=Saint+Peter%27s" xr:uid="{3974B981-C9FD-2348-BB8B-6732732EF99D}"/>
    <hyperlink ref="C316" r:id="rId666" display="https://kenpom.com/conf.php?c=MAAC" xr:uid="{F990D40A-163E-DE4E-8428-F0402A734EAE}"/>
    <hyperlink ref="B317" r:id="rId667" display="https://kenpom.com/team.php?team=Old+Dominion" xr:uid="{8B36F726-09DB-BF4B-8467-CC3B144499A7}"/>
    <hyperlink ref="C317" r:id="rId668" display="https://kenpom.com/conf.php?c=SB" xr:uid="{FF4458BE-3D76-B548-8090-81B676326A4F}"/>
    <hyperlink ref="B318" r:id="rId669" display="https://kenpom.com/team.php?team=Bowling+Green" xr:uid="{E606E243-81D3-024C-8195-4F7C0DCBB59A}"/>
    <hyperlink ref="C318" r:id="rId670" display="https://kenpom.com/conf.php?c=MAC" xr:uid="{AB02E8DD-DF98-9148-B28A-FD96C2A027CB}"/>
    <hyperlink ref="B319" r:id="rId671" display="https://kenpom.com/team.php?team=Louisiana" xr:uid="{C964A586-7F84-5C44-9913-2E820C0D771C}"/>
    <hyperlink ref="C319" r:id="rId672" display="https://kenpom.com/conf.php?c=SB" xr:uid="{431A8BAF-9FC4-1C46-8310-D4ED167493CC}"/>
    <hyperlink ref="B320" r:id="rId673" display="https://kenpom.com/team.php?team=Howard" xr:uid="{8394744B-55C2-3E4A-B651-C446D8893EFB}"/>
    <hyperlink ref="C320" r:id="rId674" display="https://kenpom.com/conf.php?c=MEAC" xr:uid="{DD2EDCCE-0CDC-8145-BF07-0B1D18899C66}"/>
    <hyperlink ref="B321" r:id="rId675" display="https://kenpom.com/team.php?team=LIU" xr:uid="{5D38674B-E32C-C64C-A2F3-4E47D6B14ECE}"/>
    <hyperlink ref="C321" r:id="rId676" display="https://kenpom.com/conf.php?c=NEC" xr:uid="{C8DF75A1-12C6-3D46-9772-67F041C2D9CD}"/>
    <hyperlink ref="B322" r:id="rId677" display="https://kenpom.com/team.php?team=Binghamton" xr:uid="{D93B368E-88C5-3F49-9229-FD6512017E90}"/>
    <hyperlink ref="C322" r:id="rId678" display="https://kenpom.com/conf.php?c=AE" xr:uid="{5A7E1BDC-A168-3945-8D0A-E397EEB3F36A}"/>
    <hyperlink ref="B323" r:id="rId679" display="https://kenpom.com/team.php?team=Weber+St." xr:uid="{C1737421-8E68-7448-B649-BA0115E2C1CE}"/>
    <hyperlink ref="C323" r:id="rId680" display="https://kenpom.com/conf.php?c=BSky" xr:uid="{334E6DC3-1EC3-E540-AF97-28A3FC6C5AD8}"/>
    <hyperlink ref="B324" r:id="rId681" display="https://kenpom.com/team.php?team=Stonehill" xr:uid="{307ED76A-BF22-2442-BD39-B30D2F09FB34}"/>
    <hyperlink ref="C324" r:id="rId682" display="https://kenpom.com/conf.php?c=NEC" xr:uid="{2BB065F8-F707-8B49-881E-66A7010218AA}"/>
    <hyperlink ref="B325" r:id="rId683" display="https://kenpom.com/team.php?team=Air+Force" xr:uid="{30EA566F-CDED-004A-900F-72B3A0A8C64A}"/>
    <hyperlink ref="C325" r:id="rId684" display="https://kenpom.com/conf.php?c=MWC" xr:uid="{047A140B-3E1D-1F43-A7FA-590870BB2361}"/>
    <hyperlink ref="B326" r:id="rId685" display="https://kenpom.com/team.php?team=Boston+University" xr:uid="{2C060714-65BA-9740-B998-012ED33D9A22}"/>
    <hyperlink ref="C326" r:id="rId686" display="https://kenpom.com/conf.php?c=PL" xr:uid="{5DA545E3-4FA8-9144-88C0-34A4821A1379}"/>
    <hyperlink ref="B327" r:id="rId687" display="https://kenpom.com/team.php?team=Alcorn+St." xr:uid="{498F93CD-BF39-B64D-B977-42A59F652207}"/>
    <hyperlink ref="C327" r:id="rId688" display="https://kenpom.com/conf.php?c=SWAC" xr:uid="{20666C3B-896B-C24C-BF95-852E2A8AD617}"/>
    <hyperlink ref="B328" r:id="rId689" display="https://kenpom.com/team.php?team=Fairleigh+Dickinson" xr:uid="{9F5802A4-0832-E846-942E-69655CCD83C1}"/>
    <hyperlink ref="C328" r:id="rId690" display="https://kenpom.com/conf.php?c=NEC" xr:uid="{8DEBF848-D828-2A42-B5A6-3818923BBD7B}"/>
    <hyperlink ref="B329" r:id="rId691" display="https://kenpom.com/team.php?team=Florida+A%26M" xr:uid="{B7B59553-3A34-E640-9C31-19C2D81ED7E4}"/>
    <hyperlink ref="C329" r:id="rId692" display="https://kenpom.com/conf.php?c=SWAC" xr:uid="{1FFAD87C-85BE-A14F-9932-4D78C7D8C0E4}"/>
    <hyperlink ref="B330" r:id="rId693" display="https://kenpom.com/team.php?team=North+Carolina+Central" xr:uid="{3DB0E208-1A1A-9140-8C02-109E63FC40CD}"/>
    <hyperlink ref="C330" r:id="rId694" display="https://kenpom.com/conf.php?c=MEAC" xr:uid="{45408EB3-31E0-494D-812D-8E1FC576569C}"/>
    <hyperlink ref="B331" r:id="rId695" display="https://kenpom.com/team.php?team=Long+Beach+St." xr:uid="{FDFFE8F9-C5CE-BE49-8082-7F26AD4EC10C}"/>
    <hyperlink ref="C331" r:id="rId696" display="https://kenpom.com/conf.php?c=BW" xr:uid="{558105E9-B104-4643-B344-24FE6B39E4A5}"/>
    <hyperlink ref="B332" r:id="rId697" display="https://kenpom.com/team.php?team=Holy+Cross" xr:uid="{BBA64519-1BD0-3B4E-B2F9-B69F64CC03FF}"/>
    <hyperlink ref="C332" r:id="rId698" display="https://kenpom.com/conf.php?c=PL" xr:uid="{B903FA54-219F-2D46-95EA-AC7A9DD1F247}"/>
    <hyperlink ref="B333" r:id="rId699" display="https://kenpom.com/team.php?team=Loyola+MD" xr:uid="{E6B4FB51-A7FF-7C48-8B84-FBD2A7D907DC}"/>
    <hyperlink ref="C333" r:id="rId700" display="https://kenpom.com/conf.php?c=PL" xr:uid="{22646792-A21F-FC4F-B8BF-8B2AC7AE8041}"/>
    <hyperlink ref="B334" r:id="rId701" display="https://kenpom.com/team.php?team=IU+Indy" xr:uid="{36166E75-DBE9-B943-AFEE-FF205B923267}"/>
    <hyperlink ref="C334" r:id="rId702" display="https://kenpom.com/conf.php?c=Horz" xr:uid="{54B55F47-1876-624C-99F7-50E9CFA75B2A}"/>
    <hyperlink ref="B335" r:id="rId703" display="https://kenpom.com/team.php?team=Grambling+St." xr:uid="{FBB9783C-A06A-1247-BF89-A94BBC09F47D}"/>
    <hyperlink ref="C335" r:id="rId704" display="https://kenpom.com/conf.php?c=SWAC" xr:uid="{18F656DD-A409-8F47-95F8-59B591575B4C}"/>
    <hyperlink ref="A337" r:id="rId705" display="https://kenpom.com/archive.php?d=2025-02-22" xr:uid="{41413BC5-7CBC-7147-A4FE-0338638B95D7}"/>
    <hyperlink ref="B337" r:id="rId706" display="https://kenpom.com/archive.php?d=2025-02-22&amp;s=TeamName" xr:uid="{A9026A67-F27B-8D48-B238-7579FBDE9989}"/>
    <hyperlink ref="D337" r:id="rId707" display="https://kenpom.com/archive.php?d=2025-02-22" xr:uid="{3599BC24-8B56-4F4A-A391-C54774340587}"/>
    <hyperlink ref="E337" r:id="rId708" display="https://kenpom.com/archive.php?d=2025-02-22&amp;s=RankAdjOE" xr:uid="{1D1D719F-F108-BA42-9830-58AECE6E5312}"/>
    <hyperlink ref="F337" r:id="rId709" display="https://kenpom.com/archive.php?d=2025-02-22&amp;s=RankAdjDE" xr:uid="{38B9DF28-72E7-FE4B-9C00-43F3402EABD7}"/>
    <hyperlink ref="G337" r:id="rId710" display="https://kenpom.com/archive.php?d=2025-02-22&amp;s=RankAdjTempo" xr:uid="{374AE4EA-4889-304A-B37D-26E2A376C013}"/>
    <hyperlink ref="H337" r:id="rId711" display="https://kenpom.com/archive.php?d=2025-02-22&amp;s=RankAdjEMFinal" xr:uid="{6EAFF764-B5A8-9C45-9E1B-A568F1364AC4}"/>
    <hyperlink ref="I337" r:id="rId712" display="https://kenpom.com/archive.php?d=2025-02-22&amp;s=AdjEMFinal" xr:uid="{8250B47A-536D-4149-9D62-B90DFB057367}"/>
    <hyperlink ref="B338" r:id="rId713" display="https://kenpom.com/team.php?team=Denver" xr:uid="{A4B5B2FD-AB9B-C84C-A941-D1FDCDBE44D7}"/>
    <hyperlink ref="C338" r:id="rId714" display="https://kenpom.com/conf.php?c=Sum" xr:uid="{AEFBDFC6-DBC8-AB4E-9B98-509464F3D2B0}"/>
    <hyperlink ref="B339" r:id="rId715" display="https://kenpom.com/team.php?team=Saint+Francis" xr:uid="{5C0F49D5-4EAC-B44B-83CB-53731F93DACA}"/>
    <hyperlink ref="C339" r:id="rId716" display="https://kenpom.com/conf.php?c=NEC" xr:uid="{66E138CE-E2A5-4342-9899-C341ECBE430E}"/>
    <hyperlink ref="B340" r:id="rId717" display="https://kenpom.com/team.php?team=North+Carolina+A%26T" xr:uid="{896885D8-13A1-6141-A0F7-9E16C2350BC4}"/>
    <hyperlink ref="C340" r:id="rId718" display="https://kenpom.com/conf.php?c=CAA" xr:uid="{CD97FC0A-4AAD-C04C-A1EE-557EE3088B9A}"/>
    <hyperlink ref="B341" r:id="rId719" display="https://kenpom.com/team.php?team=Niagara" xr:uid="{8D4049C7-16F7-A844-B629-465D0AC1F723}"/>
    <hyperlink ref="C341" r:id="rId720" display="https://kenpom.com/conf.php?c=MAAC" xr:uid="{DA886C5F-7AF7-7B45-936A-7EAF5B7CEC4B}"/>
    <hyperlink ref="B342" r:id="rId721" display="https://kenpom.com/team.php?team=Oral+Roberts" xr:uid="{7F051C5B-061D-ED4B-80EC-E815927E3400}"/>
    <hyperlink ref="C342" r:id="rId722" display="https://kenpom.com/conf.php?c=Sum" xr:uid="{4047133F-CB17-4A46-8C9D-05766755C5F5}"/>
    <hyperlink ref="B343" r:id="rId723" display="https://kenpom.com/team.php?team=Coastal+Carolina" xr:uid="{F43433E5-E0E3-AD4E-8A7C-AC1D4947AE9F}"/>
    <hyperlink ref="C343" r:id="rId724" display="https://kenpom.com/conf.php?c=SB" xr:uid="{F0D930F3-C206-A840-9259-49A93ACEA8C2}"/>
    <hyperlink ref="B344" r:id="rId725" display="https://kenpom.com/team.php?team=Rider" xr:uid="{459E52D9-0869-C14C-9D6D-01AC8869D488}"/>
    <hyperlink ref="C344" r:id="rId726" display="https://kenpom.com/conf.php?c=MAAC" xr:uid="{50DD9900-CE68-354E-A6BE-979EAB2124E2}"/>
    <hyperlink ref="B345" r:id="rId727" display="https://kenpom.com/team.php?team=Lindenwood" xr:uid="{72CDF88D-6E50-9445-8BC9-972EB6369A95}"/>
    <hyperlink ref="C345" r:id="rId728" display="https://kenpom.com/conf.php?c=OVC" xr:uid="{EBF77169-63B4-E64D-9932-145EE03FE9F2}"/>
    <hyperlink ref="B346" r:id="rId729" display="https://kenpom.com/team.php?team=Morgan+St." xr:uid="{3896181E-1F76-8440-AEF4-FE93AAA7B83A}"/>
    <hyperlink ref="C346" r:id="rId730" display="https://kenpom.com/conf.php?c=MEAC" xr:uid="{3D0313C4-564C-234E-BC4E-8D3D2EEA287C}"/>
    <hyperlink ref="B347" r:id="rId731" display="https://kenpom.com/team.php?team=Morehead+St." xr:uid="{F51CEC49-CF99-A040-93C3-242236E6FAF3}"/>
    <hyperlink ref="C347" r:id="rId732" display="https://kenpom.com/conf.php?c=OVC" xr:uid="{097DA664-306B-2F4E-A9AC-320AEE2ADB02}"/>
    <hyperlink ref="B348" r:id="rId733" display="https://kenpom.com/team.php?team=East+Texas+A%26M" xr:uid="{1D61E0E9-1AFA-C648-AC37-75C09173B827}"/>
    <hyperlink ref="C348" r:id="rId734" display="https://kenpom.com/conf.php?c=Slnd" xr:uid="{4329F077-70C1-2A4D-87EE-D6478517A8CE}"/>
    <hyperlink ref="B349" r:id="rId735" display="https://kenpom.com/team.php?team=Stony+Brook" xr:uid="{FA12825D-7455-C74A-B056-0F9D45C7C2FE}"/>
    <hyperlink ref="C349" r:id="rId736" display="https://kenpom.com/conf.php?c=CAA" xr:uid="{679647E4-9357-D54F-92E5-F81F68CB6AD1}"/>
    <hyperlink ref="B350" r:id="rId737" display="https://kenpom.com/team.php?team=Detroit+Mercy" xr:uid="{4E878A26-78F6-0F4E-9EB9-0403CFF4A839}"/>
    <hyperlink ref="C350" r:id="rId738" display="https://kenpom.com/conf.php?c=Horz" xr:uid="{63FC28C0-16FA-6343-A194-842308EE30E6}"/>
    <hyperlink ref="B351" r:id="rId739" display="https://kenpom.com/team.php?team=Western+Carolina" xr:uid="{97B5BD22-6848-B944-8C88-89AC22B7A0E1}"/>
    <hyperlink ref="C351" r:id="rId740" display="https://kenpom.com/conf.php?c=SC" xr:uid="{2B5F82BF-CE62-6E4A-8B19-27738FCDFD8E}"/>
    <hyperlink ref="B352" r:id="rId741" display="https://kenpom.com/team.php?team=Green+Bay" xr:uid="{6C836A0E-07BC-A643-B814-1F3665E50C29}"/>
    <hyperlink ref="C352" r:id="rId742" display="https://kenpom.com/conf.php?c=Horz" xr:uid="{8D2D16EC-D107-214E-B71C-77CC0264B55A}"/>
    <hyperlink ref="B353" r:id="rId743" display="https://kenpom.com/team.php?team=Eastern+Illinois" xr:uid="{1875B640-872E-0243-AC0B-72B62E0469D9}"/>
    <hyperlink ref="C353" r:id="rId744" display="https://kenpom.com/conf.php?c=OVC" xr:uid="{ADE1C9E6-B5EB-3447-9E2B-8B136CBA0ED9}"/>
    <hyperlink ref="B354" r:id="rId745" display="https://kenpom.com/team.php?team=Sacramento+St." xr:uid="{4B2DEF0B-C775-2D4F-8426-2EFF0F1A1424}"/>
    <hyperlink ref="C354" r:id="rId746" display="https://kenpom.com/conf.php?c=BSky" xr:uid="{3162F0B0-5845-7B4E-BE73-E9A52775A5A7}"/>
    <hyperlink ref="B355" r:id="rId747" display="https://kenpom.com/team.php?team=Fairfield" xr:uid="{77030860-6214-3B45-AE13-BB72D00E0F5F}"/>
    <hyperlink ref="C355" r:id="rId748" display="https://kenpom.com/conf.php?c=MAAC" xr:uid="{48CC8F05-CA2B-8B4B-87B4-FBA87BC15D11}"/>
    <hyperlink ref="B356" r:id="rId749" display="https://kenpom.com/team.php?team=Bellarmine" xr:uid="{DAF2AF34-CE20-4947-8B44-8518784A0B3B}"/>
    <hyperlink ref="C356" r:id="rId750" display="https://kenpom.com/conf.php?c=ASun" xr:uid="{8703F83F-6BF9-584D-ADDD-03418DE3CB53}"/>
    <hyperlink ref="B357" r:id="rId751" display="https://kenpom.com/team.php?team=USC+Upstate" xr:uid="{CDF166EA-731D-5843-A63A-FA8B8820337E}"/>
    <hyperlink ref="C357" r:id="rId752" display="https://kenpom.com/conf.php?c=BSth" xr:uid="{88CE8BC4-61BB-4246-BF14-3D0F9EEE03AA}"/>
    <hyperlink ref="B358" r:id="rId753" display="https://kenpom.com/team.php?team=Cal+St.+Fullerton" xr:uid="{9A929B2A-1E29-6B48-8BFE-71A144562AEC}"/>
    <hyperlink ref="C358" r:id="rId754" display="https://kenpom.com/conf.php?c=BW" xr:uid="{9DEFA82E-1D15-9F4F-96AD-83F2DA9B4A60}"/>
    <hyperlink ref="B359" r:id="rId755" display="https://kenpom.com/team.php?team=New+Orleans" xr:uid="{E052D234-365A-904B-A96D-BADC7084AB5C}"/>
    <hyperlink ref="C359" r:id="rId756" display="https://kenpom.com/conf.php?c=Slnd" xr:uid="{D65CD557-9D0A-E44E-B9D8-163CA0B168A3}"/>
    <hyperlink ref="B360" r:id="rId757" display="https://kenpom.com/team.php?team=Louisiana+Monroe" xr:uid="{0C029790-6F3A-A048-ADA1-DCFEF507CECE}"/>
    <hyperlink ref="C360" r:id="rId758" display="https://kenpom.com/conf.php?c=SB" xr:uid="{3903D9B6-5B7C-9E46-93C2-03BED1FADB82}"/>
    <hyperlink ref="B361" r:id="rId759" display="https://kenpom.com/team.php?team=Northern+Illinois" xr:uid="{D8A23326-BF86-A94D-A827-49AE2ED21826}"/>
    <hyperlink ref="C361" r:id="rId760" display="https://kenpom.com/conf.php?c=MAC" xr:uid="{6444B5D9-4A34-C845-AB6C-214D20A438DF}"/>
    <hyperlink ref="B362" r:id="rId761" display="https://kenpom.com/team.php?team=Southern+Indiana" xr:uid="{50DB6FD2-C1C6-C44F-80B8-A469DED972B1}"/>
    <hyperlink ref="C362" r:id="rId762" display="https://kenpom.com/conf.php?c=OVC" xr:uid="{8A606EBA-3810-FF47-8553-9C26F1BE5967}"/>
    <hyperlink ref="B363" r:id="rId763" display="https://kenpom.com/team.php?team=Central+Arkansas" xr:uid="{F485F603-31D0-2748-89AE-47ECFAA28BFC}"/>
    <hyperlink ref="C363" r:id="rId764" display="https://kenpom.com/conf.php?c=ASun" xr:uid="{05E736D3-5739-E54F-BD9C-7D70FCAFD4E0}"/>
    <hyperlink ref="B364" r:id="rId765" display="https://kenpom.com/team.php?team=West+Georgia" xr:uid="{6E6F4098-63E3-E94B-972D-D32BDE69D454}"/>
    <hyperlink ref="C364" r:id="rId766" display="https://kenpom.com/conf.php?c=ASun" xr:uid="{505400A5-B4D0-D740-AC07-A938E360CA21}"/>
    <hyperlink ref="B365" r:id="rId767" display="https://kenpom.com/team.php?team=Mercyhurst" xr:uid="{A5C0DCD1-636D-9D47-9E5B-D660D0106295}"/>
    <hyperlink ref="C365" r:id="rId768" display="https://kenpom.com/conf.php?c=NEC" xr:uid="{0FBD405E-55F3-F74F-9BB0-BC79EC49C5EE}"/>
    <hyperlink ref="B366" r:id="rId769" display="https://kenpom.com/team.php?team=Wagner" xr:uid="{AF2ADE94-7F57-8048-9157-593156B1B543}"/>
    <hyperlink ref="C366" r:id="rId770" display="https://kenpom.com/conf.php?c=NEC" xr:uid="{1234CF7E-2A8C-AA4D-A167-F19A6A9736AC}"/>
    <hyperlink ref="B367" r:id="rId771" display="https://kenpom.com/team.php?team=Buffalo" xr:uid="{267D6A05-FD54-4941-A9B4-21E7E22A7C29}"/>
    <hyperlink ref="C367" r:id="rId772" display="https://kenpom.com/conf.php?c=MAC" xr:uid="{A1B55192-9126-4747-A2B3-95DB282924D7}"/>
    <hyperlink ref="B368" r:id="rId773" display="https://kenpom.com/team.php?team=Prairie+View+A%26M" xr:uid="{93DC6230-192C-FA49-8CD8-6E8E3F095538}"/>
    <hyperlink ref="C368" r:id="rId774" display="https://kenpom.com/conf.php?c=SWAC" xr:uid="{65301059-283B-F34F-B551-CE9EEBD2965D}"/>
    <hyperlink ref="B369" r:id="rId775" display="https://kenpom.com/team.php?team=Stetson" xr:uid="{3547518E-29E0-BB42-BCE6-C2BEB08EE487}"/>
    <hyperlink ref="C369" r:id="rId776" display="https://kenpom.com/conf.php?c=ASun" xr:uid="{AA041674-0F2C-0D49-89E6-A216BA2E29DE}"/>
    <hyperlink ref="B370" r:id="rId777" display="https://kenpom.com/team.php?team=NJIT" xr:uid="{A1424199-04C1-E94D-8BAB-D603EB46E98E}"/>
    <hyperlink ref="C370" r:id="rId778" display="https://kenpom.com/conf.php?c=AE" xr:uid="{43A0C91F-7857-8640-AD93-3A8C74422B78}"/>
    <hyperlink ref="B371" r:id="rId779" display="https://kenpom.com/team.php?team=Western+Illinois" xr:uid="{63802DA9-876D-7E4D-A2FA-9AAE4262C247}"/>
    <hyperlink ref="C371" r:id="rId780" display="https://kenpom.com/conf.php?c=OVC" xr:uid="{81313288-854B-9447-82BE-A48661C791DF}"/>
    <hyperlink ref="B372" r:id="rId781" display="https://kenpom.com/team.php?team=Le+Moyne" xr:uid="{25C1B4FC-3221-344E-B557-1042FDEDBE5C}"/>
    <hyperlink ref="C372" r:id="rId782" display="https://kenpom.com/conf.php?c=NEC" xr:uid="{BDA74E2F-9C48-D747-82B6-28676B9C5013}"/>
    <hyperlink ref="B373" r:id="rId783" display="https://kenpom.com/team.php?team=The+Citadel" xr:uid="{5C10213E-9D14-014F-976F-D69AFAC1EF65}"/>
    <hyperlink ref="C373" r:id="rId784" display="https://kenpom.com/conf.php?c=SC" xr:uid="{EA9FB6BB-3F74-0F45-BA3A-E16AB7A7C117}"/>
    <hyperlink ref="B374" r:id="rId785" display="https://kenpom.com/team.php?team=Alabama+A%26M" xr:uid="{391897B8-BF46-3E4F-A1FA-FB9844EE5F7D}"/>
    <hyperlink ref="C374" r:id="rId786" display="https://kenpom.com/conf.php?c=SWAC" xr:uid="{61B486FE-7658-2945-9C60-463251C1EDE3}"/>
    <hyperlink ref="B375" r:id="rId787" display="https://kenpom.com/team.php?team=Canisius" xr:uid="{8622D7DB-8047-A445-A38A-73F29CB9C325}"/>
    <hyperlink ref="C375" r:id="rId788" display="https://kenpom.com/conf.php?c=MAAC" xr:uid="{4D3F202E-1DB3-C745-AAB3-E6C5795AC893}"/>
    <hyperlink ref="B376" r:id="rId789" display="https://kenpom.com/team.php?team=New+Hampshire" xr:uid="{8A6F6558-7870-A644-A8A7-747F2EDB4BFC}"/>
    <hyperlink ref="C376" r:id="rId790" display="https://kenpom.com/conf.php?c=AE" xr:uid="{2A896C5F-7B66-6C47-924A-647628BE307C}"/>
    <hyperlink ref="B377" r:id="rId791" display="https://kenpom.com/team.php?team=Chicago+St." xr:uid="{295A3238-C507-154C-8C20-30AF000EA44B}"/>
    <hyperlink ref="C377" r:id="rId792" display="https://kenpom.com/conf.php?c=NEC" xr:uid="{67C406B5-A848-504E-8B13-B693758F4144}"/>
    <hyperlink ref="A379" r:id="rId793" display="https://kenpom.com/archive.php?d=2025-02-22" xr:uid="{BF9F419E-B674-C24D-B156-83CF91E38371}"/>
    <hyperlink ref="B379" r:id="rId794" display="https://kenpom.com/archive.php?d=2025-02-22&amp;s=TeamName" xr:uid="{E8A5581B-C263-1340-A0BB-B83654B29563}"/>
    <hyperlink ref="D379" r:id="rId795" display="https://kenpom.com/archive.php?d=2025-02-22" xr:uid="{9E5D984B-95D2-2F4F-A3E6-C6133A793C3E}"/>
    <hyperlink ref="E379" r:id="rId796" display="https://kenpom.com/archive.php?d=2025-02-22&amp;s=RankAdjOE" xr:uid="{17362BBF-0DC9-3D42-AA75-96EEF4F6985B}"/>
    <hyperlink ref="F379" r:id="rId797" display="https://kenpom.com/archive.php?d=2025-02-22&amp;s=RankAdjDE" xr:uid="{5092A478-EF40-8A42-B9CF-27AF48435672}"/>
    <hyperlink ref="G379" r:id="rId798" display="https://kenpom.com/archive.php?d=2025-02-22&amp;s=RankAdjTempo" xr:uid="{FEA7489B-2AED-0C41-901D-059411DDB058}"/>
    <hyperlink ref="H379" r:id="rId799" display="https://kenpom.com/archive.php?d=2025-02-22&amp;s=RankAdjEMFinal" xr:uid="{D57007DE-6195-FB43-B45C-E04F4730B3E6}"/>
    <hyperlink ref="I379" r:id="rId800" display="https://kenpom.com/archive.php?d=2025-02-22&amp;s=AdjEMFinal" xr:uid="{D904E14B-50CC-254F-A8C2-4772855DA040}"/>
    <hyperlink ref="B380" r:id="rId801" display="https://kenpom.com/team.php?team=Maryland+Eastern+Shore" xr:uid="{A52A2D83-7407-324A-8813-C0C2CCEC80FA}"/>
    <hyperlink ref="C380" r:id="rId802" display="https://kenpom.com/conf.php?c=MEAC" xr:uid="{01CDAF8E-C8FB-7040-B2CE-8DE19E83D851}"/>
    <hyperlink ref="B381" r:id="rId803" display="https://kenpom.com/team.php?team=Coppin+St." xr:uid="{67E72BA3-436A-F646-99BA-4DF46C1DBCE9}"/>
    <hyperlink ref="C381" r:id="rId804" display="https://kenpom.com/conf.php?c=MEAC" xr:uid="{6DFDBA27-72E9-6C47-A896-F2BA99E13AF3}"/>
    <hyperlink ref="B382" r:id="rId805" display="https://kenpom.com/team.php?team=Arkansas+Pine+Bluff" xr:uid="{885947B5-11BA-FF44-AD28-122DA58EC194}"/>
    <hyperlink ref="C382" r:id="rId806" display="https://kenpom.com/conf.php?c=SWAC" xr:uid="{ED1684F8-CCF7-D649-AE41-4E5700EBEA74}"/>
    <hyperlink ref="B383" r:id="rId807" display="https://kenpom.com/team.php?team=Mississippi+Valley+St." xr:uid="{D6ADBF50-4131-7B47-B318-17E7AEF010C1}"/>
    <hyperlink ref="C383" r:id="rId808" display="https://kenpom.com/conf.php?c=SWAC" xr:uid="{373ECC0A-ACFF-3543-BAAF-7DE24D07843F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167E-1E75-DA4A-97ED-74D3CD86B25A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38.14</v>
      </c>
      <c r="E2" s="40">
        <v>128.5</v>
      </c>
      <c r="F2" s="41">
        <v>2</v>
      </c>
      <c r="G2" s="40">
        <v>90.4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35.96</v>
      </c>
      <c r="E3" s="40">
        <v>129.69999999999999</v>
      </c>
      <c r="F3" s="41">
        <v>1</v>
      </c>
      <c r="G3" s="40">
        <v>93.8</v>
      </c>
      <c r="H3" s="41">
        <v>11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35.17</v>
      </c>
      <c r="E4" s="40">
        <v>124.9</v>
      </c>
      <c r="F4" s="41">
        <v>7</v>
      </c>
      <c r="G4" s="40">
        <v>89.8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34.11</v>
      </c>
      <c r="E5" s="40">
        <v>127</v>
      </c>
      <c r="F5" s="41">
        <v>4</v>
      </c>
      <c r="G5" s="40">
        <v>92.9</v>
      </c>
      <c r="H5" s="41">
        <v>7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31.54</v>
      </c>
      <c r="E6" s="40">
        <v>119.1</v>
      </c>
      <c r="F6" s="41">
        <v>29</v>
      </c>
      <c r="G6" s="40">
        <v>87.5</v>
      </c>
      <c r="H6" s="41">
        <v>1</v>
      </c>
      <c r="I6" s="40">
        <v>64.099999999999994</v>
      </c>
    </row>
    <row r="7" spans="1:9" ht="18">
      <c r="A7" s="40">
        <v>6</v>
      </c>
      <c r="B7" s="39" t="s">
        <v>10</v>
      </c>
      <c r="C7" s="39" t="s">
        <v>728</v>
      </c>
      <c r="D7" s="40">
        <v>28.13</v>
      </c>
      <c r="E7" s="40">
        <v>127.1</v>
      </c>
      <c r="F7" s="41">
        <v>3</v>
      </c>
      <c r="G7" s="40">
        <v>99</v>
      </c>
      <c r="H7" s="41">
        <v>45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124.3</v>
      </c>
      <c r="F8" s="41">
        <v>11</v>
      </c>
      <c r="G8" s="40">
        <v>96.9</v>
      </c>
      <c r="H8" s="41">
        <v>27</v>
      </c>
      <c r="I8" s="40">
        <v>65.8</v>
      </c>
    </row>
    <row r="9" spans="1:9" ht="18">
      <c r="A9" s="40">
        <v>8</v>
      </c>
      <c r="B9" s="39" t="s">
        <v>122</v>
      </c>
      <c r="C9" s="39" t="s">
        <v>727</v>
      </c>
      <c r="D9" s="40">
        <v>26.77</v>
      </c>
      <c r="E9" s="40">
        <v>120.1</v>
      </c>
      <c r="F9" s="41">
        <v>21</v>
      </c>
      <c r="G9" s="40">
        <v>93.4</v>
      </c>
      <c r="H9" s="41">
        <v>8</v>
      </c>
      <c r="I9" s="40">
        <v>68.900000000000006</v>
      </c>
    </row>
    <row r="10" spans="1:9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124.6</v>
      </c>
      <c r="F10" s="41">
        <v>9</v>
      </c>
      <c r="G10" s="40">
        <v>98.1</v>
      </c>
      <c r="H10" s="41">
        <v>37</v>
      </c>
      <c r="I10" s="40">
        <v>67.599999999999994</v>
      </c>
    </row>
    <row r="11" spans="1:9" ht="18">
      <c r="A11" s="40">
        <v>10</v>
      </c>
      <c r="B11" s="39" t="s">
        <v>178</v>
      </c>
      <c r="C11" s="39" t="s">
        <v>730</v>
      </c>
      <c r="D11" s="40">
        <v>26.02</v>
      </c>
      <c r="E11" s="40">
        <v>119.8</v>
      </c>
      <c r="F11" s="41">
        <v>23</v>
      </c>
      <c r="G11" s="40">
        <v>93.8</v>
      </c>
      <c r="H11" s="41">
        <v>12</v>
      </c>
      <c r="I11" s="40">
        <v>67.7</v>
      </c>
    </row>
    <row r="12" spans="1:9" ht="18">
      <c r="A12" s="40">
        <v>11</v>
      </c>
      <c r="B12" s="39" t="s">
        <v>94</v>
      </c>
      <c r="C12" s="39" t="s">
        <v>731</v>
      </c>
      <c r="D12" s="40">
        <v>25.9</v>
      </c>
      <c r="E12" s="40">
        <v>124.6</v>
      </c>
      <c r="F12" s="41">
        <v>10</v>
      </c>
      <c r="G12" s="40">
        <v>98.7</v>
      </c>
      <c r="H12" s="41">
        <v>41</v>
      </c>
      <c r="I12" s="40">
        <v>70.099999999999994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120.6</v>
      </c>
      <c r="F13" s="41">
        <v>19</v>
      </c>
      <c r="G13" s="40">
        <v>94.9</v>
      </c>
      <c r="H13" s="41">
        <v>17</v>
      </c>
      <c r="I13" s="40">
        <v>70.5</v>
      </c>
    </row>
    <row r="14" spans="1:9" ht="18">
      <c r="A14" s="40">
        <v>13</v>
      </c>
      <c r="B14" s="39" t="s">
        <v>254</v>
      </c>
      <c r="C14" s="39" t="s">
        <v>730</v>
      </c>
      <c r="D14" s="40">
        <v>25.56</v>
      </c>
      <c r="E14" s="40">
        <v>124.7</v>
      </c>
      <c r="F14" s="41">
        <v>8</v>
      </c>
      <c r="G14" s="40">
        <v>99.1</v>
      </c>
      <c r="H14" s="41">
        <v>47</v>
      </c>
      <c r="I14" s="40">
        <v>65.599999999999994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25.23</v>
      </c>
      <c r="E15" s="40">
        <v>125</v>
      </c>
      <c r="F15" s="41">
        <v>6</v>
      </c>
      <c r="G15" s="40">
        <v>99.8</v>
      </c>
      <c r="H15" s="41">
        <v>52</v>
      </c>
      <c r="I15" s="40">
        <v>68.5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120.7</v>
      </c>
      <c r="F16" s="41">
        <v>17</v>
      </c>
      <c r="G16" s="40">
        <v>95.6</v>
      </c>
      <c r="H16" s="41">
        <v>20</v>
      </c>
      <c r="I16" s="40">
        <v>70.2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113.7</v>
      </c>
      <c r="F17" s="41">
        <v>78</v>
      </c>
      <c r="G17" s="40">
        <v>88.6</v>
      </c>
      <c r="H17" s="41">
        <v>2</v>
      </c>
      <c r="I17" s="40">
        <v>70</v>
      </c>
    </row>
    <row r="18" spans="1:9" ht="18">
      <c r="A18" s="40">
        <v>17</v>
      </c>
      <c r="B18" s="39" t="s">
        <v>136</v>
      </c>
      <c r="C18" s="39" t="s">
        <v>728</v>
      </c>
      <c r="D18" s="40">
        <v>24.78</v>
      </c>
      <c r="E18" s="40">
        <v>126</v>
      </c>
      <c r="F18" s="41">
        <v>5</v>
      </c>
      <c r="G18" s="40">
        <v>101.2</v>
      </c>
      <c r="H18" s="41">
        <v>64</v>
      </c>
      <c r="I18" s="40">
        <v>70.8</v>
      </c>
    </row>
    <row r="19" spans="1:9" ht="18">
      <c r="A19" s="40">
        <v>18</v>
      </c>
      <c r="B19" s="39" t="s">
        <v>266</v>
      </c>
      <c r="C19" s="39" t="s">
        <v>731</v>
      </c>
      <c r="D19" s="40">
        <v>24.19</v>
      </c>
      <c r="E19" s="40">
        <v>117.6</v>
      </c>
      <c r="F19" s="41">
        <v>38</v>
      </c>
      <c r="G19" s="40">
        <v>93.4</v>
      </c>
      <c r="H19" s="41">
        <v>9</v>
      </c>
      <c r="I19" s="40">
        <v>62.4</v>
      </c>
    </row>
    <row r="20" spans="1:9" ht="18">
      <c r="A20" s="40">
        <v>19</v>
      </c>
      <c r="B20" s="39" t="s">
        <v>44</v>
      </c>
      <c r="C20" s="39" t="s">
        <v>729</v>
      </c>
      <c r="D20" s="40">
        <v>24</v>
      </c>
      <c r="E20" s="40">
        <v>120.9</v>
      </c>
      <c r="F20" s="41">
        <v>16</v>
      </c>
      <c r="G20" s="40">
        <v>96.9</v>
      </c>
      <c r="H20" s="41">
        <v>26</v>
      </c>
      <c r="I20" s="40">
        <v>63.8</v>
      </c>
    </row>
    <row r="21" spans="1:9" ht="18">
      <c r="A21" s="40">
        <v>20</v>
      </c>
      <c r="B21" s="39" t="s">
        <v>339</v>
      </c>
      <c r="C21" s="39" t="s">
        <v>728</v>
      </c>
      <c r="D21" s="40">
        <v>23.99</v>
      </c>
      <c r="E21" s="40">
        <v>116.4</v>
      </c>
      <c r="F21" s="41">
        <v>52</v>
      </c>
      <c r="G21" s="40">
        <v>92.4</v>
      </c>
      <c r="H21" s="41">
        <v>6</v>
      </c>
      <c r="I21" s="40">
        <v>66.5</v>
      </c>
    </row>
    <row r="22" spans="1:9" ht="18">
      <c r="A22" s="40">
        <v>21</v>
      </c>
      <c r="B22" s="39" t="s">
        <v>132</v>
      </c>
      <c r="C22" s="39" t="s">
        <v>727</v>
      </c>
      <c r="D22" s="40">
        <v>23.54</v>
      </c>
      <c r="E22" s="40">
        <v>115.5</v>
      </c>
      <c r="F22" s="41">
        <v>56</v>
      </c>
      <c r="G22" s="40">
        <v>91.9</v>
      </c>
      <c r="H22" s="41">
        <v>5</v>
      </c>
      <c r="I22" s="40">
        <v>68.8</v>
      </c>
    </row>
    <row r="23" spans="1:9" ht="18">
      <c r="A23" s="40">
        <v>22</v>
      </c>
      <c r="B23" s="39" t="s">
        <v>184</v>
      </c>
      <c r="C23" s="39" t="s">
        <v>728</v>
      </c>
      <c r="D23" s="40">
        <v>22.74</v>
      </c>
      <c r="E23" s="40">
        <v>117.7</v>
      </c>
      <c r="F23" s="41">
        <v>37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176</v>
      </c>
      <c r="C24" s="39" t="s">
        <v>730</v>
      </c>
      <c r="D24" s="40">
        <v>22.73</v>
      </c>
      <c r="E24" s="40">
        <v>119.3</v>
      </c>
      <c r="F24" s="41">
        <v>26</v>
      </c>
      <c r="G24" s="40">
        <v>96.5</v>
      </c>
      <c r="H24" s="41">
        <v>23</v>
      </c>
      <c r="I24" s="40">
        <v>70</v>
      </c>
    </row>
    <row r="25" spans="1:9" ht="18">
      <c r="A25" s="40">
        <v>24</v>
      </c>
      <c r="B25" s="39" t="s">
        <v>156</v>
      </c>
      <c r="C25" s="39" t="s">
        <v>729</v>
      </c>
      <c r="D25" s="40">
        <v>22.64</v>
      </c>
      <c r="E25" s="40">
        <v>120.1</v>
      </c>
      <c r="F25" s="41">
        <v>22</v>
      </c>
      <c r="G25" s="40">
        <v>97.5</v>
      </c>
      <c r="H25" s="41">
        <v>30</v>
      </c>
      <c r="I25" s="40">
        <v>68.900000000000006</v>
      </c>
    </row>
    <row r="26" spans="1:9" ht="18">
      <c r="A26" s="40">
        <v>25</v>
      </c>
      <c r="B26" s="39" t="s">
        <v>112</v>
      </c>
      <c r="C26" s="39" t="s">
        <v>730</v>
      </c>
      <c r="D26" s="40">
        <v>22.22</v>
      </c>
      <c r="E26" s="40">
        <v>120.7</v>
      </c>
      <c r="F26" s="41">
        <v>18</v>
      </c>
      <c r="G26" s="40">
        <v>98.4</v>
      </c>
      <c r="H26" s="41">
        <v>40</v>
      </c>
      <c r="I26" s="40">
        <v>72.2</v>
      </c>
    </row>
    <row r="27" spans="1:9" ht="18">
      <c r="A27" s="40">
        <v>26</v>
      </c>
      <c r="B27" s="39" t="s">
        <v>404</v>
      </c>
      <c r="C27" s="39" t="s">
        <v>727</v>
      </c>
      <c r="D27" s="40">
        <v>21.41</v>
      </c>
      <c r="E27" s="40">
        <v>123.1</v>
      </c>
      <c r="F27" s="41">
        <v>12</v>
      </c>
      <c r="G27" s="40">
        <v>101.6</v>
      </c>
      <c r="H27" s="41">
        <v>69</v>
      </c>
      <c r="I27" s="40">
        <v>67.099999999999994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</v>
      </c>
      <c r="E28" s="40">
        <v>118.1</v>
      </c>
      <c r="F28" s="41">
        <v>32</v>
      </c>
      <c r="G28" s="40">
        <v>96.7</v>
      </c>
      <c r="H28" s="41">
        <v>24</v>
      </c>
      <c r="I28" s="40">
        <v>67.599999999999994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116.5</v>
      </c>
      <c r="F29" s="41">
        <v>50</v>
      </c>
      <c r="G29" s="40">
        <v>95.1</v>
      </c>
      <c r="H29" s="41">
        <v>18</v>
      </c>
      <c r="I29" s="40">
        <v>65</v>
      </c>
    </row>
    <row r="30" spans="1:9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119.3</v>
      </c>
      <c r="F30" s="41">
        <v>25</v>
      </c>
      <c r="G30" s="40">
        <v>98.2</v>
      </c>
      <c r="H30" s="41">
        <v>38</v>
      </c>
      <c r="I30" s="40">
        <v>68.099999999999994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20.66</v>
      </c>
      <c r="E31" s="40">
        <v>122.1</v>
      </c>
      <c r="F31" s="41">
        <v>13</v>
      </c>
      <c r="G31" s="40">
        <v>101.5</v>
      </c>
      <c r="H31" s="41">
        <v>66</v>
      </c>
      <c r="I31" s="40">
        <v>65.400000000000006</v>
      </c>
    </row>
    <row r="32" spans="1:9" ht="18">
      <c r="A32" s="40">
        <v>31</v>
      </c>
      <c r="B32" s="39" t="s">
        <v>368</v>
      </c>
      <c r="C32" s="39" t="s">
        <v>735</v>
      </c>
      <c r="D32" s="40">
        <v>20.420000000000002</v>
      </c>
      <c r="E32" s="40">
        <v>116.4</v>
      </c>
      <c r="F32" s="41">
        <v>51</v>
      </c>
      <c r="G32" s="40">
        <v>95.9</v>
      </c>
      <c r="H32" s="41">
        <v>21</v>
      </c>
      <c r="I32" s="40">
        <v>66.8</v>
      </c>
    </row>
    <row r="33" spans="1:9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116.7</v>
      </c>
      <c r="F33" s="41">
        <v>48</v>
      </c>
      <c r="G33" s="40">
        <v>97.1</v>
      </c>
      <c r="H33" s="41">
        <v>28</v>
      </c>
      <c r="I33" s="40">
        <v>68.400000000000006</v>
      </c>
    </row>
    <row r="34" spans="1:9" ht="18">
      <c r="A34" s="40">
        <v>33</v>
      </c>
      <c r="B34" s="39" t="s">
        <v>323</v>
      </c>
      <c r="C34" s="39" t="s">
        <v>730</v>
      </c>
      <c r="D34" s="40">
        <v>19.489999999999998</v>
      </c>
      <c r="E34" s="40">
        <v>117.6</v>
      </c>
      <c r="F34" s="41">
        <v>39</v>
      </c>
      <c r="G34" s="40">
        <v>98.1</v>
      </c>
      <c r="H34" s="41">
        <v>36</v>
      </c>
      <c r="I34" s="40">
        <v>67.599999999999994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</v>
      </c>
      <c r="E35" s="40">
        <v>117.7</v>
      </c>
      <c r="F35" s="41">
        <v>36</v>
      </c>
      <c r="G35" s="40">
        <v>98.9</v>
      </c>
      <c r="H35" s="41">
        <v>44</v>
      </c>
      <c r="I35" s="40">
        <v>68.099999999999994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116.5</v>
      </c>
      <c r="F36" s="41">
        <v>49</v>
      </c>
      <c r="G36" s="40">
        <v>98.3</v>
      </c>
      <c r="H36" s="41">
        <v>39</v>
      </c>
      <c r="I36" s="40">
        <v>66.2</v>
      </c>
    </row>
    <row r="37" spans="1:9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</v>
      </c>
      <c r="F37" s="41">
        <v>80</v>
      </c>
      <c r="G37" s="40">
        <v>95.1</v>
      </c>
      <c r="H37" s="41">
        <v>19</v>
      </c>
      <c r="I37" s="40">
        <v>69.2</v>
      </c>
    </row>
    <row r="38" spans="1:9" ht="18">
      <c r="A38" s="40">
        <v>37</v>
      </c>
      <c r="B38" s="39" t="s">
        <v>428</v>
      </c>
      <c r="C38" s="39" t="s">
        <v>732</v>
      </c>
      <c r="D38" s="40">
        <v>17.829999999999998</v>
      </c>
      <c r="E38" s="40">
        <v>121</v>
      </c>
      <c r="F38" s="41">
        <v>15</v>
      </c>
      <c r="G38" s="40">
        <v>103.2</v>
      </c>
      <c r="H38" s="41">
        <v>92</v>
      </c>
      <c r="I38" s="40">
        <v>64.2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17.489999999999998</v>
      </c>
      <c r="E39" s="40">
        <v>114.3</v>
      </c>
      <c r="F39" s="41">
        <v>69</v>
      </c>
      <c r="G39" s="40">
        <v>96.9</v>
      </c>
      <c r="H39" s="41">
        <v>25</v>
      </c>
      <c r="I39" s="40">
        <v>73.099999999999994</v>
      </c>
    </row>
    <row r="40" spans="1:9" ht="18">
      <c r="A40" s="40">
        <v>39</v>
      </c>
      <c r="B40" s="39" t="s">
        <v>324</v>
      </c>
      <c r="C40" s="39" t="s">
        <v>728</v>
      </c>
      <c r="D40" s="40">
        <v>17.09</v>
      </c>
      <c r="E40" s="40">
        <v>117.4</v>
      </c>
      <c r="F40" s="41">
        <v>42</v>
      </c>
      <c r="G40" s="40">
        <v>100.3</v>
      </c>
      <c r="H40" s="41">
        <v>55</v>
      </c>
      <c r="I40" s="40">
        <v>67.5</v>
      </c>
    </row>
    <row r="41" spans="1:9" ht="18">
      <c r="A41" s="40">
        <v>40</v>
      </c>
      <c r="B41" s="39" t="s">
        <v>278</v>
      </c>
      <c r="C41" s="39" t="s">
        <v>729</v>
      </c>
      <c r="D41" s="40">
        <v>17.09</v>
      </c>
      <c r="E41" s="40">
        <v>119.2</v>
      </c>
      <c r="F41" s="41">
        <v>27</v>
      </c>
      <c r="G41" s="40">
        <v>102.1</v>
      </c>
      <c r="H41" s="41">
        <v>77</v>
      </c>
      <c r="I41" s="40">
        <v>69.400000000000006</v>
      </c>
    </row>
    <row r="42" spans="1:9" ht="18">
      <c r="A42" s="46"/>
      <c r="B42" s="46"/>
      <c r="C42" s="45" t="s">
        <v>777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455</v>
      </c>
      <c r="C44" s="39" t="s">
        <v>734</v>
      </c>
      <c r="D44" s="40">
        <v>16.98</v>
      </c>
      <c r="E44" s="40">
        <v>121.8</v>
      </c>
      <c r="F44" s="41">
        <v>14</v>
      </c>
      <c r="G44" s="40">
        <v>104.8</v>
      </c>
      <c r="H44" s="41">
        <v>116</v>
      </c>
      <c r="I44" s="40">
        <v>68.400000000000006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16.71</v>
      </c>
      <c r="E45" s="40">
        <v>110.3</v>
      </c>
      <c r="F45" s="41">
        <v>122</v>
      </c>
      <c r="G45" s="40">
        <v>93.6</v>
      </c>
      <c r="H45" s="41">
        <v>10</v>
      </c>
      <c r="I45" s="40">
        <v>66.2</v>
      </c>
    </row>
    <row r="46" spans="1:9" ht="18">
      <c r="A46" s="40">
        <v>43</v>
      </c>
      <c r="B46" s="39" t="s">
        <v>366</v>
      </c>
      <c r="C46" s="39" t="s">
        <v>728</v>
      </c>
      <c r="D46" s="40">
        <v>16.7</v>
      </c>
      <c r="E46" s="40">
        <v>118.7</v>
      </c>
      <c r="F46" s="41">
        <v>30</v>
      </c>
      <c r="G46" s="40">
        <v>102</v>
      </c>
      <c r="H46" s="41">
        <v>75</v>
      </c>
      <c r="I46" s="40">
        <v>69.5</v>
      </c>
    </row>
    <row r="47" spans="1:9" ht="18">
      <c r="A47" s="40">
        <v>44</v>
      </c>
      <c r="B47" s="39" t="s">
        <v>214</v>
      </c>
      <c r="C47" s="39" t="s">
        <v>729</v>
      </c>
      <c r="D47" s="40">
        <v>16.68</v>
      </c>
      <c r="E47" s="40">
        <v>117.9</v>
      </c>
      <c r="F47" s="41">
        <v>35</v>
      </c>
      <c r="G47" s="40">
        <v>101.2</v>
      </c>
      <c r="H47" s="41">
        <v>62</v>
      </c>
      <c r="I47" s="40">
        <v>71.400000000000006</v>
      </c>
    </row>
    <row r="48" spans="1:9" ht="18">
      <c r="A48" s="40">
        <v>45</v>
      </c>
      <c r="B48" s="39" t="s">
        <v>88</v>
      </c>
      <c r="C48" s="39" t="s">
        <v>728</v>
      </c>
      <c r="D48" s="40">
        <v>16.64</v>
      </c>
      <c r="E48" s="40">
        <v>114.4</v>
      </c>
      <c r="F48" s="41">
        <v>68</v>
      </c>
      <c r="G48" s="40">
        <v>97.8</v>
      </c>
      <c r="H48" s="41">
        <v>34</v>
      </c>
      <c r="I48" s="40">
        <v>66.5</v>
      </c>
    </row>
    <row r="49" spans="1:9" ht="18">
      <c r="A49" s="40">
        <v>46</v>
      </c>
      <c r="B49" s="39" t="s">
        <v>198</v>
      </c>
      <c r="C49" s="39" t="s">
        <v>730</v>
      </c>
      <c r="D49" s="40">
        <v>16.37</v>
      </c>
      <c r="E49" s="40">
        <v>115.2</v>
      </c>
      <c r="F49" s="41">
        <v>57</v>
      </c>
      <c r="G49" s="40">
        <v>98.9</v>
      </c>
      <c r="H49" s="41">
        <v>43</v>
      </c>
      <c r="I49" s="40">
        <v>67.7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16.14</v>
      </c>
      <c r="E50" s="40">
        <v>114.8</v>
      </c>
      <c r="F50" s="41">
        <v>62</v>
      </c>
      <c r="G50" s="40">
        <v>98.7</v>
      </c>
      <c r="H50" s="41">
        <v>42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16.12</v>
      </c>
      <c r="E51" s="40">
        <v>116.8</v>
      </c>
      <c r="F51" s="41">
        <v>44</v>
      </c>
      <c r="G51" s="40">
        <v>100.7</v>
      </c>
      <c r="H51" s="41">
        <v>59</v>
      </c>
      <c r="I51" s="40">
        <v>66.599999999999994</v>
      </c>
    </row>
    <row r="52" spans="1:9" ht="18">
      <c r="A52" s="40">
        <v>49</v>
      </c>
      <c r="B52" s="39" t="s">
        <v>232</v>
      </c>
      <c r="C52" s="39" t="s">
        <v>728</v>
      </c>
      <c r="D52" s="40">
        <v>16.11</v>
      </c>
      <c r="E52" s="40">
        <v>117.9</v>
      </c>
      <c r="F52" s="41">
        <v>34</v>
      </c>
      <c r="G52" s="40">
        <v>101.8</v>
      </c>
      <c r="H52" s="41">
        <v>74</v>
      </c>
      <c r="I52" s="40">
        <v>68.7</v>
      </c>
    </row>
    <row r="53" spans="1:9" ht="18">
      <c r="A53" s="40">
        <v>50</v>
      </c>
      <c r="B53" s="39" t="s">
        <v>382</v>
      </c>
      <c r="C53" s="39" t="s">
        <v>727</v>
      </c>
      <c r="D53" s="40">
        <v>15.67</v>
      </c>
      <c r="E53" s="40">
        <v>110.5</v>
      </c>
      <c r="F53" s="41">
        <v>118</v>
      </c>
      <c r="G53" s="40">
        <v>94.8</v>
      </c>
      <c r="H53" s="41">
        <v>15</v>
      </c>
      <c r="I53" s="40">
        <v>64.400000000000006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15.62</v>
      </c>
      <c r="E54" s="40">
        <v>114.7</v>
      </c>
      <c r="F54" s="41">
        <v>64</v>
      </c>
      <c r="G54" s="40">
        <v>99.1</v>
      </c>
      <c r="H54" s="41">
        <v>46</v>
      </c>
      <c r="I54" s="40">
        <v>69.3</v>
      </c>
    </row>
    <row r="55" spans="1:9" ht="18">
      <c r="A55" s="40">
        <v>52</v>
      </c>
      <c r="B55" s="39" t="s">
        <v>42</v>
      </c>
      <c r="C55" s="39" t="s">
        <v>727</v>
      </c>
      <c r="D55" s="40">
        <v>15.46</v>
      </c>
      <c r="E55" s="40">
        <v>112</v>
      </c>
      <c r="F55" s="41">
        <v>94</v>
      </c>
      <c r="G55" s="40">
        <v>96.5</v>
      </c>
      <c r="H55" s="41">
        <v>22</v>
      </c>
      <c r="I55" s="40">
        <v>65.599999999999994</v>
      </c>
    </row>
    <row r="56" spans="1:9" ht="18">
      <c r="A56" s="40">
        <v>53</v>
      </c>
      <c r="B56" s="39" t="s">
        <v>226</v>
      </c>
      <c r="C56" s="39" t="s">
        <v>730</v>
      </c>
      <c r="D56" s="40">
        <v>15.27</v>
      </c>
      <c r="E56" s="40">
        <v>114.6</v>
      </c>
      <c r="F56" s="41">
        <v>65</v>
      </c>
      <c r="G56" s="40">
        <v>99.4</v>
      </c>
      <c r="H56" s="41">
        <v>48</v>
      </c>
      <c r="I56" s="40">
        <v>64.900000000000006</v>
      </c>
    </row>
    <row r="57" spans="1:9" ht="18">
      <c r="A57" s="40">
        <v>54</v>
      </c>
      <c r="B57" s="39" t="s">
        <v>246</v>
      </c>
      <c r="C57" s="39" t="s">
        <v>729</v>
      </c>
      <c r="D57" s="40">
        <v>15.12</v>
      </c>
      <c r="E57" s="40">
        <v>118.2</v>
      </c>
      <c r="F57" s="41">
        <v>31</v>
      </c>
      <c r="G57" s="40">
        <v>103.1</v>
      </c>
      <c r="H57" s="41">
        <v>90</v>
      </c>
      <c r="I57" s="40">
        <v>66.400000000000006</v>
      </c>
    </row>
    <row r="58" spans="1:9" ht="18">
      <c r="A58" s="40">
        <v>55</v>
      </c>
      <c r="B58" s="39" t="s">
        <v>263</v>
      </c>
      <c r="C58" s="39" t="s">
        <v>731</v>
      </c>
      <c r="D58" s="40">
        <v>15.09</v>
      </c>
      <c r="E58" s="40">
        <v>117.6</v>
      </c>
      <c r="F58" s="41">
        <v>40</v>
      </c>
      <c r="G58" s="40">
        <v>102.5</v>
      </c>
      <c r="H58" s="41">
        <v>81</v>
      </c>
      <c r="I58" s="40">
        <v>68.7</v>
      </c>
    </row>
    <row r="59" spans="1:9" ht="18">
      <c r="A59" s="40">
        <v>56</v>
      </c>
      <c r="B59" s="39" t="s">
        <v>370</v>
      </c>
      <c r="C59" s="39" t="s">
        <v>732</v>
      </c>
      <c r="D59" s="40">
        <v>15.03</v>
      </c>
      <c r="E59" s="40">
        <v>120.6</v>
      </c>
      <c r="F59" s="41">
        <v>20</v>
      </c>
      <c r="G59" s="40">
        <v>105.5</v>
      </c>
      <c r="H59" s="41">
        <v>133</v>
      </c>
      <c r="I59" s="40">
        <v>63.2</v>
      </c>
    </row>
    <row r="60" spans="1:9" ht="18">
      <c r="A60" s="40">
        <v>57</v>
      </c>
      <c r="B60" s="39" t="s">
        <v>435</v>
      </c>
      <c r="C60" s="39" t="s">
        <v>730</v>
      </c>
      <c r="D60" s="40">
        <v>14.76</v>
      </c>
      <c r="E60" s="40">
        <v>114.9</v>
      </c>
      <c r="F60" s="41">
        <v>61</v>
      </c>
      <c r="G60" s="40">
        <v>100.1</v>
      </c>
      <c r="H60" s="41">
        <v>54</v>
      </c>
      <c r="I60" s="40">
        <v>68.5</v>
      </c>
    </row>
    <row r="61" spans="1:9" ht="18">
      <c r="A61" s="40">
        <v>58</v>
      </c>
      <c r="B61" s="39" t="s">
        <v>354</v>
      </c>
      <c r="C61" s="39" t="s">
        <v>730</v>
      </c>
      <c r="D61" s="40">
        <v>13.59</v>
      </c>
      <c r="E61" s="40">
        <v>116.1</v>
      </c>
      <c r="F61" s="41">
        <v>53</v>
      </c>
      <c r="G61" s="40">
        <v>102.5</v>
      </c>
      <c r="H61" s="41">
        <v>82</v>
      </c>
      <c r="I61" s="40">
        <v>68.7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13.31</v>
      </c>
      <c r="E62" s="40">
        <v>113.7</v>
      </c>
      <c r="F62" s="41">
        <v>77</v>
      </c>
      <c r="G62" s="40">
        <v>100.4</v>
      </c>
      <c r="H62" s="41">
        <v>57</v>
      </c>
      <c r="I62" s="40">
        <v>67.599999999999994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13.24</v>
      </c>
      <c r="E63" s="40">
        <v>113.9</v>
      </c>
      <c r="F63" s="41">
        <v>76</v>
      </c>
      <c r="G63" s="40">
        <v>100.7</v>
      </c>
      <c r="H63" s="41">
        <v>60</v>
      </c>
      <c r="I63" s="40">
        <v>59.5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110.4</v>
      </c>
      <c r="F64" s="41">
        <v>120</v>
      </c>
      <c r="G64" s="40">
        <v>97.6</v>
      </c>
      <c r="H64" s="41">
        <v>33</v>
      </c>
      <c r="I64" s="40">
        <v>60.9</v>
      </c>
    </row>
    <row r="65" spans="1:9" ht="18">
      <c r="A65" s="40">
        <v>62</v>
      </c>
      <c r="B65" s="39" t="s">
        <v>402</v>
      </c>
      <c r="C65" s="39" t="s">
        <v>727</v>
      </c>
      <c r="D65" s="40">
        <v>12.77</v>
      </c>
      <c r="E65" s="40">
        <v>112.4</v>
      </c>
      <c r="F65" s="41">
        <v>86</v>
      </c>
      <c r="G65" s="40">
        <v>99.6</v>
      </c>
      <c r="H65" s="41">
        <v>51</v>
      </c>
      <c r="I65" s="40">
        <v>68.8</v>
      </c>
    </row>
    <row r="66" spans="1:9" ht="18">
      <c r="A66" s="40">
        <v>63</v>
      </c>
      <c r="B66" s="39" t="s">
        <v>418</v>
      </c>
      <c r="C66" s="39" t="s">
        <v>731</v>
      </c>
      <c r="D66" s="40">
        <v>12.66</v>
      </c>
      <c r="E66" s="40">
        <v>112</v>
      </c>
      <c r="F66" s="41">
        <v>90</v>
      </c>
      <c r="G66" s="40">
        <v>99.4</v>
      </c>
      <c r="H66" s="41">
        <v>49</v>
      </c>
      <c r="I66" s="40">
        <v>67.8</v>
      </c>
    </row>
    <row r="67" spans="1:9" ht="18">
      <c r="A67" s="40">
        <v>64</v>
      </c>
      <c r="B67" s="39" t="s">
        <v>50</v>
      </c>
      <c r="C67" s="39" t="s">
        <v>734</v>
      </c>
      <c r="D67" s="40">
        <v>12.56</v>
      </c>
      <c r="E67" s="40">
        <v>114.3</v>
      </c>
      <c r="F67" s="41">
        <v>70</v>
      </c>
      <c r="G67" s="40">
        <v>101.7</v>
      </c>
      <c r="H67" s="41">
        <v>71</v>
      </c>
      <c r="I67" s="40">
        <v>66.400000000000006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12.56</v>
      </c>
      <c r="E68" s="40">
        <v>116.9</v>
      </c>
      <c r="F68" s="41">
        <v>43</v>
      </c>
      <c r="G68" s="40">
        <v>104.4</v>
      </c>
      <c r="H68" s="41">
        <v>110</v>
      </c>
      <c r="I68" s="40">
        <v>68.3</v>
      </c>
    </row>
    <row r="69" spans="1:9" ht="18">
      <c r="A69" s="40">
        <v>66</v>
      </c>
      <c r="B69" s="39" t="s">
        <v>287</v>
      </c>
      <c r="C69" s="39" t="s">
        <v>737</v>
      </c>
      <c r="D69" s="40">
        <v>12.56</v>
      </c>
      <c r="E69" s="40">
        <v>114.2</v>
      </c>
      <c r="F69" s="41">
        <v>72</v>
      </c>
      <c r="G69" s="40">
        <v>101.7</v>
      </c>
      <c r="H69" s="41">
        <v>70</v>
      </c>
      <c r="I69" s="40">
        <v>64.900000000000006</v>
      </c>
    </row>
    <row r="70" spans="1:9" ht="18">
      <c r="A70" s="40">
        <v>67</v>
      </c>
      <c r="B70" s="39" t="s">
        <v>244</v>
      </c>
      <c r="C70" s="39" t="s">
        <v>730</v>
      </c>
      <c r="D70" s="40">
        <v>12.23</v>
      </c>
      <c r="E70" s="40">
        <v>114.9</v>
      </c>
      <c r="F70" s="41">
        <v>59</v>
      </c>
      <c r="G70" s="40">
        <v>102.7</v>
      </c>
      <c r="H70" s="41">
        <v>86</v>
      </c>
      <c r="I70" s="40">
        <v>70.2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12.19</v>
      </c>
      <c r="E71" s="40">
        <v>109.8</v>
      </c>
      <c r="F71" s="41">
        <v>131</v>
      </c>
      <c r="G71" s="40">
        <v>97.6</v>
      </c>
      <c r="H71" s="41">
        <v>32</v>
      </c>
      <c r="I71" s="40">
        <v>65.7</v>
      </c>
    </row>
    <row r="72" spans="1:9" ht="18">
      <c r="A72" s="40">
        <v>69</v>
      </c>
      <c r="B72" s="39" t="s">
        <v>376</v>
      </c>
      <c r="C72" s="39" t="s">
        <v>729</v>
      </c>
      <c r="D72" s="40">
        <v>12.17</v>
      </c>
      <c r="E72" s="40">
        <v>109.7</v>
      </c>
      <c r="F72" s="41">
        <v>134</v>
      </c>
      <c r="G72" s="40">
        <v>97.5</v>
      </c>
      <c r="H72" s="41">
        <v>31</v>
      </c>
      <c r="I72" s="40">
        <v>66.900000000000006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11.97</v>
      </c>
      <c r="E73" s="40">
        <v>119.5</v>
      </c>
      <c r="F73" s="41">
        <v>24</v>
      </c>
      <c r="G73" s="40">
        <v>107.5</v>
      </c>
      <c r="H73" s="41">
        <v>174</v>
      </c>
      <c r="I73" s="40">
        <v>70.7</v>
      </c>
    </row>
    <row r="74" spans="1:9" ht="18">
      <c r="A74" s="40">
        <v>71</v>
      </c>
      <c r="B74" s="39" t="s">
        <v>32</v>
      </c>
      <c r="C74" s="39" t="s">
        <v>732</v>
      </c>
      <c r="D74" s="40">
        <v>11.64</v>
      </c>
      <c r="E74" s="40">
        <v>116.8</v>
      </c>
      <c r="F74" s="41">
        <v>45</v>
      </c>
      <c r="G74" s="40">
        <v>105.1</v>
      </c>
      <c r="H74" s="41">
        <v>119</v>
      </c>
      <c r="I74" s="40">
        <v>68.099999999999994</v>
      </c>
    </row>
    <row r="75" spans="1:9" ht="18">
      <c r="A75" s="40">
        <v>72</v>
      </c>
      <c r="B75" s="39" t="s">
        <v>84</v>
      </c>
      <c r="C75" s="39" t="s">
        <v>735</v>
      </c>
      <c r="D75" s="40">
        <v>11.39</v>
      </c>
      <c r="E75" s="40">
        <v>106.2</v>
      </c>
      <c r="F75" s="41">
        <v>202</v>
      </c>
      <c r="G75" s="40">
        <v>94.8</v>
      </c>
      <c r="H75" s="41">
        <v>14</v>
      </c>
      <c r="I75" s="40">
        <v>64.3</v>
      </c>
    </row>
    <row r="76" spans="1:9" ht="18">
      <c r="A76" s="40">
        <v>73</v>
      </c>
      <c r="B76" s="39" t="s">
        <v>336</v>
      </c>
      <c r="C76" s="39" t="s">
        <v>736</v>
      </c>
      <c r="D76" s="40">
        <v>11.31</v>
      </c>
      <c r="E76" s="40">
        <v>105.7</v>
      </c>
      <c r="F76" s="41">
        <v>214</v>
      </c>
      <c r="G76" s="40">
        <v>94.4</v>
      </c>
      <c r="H76" s="41">
        <v>13</v>
      </c>
      <c r="I76" s="40">
        <v>69.3</v>
      </c>
    </row>
    <row r="77" spans="1:9" ht="18">
      <c r="A77" s="40">
        <v>74</v>
      </c>
      <c r="B77" s="39" t="s">
        <v>282</v>
      </c>
      <c r="C77" s="39" t="s">
        <v>728</v>
      </c>
      <c r="D77" s="40">
        <v>10.99</v>
      </c>
      <c r="E77" s="40">
        <v>110.4</v>
      </c>
      <c r="F77" s="41">
        <v>121</v>
      </c>
      <c r="G77" s="40">
        <v>99.4</v>
      </c>
      <c r="H77" s="41">
        <v>50</v>
      </c>
      <c r="I77" s="40">
        <v>65.7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10.88</v>
      </c>
      <c r="E78" s="40">
        <v>114</v>
      </c>
      <c r="F78" s="41">
        <v>75</v>
      </c>
      <c r="G78" s="40">
        <v>103.2</v>
      </c>
      <c r="H78" s="41">
        <v>93</v>
      </c>
      <c r="I78" s="40">
        <v>63.8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10.69</v>
      </c>
      <c r="E79" s="40">
        <v>112.5</v>
      </c>
      <c r="F79" s="41">
        <v>85</v>
      </c>
      <c r="G79" s="40">
        <v>101.8</v>
      </c>
      <c r="H79" s="41">
        <v>73</v>
      </c>
      <c r="I79" s="40">
        <v>69.099999999999994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10.61</v>
      </c>
      <c r="E80" s="40">
        <v>114.9</v>
      </c>
      <c r="F80" s="41">
        <v>60</v>
      </c>
      <c r="G80" s="40">
        <v>104.3</v>
      </c>
      <c r="H80" s="41">
        <v>108</v>
      </c>
      <c r="I80" s="40">
        <v>68.8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</v>
      </c>
      <c r="E81" s="40">
        <v>115.6</v>
      </c>
      <c r="F81" s="41">
        <v>55</v>
      </c>
      <c r="G81" s="40">
        <v>105</v>
      </c>
      <c r="H81" s="41">
        <v>118</v>
      </c>
      <c r="I81" s="40">
        <v>72.3</v>
      </c>
    </row>
    <row r="82" spans="1:9" ht="18">
      <c r="A82" s="40">
        <v>79</v>
      </c>
      <c r="B82" s="39" t="s">
        <v>436</v>
      </c>
      <c r="C82" s="39" t="s">
        <v>728</v>
      </c>
      <c r="D82" s="40">
        <v>10.41</v>
      </c>
      <c r="E82" s="40">
        <v>111.2</v>
      </c>
      <c r="F82" s="41">
        <v>101</v>
      </c>
      <c r="G82" s="40">
        <v>100.8</v>
      </c>
      <c r="H82" s="41">
        <v>61</v>
      </c>
      <c r="I82" s="40">
        <v>68.400000000000006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10.38</v>
      </c>
      <c r="E83" s="40">
        <v>116.7</v>
      </c>
      <c r="F83" s="41">
        <v>47</v>
      </c>
      <c r="G83" s="40">
        <v>106.3</v>
      </c>
      <c r="H83" s="41">
        <v>149</v>
      </c>
      <c r="I83" s="40">
        <v>64.3</v>
      </c>
    </row>
    <row r="84" spans="1:9" ht="18">
      <c r="A84" s="46"/>
      <c r="B84" s="46"/>
      <c r="C84" s="45" t="s">
        <v>777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262</v>
      </c>
      <c r="C86" s="39" t="s">
        <v>735</v>
      </c>
      <c r="D86" s="40">
        <v>10.31</v>
      </c>
      <c r="E86" s="40">
        <v>110.9</v>
      </c>
      <c r="F86" s="41">
        <v>109</v>
      </c>
      <c r="G86" s="40">
        <v>100.6</v>
      </c>
      <c r="H86" s="41">
        <v>58</v>
      </c>
      <c r="I86" s="40">
        <v>68.400000000000006</v>
      </c>
    </row>
    <row r="87" spans="1:9" ht="18">
      <c r="A87" s="40">
        <v>82</v>
      </c>
      <c r="B87" s="39" t="s">
        <v>432</v>
      </c>
      <c r="C87" s="39" t="s">
        <v>732</v>
      </c>
      <c r="D87" s="40">
        <v>10.3</v>
      </c>
      <c r="E87" s="40">
        <v>108.2</v>
      </c>
      <c r="F87" s="41">
        <v>161</v>
      </c>
      <c r="G87" s="40">
        <v>97.9</v>
      </c>
      <c r="H87" s="41">
        <v>35</v>
      </c>
      <c r="I87" s="40">
        <v>68.400000000000006</v>
      </c>
    </row>
    <row r="88" spans="1:9" ht="18">
      <c r="A88" s="40">
        <v>83</v>
      </c>
      <c r="B88" s="39" t="s">
        <v>58</v>
      </c>
      <c r="C88" s="39" t="s">
        <v>735</v>
      </c>
      <c r="D88" s="40">
        <v>10.23</v>
      </c>
      <c r="E88" s="40">
        <v>117.4</v>
      </c>
      <c r="F88" s="41">
        <v>41</v>
      </c>
      <c r="G88" s="40">
        <v>107.1</v>
      </c>
      <c r="H88" s="41">
        <v>166</v>
      </c>
      <c r="I88" s="40">
        <v>66</v>
      </c>
    </row>
    <row r="89" spans="1:9" ht="18">
      <c r="A89" s="40">
        <v>84</v>
      </c>
      <c r="B89" s="39" t="s">
        <v>316</v>
      </c>
      <c r="C89" s="39" t="s">
        <v>727</v>
      </c>
      <c r="D89" s="40">
        <v>9.82</v>
      </c>
      <c r="E89" s="40">
        <v>107.1</v>
      </c>
      <c r="F89" s="41">
        <v>184</v>
      </c>
      <c r="G89" s="40">
        <v>97.3</v>
      </c>
      <c r="H89" s="41">
        <v>29</v>
      </c>
      <c r="I89" s="40">
        <v>66.8</v>
      </c>
    </row>
    <row r="90" spans="1:9" ht="18">
      <c r="A90" s="40">
        <v>85</v>
      </c>
      <c r="B90" s="39" t="s">
        <v>80</v>
      </c>
      <c r="C90" s="39" t="s">
        <v>729</v>
      </c>
      <c r="D90" s="40">
        <v>9.09</v>
      </c>
      <c r="E90" s="40">
        <v>109.2</v>
      </c>
      <c r="F90" s="41">
        <v>140</v>
      </c>
      <c r="G90" s="40">
        <v>100.1</v>
      </c>
      <c r="H90" s="41">
        <v>53</v>
      </c>
      <c r="I90" s="40">
        <v>70.5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8.98</v>
      </c>
      <c r="E91" s="40">
        <v>114.3</v>
      </c>
      <c r="F91" s="41">
        <v>71</v>
      </c>
      <c r="G91" s="40">
        <v>105.3</v>
      </c>
      <c r="H91" s="41">
        <v>125</v>
      </c>
      <c r="I91" s="40">
        <v>66.7</v>
      </c>
    </row>
    <row r="92" spans="1:9" ht="18">
      <c r="A92" s="40">
        <v>87</v>
      </c>
      <c r="B92" s="39" t="s">
        <v>434</v>
      </c>
      <c r="C92" s="39" t="s">
        <v>745</v>
      </c>
      <c r="D92" s="40">
        <v>8.93</v>
      </c>
      <c r="E92" s="40">
        <v>119.2</v>
      </c>
      <c r="F92" s="41">
        <v>28</v>
      </c>
      <c r="G92" s="40">
        <v>110.2</v>
      </c>
      <c r="H92" s="41">
        <v>228</v>
      </c>
      <c r="I92" s="40">
        <v>66.7</v>
      </c>
    </row>
    <row r="93" spans="1:9" ht="18">
      <c r="A93" s="40">
        <v>88</v>
      </c>
      <c r="B93" s="39" t="s">
        <v>71</v>
      </c>
      <c r="C93" s="39" t="s">
        <v>742</v>
      </c>
      <c r="D93" s="40">
        <v>8.9</v>
      </c>
      <c r="E93" s="40">
        <v>111.2</v>
      </c>
      <c r="F93" s="41">
        <v>102</v>
      </c>
      <c r="G93" s="40">
        <v>102.3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8.5500000000000007</v>
      </c>
      <c r="E94" s="40">
        <v>111.1</v>
      </c>
      <c r="F94" s="41">
        <v>104</v>
      </c>
      <c r="G94" s="40">
        <v>102.6</v>
      </c>
      <c r="H94" s="41">
        <v>83</v>
      </c>
      <c r="I94" s="40">
        <v>62.4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8.33</v>
      </c>
      <c r="E95" s="40">
        <v>112.7</v>
      </c>
      <c r="F95" s="41">
        <v>82</v>
      </c>
      <c r="G95" s="40">
        <v>104.4</v>
      </c>
      <c r="H95" s="41">
        <v>111</v>
      </c>
      <c r="I95" s="40">
        <v>67.2</v>
      </c>
    </row>
    <row r="96" spans="1:9" ht="18">
      <c r="A96" s="40">
        <v>91</v>
      </c>
      <c r="B96" s="39" t="s">
        <v>16</v>
      </c>
      <c r="C96" s="39" t="s">
        <v>741</v>
      </c>
      <c r="D96" s="40">
        <v>8.2200000000000006</v>
      </c>
      <c r="E96" s="40">
        <v>109.8</v>
      </c>
      <c r="F96" s="41">
        <v>130</v>
      </c>
      <c r="G96" s="40">
        <v>101.6</v>
      </c>
      <c r="H96" s="41">
        <v>67</v>
      </c>
      <c r="I96" s="40">
        <v>69.900000000000006</v>
      </c>
    </row>
    <row r="97" spans="1:9" ht="18">
      <c r="A97" s="40">
        <v>92</v>
      </c>
      <c r="B97" s="39" t="s">
        <v>48</v>
      </c>
      <c r="C97" s="39" t="s">
        <v>727</v>
      </c>
      <c r="D97" s="40">
        <v>7.28</v>
      </c>
      <c r="E97" s="40">
        <v>108.6</v>
      </c>
      <c r="F97" s="41">
        <v>154</v>
      </c>
      <c r="G97" s="40">
        <v>101.3</v>
      </c>
      <c r="H97" s="41">
        <v>65</v>
      </c>
      <c r="I97" s="40">
        <v>67.5</v>
      </c>
    </row>
    <row r="98" spans="1:9" ht="18">
      <c r="A98" s="40">
        <v>93</v>
      </c>
      <c r="B98" s="39" t="s">
        <v>443</v>
      </c>
      <c r="C98" s="39" t="s">
        <v>729</v>
      </c>
      <c r="D98" s="40">
        <v>7.25</v>
      </c>
      <c r="E98" s="40">
        <v>114.1</v>
      </c>
      <c r="F98" s="41">
        <v>74</v>
      </c>
      <c r="G98" s="40">
        <v>106.8</v>
      </c>
      <c r="H98" s="41">
        <v>156</v>
      </c>
      <c r="I98" s="40">
        <v>65</v>
      </c>
    </row>
    <row r="99" spans="1:9" ht="18">
      <c r="A99" s="40">
        <v>94</v>
      </c>
      <c r="B99" s="39" t="s">
        <v>422</v>
      </c>
      <c r="C99" s="39" t="s">
        <v>730</v>
      </c>
      <c r="D99" s="40">
        <v>7.2</v>
      </c>
      <c r="E99" s="40">
        <v>110.7</v>
      </c>
      <c r="F99" s="41">
        <v>114</v>
      </c>
      <c r="G99" s="40">
        <v>103.5</v>
      </c>
      <c r="H99" s="41">
        <v>98</v>
      </c>
      <c r="I99" s="40">
        <v>68.400000000000006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6.68</v>
      </c>
      <c r="E100" s="40">
        <v>112.3</v>
      </c>
      <c r="F100" s="41">
        <v>87</v>
      </c>
      <c r="G100" s="40">
        <v>105.6</v>
      </c>
      <c r="H100" s="41">
        <v>139</v>
      </c>
      <c r="I100" s="40">
        <v>66.400000000000006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6.65</v>
      </c>
      <c r="E101" s="40">
        <v>108.3</v>
      </c>
      <c r="F101" s="41">
        <v>160</v>
      </c>
      <c r="G101" s="40">
        <v>101.6</v>
      </c>
      <c r="H101" s="41">
        <v>68</v>
      </c>
      <c r="I101" s="40">
        <v>65.7</v>
      </c>
    </row>
    <row r="102" spans="1:9" ht="18">
      <c r="A102" s="40">
        <v>97</v>
      </c>
      <c r="B102" s="39" t="s">
        <v>300</v>
      </c>
      <c r="C102" s="39" t="s">
        <v>735</v>
      </c>
      <c r="D102" s="40">
        <v>6.53</v>
      </c>
      <c r="E102" s="40">
        <v>108.6</v>
      </c>
      <c r="F102" s="41">
        <v>151</v>
      </c>
      <c r="G102" s="40">
        <v>102.1</v>
      </c>
      <c r="H102" s="41">
        <v>76</v>
      </c>
      <c r="I102" s="40">
        <v>64.099999999999994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6.52</v>
      </c>
      <c r="E103" s="40">
        <v>111.8</v>
      </c>
      <c r="F103" s="41">
        <v>96</v>
      </c>
      <c r="G103" s="40">
        <v>105.2</v>
      </c>
      <c r="H103" s="41">
        <v>124</v>
      </c>
      <c r="I103" s="40">
        <v>65.900000000000006</v>
      </c>
    </row>
    <row r="104" spans="1:9" ht="18">
      <c r="A104" s="40">
        <v>99</v>
      </c>
      <c r="B104" s="39" t="s">
        <v>15</v>
      </c>
      <c r="C104" s="39" t="s">
        <v>744</v>
      </c>
      <c r="D104" s="40">
        <v>6.19</v>
      </c>
      <c r="E104" s="40">
        <v>111.8</v>
      </c>
      <c r="F104" s="41">
        <v>95</v>
      </c>
      <c r="G104" s="40">
        <v>105.6</v>
      </c>
      <c r="H104" s="41">
        <v>138</v>
      </c>
      <c r="I104" s="40">
        <v>72.400000000000006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6.09</v>
      </c>
      <c r="E105" s="40">
        <v>106.4</v>
      </c>
      <c r="F105" s="41">
        <v>196</v>
      </c>
      <c r="G105" s="40">
        <v>100.3</v>
      </c>
      <c r="H105" s="41">
        <v>56</v>
      </c>
      <c r="I105" s="40">
        <v>72.099999999999994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5.54</v>
      </c>
      <c r="E106" s="40">
        <v>111.2</v>
      </c>
      <c r="F106" s="41">
        <v>103</v>
      </c>
      <c r="G106" s="40">
        <v>105.6</v>
      </c>
      <c r="H106" s="41">
        <v>137</v>
      </c>
      <c r="I106" s="40">
        <v>61</v>
      </c>
    </row>
    <row r="107" spans="1:9" ht="18">
      <c r="A107" s="40">
        <v>102</v>
      </c>
      <c r="B107" s="39" t="s">
        <v>268</v>
      </c>
      <c r="C107" s="39" t="s">
        <v>746</v>
      </c>
      <c r="D107" s="40">
        <v>5.45</v>
      </c>
      <c r="E107" s="40">
        <v>111.6</v>
      </c>
      <c r="F107" s="41">
        <v>98</v>
      </c>
      <c r="G107" s="40">
        <v>106.1</v>
      </c>
      <c r="H107" s="41">
        <v>146</v>
      </c>
      <c r="I107" s="40">
        <v>70.8</v>
      </c>
    </row>
    <row r="108" spans="1:9" ht="18">
      <c r="A108" s="40">
        <v>103</v>
      </c>
      <c r="B108" s="39" t="s">
        <v>234</v>
      </c>
      <c r="C108" s="39" t="s">
        <v>727</v>
      </c>
      <c r="D108" s="40">
        <v>5.37</v>
      </c>
      <c r="E108" s="40">
        <v>109.3</v>
      </c>
      <c r="F108" s="41">
        <v>137</v>
      </c>
      <c r="G108" s="40">
        <v>104</v>
      </c>
      <c r="H108" s="41">
        <v>103</v>
      </c>
      <c r="I108" s="40">
        <v>71.3</v>
      </c>
    </row>
    <row r="109" spans="1:9" ht="18">
      <c r="A109" s="40">
        <v>104</v>
      </c>
      <c r="B109" s="39" t="s">
        <v>86</v>
      </c>
      <c r="C109" s="39" t="s">
        <v>735</v>
      </c>
      <c r="D109" s="40">
        <v>5.33</v>
      </c>
      <c r="E109" s="40">
        <v>107.8</v>
      </c>
      <c r="F109" s="41">
        <v>170</v>
      </c>
      <c r="G109" s="40">
        <v>102.4</v>
      </c>
      <c r="H109" s="41">
        <v>80</v>
      </c>
      <c r="I109" s="40">
        <v>67.599999999999994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5.33</v>
      </c>
      <c r="E110" s="40">
        <v>112.2</v>
      </c>
      <c r="F110" s="41">
        <v>88</v>
      </c>
      <c r="G110" s="40">
        <v>106.9</v>
      </c>
      <c r="H110" s="41">
        <v>160</v>
      </c>
      <c r="I110" s="40">
        <v>69.3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5.19</v>
      </c>
      <c r="E111" s="40">
        <v>114.2</v>
      </c>
      <c r="F111" s="41">
        <v>73</v>
      </c>
      <c r="G111" s="40">
        <v>109</v>
      </c>
      <c r="H111" s="41">
        <v>206</v>
      </c>
      <c r="I111" s="40">
        <v>69.8</v>
      </c>
    </row>
    <row r="112" spans="1:9" ht="18">
      <c r="A112" s="40">
        <v>107</v>
      </c>
      <c r="B112" s="39" t="s">
        <v>196</v>
      </c>
      <c r="C112" s="39" t="s">
        <v>729</v>
      </c>
      <c r="D112" s="40">
        <v>5.08</v>
      </c>
      <c r="E112" s="40">
        <v>109.7</v>
      </c>
      <c r="F112" s="41">
        <v>132</v>
      </c>
      <c r="G112" s="40">
        <v>104.7</v>
      </c>
      <c r="H112" s="41">
        <v>114</v>
      </c>
      <c r="I112" s="40">
        <v>65.3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4.99</v>
      </c>
      <c r="E113" s="40">
        <v>109.2</v>
      </c>
      <c r="F113" s="41">
        <v>141</v>
      </c>
      <c r="G113" s="40">
        <v>104.2</v>
      </c>
      <c r="H113" s="41">
        <v>105</v>
      </c>
      <c r="I113" s="40">
        <v>72.3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4.66</v>
      </c>
      <c r="E114" s="40">
        <v>107.8</v>
      </c>
      <c r="F114" s="41">
        <v>171</v>
      </c>
      <c r="G114" s="40">
        <v>103.1</v>
      </c>
      <c r="H114" s="41">
        <v>91</v>
      </c>
      <c r="I114" s="40">
        <v>66</v>
      </c>
    </row>
    <row r="115" spans="1:9" ht="18">
      <c r="A115" s="40">
        <v>110</v>
      </c>
      <c r="B115" s="39" t="s">
        <v>433</v>
      </c>
      <c r="C115" s="39" t="s">
        <v>729</v>
      </c>
      <c r="D115" s="40">
        <v>4.6399999999999997</v>
      </c>
      <c r="E115" s="40">
        <v>107.3</v>
      </c>
      <c r="F115" s="41">
        <v>179</v>
      </c>
      <c r="G115" s="40">
        <v>102.6</v>
      </c>
      <c r="H115" s="41">
        <v>84</v>
      </c>
      <c r="I115" s="40">
        <v>69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4.43</v>
      </c>
      <c r="E116" s="40">
        <v>118</v>
      </c>
      <c r="F116" s="41">
        <v>33</v>
      </c>
      <c r="G116" s="40">
        <v>113.5</v>
      </c>
      <c r="H116" s="41">
        <v>299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4.25</v>
      </c>
      <c r="E117" s="40">
        <v>110.7</v>
      </c>
      <c r="F117" s="41">
        <v>115</v>
      </c>
      <c r="G117" s="40">
        <v>106.4</v>
      </c>
      <c r="H117" s="41">
        <v>153</v>
      </c>
      <c r="I117" s="40">
        <v>65.599999999999994</v>
      </c>
    </row>
    <row r="118" spans="1:9" ht="18">
      <c r="A118" s="40">
        <v>113</v>
      </c>
      <c r="B118" s="39" t="s">
        <v>264</v>
      </c>
      <c r="C118" s="39" t="s">
        <v>735</v>
      </c>
      <c r="D118" s="40">
        <v>4.0599999999999996</v>
      </c>
      <c r="E118" s="40">
        <v>108.9</v>
      </c>
      <c r="F118" s="41">
        <v>145</v>
      </c>
      <c r="G118" s="40">
        <v>104.8</v>
      </c>
      <c r="H118" s="41">
        <v>117</v>
      </c>
      <c r="I118" s="40">
        <v>67.900000000000006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3.9</v>
      </c>
      <c r="E119" s="40">
        <v>112</v>
      </c>
      <c r="F119" s="41">
        <v>92</v>
      </c>
      <c r="G119" s="40">
        <v>108.1</v>
      </c>
      <c r="H119" s="41">
        <v>187</v>
      </c>
      <c r="I119" s="40">
        <v>67.5</v>
      </c>
    </row>
    <row r="120" spans="1:9" ht="18">
      <c r="A120" s="40">
        <v>115</v>
      </c>
      <c r="B120" s="39" t="s">
        <v>378</v>
      </c>
      <c r="C120" s="39" t="s">
        <v>731</v>
      </c>
      <c r="D120" s="40">
        <v>3.89</v>
      </c>
      <c r="E120" s="40">
        <v>111.7</v>
      </c>
      <c r="F120" s="41">
        <v>97</v>
      </c>
      <c r="G120" s="40">
        <v>107.8</v>
      </c>
      <c r="H120" s="41">
        <v>181</v>
      </c>
      <c r="I120" s="40">
        <v>70.099999999999994</v>
      </c>
    </row>
    <row r="121" spans="1:9" ht="18">
      <c r="A121" s="40">
        <v>116</v>
      </c>
      <c r="B121" s="39" t="s">
        <v>7</v>
      </c>
      <c r="C121" s="39" t="s">
        <v>742</v>
      </c>
      <c r="D121" s="40">
        <v>3.86</v>
      </c>
      <c r="E121" s="40">
        <v>112</v>
      </c>
      <c r="F121" s="41">
        <v>91</v>
      </c>
      <c r="G121" s="40">
        <v>108.2</v>
      </c>
      <c r="H121" s="41">
        <v>189</v>
      </c>
      <c r="I121" s="40">
        <v>66.900000000000006</v>
      </c>
    </row>
    <row r="122" spans="1:9" ht="18">
      <c r="A122" s="40">
        <v>117</v>
      </c>
      <c r="B122" s="39" t="s">
        <v>158</v>
      </c>
      <c r="C122" s="39" t="s">
        <v>735</v>
      </c>
      <c r="D122" s="40">
        <v>3.57</v>
      </c>
      <c r="E122" s="40">
        <v>107.5</v>
      </c>
      <c r="F122" s="41">
        <v>175</v>
      </c>
      <c r="G122" s="40">
        <v>103.9</v>
      </c>
      <c r="H122" s="41">
        <v>102</v>
      </c>
      <c r="I122" s="40">
        <v>67.599999999999994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3.52</v>
      </c>
      <c r="E123" s="40">
        <v>107.2</v>
      </c>
      <c r="F123" s="41">
        <v>181</v>
      </c>
      <c r="G123" s="40">
        <v>103.6</v>
      </c>
      <c r="H123" s="41">
        <v>99</v>
      </c>
      <c r="I123" s="40">
        <v>63.4</v>
      </c>
    </row>
    <row r="124" spans="1:9" ht="18">
      <c r="A124" s="40">
        <v>119</v>
      </c>
      <c r="B124" s="39" t="s">
        <v>353</v>
      </c>
      <c r="C124" s="39" t="s">
        <v>746</v>
      </c>
      <c r="D124" s="40">
        <v>3.44</v>
      </c>
      <c r="E124" s="40">
        <v>115.8</v>
      </c>
      <c r="F124" s="41">
        <v>54</v>
      </c>
      <c r="G124" s="40">
        <v>112.4</v>
      </c>
      <c r="H124" s="41">
        <v>269</v>
      </c>
      <c r="I124" s="40">
        <v>66.900000000000006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3.41</v>
      </c>
      <c r="E125" s="40">
        <v>110.2</v>
      </c>
      <c r="F125" s="41">
        <v>124</v>
      </c>
      <c r="G125" s="40">
        <v>106.8</v>
      </c>
      <c r="H125" s="41">
        <v>155</v>
      </c>
      <c r="I125" s="40">
        <v>68.2</v>
      </c>
    </row>
    <row r="126" spans="1:9" ht="18">
      <c r="A126" s="46"/>
      <c r="B126" s="46"/>
      <c r="C126" s="45" t="s">
        <v>777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348</v>
      </c>
      <c r="C128" s="39" t="s">
        <v>746</v>
      </c>
      <c r="D128" s="40">
        <v>3.34</v>
      </c>
      <c r="E128" s="40">
        <v>107.8</v>
      </c>
      <c r="F128" s="41">
        <v>169</v>
      </c>
      <c r="G128" s="40">
        <v>104.5</v>
      </c>
      <c r="H128" s="41">
        <v>112</v>
      </c>
      <c r="I128" s="40">
        <v>63.9</v>
      </c>
    </row>
    <row r="129" spans="1:9" ht="18">
      <c r="A129" s="40">
        <v>122</v>
      </c>
      <c r="B129" s="39" t="s">
        <v>56</v>
      </c>
      <c r="C129" s="39" t="s">
        <v>735</v>
      </c>
      <c r="D129" s="40">
        <v>3.24</v>
      </c>
      <c r="E129" s="40">
        <v>112.8</v>
      </c>
      <c r="F129" s="41">
        <v>81</v>
      </c>
      <c r="G129" s="40">
        <v>109.5</v>
      </c>
      <c r="H129" s="41">
        <v>213</v>
      </c>
      <c r="I129" s="40">
        <v>65.900000000000006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3.19</v>
      </c>
      <c r="E130" s="40">
        <v>116.7</v>
      </c>
      <c r="F130" s="41">
        <v>46</v>
      </c>
      <c r="G130" s="40">
        <v>113.6</v>
      </c>
      <c r="H130" s="41">
        <v>300</v>
      </c>
      <c r="I130" s="40">
        <v>65.099999999999994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3.12</v>
      </c>
      <c r="E131" s="40">
        <v>108.3</v>
      </c>
      <c r="F131" s="41">
        <v>158</v>
      </c>
      <c r="G131" s="40">
        <v>105.2</v>
      </c>
      <c r="H131" s="41">
        <v>123</v>
      </c>
      <c r="I131" s="40">
        <v>68.8</v>
      </c>
    </row>
    <row r="132" spans="1:9" ht="18">
      <c r="A132" s="40">
        <v>125</v>
      </c>
      <c r="B132" s="39" t="s">
        <v>76</v>
      </c>
      <c r="C132" s="39" t="s">
        <v>746</v>
      </c>
      <c r="D132" s="40">
        <v>3.12</v>
      </c>
      <c r="E132" s="40">
        <v>108.7</v>
      </c>
      <c r="F132" s="41">
        <v>149</v>
      </c>
      <c r="G132" s="40">
        <v>105.6</v>
      </c>
      <c r="H132" s="41">
        <v>136</v>
      </c>
      <c r="I132" s="40">
        <v>65.599999999999994</v>
      </c>
    </row>
    <row r="133" spans="1:9" ht="18">
      <c r="A133" s="40">
        <v>126</v>
      </c>
      <c r="B133" s="39" t="s">
        <v>350</v>
      </c>
      <c r="C133" s="39" t="s">
        <v>748</v>
      </c>
      <c r="D133" s="40">
        <v>3.11</v>
      </c>
      <c r="E133" s="40">
        <v>112.5</v>
      </c>
      <c r="F133" s="41">
        <v>83</v>
      </c>
      <c r="G133" s="40">
        <v>109.4</v>
      </c>
      <c r="H133" s="41">
        <v>211</v>
      </c>
      <c r="I133" s="40">
        <v>66.099999999999994</v>
      </c>
    </row>
    <row r="134" spans="1:9" ht="18">
      <c r="A134" s="40">
        <v>127</v>
      </c>
      <c r="B134" s="39" t="s">
        <v>304</v>
      </c>
      <c r="C134" s="39" t="s">
        <v>747</v>
      </c>
      <c r="D134" s="40">
        <v>2.99</v>
      </c>
      <c r="E134" s="40">
        <v>115.2</v>
      </c>
      <c r="F134" s="41">
        <v>58</v>
      </c>
      <c r="G134" s="40">
        <v>112.2</v>
      </c>
      <c r="H134" s="41">
        <v>263</v>
      </c>
      <c r="I134" s="40">
        <v>68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2.93</v>
      </c>
      <c r="E135" s="40">
        <v>110.3</v>
      </c>
      <c r="F135" s="41">
        <v>123</v>
      </c>
      <c r="G135" s="40">
        <v>107.3</v>
      </c>
      <c r="H135" s="41">
        <v>172</v>
      </c>
      <c r="I135" s="40">
        <v>68.8</v>
      </c>
    </row>
    <row r="136" spans="1:9" ht="18">
      <c r="A136" s="40">
        <v>129</v>
      </c>
      <c r="B136" s="39" t="s">
        <v>182</v>
      </c>
      <c r="C136" s="39" t="s">
        <v>749</v>
      </c>
      <c r="D136" s="40">
        <v>2.92</v>
      </c>
      <c r="E136" s="40">
        <v>109.8</v>
      </c>
      <c r="F136" s="41">
        <v>129</v>
      </c>
      <c r="G136" s="40">
        <v>106.9</v>
      </c>
      <c r="H136" s="41">
        <v>159</v>
      </c>
      <c r="I136" s="40">
        <v>68.8</v>
      </c>
    </row>
    <row r="137" spans="1:9" ht="18">
      <c r="A137" s="40">
        <v>130</v>
      </c>
      <c r="B137" s="39" t="s">
        <v>260</v>
      </c>
      <c r="C137" s="39" t="s">
        <v>735</v>
      </c>
      <c r="D137" s="40">
        <v>2.91</v>
      </c>
      <c r="E137" s="40">
        <v>108.8</v>
      </c>
      <c r="F137" s="41">
        <v>147</v>
      </c>
      <c r="G137" s="40">
        <v>105.9</v>
      </c>
      <c r="H137" s="41">
        <v>141</v>
      </c>
      <c r="I137" s="40">
        <v>70.599999999999994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2.9</v>
      </c>
      <c r="E138" s="40">
        <v>110</v>
      </c>
      <c r="F138" s="41">
        <v>126</v>
      </c>
      <c r="G138" s="40">
        <v>107.1</v>
      </c>
      <c r="H138" s="41">
        <v>163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2.78</v>
      </c>
      <c r="E139" s="40">
        <v>106</v>
      </c>
      <c r="F139" s="41">
        <v>208</v>
      </c>
      <c r="G139" s="40">
        <v>103.2</v>
      </c>
      <c r="H139" s="41">
        <v>94</v>
      </c>
      <c r="I139" s="40">
        <v>68</v>
      </c>
    </row>
    <row r="140" spans="1:9" ht="18">
      <c r="A140" s="40">
        <v>133</v>
      </c>
      <c r="B140" s="39" t="s">
        <v>149</v>
      </c>
      <c r="C140" s="39" t="s">
        <v>744</v>
      </c>
      <c r="D140" s="40">
        <v>2.64</v>
      </c>
      <c r="E140" s="40">
        <v>106</v>
      </c>
      <c r="F140" s="41">
        <v>206</v>
      </c>
      <c r="G140" s="40">
        <v>103.4</v>
      </c>
      <c r="H140" s="41">
        <v>96</v>
      </c>
      <c r="I140" s="40">
        <v>66</v>
      </c>
    </row>
    <row r="141" spans="1:9" ht="18">
      <c r="A141" s="40">
        <v>134</v>
      </c>
      <c r="B141" s="39" t="s">
        <v>116</v>
      </c>
      <c r="C141" s="39" t="s">
        <v>738</v>
      </c>
      <c r="D141" s="40">
        <v>2.56</v>
      </c>
      <c r="E141" s="40">
        <v>114.5</v>
      </c>
      <c r="F141" s="41">
        <v>66</v>
      </c>
      <c r="G141" s="40">
        <v>112</v>
      </c>
      <c r="H141" s="41">
        <v>257</v>
      </c>
      <c r="I141" s="40">
        <v>65.400000000000006</v>
      </c>
    </row>
    <row r="142" spans="1:9" ht="18">
      <c r="A142" s="40">
        <v>135</v>
      </c>
      <c r="B142" s="39" t="s">
        <v>394</v>
      </c>
      <c r="C142" s="39" t="s">
        <v>746</v>
      </c>
      <c r="D142" s="40">
        <v>2.48</v>
      </c>
      <c r="E142" s="40">
        <v>112</v>
      </c>
      <c r="F142" s="41">
        <v>93</v>
      </c>
      <c r="G142" s="40">
        <v>109.5</v>
      </c>
      <c r="H142" s="41">
        <v>212</v>
      </c>
      <c r="I142" s="40">
        <v>64.3</v>
      </c>
    </row>
    <row r="143" spans="1:9" ht="18">
      <c r="A143" s="40">
        <v>136</v>
      </c>
      <c r="B143" s="39" t="s">
        <v>222</v>
      </c>
      <c r="C143" s="39" t="s">
        <v>751</v>
      </c>
      <c r="D143" s="40">
        <v>2.42</v>
      </c>
      <c r="E143" s="40">
        <v>112.5</v>
      </c>
      <c r="F143" s="41">
        <v>84</v>
      </c>
      <c r="G143" s="40">
        <v>110.1</v>
      </c>
      <c r="H143" s="41">
        <v>225</v>
      </c>
      <c r="I143" s="40">
        <v>69.3</v>
      </c>
    </row>
    <row r="144" spans="1:9" ht="18">
      <c r="A144" s="40">
        <v>137</v>
      </c>
      <c r="B144" s="39" t="s">
        <v>410</v>
      </c>
      <c r="C144" s="39" t="s">
        <v>739</v>
      </c>
      <c r="D144" s="40">
        <v>2.38</v>
      </c>
      <c r="E144" s="40">
        <v>105.6</v>
      </c>
      <c r="F144" s="41">
        <v>217</v>
      </c>
      <c r="G144" s="40">
        <v>103.2</v>
      </c>
      <c r="H144" s="41">
        <v>95</v>
      </c>
      <c r="I144" s="40">
        <v>70.599999999999994</v>
      </c>
    </row>
    <row r="145" spans="1:9" ht="18">
      <c r="A145" s="40">
        <v>138</v>
      </c>
      <c r="B145" s="39" t="s">
        <v>338</v>
      </c>
      <c r="C145" s="39" t="s">
        <v>736</v>
      </c>
      <c r="D145" s="40">
        <v>2.2200000000000002</v>
      </c>
      <c r="E145" s="40">
        <v>109.2</v>
      </c>
      <c r="F145" s="41">
        <v>139</v>
      </c>
      <c r="G145" s="40">
        <v>107</v>
      </c>
      <c r="H145" s="41">
        <v>161</v>
      </c>
      <c r="I145" s="40">
        <v>65.2</v>
      </c>
    </row>
    <row r="146" spans="1:9" ht="18">
      <c r="A146" s="40">
        <v>139</v>
      </c>
      <c r="B146" s="39" t="s">
        <v>62</v>
      </c>
      <c r="C146" s="39" t="s">
        <v>732</v>
      </c>
      <c r="D146" s="40">
        <v>2.17</v>
      </c>
      <c r="E146" s="40">
        <v>108.6</v>
      </c>
      <c r="F146" s="41">
        <v>153</v>
      </c>
      <c r="G146" s="40">
        <v>106.4</v>
      </c>
      <c r="H146" s="41">
        <v>152</v>
      </c>
      <c r="I146" s="40">
        <v>67.599999999999994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2.15</v>
      </c>
      <c r="E147" s="40">
        <v>105.2</v>
      </c>
      <c r="F147" s="41">
        <v>221</v>
      </c>
      <c r="G147" s="40">
        <v>103</v>
      </c>
      <c r="H147" s="41">
        <v>89</v>
      </c>
      <c r="I147" s="40">
        <v>72.7</v>
      </c>
    </row>
    <row r="148" spans="1:9" ht="18">
      <c r="A148" s="40">
        <v>141</v>
      </c>
      <c r="B148" s="39" t="s">
        <v>206</v>
      </c>
      <c r="C148" s="39" t="s">
        <v>739</v>
      </c>
      <c r="D148" s="40">
        <v>2.13</v>
      </c>
      <c r="E148" s="40">
        <v>103.9</v>
      </c>
      <c r="F148" s="41">
        <v>241</v>
      </c>
      <c r="G148" s="40">
        <v>101.8</v>
      </c>
      <c r="H148" s="41">
        <v>72</v>
      </c>
      <c r="I148" s="40">
        <v>65.5</v>
      </c>
    </row>
    <row r="149" spans="1:9" ht="18">
      <c r="A149" s="40">
        <v>142</v>
      </c>
      <c r="B149" s="39" t="s">
        <v>22</v>
      </c>
      <c r="C149" s="39" t="s">
        <v>738</v>
      </c>
      <c r="D149" s="40">
        <v>1.89</v>
      </c>
      <c r="E149" s="40">
        <v>114.8</v>
      </c>
      <c r="F149" s="41">
        <v>63</v>
      </c>
      <c r="G149" s="40">
        <v>112.9</v>
      </c>
      <c r="H149" s="41">
        <v>283</v>
      </c>
      <c r="I149" s="40">
        <v>70.7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1.71</v>
      </c>
      <c r="E150" s="40">
        <v>111.1</v>
      </c>
      <c r="F150" s="41">
        <v>105</v>
      </c>
      <c r="G150" s="40">
        <v>109.4</v>
      </c>
      <c r="H150" s="41">
        <v>209</v>
      </c>
      <c r="I150" s="40">
        <v>65.099999999999994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</v>
      </c>
      <c r="E151" s="40">
        <v>107.1</v>
      </c>
      <c r="F151" s="41">
        <v>182</v>
      </c>
      <c r="G151" s="40">
        <v>105.5</v>
      </c>
      <c r="H151" s="41">
        <v>134</v>
      </c>
      <c r="I151" s="40">
        <v>65.099999999999994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1.59</v>
      </c>
      <c r="E152" s="40">
        <v>106.9</v>
      </c>
      <c r="F152" s="41">
        <v>189</v>
      </c>
      <c r="G152" s="40">
        <v>105.4</v>
      </c>
      <c r="H152" s="41">
        <v>126</v>
      </c>
      <c r="I152" s="40">
        <v>68.7</v>
      </c>
    </row>
    <row r="153" spans="1:9" ht="18">
      <c r="A153" s="40">
        <v>146</v>
      </c>
      <c r="B153" s="39" t="s">
        <v>12</v>
      </c>
      <c r="C153" s="39" t="s">
        <v>741</v>
      </c>
      <c r="D153" s="40">
        <v>1.55</v>
      </c>
      <c r="E153" s="40">
        <v>102.8</v>
      </c>
      <c r="F153" s="41">
        <v>259</v>
      </c>
      <c r="G153" s="40">
        <v>101.2</v>
      </c>
      <c r="H153" s="41">
        <v>63</v>
      </c>
      <c r="I153" s="40">
        <v>63.9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1.47</v>
      </c>
      <c r="E154" s="40">
        <v>105.7</v>
      </c>
      <c r="F154" s="41">
        <v>216</v>
      </c>
      <c r="G154" s="40">
        <v>104.2</v>
      </c>
      <c r="H154" s="41">
        <v>106</v>
      </c>
      <c r="I154" s="40">
        <v>65.2</v>
      </c>
    </row>
    <row r="155" spans="1:9" ht="18">
      <c r="A155" s="40">
        <v>148</v>
      </c>
      <c r="B155" s="39" t="s">
        <v>237</v>
      </c>
      <c r="C155" s="39" t="s">
        <v>736</v>
      </c>
      <c r="D155" s="40">
        <v>1.45</v>
      </c>
      <c r="E155" s="40">
        <v>110.4</v>
      </c>
      <c r="F155" s="41">
        <v>119</v>
      </c>
      <c r="G155" s="40">
        <v>109</v>
      </c>
      <c r="H155" s="41">
        <v>201</v>
      </c>
      <c r="I155" s="40">
        <v>67.400000000000006</v>
      </c>
    </row>
    <row r="156" spans="1:9" ht="18">
      <c r="A156" s="40">
        <v>149</v>
      </c>
      <c r="B156" s="39" t="s">
        <v>114</v>
      </c>
      <c r="C156" s="39" t="s">
        <v>738</v>
      </c>
      <c r="D156" s="40">
        <v>1.36</v>
      </c>
      <c r="E156" s="40">
        <v>109.8</v>
      </c>
      <c r="F156" s="41">
        <v>128</v>
      </c>
      <c r="G156" s="40">
        <v>108.5</v>
      </c>
      <c r="H156" s="41">
        <v>193</v>
      </c>
      <c r="I156" s="40">
        <v>69.599999999999994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1.1000000000000001</v>
      </c>
      <c r="E157" s="40">
        <v>112.2</v>
      </c>
      <c r="F157" s="41">
        <v>89</v>
      </c>
      <c r="G157" s="40">
        <v>111.1</v>
      </c>
      <c r="H157" s="41">
        <v>243</v>
      </c>
      <c r="I157" s="40">
        <v>69.7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0.99</v>
      </c>
      <c r="E158" s="40">
        <v>108.2</v>
      </c>
      <c r="F158" s="41">
        <v>163</v>
      </c>
      <c r="G158" s="40">
        <v>107.2</v>
      </c>
      <c r="H158" s="41">
        <v>168</v>
      </c>
      <c r="I158" s="40">
        <v>65.2</v>
      </c>
    </row>
    <row r="159" spans="1:9" ht="18">
      <c r="A159" s="40">
        <v>152</v>
      </c>
      <c r="B159" s="39" t="s">
        <v>201</v>
      </c>
      <c r="C159" s="39" t="s">
        <v>739</v>
      </c>
      <c r="D159" s="40">
        <v>0.99</v>
      </c>
      <c r="E159" s="40">
        <v>110.7</v>
      </c>
      <c r="F159" s="41">
        <v>113</v>
      </c>
      <c r="G159" s="40">
        <v>109.7</v>
      </c>
      <c r="H159" s="41">
        <v>218</v>
      </c>
      <c r="I159" s="40">
        <v>67.7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0.87</v>
      </c>
      <c r="E160" s="40">
        <v>108.5</v>
      </c>
      <c r="F160" s="41">
        <v>155</v>
      </c>
      <c r="G160" s="40">
        <v>107.7</v>
      </c>
      <c r="H160" s="41">
        <v>177</v>
      </c>
      <c r="I160" s="40">
        <v>66.599999999999994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0.86</v>
      </c>
      <c r="E161" s="40">
        <v>108</v>
      </c>
      <c r="F161" s="41">
        <v>166</v>
      </c>
      <c r="G161" s="40">
        <v>107.1</v>
      </c>
      <c r="H161" s="41">
        <v>164</v>
      </c>
      <c r="I161" s="40">
        <v>67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0.74</v>
      </c>
      <c r="E162" s="40">
        <v>108.8</v>
      </c>
      <c r="F162" s="41">
        <v>146</v>
      </c>
      <c r="G162" s="40">
        <v>108.1</v>
      </c>
      <c r="H162" s="41">
        <v>186</v>
      </c>
      <c r="I162" s="40">
        <v>66.599999999999994</v>
      </c>
    </row>
    <row r="163" spans="1:9" ht="18">
      <c r="A163" s="40">
        <v>156</v>
      </c>
      <c r="B163" s="39" t="s">
        <v>52</v>
      </c>
      <c r="C163" s="39" t="s">
        <v>740</v>
      </c>
      <c r="D163" s="40">
        <v>0.56000000000000005</v>
      </c>
      <c r="E163" s="40">
        <v>113.3</v>
      </c>
      <c r="F163" s="41">
        <v>79</v>
      </c>
      <c r="G163" s="40">
        <v>112.7</v>
      </c>
      <c r="H163" s="41">
        <v>278</v>
      </c>
      <c r="I163" s="40">
        <v>71.099999999999994</v>
      </c>
    </row>
    <row r="164" spans="1:9" ht="18">
      <c r="A164" s="40">
        <v>157</v>
      </c>
      <c r="B164" s="39" t="s">
        <v>265</v>
      </c>
      <c r="C164" s="39" t="s">
        <v>748</v>
      </c>
      <c r="D164" s="40">
        <v>0.55000000000000004</v>
      </c>
      <c r="E164" s="40">
        <v>105.7</v>
      </c>
      <c r="F164" s="41">
        <v>213</v>
      </c>
      <c r="G164" s="40">
        <v>105.2</v>
      </c>
      <c r="H164" s="41">
        <v>121</v>
      </c>
      <c r="I164" s="40">
        <v>63.7</v>
      </c>
    </row>
    <row r="165" spans="1:9" ht="18">
      <c r="A165" s="40">
        <v>158</v>
      </c>
      <c r="B165" s="39" t="s">
        <v>431</v>
      </c>
      <c r="C165" s="39" t="s">
        <v>743</v>
      </c>
      <c r="D165" s="40">
        <v>0.47</v>
      </c>
      <c r="E165" s="40">
        <v>106.6</v>
      </c>
      <c r="F165" s="41">
        <v>192</v>
      </c>
      <c r="G165" s="40">
        <v>106.2</v>
      </c>
      <c r="H165" s="41">
        <v>147</v>
      </c>
      <c r="I165" s="40">
        <v>66.2</v>
      </c>
    </row>
    <row r="166" spans="1:9" ht="18">
      <c r="A166" s="40">
        <v>159</v>
      </c>
      <c r="B166" s="39" t="s">
        <v>82</v>
      </c>
      <c r="C166" s="39" t="s">
        <v>746</v>
      </c>
      <c r="D166" s="40">
        <v>0.35</v>
      </c>
      <c r="E166" s="40">
        <v>108.4</v>
      </c>
      <c r="F166" s="41">
        <v>157</v>
      </c>
      <c r="G166" s="40">
        <v>108</v>
      </c>
      <c r="H166" s="41">
        <v>185</v>
      </c>
      <c r="I166" s="40">
        <v>65.8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</v>
      </c>
      <c r="E167" s="40">
        <v>106.7</v>
      </c>
      <c r="F167" s="41">
        <v>191</v>
      </c>
      <c r="G167" s="40">
        <v>106.4</v>
      </c>
      <c r="H167" s="41">
        <v>151</v>
      </c>
      <c r="I167" s="40">
        <v>70.5</v>
      </c>
    </row>
    <row r="168" spans="1:9" ht="18">
      <c r="A168" s="46"/>
      <c r="B168" s="46"/>
      <c r="C168" s="45" t="s">
        <v>777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0.14000000000000001</v>
      </c>
      <c r="E170" s="40">
        <v>110.8</v>
      </c>
      <c r="F170" s="41">
        <v>110</v>
      </c>
      <c r="G170" s="40">
        <v>110.7</v>
      </c>
      <c r="H170" s="41">
        <v>238</v>
      </c>
      <c r="I170" s="40">
        <v>69.599999999999994</v>
      </c>
    </row>
    <row r="171" spans="1:9" ht="18">
      <c r="A171" s="40">
        <v>162</v>
      </c>
      <c r="B171" s="39" t="s">
        <v>30</v>
      </c>
      <c r="C171" s="39" t="s">
        <v>750</v>
      </c>
      <c r="D171" s="40">
        <v>-0.06</v>
      </c>
      <c r="E171" s="40">
        <v>107.6</v>
      </c>
      <c r="F171" s="41">
        <v>174</v>
      </c>
      <c r="G171" s="40">
        <v>107.6</v>
      </c>
      <c r="H171" s="41">
        <v>176</v>
      </c>
      <c r="I171" s="40">
        <v>72.599999999999994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-7.0000000000000007E-2</v>
      </c>
      <c r="E172" s="40">
        <v>104.4</v>
      </c>
      <c r="F172" s="41">
        <v>229</v>
      </c>
      <c r="G172" s="40">
        <v>104.5</v>
      </c>
      <c r="H172" s="41">
        <v>113</v>
      </c>
      <c r="I172" s="40">
        <v>66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-7.0000000000000007E-2</v>
      </c>
      <c r="E173" s="40">
        <v>109.7</v>
      </c>
      <c r="F173" s="41">
        <v>133</v>
      </c>
      <c r="G173" s="40">
        <v>109.8</v>
      </c>
      <c r="H173" s="41">
        <v>221</v>
      </c>
      <c r="I173" s="40">
        <v>65.2</v>
      </c>
    </row>
    <row r="174" spans="1:9" ht="18">
      <c r="A174" s="40">
        <v>165</v>
      </c>
      <c r="B174" s="39" t="s">
        <v>245</v>
      </c>
      <c r="C174" s="39" t="s">
        <v>745</v>
      </c>
      <c r="D174" s="40">
        <v>-0.08</v>
      </c>
      <c r="E174" s="40">
        <v>110.6</v>
      </c>
      <c r="F174" s="41">
        <v>116</v>
      </c>
      <c r="G174" s="40">
        <v>110.6</v>
      </c>
      <c r="H174" s="41">
        <v>237</v>
      </c>
      <c r="I174" s="40">
        <v>63.5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-0.14000000000000001</v>
      </c>
      <c r="E175" s="40">
        <v>104.2</v>
      </c>
      <c r="F175" s="41">
        <v>235</v>
      </c>
      <c r="G175" s="40">
        <v>104.3</v>
      </c>
      <c r="H175" s="41">
        <v>109</v>
      </c>
      <c r="I175" s="40">
        <v>67.3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-0.27</v>
      </c>
      <c r="E176" s="40">
        <v>105.8</v>
      </c>
      <c r="F176" s="41">
        <v>211</v>
      </c>
      <c r="G176" s="40">
        <v>106.1</v>
      </c>
      <c r="H176" s="41">
        <v>144</v>
      </c>
      <c r="I176" s="40">
        <v>68.8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-0.28999999999999998</v>
      </c>
      <c r="E177" s="40">
        <v>109.5</v>
      </c>
      <c r="F177" s="41">
        <v>135</v>
      </c>
      <c r="G177" s="40">
        <v>109.8</v>
      </c>
      <c r="H177" s="41">
        <v>220</v>
      </c>
      <c r="I177" s="40">
        <v>66.2</v>
      </c>
    </row>
    <row r="178" spans="1:9" ht="18">
      <c r="A178" s="40">
        <v>169</v>
      </c>
      <c r="B178" s="39" t="s">
        <v>414</v>
      </c>
      <c r="C178" s="39" t="s">
        <v>733</v>
      </c>
      <c r="D178" s="40">
        <v>-0.38</v>
      </c>
      <c r="E178" s="40">
        <v>109.2</v>
      </c>
      <c r="F178" s="41">
        <v>138</v>
      </c>
      <c r="G178" s="40">
        <v>109.6</v>
      </c>
      <c r="H178" s="41">
        <v>214</v>
      </c>
      <c r="I178" s="40">
        <v>65.599999999999994</v>
      </c>
    </row>
    <row r="179" spans="1:9" ht="18">
      <c r="A179" s="40">
        <v>170</v>
      </c>
      <c r="B179" s="39" t="s">
        <v>251</v>
      </c>
      <c r="C179" s="39" t="s">
        <v>754</v>
      </c>
      <c r="D179" s="40">
        <v>-0.52</v>
      </c>
      <c r="E179" s="40">
        <v>102.2</v>
      </c>
      <c r="F179" s="41">
        <v>267</v>
      </c>
      <c r="G179" s="40">
        <v>102.7</v>
      </c>
      <c r="H179" s="41">
        <v>87</v>
      </c>
      <c r="I179" s="40">
        <v>66.2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-0.54</v>
      </c>
      <c r="E180" s="40">
        <v>108.6</v>
      </c>
      <c r="F180" s="41">
        <v>152</v>
      </c>
      <c r="G180" s="40">
        <v>109.1</v>
      </c>
      <c r="H180" s="41">
        <v>207</v>
      </c>
      <c r="I180" s="40">
        <v>69.5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-0.61</v>
      </c>
      <c r="E181" s="40">
        <v>109</v>
      </c>
      <c r="F181" s="41">
        <v>143</v>
      </c>
      <c r="G181" s="40">
        <v>109.6</v>
      </c>
      <c r="H181" s="41">
        <v>215</v>
      </c>
      <c r="I181" s="40">
        <v>66.900000000000006</v>
      </c>
    </row>
    <row r="182" spans="1:9" ht="18">
      <c r="A182" s="40">
        <v>173</v>
      </c>
      <c r="B182" s="39" t="s">
        <v>129</v>
      </c>
      <c r="C182" s="39" t="s">
        <v>744</v>
      </c>
      <c r="D182" s="40">
        <v>-0.64</v>
      </c>
      <c r="E182" s="40">
        <v>108.3</v>
      </c>
      <c r="F182" s="41">
        <v>159</v>
      </c>
      <c r="G182" s="40">
        <v>109</v>
      </c>
      <c r="H182" s="41">
        <v>200</v>
      </c>
      <c r="I182" s="40">
        <v>70.5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</v>
      </c>
      <c r="E183" s="40">
        <v>107.9</v>
      </c>
      <c r="F183" s="41">
        <v>168</v>
      </c>
      <c r="G183" s="40">
        <v>108.6</v>
      </c>
      <c r="H183" s="41">
        <v>197</v>
      </c>
      <c r="I183" s="40">
        <v>65.3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-0.71</v>
      </c>
      <c r="E184" s="40">
        <v>104.1</v>
      </c>
      <c r="F184" s="41">
        <v>240</v>
      </c>
      <c r="G184" s="40">
        <v>104.8</v>
      </c>
      <c r="H184" s="41">
        <v>115</v>
      </c>
      <c r="I184" s="40">
        <v>65.8</v>
      </c>
    </row>
    <row r="185" spans="1:9" ht="18">
      <c r="A185" s="40">
        <v>176</v>
      </c>
      <c r="B185" s="39" t="s">
        <v>279</v>
      </c>
      <c r="C185" s="39" t="s">
        <v>744</v>
      </c>
      <c r="D185" s="40">
        <v>-1.03</v>
      </c>
      <c r="E185" s="40">
        <v>107.3</v>
      </c>
      <c r="F185" s="41">
        <v>178</v>
      </c>
      <c r="G185" s="40">
        <v>108.4</v>
      </c>
      <c r="H185" s="41">
        <v>190</v>
      </c>
      <c r="I185" s="40">
        <v>67.8</v>
      </c>
    </row>
    <row r="186" spans="1:9" ht="18">
      <c r="A186" s="40">
        <v>177</v>
      </c>
      <c r="B186" s="39" t="s">
        <v>24</v>
      </c>
      <c r="C186" s="39" t="s">
        <v>729</v>
      </c>
      <c r="D186" s="40">
        <v>-1.1000000000000001</v>
      </c>
      <c r="E186" s="40">
        <v>106</v>
      </c>
      <c r="F186" s="41">
        <v>207</v>
      </c>
      <c r="G186" s="40">
        <v>107.1</v>
      </c>
      <c r="H186" s="41">
        <v>162</v>
      </c>
      <c r="I186" s="40">
        <v>66.5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-1.1000000000000001</v>
      </c>
      <c r="E187" s="40">
        <v>102.9</v>
      </c>
      <c r="F187" s="41">
        <v>255</v>
      </c>
      <c r="G187" s="40">
        <v>104</v>
      </c>
      <c r="H187" s="41">
        <v>104</v>
      </c>
      <c r="I187" s="40">
        <v>68.2</v>
      </c>
    </row>
    <row r="188" spans="1:9" ht="18">
      <c r="A188" s="40">
        <v>179</v>
      </c>
      <c r="B188" s="39" t="s">
        <v>250</v>
      </c>
      <c r="C188" s="39" t="s">
        <v>740</v>
      </c>
      <c r="D188" s="40">
        <v>-1.1200000000000001</v>
      </c>
      <c r="E188" s="40">
        <v>106.6</v>
      </c>
      <c r="F188" s="41">
        <v>193</v>
      </c>
      <c r="G188" s="40">
        <v>107.7</v>
      </c>
      <c r="H188" s="41">
        <v>180</v>
      </c>
      <c r="I188" s="40">
        <v>66.8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-1.25</v>
      </c>
      <c r="E189" s="40">
        <v>111.3</v>
      </c>
      <c r="F189" s="41">
        <v>99</v>
      </c>
      <c r="G189" s="40">
        <v>112.6</v>
      </c>
      <c r="H189" s="41">
        <v>276</v>
      </c>
      <c r="I189" s="40">
        <v>67.5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-1.26</v>
      </c>
      <c r="E190" s="40">
        <v>104.2</v>
      </c>
      <c r="F190" s="41">
        <v>234</v>
      </c>
      <c r="G190" s="40">
        <v>105.5</v>
      </c>
      <c r="H190" s="41">
        <v>130</v>
      </c>
      <c r="I190" s="40">
        <v>65</v>
      </c>
    </row>
    <row r="191" spans="1:9" ht="18">
      <c r="A191" s="40">
        <v>182</v>
      </c>
      <c r="B191" s="39" t="s">
        <v>253</v>
      </c>
      <c r="C191" s="39" t="s">
        <v>737</v>
      </c>
      <c r="D191" s="40">
        <v>-1.3</v>
      </c>
      <c r="E191" s="40">
        <v>106.4</v>
      </c>
      <c r="F191" s="41">
        <v>197</v>
      </c>
      <c r="G191" s="40">
        <v>107.7</v>
      </c>
      <c r="H191" s="41">
        <v>179</v>
      </c>
      <c r="I191" s="40">
        <v>68.599999999999994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-1.37</v>
      </c>
      <c r="E192" s="40">
        <v>110.5</v>
      </c>
      <c r="F192" s="41">
        <v>117</v>
      </c>
      <c r="G192" s="40">
        <v>111.9</v>
      </c>
      <c r="H192" s="41">
        <v>255</v>
      </c>
      <c r="I192" s="40">
        <v>68.599999999999994</v>
      </c>
    </row>
    <row r="193" spans="1:9" ht="18">
      <c r="A193" s="40">
        <v>184</v>
      </c>
      <c r="B193" s="39" t="s">
        <v>203</v>
      </c>
      <c r="C193" s="39" t="s">
        <v>737</v>
      </c>
      <c r="D193" s="40">
        <v>-1.37</v>
      </c>
      <c r="E193" s="40">
        <v>107</v>
      </c>
      <c r="F193" s="41">
        <v>186</v>
      </c>
      <c r="G193" s="40">
        <v>108.4</v>
      </c>
      <c r="H193" s="41">
        <v>191</v>
      </c>
      <c r="I193" s="40">
        <v>68.599999999999994</v>
      </c>
    </row>
    <row r="194" spans="1:9" ht="18">
      <c r="A194" s="40">
        <v>185</v>
      </c>
      <c r="B194" s="39" t="s">
        <v>9</v>
      </c>
      <c r="C194" s="39" t="s">
        <v>745</v>
      </c>
      <c r="D194" s="40">
        <v>-1.5</v>
      </c>
      <c r="E194" s="40">
        <v>110.8</v>
      </c>
      <c r="F194" s="41">
        <v>112</v>
      </c>
      <c r="G194" s="40">
        <v>112.3</v>
      </c>
      <c r="H194" s="41">
        <v>265</v>
      </c>
      <c r="I194" s="40">
        <v>68.5</v>
      </c>
    </row>
    <row r="195" spans="1:9" ht="18">
      <c r="A195" s="40">
        <v>186</v>
      </c>
      <c r="B195" s="39" t="s">
        <v>166</v>
      </c>
      <c r="C195" s="39" t="s">
        <v>741</v>
      </c>
      <c r="D195" s="40">
        <v>-1.52</v>
      </c>
      <c r="E195" s="40">
        <v>106.3</v>
      </c>
      <c r="F195" s="41">
        <v>199</v>
      </c>
      <c r="G195" s="40">
        <v>107.8</v>
      </c>
      <c r="H195" s="41">
        <v>183</v>
      </c>
      <c r="I195" s="40">
        <v>69.099999999999994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-1.55</v>
      </c>
      <c r="E196" s="40">
        <v>105.7</v>
      </c>
      <c r="F196" s="41">
        <v>215</v>
      </c>
      <c r="G196" s="40">
        <v>107.2</v>
      </c>
      <c r="H196" s="41">
        <v>169</v>
      </c>
      <c r="I196" s="40">
        <v>67.8</v>
      </c>
    </row>
    <row r="197" spans="1:9" ht="18">
      <c r="A197" s="40">
        <v>188</v>
      </c>
      <c r="B197" s="39" t="s">
        <v>38</v>
      </c>
      <c r="C197" s="39" t="s">
        <v>748</v>
      </c>
      <c r="D197" s="40">
        <v>-1.67</v>
      </c>
      <c r="E197" s="40">
        <v>103.8</v>
      </c>
      <c r="F197" s="41">
        <v>242</v>
      </c>
      <c r="G197" s="40">
        <v>105.5</v>
      </c>
      <c r="H197" s="41">
        <v>131</v>
      </c>
      <c r="I197" s="40">
        <v>66.099999999999994</v>
      </c>
    </row>
    <row r="198" spans="1:9" ht="18">
      <c r="A198" s="40">
        <v>189</v>
      </c>
      <c r="B198" s="39" t="s">
        <v>174</v>
      </c>
      <c r="C198" s="39" t="s">
        <v>729</v>
      </c>
      <c r="D198" s="40">
        <v>-1.92</v>
      </c>
      <c r="E198" s="40">
        <v>114.5</v>
      </c>
      <c r="F198" s="41">
        <v>67</v>
      </c>
      <c r="G198" s="40">
        <v>116.4</v>
      </c>
      <c r="H198" s="41">
        <v>336</v>
      </c>
      <c r="I198" s="40">
        <v>67.5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-2.02</v>
      </c>
      <c r="E199" s="40">
        <v>111</v>
      </c>
      <c r="F199" s="41">
        <v>107</v>
      </c>
      <c r="G199" s="40">
        <v>113</v>
      </c>
      <c r="H199" s="41">
        <v>287</v>
      </c>
      <c r="I199" s="40">
        <v>67.900000000000006</v>
      </c>
    </row>
    <row r="200" spans="1:9" ht="18">
      <c r="A200" s="40">
        <v>191</v>
      </c>
      <c r="B200" s="39" t="s">
        <v>294</v>
      </c>
      <c r="C200" s="39" t="s">
        <v>738</v>
      </c>
      <c r="D200" s="40">
        <v>-2.09</v>
      </c>
      <c r="E200" s="40">
        <v>105.2</v>
      </c>
      <c r="F200" s="41">
        <v>220</v>
      </c>
      <c r="G200" s="40">
        <v>107.3</v>
      </c>
      <c r="H200" s="41">
        <v>171</v>
      </c>
      <c r="I200" s="40">
        <v>68.099999999999994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-2.25</v>
      </c>
      <c r="E201" s="40">
        <v>107.7</v>
      </c>
      <c r="F201" s="41">
        <v>173</v>
      </c>
      <c r="G201" s="40">
        <v>109.9</v>
      </c>
      <c r="H201" s="41">
        <v>224</v>
      </c>
      <c r="I201" s="40">
        <v>69.3</v>
      </c>
    </row>
    <row r="202" spans="1:9" ht="18">
      <c r="A202" s="40">
        <v>193</v>
      </c>
      <c r="B202" s="39" t="s">
        <v>492</v>
      </c>
      <c r="C202" s="39" t="s">
        <v>749</v>
      </c>
      <c r="D202" s="40">
        <v>-2.38</v>
      </c>
      <c r="E202" s="40">
        <v>103.1</v>
      </c>
      <c r="F202" s="41">
        <v>250</v>
      </c>
      <c r="G202" s="40">
        <v>105.5</v>
      </c>
      <c r="H202" s="41">
        <v>132</v>
      </c>
      <c r="I202" s="40">
        <v>69.599999999999994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</v>
      </c>
      <c r="E203" s="40">
        <v>105</v>
      </c>
      <c r="F203" s="41">
        <v>223</v>
      </c>
      <c r="G203" s="40">
        <v>107.4</v>
      </c>
      <c r="H203" s="41">
        <v>173</v>
      </c>
      <c r="I203" s="40">
        <v>68.900000000000006</v>
      </c>
    </row>
    <row r="204" spans="1:9" ht="18">
      <c r="A204" s="40">
        <v>195</v>
      </c>
      <c r="B204" s="39" t="s">
        <v>476</v>
      </c>
      <c r="C204" s="39" t="s">
        <v>751</v>
      </c>
      <c r="D204" s="40">
        <v>-2.41</v>
      </c>
      <c r="E204" s="40">
        <v>106.2</v>
      </c>
      <c r="F204" s="41">
        <v>203</v>
      </c>
      <c r="G204" s="40">
        <v>108.6</v>
      </c>
      <c r="H204" s="41">
        <v>196</v>
      </c>
      <c r="I204" s="40">
        <v>66.7</v>
      </c>
    </row>
    <row r="205" spans="1:9" ht="18">
      <c r="A205" s="40">
        <v>196</v>
      </c>
      <c r="B205" s="39" t="s">
        <v>326</v>
      </c>
      <c r="C205" s="39" t="s">
        <v>741</v>
      </c>
      <c r="D205" s="40">
        <v>-2.4500000000000002</v>
      </c>
      <c r="E205" s="40">
        <v>110.8</v>
      </c>
      <c r="F205" s="41">
        <v>111</v>
      </c>
      <c r="G205" s="40">
        <v>113.2</v>
      </c>
      <c r="H205" s="41">
        <v>292</v>
      </c>
      <c r="I205" s="40">
        <v>66</v>
      </c>
    </row>
    <row r="206" spans="1:9" ht="18">
      <c r="A206" s="40">
        <v>197</v>
      </c>
      <c r="B206" s="39" t="s">
        <v>68</v>
      </c>
      <c r="C206" s="39" t="s">
        <v>748</v>
      </c>
      <c r="D206" s="40">
        <v>-2.63</v>
      </c>
      <c r="E206" s="40">
        <v>102.9</v>
      </c>
      <c r="F206" s="41">
        <v>254</v>
      </c>
      <c r="G206" s="40">
        <v>105.6</v>
      </c>
      <c r="H206" s="41">
        <v>135</v>
      </c>
      <c r="I206" s="40">
        <v>63.2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-2.64</v>
      </c>
      <c r="E207" s="40">
        <v>107.1</v>
      </c>
      <c r="F207" s="41">
        <v>183</v>
      </c>
      <c r="G207" s="40">
        <v>109.8</v>
      </c>
      <c r="H207" s="41">
        <v>222</v>
      </c>
      <c r="I207" s="40">
        <v>63.5</v>
      </c>
    </row>
    <row r="208" spans="1:9" ht="18">
      <c r="A208" s="40">
        <v>199</v>
      </c>
      <c r="B208" s="39" t="s">
        <v>390</v>
      </c>
      <c r="C208" s="39" t="s">
        <v>745</v>
      </c>
      <c r="D208" s="40">
        <v>-2.7</v>
      </c>
      <c r="E208" s="40">
        <v>107.9</v>
      </c>
      <c r="F208" s="41">
        <v>167</v>
      </c>
      <c r="G208" s="40">
        <v>110.6</v>
      </c>
      <c r="H208" s="41">
        <v>236</v>
      </c>
      <c r="I208" s="40">
        <v>73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-2.81</v>
      </c>
      <c r="E209" s="40">
        <v>102.9</v>
      </c>
      <c r="F209" s="41">
        <v>257</v>
      </c>
      <c r="G209" s="40">
        <v>105.7</v>
      </c>
      <c r="H209" s="41">
        <v>140</v>
      </c>
      <c r="I209" s="40">
        <v>72.099999999999994</v>
      </c>
    </row>
    <row r="210" spans="1:9" ht="18">
      <c r="A210" s="46"/>
      <c r="B210" s="46"/>
      <c r="C210" s="45" t="s">
        <v>777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273</v>
      </c>
      <c r="C212" s="39" t="s">
        <v>740</v>
      </c>
      <c r="D212" s="40">
        <v>-2.92</v>
      </c>
      <c r="E212" s="40">
        <v>105.9</v>
      </c>
      <c r="F212" s="41">
        <v>209</v>
      </c>
      <c r="G212" s="40">
        <v>108.8</v>
      </c>
      <c r="H212" s="41">
        <v>199</v>
      </c>
      <c r="I212" s="40">
        <v>66.099999999999994</v>
      </c>
    </row>
    <row r="213" spans="1:9" ht="18">
      <c r="A213" s="40">
        <v>202</v>
      </c>
      <c r="B213" s="39" t="s">
        <v>388</v>
      </c>
      <c r="C213" s="39" t="s">
        <v>748</v>
      </c>
      <c r="D213" s="40">
        <v>-2.99</v>
      </c>
      <c r="E213" s="40">
        <v>109.4</v>
      </c>
      <c r="F213" s="41">
        <v>136</v>
      </c>
      <c r="G213" s="40">
        <v>112.4</v>
      </c>
      <c r="H213" s="41">
        <v>268</v>
      </c>
      <c r="I213" s="40">
        <v>71.400000000000006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-3.02</v>
      </c>
      <c r="E214" s="40">
        <v>102.9</v>
      </c>
      <c r="F214" s="41">
        <v>256</v>
      </c>
      <c r="G214" s="40">
        <v>105.9</v>
      </c>
      <c r="H214" s="41">
        <v>142</v>
      </c>
      <c r="I214" s="40">
        <v>70.7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-3.1</v>
      </c>
      <c r="E215" s="40">
        <v>99.3</v>
      </c>
      <c r="F215" s="41">
        <v>320</v>
      </c>
      <c r="G215" s="40">
        <v>102.4</v>
      </c>
      <c r="H215" s="41">
        <v>79</v>
      </c>
      <c r="I215" s="40">
        <v>65.2</v>
      </c>
    </row>
    <row r="216" spans="1:9" ht="18">
      <c r="A216" s="40">
        <v>205</v>
      </c>
      <c r="B216" s="39" t="s">
        <v>284</v>
      </c>
      <c r="C216" s="39" t="s">
        <v>752</v>
      </c>
      <c r="D216" s="40">
        <v>-3.17</v>
      </c>
      <c r="E216" s="40">
        <v>103</v>
      </c>
      <c r="F216" s="41">
        <v>252</v>
      </c>
      <c r="G216" s="40">
        <v>106.2</v>
      </c>
      <c r="H216" s="41">
        <v>148</v>
      </c>
      <c r="I216" s="40">
        <v>68.900000000000006</v>
      </c>
    </row>
    <row r="217" spans="1:9" ht="18">
      <c r="A217" s="40">
        <v>206</v>
      </c>
      <c r="B217" s="39" t="s">
        <v>27</v>
      </c>
      <c r="C217" s="39" t="s">
        <v>755</v>
      </c>
      <c r="D217" s="40">
        <v>-3.19</v>
      </c>
      <c r="E217" s="40">
        <v>103.3</v>
      </c>
      <c r="F217" s="41">
        <v>247</v>
      </c>
      <c r="G217" s="40">
        <v>106.5</v>
      </c>
      <c r="H217" s="41">
        <v>154</v>
      </c>
      <c r="I217" s="40">
        <v>68.900000000000006</v>
      </c>
    </row>
    <row r="218" spans="1:9" ht="18">
      <c r="A218" s="40">
        <v>207</v>
      </c>
      <c r="B218" s="39" t="s">
        <v>54</v>
      </c>
      <c r="C218" s="39" t="s">
        <v>740</v>
      </c>
      <c r="D218" s="40">
        <v>-3.21</v>
      </c>
      <c r="E218" s="40">
        <v>102</v>
      </c>
      <c r="F218" s="41">
        <v>274</v>
      </c>
      <c r="G218" s="40">
        <v>105.2</v>
      </c>
      <c r="H218" s="41">
        <v>122</v>
      </c>
      <c r="I218" s="40">
        <v>71.400000000000006</v>
      </c>
    </row>
    <row r="219" spans="1:9" ht="18">
      <c r="A219" s="40">
        <v>208</v>
      </c>
      <c r="B219" s="39" t="s">
        <v>377</v>
      </c>
      <c r="C219" s="39" t="s">
        <v>751</v>
      </c>
      <c r="D219" s="40">
        <v>-3.29</v>
      </c>
      <c r="E219" s="40">
        <v>102.1</v>
      </c>
      <c r="F219" s="41">
        <v>270</v>
      </c>
      <c r="G219" s="40">
        <v>105.4</v>
      </c>
      <c r="H219" s="41">
        <v>129</v>
      </c>
      <c r="I219" s="40">
        <v>68.900000000000006</v>
      </c>
    </row>
    <row r="220" spans="1:9" ht="18">
      <c r="A220" s="40">
        <v>209</v>
      </c>
      <c r="B220" s="39" t="s">
        <v>272</v>
      </c>
      <c r="C220" s="39" t="s">
        <v>732</v>
      </c>
      <c r="D220" s="40">
        <v>-3.45</v>
      </c>
      <c r="E220" s="40">
        <v>100.8</v>
      </c>
      <c r="F220" s="41">
        <v>299</v>
      </c>
      <c r="G220" s="40">
        <v>104.2</v>
      </c>
      <c r="H220" s="41">
        <v>107</v>
      </c>
      <c r="I220" s="40">
        <v>64.2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-3.48</v>
      </c>
      <c r="E221" s="40">
        <v>108.6</v>
      </c>
      <c r="F221" s="41">
        <v>150</v>
      </c>
      <c r="G221" s="40">
        <v>112.1</v>
      </c>
      <c r="H221" s="41">
        <v>259</v>
      </c>
      <c r="I221" s="40">
        <v>68</v>
      </c>
    </row>
    <row r="222" spans="1:9" ht="18">
      <c r="A222" s="40">
        <v>211</v>
      </c>
      <c r="B222" s="39" t="s">
        <v>144</v>
      </c>
      <c r="C222" s="39" t="s">
        <v>755</v>
      </c>
      <c r="D222" s="40">
        <v>-3.53</v>
      </c>
      <c r="E222" s="40">
        <v>99.2</v>
      </c>
      <c r="F222" s="41">
        <v>321</v>
      </c>
      <c r="G222" s="40">
        <v>102.8</v>
      </c>
      <c r="H222" s="41">
        <v>88</v>
      </c>
      <c r="I222" s="40">
        <v>67.2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-3.67</v>
      </c>
      <c r="E223" s="40">
        <v>104.8</v>
      </c>
      <c r="F223" s="41">
        <v>226</v>
      </c>
      <c r="G223" s="40">
        <v>108.5</v>
      </c>
      <c r="H223" s="41">
        <v>195</v>
      </c>
      <c r="I223" s="40">
        <v>67.900000000000006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-3.73</v>
      </c>
      <c r="E224" s="40">
        <v>108.1</v>
      </c>
      <c r="F224" s="41">
        <v>165</v>
      </c>
      <c r="G224" s="40">
        <v>111.8</v>
      </c>
      <c r="H224" s="41">
        <v>253</v>
      </c>
      <c r="I224" s="40">
        <v>72.400000000000006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-3.88</v>
      </c>
      <c r="E225" s="40">
        <v>99.9</v>
      </c>
      <c r="F225" s="41">
        <v>313</v>
      </c>
      <c r="G225" s="40">
        <v>103.7</v>
      </c>
      <c r="H225" s="41">
        <v>101</v>
      </c>
      <c r="I225" s="40">
        <v>69.3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-3.93</v>
      </c>
      <c r="E226" s="40">
        <v>107.1</v>
      </c>
      <c r="F226" s="41">
        <v>185</v>
      </c>
      <c r="G226" s="40">
        <v>111</v>
      </c>
      <c r="H226" s="41">
        <v>241</v>
      </c>
      <c r="I226" s="40">
        <v>70.5</v>
      </c>
    </row>
    <row r="227" spans="1:9" ht="18">
      <c r="A227" s="40">
        <v>216</v>
      </c>
      <c r="B227" s="39" t="s">
        <v>417</v>
      </c>
      <c r="C227" s="39" t="s">
        <v>736</v>
      </c>
      <c r="D227" s="40">
        <v>-3.97</v>
      </c>
      <c r="E227" s="40">
        <v>108.2</v>
      </c>
      <c r="F227" s="41">
        <v>164</v>
      </c>
      <c r="G227" s="40">
        <v>112.1</v>
      </c>
      <c r="H227" s="41">
        <v>260</v>
      </c>
      <c r="I227" s="40">
        <v>74.5</v>
      </c>
    </row>
    <row r="228" spans="1:9" ht="18">
      <c r="A228" s="40">
        <v>217</v>
      </c>
      <c r="B228" s="39" t="s">
        <v>69</v>
      </c>
      <c r="C228" s="39" t="s">
        <v>750</v>
      </c>
      <c r="D228" s="40">
        <v>-4.03</v>
      </c>
      <c r="E228" s="40">
        <v>102.1</v>
      </c>
      <c r="F228" s="41">
        <v>272</v>
      </c>
      <c r="G228" s="40">
        <v>106.1</v>
      </c>
      <c r="H228" s="41">
        <v>145</v>
      </c>
      <c r="I228" s="40">
        <v>66.400000000000006</v>
      </c>
    </row>
    <row r="229" spans="1:9" ht="18">
      <c r="A229" s="40">
        <v>218</v>
      </c>
      <c r="B229" s="39" t="s">
        <v>135</v>
      </c>
      <c r="C229" s="39" t="s">
        <v>749</v>
      </c>
      <c r="D229" s="40">
        <v>-4.1100000000000003</v>
      </c>
      <c r="E229" s="40">
        <v>108.8</v>
      </c>
      <c r="F229" s="41">
        <v>148</v>
      </c>
      <c r="G229" s="40">
        <v>112.9</v>
      </c>
      <c r="H229" s="41">
        <v>280</v>
      </c>
      <c r="I229" s="40">
        <v>67.900000000000006</v>
      </c>
    </row>
    <row r="230" spans="1:9" ht="18">
      <c r="A230" s="40">
        <v>219</v>
      </c>
      <c r="B230" s="39" t="s">
        <v>401</v>
      </c>
      <c r="C230" s="39" t="s">
        <v>751</v>
      </c>
      <c r="D230" s="40">
        <v>-4.12</v>
      </c>
      <c r="E230" s="40">
        <v>106.5</v>
      </c>
      <c r="F230" s="41">
        <v>194</v>
      </c>
      <c r="G230" s="40">
        <v>110.6</v>
      </c>
      <c r="H230" s="41">
        <v>235</v>
      </c>
      <c r="I230" s="40">
        <v>66.2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-4.43</v>
      </c>
      <c r="E231" s="40">
        <v>103.5</v>
      </c>
      <c r="F231" s="41">
        <v>244</v>
      </c>
      <c r="G231" s="40">
        <v>107.9</v>
      </c>
      <c r="H231" s="41">
        <v>184</v>
      </c>
      <c r="I231" s="40">
        <v>65.900000000000006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-4.53</v>
      </c>
      <c r="E232" s="40">
        <v>100.8</v>
      </c>
      <c r="F232" s="41">
        <v>298</v>
      </c>
      <c r="G232" s="40">
        <v>105.4</v>
      </c>
      <c r="H232" s="41">
        <v>127</v>
      </c>
      <c r="I232" s="40">
        <v>69.099999999999994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-4.54</v>
      </c>
      <c r="E233" s="40">
        <v>99.1</v>
      </c>
      <c r="F233" s="41">
        <v>322</v>
      </c>
      <c r="G233" s="40">
        <v>103.6</v>
      </c>
      <c r="H233" s="41">
        <v>100</v>
      </c>
      <c r="I233" s="40">
        <v>64.2</v>
      </c>
    </row>
    <row r="234" spans="1:9" ht="18">
      <c r="A234" s="40">
        <v>223</v>
      </c>
      <c r="B234" s="39" t="s">
        <v>327</v>
      </c>
      <c r="C234" s="39" t="s">
        <v>744</v>
      </c>
      <c r="D234" s="40">
        <v>-4.6900000000000004</v>
      </c>
      <c r="E234" s="40">
        <v>111.3</v>
      </c>
      <c r="F234" s="41">
        <v>100</v>
      </c>
      <c r="G234" s="40">
        <v>116</v>
      </c>
      <c r="H234" s="41">
        <v>330</v>
      </c>
      <c r="I234" s="40">
        <v>68.599999999999994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106.8</v>
      </c>
      <c r="F235" s="41">
        <v>190</v>
      </c>
      <c r="G235" s="40">
        <v>111.6</v>
      </c>
      <c r="H235" s="41">
        <v>250</v>
      </c>
      <c r="I235" s="40">
        <v>69.3</v>
      </c>
    </row>
    <row r="236" spans="1:9" ht="18">
      <c r="A236" s="40">
        <v>225</v>
      </c>
      <c r="B236" s="39" t="s">
        <v>301</v>
      </c>
      <c r="C236" s="39" t="s">
        <v>735</v>
      </c>
      <c r="D236" s="40">
        <v>-4.8899999999999997</v>
      </c>
      <c r="E236" s="40">
        <v>106.2</v>
      </c>
      <c r="F236" s="41">
        <v>201</v>
      </c>
      <c r="G236" s="40">
        <v>111.1</v>
      </c>
      <c r="H236" s="41">
        <v>245</v>
      </c>
      <c r="I236" s="40">
        <v>70.099999999999994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-5.15</v>
      </c>
      <c r="E237" s="40">
        <v>101.7</v>
      </c>
      <c r="F237" s="41">
        <v>282</v>
      </c>
      <c r="G237" s="40">
        <v>106.9</v>
      </c>
      <c r="H237" s="41">
        <v>157</v>
      </c>
      <c r="I237" s="40">
        <v>64.3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-5.24</v>
      </c>
      <c r="E238" s="40">
        <v>97.5</v>
      </c>
      <c r="F238" s="41">
        <v>337</v>
      </c>
      <c r="G238" s="40">
        <v>102.7</v>
      </c>
      <c r="H238" s="41">
        <v>85</v>
      </c>
      <c r="I238" s="40">
        <v>67.400000000000006</v>
      </c>
    </row>
    <row r="239" spans="1:9" ht="18">
      <c r="A239" s="40">
        <v>228</v>
      </c>
      <c r="B239" s="39" t="s">
        <v>100</v>
      </c>
      <c r="C239" s="39" t="s">
        <v>748</v>
      </c>
      <c r="D239" s="40">
        <v>-5.28</v>
      </c>
      <c r="E239" s="40">
        <v>104.4</v>
      </c>
      <c r="F239" s="41">
        <v>230</v>
      </c>
      <c r="G239" s="40">
        <v>109.7</v>
      </c>
      <c r="H239" s="41">
        <v>219</v>
      </c>
      <c r="I239" s="40">
        <v>65.599999999999994</v>
      </c>
    </row>
    <row r="240" spans="1:9" ht="18">
      <c r="A240" s="40">
        <v>229</v>
      </c>
      <c r="B240" s="39" t="s">
        <v>274</v>
      </c>
      <c r="C240" s="39" t="s">
        <v>753</v>
      </c>
      <c r="D240" s="40">
        <v>-5.28</v>
      </c>
      <c r="E240" s="40">
        <v>104.1</v>
      </c>
      <c r="F240" s="41">
        <v>239</v>
      </c>
      <c r="G240" s="40">
        <v>109.4</v>
      </c>
      <c r="H240" s="41">
        <v>210</v>
      </c>
      <c r="I240" s="40">
        <v>66.599999999999994</v>
      </c>
    </row>
    <row r="241" spans="1:9" ht="18">
      <c r="A241" s="40">
        <v>230</v>
      </c>
      <c r="B241" s="39" t="s">
        <v>444</v>
      </c>
      <c r="C241" s="39" t="s">
        <v>731</v>
      </c>
      <c r="D241" s="40">
        <v>-5.35</v>
      </c>
      <c r="E241" s="40">
        <v>106</v>
      </c>
      <c r="F241" s="41">
        <v>205</v>
      </c>
      <c r="G241" s="40">
        <v>111.3</v>
      </c>
      <c r="H241" s="41">
        <v>248</v>
      </c>
      <c r="I241" s="40">
        <v>69.8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-5.48</v>
      </c>
      <c r="E242" s="40">
        <v>102.3</v>
      </c>
      <c r="F242" s="41">
        <v>265</v>
      </c>
      <c r="G242" s="40">
        <v>107.8</v>
      </c>
      <c r="H242" s="41">
        <v>182</v>
      </c>
      <c r="I242" s="40">
        <v>64.400000000000006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101.7</v>
      </c>
      <c r="F243" s="41">
        <v>281</v>
      </c>
      <c r="G243" s="40">
        <v>107.2</v>
      </c>
      <c r="H243" s="41">
        <v>167</v>
      </c>
      <c r="I243" s="40">
        <v>66.3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-5.57</v>
      </c>
      <c r="E244" s="40">
        <v>107.4</v>
      </c>
      <c r="F244" s="41">
        <v>177</v>
      </c>
      <c r="G244" s="40">
        <v>113</v>
      </c>
      <c r="H244" s="41">
        <v>285</v>
      </c>
      <c r="I244" s="40">
        <v>68.599999999999994</v>
      </c>
    </row>
    <row r="245" spans="1:9" ht="18">
      <c r="A245" s="40">
        <v>234</v>
      </c>
      <c r="B245" s="39" t="s">
        <v>59</v>
      </c>
      <c r="C245" s="39" t="s">
        <v>757</v>
      </c>
      <c r="D245" s="40">
        <v>-5.59</v>
      </c>
      <c r="E245" s="40">
        <v>101.9</v>
      </c>
      <c r="F245" s="41">
        <v>277</v>
      </c>
      <c r="G245" s="40">
        <v>107.5</v>
      </c>
      <c r="H245" s="41">
        <v>175</v>
      </c>
      <c r="I245" s="40">
        <v>67.900000000000006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-5.71</v>
      </c>
      <c r="E246" s="40">
        <v>107.4</v>
      </c>
      <c r="F246" s="41">
        <v>176</v>
      </c>
      <c r="G246" s="40">
        <v>113.2</v>
      </c>
      <c r="H246" s="41">
        <v>290</v>
      </c>
      <c r="I246" s="40">
        <v>66</v>
      </c>
    </row>
    <row r="247" spans="1:9" ht="18">
      <c r="A247" s="40">
        <v>236</v>
      </c>
      <c r="B247" s="39" t="s">
        <v>333</v>
      </c>
      <c r="C247" s="39" t="s">
        <v>750</v>
      </c>
      <c r="D247" s="40">
        <v>-5.72</v>
      </c>
      <c r="E247" s="40">
        <v>99.7</v>
      </c>
      <c r="F247" s="41">
        <v>316</v>
      </c>
      <c r="G247" s="40">
        <v>105.4</v>
      </c>
      <c r="H247" s="41">
        <v>128</v>
      </c>
      <c r="I247" s="40">
        <v>62.5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-5.78</v>
      </c>
      <c r="E248" s="40">
        <v>105</v>
      </c>
      <c r="F248" s="41">
        <v>222</v>
      </c>
      <c r="G248" s="40">
        <v>110.8</v>
      </c>
      <c r="H248" s="41">
        <v>239</v>
      </c>
      <c r="I248" s="40">
        <v>70.3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-5.97</v>
      </c>
      <c r="E249" s="40">
        <v>104.4</v>
      </c>
      <c r="F249" s="41">
        <v>231</v>
      </c>
      <c r="G249" s="40">
        <v>110.3</v>
      </c>
      <c r="H249" s="41">
        <v>230</v>
      </c>
      <c r="I249" s="40">
        <v>64.099999999999994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-6.11</v>
      </c>
      <c r="E250" s="40">
        <v>103.6</v>
      </c>
      <c r="F250" s="41">
        <v>243</v>
      </c>
      <c r="G250" s="40">
        <v>109.7</v>
      </c>
      <c r="H250" s="41">
        <v>216</v>
      </c>
      <c r="I250" s="40">
        <v>69.3</v>
      </c>
    </row>
    <row r="251" spans="1:9" ht="18">
      <c r="A251" s="40">
        <v>240</v>
      </c>
      <c r="B251" s="39" t="s">
        <v>39</v>
      </c>
      <c r="C251" s="39" t="s">
        <v>745</v>
      </c>
      <c r="D251" s="40">
        <v>-6.29</v>
      </c>
      <c r="E251" s="40">
        <v>106.3</v>
      </c>
      <c r="F251" s="41">
        <v>200</v>
      </c>
      <c r="G251" s="40">
        <v>112.6</v>
      </c>
      <c r="H251" s="41">
        <v>274</v>
      </c>
      <c r="I251" s="40">
        <v>64.5</v>
      </c>
    </row>
    <row r="252" spans="1:9" ht="18">
      <c r="A252" s="46"/>
      <c r="B252" s="46"/>
      <c r="C252" s="45" t="s">
        <v>777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286</v>
      </c>
      <c r="C254" s="39" t="s">
        <v>747</v>
      </c>
      <c r="D254" s="40">
        <v>-6.43</v>
      </c>
      <c r="E254" s="40">
        <v>111</v>
      </c>
      <c r="F254" s="41">
        <v>108</v>
      </c>
      <c r="G254" s="40">
        <v>117.4</v>
      </c>
      <c r="H254" s="41">
        <v>345</v>
      </c>
      <c r="I254" s="40">
        <v>74.400000000000006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-6.64</v>
      </c>
      <c r="E255" s="40">
        <v>111</v>
      </c>
      <c r="F255" s="41">
        <v>106</v>
      </c>
      <c r="G255" s="40">
        <v>117.7</v>
      </c>
      <c r="H255" s="41">
        <v>347</v>
      </c>
      <c r="I255" s="40">
        <v>72.400000000000006</v>
      </c>
    </row>
    <row r="256" spans="1:9" ht="18">
      <c r="A256" s="40">
        <v>243</v>
      </c>
      <c r="B256" s="39" t="s">
        <v>344</v>
      </c>
      <c r="C256" s="39" t="s">
        <v>750</v>
      </c>
      <c r="D256" s="40">
        <v>-6.8</v>
      </c>
      <c r="E256" s="40">
        <v>110.1</v>
      </c>
      <c r="F256" s="41">
        <v>125</v>
      </c>
      <c r="G256" s="40">
        <v>116.9</v>
      </c>
      <c r="H256" s="41">
        <v>338</v>
      </c>
      <c r="I256" s="40">
        <v>69.099999999999994</v>
      </c>
    </row>
    <row r="257" spans="1:9" ht="18">
      <c r="A257" s="40">
        <v>244</v>
      </c>
      <c r="B257" s="39" t="s">
        <v>134</v>
      </c>
      <c r="C257" s="39" t="s">
        <v>747</v>
      </c>
      <c r="D257" s="40">
        <v>-6.88</v>
      </c>
      <c r="E257" s="40">
        <v>101.6</v>
      </c>
      <c r="F257" s="41">
        <v>284</v>
      </c>
      <c r="G257" s="40">
        <v>108.5</v>
      </c>
      <c r="H257" s="41">
        <v>192</v>
      </c>
      <c r="I257" s="40">
        <v>65.099999999999994</v>
      </c>
    </row>
    <row r="258" spans="1:9" ht="18">
      <c r="A258" s="40">
        <v>245</v>
      </c>
      <c r="B258" s="39" t="s">
        <v>228</v>
      </c>
      <c r="C258" s="39" t="s">
        <v>737</v>
      </c>
      <c r="D258" s="40">
        <v>-7.03</v>
      </c>
      <c r="E258" s="40">
        <v>101.9</v>
      </c>
      <c r="F258" s="41">
        <v>275</v>
      </c>
      <c r="G258" s="40">
        <v>109</v>
      </c>
      <c r="H258" s="41">
        <v>202</v>
      </c>
      <c r="I258" s="40">
        <v>64.599999999999994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-7.05</v>
      </c>
      <c r="E259" s="40">
        <v>107</v>
      </c>
      <c r="F259" s="41">
        <v>187</v>
      </c>
      <c r="G259" s="40">
        <v>114.1</v>
      </c>
      <c r="H259" s="41">
        <v>309</v>
      </c>
      <c r="I259" s="40">
        <v>67.2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-7.06</v>
      </c>
      <c r="E260" s="40">
        <v>103.3</v>
      </c>
      <c r="F260" s="41">
        <v>248</v>
      </c>
      <c r="G260" s="40">
        <v>110.3</v>
      </c>
      <c r="H260" s="41">
        <v>229</v>
      </c>
      <c r="I260" s="40">
        <v>63.7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-7.1</v>
      </c>
      <c r="E261" s="40">
        <v>104.8</v>
      </c>
      <c r="F261" s="41">
        <v>225</v>
      </c>
      <c r="G261" s="40">
        <v>111.9</v>
      </c>
      <c r="H261" s="41">
        <v>256</v>
      </c>
      <c r="I261" s="40">
        <v>67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-7.12</v>
      </c>
      <c r="E262" s="40">
        <v>96.3</v>
      </c>
      <c r="F262" s="41">
        <v>346</v>
      </c>
      <c r="G262" s="40">
        <v>103.4</v>
      </c>
      <c r="H262" s="41">
        <v>97</v>
      </c>
      <c r="I262" s="40">
        <v>67.099999999999994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-7.15</v>
      </c>
      <c r="E263" s="40">
        <v>101.9</v>
      </c>
      <c r="F263" s="41">
        <v>278</v>
      </c>
      <c r="G263" s="40">
        <v>109</v>
      </c>
      <c r="H263" s="41">
        <v>205</v>
      </c>
      <c r="I263" s="40">
        <v>68.900000000000006</v>
      </c>
    </row>
    <row r="264" spans="1:9" ht="18">
      <c r="A264" s="40">
        <v>251</v>
      </c>
      <c r="B264" s="39" t="s">
        <v>79</v>
      </c>
      <c r="C264" s="39" t="s">
        <v>749</v>
      </c>
      <c r="D264" s="40">
        <v>-7.22</v>
      </c>
      <c r="E264" s="40">
        <v>102</v>
      </c>
      <c r="F264" s="41">
        <v>273</v>
      </c>
      <c r="G264" s="40">
        <v>109.3</v>
      </c>
      <c r="H264" s="41">
        <v>208</v>
      </c>
      <c r="I264" s="40">
        <v>65.7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-7.24</v>
      </c>
      <c r="E265" s="40">
        <v>103.2</v>
      </c>
      <c r="F265" s="41">
        <v>249</v>
      </c>
      <c r="G265" s="40">
        <v>110.4</v>
      </c>
      <c r="H265" s="41">
        <v>232</v>
      </c>
      <c r="I265" s="40">
        <v>70.3</v>
      </c>
    </row>
    <row r="266" spans="1:9" ht="18">
      <c r="A266" s="40">
        <v>253</v>
      </c>
      <c r="B266" s="39" t="s">
        <v>319</v>
      </c>
      <c r="C266" s="39" t="s">
        <v>745</v>
      </c>
      <c r="D266" s="40">
        <v>-7.36</v>
      </c>
      <c r="E266" s="40">
        <v>105.7</v>
      </c>
      <c r="F266" s="41">
        <v>212</v>
      </c>
      <c r="G266" s="40">
        <v>113.1</v>
      </c>
      <c r="H266" s="41">
        <v>289</v>
      </c>
      <c r="I266" s="40">
        <v>69.5</v>
      </c>
    </row>
    <row r="267" spans="1:9" ht="18">
      <c r="A267" s="40">
        <v>254</v>
      </c>
      <c r="B267" s="39" t="s">
        <v>167</v>
      </c>
      <c r="C267" s="39" t="s">
        <v>753</v>
      </c>
      <c r="D267" s="40">
        <v>-7.38</v>
      </c>
      <c r="E267" s="40">
        <v>108.2</v>
      </c>
      <c r="F267" s="41">
        <v>162</v>
      </c>
      <c r="G267" s="40">
        <v>115.6</v>
      </c>
      <c r="H267" s="41">
        <v>325</v>
      </c>
      <c r="I267" s="40">
        <v>68.099999999999994</v>
      </c>
    </row>
    <row r="268" spans="1:9" ht="18">
      <c r="A268" s="40">
        <v>255</v>
      </c>
      <c r="B268" s="39" t="s">
        <v>411</v>
      </c>
      <c r="C268" s="39" t="s">
        <v>738</v>
      </c>
      <c r="D268" s="40">
        <v>-7.42</v>
      </c>
      <c r="E268" s="40">
        <v>99.9</v>
      </c>
      <c r="F268" s="41">
        <v>314</v>
      </c>
      <c r="G268" s="40">
        <v>107.3</v>
      </c>
      <c r="H268" s="41">
        <v>170</v>
      </c>
      <c r="I268" s="40">
        <v>66.900000000000006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-7.46</v>
      </c>
      <c r="E269" s="40">
        <v>101</v>
      </c>
      <c r="F269" s="41">
        <v>294</v>
      </c>
      <c r="G269" s="40">
        <v>108.5</v>
      </c>
      <c r="H269" s="41">
        <v>194</v>
      </c>
      <c r="I269" s="40">
        <v>71.5</v>
      </c>
    </row>
    <row r="270" spans="1:9" ht="18">
      <c r="A270" s="40">
        <v>257</v>
      </c>
      <c r="B270" s="39" t="s">
        <v>33</v>
      </c>
      <c r="C270" s="39" t="s">
        <v>737</v>
      </c>
      <c r="D270" s="40">
        <v>-7.65</v>
      </c>
      <c r="E270" s="40">
        <v>106.5</v>
      </c>
      <c r="F270" s="41">
        <v>195</v>
      </c>
      <c r="G270" s="40">
        <v>114.1</v>
      </c>
      <c r="H270" s="41">
        <v>310</v>
      </c>
      <c r="I270" s="40">
        <v>64.7</v>
      </c>
    </row>
    <row r="271" spans="1:9" ht="18">
      <c r="A271" s="40">
        <v>258</v>
      </c>
      <c r="B271" s="39" t="s">
        <v>192</v>
      </c>
      <c r="C271" s="39" t="s">
        <v>753</v>
      </c>
      <c r="D271" s="40">
        <v>-7.72</v>
      </c>
      <c r="E271" s="40">
        <v>101.3</v>
      </c>
      <c r="F271" s="41">
        <v>288</v>
      </c>
      <c r="G271" s="40">
        <v>109</v>
      </c>
      <c r="H271" s="41">
        <v>204</v>
      </c>
      <c r="I271" s="40">
        <v>67.900000000000006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-7.86</v>
      </c>
      <c r="E272" s="40">
        <v>103.1</v>
      </c>
      <c r="F272" s="41">
        <v>251</v>
      </c>
      <c r="G272" s="40">
        <v>110.9</v>
      </c>
      <c r="H272" s="41">
        <v>240</v>
      </c>
      <c r="I272" s="40">
        <v>71.5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-8.0299999999999994</v>
      </c>
      <c r="E273" s="40">
        <v>109.1</v>
      </c>
      <c r="F273" s="41">
        <v>142</v>
      </c>
      <c r="G273" s="40">
        <v>117.2</v>
      </c>
      <c r="H273" s="41">
        <v>343</v>
      </c>
      <c r="I273" s="40">
        <v>70.8</v>
      </c>
    </row>
    <row r="274" spans="1:9" ht="18">
      <c r="A274" s="40">
        <v>261</v>
      </c>
      <c r="B274" s="39" t="s">
        <v>40</v>
      </c>
      <c r="C274" s="39" t="s">
        <v>733</v>
      </c>
      <c r="D274" s="40">
        <v>-8.0399999999999991</v>
      </c>
      <c r="E274" s="40">
        <v>105</v>
      </c>
      <c r="F274" s="41">
        <v>224</v>
      </c>
      <c r="G274" s="40">
        <v>113.1</v>
      </c>
      <c r="H274" s="41">
        <v>288</v>
      </c>
      <c r="I274" s="40">
        <v>64.900000000000006</v>
      </c>
    </row>
    <row r="275" spans="1:9" ht="18">
      <c r="A275" s="40">
        <v>262</v>
      </c>
      <c r="B275" s="39" t="s">
        <v>466</v>
      </c>
      <c r="C275" s="39" t="s">
        <v>746</v>
      </c>
      <c r="D275" s="40">
        <v>-8.2200000000000006</v>
      </c>
      <c r="E275" s="40">
        <v>101.5</v>
      </c>
      <c r="F275" s="41">
        <v>286</v>
      </c>
      <c r="G275" s="40">
        <v>109.7</v>
      </c>
      <c r="H275" s="41">
        <v>217</v>
      </c>
      <c r="I275" s="40">
        <v>71.8</v>
      </c>
    </row>
    <row r="276" spans="1:9" ht="18">
      <c r="A276" s="40">
        <v>263</v>
      </c>
      <c r="B276" s="39" t="s">
        <v>413</v>
      </c>
      <c r="C276" s="39" t="s">
        <v>739</v>
      </c>
      <c r="D276" s="40">
        <v>-8.31</v>
      </c>
      <c r="E276" s="40">
        <v>97.7</v>
      </c>
      <c r="F276" s="41">
        <v>335</v>
      </c>
      <c r="G276" s="40">
        <v>106</v>
      </c>
      <c r="H276" s="41">
        <v>143</v>
      </c>
      <c r="I276" s="40">
        <v>69.3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-8.3800000000000008</v>
      </c>
      <c r="E277" s="40">
        <v>109.9</v>
      </c>
      <c r="F277" s="41">
        <v>127</v>
      </c>
      <c r="G277" s="40">
        <v>118.2</v>
      </c>
      <c r="H277" s="41">
        <v>352</v>
      </c>
      <c r="I277" s="40">
        <v>66.5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-8.58</v>
      </c>
      <c r="E278" s="40">
        <v>106.4</v>
      </c>
      <c r="F278" s="41">
        <v>198</v>
      </c>
      <c r="G278" s="40">
        <v>114.9</v>
      </c>
      <c r="H278" s="41">
        <v>319</v>
      </c>
      <c r="I278" s="40">
        <v>69.599999999999994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-8.6300000000000008</v>
      </c>
      <c r="E279" s="40">
        <v>107.7</v>
      </c>
      <c r="F279" s="41">
        <v>172</v>
      </c>
      <c r="G279" s="40">
        <v>116.3</v>
      </c>
      <c r="H279" s="41">
        <v>334</v>
      </c>
      <c r="I279" s="40">
        <v>70.400000000000006</v>
      </c>
    </row>
    <row r="280" spans="1:9" ht="18">
      <c r="A280" s="40">
        <v>267</v>
      </c>
      <c r="B280" s="39" t="s">
        <v>47</v>
      </c>
      <c r="C280" s="39" t="s">
        <v>751</v>
      </c>
      <c r="D280" s="40">
        <v>-8.65</v>
      </c>
      <c r="E280" s="40">
        <v>104.3</v>
      </c>
      <c r="F280" s="41">
        <v>233</v>
      </c>
      <c r="G280" s="40">
        <v>112.9</v>
      </c>
      <c r="H280" s="41">
        <v>282</v>
      </c>
      <c r="I280" s="40">
        <v>67.5</v>
      </c>
    </row>
    <row r="281" spans="1:9" ht="18">
      <c r="A281" s="40">
        <v>268</v>
      </c>
      <c r="B281" s="39" t="s">
        <v>49</v>
      </c>
      <c r="C281" s="39" t="s">
        <v>747</v>
      </c>
      <c r="D281" s="40">
        <v>-8.8800000000000008</v>
      </c>
      <c r="E281" s="40">
        <v>108.9</v>
      </c>
      <c r="F281" s="41">
        <v>144</v>
      </c>
      <c r="G281" s="40">
        <v>117.8</v>
      </c>
      <c r="H281" s="41">
        <v>349</v>
      </c>
      <c r="I281" s="40">
        <v>69.099999999999994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-8.8800000000000008</v>
      </c>
      <c r="E282" s="40">
        <v>101.2</v>
      </c>
      <c r="F282" s="41">
        <v>291</v>
      </c>
      <c r="G282" s="40">
        <v>110.1</v>
      </c>
      <c r="H282" s="41">
        <v>226</v>
      </c>
      <c r="I282" s="40">
        <v>66.400000000000006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-8.89</v>
      </c>
      <c r="E283" s="40">
        <v>102.7</v>
      </c>
      <c r="F283" s="41">
        <v>260</v>
      </c>
      <c r="G283" s="40">
        <v>111.6</v>
      </c>
      <c r="H283" s="41">
        <v>251</v>
      </c>
      <c r="I283" s="40">
        <v>66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105.6</v>
      </c>
      <c r="F284" s="41">
        <v>218</v>
      </c>
      <c r="G284" s="40">
        <v>114.5</v>
      </c>
      <c r="H284" s="41">
        <v>311</v>
      </c>
      <c r="I284" s="40">
        <v>70.5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-8.9499999999999993</v>
      </c>
      <c r="E285" s="40">
        <v>105.8</v>
      </c>
      <c r="F285" s="41">
        <v>210</v>
      </c>
      <c r="G285" s="40">
        <v>114.7</v>
      </c>
      <c r="H285" s="41">
        <v>315</v>
      </c>
      <c r="I285" s="40">
        <v>66.5</v>
      </c>
    </row>
    <row r="286" spans="1:9" ht="18">
      <c r="A286" s="40">
        <v>273</v>
      </c>
      <c r="B286" s="39" t="s">
        <v>446</v>
      </c>
      <c r="C286" s="39" t="s">
        <v>731</v>
      </c>
      <c r="D286" s="40">
        <v>-9.27</v>
      </c>
      <c r="E286" s="40">
        <v>106</v>
      </c>
      <c r="F286" s="41">
        <v>204</v>
      </c>
      <c r="G286" s="40">
        <v>115.3</v>
      </c>
      <c r="H286" s="41">
        <v>322</v>
      </c>
      <c r="I286" s="40">
        <v>68.900000000000006</v>
      </c>
    </row>
    <row r="287" spans="1:9" ht="18">
      <c r="A287" s="40">
        <v>274</v>
      </c>
      <c r="B287" s="39" t="s">
        <v>249</v>
      </c>
      <c r="C287" s="39" t="s">
        <v>753</v>
      </c>
      <c r="D287" s="40">
        <v>-9.32</v>
      </c>
      <c r="E287" s="40">
        <v>97.6</v>
      </c>
      <c r="F287" s="41">
        <v>336</v>
      </c>
      <c r="G287" s="40">
        <v>106.9</v>
      </c>
      <c r="H287" s="41">
        <v>158</v>
      </c>
      <c r="I287" s="40">
        <v>69.3</v>
      </c>
    </row>
    <row r="288" spans="1:9" ht="18">
      <c r="A288" s="40">
        <v>275</v>
      </c>
      <c r="B288" s="39" t="s">
        <v>298</v>
      </c>
      <c r="C288" s="39" t="s">
        <v>743</v>
      </c>
      <c r="D288" s="40">
        <v>-9.3699999999999992</v>
      </c>
      <c r="E288" s="40">
        <v>101</v>
      </c>
      <c r="F288" s="41">
        <v>295</v>
      </c>
      <c r="G288" s="40">
        <v>110.4</v>
      </c>
      <c r="H288" s="41">
        <v>231</v>
      </c>
      <c r="I288" s="40">
        <v>68.599999999999994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-9.48</v>
      </c>
      <c r="E289" s="40">
        <v>103.4</v>
      </c>
      <c r="F289" s="41">
        <v>246</v>
      </c>
      <c r="G289" s="40">
        <v>112.9</v>
      </c>
      <c r="H289" s="41">
        <v>281</v>
      </c>
      <c r="I289" s="40">
        <v>67.8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-9.5500000000000007</v>
      </c>
      <c r="E290" s="40">
        <v>102.6</v>
      </c>
      <c r="F290" s="41">
        <v>262</v>
      </c>
      <c r="G290" s="40">
        <v>112.1</v>
      </c>
      <c r="H290" s="41">
        <v>258</v>
      </c>
      <c r="I290" s="40">
        <v>66.400000000000006</v>
      </c>
    </row>
    <row r="291" spans="1:9" ht="18">
      <c r="A291" s="40">
        <v>278</v>
      </c>
      <c r="B291" s="39" t="s">
        <v>17</v>
      </c>
      <c r="C291" s="39" t="s">
        <v>750</v>
      </c>
      <c r="D291" s="40">
        <v>-9.58</v>
      </c>
      <c r="E291" s="40">
        <v>102.6</v>
      </c>
      <c r="F291" s="41">
        <v>261</v>
      </c>
      <c r="G291" s="40">
        <v>112.1</v>
      </c>
      <c r="H291" s="41">
        <v>261</v>
      </c>
      <c r="I291" s="40">
        <v>68</v>
      </c>
    </row>
    <row r="292" spans="1:9" ht="18">
      <c r="A292" s="40">
        <v>279</v>
      </c>
      <c r="B292" s="39" t="s">
        <v>209</v>
      </c>
      <c r="C292" s="39" t="s">
        <v>740</v>
      </c>
      <c r="D292" s="40">
        <v>-9.6999999999999993</v>
      </c>
      <c r="E292" s="40">
        <v>104.8</v>
      </c>
      <c r="F292" s="41">
        <v>227</v>
      </c>
      <c r="G292" s="40">
        <v>114.5</v>
      </c>
      <c r="H292" s="41">
        <v>312</v>
      </c>
      <c r="I292" s="40">
        <v>66.8</v>
      </c>
    </row>
    <row r="293" spans="1:9" ht="18">
      <c r="A293" s="40">
        <v>280</v>
      </c>
      <c r="B293" s="39" t="s">
        <v>108</v>
      </c>
      <c r="C293" s="39" t="s">
        <v>737</v>
      </c>
      <c r="D293" s="40">
        <v>-9.7200000000000006</v>
      </c>
      <c r="E293" s="40">
        <v>102.8</v>
      </c>
      <c r="F293" s="41">
        <v>258</v>
      </c>
      <c r="G293" s="40">
        <v>112.6</v>
      </c>
      <c r="H293" s="41">
        <v>275</v>
      </c>
      <c r="I293" s="40">
        <v>65.099999999999994</v>
      </c>
    </row>
    <row r="294" spans="1:9" ht="18">
      <c r="A294" s="46"/>
      <c r="B294" s="46"/>
      <c r="C294" s="45" t="s">
        <v>777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-9.85</v>
      </c>
      <c r="E296" s="40">
        <v>98.3</v>
      </c>
      <c r="F296" s="41">
        <v>330</v>
      </c>
      <c r="G296" s="40">
        <v>108.1</v>
      </c>
      <c r="H296" s="41">
        <v>188</v>
      </c>
      <c r="I296" s="40">
        <v>69.099999999999994</v>
      </c>
    </row>
    <row r="297" spans="1:9" ht="18">
      <c r="A297" s="40">
        <v>282</v>
      </c>
      <c r="B297" s="39" t="s">
        <v>332</v>
      </c>
      <c r="C297" s="39" t="s">
        <v>733</v>
      </c>
      <c r="D297" s="40">
        <v>-9.9499999999999993</v>
      </c>
      <c r="E297" s="40">
        <v>100.6</v>
      </c>
      <c r="F297" s="41">
        <v>304</v>
      </c>
      <c r="G297" s="40">
        <v>110.5</v>
      </c>
      <c r="H297" s="41">
        <v>234</v>
      </c>
      <c r="I297" s="40">
        <v>66.2</v>
      </c>
    </row>
    <row r="298" spans="1:9" ht="18">
      <c r="A298" s="40">
        <v>283</v>
      </c>
      <c r="B298" s="39" t="s">
        <v>261</v>
      </c>
      <c r="C298" s="39" t="s">
        <v>757</v>
      </c>
      <c r="D298" s="40">
        <v>-10.19</v>
      </c>
      <c r="E298" s="40">
        <v>102.2</v>
      </c>
      <c r="F298" s="41">
        <v>268</v>
      </c>
      <c r="G298" s="40">
        <v>112.4</v>
      </c>
      <c r="H298" s="41">
        <v>270</v>
      </c>
      <c r="I298" s="40">
        <v>66.900000000000006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-10.24</v>
      </c>
      <c r="E299" s="40">
        <v>101</v>
      </c>
      <c r="F299" s="41">
        <v>296</v>
      </c>
      <c r="G299" s="40">
        <v>111.2</v>
      </c>
      <c r="H299" s="41">
        <v>247</v>
      </c>
      <c r="I299" s="40">
        <v>67.099999999999994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-10.32</v>
      </c>
      <c r="E300" s="40">
        <v>103.5</v>
      </c>
      <c r="F300" s="41">
        <v>245</v>
      </c>
      <c r="G300" s="40">
        <v>113.8</v>
      </c>
      <c r="H300" s="41">
        <v>304</v>
      </c>
      <c r="I300" s="40">
        <v>67.400000000000006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-10.32</v>
      </c>
      <c r="E301" s="40">
        <v>100.7</v>
      </c>
      <c r="F301" s="41">
        <v>300</v>
      </c>
      <c r="G301" s="40">
        <v>111</v>
      </c>
      <c r="H301" s="41">
        <v>242</v>
      </c>
      <c r="I301" s="40">
        <v>68.400000000000006</v>
      </c>
    </row>
    <row r="302" spans="1:9" ht="18">
      <c r="A302" s="40">
        <v>287</v>
      </c>
      <c r="B302" s="39" t="s">
        <v>397</v>
      </c>
      <c r="C302" s="39" t="s">
        <v>756</v>
      </c>
      <c r="D302" s="40">
        <v>-10.39</v>
      </c>
      <c r="E302" s="40">
        <v>96.7</v>
      </c>
      <c r="F302" s="41">
        <v>342</v>
      </c>
      <c r="G302" s="40">
        <v>107.1</v>
      </c>
      <c r="H302" s="41">
        <v>165</v>
      </c>
      <c r="I302" s="40">
        <v>70.400000000000006</v>
      </c>
    </row>
    <row r="303" spans="1:9" ht="18">
      <c r="A303" s="40">
        <v>288</v>
      </c>
      <c r="B303" s="39" t="s">
        <v>346</v>
      </c>
      <c r="C303" s="39" t="s">
        <v>750</v>
      </c>
      <c r="D303" s="40">
        <v>-10.43</v>
      </c>
      <c r="E303" s="40">
        <v>107</v>
      </c>
      <c r="F303" s="41">
        <v>188</v>
      </c>
      <c r="G303" s="40">
        <v>117.4</v>
      </c>
      <c r="H303" s="41">
        <v>346</v>
      </c>
      <c r="I303" s="40">
        <v>71.3</v>
      </c>
    </row>
    <row r="304" spans="1:9" ht="18">
      <c r="A304" s="40">
        <v>289</v>
      </c>
      <c r="B304" s="39" t="s">
        <v>296</v>
      </c>
      <c r="C304" s="39" t="s">
        <v>741</v>
      </c>
      <c r="D304" s="40">
        <v>-10.49</v>
      </c>
      <c r="E304" s="40">
        <v>98.2</v>
      </c>
      <c r="F304" s="41">
        <v>331</v>
      </c>
      <c r="G304" s="40">
        <v>108.7</v>
      </c>
      <c r="H304" s="41">
        <v>198</v>
      </c>
      <c r="I304" s="40">
        <v>71.2</v>
      </c>
    </row>
    <row r="305" spans="1:9" ht="18">
      <c r="A305" s="40">
        <v>290</v>
      </c>
      <c r="B305" s="39" t="s">
        <v>43</v>
      </c>
      <c r="C305" s="39" t="s">
        <v>745</v>
      </c>
      <c r="D305" s="40">
        <v>-10.7</v>
      </c>
      <c r="E305" s="40">
        <v>100.7</v>
      </c>
      <c r="F305" s="41">
        <v>301</v>
      </c>
      <c r="G305" s="40">
        <v>111.4</v>
      </c>
      <c r="H305" s="41">
        <v>249</v>
      </c>
      <c r="I305" s="40">
        <v>67.900000000000006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-10.71</v>
      </c>
      <c r="E306" s="40">
        <v>94.4</v>
      </c>
      <c r="F306" s="41">
        <v>356</v>
      </c>
      <c r="G306" s="40">
        <v>105.1</v>
      </c>
      <c r="H306" s="41">
        <v>120</v>
      </c>
      <c r="I306" s="40">
        <v>65.8</v>
      </c>
    </row>
    <row r="307" spans="1:9" ht="18">
      <c r="A307" s="40">
        <v>292</v>
      </c>
      <c r="B307" s="39" t="s">
        <v>115</v>
      </c>
      <c r="C307" s="39" t="s">
        <v>755</v>
      </c>
      <c r="D307" s="40">
        <v>-10.8</v>
      </c>
      <c r="E307" s="40">
        <v>101.5</v>
      </c>
      <c r="F307" s="41">
        <v>285</v>
      </c>
      <c r="G307" s="40">
        <v>112.3</v>
      </c>
      <c r="H307" s="41">
        <v>266</v>
      </c>
      <c r="I307" s="40">
        <v>67.400000000000006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-11</v>
      </c>
      <c r="E308" s="40">
        <v>104.2</v>
      </c>
      <c r="F308" s="41">
        <v>236</v>
      </c>
      <c r="G308" s="40">
        <v>115.2</v>
      </c>
      <c r="H308" s="41">
        <v>321</v>
      </c>
      <c r="I308" s="40">
        <v>67.400000000000006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-11.01</v>
      </c>
      <c r="E309" s="40">
        <v>104.1</v>
      </c>
      <c r="F309" s="41">
        <v>237</v>
      </c>
      <c r="G309" s="40">
        <v>115.2</v>
      </c>
      <c r="H309" s="41">
        <v>320</v>
      </c>
      <c r="I309" s="40">
        <v>67.5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-11.03</v>
      </c>
      <c r="E310" s="40">
        <v>99.5</v>
      </c>
      <c r="F310" s="41">
        <v>319</v>
      </c>
      <c r="G310" s="40">
        <v>110.5</v>
      </c>
      <c r="H310" s="41">
        <v>233</v>
      </c>
      <c r="I310" s="40">
        <v>71</v>
      </c>
    </row>
    <row r="311" spans="1:9" ht="18">
      <c r="A311" s="40">
        <v>296</v>
      </c>
      <c r="B311" s="39" t="s">
        <v>87</v>
      </c>
      <c r="C311" s="39" t="s">
        <v>755</v>
      </c>
      <c r="D311" s="40">
        <v>-11.07</v>
      </c>
      <c r="E311" s="40">
        <v>102.1</v>
      </c>
      <c r="F311" s="41">
        <v>269</v>
      </c>
      <c r="G311" s="40">
        <v>113.2</v>
      </c>
      <c r="H311" s="41">
        <v>291</v>
      </c>
      <c r="I311" s="40">
        <v>67.8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-11.12</v>
      </c>
      <c r="E312" s="40">
        <v>98.7</v>
      </c>
      <c r="F312" s="41">
        <v>327</v>
      </c>
      <c r="G312" s="40">
        <v>109.9</v>
      </c>
      <c r="H312" s="41">
        <v>223</v>
      </c>
      <c r="I312" s="40">
        <v>66.099999999999994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-11.2</v>
      </c>
      <c r="E313" s="40">
        <v>101.4</v>
      </c>
      <c r="F313" s="41">
        <v>287</v>
      </c>
      <c r="G313" s="40">
        <v>112.6</v>
      </c>
      <c r="H313" s="41">
        <v>277</v>
      </c>
      <c r="I313" s="40">
        <v>70.900000000000006</v>
      </c>
    </row>
    <row r="314" spans="1:9" ht="18">
      <c r="A314" s="40">
        <v>299</v>
      </c>
      <c r="B314" s="39" t="s">
        <v>183</v>
      </c>
      <c r="C314" s="39" t="s">
        <v>754</v>
      </c>
      <c r="D314" s="40">
        <v>-11.46</v>
      </c>
      <c r="E314" s="40">
        <v>94.8</v>
      </c>
      <c r="F314" s="41">
        <v>354</v>
      </c>
      <c r="G314" s="40">
        <v>106.3</v>
      </c>
      <c r="H314" s="41">
        <v>150</v>
      </c>
      <c r="I314" s="40">
        <v>65.2</v>
      </c>
    </row>
    <row r="315" spans="1:9" ht="18">
      <c r="A315" s="40">
        <v>300</v>
      </c>
      <c r="B315" s="39" t="s">
        <v>150</v>
      </c>
      <c r="C315" s="39" t="s">
        <v>741</v>
      </c>
      <c r="D315" s="40">
        <v>-11.57</v>
      </c>
      <c r="E315" s="40">
        <v>100</v>
      </c>
      <c r="F315" s="41">
        <v>311</v>
      </c>
      <c r="G315" s="40">
        <v>111.6</v>
      </c>
      <c r="H315" s="41">
        <v>252</v>
      </c>
      <c r="I315" s="40">
        <v>67.099999999999994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-11.6</v>
      </c>
      <c r="E316" s="40">
        <v>96.1</v>
      </c>
      <c r="F316" s="41">
        <v>347</v>
      </c>
      <c r="G316" s="40">
        <v>107.7</v>
      </c>
      <c r="H316" s="41">
        <v>178</v>
      </c>
      <c r="I316" s="40">
        <v>63.4</v>
      </c>
    </row>
    <row r="317" spans="1:9" ht="18">
      <c r="A317" s="40">
        <v>302</v>
      </c>
      <c r="B317" s="39" t="s">
        <v>131</v>
      </c>
      <c r="C317" s="39" t="s">
        <v>752</v>
      </c>
      <c r="D317" s="40">
        <v>-11.61</v>
      </c>
      <c r="E317" s="40">
        <v>107.3</v>
      </c>
      <c r="F317" s="41">
        <v>180</v>
      </c>
      <c r="G317" s="40">
        <v>118.9</v>
      </c>
      <c r="H317" s="41">
        <v>355</v>
      </c>
      <c r="I317" s="40">
        <v>69.2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-11.66</v>
      </c>
      <c r="E318" s="40">
        <v>102.3</v>
      </c>
      <c r="F318" s="41">
        <v>264</v>
      </c>
      <c r="G318" s="40">
        <v>114</v>
      </c>
      <c r="H318" s="41">
        <v>307</v>
      </c>
      <c r="I318" s="40">
        <v>68.2</v>
      </c>
    </row>
    <row r="319" spans="1:9" ht="18">
      <c r="A319" s="40">
        <v>304</v>
      </c>
      <c r="B319" s="39" t="s">
        <v>295</v>
      </c>
      <c r="C319" s="39" t="s">
        <v>744</v>
      </c>
      <c r="D319" s="40">
        <v>-11.75</v>
      </c>
      <c r="E319" s="40">
        <v>101.2</v>
      </c>
      <c r="F319" s="41">
        <v>292</v>
      </c>
      <c r="G319" s="40">
        <v>113</v>
      </c>
      <c r="H319" s="41">
        <v>284</v>
      </c>
      <c r="I319" s="40">
        <v>69.5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-11.87</v>
      </c>
      <c r="E320" s="40">
        <v>100.9</v>
      </c>
      <c r="F320" s="41">
        <v>297</v>
      </c>
      <c r="G320" s="40">
        <v>112.8</v>
      </c>
      <c r="H320" s="41">
        <v>279</v>
      </c>
      <c r="I320" s="40">
        <v>66</v>
      </c>
    </row>
    <row r="321" spans="1:9" ht="18">
      <c r="A321" s="40">
        <v>306</v>
      </c>
      <c r="B321" s="39" t="s">
        <v>380</v>
      </c>
      <c r="C321" s="39" t="s">
        <v>751</v>
      </c>
      <c r="D321" s="40">
        <v>-11.94</v>
      </c>
      <c r="E321" s="40">
        <v>102.1</v>
      </c>
      <c r="F321" s="41">
        <v>271</v>
      </c>
      <c r="G321" s="40">
        <v>114</v>
      </c>
      <c r="H321" s="41">
        <v>308</v>
      </c>
      <c r="I321" s="40">
        <v>66</v>
      </c>
    </row>
    <row r="322" spans="1:9" ht="18">
      <c r="A322" s="40">
        <v>307</v>
      </c>
      <c r="B322" s="39" t="s">
        <v>236</v>
      </c>
      <c r="C322" s="39" t="s">
        <v>741</v>
      </c>
      <c r="D322" s="40">
        <v>-11.96</v>
      </c>
      <c r="E322" s="40">
        <v>101.9</v>
      </c>
      <c r="F322" s="41">
        <v>276</v>
      </c>
      <c r="G322" s="40">
        <v>113.9</v>
      </c>
      <c r="H322" s="41">
        <v>306</v>
      </c>
      <c r="I322" s="40">
        <v>66.3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-12.15</v>
      </c>
      <c r="E323" s="40">
        <v>100.3</v>
      </c>
      <c r="F323" s="41">
        <v>309</v>
      </c>
      <c r="G323" s="40">
        <v>112.5</v>
      </c>
      <c r="H323" s="41">
        <v>271</v>
      </c>
      <c r="I323" s="40">
        <v>64.099999999999994</v>
      </c>
    </row>
    <row r="324" spans="1:9" ht="18">
      <c r="A324" s="40">
        <v>309</v>
      </c>
      <c r="B324" s="39" t="s">
        <v>26</v>
      </c>
      <c r="C324" s="39" t="s">
        <v>757</v>
      </c>
      <c r="D324" s="40">
        <v>-12.45</v>
      </c>
      <c r="E324" s="40">
        <v>98.6</v>
      </c>
      <c r="F324" s="41">
        <v>328</v>
      </c>
      <c r="G324" s="40">
        <v>111.1</v>
      </c>
      <c r="H324" s="41">
        <v>244</v>
      </c>
      <c r="I324" s="40">
        <v>63.1</v>
      </c>
    </row>
    <row r="325" spans="1:9" ht="18">
      <c r="A325" s="40">
        <v>310</v>
      </c>
      <c r="B325" s="39" t="s">
        <v>45</v>
      </c>
      <c r="C325" s="39" t="s">
        <v>744</v>
      </c>
      <c r="D325" s="40">
        <v>-12.52</v>
      </c>
      <c r="E325" s="40">
        <v>101.2</v>
      </c>
      <c r="F325" s="41">
        <v>290</v>
      </c>
      <c r="G325" s="40">
        <v>113.8</v>
      </c>
      <c r="H325" s="41">
        <v>303</v>
      </c>
      <c r="I325" s="40">
        <v>68.099999999999994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-12.64</v>
      </c>
      <c r="E326" s="40">
        <v>102.3</v>
      </c>
      <c r="F326" s="41">
        <v>266</v>
      </c>
      <c r="G326" s="40">
        <v>114.9</v>
      </c>
      <c r="H326" s="41">
        <v>318</v>
      </c>
      <c r="I326" s="40">
        <v>64.599999999999994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-12.74</v>
      </c>
      <c r="E327" s="40">
        <v>99.5</v>
      </c>
      <c r="F327" s="41">
        <v>317</v>
      </c>
      <c r="G327" s="40">
        <v>112.3</v>
      </c>
      <c r="H327" s="41">
        <v>264</v>
      </c>
      <c r="I327" s="40">
        <v>65.400000000000006</v>
      </c>
    </row>
    <row r="328" spans="1:9" ht="18">
      <c r="A328" s="40">
        <v>313</v>
      </c>
      <c r="B328" s="39" t="s">
        <v>315</v>
      </c>
      <c r="C328" s="39" t="s">
        <v>756</v>
      </c>
      <c r="D328" s="40">
        <v>-12.78</v>
      </c>
      <c r="E328" s="40">
        <v>100.5</v>
      </c>
      <c r="F328" s="41">
        <v>305</v>
      </c>
      <c r="G328" s="40">
        <v>113.3</v>
      </c>
      <c r="H328" s="41">
        <v>295</v>
      </c>
      <c r="I328" s="40">
        <v>67.599999999999994</v>
      </c>
    </row>
    <row r="329" spans="1:9" ht="18">
      <c r="A329" s="40">
        <v>314</v>
      </c>
      <c r="B329" s="39" t="s">
        <v>173</v>
      </c>
      <c r="C329" s="39" t="s">
        <v>754</v>
      </c>
      <c r="D329" s="40">
        <v>-12.86</v>
      </c>
      <c r="E329" s="40">
        <v>99.5</v>
      </c>
      <c r="F329" s="41">
        <v>318</v>
      </c>
      <c r="G329" s="40">
        <v>112.3</v>
      </c>
      <c r="H329" s="41">
        <v>267</v>
      </c>
      <c r="I329" s="40">
        <v>69.3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-12.95</v>
      </c>
      <c r="E330" s="40">
        <v>101.8</v>
      </c>
      <c r="F330" s="41">
        <v>279</v>
      </c>
      <c r="G330" s="40">
        <v>114.8</v>
      </c>
      <c r="H330" s="41">
        <v>317</v>
      </c>
      <c r="I330" s="40">
        <v>65.2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104.1</v>
      </c>
      <c r="F331" s="41">
        <v>238</v>
      </c>
      <c r="G331" s="40">
        <v>117.2</v>
      </c>
      <c r="H331" s="41">
        <v>344</v>
      </c>
      <c r="I331" s="40">
        <v>66.8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-13.34</v>
      </c>
      <c r="E332" s="40">
        <v>102.5</v>
      </c>
      <c r="F332" s="41">
        <v>263</v>
      </c>
      <c r="G332" s="40">
        <v>115.9</v>
      </c>
      <c r="H332" s="41">
        <v>328</v>
      </c>
      <c r="I332" s="40">
        <v>65.8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-13.62</v>
      </c>
      <c r="E333" s="40">
        <v>100.1</v>
      </c>
      <c r="F333" s="41">
        <v>310</v>
      </c>
      <c r="G333" s="40">
        <v>113.7</v>
      </c>
      <c r="H333" s="41">
        <v>302</v>
      </c>
      <c r="I333" s="40">
        <v>67.3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-13.72</v>
      </c>
      <c r="E334" s="40">
        <v>104.3</v>
      </c>
      <c r="F334" s="41">
        <v>232</v>
      </c>
      <c r="G334" s="40">
        <v>118</v>
      </c>
      <c r="H334" s="41">
        <v>351</v>
      </c>
      <c r="I334" s="40">
        <v>68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-13.81</v>
      </c>
      <c r="E335" s="40">
        <v>108.4</v>
      </c>
      <c r="F335" s="41">
        <v>156</v>
      </c>
      <c r="G335" s="40">
        <v>122.2</v>
      </c>
      <c r="H335" s="41">
        <v>361</v>
      </c>
      <c r="I335" s="40">
        <v>65.400000000000006</v>
      </c>
    </row>
    <row r="336" spans="1:9" ht="18">
      <c r="A336" s="46"/>
      <c r="B336" s="46"/>
      <c r="C336" s="45" t="s">
        <v>777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-13.87</v>
      </c>
      <c r="E338" s="40">
        <v>101.6</v>
      </c>
      <c r="F338" s="41">
        <v>283</v>
      </c>
      <c r="G338" s="40">
        <v>115.5</v>
      </c>
      <c r="H338" s="41">
        <v>324</v>
      </c>
      <c r="I338" s="40">
        <v>67.3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-13.96</v>
      </c>
      <c r="E339" s="40">
        <v>99</v>
      </c>
      <c r="F339" s="41">
        <v>325</v>
      </c>
      <c r="G339" s="40">
        <v>113</v>
      </c>
      <c r="H339" s="41">
        <v>286</v>
      </c>
      <c r="I339" s="40">
        <v>66.7</v>
      </c>
    </row>
    <row r="340" spans="1:9" ht="18">
      <c r="A340" s="40">
        <v>323</v>
      </c>
      <c r="B340" s="39" t="s">
        <v>96</v>
      </c>
      <c r="C340" s="39" t="s">
        <v>756</v>
      </c>
      <c r="D340" s="40">
        <v>-14.3</v>
      </c>
      <c r="E340" s="40">
        <v>96.9</v>
      </c>
      <c r="F340" s="41">
        <v>340</v>
      </c>
      <c r="G340" s="40">
        <v>111.2</v>
      </c>
      <c r="H340" s="41">
        <v>246</v>
      </c>
      <c r="I340" s="40">
        <v>64.3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101.7</v>
      </c>
      <c r="F341" s="41">
        <v>280</v>
      </c>
      <c r="G341" s="40">
        <v>116.1</v>
      </c>
      <c r="H341" s="41">
        <v>331</v>
      </c>
      <c r="I341" s="40">
        <v>65.099999999999994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-14.38</v>
      </c>
      <c r="E342" s="40">
        <v>98.9</v>
      </c>
      <c r="F342" s="41">
        <v>326</v>
      </c>
      <c r="G342" s="40">
        <v>113.2</v>
      </c>
      <c r="H342" s="41">
        <v>293</v>
      </c>
      <c r="I342" s="40">
        <v>70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-14.94</v>
      </c>
      <c r="E343" s="40">
        <v>101.3</v>
      </c>
      <c r="F343" s="41">
        <v>289</v>
      </c>
      <c r="G343" s="40">
        <v>116.2</v>
      </c>
      <c r="H343" s="41">
        <v>333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99.7</v>
      </c>
      <c r="F344" s="41">
        <v>315</v>
      </c>
      <c r="G344" s="40">
        <v>114.7</v>
      </c>
      <c r="H344" s="41">
        <v>314</v>
      </c>
      <c r="I344" s="40">
        <v>65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-15.27</v>
      </c>
      <c r="E345" s="40">
        <v>94.9</v>
      </c>
      <c r="F345" s="41">
        <v>353</v>
      </c>
      <c r="G345" s="40">
        <v>110.1</v>
      </c>
      <c r="H345" s="41">
        <v>227</v>
      </c>
      <c r="I345" s="40">
        <v>69.8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-15.37</v>
      </c>
      <c r="E346" s="40">
        <v>97.1</v>
      </c>
      <c r="F346" s="41">
        <v>339</v>
      </c>
      <c r="G346" s="40">
        <v>112.5</v>
      </c>
      <c r="H346" s="41">
        <v>273</v>
      </c>
      <c r="I346" s="40">
        <v>67.599999999999994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-15.55</v>
      </c>
      <c r="E347" s="40">
        <v>104.6</v>
      </c>
      <c r="F347" s="41">
        <v>228</v>
      </c>
      <c r="G347" s="40">
        <v>120.1</v>
      </c>
      <c r="H347" s="41">
        <v>358</v>
      </c>
      <c r="I347" s="40">
        <v>70.599999999999994</v>
      </c>
    </row>
    <row r="348" spans="1:9" ht="18">
      <c r="A348" s="40">
        <v>331</v>
      </c>
      <c r="B348" s="39" t="s">
        <v>155</v>
      </c>
      <c r="C348" s="39" t="s">
        <v>755</v>
      </c>
      <c r="D348" s="40">
        <v>-15.65</v>
      </c>
      <c r="E348" s="40">
        <v>99.1</v>
      </c>
      <c r="F348" s="41">
        <v>323</v>
      </c>
      <c r="G348" s="40">
        <v>114.7</v>
      </c>
      <c r="H348" s="41">
        <v>316</v>
      </c>
      <c r="I348" s="40">
        <v>64.7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-15.67</v>
      </c>
      <c r="E349" s="40">
        <v>103</v>
      </c>
      <c r="F349" s="41">
        <v>253</v>
      </c>
      <c r="G349" s="40">
        <v>118.7</v>
      </c>
      <c r="H349" s="41">
        <v>354</v>
      </c>
      <c r="I349" s="40">
        <v>64.8</v>
      </c>
    </row>
    <row r="350" spans="1:9" ht="18">
      <c r="A350" s="40">
        <v>333</v>
      </c>
      <c r="B350" s="39" t="s">
        <v>111</v>
      </c>
      <c r="C350" s="39" t="s">
        <v>755</v>
      </c>
      <c r="D350" s="40">
        <v>-15.93</v>
      </c>
      <c r="E350" s="40">
        <v>93.1</v>
      </c>
      <c r="F350" s="41">
        <v>361</v>
      </c>
      <c r="G350" s="40">
        <v>109</v>
      </c>
      <c r="H350" s="41">
        <v>203</v>
      </c>
      <c r="I350" s="40">
        <v>66.2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-16.12</v>
      </c>
      <c r="E351" s="40">
        <v>96.4</v>
      </c>
      <c r="F351" s="41">
        <v>345</v>
      </c>
      <c r="G351" s="40">
        <v>112.5</v>
      </c>
      <c r="H351" s="41">
        <v>272</v>
      </c>
      <c r="I351" s="40">
        <v>71.2</v>
      </c>
    </row>
    <row r="352" spans="1:9" ht="18">
      <c r="A352" s="40">
        <v>335</v>
      </c>
      <c r="B352" s="39" t="s">
        <v>64</v>
      </c>
      <c r="C352" s="39" t="s">
        <v>749</v>
      </c>
      <c r="D352" s="40">
        <v>-16.170000000000002</v>
      </c>
      <c r="E352" s="40">
        <v>95.7</v>
      </c>
      <c r="F352" s="41">
        <v>350</v>
      </c>
      <c r="G352" s="40">
        <v>111.8</v>
      </c>
      <c r="H352" s="41">
        <v>254</v>
      </c>
      <c r="I352" s="40">
        <v>67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-16.2</v>
      </c>
      <c r="E353" s="40">
        <v>100.7</v>
      </c>
      <c r="F353" s="41">
        <v>302</v>
      </c>
      <c r="G353" s="40">
        <v>116.9</v>
      </c>
      <c r="H353" s="41">
        <v>339</v>
      </c>
      <c r="I353" s="40">
        <v>72.7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-16.52</v>
      </c>
      <c r="E354" s="40">
        <v>100.4</v>
      </c>
      <c r="F354" s="41">
        <v>306</v>
      </c>
      <c r="G354" s="40">
        <v>116.9</v>
      </c>
      <c r="H354" s="41">
        <v>341</v>
      </c>
      <c r="I354" s="40">
        <v>69.099999999999994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-16.55</v>
      </c>
      <c r="E355" s="40">
        <v>100.4</v>
      </c>
      <c r="F355" s="41">
        <v>307</v>
      </c>
      <c r="G355" s="40">
        <v>117</v>
      </c>
      <c r="H355" s="41">
        <v>342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-16.61</v>
      </c>
      <c r="E356" s="40">
        <v>99.1</v>
      </c>
      <c r="F356" s="41">
        <v>324</v>
      </c>
      <c r="G356" s="40">
        <v>115.7</v>
      </c>
      <c r="H356" s="41">
        <v>326</v>
      </c>
      <c r="I356" s="40">
        <v>67.400000000000006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-16.97</v>
      </c>
      <c r="E357" s="40">
        <v>96.5</v>
      </c>
      <c r="F357" s="41">
        <v>343</v>
      </c>
      <c r="G357" s="40">
        <v>113.4</v>
      </c>
      <c r="H357" s="41">
        <v>297</v>
      </c>
      <c r="I357" s="40">
        <v>66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-17.170000000000002</v>
      </c>
      <c r="E358" s="40">
        <v>105.4</v>
      </c>
      <c r="F358" s="41">
        <v>219</v>
      </c>
      <c r="G358" s="40">
        <v>122.6</v>
      </c>
      <c r="H358" s="41">
        <v>362</v>
      </c>
      <c r="I358" s="40">
        <v>66.5</v>
      </c>
    </row>
    <row r="359" spans="1:9" ht="18">
      <c r="A359" s="40">
        <v>342</v>
      </c>
      <c r="B359" s="39" t="s">
        <v>97</v>
      </c>
      <c r="C359" s="39" t="s">
        <v>736</v>
      </c>
      <c r="D359" s="40">
        <v>-17.45</v>
      </c>
      <c r="E359" s="40">
        <v>96.4</v>
      </c>
      <c r="F359" s="41">
        <v>344</v>
      </c>
      <c r="G359" s="40">
        <v>113.8</v>
      </c>
      <c r="H359" s="41">
        <v>305</v>
      </c>
      <c r="I359" s="40">
        <v>68.3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-17.71</v>
      </c>
      <c r="E360" s="40">
        <v>96</v>
      </c>
      <c r="F360" s="41">
        <v>348</v>
      </c>
      <c r="G360" s="40">
        <v>113.7</v>
      </c>
      <c r="H360" s="41">
        <v>301</v>
      </c>
      <c r="I360" s="40">
        <v>68.3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-17.75</v>
      </c>
      <c r="E361" s="40">
        <v>99.9</v>
      </c>
      <c r="F361" s="41">
        <v>312</v>
      </c>
      <c r="G361" s="40">
        <v>117.7</v>
      </c>
      <c r="H361" s="41">
        <v>348</v>
      </c>
      <c r="I361" s="40">
        <v>69.400000000000006</v>
      </c>
    </row>
    <row r="362" spans="1:9" ht="18">
      <c r="A362" s="40">
        <v>345</v>
      </c>
      <c r="B362" s="39" t="s">
        <v>89</v>
      </c>
      <c r="C362" s="39" t="s">
        <v>744</v>
      </c>
      <c r="D362" s="40">
        <v>-17.79</v>
      </c>
      <c r="E362" s="40">
        <v>95.7</v>
      </c>
      <c r="F362" s="41">
        <v>349</v>
      </c>
      <c r="G362" s="40">
        <v>113.5</v>
      </c>
      <c r="H362" s="41">
        <v>298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-17.850000000000001</v>
      </c>
      <c r="E363" s="40">
        <v>94.3</v>
      </c>
      <c r="F363" s="41">
        <v>358</v>
      </c>
      <c r="G363" s="40">
        <v>112.2</v>
      </c>
      <c r="H363" s="41">
        <v>262</v>
      </c>
      <c r="I363" s="40">
        <v>60.6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-18.14</v>
      </c>
      <c r="E364" s="40">
        <v>98.1</v>
      </c>
      <c r="F364" s="41">
        <v>334</v>
      </c>
      <c r="G364" s="40">
        <v>116.2</v>
      </c>
      <c r="H364" s="41">
        <v>332</v>
      </c>
      <c r="I364" s="40">
        <v>66.400000000000006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-18.34</v>
      </c>
      <c r="E365" s="40">
        <v>98.1</v>
      </c>
      <c r="F365" s="41">
        <v>333</v>
      </c>
      <c r="G365" s="40">
        <v>116.4</v>
      </c>
      <c r="H365" s="41">
        <v>335</v>
      </c>
      <c r="I365" s="40">
        <v>68.5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-18.47</v>
      </c>
      <c r="E366" s="40">
        <v>98.2</v>
      </c>
      <c r="F366" s="41">
        <v>332</v>
      </c>
      <c r="G366" s="40">
        <v>116.6</v>
      </c>
      <c r="H366" s="41">
        <v>337</v>
      </c>
      <c r="I366" s="40">
        <v>65.2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-19.28</v>
      </c>
      <c r="E367" s="40">
        <v>100.6</v>
      </c>
      <c r="F367" s="41">
        <v>303</v>
      </c>
      <c r="G367" s="40">
        <v>119.9</v>
      </c>
      <c r="H367" s="41">
        <v>357</v>
      </c>
      <c r="I367" s="40">
        <v>67.599999999999994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93.9</v>
      </c>
      <c r="F368" s="41">
        <v>360</v>
      </c>
      <c r="G368" s="40">
        <v>113.3</v>
      </c>
      <c r="H368" s="41">
        <v>294</v>
      </c>
      <c r="I368" s="40">
        <v>66.400000000000006</v>
      </c>
    </row>
    <row r="369" spans="1:9" ht="18">
      <c r="A369" s="40">
        <v>352</v>
      </c>
      <c r="B369" s="39" t="s">
        <v>235</v>
      </c>
      <c r="C369" s="39" t="s">
        <v>744</v>
      </c>
      <c r="D369" s="40">
        <v>-19.309999999999999</v>
      </c>
      <c r="E369" s="40">
        <v>95.2</v>
      </c>
      <c r="F369" s="41">
        <v>351</v>
      </c>
      <c r="G369" s="40">
        <v>114.5</v>
      </c>
      <c r="H369" s="41">
        <v>313</v>
      </c>
      <c r="I369" s="40">
        <v>71.7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-19.809999999999999</v>
      </c>
      <c r="E370" s="40">
        <v>98.6</v>
      </c>
      <c r="F370" s="41">
        <v>329</v>
      </c>
      <c r="G370" s="40">
        <v>118.4</v>
      </c>
      <c r="H370" s="41">
        <v>353</v>
      </c>
      <c r="I370" s="40">
        <v>64.3</v>
      </c>
    </row>
    <row r="371" spans="1:9" ht="18">
      <c r="A371" s="40">
        <v>354</v>
      </c>
      <c r="B371" s="39" t="s">
        <v>23</v>
      </c>
      <c r="C371" s="39" t="s">
        <v>746</v>
      </c>
      <c r="D371" s="40">
        <v>-20.100000000000001</v>
      </c>
      <c r="E371" s="40">
        <v>96.8</v>
      </c>
      <c r="F371" s="41">
        <v>341</v>
      </c>
      <c r="G371" s="40">
        <v>116.9</v>
      </c>
      <c r="H371" s="41">
        <v>340</v>
      </c>
      <c r="I371" s="40">
        <v>64.599999999999994</v>
      </c>
    </row>
    <row r="372" spans="1:9" ht="18">
      <c r="A372" s="40">
        <v>355</v>
      </c>
      <c r="B372" s="39" t="s">
        <v>248</v>
      </c>
      <c r="C372" s="39" t="s">
        <v>756</v>
      </c>
      <c r="D372" s="40">
        <v>-20.51</v>
      </c>
      <c r="E372" s="40">
        <v>97.3</v>
      </c>
      <c r="F372" s="41">
        <v>338</v>
      </c>
      <c r="G372" s="40">
        <v>117.8</v>
      </c>
      <c r="H372" s="41">
        <v>350</v>
      </c>
      <c r="I372" s="40">
        <v>70.900000000000006</v>
      </c>
    </row>
    <row r="373" spans="1:9" ht="18">
      <c r="A373" s="40">
        <v>356</v>
      </c>
      <c r="B373" s="39" t="s">
        <v>313</v>
      </c>
      <c r="C373" s="39" t="s">
        <v>754</v>
      </c>
      <c r="D373" s="40">
        <v>-20.68</v>
      </c>
      <c r="E373" s="40">
        <v>100.4</v>
      </c>
      <c r="F373" s="41">
        <v>308</v>
      </c>
      <c r="G373" s="40">
        <v>121.1</v>
      </c>
      <c r="H373" s="41">
        <v>359</v>
      </c>
      <c r="I373" s="40">
        <v>68.8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-21.12</v>
      </c>
      <c r="E374" s="40">
        <v>94.8</v>
      </c>
      <c r="F374" s="41">
        <v>355</v>
      </c>
      <c r="G374" s="40">
        <v>116</v>
      </c>
      <c r="H374" s="41">
        <v>329</v>
      </c>
      <c r="I374" s="40">
        <v>67.5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-21.7</v>
      </c>
      <c r="E375" s="40">
        <v>94</v>
      </c>
      <c r="F375" s="41">
        <v>359</v>
      </c>
      <c r="G375" s="40">
        <v>115.7</v>
      </c>
      <c r="H375" s="41">
        <v>327</v>
      </c>
      <c r="I375" s="40">
        <v>72.2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-21.94</v>
      </c>
      <c r="E376" s="40">
        <v>101.1</v>
      </c>
      <c r="F376" s="41">
        <v>293</v>
      </c>
      <c r="G376" s="40">
        <v>123</v>
      </c>
      <c r="H376" s="41">
        <v>363</v>
      </c>
      <c r="I376" s="40">
        <v>65.7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-23.55</v>
      </c>
      <c r="E377" s="40">
        <v>91.9</v>
      </c>
      <c r="F377" s="41">
        <v>362</v>
      </c>
      <c r="G377" s="40">
        <v>115.5</v>
      </c>
      <c r="H377" s="41">
        <v>323</v>
      </c>
      <c r="I377" s="40">
        <v>69</v>
      </c>
    </row>
    <row r="378" spans="1:9" ht="18">
      <c r="A378" s="46"/>
      <c r="B378" s="46"/>
      <c r="C378" s="45" t="s">
        <v>777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-25.28</v>
      </c>
      <c r="E380" s="40">
        <v>94.4</v>
      </c>
      <c r="F380" s="41">
        <v>357</v>
      </c>
      <c r="G380" s="40">
        <v>119.6</v>
      </c>
      <c r="H380" s="41">
        <v>356</v>
      </c>
      <c r="I380" s="40">
        <v>66.400000000000006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-26.17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68.2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95.1</v>
      </c>
      <c r="F382" s="41">
        <v>352</v>
      </c>
      <c r="G382" s="40">
        <v>122</v>
      </c>
      <c r="H382" s="41">
        <v>360</v>
      </c>
      <c r="I382" s="40">
        <v>72.599999999999994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-43.25</v>
      </c>
      <c r="E383" s="40">
        <v>83.3</v>
      </c>
      <c r="F383" s="41">
        <v>364</v>
      </c>
      <c r="G383" s="40">
        <v>126.6</v>
      </c>
      <c r="H383" s="41">
        <v>364</v>
      </c>
      <c r="I383" s="40">
        <v>65.099999999999994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766</v>
      </c>
    </row>
    <row r="387" spans="1:1">
      <c r="A387" s="43" t="s">
        <v>767</v>
      </c>
    </row>
    <row r="388" spans="1:1">
      <c r="A388" s="43" t="s">
        <v>765</v>
      </c>
    </row>
  </sheetData>
  <hyperlinks>
    <hyperlink ref="A1" r:id="rId1" display="https://kenpom.com/archive.php?d=2025-02-23" xr:uid="{591FB248-93A7-2B47-9205-2A90E8F5E831}"/>
    <hyperlink ref="B1" r:id="rId2" display="https://kenpom.com/archive.php?d=2025-02-23&amp;s=TeamName" xr:uid="{AA08516B-546C-A245-92F6-AB786B4BB8AF}"/>
    <hyperlink ref="D1" r:id="rId3" display="https://kenpom.com/archive.php?d=2025-02-23" xr:uid="{9AF05AEF-5F06-8B41-B804-5C5E07882D92}"/>
    <hyperlink ref="E1" r:id="rId4" display="https://kenpom.com/archive.php?d=2025-02-23&amp;s=RankAdjOE" xr:uid="{8D9100C6-501F-264F-A8A8-97943D9AB3B9}"/>
    <hyperlink ref="F1" r:id="rId5" display="https://kenpom.com/archive.php?d=2025-02-23&amp;s=RankAdjDE" xr:uid="{FB0571F7-981D-F54F-AB92-7EC02CFC0BE3}"/>
    <hyperlink ref="G1" r:id="rId6" display="https://kenpom.com/archive.php?d=2025-02-23&amp;s=RankAdjTempo" xr:uid="{D9AC78EC-94A5-5640-B395-C87C39D04690}"/>
    <hyperlink ref="H1" r:id="rId7" display="https://kenpom.com/archive.php?d=2025-02-23&amp;s=RankAdjEMFinal" xr:uid="{1C2D46FC-B85C-3B4E-9969-AF6FB1E61C50}"/>
    <hyperlink ref="I1" r:id="rId8" display="https://kenpom.com/archive.php?d=2025-02-23&amp;s=AdjEMFinal" xr:uid="{2ED77658-B39A-6945-9334-EB984D361284}"/>
    <hyperlink ref="B2" r:id="rId9" display="https://kenpom.com/team.php?team=Duke" xr:uid="{7A3D89DF-FA4A-3F4F-BA0A-AA58B9088046}"/>
    <hyperlink ref="C2" r:id="rId10" display="https://kenpom.com/conf.php?c=ACC" xr:uid="{7FA7686F-4A29-3F48-A6CF-B964CC1793DC}"/>
    <hyperlink ref="B3" r:id="rId11" display="https://kenpom.com/team.php?team=Auburn" xr:uid="{610DCEC2-D72C-A641-9BB3-D086F1A74076}"/>
    <hyperlink ref="C3" r:id="rId12" display="https://kenpom.com/conf.php?c=SEC" xr:uid="{5415E6A1-6008-614D-A691-4FBA5AD27623}"/>
    <hyperlink ref="B4" r:id="rId13" display="https://kenpom.com/team.php?team=Houston" xr:uid="{76802024-C26C-9144-9809-2EC4FA85D376}"/>
    <hyperlink ref="C4" r:id="rId14" display="https://kenpom.com/conf.php?c=B12" xr:uid="{1CEF6AF8-BCB2-D742-85EB-C87621A3D378}"/>
    <hyperlink ref="B5" r:id="rId15" display="https://kenpom.com/team.php?team=Florida" xr:uid="{093D47DC-901F-FB44-BB3A-9EB1D233F56E}"/>
    <hyperlink ref="C5" r:id="rId16" display="https://kenpom.com/conf.php?c=SEC" xr:uid="{8AF90894-D4EF-8F4F-A29F-2B900DA8AC26}"/>
    <hyperlink ref="B6" r:id="rId17" display="https://kenpom.com/team.php?team=Tennessee" xr:uid="{6D6C5FC2-162C-EA4B-9757-ED53F010A29B}"/>
    <hyperlink ref="C6" r:id="rId18" display="https://kenpom.com/conf.php?c=SEC" xr:uid="{94277458-987C-AF44-BFBA-F4F58C1498E2}"/>
    <hyperlink ref="B7" r:id="rId19" display="https://kenpom.com/team.php?team=Alabama" xr:uid="{8E14E99F-1B72-5B4B-B38C-1A9C4C6716EA}"/>
    <hyperlink ref="C7" r:id="rId20" display="https://kenpom.com/conf.php?c=SEC" xr:uid="{BF3F2509-57E4-A04D-A35A-BA1E50C1C043}"/>
    <hyperlink ref="B8" r:id="rId21" display="https://kenpom.com/team.php?team=Texas+Tech" xr:uid="{614FF8FC-4EBE-0341-9922-120548CF4661}"/>
    <hyperlink ref="C8" r:id="rId22" display="https://kenpom.com/conf.php?c=B12" xr:uid="{A7303CE2-238C-3B43-8EE8-BE94B7FCDA96}"/>
    <hyperlink ref="B9" r:id="rId23" display="https://kenpom.com/team.php?team=Iowa+St." xr:uid="{23BEF80A-93D5-AB4F-ACBD-3B59063845FF}"/>
    <hyperlink ref="C9" r:id="rId24" display="https://kenpom.com/conf.php?c=B12" xr:uid="{78E6E336-1E38-BF42-BC9E-26E01C8F43A1}"/>
    <hyperlink ref="B10" r:id="rId25" display="https://kenpom.com/team.php?team=Wisconsin" xr:uid="{369AC7DB-2ECA-4F46-9CB8-3D9118AE98E5}"/>
    <hyperlink ref="C10" r:id="rId26" display="https://kenpom.com/conf.php?c=B10" xr:uid="{DCB05324-5B3D-6C42-ABB1-06B0D8AFB0F2}"/>
    <hyperlink ref="B11" r:id="rId27" display="https://kenpom.com/team.php?team=Michigan+St." xr:uid="{42BCC811-4352-0D47-9243-C9215A87A834}"/>
    <hyperlink ref="C11" r:id="rId28" display="https://kenpom.com/conf.php?c=B10" xr:uid="{0633DEC0-281D-7F45-A5FD-112A378223AD}"/>
    <hyperlink ref="B12" r:id="rId29" display="https://kenpom.com/team.php?team=Gonzaga" xr:uid="{74E527C7-620E-3044-9FEB-5CC47DFD5475}"/>
    <hyperlink ref="C12" r:id="rId30" display="https://kenpom.com/conf.php?c=WCC" xr:uid="{B78B45A9-8324-4D40-950D-1836FE0D914B}"/>
    <hyperlink ref="B13" r:id="rId31" display="https://kenpom.com/team.php?team=Arizona" xr:uid="{607DD3C3-CF29-8B44-A600-788F09588C11}"/>
    <hyperlink ref="C13" r:id="rId32" display="https://kenpom.com/conf.php?c=B12" xr:uid="{E99C565F-DE48-6146-B43D-4F36820520E2}"/>
    <hyperlink ref="B14" r:id="rId33" display="https://kenpom.com/team.php?team=Purdue" xr:uid="{9AD5C61B-8B93-8140-AE5F-AF8E93D8AB6A}"/>
    <hyperlink ref="C14" r:id="rId34" display="https://kenpom.com/conf.php?c=B10" xr:uid="{4DB0A050-6DFE-864B-95AC-C0B876CDFDFC}"/>
    <hyperlink ref="B15" r:id="rId35" display="https://kenpom.com/team.php?team=Missouri" xr:uid="{A60C9AB3-47A7-B84F-91EF-EFC5397AD15A}"/>
    <hyperlink ref="C15" r:id="rId36" display="https://kenpom.com/conf.php?c=SEC" xr:uid="{2964E348-197E-194C-9B52-82387FF3856B}"/>
    <hyperlink ref="B16" r:id="rId37" display="https://kenpom.com/team.php?team=Maryland" xr:uid="{1CA00E76-B7E8-884E-B1EC-A1EC94CB351D}"/>
    <hyperlink ref="C16" r:id="rId38" display="https://kenpom.com/conf.php?c=B10" xr:uid="{80376B80-7366-AC4C-9C85-33A7F91A5B81}"/>
    <hyperlink ref="B17" r:id="rId39" display="https://kenpom.com/team.php?team=St.+John%27s" xr:uid="{A2BA0820-234A-1349-B0BF-700C02F2B228}"/>
    <hyperlink ref="C17" r:id="rId40" display="https://kenpom.com/conf.php?c=BE" xr:uid="{558DD1B1-AB2C-7245-927E-48EECE5BBE3B}"/>
    <hyperlink ref="B18" r:id="rId41" display="https://kenpom.com/team.php?team=Kentucky" xr:uid="{A1A93F48-F73C-2D45-989A-5ED66584B81A}"/>
    <hyperlink ref="C18" r:id="rId42" display="https://kenpom.com/conf.php?c=SEC" xr:uid="{9CE0A5FC-4F5B-7248-BD97-59455F2EC695}"/>
    <hyperlink ref="B19" r:id="rId43" display="https://kenpom.com/team.php?team=Saint+Mary%27s" xr:uid="{5A8CF347-A865-6E40-8B1D-9029CAAF144B}"/>
    <hyperlink ref="C19" r:id="rId44" display="https://kenpom.com/conf.php?c=WCC" xr:uid="{138DCA51-EE56-9249-8153-E08383145660}"/>
    <hyperlink ref="B20" r:id="rId45" display="https://kenpom.com/team.php?team=Clemson" xr:uid="{27C83993-4FD9-DA44-AC27-B051C4B1E3A4}"/>
    <hyperlink ref="C20" r:id="rId46" display="https://kenpom.com/conf.php?c=ACC" xr:uid="{2F9F7A4A-C76E-4740-AA42-765729A9D00B}"/>
    <hyperlink ref="B21" r:id="rId47" display="https://kenpom.com/team.php?team=Texas+A%26M" xr:uid="{CF1904BC-701A-7145-B1AD-B0F323C43B63}"/>
    <hyperlink ref="C21" r:id="rId48" display="https://kenpom.com/conf.php?c=SEC" xr:uid="{5568BF34-7959-7040-BAA6-A33B29BDA5F0}"/>
    <hyperlink ref="B22" r:id="rId49" display="https://kenpom.com/team.php?team=Kansas" xr:uid="{B95AA790-964F-2E4A-B071-9F1D3E249E01}"/>
    <hyperlink ref="C22" r:id="rId50" display="https://kenpom.com/conf.php?c=B12" xr:uid="{B21284BE-9768-FF41-8290-B01D55E28518}"/>
    <hyperlink ref="B23" r:id="rId51" display="https://kenpom.com/team.php?team=Mississippi" xr:uid="{5CE40E9F-8782-D845-9EE0-2665AF408EF1}"/>
    <hyperlink ref="C23" r:id="rId52" display="https://kenpom.com/conf.php?c=SEC" xr:uid="{C4D6EEFE-84A6-9A4C-BF14-76867AA6EA12}"/>
    <hyperlink ref="B24" r:id="rId53" display="https://kenpom.com/team.php?team=Michigan" xr:uid="{75830830-0E70-CF4D-800B-86FECFCC24AB}"/>
    <hyperlink ref="C24" r:id="rId54" display="https://kenpom.com/conf.php?c=B10" xr:uid="{383F959E-84E0-4742-B6E4-6DD706E2D677}"/>
    <hyperlink ref="B25" r:id="rId55" display="https://kenpom.com/team.php?team=Louisville" xr:uid="{6EAF6ADE-E09B-EF4F-9E45-76E933B9BD70}"/>
    <hyperlink ref="C25" r:id="rId56" display="https://kenpom.com/conf.php?c=ACC" xr:uid="{61A19ECA-8C43-2B44-A7C4-896734DB4E47}"/>
    <hyperlink ref="B26" r:id="rId57" display="https://kenpom.com/team.php?team=Illinois" xr:uid="{1DE348B2-33EF-D542-8DAB-225CE6A17973}"/>
    <hyperlink ref="C26" r:id="rId58" display="https://kenpom.com/conf.php?c=B10" xr:uid="{566304D8-D11A-FD4D-A818-DBAACC76A1EF}"/>
    <hyperlink ref="B27" r:id="rId59" display="https://kenpom.com/team.php?team=BYU" xr:uid="{61FB492B-2ABF-0F45-A128-B69F09403944}"/>
    <hyperlink ref="C27" r:id="rId60" display="https://kenpom.com/conf.php?c=B12" xr:uid="{652E9DC0-2B04-1A43-BC3A-0F4DF3BDEB84}"/>
    <hyperlink ref="B28" r:id="rId61" display="https://kenpom.com/team.php?team=Marquette" xr:uid="{CFF2A147-0C79-8F40-AC05-8C55F0CED458}"/>
    <hyperlink ref="C28" r:id="rId62" display="https://kenpom.com/conf.php?c=BE" xr:uid="{AFD070EC-2C75-A04B-A9E0-081B98A99D60}"/>
    <hyperlink ref="B29" r:id="rId63" display="https://kenpom.com/team.php?team=UCLA" xr:uid="{6267AA37-D230-A24D-B606-816AC26C81D0}"/>
    <hyperlink ref="C29" r:id="rId64" display="https://kenpom.com/conf.php?c=B10" xr:uid="{976AC8CF-5DD2-6A4C-823F-422BE79D932C}"/>
    <hyperlink ref="B30" r:id="rId65" display="https://kenpom.com/team.php?team=Mississippi+St." xr:uid="{2DB8A1C1-0A9A-6B4A-B3C3-90761FA2542D}"/>
    <hyperlink ref="C30" r:id="rId66" display="https://kenpom.com/conf.php?c=SEC" xr:uid="{C26267D2-267D-E143-9046-86281DBD746A}"/>
    <hyperlink ref="B31" r:id="rId67" display="https://kenpom.com/team.php?team=Baylor" xr:uid="{CC86958E-11CC-D94B-B1BA-C245812B4B29}"/>
    <hyperlink ref="C31" r:id="rId68" display="https://kenpom.com/conf.php?c=B12" xr:uid="{9E881BB3-02DD-6449-AD58-9EBE137A9DF0}"/>
    <hyperlink ref="B32" r:id="rId69" display="https://kenpom.com/team.php?team=VCU" xr:uid="{44BB1315-44D3-EE42-8688-673A7AD860F4}"/>
    <hyperlink ref="C32" r:id="rId70" display="https://kenpom.com/conf.php?c=A10" xr:uid="{DAA882C5-0E17-8B47-AA2B-1934ACA866EB}"/>
    <hyperlink ref="B33" r:id="rId71" display="https://kenpom.com/team.php?team=Creighton" xr:uid="{32027A7D-0DBF-A94F-9565-FC10370A7687}"/>
    <hyperlink ref="C33" r:id="rId72" display="https://kenpom.com/conf.php?c=BE" xr:uid="{596893E3-7970-514E-B8DC-5EC68166514D}"/>
    <hyperlink ref="B34" r:id="rId73" display="https://kenpom.com/team.php?team=Ohio+St." xr:uid="{537B58EE-90D1-B040-B900-39FC2E490023}"/>
    <hyperlink ref="C34" r:id="rId74" display="https://kenpom.com/conf.php?c=B10" xr:uid="{D30ABB4A-527C-6E4F-AB83-B38E4820D5CE}"/>
    <hyperlink ref="B35" r:id="rId75" display="https://kenpom.com/team.php?team=Oregon" xr:uid="{6DCF1087-8096-494C-A230-9CDAF3CF2059}"/>
    <hyperlink ref="C35" r:id="rId76" display="https://kenpom.com/conf.php?c=B10" xr:uid="{55F3FCAF-0639-1B45-BA43-541B4ABC37C3}"/>
    <hyperlink ref="B36" r:id="rId77" display="https://kenpom.com/team.php?team=UC+San+Diego" xr:uid="{2845AF66-2491-FB42-B0CA-E32C9EECB94A}"/>
    <hyperlink ref="C36" r:id="rId78" display="https://kenpom.com/conf.php?c=BW" xr:uid="{A717E5C9-9E35-D84F-BD81-ED98ABF94257}"/>
    <hyperlink ref="B37" r:id="rId79" display="https://kenpom.com/team.php?team=Arkansas" xr:uid="{31EF9D9B-3CA3-6740-BA16-134D57FD8270}"/>
    <hyperlink ref="C37" r:id="rId80" display="https://kenpom.com/conf.php?c=SEC" xr:uid="{A721FDC0-CE5F-5942-AE1A-27D1292B218E}"/>
    <hyperlink ref="B38" r:id="rId81" display="https://kenpom.com/team.php?team=Connecticut" xr:uid="{28C674E8-5517-794C-BAB8-D330F64D279C}"/>
    <hyperlink ref="C38" r:id="rId82" display="https://kenpom.com/conf.php?c=BE" xr:uid="{44C1A943-658A-534E-9719-1C878AA19932}"/>
    <hyperlink ref="B39" r:id="rId83" display="https://kenpom.com/team.php?team=New+Mexico" xr:uid="{94291D4D-F925-F24F-B5CD-2487DFCA9750}"/>
    <hyperlink ref="C39" r:id="rId84" display="https://kenpom.com/conf.php?c=MWC" xr:uid="{BE0A67DB-0F8C-9841-88AD-BC09755B3C41}"/>
    <hyperlink ref="B40" r:id="rId85" display="https://kenpom.com/team.php?team=Texas" xr:uid="{C45AFB88-B20B-234E-ACEC-747EA56F04B0}"/>
    <hyperlink ref="C40" r:id="rId86" display="https://kenpom.com/conf.php?c=SEC" xr:uid="{B7EC5D8E-79EB-DF4B-B94B-580B6E487919}"/>
    <hyperlink ref="B41" r:id="rId87" display="https://kenpom.com/team.php?team=SMU" xr:uid="{99AFDF52-2A91-6041-8644-4E4032CC7F3C}"/>
    <hyperlink ref="C41" r:id="rId88" display="https://kenpom.com/conf.php?c=ACC" xr:uid="{91FAEAF8-5A4C-E547-880D-6C11339F186C}"/>
    <hyperlink ref="A43" r:id="rId89" display="https://kenpom.com/archive.php?d=2025-02-23" xr:uid="{1CFDDDA9-58F3-A349-AEF1-DF4DF8E05AAE}"/>
    <hyperlink ref="B43" r:id="rId90" display="https://kenpom.com/archive.php?d=2025-02-23&amp;s=TeamName" xr:uid="{9FC0A30C-64E2-2148-A29F-F5110ADDBD00}"/>
    <hyperlink ref="D43" r:id="rId91" display="https://kenpom.com/archive.php?d=2025-02-23" xr:uid="{DD8E73D8-EF29-2245-9749-ECE4254AAB20}"/>
    <hyperlink ref="E43" r:id="rId92" display="https://kenpom.com/archive.php?d=2025-02-23&amp;s=RankAdjOE" xr:uid="{478A4430-B518-D742-95B7-54BE2E055B02}"/>
    <hyperlink ref="F43" r:id="rId93" display="https://kenpom.com/archive.php?d=2025-02-23&amp;s=RankAdjDE" xr:uid="{248D3736-27C9-C847-AA99-6E8EB0F60AF5}"/>
    <hyperlink ref="G43" r:id="rId94" display="https://kenpom.com/archive.php?d=2025-02-23&amp;s=RankAdjTempo" xr:uid="{9B64272F-B619-2544-A52C-C0EE658A2E43}"/>
    <hyperlink ref="H43" r:id="rId95" display="https://kenpom.com/archive.php?d=2025-02-23&amp;s=RankAdjEMFinal" xr:uid="{2FC2A117-4BE4-4546-90BC-6B7DA73B595E}"/>
    <hyperlink ref="I43" r:id="rId96" display="https://kenpom.com/archive.php?d=2025-02-23&amp;s=AdjEMFinal" xr:uid="{E40C70B5-1032-F64C-8C37-1D44115CF885}"/>
    <hyperlink ref="B44" r:id="rId97" display="https://kenpom.com/team.php?team=Utah+St." xr:uid="{BD5F7386-CFBA-164A-AC95-F730CD0490D7}"/>
    <hyperlink ref="C44" r:id="rId98" display="https://kenpom.com/conf.php?c=MWC" xr:uid="{20AFBEE1-47D5-5444-B517-8950DD69B9FE}"/>
    <hyperlink ref="B45" r:id="rId99" display="https://kenpom.com/team.php?team=San+Diego+St." xr:uid="{7AFA487C-057C-0B48-88AB-00B4C561B63D}"/>
    <hyperlink ref="C45" r:id="rId100" display="https://kenpom.com/conf.php?c=MWC" xr:uid="{01DFF40C-CF9F-1746-89B8-E02914391B60}"/>
    <hyperlink ref="B46" r:id="rId101" display="https://kenpom.com/team.php?team=Vanderbilt" xr:uid="{738C2D79-695A-CB44-9124-E8E19FCB7791}"/>
    <hyperlink ref="C46" r:id="rId102" display="https://kenpom.com/conf.php?c=SEC" xr:uid="{0EB59FB2-D2D1-574C-B6D6-58E56387BAF0}"/>
    <hyperlink ref="B47" r:id="rId103" display="https://kenpom.com/team.php?team=North+Carolina" xr:uid="{0BAECAA9-E92F-7649-9165-32144F825DF5}"/>
    <hyperlink ref="C47" r:id="rId104" display="https://kenpom.com/conf.php?c=ACC" xr:uid="{E9D07118-45A6-814E-ACFB-115D5ED759E6}"/>
    <hyperlink ref="B48" r:id="rId105" display="https://kenpom.com/team.php?team=Georgia" xr:uid="{52A0964A-A27C-6440-A6E1-067037F93627}"/>
    <hyperlink ref="C48" r:id="rId106" display="https://kenpom.com/conf.php?c=SEC" xr:uid="{D94B5CF8-2AFF-DC46-87FB-4DE8B7181347}"/>
    <hyperlink ref="B49" r:id="rId107" display="https://kenpom.com/team.php?team=Nebraska" xr:uid="{0FF58297-2EAC-264D-BAD6-936C4A1AB3F3}"/>
    <hyperlink ref="C49" r:id="rId108" display="https://kenpom.com/conf.php?c=B10" xr:uid="{A178485E-FD00-FC43-9178-CC5B1E623B11}"/>
    <hyperlink ref="B50" r:id="rId109" display="https://kenpom.com/team.php?team=Memphis" xr:uid="{1C91A310-6221-7C45-B942-233A15F5A455}"/>
    <hyperlink ref="C50" r:id="rId110" display="https://kenpom.com/conf.php?c=Amer" xr:uid="{8A250665-6B1E-C244-B907-999220FE895B}"/>
    <hyperlink ref="B51" r:id="rId111" display="https://kenpom.com/team.php?team=Boise+St." xr:uid="{21A7A1DD-EA99-2D43-8FB7-A407E0654CC0}"/>
    <hyperlink ref="C51" r:id="rId112" display="https://kenpom.com/conf.php?c=MWC" xr:uid="{CC21AF5A-2266-794C-A8A9-6C015A92A1B6}"/>
    <hyperlink ref="B52" r:id="rId113" display="https://kenpom.com/team.php?team=Oklahoma" xr:uid="{7778F7E2-0964-7741-86FA-3B18E6030946}"/>
    <hyperlink ref="C52" r:id="rId114" display="https://kenpom.com/conf.php?c=SEC" xr:uid="{A5EE77AD-6128-A446-8B6E-F6D83AE95E85}"/>
    <hyperlink ref="B53" r:id="rId115" display="https://kenpom.com/team.php?team=West+Virginia" xr:uid="{7FE7A242-FDA2-E041-878D-447DFBAF4216}"/>
    <hyperlink ref="C53" r:id="rId116" display="https://kenpom.com/conf.php?c=B12" xr:uid="{39DAD2EA-83A0-A143-9425-88EAAE03792B}"/>
    <hyperlink ref="B54" r:id="rId117" display="https://kenpom.com/team.php?team=Xavier" xr:uid="{950F1D62-0DAA-2A4C-8385-669777683015}"/>
    <hyperlink ref="C54" r:id="rId118" display="https://kenpom.com/conf.php?c=BE" xr:uid="{D9E0A346-35D5-FA4B-88C2-BE2978F1DE60}"/>
    <hyperlink ref="B55" r:id="rId119" display="https://kenpom.com/team.php?team=Cincinnati" xr:uid="{D6A3670D-3B6D-0A46-9C49-51EC7FCC968A}"/>
    <hyperlink ref="C55" r:id="rId120" display="https://kenpom.com/conf.php?c=B12" xr:uid="{C68CB05C-9D71-E647-AEAC-57EAB02F6A1D}"/>
    <hyperlink ref="B56" r:id="rId121" display="https://kenpom.com/team.php?team=Northwestern" xr:uid="{E9355AC5-511C-C343-B9FE-386E3AE1B79A}"/>
    <hyperlink ref="C56" r:id="rId122" display="https://kenpom.com/conf.php?c=B10" xr:uid="{A48DD387-3534-AA4C-8322-9B9AE6100A8D}"/>
    <hyperlink ref="B57" r:id="rId123" display="https://kenpom.com/team.php?team=Pittsburgh" xr:uid="{57E07444-228B-2945-A858-F0CE9150124B}"/>
    <hyperlink ref="C57" r:id="rId124" display="https://kenpom.com/conf.php?c=ACC" xr:uid="{D8CD6E18-BAE2-B748-A0BE-7F957556E849}"/>
    <hyperlink ref="B58" r:id="rId125" display="https://kenpom.com/team.php?team=Santa+Clara" xr:uid="{77B274EC-F515-5543-B1D7-922163B73CBC}"/>
    <hyperlink ref="C58" r:id="rId126" display="https://kenpom.com/conf.php?c=WCC" xr:uid="{464AB71C-0C47-5547-A8AB-CFDAE1D2CEFF}"/>
    <hyperlink ref="B59" r:id="rId127" display="https://kenpom.com/team.php?team=Villanova" xr:uid="{03AFB22C-E2A6-6A4F-AFF0-511C8D02E24D}"/>
    <hyperlink ref="C59" r:id="rId128" display="https://kenpom.com/conf.php?c=BE" xr:uid="{DDC60E3C-3B88-0345-86BA-5490855B2566}"/>
    <hyperlink ref="B60" r:id="rId129" display="https://kenpom.com/team.php?team=Indiana" xr:uid="{00A48651-36D5-0541-AEC1-3E39605AE4B6}"/>
    <hyperlink ref="C60" r:id="rId130" display="https://kenpom.com/conf.php?c=B10" xr:uid="{98432CBE-3F61-EA49-BA36-DD2815B80DCF}"/>
    <hyperlink ref="B61" r:id="rId131" display="https://kenpom.com/team.php?team=USC" xr:uid="{34203B1A-E1B1-4745-BB28-D8C98A3BC6E0}"/>
    <hyperlink ref="C61" r:id="rId132" display="https://kenpom.com/conf.php?c=B10" xr:uid="{958F56C2-6004-0348-9F33-A0E7690B8D3A}"/>
    <hyperlink ref="B62" r:id="rId133" display="https://kenpom.com/team.php?team=Kansas+St." xr:uid="{88E246AC-ECAA-DE41-B390-CACF089ED761}"/>
    <hyperlink ref="C62" r:id="rId134" display="https://kenpom.com/conf.php?c=B12" xr:uid="{8F0F70D4-98EF-4E42-A5E0-B73237BAA578}"/>
    <hyperlink ref="B63" r:id="rId135" display="https://kenpom.com/team.php?team=Drake" xr:uid="{93669E04-12A4-EE44-A655-EFE859C0F26A}"/>
    <hyperlink ref="C63" r:id="rId136" display="https://kenpom.com/conf.php?c=MVC" xr:uid="{0E1AF82B-209B-6242-9955-1B5BDD5768DB}"/>
    <hyperlink ref="B64" r:id="rId137" display="https://kenpom.com/team.php?team=North+Texas" xr:uid="{BA2A9A83-B5F5-E346-A093-8E574928F1D7}"/>
    <hyperlink ref="C64" r:id="rId138" display="https://kenpom.com/conf.php?c=Amer" xr:uid="{A0259686-7C36-4C4B-A530-8C298A33BC4E}"/>
    <hyperlink ref="B65" r:id="rId139" display="https://kenpom.com/team.php?team=Arizona+St." xr:uid="{A108C82B-4657-0B46-A8E7-7455CF82687B}"/>
    <hyperlink ref="C65" r:id="rId140" display="https://kenpom.com/conf.php?c=B12" xr:uid="{5663FE5E-80BB-5349-BFDC-93BDFCA62184}"/>
    <hyperlink ref="B66" r:id="rId141" display="https://kenpom.com/team.php?team=San+Francisco" xr:uid="{3D6DA825-A113-E842-96DF-8F7179AAFA03}"/>
    <hyperlink ref="C66" r:id="rId142" display="https://kenpom.com/conf.php?c=WCC" xr:uid="{C1D1F632-B3B2-574B-8C6E-B7894A984906}"/>
    <hyperlink ref="B67" r:id="rId143" display="https://kenpom.com/team.php?team=Colorado+St." xr:uid="{591C1A8D-A698-5E47-B91B-2FD3EEF0E65D}"/>
    <hyperlink ref="C67" r:id="rId144" display="https://kenpom.com/conf.php?c=MWC" xr:uid="{D86680BD-A915-B240-945D-6325C7933FD2}"/>
    <hyperlink ref="B68" r:id="rId145" display="https://kenpom.com/team.php?team=Yale" xr:uid="{577A70C2-752D-E24E-8594-2AD8F989BA5D}"/>
    <hyperlink ref="C68" r:id="rId146" display="https://kenpom.com/conf.php?c=Ivy" xr:uid="{F25362F4-BFA5-CE40-A2B0-A484BF6538A0}"/>
    <hyperlink ref="B69" r:id="rId147" display="https://kenpom.com/team.php?team=McNeese" xr:uid="{9C1062CD-8DB2-C34A-ABD0-32F2C90A5A1F}"/>
    <hyperlink ref="C69" r:id="rId148" display="https://kenpom.com/conf.php?c=Slnd" xr:uid="{8D2DF92F-F982-4446-B77A-C549D75CF01F}"/>
    <hyperlink ref="B70" r:id="rId149" display="https://kenpom.com/team.php?team=Penn+St." xr:uid="{A9ABEDBE-DC51-8944-9437-3357688737E2}"/>
    <hyperlink ref="C70" r:id="rId150" display="https://kenpom.com/conf.php?c=B10" xr:uid="{A7D8CA0E-4C73-864E-9897-824D3D443213}"/>
    <hyperlink ref="B71" r:id="rId151" display="https://kenpom.com/team.php?team=Liberty" xr:uid="{5FC3E966-60EA-4747-91AA-C4FA30ECF2F7}"/>
    <hyperlink ref="C71" r:id="rId152" display="https://kenpom.com/conf.php?c=CUSA" xr:uid="{32DD04A2-602C-324A-9080-3414C2D8032E}"/>
    <hyperlink ref="B72" r:id="rId153" display="https://kenpom.com/team.php?team=Wake+Forest" xr:uid="{DB3B1ADE-1CEA-0B48-B837-13B9A1BEBDBD}"/>
    <hyperlink ref="C72" r:id="rId154" display="https://kenpom.com/conf.php?c=ACC" xr:uid="{B457ED6B-0092-B940-9744-4F7F6B6BC856}"/>
    <hyperlink ref="B73" r:id="rId155" display="https://kenpom.com/team.php?team=Iowa" xr:uid="{6102CFB8-41AD-EC4F-BC0F-0FC0C449342F}"/>
    <hyperlink ref="C73" r:id="rId156" display="https://kenpom.com/conf.php?c=B10" xr:uid="{95742F4B-07F3-8148-A9FA-F9C71C21AD27}"/>
    <hyperlink ref="B74" r:id="rId157" display="https://kenpom.com/team.php?team=Butler" xr:uid="{B6B85CCA-DFD2-A847-A7CA-2986D0FE5747}"/>
    <hyperlink ref="C74" r:id="rId158" display="https://kenpom.com/conf.php?c=BE" xr:uid="{996E1237-9B5A-EA45-B9BC-48856019E1A8}"/>
    <hyperlink ref="B75" r:id="rId159" display="https://kenpom.com/team.php?team=George+Mason" xr:uid="{FC59DC09-54F6-8640-B9FE-83D6E49BCB2B}"/>
    <hyperlink ref="C75" r:id="rId160" display="https://kenpom.com/conf.php?c=A10" xr:uid="{BC299224-D3C9-AF4E-8946-B6B253729827}"/>
    <hyperlink ref="B76" r:id="rId161" display="https://kenpom.com/team.php?team=UC+Irvine" xr:uid="{A19BE394-E4AE-F84C-833C-AF88E3414144}"/>
    <hyperlink ref="C76" r:id="rId162" display="https://kenpom.com/conf.php?c=BW" xr:uid="{9DE1A379-5516-4B47-8EF8-C1EFEDB9E13C}"/>
    <hyperlink ref="B77" r:id="rId163" display="https://kenpom.com/team.php?team=South+Carolina" xr:uid="{2708B3B5-915A-714A-82A8-8F96FC488B91}"/>
    <hyperlink ref="C77" r:id="rId164" display="https://kenpom.com/conf.php?c=SEC" xr:uid="{A98AFD04-6E0A-AA40-A6C6-81C9C930FC5F}"/>
    <hyperlink ref="B78" r:id="rId165" display="https://kenpom.com/team.php?team=Nevada" xr:uid="{C71C71D7-810D-3B41-AA4C-4320748CBB1E}"/>
    <hyperlink ref="C78" r:id="rId166" display="https://kenpom.com/conf.php?c=MWC" xr:uid="{83C026E5-D136-904F-9EC1-A208F9AD7888}"/>
    <hyperlink ref="B79" r:id="rId167" display="https://kenpom.com/team.php?team=Utah" xr:uid="{DB469F9E-4435-DB40-9508-9FF42FD7A6E7}"/>
    <hyperlink ref="C79" r:id="rId168" display="https://kenpom.com/conf.php?c=B12" xr:uid="{0965A810-9FC1-7C46-8946-F208BE680E04}"/>
    <hyperlink ref="B80" r:id="rId169" display="https://kenpom.com/team.php?team=Rutgers" xr:uid="{D581DC6A-F7ED-D04C-A32E-0BA3C6049308}"/>
    <hyperlink ref="C80" r:id="rId170" display="https://kenpom.com/conf.php?c=B10" xr:uid="{FDC3E375-C622-F440-BF87-AE48E5CDD1A9}"/>
    <hyperlink ref="B81" r:id="rId171" display="https://kenpom.com/team.php?team=UCF" xr:uid="{CCE20924-08E1-6447-AB52-A5F87C44C927}"/>
    <hyperlink ref="C81" r:id="rId172" display="https://kenpom.com/conf.php?c=B12" xr:uid="{CE305FEF-C85E-2C47-8151-D8CAF94720A1}"/>
    <hyperlink ref="B82" r:id="rId173" display="https://kenpom.com/team.php?team=LSU" xr:uid="{A19CB4DF-09F2-3C40-B713-AFBC252D98C3}"/>
    <hyperlink ref="C82" r:id="rId174" display="https://kenpom.com/conf.php?c=SEC" xr:uid="{81124FC8-5B35-294D-894D-E49B491F13B3}"/>
    <hyperlink ref="B83" r:id="rId175" display="https://kenpom.com/team.php?team=Oregon+St." xr:uid="{25CAE8BE-8B5D-754B-A28E-DDC3A3B49F37}"/>
    <hyperlink ref="C83" r:id="rId176" display="https://kenpom.com/conf.php?c=WCC" xr:uid="{65934F5D-D5C3-464D-B60F-9F069D34D043}"/>
    <hyperlink ref="A85" r:id="rId177" display="https://kenpom.com/archive.php?d=2025-02-23" xr:uid="{8464DCB1-12AC-6F4C-9DF8-4ECBDDB5CE29}"/>
    <hyperlink ref="B85" r:id="rId178" display="https://kenpom.com/archive.php?d=2025-02-23&amp;s=TeamName" xr:uid="{74524ADF-D683-9248-BC24-A7F5B22720E3}"/>
    <hyperlink ref="D85" r:id="rId179" display="https://kenpom.com/archive.php?d=2025-02-23" xr:uid="{4841D236-23D1-A740-80BA-E487FF077E15}"/>
    <hyperlink ref="E85" r:id="rId180" display="https://kenpom.com/archive.php?d=2025-02-23&amp;s=RankAdjOE" xr:uid="{9A97354D-65D5-AB4C-AD43-86FCB2E62D27}"/>
    <hyperlink ref="F85" r:id="rId181" display="https://kenpom.com/archive.php?d=2025-02-23&amp;s=RankAdjDE" xr:uid="{6DA0E670-4309-3F4F-B16F-06632EB2C2F6}"/>
    <hyperlink ref="G85" r:id="rId182" display="https://kenpom.com/archive.php?d=2025-02-23&amp;s=RankAdjTempo" xr:uid="{CB56629E-8C34-5E46-B1BC-994D28573B39}"/>
    <hyperlink ref="H85" r:id="rId183" display="https://kenpom.com/archive.php?d=2025-02-23&amp;s=RankAdjEMFinal" xr:uid="{182F730A-14F4-2B4C-8970-B35350A96D2F}"/>
    <hyperlink ref="I85" r:id="rId184" display="https://kenpom.com/archive.php?d=2025-02-23&amp;s=AdjEMFinal" xr:uid="{CB872D7F-05B4-3D45-9A5C-16652D7A9CBD}"/>
    <hyperlink ref="B86" r:id="rId185" display="https://kenpom.com/team.php?team=Saint+Joseph%27s" xr:uid="{DAE4262B-5896-3B48-93BD-8A5563E3F729}"/>
    <hyperlink ref="C86" r:id="rId186" display="https://kenpom.com/conf.php?c=A10" xr:uid="{AF1B60B3-40EF-C94D-A858-57D638B2F21F}"/>
    <hyperlink ref="B87" r:id="rId187" display="https://kenpom.com/team.php?team=Georgetown" xr:uid="{3B66DEE0-2C7B-B14C-BCE5-80B2FD2B5557}"/>
    <hyperlink ref="C87" r:id="rId188" display="https://kenpom.com/conf.php?c=BE" xr:uid="{5CF8B0C1-B498-3F4F-8E81-0B6DDA7AEEA5}"/>
    <hyperlink ref="B88" r:id="rId189" display="https://kenpom.com/team.php?team=Dayton" xr:uid="{97D4DE2A-FD58-0A45-A3B4-0634BB847414}"/>
    <hyperlink ref="C88" r:id="rId190" display="https://kenpom.com/conf.php?c=A10" xr:uid="{48D7298A-2DFE-D446-AC51-3CC69C0A501E}"/>
    <hyperlink ref="B89" r:id="rId191" display="https://kenpom.com/team.php?team=TCU" xr:uid="{1C6B9960-88BC-F94D-9CB2-53174D373A6E}"/>
    <hyperlink ref="C89" r:id="rId192" display="https://kenpom.com/conf.php?c=B12" xr:uid="{03D66E71-6293-3343-A3DF-D492CF79E233}"/>
    <hyperlink ref="B90" r:id="rId193" display="https://kenpom.com/team.php?team=Florida+St." xr:uid="{F57B71F0-C65C-8749-A686-A8C96F6FFA14}"/>
    <hyperlink ref="C90" r:id="rId194" display="https://kenpom.com/conf.php?c=ACC" xr:uid="{8D46DF6E-B1F4-2446-A54C-7409DFB438B2}"/>
    <hyperlink ref="B91" r:id="rId195" display="https://kenpom.com/team.php?team=Providence" xr:uid="{76950A53-0F6D-1A43-985A-6A62487D44A1}"/>
    <hyperlink ref="C91" r:id="rId196" display="https://kenpom.com/conf.php?c=BE" xr:uid="{53D75BB3-83E9-FB42-9ACC-373DD46DD1A2}"/>
    <hyperlink ref="B92" r:id="rId197" display="https://kenpom.com/team.php?team=High+Point" xr:uid="{A7D916E1-6129-9D46-AE86-C719BB522A87}"/>
    <hyperlink ref="C92" r:id="rId198" display="https://kenpom.com/conf.php?c=BSth" xr:uid="{C2E2D6DF-B104-3E49-BBCD-15383D068E6E}"/>
    <hyperlink ref="B93" r:id="rId199" display="https://kenpom.com/team.php?team=Lipscomb" xr:uid="{1E8F1BE3-152B-3B46-A91E-16B9AF72249E}"/>
    <hyperlink ref="C93" r:id="rId200" display="https://kenpom.com/conf.php?c=ASun" xr:uid="{1F8DF862-56D5-ED4F-99DD-1D66328902DB}"/>
    <hyperlink ref="B94" r:id="rId201" display="https://kenpom.com/team.php?team=Minnesota" xr:uid="{650F0019-1F92-C541-AB47-2A7EE6F629D5}"/>
    <hyperlink ref="C94" r:id="rId202" display="https://kenpom.com/conf.php?c=B10" xr:uid="{D665837F-4E05-4549-B749-93EAC8893B17}"/>
    <hyperlink ref="B95" r:id="rId203" display="https://kenpom.com/team.php?team=Stanford" xr:uid="{9CC453CE-2FFC-9A48-9459-4DFC61CA615D}"/>
    <hyperlink ref="C95" r:id="rId204" display="https://kenpom.com/conf.php?c=ACC" xr:uid="{2911041D-A337-0449-B633-0A8174E4D718}"/>
    <hyperlink ref="B96" r:id="rId205" display="https://kenpom.com/team.php?team=Arkansas+St." xr:uid="{5906C218-6617-D140-AAE7-13CE32C5F317}"/>
    <hyperlink ref="C96" r:id="rId206" display="https://kenpom.com/conf.php?c=SB" xr:uid="{918D0C99-E8CB-9149-AE12-F2D5EEE00D28}"/>
    <hyperlink ref="B97" r:id="rId207" display="https://kenpom.com/team.php?team=Colorado" xr:uid="{97D660A8-5AF0-B247-B024-E732A94662DA}"/>
    <hyperlink ref="C97" r:id="rId208" display="https://kenpom.com/conf.php?c=B12" xr:uid="{B9EED06A-1592-B541-9C7B-B3B3B373B124}"/>
    <hyperlink ref="B98" r:id="rId209" display="https://kenpom.com/team.php?team=Notre+Dame" xr:uid="{7708508F-8B3A-0E43-826D-59538244E02A}"/>
    <hyperlink ref="C98" r:id="rId210" display="https://kenpom.com/conf.php?c=ACC" xr:uid="{0570597F-E9E6-CF48-BFFC-0439F26CD921}"/>
    <hyperlink ref="B99" r:id="rId211" display="https://kenpom.com/team.php?team=Washington" xr:uid="{1D6CC390-B7F2-F441-A015-DA4233F0B8D2}"/>
    <hyperlink ref="C99" r:id="rId212" display="https://kenpom.com/conf.php?c=B10" xr:uid="{5EB211A6-86B1-B743-B8F0-FA570921828B}"/>
    <hyperlink ref="B100" r:id="rId213" display="https://kenpom.com/team.php?team=Bradley" xr:uid="{C7A8559B-D2CC-464F-891E-FE20856FC280}"/>
    <hyperlink ref="C100" r:id="rId214" display="https://kenpom.com/conf.php?c=MVC" xr:uid="{F8929044-EADE-3549-B81B-591052BE20E0}"/>
    <hyperlink ref="B101" r:id="rId215" display="https://kenpom.com/team.php?team=UNLV" xr:uid="{A5BE3C31-1BDF-F645-92D8-2EB4004D7861}"/>
    <hyperlink ref="C101" r:id="rId216" display="https://kenpom.com/conf.php?c=MWC" xr:uid="{CB063520-7287-C246-BAE2-B37B26CFBF68}"/>
    <hyperlink ref="B102" r:id="rId217" display="https://kenpom.com/team.php?team=St.+Bonaventure" xr:uid="{F96DDD6E-F270-514D-A78E-08B4E96177E2}"/>
    <hyperlink ref="C102" r:id="rId218" display="https://kenpom.com/conf.php?c=A10" xr:uid="{01394D9B-61C9-9C4B-89BB-F3189B12D982}"/>
    <hyperlink ref="B103" r:id="rId219" display="https://kenpom.com/team.php?team=Northern+Iowa" xr:uid="{CA31CA6C-BA94-8742-8FF9-6DB4382AC6AB}"/>
    <hyperlink ref="C103" r:id="rId220" display="https://kenpom.com/conf.php?c=MVC" xr:uid="{0ABDDABB-DCA7-5545-94FF-7FC7692B9B20}"/>
    <hyperlink ref="B104" r:id="rId221" display="https://kenpom.com/team.php?team=Akron" xr:uid="{EF1E0676-CEB8-5547-9144-824E80E7B79E}"/>
    <hyperlink ref="C104" r:id="rId222" display="https://kenpom.com/conf.php?c=MAC" xr:uid="{00CF865C-B2B3-4C43-82C9-2DCFFC0D221A}"/>
    <hyperlink ref="B105" r:id="rId223" display="https://kenpom.com/team.php?team=Grand+Canyon" xr:uid="{2DB4655C-9E5D-1446-A383-4254BC237FFB}"/>
    <hyperlink ref="C105" r:id="rId224" display="https://kenpom.com/conf.php?c=WAC" xr:uid="{2514B109-A8AF-D347-850C-3C80A0A31584}"/>
    <hyperlink ref="B106" r:id="rId225" display="https://kenpom.com/team.php?team=Virginia" xr:uid="{50356605-3485-1E49-92BF-D12A2955C353}"/>
    <hyperlink ref="C106" r:id="rId226" display="https://kenpom.com/conf.php?c=ACC" xr:uid="{25331E23-FAAC-D64F-A1D0-3426B65C2D10}"/>
    <hyperlink ref="B107" r:id="rId227" display="https://kenpom.com/team.php?team=Samford" xr:uid="{45850F44-FF3C-6F43-8787-F8073E263253}"/>
    <hyperlink ref="C107" r:id="rId228" display="https://kenpom.com/conf.php?c=SC" xr:uid="{7BCFD1C9-78C2-3F46-B75B-6B8982266E78}"/>
    <hyperlink ref="B108" r:id="rId229" display="https://kenpom.com/team.php?team=Oklahoma+St." xr:uid="{CE9428B0-9DC1-F040-B08A-A6933D47881B}"/>
    <hyperlink ref="C108" r:id="rId230" display="https://kenpom.com/conf.php?c=B12" xr:uid="{069628B7-5F0B-524D-B834-884BEC6D63BB}"/>
    <hyperlink ref="B109" r:id="rId231" display="https://kenpom.com/team.php?team=George+Washington" xr:uid="{F98DB46B-0F9C-3740-B0CD-57D09729E2AE}"/>
    <hyperlink ref="C109" r:id="rId232" display="https://kenpom.com/conf.php?c=A10" xr:uid="{6E4AF528-4E3D-B14C-ACC2-A5C3A4E48F57}"/>
    <hyperlink ref="B110" r:id="rId233" display="https://kenpom.com/team.php?team=South+Dakota+St." xr:uid="{D1CF9F02-D8AF-D34A-86E7-6DD5A45A9D5C}"/>
    <hyperlink ref="C110" r:id="rId234" display="https://kenpom.com/conf.php?c=Sum" xr:uid="{6BBCEC7B-486D-CF43-A6D1-98B5447167A7}"/>
    <hyperlink ref="B111" r:id="rId235" display="https://kenpom.com/team.php?team=Florida+Atlantic" xr:uid="{334B7603-7395-E244-86D5-0D82B25E306C}"/>
    <hyperlink ref="C111" r:id="rId236" display="https://kenpom.com/conf.php?c=Amer" xr:uid="{3642C3C2-0D5D-404F-A142-4D092B034BA0}"/>
    <hyperlink ref="B112" r:id="rId237" display="https://kenpom.com/team.php?team=N.C.+State" xr:uid="{9DF9127B-36F0-DC45-94DF-B21F57010788}"/>
    <hyperlink ref="C112" r:id="rId238" display="https://kenpom.com/conf.php?c=ACC" xr:uid="{8D91DF57-5E82-8F4F-8F05-C9A195A97A34}"/>
    <hyperlink ref="B113" r:id="rId239" display="https://kenpom.com/team.php?team=CSUN" xr:uid="{20B58FF3-C2F4-8349-A861-9C3908E501F6}"/>
    <hyperlink ref="C113" r:id="rId240" display="https://kenpom.com/conf.php?c=BW" xr:uid="{1B6D9C51-BF28-DB41-8FE7-B888409E29A7}"/>
    <hyperlink ref="B114" r:id="rId241" display="https://kenpom.com/team.php?team=Troy" xr:uid="{2D8C0BBF-7094-B64F-B780-DF2F5F3C58AE}"/>
    <hyperlink ref="C114" r:id="rId242" display="https://kenpom.com/conf.php?c=SB" xr:uid="{4D8E1EE3-7458-EB42-8F9C-109F07561AB7}"/>
    <hyperlink ref="B115" r:id="rId243" display="https://kenpom.com/team.php?team=Georgia+Tech" xr:uid="{734913A4-2FAC-A34F-B899-7AF018614AEA}"/>
    <hyperlink ref="C115" r:id="rId244" display="https://kenpom.com/conf.php?c=ACC" xr:uid="{926EDB38-4AD8-E143-A9D1-0B47CCDB7D12}"/>
    <hyperlink ref="B116" r:id="rId245" display="https://kenpom.com/team.php?team=UAB" xr:uid="{386894F3-B571-6244-ACD3-9963487EFD64}"/>
    <hyperlink ref="C116" r:id="rId246" display="https://kenpom.com/conf.php?c=Amer" xr:uid="{3E023DEB-4274-9142-9653-7A8066961E73}"/>
    <hyperlink ref="B117" r:id="rId247" display="https://kenpom.com/team.php?team=Jacksonville+St." xr:uid="{AD7750A6-DA0E-EF42-8E22-EBB17B5EF0C2}"/>
    <hyperlink ref="C117" r:id="rId248" display="https://kenpom.com/conf.php?c=CUSA" xr:uid="{0BD846B0-A35D-244C-9126-2323737D7DC0}"/>
    <hyperlink ref="B118" r:id="rId249" display="https://kenpom.com/team.php?team=Saint+Louis" xr:uid="{5AF63C5B-0C94-FB43-9BCB-43D0BE617EAF}"/>
    <hyperlink ref="C118" r:id="rId250" display="https://kenpom.com/conf.php?c=A10" xr:uid="{E23E634E-F7F9-0946-84B9-A89F3D4B7583}"/>
    <hyperlink ref="B119" r:id="rId251" display="https://kenpom.com/team.php?team=California" xr:uid="{257C791E-79D6-2B4E-893E-7E2F8854B950}"/>
    <hyperlink ref="C119" r:id="rId252" display="https://kenpom.com/conf.php?c=ACC" xr:uid="{F847BACD-3D09-EE43-9B4D-5B47ACC0E758}"/>
    <hyperlink ref="B120" r:id="rId253" display="https://kenpom.com/team.php?team=Washington+St." xr:uid="{C6B85917-F5DF-2743-9403-0B9C16AC4C5C}"/>
    <hyperlink ref="C120" r:id="rId254" display="https://kenpom.com/conf.php?c=WCC" xr:uid="{DA2A32A5-C8E0-8F45-8DC5-83E39B957D7E}"/>
    <hyperlink ref="B121" r:id="rId255" display="https://kenpom.com/team.php?team=North+Alabama" xr:uid="{498ABC2A-1E25-AE43-AA24-61BA070C3265}"/>
    <hyperlink ref="C121" r:id="rId256" display="https://kenpom.com/conf.php?c=ASun" xr:uid="{E21F2642-83B5-0E46-B19A-E644BF5596FF}"/>
    <hyperlink ref="B122" r:id="rId257" display="https://kenpom.com/team.php?team=Loyola+Chicago" xr:uid="{A9396BCA-C641-4847-8344-9B1ACA350051}"/>
    <hyperlink ref="C122" r:id="rId258" display="https://kenpom.com/conf.php?c=A10" xr:uid="{DD001F07-A2C3-3B40-80FC-C6E09BE3BBF7}"/>
    <hyperlink ref="B123" r:id="rId259" display="https://kenpom.com/team.php?team=South+Alabama" xr:uid="{A3FC4548-9078-F940-9EF2-576BB7D7FBAA}"/>
    <hyperlink ref="C123" r:id="rId260" display="https://kenpom.com/conf.php?c=SB" xr:uid="{D1D15189-98F0-884E-B5E2-B2EF1C6B776B}"/>
    <hyperlink ref="B124" r:id="rId261" display="https://kenpom.com/team.php?team=Chattanooga" xr:uid="{C2339D28-3A93-8E49-BFC8-72E30D06E426}"/>
    <hyperlink ref="C124" r:id="rId262" display="https://kenpom.com/conf.php?c=SC" xr:uid="{712DDEB7-5DC0-224A-8103-6481CFC9CBCF}"/>
    <hyperlink ref="B125" r:id="rId263" display="https://kenpom.com/team.php?team=Middle+Tennessee" xr:uid="{DDA5A199-4CF5-1B45-9E79-4BE6ADD8A8DD}"/>
    <hyperlink ref="C125" r:id="rId264" display="https://kenpom.com/conf.php?c=CUSA" xr:uid="{4D3AAF79-6D13-2A47-A151-F5779F2A702C}"/>
    <hyperlink ref="A127" r:id="rId265" display="https://kenpom.com/archive.php?d=2025-02-23" xr:uid="{8062DDD4-72DD-0D4D-B9F9-F55389ED8E47}"/>
    <hyperlink ref="B127" r:id="rId266" display="https://kenpom.com/archive.php?d=2025-02-23&amp;s=TeamName" xr:uid="{1293CC33-96A9-9C41-B66C-18ACD0529D94}"/>
    <hyperlink ref="D127" r:id="rId267" display="https://kenpom.com/archive.php?d=2025-02-23" xr:uid="{BAD1C6F6-2BD2-5546-968A-3E0F0381FE82}"/>
    <hyperlink ref="E127" r:id="rId268" display="https://kenpom.com/archive.php?d=2025-02-23&amp;s=RankAdjOE" xr:uid="{5F082229-BE4E-3B4B-83C9-299F01985F36}"/>
    <hyperlink ref="F127" r:id="rId269" display="https://kenpom.com/archive.php?d=2025-02-23&amp;s=RankAdjDE" xr:uid="{94FB596A-5F68-544E-BF70-8E485305132B}"/>
    <hyperlink ref="G127" r:id="rId270" display="https://kenpom.com/archive.php?d=2025-02-23&amp;s=RankAdjTempo" xr:uid="{B8BAE80E-87EB-654C-8EB5-96D59AD0C194}"/>
    <hyperlink ref="H127" r:id="rId271" display="https://kenpom.com/archive.php?d=2025-02-23&amp;s=RankAdjEMFinal" xr:uid="{2411C7A7-BEED-0643-91FF-577D922B034A}"/>
    <hyperlink ref="I127" r:id="rId272" display="https://kenpom.com/archive.php?d=2025-02-23&amp;s=AdjEMFinal" xr:uid="{EB9A0226-DEBC-9740-95A4-BEE4B89AED0A}"/>
    <hyperlink ref="B128" r:id="rId273" display="https://kenpom.com/team.php?team=UNC+Greensboro" xr:uid="{CE7FE2D5-DD25-DA47-B365-9BD278E56EAB}"/>
    <hyperlink ref="C128" r:id="rId274" display="https://kenpom.com/conf.php?c=SC" xr:uid="{C573BB39-ED53-9B4A-82A8-4052FE1F760A}"/>
    <hyperlink ref="B129" r:id="rId275" display="https://kenpom.com/team.php?team=Davidson" xr:uid="{D5AC19D5-5AF9-D84C-BBD1-648885877501}"/>
    <hyperlink ref="C129" r:id="rId276" display="https://kenpom.com/conf.php?c=A10" xr:uid="{FAAD4710-5571-4047-9D1A-1F07D62C4C01}"/>
    <hyperlink ref="B130" r:id="rId277" display="https://kenpom.com/team.php?team=North+Dakota+St." xr:uid="{8818C70D-3436-514C-A113-4B816A0C228B}"/>
    <hyperlink ref="C130" r:id="rId278" display="https://kenpom.com/conf.php?c=Sum" xr:uid="{F8D81C00-C34A-C346-9C16-D0A29CDEDB41}"/>
    <hyperlink ref="B131" r:id="rId279" display="https://kenpom.com/team.php?team=Wichita+St." xr:uid="{BF9C69E1-A672-0649-BBC9-62104B2DB52D}"/>
    <hyperlink ref="C131" r:id="rId280" display="https://kenpom.com/conf.php?c=Amer" xr:uid="{1390A8FC-297F-0F49-8D09-C669071CF45B}"/>
    <hyperlink ref="B132" r:id="rId281" display="https://kenpom.com/team.php?team=East+Tennessee+St." xr:uid="{77A01E0B-B860-5545-829B-0DA375F8A3DF}"/>
    <hyperlink ref="C132" r:id="rId282" display="https://kenpom.com/conf.php?c=SC" xr:uid="{825D94C2-7C76-AF48-9F92-315F901B9EFD}"/>
    <hyperlink ref="B133" r:id="rId283" display="https://kenpom.com/team.php?team=UNC+Wilmington" xr:uid="{EC8F9D06-2E1C-AE47-95D4-ADD9023EB61D}"/>
    <hyperlink ref="C133" r:id="rId284" display="https://kenpom.com/conf.php?c=CAA" xr:uid="{E533600F-9758-6D45-9931-4A1FC8483A2C}"/>
    <hyperlink ref="B134" r:id="rId285" display="https://kenpom.com/team.php?team=St.+Thomas" xr:uid="{594F0E71-1A7E-DB4F-BDC1-87E85163D91F}"/>
    <hyperlink ref="C134" r:id="rId286" display="https://kenpom.com/conf.php?c=Sum" xr:uid="{77150B7B-3E8B-DE43-BFB4-E15A746CA3F3}"/>
    <hyperlink ref="B135" r:id="rId287" display="https://kenpom.com/team.php?team=Syracuse" xr:uid="{88A2ED4C-9F9B-5C4A-AC47-3A25EEC6A826}"/>
    <hyperlink ref="C135" r:id="rId288" display="https://kenpom.com/conf.php?c=ACC" xr:uid="{E6A2CA03-2C30-0E47-BC06-41E99A8A1DF5}"/>
    <hyperlink ref="B136" r:id="rId289" display="https://kenpom.com/team.php?team=Milwaukee" xr:uid="{D63102E1-3116-9C43-8E37-CF18558893E6}"/>
    <hyperlink ref="C136" r:id="rId290" display="https://kenpom.com/conf.php?c=Horz" xr:uid="{E3E6D0AB-13CB-264D-83BC-C78E1B7300BF}"/>
    <hyperlink ref="B137" r:id="rId291" display="https://kenpom.com/team.php?team=Rhode+Island" xr:uid="{738C6E1B-B0F5-7047-97A3-608BC8337AAC}"/>
    <hyperlink ref="C137" r:id="rId292" display="https://kenpom.com/conf.php?c=A10" xr:uid="{48FBBFD6-7F19-EE42-ABD5-86F815D36168}"/>
    <hyperlink ref="B138" r:id="rId293" display="https://kenpom.com/team.php?team=Louisiana+Tech" xr:uid="{7E811DBF-9B6F-CD4E-BD25-A5D589164C03}"/>
    <hyperlink ref="C138" r:id="rId294" display="https://kenpom.com/conf.php?c=CUSA" xr:uid="{F9D89D24-AE9A-734E-AF6B-A5E183D28CEA}"/>
    <hyperlink ref="B139" r:id="rId295" display="https://kenpom.com/team.php?team=Utah+Valley" xr:uid="{FCE53931-551F-1641-B78A-CC537EA747D4}"/>
    <hyperlink ref="C139" r:id="rId296" display="https://kenpom.com/conf.php?c=WAC" xr:uid="{D6E34988-DEDC-B949-8CA5-3C80D8893814}"/>
    <hyperlink ref="B140" r:id="rId297" display="https://kenpom.com/team.php?team=Kent+St." xr:uid="{17942288-3A36-4544-9CBB-92B6EB41D7DC}"/>
    <hyperlink ref="C140" r:id="rId298" display="https://kenpom.com/conf.php?c=MAC" xr:uid="{B5BA63A9-927A-9A42-A08D-3DF3CB850FFA}"/>
    <hyperlink ref="B141" r:id="rId299" display="https://kenpom.com/team.php?team=Illinois+St." xr:uid="{036A1430-823D-EB48-ABB5-2EC4E3F8C18F}"/>
    <hyperlink ref="C141" r:id="rId300" display="https://kenpom.com/conf.php?c=MVC" xr:uid="{A5E249C7-A2C7-4C4E-B773-446D8B7FA4DC}"/>
    <hyperlink ref="B142" r:id="rId301" display="https://kenpom.com/team.php?team=Wofford" xr:uid="{5689F184-8935-6749-B9AA-31D33E946CD5}"/>
    <hyperlink ref="C142" r:id="rId302" display="https://kenpom.com/conf.php?c=SC" xr:uid="{05D6F532-F706-874E-B9D8-6BD7CE7DB9E7}"/>
    <hyperlink ref="B143" r:id="rId303" display="https://kenpom.com/team.php?team=Northern+Colorado" xr:uid="{BC293F75-C385-9844-AAAC-E5A2A4CD9E04}"/>
    <hyperlink ref="C143" r:id="rId304" display="https://kenpom.com/conf.php?c=BSky" xr:uid="{2938598C-3A1F-EA48-9015-73B5A92017A3}"/>
    <hyperlink ref="B144" r:id="rId305" display="https://kenpom.com/team.php?team=Kennesaw+St." xr:uid="{8651DE8B-BDB9-3D41-900E-CBC2BC115614}"/>
    <hyperlink ref="C144" r:id="rId306" display="https://kenpom.com/conf.php?c=CUSA" xr:uid="{3348B34B-5CC0-F94D-B896-7FB50E3F3C99}"/>
    <hyperlink ref="B145" r:id="rId307" display="https://kenpom.com/team.php?team=UC+Santa+Barbara" xr:uid="{414C46A7-3C71-C848-8907-73C60646F3CB}"/>
    <hyperlink ref="C145" r:id="rId308" display="https://kenpom.com/conf.php?c=BW" xr:uid="{C89EBAAF-5416-DB48-BD5F-C77336F05E00}"/>
    <hyperlink ref="B146" r:id="rId309" display="https://kenpom.com/team.php?team=DePaul" xr:uid="{2C62C729-830B-B64F-9604-B5585417787A}"/>
    <hyperlink ref="C146" r:id="rId310" display="https://kenpom.com/conf.php?c=BE" xr:uid="{078087CC-8A0B-1441-8A26-ED684469E479}"/>
    <hyperlink ref="B147" r:id="rId311" display="https://kenpom.com/team.php?team=Western+Kentucky" xr:uid="{9B334E49-8429-1C46-96E6-00CC0C75F19E}"/>
    <hyperlink ref="C147" r:id="rId312" display="https://kenpom.com/conf.php?c=CUSA" xr:uid="{2CD74363-53C5-B04F-8F86-AE3E3283909B}"/>
    <hyperlink ref="B148" r:id="rId313" display="https://kenpom.com/team.php?team=New+Mexico+St." xr:uid="{21D915EB-EBE3-114F-8DCA-7F72FD369012}"/>
    <hyperlink ref="C148" r:id="rId314" display="https://kenpom.com/conf.php?c=CUSA" xr:uid="{8B4595C2-727B-7C47-95F6-45706518403C}"/>
    <hyperlink ref="B149" r:id="rId315" display="https://kenpom.com/team.php?team=Belmont" xr:uid="{92A94885-018A-2349-9CF2-CBE89B76662A}"/>
    <hyperlink ref="C149" r:id="rId316" display="https://kenpom.com/conf.php?c=MVC" xr:uid="{6CA79480-E810-9343-A5B3-100CB9537A55}"/>
    <hyperlink ref="B150" r:id="rId317" display="https://kenpom.com/team.php?team=James+Madison" xr:uid="{BE8413F5-9A64-B243-B25E-BF5D0A912A06}"/>
    <hyperlink ref="C150" r:id="rId318" display="https://kenpom.com/conf.php?c=SB" xr:uid="{F97A31D0-DEAE-C94A-81FF-29D71286D2A9}"/>
    <hyperlink ref="B151" r:id="rId319" display="https://kenpom.com/team.php?team=Murray+St." xr:uid="{73609B3D-2576-ED4B-BB87-84D1283CE169}"/>
    <hyperlink ref="C151" r:id="rId320" display="https://kenpom.com/conf.php?c=MVC" xr:uid="{21AF5791-82D7-AB42-BF21-1C40AA2FF698}"/>
    <hyperlink ref="B152" r:id="rId321" display="https://kenpom.com/team.php?team=UTEP" xr:uid="{93D7F906-6C2D-134C-A9B3-D48003F92BB2}"/>
    <hyperlink ref="C152" r:id="rId322" display="https://kenpom.com/conf.php?c=CUSA" xr:uid="{1008BC89-C75E-C242-B579-DB8A3FA55505}"/>
    <hyperlink ref="B153" r:id="rId323" display="https://kenpom.com/team.php?team=Appalachian+St." xr:uid="{82A4CDB3-E4FF-A244-A84D-EB5389B9FCC3}"/>
    <hyperlink ref="C153" r:id="rId324" display="https://kenpom.com/conf.php?c=SB" xr:uid="{6A108239-E665-7448-A4F7-E68345E60EF4}"/>
    <hyperlink ref="B154" r:id="rId325" display="https://kenpom.com/team.php?team=Duquesne" xr:uid="{0F236B3D-11BF-D847-BCD0-3D6A6AFC44B2}"/>
    <hyperlink ref="C154" r:id="rId326" display="https://kenpom.com/conf.php?c=A10" xr:uid="{0B9C232D-1015-B54A-8518-D0F2C041D94A}"/>
    <hyperlink ref="B155" r:id="rId327" display="https://kenpom.com/team.php?team=UC+Riverside" xr:uid="{E1EBF2F9-E05C-B947-ABEE-C98D5D6BDE3B}"/>
    <hyperlink ref="C155" r:id="rId328" display="https://kenpom.com/conf.php?c=BW" xr:uid="{3FA82E6C-938B-5545-9815-DDFCD98A1B55}"/>
    <hyperlink ref="B156" r:id="rId329" display="https://kenpom.com/team.php?team=Illinois+Chicago" xr:uid="{D6E185D2-9B86-AA48-9043-4502C881201B}"/>
    <hyperlink ref="C156" r:id="rId330" display="https://kenpom.com/conf.php?c=MVC" xr:uid="{77B055F2-5527-034F-BE65-5EFC55F60A18}"/>
    <hyperlink ref="B157" r:id="rId331" display="https://kenpom.com/team.php?team=Purdue+Fort+Wayne" xr:uid="{1029C2E7-F29E-D846-AD2A-CB20D2A1BB2B}"/>
    <hyperlink ref="C157" r:id="rId332" display="https://kenpom.com/conf.php?c=Horz" xr:uid="{08490A32-9265-084E-8B7F-D79D250B2EB3}"/>
    <hyperlink ref="B158" r:id="rId333" display="https://kenpom.com/team.php?team=Virginia+Tech" xr:uid="{8222B3F6-EC01-A543-AD88-6BC6264E2EEE}"/>
    <hyperlink ref="C158" r:id="rId334" display="https://kenpom.com/conf.php?c=ACC" xr:uid="{7DDB7B79-7346-3044-9928-C9B81F40215A}"/>
    <hyperlink ref="B159" r:id="rId335" display="https://kenpom.com/team.php?team=Sam+Houston+St." xr:uid="{787CA7F6-9C99-FF4C-B13F-5BF886A9E26D}"/>
    <hyperlink ref="C159" r:id="rId336" display="https://kenpom.com/conf.php?c=CUSA" xr:uid="{87B7DEF3-4A51-E248-B629-750E63AC70F1}"/>
    <hyperlink ref="B160" r:id="rId337" display="https://kenpom.com/team.php?team=Cal+Baptist" xr:uid="{0EB167A2-A490-8D43-9676-DFA8FC61CDDE}"/>
    <hyperlink ref="C160" r:id="rId338" display="https://kenpom.com/conf.php?c=WAC" xr:uid="{6307C03A-7463-5B48-B0FF-49791E121FEA}"/>
    <hyperlink ref="B161" r:id="rId339" display="https://kenpom.com/team.php?team=Tulane" xr:uid="{4009BC19-9B59-1340-8B32-4C2F7710B375}"/>
    <hyperlink ref="C161" r:id="rId340" display="https://kenpom.com/conf.php?c=Amer" xr:uid="{6C25EE35-2AF6-4844-AAEF-5D32B1BD4745}"/>
    <hyperlink ref="B162" r:id="rId341" display="https://kenpom.com/team.php?team=East+Carolina" xr:uid="{25A88735-90AB-BE40-8D02-D9D4C5AD77C9}"/>
    <hyperlink ref="C162" r:id="rId342" display="https://kenpom.com/conf.php?c=Amer" xr:uid="{332BACF3-280C-694A-A3D8-BAE881AC7850}"/>
    <hyperlink ref="B163" r:id="rId343" display="https://kenpom.com/team.php?team=Cornell" xr:uid="{73DB1C5C-3C13-4645-9366-2D714BCD414E}"/>
    <hyperlink ref="C163" r:id="rId344" display="https://kenpom.com/conf.php?c=Ivy" xr:uid="{8FFFE69D-CA56-4749-A33E-3A1E54223784}"/>
    <hyperlink ref="B164" r:id="rId345" display="https://kenpom.com/team.php?team=Towson" xr:uid="{F71B3708-0E4F-EC4D-95E0-63630F0D6539}"/>
    <hyperlink ref="C164" r:id="rId346" display="https://kenpom.com/conf.php?c=CAA" xr:uid="{FBAA7867-817F-8A49-89BE-0DD93947064B}"/>
    <hyperlink ref="B165" r:id="rId347" display="https://kenpom.com/team.php?team=Seattle" xr:uid="{142CC052-0C7C-B449-BB33-44D2259AAE14}"/>
    <hyperlink ref="C165" r:id="rId348" display="https://kenpom.com/conf.php?c=WAC" xr:uid="{56DA48EE-8D5D-CA4E-B488-CC5DDD51B968}"/>
    <hyperlink ref="B166" r:id="rId349" display="https://kenpom.com/team.php?team=Furman" xr:uid="{2EBD5F70-B8A3-8944-B784-56FCC9FED16F}"/>
    <hyperlink ref="C166" r:id="rId350" display="https://kenpom.com/conf.php?c=SC" xr:uid="{5BD57DF8-D7AE-BC49-9DBF-13DEF122B908}"/>
    <hyperlink ref="B167" r:id="rId351" display="https://kenpom.com/team.php?team=Charleston" xr:uid="{F8E096A6-BF91-EB4B-B765-DE2C3640224C}"/>
    <hyperlink ref="C167" r:id="rId352" display="https://kenpom.com/conf.php?c=CAA" xr:uid="{8F812008-21A2-D84C-B4BF-304438CF947C}"/>
    <hyperlink ref="A169" r:id="rId353" display="https://kenpom.com/archive.php?d=2025-02-23" xr:uid="{13E2370F-60D6-5544-99DF-57484AE72F94}"/>
    <hyperlink ref="B169" r:id="rId354" display="https://kenpom.com/archive.php?d=2025-02-23&amp;s=TeamName" xr:uid="{BA3477FD-9FAC-0A43-8FBF-BD5165B22BBA}"/>
    <hyperlink ref="D169" r:id="rId355" display="https://kenpom.com/archive.php?d=2025-02-23" xr:uid="{C8E65572-2722-4542-B507-3AAC4EF4CE13}"/>
    <hyperlink ref="E169" r:id="rId356" display="https://kenpom.com/archive.php?d=2025-02-23&amp;s=RankAdjOE" xr:uid="{0DC794B1-27A8-1A42-A62C-40FE7FC6681E}"/>
    <hyperlink ref="F169" r:id="rId357" display="https://kenpom.com/archive.php?d=2025-02-23&amp;s=RankAdjDE" xr:uid="{FA8A767B-53BC-F749-A49C-FCCD664300E7}"/>
    <hyperlink ref="G169" r:id="rId358" display="https://kenpom.com/archive.php?d=2025-02-23&amp;s=RankAdjTempo" xr:uid="{6A9AB9A8-D292-0940-A190-D8DC6688E6CF}"/>
    <hyperlink ref="H169" r:id="rId359" display="https://kenpom.com/archive.php?d=2025-02-23&amp;s=RankAdjEMFinal" xr:uid="{C9FA3DE3-4FCF-5E4B-BCA4-C221FBEBDD35}"/>
    <hyperlink ref="I169" r:id="rId360" display="https://kenpom.com/archive.php?d=2025-02-23&amp;s=AdjEMFinal" xr:uid="{A4056865-2304-BA4C-8E94-0CC78F388204}"/>
    <hyperlink ref="B170" r:id="rId361" display="https://kenpom.com/team.php?team=Temple" xr:uid="{EA361D81-E083-9B40-BC70-1CB095C9E013}"/>
    <hyperlink ref="C170" r:id="rId362" display="https://kenpom.com/conf.php?c=Amer" xr:uid="{46ECF954-C9D6-DD49-B181-DFA048839FB5}"/>
    <hyperlink ref="B171" r:id="rId363" display="https://kenpom.com/team.php?team=Bryant" xr:uid="{6505C80B-8A13-0640-8887-98FC7A4F1D67}"/>
    <hyperlink ref="C171" r:id="rId364" display="https://kenpom.com/conf.php?c=AE" xr:uid="{7E5B5E14-03F4-4746-B3D5-C04BD0330922}"/>
    <hyperlink ref="B172" r:id="rId365" display="https://kenpom.com/team.php?team=Cleveland+St." xr:uid="{4985D079-692B-E84A-8B29-2108AFA50B17}"/>
    <hyperlink ref="C172" r:id="rId366" display="https://kenpom.com/conf.php?c=Horz" xr:uid="{E8841AE7-782A-7644-9A57-BF8C52D5056B}"/>
    <hyperlink ref="B173" r:id="rId367" display="https://kenpom.com/team.php?team=Florida+Gulf+Coast" xr:uid="{DA2C68B8-75C6-DF48-8F95-5AC8AF661B34}"/>
    <hyperlink ref="C173" r:id="rId368" display="https://kenpom.com/conf.php?c=ASun" xr:uid="{CA1BCE01-44A9-604E-8F8D-4A42664ECB26}"/>
    <hyperlink ref="B174" r:id="rId369" display="https://kenpom.com/team.php?team=Radford" xr:uid="{AFAFD0F4-6C4E-1249-9079-98506911970D}"/>
    <hyperlink ref="C174" r:id="rId370" display="https://kenpom.com/conf.php?c=BSth" xr:uid="{5617646F-28CD-594B-A5D5-1757E3842D58}"/>
    <hyperlink ref="B175" r:id="rId371" display="https://kenpom.com/team.php?team=Loyola+Marymount" xr:uid="{18EAD14D-E421-3A43-BAF7-B5E75BF401F1}"/>
    <hyperlink ref="C175" r:id="rId372" display="https://kenpom.com/conf.php?c=WCC" xr:uid="{F818EE4F-7FCD-A946-AA50-54F2D563F44C}"/>
    <hyperlink ref="B176" r:id="rId373" display="https://kenpom.com/team.php?team=Robert+Morris" xr:uid="{EE211663-4F5F-5C4F-A892-0D1EED5C6C43}"/>
    <hyperlink ref="C176" r:id="rId374" display="https://kenpom.com/conf.php?c=Horz" xr:uid="{D5953238-9A2A-8844-8BB2-8372C486B0AC}"/>
    <hyperlink ref="B177" r:id="rId375" display="https://kenpom.com/team.php?team=San+Jose+St." xr:uid="{09322BD7-321E-2B46-83A6-9816FD7C5919}"/>
    <hyperlink ref="C177" r:id="rId376" display="https://kenpom.com/conf.php?c=MWC" xr:uid="{9C9105BB-A805-B042-A48F-E8C6DC4504E2}"/>
    <hyperlink ref="B178" r:id="rId377" display="https://kenpom.com/team.php?team=Rice" xr:uid="{AADE3A89-D7E1-C942-B687-4551CD28670C}"/>
    <hyperlink ref="C178" r:id="rId378" display="https://kenpom.com/conf.php?c=Amer" xr:uid="{38F2FB52-6761-2646-8107-BCEC444EB6F9}"/>
    <hyperlink ref="B179" r:id="rId379" display="https://kenpom.com/team.php?team=Central+Connecticut" xr:uid="{64D3623F-DE00-B445-915C-A25E11C9BA5D}"/>
    <hyperlink ref="C179" r:id="rId380" display="https://kenpom.com/conf.php?c=NEC" xr:uid="{12AB2E29-D340-8B49-B520-E56B84142166}"/>
    <hyperlink ref="B180" r:id="rId381" display="https://kenpom.com/team.php?team=Miami+OH" xr:uid="{40F2A29D-31F1-0241-BAEB-80A27A93E297}"/>
    <hyperlink ref="C180" r:id="rId382" display="https://kenpom.com/conf.php?c=MAC" xr:uid="{C9808B6E-36C5-BF4C-B232-A2CCABAE4EB2}"/>
    <hyperlink ref="B181" r:id="rId383" display="https://kenpom.com/team.php?team=Norfolk+St." xr:uid="{8D9BA600-257C-7348-B451-4FF7F7DB4342}"/>
    <hyperlink ref="C181" r:id="rId384" display="https://kenpom.com/conf.php?c=MEAC" xr:uid="{F84386EF-0BA3-404F-9E97-7C0890032B62}"/>
    <hyperlink ref="B182" r:id="rId385" display="https://kenpom.com/team.php?team=Ohio" xr:uid="{E75F47AC-E5D2-BE4E-BC02-9C206DF6AE22}"/>
    <hyperlink ref="C182" r:id="rId386" display="https://kenpom.com/conf.php?c=MAC" xr:uid="{F2681E5E-12D2-3F42-A6A6-AD7860F85159}"/>
    <hyperlink ref="B183" r:id="rId387" display="https://kenpom.com/team.php?team=Elon" xr:uid="{0B2E155E-42C5-5A4B-8002-EF0EC4B71E3B}"/>
    <hyperlink ref="C183" r:id="rId388" display="https://kenpom.com/conf.php?c=CAA" xr:uid="{D73EF766-18DA-B943-9F3D-80E013B7F9EA}"/>
    <hyperlink ref="B184" r:id="rId389" display="https://kenpom.com/team.php?team=Lamar" xr:uid="{20A85E52-DE40-1A4D-B8D0-F6E9E17154B4}"/>
    <hyperlink ref="C184" r:id="rId390" display="https://kenpom.com/conf.php?c=Slnd" xr:uid="{29546C3A-F4EB-524B-981A-1B06B0C4CF8D}"/>
    <hyperlink ref="B185" r:id="rId391" display="https://kenpom.com/team.php?team=Central+Michigan" xr:uid="{49D26771-D8AD-B94C-B867-DA515CE4DCC3}"/>
    <hyperlink ref="C185" r:id="rId392" display="https://kenpom.com/conf.php?c=MAC" xr:uid="{0E5C946E-7D58-0346-893F-AF0F2AEF23F3}"/>
    <hyperlink ref="B186" r:id="rId393" display="https://kenpom.com/team.php?team=Boston+College" xr:uid="{1E7F97AD-7415-3F49-BA8D-372EF150E133}"/>
    <hyperlink ref="C186" r:id="rId394" display="https://kenpom.com/conf.php?c=ACC" xr:uid="{34BE5A0D-5165-D949-B75B-1F9A39F42B42}"/>
    <hyperlink ref="B187" r:id="rId395" display="https://kenpom.com/team.php?team=Jacksonville" xr:uid="{50F93770-8CD7-8342-928A-EF3194B68B0C}"/>
    <hyperlink ref="C187" r:id="rId396" display="https://kenpom.com/conf.php?c=ASun" xr:uid="{A34605D6-749B-FB44-AF6A-B455099A6DFF}"/>
    <hyperlink ref="B188" r:id="rId397" display="https://kenpom.com/team.php?team=Princeton" xr:uid="{C106F487-1067-754D-91FF-25427C3471AD}"/>
    <hyperlink ref="C188" r:id="rId398" display="https://kenpom.com/conf.php?c=Ivy" xr:uid="{B0755AA4-02F3-524B-BE4D-73CBADFCF59D}"/>
    <hyperlink ref="B189" r:id="rId399" display="https://kenpom.com/team.php?team=Montana" xr:uid="{8C572A60-69F5-684E-9E1F-EA031F3F6560}"/>
    <hyperlink ref="C189" r:id="rId400" display="https://kenpom.com/conf.php?c=BSky" xr:uid="{7FF70830-57ED-2441-8F70-3BEE43B81EC9}"/>
    <hyperlink ref="B190" r:id="rId401" display="https://kenpom.com/team.php?team=Wyoming" xr:uid="{4E7401B3-4D56-FF49-9F52-ECCD5D4CADA9}"/>
    <hyperlink ref="C190" r:id="rId402" display="https://kenpom.com/conf.php?c=MWC" xr:uid="{BC232DC5-738A-D743-B3B2-329CCDDC93CB}"/>
    <hyperlink ref="B191" r:id="rId403" display="https://kenpom.com/team.php?team=Texas+A%26M+Corpus+Chris" xr:uid="{0047D560-1EEC-E643-9DAE-2D6BA7E5B64A}"/>
    <hyperlink ref="C191" r:id="rId404" display="https://kenpom.com/conf.php?c=Slnd" xr:uid="{F5A28DFA-6C8F-2145-AB24-E9CF23F13923}"/>
    <hyperlink ref="B192" r:id="rId405" display="https://kenpom.com/team.php?team=Eastern+Kentucky" xr:uid="{B64260A1-B01B-2247-BC0B-C452B3B68610}"/>
    <hyperlink ref="C192" r:id="rId406" display="https://kenpom.com/conf.php?c=ASun" xr:uid="{232598F0-101D-624A-B74A-B9331FC442A8}"/>
    <hyperlink ref="B193" r:id="rId407" display="https://kenpom.com/team.php?team=Nicholls" xr:uid="{21F040C0-A134-6E4D-A328-8331610BD6E7}"/>
    <hyperlink ref="C193" r:id="rId408" display="https://kenpom.com/conf.php?c=Slnd" xr:uid="{EC8C4310-49BF-2644-A0AC-28D0C7C70422}"/>
    <hyperlink ref="B194" r:id="rId409" display="https://kenpom.com/team.php?team=UNC+Asheville" xr:uid="{10CECE82-2109-A143-9251-1CC2F26A8B41}"/>
    <hyperlink ref="C194" r:id="rId410" display="https://kenpom.com/conf.php?c=BSth" xr:uid="{B571D7B6-0CA0-3F49-BD19-6F3B90E12F3E}"/>
    <hyperlink ref="B195" r:id="rId411" display="https://kenpom.com/team.php?team=Marshall" xr:uid="{4294CE56-FF40-3C4C-851A-AA01D30F1DFC}"/>
    <hyperlink ref="C195" r:id="rId412" display="https://kenpom.com/conf.php?c=SB" xr:uid="{B09D11FE-136C-4646-9850-8003031D71E3}"/>
    <hyperlink ref="B196" r:id="rId413" display="https://kenpom.com/team.php?team=Southeastern+Louisiana" xr:uid="{9D51979E-46D3-D243-9952-83E3FE8F0A4D}"/>
    <hyperlink ref="C196" r:id="rId414" display="https://kenpom.com/conf.php?c=Slnd" xr:uid="{BC775225-7C4E-FA40-AF8C-78AF36476686}"/>
    <hyperlink ref="B197" r:id="rId415" display="https://kenpom.com/team.php?team=Campbell" xr:uid="{B1E387B8-F992-7C4A-B626-B2736336D168}"/>
    <hyperlink ref="C197" r:id="rId416" display="https://kenpom.com/conf.php?c=CAA" xr:uid="{1581D62A-B43B-3948-81B1-3684682B0AC1}"/>
    <hyperlink ref="B198" r:id="rId417" display="https://kenpom.com/team.php?team=Miami+FL" xr:uid="{2E8E6385-B106-BE42-A0A2-8E38B7C19A93}"/>
    <hyperlink ref="C198" r:id="rId418" display="https://kenpom.com/conf.php?c=ACC" xr:uid="{CD36566F-7223-C945-B8DE-2334CB349140}"/>
    <hyperlink ref="B199" r:id="rId419" display="https://kenpom.com/team.php?team=Nebraska+Omaha" xr:uid="{4FBBE315-D9E7-5D4C-BD61-3D3BB61360EA}"/>
    <hyperlink ref="C199" r:id="rId420" display="https://kenpom.com/conf.php?c=Sum" xr:uid="{AC583120-25A9-1445-A77B-719BAE04D374}"/>
    <hyperlink ref="B200" r:id="rId421" display="https://kenpom.com/team.php?team=Southern+Illinois" xr:uid="{F3010CFB-A651-004B-9F9E-FBD7A4CC16D0}"/>
    <hyperlink ref="C200" r:id="rId422" display="https://kenpom.com/conf.php?c=MVC" xr:uid="{8C2F5342-A6AA-874F-BAAE-41FC7DA7EAA9}"/>
    <hyperlink ref="B201" r:id="rId423" display="https://kenpom.com/team.php?team=Longwood" xr:uid="{61026AF5-0AA8-4347-A2B7-9DD4F7DFE702}"/>
    <hyperlink ref="C201" r:id="rId424" display="https://kenpom.com/conf.php?c=BSth" xr:uid="{E4A7F8A0-CF27-CE43-895F-EBD20B6AAC32}"/>
    <hyperlink ref="B202" r:id="rId425" display="https://kenpom.com/team.php?team=Youngstown+St." xr:uid="{821750C6-FDA7-EC47-A79E-C63097A78BC4}"/>
    <hyperlink ref="C202" r:id="rId426" display="https://kenpom.com/conf.php?c=Horz" xr:uid="{F95C9AA1-6C43-B442-8C9C-35EE63BF853D}"/>
    <hyperlink ref="B203" r:id="rId427" display="https://kenpom.com/team.php?team=South+Florida" xr:uid="{1768ECB0-697F-454F-9CA3-6857A95CF143}"/>
    <hyperlink ref="C203" r:id="rId428" display="https://kenpom.com/conf.php?c=Amer" xr:uid="{831C5B2A-EF42-2643-92ED-3D0A0074A201}"/>
    <hyperlink ref="B204" r:id="rId429" display="https://kenpom.com/team.php?team=Montana+St." xr:uid="{A4DA3969-9F78-E54E-8997-6ACBF6758E66}"/>
    <hyperlink ref="C204" r:id="rId430" display="https://kenpom.com/conf.php?c=BSky" xr:uid="{10FD9683-D88B-FB45-8949-1CB5B51FAAD0}"/>
    <hyperlink ref="B205" r:id="rId431" display="https://kenpom.com/team.php?team=Texas+St." xr:uid="{FA5A7054-5607-EC4C-866E-E0F072C6F73F}"/>
    <hyperlink ref="C205" r:id="rId432" display="https://kenpom.com/conf.php?c=SB" xr:uid="{6021636A-5F0A-D04F-961D-E4C15C232EBE}"/>
    <hyperlink ref="B206" r:id="rId433" display="https://kenpom.com/team.php?team=Drexel" xr:uid="{B0EB874E-9A30-ED43-BB6B-6346A908E05A}"/>
    <hyperlink ref="C206" r:id="rId434" display="https://kenpom.com/conf.php?c=CAA" xr:uid="{8288E419-6C77-CE42-98E7-9A0F6F1DDAE3}"/>
    <hyperlink ref="B207" r:id="rId435" display="https://kenpom.com/team.php?team=Oakland" xr:uid="{FE84D54F-A647-A144-867F-F4BD534D3159}"/>
    <hyperlink ref="C207" r:id="rId436" display="https://kenpom.com/conf.php?c=Horz" xr:uid="{12B0ACFD-AB52-6F42-A4CE-E05CAEDAEEE3}"/>
    <hyperlink ref="B208" r:id="rId437" display="https://kenpom.com/team.php?team=Winthrop" xr:uid="{CF5AAF27-1B3B-114A-84EF-3845BAE51871}"/>
    <hyperlink ref="C208" r:id="rId438" display="https://kenpom.com/conf.php?c=BSth" xr:uid="{A0C609E5-DEE5-F145-818E-308ED0E539A8}"/>
    <hyperlink ref="B209" r:id="rId439" display="https://kenpom.com/team.php?team=Quinnipiac" xr:uid="{6B0F83B2-BC8F-F340-B9A0-41968B2B07DB}"/>
    <hyperlink ref="C209" r:id="rId440" display="https://kenpom.com/conf.php?c=MAAC" xr:uid="{FB4D5373-1FAC-C149-9874-BD5B52D15D1A}"/>
    <hyperlink ref="A211" r:id="rId441" display="https://kenpom.com/archive.php?d=2025-02-23" xr:uid="{0A1C7C23-3EEF-F64D-BBB1-165494BC08D5}"/>
    <hyperlink ref="B211" r:id="rId442" display="https://kenpom.com/archive.php?d=2025-02-23&amp;s=TeamName" xr:uid="{9E0B56DB-5A6D-F140-9742-39E0526C68F1}"/>
    <hyperlink ref="D211" r:id="rId443" display="https://kenpom.com/archive.php?d=2025-02-23" xr:uid="{D575AB4E-1485-E741-A4FB-ABE52E43FDFF}"/>
    <hyperlink ref="E211" r:id="rId444" display="https://kenpom.com/archive.php?d=2025-02-23&amp;s=RankAdjOE" xr:uid="{C5B4DF3F-3993-2340-8CEC-72C91714C716}"/>
    <hyperlink ref="F211" r:id="rId445" display="https://kenpom.com/archive.php?d=2025-02-23&amp;s=RankAdjDE" xr:uid="{E4615854-3113-4843-A50E-4B3B84146896}"/>
    <hyperlink ref="G211" r:id="rId446" display="https://kenpom.com/archive.php?d=2025-02-23&amp;s=RankAdjTempo" xr:uid="{CB62D9E5-3693-E24F-A44B-E96EC23635EF}"/>
    <hyperlink ref="H211" r:id="rId447" display="https://kenpom.com/archive.php?d=2025-02-23&amp;s=RankAdjEMFinal" xr:uid="{3AB6FB1E-BCA4-2349-84E4-1E7A08F59E4C}"/>
    <hyperlink ref="I211" r:id="rId448" display="https://kenpom.com/archive.php?d=2025-02-23&amp;s=AdjEMFinal" xr:uid="{22018FEE-7D9B-5C4A-8161-3F3DBAD86849}"/>
    <hyperlink ref="B212" r:id="rId449" display="https://kenpom.com/team.php?team=Brown" xr:uid="{65253A2B-15C8-4449-8480-D931C8657063}"/>
    <hyperlink ref="C212" r:id="rId450" display="https://kenpom.com/conf.php?c=Ivy" xr:uid="{92216817-FF74-B549-9649-DE9CC1399CED}"/>
    <hyperlink ref="B213" r:id="rId451" display="https://kenpom.com/team.php?team=William+%26+Mary" xr:uid="{D27C435D-255A-DD40-BE66-C3EE61BFAC3C}"/>
    <hyperlink ref="C213" r:id="rId452" display="https://kenpom.com/conf.php?c=CAA" xr:uid="{A865AC1C-66E1-C84D-9188-078B7C3F03BD}"/>
    <hyperlink ref="B214" r:id="rId453" display="https://kenpom.com/team.php?team=Massachusetts" xr:uid="{229B1C02-D84D-2B45-B328-2329B66F78E4}"/>
    <hyperlink ref="C214" r:id="rId454" display="https://kenpom.com/conf.php?c=A10" xr:uid="{CDBD5CD3-82EC-144B-9946-4B9F8A11E600}"/>
    <hyperlink ref="B215" r:id="rId455" display="https://kenpom.com/team.php?team=Merrimack" xr:uid="{93D858D7-E46B-3546-B83D-BB4ACFE8CBB2}"/>
    <hyperlink ref="C215" r:id="rId456" display="https://kenpom.com/conf.php?c=MAAC" xr:uid="{3DAFD74E-D7C0-D340-9FFE-5CF37A287980}"/>
    <hyperlink ref="B216" r:id="rId457" display="https://kenpom.com/team.php?team=South+Carolina+St." xr:uid="{CF191A8A-3C31-2E4B-8BA6-0905A450B898}"/>
    <hyperlink ref="C216" r:id="rId458" display="https://kenpom.com/conf.php?c=MEAC" xr:uid="{B00DE8EE-BBD5-B649-AEF1-493DCFF09A3F}"/>
    <hyperlink ref="B217" r:id="rId459" display="https://kenpom.com/team.php?team=Southeast+Missouri" xr:uid="{E2AFEC88-CBB0-794F-A1A8-11DE06107659}"/>
    <hyperlink ref="C217" r:id="rId460" display="https://kenpom.com/conf.php?c=OVC" xr:uid="{B3254106-CDA6-164A-800D-9AB978C726F0}"/>
    <hyperlink ref="B218" r:id="rId461" display="https://kenpom.com/team.php?team=Dartmouth" xr:uid="{D2D55AAD-9987-1C49-9CE7-36EC2B93DE0E}"/>
    <hyperlink ref="C218" r:id="rId462" display="https://kenpom.com/conf.php?c=Ivy" xr:uid="{80F7BF1A-1C53-504B-9E40-6A8351DE8568}"/>
    <hyperlink ref="B219" r:id="rId463" display="https://kenpom.com/team.php?team=Portland+St." xr:uid="{D1CD5C77-43D9-6C41-9EAB-DA4231E939AF}"/>
    <hyperlink ref="C219" r:id="rId464" display="https://kenpom.com/conf.php?c=BSky" xr:uid="{2DEC0B97-6E36-EE43-8C16-1C6892E8F32E}"/>
    <hyperlink ref="B220" r:id="rId465" display="https://kenpom.com/team.php?team=Seton+Hall" xr:uid="{57DBE99F-5166-AF42-958E-65409F186A58}"/>
    <hyperlink ref="C220" r:id="rId466" display="https://kenpom.com/conf.php?c=BE" xr:uid="{47E56708-E56A-8844-91DF-55E561CAF7EB}"/>
    <hyperlink ref="B221" r:id="rId467" display="https://kenpom.com/team.php?team=UT+Arlington" xr:uid="{A184FC7D-9BC5-974C-857A-4A4A2F392C43}"/>
    <hyperlink ref="C221" r:id="rId468" display="https://kenpom.com/conf.php?c=WAC" xr:uid="{A4800273-F470-BC4C-ACD3-7D3754C9D09A}"/>
    <hyperlink ref="B222" r:id="rId469" display="https://kenpom.com/team.php?team=Little+Rock" xr:uid="{C9C12C22-DA1F-AC44-A455-B39DA2F16F62}"/>
    <hyperlink ref="C222" r:id="rId470" display="https://kenpom.com/conf.php?c=OVC" xr:uid="{175AD2EA-361E-7F47-B132-D9C3516FEA11}"/>
    <hyperlink ref="B223" r:id="rId471" display="https://kenpom.com/team.php?team=Northeastern" xr:uid="{A53FE7C8-CB55-5C4D-BFE7-3B6D03736426}"/>
    <hyperlink ref="C223" r:id="rId472" display="https://kenpom.com/conf.php?c=CAA" xr:uid="{401646A0-5C88-704E-8CDF-3B7655B23B5D}"/>
    <hyperlink ref="B224" r:id="rId473" display="https://kenpom.com/team.php?team=Indiana+St." xr:uid="{B44C66B0-7410-D84C-9648-469FD7D82849}"/>
    <hyperlink ref="C224" r:id="rId474" display="https://kenpom.com/conf.php?c=MVC" xr:uid="{09435F4D-F632-034D-82C3-CE5C478F71AB}"/>
    <hyperlink ref="B225" r:id="rId475" display="https://kenpom.com/team.php?team=Abilene+Christian" xr:uid="{35207362-E30E-C749-9F73-F5AFBA199288}"/>
    <hyperlink ref="C225" r:id="rId476" display="https://kenpom.com/conf.php?c=WAC" xr:uid="{27EA4B44-6269-0A4E-8065-65833752E38E}"/>
    <hyperlink ref="B226" r:id="rId477" display="https://kenpom.com/team.php?team=UTSA" xr:uid="{AF631BF5-815C-B447-B1B2-8A4947E0B561}"/>
    <hyperlink ref="C226" r:id="rId478" display="https://kenpom.com/conf.php?c=Amer" xr:uid="{9E526E3E-7FF1-4442-8D7A-C88B23ED42D8}"/>
    <hyperlink ref="B227" r:id="rId479" display="https://kenpom.com/team.php?team=Cal+Poly" xr:uid="{9C4400DB-3839-3E4B-80C1-BADAE08EAD15}"/>
    <hyperlink ref="C227" r:id="rId480" display="https://kenpom.com/conf.php?c=BW" xr:uid="{625AF1A4-415A-B649-BE31-D7824EDFDA47}"/>
    <hyperlink ref="B228" r:id="rId481" display="https://kenpom.com/team.php?team=Maine" xr:uid="{27B3F552-5270-D94B-BB65-5C0CCE933E35}"/>
    <hyperlink ref="C228" r:id="rId482" display="https://kenpom.com/conf.php?c=AE" xr:uid="{1797E380-03BF-1D47-9B49-DB59DD1E7356}"/>
    <hyperlink ref="B229" r:id="rId483" display="https://kenpom.com/team.php?team=Wright+St." xr:uid="{8082A96F-A4C4-D642-9717-4BDF841475A5}"/>
    <hyperlink ref="C229" r:id="rId484" display="https://kenpom.com/conf.php?c=Horz" xr:uid="{87BB21AF-B3C8-E043-AB85-EF4CD8FF8279}"/>
    <hyperlink ref="B230" r:id="rId485" display="https://kenpom.com/team.php?team=Idaho+St." xr:uid="{A9BFD487-0744-C248-825F-41EB7FC49F04}"/>
    <hyperlink ref="C230" r:id="rId486" display="https://kenpom.com/conf.php?c=BSky" xr:uid="{21098620-55A9-664E-9735-5233CCE8C191}"/>
    <hyperlink ref="B231" r:id="rId487" display="https://kenpom.com/team.php?team=Hawaii" xr:uid="{0F0A6F30-3B87-1D4F-A51D-1BD18699BEE3}"/>
    <hyperlink ref="C231" r:id="rId488" display="https://kenpom.com/conf.php?c=BW" xr:uid="{264DFF48-40AA-D247-A358-EA27C9866019}"/>
    <hyperlink ref="B232" r:id="rId489" display="https://kenpom.com/team.php?team=Southern" xr:uid="{2D780DA7-F040-B24F-9515-C9AD581AB7BF}"/>
    <hyperlink ref="C232" r:id="rId490" display="https://kenpom.com/conf.php?c=SWAC" xr:uid="{48E4962A-43D0-5246-8E84-6794D2D527D3}"/>
    <hyperlink ref="B233" r:id="rId491" display="https://kenpom.com/team.php?team=Hofstra" xr:uid="{E258CA47-AF9B-444B-A09F-4D062405D839}"/>
    <hyperlink ref="C233" r:id="rId492" display="https://kenpom.com/conf.php?c=CAA" xr:uid="{1C0AFE81-AFE0-9743-9F4D-EB896A21496B}"/>
    <hyperlink ref="B234" r:id="rId493" display="https://kenpom.com/team.php?team=Toledo" xr:uid="{1554F958-19FE-E642-AA16-7E2FC96DCA8B}"/>
    <hyperlink ref="C234" r:id="rId494" display="https://kenpom.com/conf.php?c=MAC" xr:uid="{1E0D0750-B151-EC4D-BBB0-8C0A7D445AE9}"/>
    <hyperlink ref="B235" r:id="rId495" display="https://kenpom.com/team.php?team=Queens" xr:uid="{EEFFC1AA-1A2C-5F44-B0A2-E138DBF228ED}"/>
    <hyperlink ref="C235" r:id="rId496" display="https://kenpom.com/conf.php?c=ASun" xr:uid="{5AC3072A-50E0-364C-B40B-86A3E7BC9540}"/>
    <hyperlink ref="B236" r:id="rId497" display="https://kenpom.com/team.php?team=Fordham" xr:uid="{E5A50AF3-FAA6-AD44-95DC-DD2241A58276}"/>
    <hyperlink ref="C236" r:id="rId498" display="https://kenpom.com/conf.php?c=A10" xr:uid="{425A246D-A91E-2E42-83FD-3CF5763A2DD9}"/>
    <hyperlink ref="B237" r:id="rId499" display="https://kenpom.com/team.php?team=Marist" xr:uid="{DF330960-028F-B947-8BA1-14A3797A532C}"/>
    <hyperlink ref="C237" r:id="rId500" display="https://kenpom.com/conf.php?c=MAAC" xr:uid="{1E05B877-A1E6-E444-A629-534DC3434496}"/>
    <hyperlink ref="B238" r:id="rId501" display="https://kenpom.com/team.php?team=UC+Davis" xr:uid="{2AF459A8-47BF-694C-84F3-B432EE1DF065}"/>
    <hyperlink ref="C238" r:id="rId502" display="https://kenpom.com/conf.php?c=BW" xr:uid="{04FCC367-DB97-814D-9C17-67018156DEC2}"/>
    <hyperlink ref="B239" r:id="rId503" display="https://kenpom.com/team.php?team=Hampton" xr:uid="{9F767D34-7F22-D443-8CCB-7FF0CA887245}"/>
    <hyperlink ref="C239" r:id="rId504" display="https://kenpom.com/conf.php?c=CAA" xr:uid="{DA13A22E-2DF1-FC44-AB6F-CB85B0FCEEEC}"/>
    <hyperlink ref="B240" r:id="rId505" display="https://kenpom.com/team.php?team=Siena" xr:uid="{BFF7DC56-DFC9-314E-814F-6A196316D142}"/>
    <hyperlink ref="C240" r:id="rId506" display="https://kenpom.com/conf.php?c=MAAC" xr:uid="{55CE602D-48A5-C447-8057-9AEB8F4E25ED}"/>
    <hyperlink ref="B241" r:id="rId507" display="https://kenpom.com/team.php?team=Pepperdine" xr:uid="{B17CA76F-F705-784C-A6D9-0A21BDB01389}"/>
    <hyperlink ref="C241" r:id="rId508" display="https://kenpom.com/conf.php?c=WCC" xr:uid="{8415E1F0-E9C1-E344-BD0E-F445924923D0}"/>
    <hyperlink ref="B242" r:id="rId509" display="https://kenpom.com/team.php?team=Missouri+St." xr:uid="{8907C7E8-4AD8-C04F-A20C-197B01E674CE}"/>
    <hyperlink ref="C242" r:id="rId510" display="https://kenpom.com/conf.php?c=MVC" xr:uid="{9ECB3265-77ED-9B44-82C4-EC8646D2A4C2}"/>
    <hyperlink ref="B243" r:id="rId511" display="https://kenpom.com/team.php?team=SIUE" xr:uid="{370AC7DC-CD52-DD44-9B76-AB0F1D0B5C60}"/>
    <hyperlink ref="C243" r:id="rId512" display="https://kenpom.com/conf.php?c=OVC" xr:uid="{E9C8A57C-FA28-7D4E-A51A-082328BD6349}"/>
    <hyperlink ref="B244" r:id="rId513" display="https://kenpom.com/team.php?team=Valparaiso" xr:uid="{F7F23A96-AAD2-FE43-A734-02704BF4D5B6}"/>
    <hyperlink ref="C244" r:id="rId514" display="https://kenpom.com/conf.php?c=MVC" xr:uid="{70710A7A-FC81-6F4E-9BD7-44AAB4867D4C}"/>
    <hyperlink ref="B245" r:id="rId515" display="https://kenpom.com/team.php?team=Bucknell" xr:uid="{7F38AB57-374B-A14B-A434-2BCC573DAACC}"/>
    <hyperlink ref="C245" r:id="rId516" display="https://kenpom.com/conf.php?c=PL" xr:uid="{A315741F-D696-0648-A734-9EAB82B9331D}"/>
    <hyperlink ref="B246" r:id="rId517" display="https://kenpom.com/team.php?team=Cal+St.+Bakersfield" xr:uid="{F3C777BA-ED5C-014D-8C3E-81233DE4FC10}"/>
    <hyperlink ref="C246" r:id="rId518" display="https://kenpom.com/conf.php?c=BW" xr:uid="{1D2A5DD9-0598-E747-B387-1817DED93A4F}"/>
    <hyperlink ref="B247" r:id="rId519" display="https://kenpom.com/team.php?team=Vermont" xr:uid="{ECD3942B-2D7C-BB47-BE73-E9B1CB5823D3}"/>
    <hyperlink ref="C247" r:id="rId520" display="https://kenpom.com/conf.php?c=AE" xr:uid="{1D7E75F9-F03A-0942-BC45-31F9890D6896}"/>
    <hyperlink ref="B248" r:id="rId521" display="https://kenpom.com/team.php?team=UT+Rio+Grande+Valley" xr:uid="{AABE9922-ECDF-9045-978E-55588FCFF540}"/>
    <hyperlink ref="C248" r:id="rId522" display="https://kenpom.com/conf.php?c=Slnd" xr:uid="{72B84ADF-BC04-4E47-A094-2823ECA94A5F}"/>
    <hyperlink ref="B249" r:id="rId523" display="https://kenpom.com/team.php?team=Richmond" xr:uid="{2E45090E-FAD6-BD4D-9D44-E72BF07E1171}"/>
    <hyperlink ref="C249" r:id="rId524" display="https://kenpom.com/conf.php?c=A10" xr:uid="{D915E116-C5EC-CE41-ABF1-185726AA2751}"/>
    <hyperlink ref="B250" r:id="rId525" display="https://kenpom.com/team.php?team=La+Salle" xr:uid="{816368B7-7FFB-704C-9514-6E9757E8B260}"/>
    <hyperlink ref="C250" r:id="rId526" display="https://kenpom.com/conf.php?c=A10" xr:uid="{D2C2552B-27A1-8845-B6BF-BA9DD527941B}"/>
    <hyperlink ref="B251" r:id="rId527" display="https://kenpom.com/team.php?team=Presbyterian" xr:uid="{48BBA032-A4A2-934F-8353-BB8ADC15622C}"/>
    <hyperlink ref="C251" r:id="rId528" display="https://kenpom.com/conf.php?c=BSth" xr:uid="{0517A23E-AFF7-CF4B-BBEF-C7BD2C8C1943}"/>
    <hyperlink ref="A253" r:id="rId529" display="https://kenpom.com/archive.php?d=2025-02-23" xr:uid="{7B1B08E1-1AC0-D645-8CD5-36801866AA9B}"/>
    <hyperlink ref="B253" r:id="rId530" display="https://kenpom.com/archive.php?d=2025-02-23&amp;s=TeamName" xr:uid="{641B81B6-CE87-F947-83E2-9F8C0D9FAF22}"/>
    <hyperlink ref="D253" r:id="rId531" display="https://kenpom.com/archive.php?d=2025-02-23" xr:uid="{04274085-E9B6-EB4D-93DD-9ACF760112E6}"/>
    <hyperlink ref="E253" r:id="rId532" display="https://kenpom.com/archive.php?d=2025-02-23&amp;s=RankAdjOE" xr:uid="{199351AE-6AFF-464E-9CB6-2E8F7096CCE8}"/>
    <hyperlink ref="F253" r:id="rId533" display="https://kenpom.com/archive.php?d=2025-02-23&amp;s=RankAdjDE" xr:uid="{AF9C2C32-A1A9-D04D-AFF7-49A122F37999}"/>
    <hyperlink ref="G253" r:id="rId534" display="https://kenpom.com/archive.php?d=2025-02-23&amp;s=RankAdjTempo" xr:uid="{5B0DFA5B-CA9F-FF48-B5AA-3860790CC9FA}"/>
    <hyperlink ref="H253" r:id="rId535" display="https://kenpom.com/archive.php?d=2025-02-23&amp;s=RankAdjEMFinal" xr:uid="{5EBDBAB3-01B1-4B47-A60C-C38DE861170D}"/>
    <hyperlink ref="I253" r:id="rId536" display="https://kenpom.com/archive.php?d=2025-02-23&amp;s=AdjEMFinal" xr:uid="{F5824ED9-1A41-164C-ADEE-623C77E24CB4}"/>
    <hyperlink ref="B254" r:id="rId537" display="https://kenpom.com/team.php?team=South+Dakota" xr:uid="{164D54C3-B033-6F44-BAFE-A34318C984BF}"/>
    <hyperlink ref="C254" r:id="rId538" display="https://kenpom.com/conf.php?c=Sum" xr:uid="{86A98C64-1C0B-2A43-BC79-27CEA1DEA6EE}"/>
    <hyperlink ref="B255" r:id="rId539" display="https://kenpom.com/team.php?team=North+Florida" xr:uid="{4CE0F13D-C17D-2546-BC21-A5B834B69A30}"/>
    <hyperlink ref="C255" r:id="rId540" display="https://kenpom.com/conf.php?c=ASun" xr:uid="{9C88B5B6-13F6-9D42-B455-4C4CB6CA70E0}"/>
    <hyperlink ref="B256" r:id="rId541" display="https://kenpom.com/team.php?team=UMass+Lowell" xr:uid="{B403344A-E24D-2D47-96A3-C924981B4CC1}"/>
    <hyperlink ref="C256" r:id="rId542" display="https://kenpom.com/conf.php?c=AE" xr:uid="{D80265C6-D0C1-E848-A472-50D4D770023E}"/>
    <hyperlink ref="B257" r:id="rId543" display="https://kenpom.com/team.php?team=Kansas+City" xr:uid="{C90E5BA1-730A-EF49-BE91-C97190E0F886}"/>
    <hyperlink ref="C257" r:id="rId544" display="https://kenpom.com/conf.php?c=Sum" xr:uid="{0FC200CD-C605-2146-BF09-5D87E003B9CA}"/>
    <hyperlink ref="B258" r:id="rId545" display="https://kenpom.com/team.php?team=Northwestern+St." xr:uid="{5026BE9D-711F-5B42-8B4F-42F35296EABB}"/>
    <hyperlink ref="C258" r:id="rId546" display="https://kenpom.com/conf.php?c=Slnd" xr:uid="{23D8DAB7-70B6-4648-B48A-ED66F6D5DA50}"/>
    <hyperlink ref="B259" r:id="rId547" display="https://kenpom.com/team.php?team=Colgate" xr:uid="{178D6345-19EB-6747-81E7-9B2055930137}"/>
    <hyperlink ref="C259" r:id="rId548" display="https://kenpom.com/conf.php?c=PL" xr:uid="{229F6BF3-5844-0A4B-BC14-892AD3D5CF1C}"/>
    <hyperlink ref="B260" r:id="rId549" display="https://kenpom.com/team.php?team=American" xr:uid="{83D45D4B-FEAA-1A42-9656-7CA949149C76}"/>
    <hyperlink ref="C260" r:id="rId550" display="https://kenpom.com/conf.php?c=PL" xr:uid="{C4C1675D-AE7C-6F44-881C-1DBD85B8F5CB}"/>
    <hyperlink ref="B261" r:id="rId551" display="https://kenpom.com/team.php?team=Northern+Arizona" xr:uid="{5F10DB9A-E08F-C049-AE00-2F523E4544EB}"/>
    <hyperlink ref="C261" r:id="rId552" display="https://kenpom.com/conf.php?c=BSky" xr:uid="{15ECBD43-6D41-5541-98BD-908BC8B57D40}"/>
    <hyperlink ref="B262" r:id="rId553" display="https://kenpom.com/team.php?team=Stephen+F.+Austin" xr:uid="{E8FD6549-5DBB-1947-BBDE-28DE06BEB81D}"/>
    <hyperlink ref="C262" r:id="rId554" display="https://kenpom.com/conf.php?c=Slnd" xr:uid="{E7B8F977-AD85-4E4F-84A2-86BDC8E773D1}"/>
    <hyperlink ref="B263" r:id="rId555" display="https://kenpom.com/team.php?team=Jackson+St." xr:uid="{A07139AF-62F5-354E-BFEB-87B899AA86E7}"/>
    <hyperlink ref="C263" r:id="rId556" display="https://kenpom.com/conf.php?c=SWAC" xr:uid="{3488C72A-E5AB-3D47-BACE-6DCFF818D69C}"/>
    <hyperlink ref="B264" r:id="rId557" display="https://kenpom.com/team.php?team=Northern+Kentucky" xr:uid="{F8A1D1F3-4A55-494E-82E8-47EE18EB9E17}"/>
    <hyperlink ref="C264" r:id="rId558" display="https://kenpom.com/conf.php?c=Horz" xr:uid="{983D7B9A-AB75-E64B-925C-E6D1F0B64AC0}"/>
    <hyperlink ref="B265" r:id="rId559" display="https://kenpom.com/team.php?team=Georgia+Southern" xr:uid="{2967FEB2-0B0D-D041-B16E-6CCDCDEE1BAB}"/>
    <hyperlink ref="C265" r:id="rId560" display="https://kenpom.com/conf.php?c=SB" xr:uid="{D09014CD-7BB3-4E49-8633-1649804EEF98}"/>
    <hyperlink ref="B266" r:id="rId561" display="https://kenpom.com/team.php?team=Gardner+Webb" xr:uid="{F92F98C8-5CAB-5741-9220-A0C49630644D}"/>
    <hyperlink ref="C266" r:id="rId562" display="https://kenpom.com/conf.php?c=BSth" xr:uid="{EDA7090E-20AC-E34E-9A52-D4239D48DC6A}"/>
    <hyperlink ref="B267" r:id="rId563" display="https://kenpom.com/team.php?team=Manhattan" xr:uid="{F67DD4B8-356C-2E4A-AF2A-D955BC4E5D96}"/>
    <hyperlink ref="C267" r:id="rId564" display="https://kenpom.com/conf.php?c=MAAC" xr:uid="{71F6E6A9-C996-4A4B-99BA-06762684A3CE}"/>
    <hyperlink ref="B268" r:id="rId565" display="https://kenpom.com/team.php?team=Evansville" xr:uid="{C22263D2-E81C-014F-9A02-C7EBAB3BFF68}"/>
    <hyperlink ref="C268" r:id="rId566" display="https://kenpom.com/conf.php?c=MVC" xr:uid="{1F19D133-CEFF-A34B-98F2-20B66552CF0B}"/>
    <hyperlink ref="B269" r:id="rId567" display="https://kenpom.com/team.php?team=Fresno+St." xr:uid="{1ACC9E64-EE26-2B45-B35B-1E5127EC938A}"/>
    <hyperlink ref="C269" r:id="rId568" display="https://kenpom.com/conf.php?c=MWC" xr:uid="{AC6D6F11-BA67-F74B-BD2A-56397FB1AF63}"/>
    <hyperlink ref="B270" r:id="rId569" display="https://kenpom.com/team.php?team=Incarnate+Word" xr:uid="{8B534926-86A7-7748-862E-6D1E3F0A022E}"/>
    <hyperlink ref="C270" r:id="rId570" display="https://kenpom.com/conf.php?c=Slnd" xr:uid="{3D62B1AA-4AAE-5E4E-91D1-06990433D6ED}"/>
    <hyperlink ref="B271" r:id="rId571" display="https://kenpom.com/team.php?team=Mount+St.+Mary%27s" xr:uid="{6BEC108F-9FCA-814C-A563-D63039D8343B}"/>
    <hyperlink ref="C271" r:id="rId572" display="https://kenpom.com/conf.php?c=MAAC" xr:uid="{BA8D1B98-166C-E147-95D7-DCF03309E700}"/>
    <hyperlink ref="B272" r:id="rId573" display="https://kenpom.com/team.php?team=Tennessee+St." xr:uid="{CEC28F1C-3853-474D-82F3-FFE9AC8498F1}"/>
    <hyperlink ref="C272" r:id="rId574" display="https://kenpom.com/conf.php?c=OVC" xr:uid="{C028AD8D-2CF3-0941-9D96-89DC3965AC98}"/>
    <hyperlink ref="B273" r:id="rId575" display="https://kenpom.com/team.php?team=Delaware" xr:uid="{AB3B3037-0D7E-974E-A6B9-6D99480AA7BE}"/>
    <hyperlink ref="C273" r:id="rId576" display="https://kenpom.com/conf.php?c=CAA" xr:uid="{126F6C99-9383-134F-BE77-458357D8EB5F}"/>
    <hyperlink ref="B274" r:id="rId577" display="https://kenpom.com/team.php?team=Charlotte" xr:uid="{8045E4EE-1A74-4045-A1A6-2D236B77B8B6}"/>
    <hyperlink ref="C274" r:id="rId578" display="https://kenpom.com/conf.php?c=Amer" xr:uid="{E8743007-E607-3349-9F43-703D3384151D}"/>
    <hyperlink ref="B275" r:id="rId579" display="https://kenpom.com/team.php?team=Mercer" xr:uid="{2DF45D9D-82F7-D146-A756-734358307F2B}"/>
    <hyperlink ref="C275" r:id="rId580" display="https://kenpom.com/conf.php?c=SC" xr:uid="{17268AB7-2EEB-D84C-BE81-D5CB16FCFD30}"/>
    <hyperlink ref="B276" r:id="rId581" display="https://kenpom.com/team.php?team=FIU" xr:uid="{734AEE26-911D-8B44-9049-5258A8F95B56}"/>
    <hyperlink ref="C276" r:id="rId582" display="https://kenpom.com/conf.php?c=CUSA" xr:uid="{7DAC5E08-4720-BD4B-BE0C-FF1B8242183A}"/>
    <hyperlink ref="B277" r:id="rId583" display="https://kenpom.com/team.php?team=Idaho" xr:uid="{175DC20C-18AE-F245-9124-E164A68B54DF}"/>
    <hyperlink ref="C277" r:id="rId584" display="https://kenpom.com/conf.php?c=BSky" xr:uid="{A0631410-0EB1-4E41-A8FE-6085CFCA6D58}"/>
    <hyperlink ref="B278" r:id="rId585" display="https://kenpom.com/team.php?team=Georgia+St." xr:uid="{DA8DF819-77F6-6C4B-8C35-3B2FB0CF6ECB}"/>
    <hyperlink ref="C278" r:id="rId586" display="https://kenpom.com/conf.php?c=SB" xr:uid="{83F43FEC-3C65-354F-9B77-4A73C7F28670}"/>
    <hyperlink ref="B279" r:id="rId587" display="https://kenpom.com/team.php?team=Columbia" xr:uid="{DD4FED29-BDF8-1841-B9ED-DD21E1362732}"/>
    <hyperlink ref="C279" r:id="rId588" display="https://kenpom.com/conf.php?c=Ivy" xr:uid="{724D52D6-58EF-6B41-829C-AF122F2D45DA}"/>
    <hyperlink ref="B280" r:id="rId589" display="https://kenpom.com/team.php?team=Eastern+Washington" xr:uid="{0C34A429-08EC-7D40-9C69-34CAB697C666}"/>
    <hyperlink ref="C280" r:id="rId590" display="https://kenpom.com/conf.php?c=BSky" xr:uid="{44476330-CC1B-BB45-81A6-85B290023401}"/>
    <hyperlink ref="B281" r:id="rId591" display="https://kenpom.com/team.php?team=North+Dakota" xr:uid="{076FF86E-2F39-D349-9277-2B5C2AC0E414}"/>
    <hyperlink ref="C281" r:id="rId592" display="https://kenpom.com/conf.php?c=Sum" xr:uid="{689890AB-C812-8746-B684-E3E3C3FCCA8E}"/>
    <hyperlink ref="B282" r:id="rId593" display="https://kenpom.com/team.php?team=Austin+Peay" xr:uid="{4C9A729E-27A7-074B-A552-31EFE2EB4DE3}"/>
    <hyperlink ref="C282" r:id="rId594" display="https://kenpom.com/conf.php?c=ASun" xr:uid="{0A78BD62-87A5-D748-9B8B-9CE126626A86}"/>
    <hyperlink ref="B283" r:id="rId595" display="https://kenpom.com/team.php?team=Harvard" xr:uid="{F92A3C88-B3A7-8743-8597-50B368336D3B}"/>
    <hyperlink ref="C283" r:id="rId596" display="https://kenpom.com/conf.php?c=Ivy" xr:uid="{1FB1C123-A012-3147-9BB6-E22924A2A882}"/>
    <hyperlink ref="B284" r:id="rId597" display="https://kenpom.com/team.php?team=Sacred+Heart" xr:uid="{0376F7E5-A017-BE42-AC75-6606C40C9CE8}"/>
    <hyperlink ref="C284" r:id="rId598" display="https://kenpom.com/conf.php?c=MAAC" xr:uid="{816C440D-4160-3240-831E-B0E7D7AF0602}"/>
    <hyperlink ref="B285" r:id="rId599" display="https://kenpom.com/team.php?team=Ball+St." xr:uid="{76C6FF3D-594D-2544-BD6E-B626DB61AD19}"/>
    <hyperlink ref="C285" r:id="rId600" display="https://kenpom.com/conf.php?c=MAC" xr:uid="{D6DB65CA-DE71-0E4C-AE57-9C8D45F519F5}"/>
    <hyperlink ref="B286" r:id="rId601" display="https://kenpom.com/team.php?team=Portland" xr:uid="{6D24CFF7-1B24-D845-BA43-BD99A842F869}"/>
    <hyperlink ref="C286" r:id="rId602" display="https://kenpom.com/conf.php?c=WCC" xr:uid="{5398A2E7-0439-804C-8642-2DD61A7B9D8A}"/>
    <hyperlink ref="B287" r:id="rId603" display="https://kenpom.com/team.php?team=Iona" xr:uid="{E86EA92E-4C8E-6C4C-AA52-603E0A10E730}"/>
    <hyperlink ref="C287" r:id="rId604" display="https://kenpom.com/conf.php?c=MAAC" xr:uid="{E2181221-F2E4-5D43-9F4B-7BDE65742250}"/>
    <hyperlink ref="B288" r:id="rId605" display="https://kenpom.com/team.php?team=Southern+Utah" xr:uid="{58321C1E-4CEF-C340-9C6F-E51E0ECBCE57}"/>
    <hyperlink ref="C288" r:id="rId606" display="https://kenpom.com/conf.php?c=WAC" xr:uid="{82EC45C2-A3AD-7E4B-8FFD-5FC023F9FA86}"/>
    <hyperlink ref="B289" r:id="rId607" display="https://kenpom.com/team.php?team=Monmouth" xr:uid="{87B538A3-8358-784A-89C5-5B3D94247E94}"/>
    <hyperlink ref="C289" r:id="rId608" display="https://kenpom.com/conf.php?c=CAA" xr:uid="{6CF4199B-5452-174F-B5D3-D120C83E2896}"/>
    <hyperlink ref="B290" r:id="rId609" display="https://kenpom.com/team.php?team=Pacific" xr:uid="{A6B5769B-9B41-7B42-8D38-7301882A7EDA}"/>
    <hyperlink ref="C290" r:id="rId610" display="https://kenpom.com/conf.php?c=WCC" xr:uid="{BA6990A7-8CCE-614A-B565-DB64EDD9B103}"/>
    <hyperlink ref="B291" r:id="rId611" display="https://kenpom.com/team.php?team=Albany" xr:uid="{1ECE4D5F-C4AD-BB4B-BD01-B8050A01369D}"/>
    <hyperlink ref="C291" r:id="rId612" display="https://kenpom.com/conf.php?c=AE" xr:uid="{C74DAAF7-415F-8648-BD86-3B7829EF505C}"/>
    <hyperlink ref="B292" r:id="rId613" display="https://kenpom.com/team.php?team=Penn" xr:uid="{7D4348FF-C853-4C44-8FB9-44029AED20E6}"/>
    <hyperlink ref="C292" r:id="rId614" display="https://kenpom.com/conf.php?c=Ivy" xr:uid="{BF6AE2E5-7050-364D-9C5A-F599702E28B7}"/>
    <hyperlink ref="B293" r:id="rId615" display="https://kenpom.com/team.php?team=Houston+Christian" xr:uid="{1853A9C8-2005-9B4D-ACB9-0F7AA006B407}"/>
    <hyperlink ref="C293" r:id="rId616" display="https://kenpom.com/conf.php?c=Slnd" xr:uid="{E24E38C3-337C-0F4A-B2E8-B641CA835922}"/>
    <hyperlink ref="A295" r:id="rId617" display="https://kenpom.com/archive.php?d=2025-02-23" xr:uid="{3C8DD0E6-A2C3-B44E-A12D-363B86A9E64D}"/>
    <hyperlink ref="B295" r:id="rId618" display="https://kenpom.com/archive.php?d=2025-02-23&amp;s=TeamName" xr:uid="{0D30400E-91FE-9943-92E0-272969CB31BE}"/>
    <hyperlink ref="D295" r:id="rId619" display="https://kenpom.com/archive.php?d=2025-02-23" xr:uid="{1753F968-C2E7-104E-B0B9-252491473228}"/>
    <hyperlink ref="E295" r:id="rId620" display="https://kenpom.com/archive.php?d=2025-02-23&amp;s=RankAdjOE" xr:uid="{619FA9E4-08DD-A042-A165-64066546F0F1}"/>
    <hyperlink ref="F295" r:id="rId621" display="https://kenpom.com/archive.php?d=2025-02-23&amp;s=RankAdjDE" xr:uid="{E43F11F0-DEC9-B34A-80DA-74BD7198026A}"/>
    <hyperlink ref="G295" r:id="rId622" display="https://kenpom.com/archive.php?d=2025-02-23&amp;s=RankAdjTempo" xr:uid="{74F038A2-3D24-CD46-905F-A9F7FC9E4731}"/>
    <hyperlink ref="H295" r:id="rId623" display="https://kenpom.com/archive.php?d=2025-02-23&amp;s=RankAdjEMFinal" xr:uid="{6E4E23C7-5215-8A47-8320-5D83AEE58930}"/>
    <hyperlink ref="I295" r:id="rId624" display="https://kenpom.com/archive.php?d=2025-02-23&amp;s=AdjEMFinal" xr:uid="{26F06D23-16CB-6E4F-8B10-0A013844E50C}"/>
    <hyperlink ref="B296" r:id="rId625" display="https://kenpom.com/team.php?team=Bethune+Cookman" xr:uid="{128A27D1-2EC4-A94B-B6D0-1C74EB87EAE2}"/>
    <hyperlink ref="C296" r:id="rId626" display="https://kenpom.com/conf.php?c=SWAC" xr:uid="{810E0926-B6B8-234E-885B-30D827AC0ACB}"/>
    <hyperlink ref="B297" r:id="rId627" display="https://kenpom.com/team.php?team=Tulsa" xr:uid="{601D1B1B-F060-374E-B69C-20A573796F34}"/>
    <hyperlink ref="C297" r:id="rId628" display="https://kenpom.com/conf.php?c=Amer" xr:uid="{072C5690-7914-644D-A2EF-1358EFC7BDF2}"/>
    <hyperlink ref="B298" r:id="rId629" display="https://kenpom.com/team.php?team=Navy" xr:uid="{6E526952-37B9-DB4C-88BE-0AEDD5A913C5}"/>
    <hyperlink ref="C298" r:id="rId630" display="https://kenpom.com/conf.php?c=PL" xr:uid="{696D47D8-7E93-174E-9C05-6DD9E02CB6A1}"/>
    <hyperlink ref="B299" r:id="rId631" display="https://kenpom.com/team.php?team=Lehigh" xr:uid="{4E8F2702-79B9-8440-871D-2855272A6D3E}"/>
    <hyperlink ref="C299" r:id="rId632" display="https://kenpom.com/conf.php?c=PL" xr:uid="{A216B3C7-36D4-8147-BA68-D3A3CDD58008}"/>
    <hyperlink ref="B300" r:id="rId633" display="https://kenpom.com/team.php?team=Army" xr:uid="{F4FAF6E6-C4A3-2947-9CA3-395FB910FC52}"/>
    <hyperlink ref="C300" r:id="rId634" display="https://kenpom.com/conf.php?c=PL" xr:uid="{B3974C77-A913-DE4D-86B8-C082DDCBA3B3}"/>
    <hyperlink ref="B301" r:id="rId635" display="https://kenpom.com/team.php?team=VMI" xr:uid="{905E1E9F-1AB4-4E43-A6E3-88502D4B8CBF}"/>
    <hyperlink ref="C301" r:id="rId636" display="https://kenpom.com/conf.php?c=SC" xr:uid="{696A258E-82FB-4D4E-9B44-229BCBEC1BDF}"/>
    <hyperlink ref="B302" r:id="rId637" display="https://kenpom.com/team.php?team=Texas+Southern" xr:uid="{BA449C58-FDD3-3942-8541-EABE362C4F9E}"/>
    <hyperlink ref="C302" r:id="rId638" display="https://kenpom.com/conf.php?c=SWAC" xr:uid="{DA0C3CD4-9B6C-4540-8D83-E62F8481904A}"/>
    <hyperlink ref="B303" r:id="rId639" display="https://kenpom.com/team.php?team=UMBC" xr:uid="{B390C272-9B3F-4E46-84F7-7AE765F9ECEE}"/>
    <hyperlink ref="C303" r:id="rId640" display="https://kenpom.com/conf.php?c=AE" xr:uid="{4539ADC7-2ABE-1E49-864D-77F8062C411D}"/>
    <hyperlink ref="B304" r:id="rId641" display="https://kenpom.com/team.php?team=Southern+Miss" xr:uid="{53D321D1-ACF1-C045-A788-19AFEBDB23DD}"/>
    <hyperlink ref="C304" r:id="rId642" display="https://kenpom.com/conf.php?c=SB" xr:uid="{6AE93E23-EA43-2B41-8D1F-A2B0B2F3B1A9}"/>
    <hyperlink ref="B305" r:id="rId643" display="https://kenpom.com/team.php?team=Charleston+Southern" xr:uid="{1CB8857D-7DFF-D04A-965E-786E72585FA6}"/>
    <hyperlink ref="C305" r:id="rId644" display="https://kenpom.com/conf.php?c=BSth" xr:uid="{05C9E0D7-C2E4-FC41-A249-442CB6095138}"/>
    <hyperlink ref="B306" r:id="rId645" display="https://kenpom.com/team.php?team=Tarleton+St." xr:uid="{DE44F606-E7BA-6143-AE1F-7CB6EA450BF3}"/>
    <hyperlink ref="C306" r:id="rId646" display="https://kenpom.com/conf.php?c=WAC" xr:uid="{493B8CB7-D72F-4849-B23D-A1ECBD6E4AFE}"/>
    <hyperlink ref="B307" r:id="rId647" display="https://kenpom.com/team.php?team=Tennessee+Martin" xr:uid="{31F33046-DE89-2143-81A8-7E35FA3F903B}"/>
    <hyperlink ref="C307" r:id="rId648" display="https://kenpom.com/conf.php?c=OVC" xr:uid="{C765400F-0F11-6A46-95B6-7B9A6FBED365}"/>
    <hyperlink ref="B308" r:id="rId649" display="https://kenpom.com/team.php?team=Utah+Tech" xr:uid="{33522CD5-9485-3F41-9888-0548B713EE39}"/>
    <hyperlink ref="C308" r:id="rId650" display="https://kenpom.com/conf.php?c=WAC" xr:uid="{42F6B15C-96B2-CD46-BE08-11BC1E4F442B}"/>
    <hyperlink ref="B309" r:id="rId651" display="https://kenpom.com/team.php?team=Eastern+Michigan" xr:uid="{4A3C20DE-1919-384B-B8C0-C73FCB540862}"/>
    <hyperlink ref="C309" r:id="rId652" display="https://kenpom.com/conf.php?c=MAC" xr:uid="{277BC7EA-091D-CB46-B1DA-5E4FCF0174B6}"/>
    <hyperlink ref="B310" r:id="rId653" display="https://kenpom.com/team.php?team=San+Diego" xr:uid="{F5782F81-49CF-374C-AFC9-889F4004DE53}"/>
    <hyperlink ref="C310" r:id="rId654" display="https://kenpom.com/conf.php?c=WCC" xr:uid="{D33FCCF3-C7C1-E34D-BA39-1464D1B56CB9}"/>
    <hyperlink ref="B311" r:id="rId655" display="https://kenpom.com/team.php?team=Tennessee+Tech" xr:uid="{6162AFF2-9813-794E-9C08-FD05255A3CB9}"/>
    <hyperlink ref="C311" r:id="rId656" display="https://kenpom.com/conf.php?c=OVC" xr:uid="{2DA968AB-117D-DF4E-ADA7-60972E5D9111}"/>
    <hyperlink ref="B312" r:id="rId657" display="https://kenpom.com/team.php?team=Lafayette" xr:uid="{FD0B8F25-8DD1-4C45-B820-39577F43BD7B}"/>
    <hyperlink ref="C312" r:id="rId658" display="https://kenpom.com/conf.php?c=PL" xr:uid="{22CCD4DA-5E87-FF4F-9C5F-E380396DC169}"/>
    <hyperlink ref="B313" r:id="rId659" display="https://kenpom.com/team.php?team=Delaware+St." xr:uid="{58B790E9-0D29-E641-8266-0C931DD85AEF}"/>
    <hyperlink ref="C313" r:id="rId660" display="https://kenpom.com/conf.php?c=MEAC" xr:uid="{EA6CC1BA-446B-564D-9A86-3FA7E1849202}"/>
    <hyperlink ref="B314" r:id="rId661" display="https://kenpom.com/team.php?team=LIU" xr:uid="{2D9DD38E-A880-D14A-92C4-BD92D2195814}"/>
    <hyperlink ref="C314" r:id="rId662" display="https://kenpom.com/conf.php?c=NEC" xr:uid="{33C6CCAB-6F31-8F45-9B7F-D78263A6FDC4}"/>
    <hyperlink ref="B315" r:id="rId663" display="https://kenpom.com/team.php?team=Louisiana" xr:uid="{F299DC7F-5283-2C4C-885E-59282FB7E270}"/>
    <hyperlink ref="C315" r:id="rId664" display="https://kenpom.com/conf.php?c=SB" xr:uid="{42663C02-7330-FB4C-B5B3-04075558BC35}"/>
    <hyperlink ref="B316" r:id="rId665" display="https://kenpom.com/team.php?team=Saint+Peter%27s" xr:uid="{54DD408B-FA42-ED48-8EA9-EEAC507DBD8C}"/>
    <hyperlink ref="C316" r:id="rId666" display="https://kenpom.com/conf.php?c=MAAC" xr:uid="{F7FB14C8-DECF-6B4A-9799-3DF2CBA1F84B}"/>
    <hyperlink ref="B317" r:id="rId667" display="https://kenpom.com/team.php?team=Howard" xr:uid="{5DB1DAB1-FD33-0F4D-9702-75358097B0E7}"/>
    <hyperlink ref="C317" r:id="rId668" display="https://kenpom.com/conf.php?c=MEAC" xr:uid="{D85AAF83-6D91-6A4A-8EB0-E35C086AE999}"/>
    <hyperlink ref="B318" r:id="rId669" display="https://kenpom.com/team.php?team=Alabama+St." xr:uid="{C286A2B5-81A7-D244-9104-C0824E818C01}"/>
    <hyperlink ref="C318" r:id="rId670" display="https://kenpom.com/conf.php?c=SWAC" xr:uid="{3003E19E-E4AA-5B4F-A6EC-149FE681BC1A}"/>
    <hyperlink ref="B319" r:id="rId671" display="https://kenpom.com/team.php?team=Bowling+Green" xr:uid="{2B2D9A4E-4B64-B946-9DE3-ABDD8376ACAA}"/>
    <hyperlink ref="C319" r:id="rId672" display="https://kenpom.com/conf.php?c=MAC" xr:uid="{E7F94F6A-1E0D-2449-BEF0-870B87C94BC5}"/>
    <hyperlink ref="B320" r:id="rId673" display="https://kenpom.com/team.php?team=Binghamton" xr:uid="{27BA0D36-025F-9A48-9682-1327E6797A55}"/>
    <hyperlink ref="C320" r:id="rId674" display="https://kenpom.com/conf.php?c=AE" xr:uid="{EE4231AF-4518-9B4F-9507-DCD44235BD55}"/>
    <hyperlink ref="B321" r:id="rId675" display="https://kenpom.com/team.php?team=Weber+St." xr:uid="{83E34932-42B1-6B41-AFD4-597BA13CFEC1}"/>
    <hyperlink ref="C321" r:id="rId676" display="https://kenpom.com/conf.php?c=BSky" xr:uid="{58E1341D-0ED5-1642-806D-803E9F806FD2}"/>
    <hyperlink ref="B322" r:id="rId677" display="https://kenpom.com/team.php?team=Old+Dominion" xr:uid="{AC2773A0-63D1-134F-8388-DB3C309D87ED}"/>
    <hyperlink ref="C322" r:id="rId678" display="https://kenpom.com/conf.php?c=SB" xr:uid="{59C28D90-330E-3143-8284-7EBF028D9016}"/>
    <hyperlink ref="B323" r:id="rId679" display="https://kenpom.com/team.php?team=Air+Force" xr:uid="{EB5C081A-7491-4A4D-B23C-AAC87A41DC3F}"/>
    <hyperlink ref="C323" r:id="rId680" display="https://kenpom.com/conf.php?c=MWC" xr:uid="{73C48DAC-6B2B-5B4B-99B9-B7AC5411976D}"/>
    <hyperlink ref="B324" r:id="rId681" display="https://kenpom.com/team.php?team=Boston+University" xr:uid="{120D0398-7785-7E4B-ADDD-929625035B65}"/>
    <hyperlink ref="C324" r:id="rId682" display="https://kenpom.com/conf.php?c=PL" xr:uid="{048E1D37-D25E-424A-814C-43678E92997F}"/>
    <hyperlink ref="B325" r:id="rId683" display="https://kenpom.com/team.php?team=Western+Michigan" xr:uid="{E2F2D2E9-A096-074E-ACB8-7ED46CA12F82}"/>
    <hyperlink ref="C325" r:id="rId684" display="https://kenpom.com/conf.php?c=MAC" xr:uid="{B3561CC9-DEBC-D146-AB0E-ECE5D16492EC}"/>
    <hyperlink ref="B326" r:id="rId685" display="https://kenpom.com/team.php?team=Long+Beach+St." xr:uid="{744E71DC-A42D-2149-ACC8-12DB133BFEC1}"/>
    <hyperlink ref="C326" r:id="rId686" display="https://kenpom.com/conf.php?c=BW" xr:uid="{133BB671-AA64-FA44-A57E-9A550AF0263E}"/>
    <hyperlink ref="B327" r:id="rId687" display="https://kenpom.com/team.php?team=Alcorn+St." xr:uid="{6EA178CE-023D-C642-A57A-1CD2DFDEE946}"/>
    <hyperlink ref="C327" r:id="rId688" display="https://kenpom.com/conf.php?c=SWAC" xr:uid="{EBED3F7C-3BA6-B744-BF42-281DD045E807}"/>
    <hyperlink ref="B328" r:id="rId689" display="https://kenpom.com/team.php?team=Florida+A%26M" xr:uid="{B9959514-33B1-8D48-90E3-70AF412B127E}"/>
    <hyperlink ref="C328" r:id="rId690" display="https://kenpom.com/conf.php?c=SWAC" xr:uid="{37535DFF-A884-9646-831A-097EDCD9CD66}"/>
    <hyperlink ref="B329" r:id="rId691" display="https://kenpom.com/team.php?team=Fairleigh+Dickinson" xr:uid="{825D0732-62CD-B44E-8167-02502901E1A9}"/>
    <hyperlink ref="C329" r:id="rId692" display="https://kenpom.com/conf.php?c=NEC" xr:uid="{C70E1DD3-C768-F948-BCDA-61B3DAA1F888}"/>
    <hyperlink ref="B330" r:id="rId693" display="https://kenpom.com/team.php?team=Stonehill" xr:uid="{E61A2EED-E29D-944A-AA5B-348B6F7672DA}"/>
    <hyperlink ref="C330" r:id="rId694" display="https://kenpom.com/conf.php?c=NEC" xr:uid="{B1AE34BA-ECD2-D14A-887D-A1E7038E8039}"/>
    <hyperlink ref="B331" r:id="rId695" display="https://kenpom.com/team.php?team=North+Carolina+Central" xr:uid="{B88D17E3-191A-634D-98E7-9C212EAEBA50}"/>
    <hyperlink ref="C331" r:id="rId696" display="https://kenpom.com/conf.php?c=MEAC" xr:uid="{E6634353-CBF2-B242-A552-F4DDB78035FD}"/>
    <hyperlink ref="B332" r:id="rId697" display="https://kenpom.com/team.php?team=Holy+Cross" xr:uid="{5E3CF7A6-CD0C-284A-95C5-C0A617EA4EA2}"/>
    <hyperlink ref="C332" r:id="rId698" display="https://kenpom.com/conf.php?c=PL" xr:uid="{BF17F3F6-94F2-394D-BDD4-295BFE51D702}"/>
    <hyperlink ref="B333" r:id="rId699" display="https://kenpom.com/team.php?team=Loyola+MD" xr:uid="{684F2672-4D29-2D4F-B891-1877424AA9DD}"/>
    <hyperlink ref="C333" r:id="rId700" display="https://kenpom.com/conf.php?c=PL" xr:uid="{AAD4EE88-5ECC-4648-9E32-49E71B9817AD}"/>
    <hyperlink ref="B334" r:id="rId701" display="https://kenpom.com/team.php?team=Oral+Roberts" xr:uid="{DA2FA8B5-B355-F34D-8AAF-7ED6EEB6BCF4}"/>
    <hyperlink ref="C334" r:id="rId702" display="https://kenpom.com/conf.php?c=Sum" xr:uid="{AA3E6928-F599-074F-8859-DDB376FC2188}"/>
    <hyperlink ref="B335" r:id="rId703" display="https://kenpom.com/team.php?team=IU+Indy" xr:uid="{E081B5A3-0A0E-324F-82DB-89E1D31596DF}"/>
    <hyperlink ref="C335" r:id="rId704" display="https://kenpom.com/conf.php?c=Horz" xr:uid="{D466BB23-6DD2-3A43-A9E3-34BBAB5E1BA8}"/>
    <hyperlink ref="A337" r:id="rId705" display="https://kenpom.com/archive.php?d=2025-02-23" xr:uid="{86802CE9-BF49-994D-ADA0-0098261404A9}"/>
    <hyperlink ref="B337" r:id="rId706" display="https://kenpom.com/archive.php?d=2025-02-23&amp;s=TeamName" xr:uid="{70E7F28D-3FAE-194E-8F0A-415F39B5C3F4}"/>
    <hyperlink ref="D337" r:id="rId707" display="https://kenpom.com/archive.php?d=2025-02-23" xr:uid="{8FF4C890-E2FA-E944-997E-1517E249B3E7}"/>
    <hyperlink ref="E337" r:id="rId708" display="https://kenpom.com/archive.php?d=2025-02-23&amp;s=RankAdjOE" xr:uid="{C232E9C4-3330-EF4B-88EB-A89B1D98E764}"/>
    <hyperlink ref="F337" r:id="rId709" display="https://kenpom.com/archive.php?d=2025-02-23&amp;s=RankAdjDE" xr:uid="{9C6803D9-62F7-EF45-BB60-66D0AE948A2B}"/>
    <hyperlink ref="G337" r:id="rId710" display="https://kenpom.com/archive.php?d=2025-02-23&amp;s=RankAdjTempo" xr:uid="{271AE52B-E66B-C247-9721-327261FF0F54}"/>
    <hyperlink ref="H337" r:id="rId711" display="https://kenpom.com/archive.php?d=2025-02-23&amp;s=RankAdjEMFinal" xr:uid="{2E29BD19-3FB8-D94C-A179-7C3D49F63476}"/>
    <hyperlink ref="I337" r:id="rId712" display="https://kenpom.com/archive.php?d=2025-02-23&amp;s=AdjEMFinal" xr:uid="{3CAC7069-1A42-4543-A976-575142CC40B4}"/>
    <hyperlink ref="B338" r:id="rId713" display="https://kenpom.com/team.php?team=Saint+Francis" xr:uid="{508A15C4-9A4B-0E47-BF22-4B6BF2030E22}"/>
    <hyperlink ref="C338" r:id="rId714" display="https://kenpom.com/conf.php?c=NEC" xr:uid="{8C60923A-9533-3244-9BE5-C207185FAEE9}"/>
    <hyperlink ref="B339" r:id="rId715" display="https://kenpom.com/team.php?team=Denver" xr:uid="{15C977E5-CD02-8748-89D3-C5E94D63905C}"/>
    <hyperlink ref="C339" r:id="rId716" display="https://kenpom.com/conf.php?c=Sum" xr:uid="{D7A89EB4-916B-7641-98F6-8B13A6DC3065}"/>
    <hyperlink ref="B340" r:id="rId717" display="https://kenpom.com/team.php?team=Grambling+St." xr:uid="{17EF7CB9-9DCC-114E-9970-87D2FACD8197}"/>
    <hyperlink ref="C340" r:id="rId718" display="https://kenpom.com/conf.php?c=SWAC" xr:uid="{7DFBC075-23CA-9445-ADCB-B5D9826A22CA}"/>
    <hyperlink ref="B341" r:id="rId719" display="https://kenpom.com/team.php?team=Niagara" xr:uid="{CBE9486D-90CF-7E46-8D19-5312162294FA}"/>
    <hyperlink ref="C341" r:id="rId720" display="https://kenpom.com/conf.php?c=MAAC" xr:uid="{153A394A-6F3E-F848-BB0C-210AE1121E02}"/>
    <hyperlink ref="B342" r:id="rId721" display="https://kenpom.com/team.php?team=North+Carolina+A%26T" xr:uid="{6FB02BEB-BCBB-384B-B27E-37ABE141B8B6}"/>
    <hyperlink ref="C342" r:id="rId722" display="https://kenpom.com/conf.php?c=CAA" xr:uid="{FA0CFCC2-1080-3E4D-BA0B-5266361F46DD}"/>
    <hyperlink ref="B343" r:id="rId723" display="https://kenpom.com/team.php?team=Coastal+Carolina" xr:uid="{34C4558D-60CE-DC4A-A1BA-8F706EAF080F}"/>
    <hyperlink ref="C343" r:id="rId724" display="https://kenpom.com/conf.php?c=SB" xr:uid="{C2CFAB18-7ED7-8D46-973C-A213CDBD69AD}"/>
    <hyperlink ref="B344" r:id="rId725" display="https://kenpom.com/team.php?team=Rider" xr:uid="{0A854E95-B4E2-564A-A4B8-69DBEDAA181C}"/>
    <hyperlink ref="C344" r:id="rId726" display="https://kenpom.com/conf.php?c=MAAC" xr:uid="{F8BA0A1D-EB1B-074B-AE25-8D148FEE5F01}"/>
    <hyperlink ref="B345" r:id="rId727" display="https://kenpom.com/team.php?team=Lindenwood" xr:uid="{F3C3C63A-1B0B-664F-9407-7D73B9B1EE47}"/>
    <hyperlink ref="C345" r:id="rId728" display="https://kenpom.com/conf.php?c=OVC" xr:uid="{EB50B51E-A225-014E-A08A-268E4F7C23AA}"/>
    <hyperlink ref="B346" r:id="rId729" display="https://kenpom.com/team.php?team=East+Texas+A%26M" xr:uid="{1D181EC8-ABA3-AA42-8F44-3EAC4C54490F}"/>
    <hyperlink ref="C346" r:id="rId730" display="https://kenpom.com/conf.php?c=Slnd" xr:uid="{DB1E3D09-CFBE-684F-8C33-77AD7EC0E7AB}"/>
    <hyperlink ref="B347" r:id="rId731" display="https://kenpom.com/team.php?team=Morgan+St." xr:uid="{D50BB3AA-2AF2-AC4B-9A1C-8602813DD3ED}"/>
    <hyperlink ref="C347" r:id="rId732" display="https://kenpom.com/conf.php?c=MEAC" xr:uid="{23D43263-7C27-1F43-9C7B-3C0FFF3A1E91}"/>
    <hyperlink ref="B348" r:id="rId733" display="https://kenpom.com/team.php?team=Morehead+St." xr:uid="{9C29D503-D789-9741-B766-95773C443CE6}"/>
    <hyperlink ref="C348" r:id="rId734" display="https://kenpom.com/conf.php?c=OVC" xr:uid="{AA814643-87AE-0F44-BF48-C5C0B9E64FED}"/>
    <hyperlink ref="B349" r:id="rId735" display="https://kenpom.com/team.php?team=Stony+Brook" xr:uid="{607C4EAD-5DCB-924B-AD7F-32515F19C51E}"/>
    <hyperlink ref="C349" r:id="rId736" display="https://kenpom.com/conf.php?c=CAA" xr:uid="{8A0AA3B5-FDAD-074C-BE75-4254795A4283}"/>
    <hyperlink ref="B350" r:id="rId737" display="https://kenpom.com/team.php?team=Eastern+Illinois" xr:uid="{75E9BA2B-B38A-694A-977B-9999F8C1B962}"/>
    <hyperlink ref="C350" r:id="rId738" display="https://kenpom.com/conf.php?c=OVC" xr:uid="{91564ADB-EA10-FB4B-9562-8737312A8767}"/>
    <hyperlink ref="B351" r:id="rId739" display="https://kenpom.com/team.php?team=Western+Carolina" xr:uid="{6FE22B68-3077-BF4C-9DD3-C0C0F115C918}"/>
    <hyperlink ref="C351" r:id="rId740" display="https://kenpom.com/conf.php?c=SC" xr:uid="{84A6C7F7-49E2-7244-9480-D339880D2C16}"/>
    <hyperlink ref="B352" r:id="rId741" display="https://kenpom.com/team.php?team=Detroit+Mercy" xr:uid="{BA9C81B4-1B33-804B-BD59-0B624EE3F4CB}"/>
    <hyperlink ref="C352" r:id="rId742" display="https://kenpom.com/conf.php?c=Horz" xr:uid="{B8C1C43A-C540-9341-AA9C-1F10E686E9C2}"/>
    <hyperlink ref="B353" r:id="rId743" display="https://kenpom.com/team.php?team=USC+Upstate" xr:uid="{D2B91809-E737-3D42-8E85-06FB1AAF9EC8}"/>
    <hyperlink ref="C353" r:id="rId744" display="https://kenpom.com/conf.php?c=BSth" xr:uid="{18F77245-19F4-6F47-A444-D5FC2A1E71CC}"/>
    <hyperlink ref="B354" r:id="rId745" display="https://kenpom.com/team.php?team=Green+Bay" xr:uid="{3C7AFB35-0746-D94C-86FF-EB5746CFBE95}"/>
    <hyperlink ref="C354" r:id="rId746" display="https://kenpom.com/conf.php?c=Horz" xr:uid="{00FED156-5D72-0743-B044-FC3AAD43784D}"/>
    <hyperlink ref="B355" r:id="rId747" display="https://kenpom.com/team.php?team=Fairfield" xr:uid="{9A324484-25DA-B942-9EC0-FC8D2D858E82}"/>
    <hyperlink ref="C355" r:id="rId748" display="https://kenpom.com/conf.php?c=MAAC" xr:uid="{06ADF756-4A16-854F-B19C-96276B20BEFE}"/>
    <hyperlink ref="B356" r:id="rId749" display="https://kenpom.com/team.php?team=Southern+Indiana" xr:uid="{FD981965-741F-7744-997D-5D8A99C38EEA}"/>
    <hyperlink ref="C356" r:id="rId750" display="https://kenpom.com/conf.php?c=OVC" xr:uid="{516EB4AD-82BD-D147-A38C-E117EC4F90A2}"/>
    <hyperlink ref="B357" r:id="rId751" display="https://kenpom.com/team.php?team=Sacramento+St." xr:uid="{54D1679A-33E3-C743-86FD-F8FBD12AA87F}"/>
    <hyperlink ref="C357" r:id="rId752" display="https://kenpom.com/conf.php?c=BSky" xr:uid="{AEF7A97F-7672-F940-B19A-47C680FC96F2}"/>
    <hyperlink ref="B358" r:id="rId753" display="https://kenpom.com/team.php?team=Bellarmine" xr:uid="{56A5C7C0-AD08-6247-8525-B7795899C0CB}"/>
    <hyperlink ref="C358" r:id="rId754" display="https://kenpom.com/conf.php?c=ASun" xr:uid="{1AC0B0BC-249C-1C43-892C-72E1D495B08D}"/>
    <hyperlink ref="B359" r:id="rId755" display="https://kenpom.com/team.php?team=Cal+St.+Fullerton" xr:uid="{2BC0FD21-FA63-7144-9A45-35ED4E3D21E6}"/>
    <hyperlink ref="C359" r:id="rId756" display="https://kenpom.com/conf.php?c=BW" xr:uid="{5B9FFD7F-4ECF-B848-866A-14A30ED55F77}"/>
    <hyperlink ref="B360" r:id="rId757" display="https://kenpom.com/team.php?team=Louisiana+Monroe" xr:uid="{AECAA0BC-C710-294E-B721-E351CC75B99B}"/>
    <hyperlink ref="C360" r:id="rId758" display="https://kenpom.com/conf.php?c=SB" xr:uid="{E02BE55C-CD58-4045-8C8C-CE235EB1378F}"/>
    <hyperlink ref="B361" r:id="rId759" display="https://kenpom.com/team.php?team=New+Orleans" xr:uid="{A1C5C94E-87A0-1042-A9D1-B9DB5AC44AB3}"/>
    <hyperlink ref="C361" r:id="rId760" display="https://kenpom.com/conf.php?c=Slnd" xr:uid="{9BE7EB23-A18E-2D40-B331-32145F49D863}"/>
    <hyperlink ref="B362" r:id="rId761" display="https://kenpom.com/team.php?team=Northern+Illinois" xr:uid="{032BF50E-CFA5-DC42-9E3D-7C93B728689A}"/>
    <hyperlink ref="C362" r:id="rId762" display="https://kenpom.com/conf.php?c=MAC" xr:uid="{E8ADF76F-502E-C94F-86B2-F19CA73BB0CC}"/>
    <hyperlink ref="B363" r:id="rId763" display="https://kenpom.com/team.php?team=Wagner" xr:uid="{66198B92-AF1E-5940-8495-F80024F2DB5B}"/>
    <hyperlink ref="C363" r:id="rId764" display="https://kenpom.com/conf.php?c=NEC" xr:uid="{5019FCF1-8E64-3749-BA44-8F788595394F}"/>
    <hyperlink ref="B364" r:id="rId765" display="https://kenpom.com/team.php?team=Central+Arkansas" xr:uid="{952FDFF0-AD8C-9448-967A-2486C4F4A3EA}"/>
    <hyperlink ref="C364" r:id="rId766" display="https://kenpom.com/conf.php?c=ASun" xr:uid="{37059F41-1DCF-AF4A-9739-A396CF51BFBB}"/>
    <hyperlink ref="B365" r:id="rId767" display="https://kenpom.com/team.php?team=West+Georgia" xr:uid="{30CA95C5-2128-0A44-9945-1A5EAC424152}"/>
    <hyperlink ref="C365" r:id="rId768" display="https://kenpom.com/conf.php?c=ASun" xr:uid="{B1E5C06D-3565-2C40-AE14-E1B56B1E9ED2}"/>
    <hyperlink ref="B366" r:id="rId769" display="https://kenpom.com/team.php?team=Mercyhurst" xr:uid="{051D2710-4DA7-3D4F-87D6-0338F2363CB2}"/>
    <hyperlink ref="C366" r:id="rId770" display="https://kenpom.com/conf.php?c=NEC" xr:uid="{638160DD-715E-EE43-B52A-DA77C56D5BE9}"/>
    <hyperlink ref="B367" r:id="rId771" display="https://kenpom.com/team.php?team=Stetson" xr:uid="{56DE299E-6EF2-E146-AF66-22E012C974C3}"/>
    <hyperlink ref="C367" r:id="rId772" display="https://kenpom.com/conf.php?c=ASun" xr:uid="{4001DB1C-B4CF-3444-BFA7-73DE1962246D}"/>
    <hyperlink ref="B368" r:id="rId773" display="https://kenpom.com/team.php?team=NJIT" xr:uid="{D48D3823-3717-3840-AC44-33CA21304BBA}"/>
    <hyperlink ref="C368" r:id="rId774" display="https://kenpom.com/conf.php?c=AE" xr:uid="{7BB2230B-172C-4F4A-B3D6-0E4B4E174596}"/>
    <hyperlink ref="B369" r:id="rId775" display="https://kenpom.com/team.php?team=Buffalo" xr:uid="{23B80301-FA98-5743-B67A-6D1D5473A125}"/>
    <hyperlink ref="C369" r:id="rId776" display="https://kenpom.com/conf.php?c=MAC" xr:uid="{B4992127-641C-0C41-8206-85506125E731}"/>
    <hyperlink ref="B370" r:id="rId777" display="https://kenpom.com/team.php?team=Western+Illinois" xr:uid="{2DD19CDE-D8F7-F043-9163-49B40FC083A7}"/>
    <hyperlink ref="C370" r:id="rId778" display="https://kenpom.com/conf.php?c=OVC" xr:uid="{E6861747-E0EF-0148-90BC-2B571F93A0DB}"/>
    <hyperlink ref="B371" r:id="rId779" display="https://kenpom.com/team.php?team=The+Citadel" xr:uid="{813DE37E-FD62-4A46-8CC0-B47052DCFA65}"/>
    <hyperlink ref="C371" r:id="rId780" display="https://kenpom.com/conf.php?c=SC" xr:uid="{BBE3E645-2824-C147-A6A8-912F6282EDC8}"/>
    <hyperlink ref="B372" r:id="rId781" display="https://kenpom.com/team.php?team=Prairie+View+A%26M" xr:uid="{C409A313-7F81-8840-BE49-34462EF9DF42}"/>
    <hyperlink ref="C372" r:id="rId782" display="https://kenpom.com/conf.php?c=SWAC" xr:uid="{1B830A9B-3DE0-E949-A178-CF0428A5F585}"/>
    <hyperlink ref="B373" r:id="rId783" display="https://kenpom.com/team.php?team=Le+Moyne" xr:uid="{17005B92-A1AE-A143-9D76-D880B34EEDD0}"/>
    <hyperlink ref="C373" r:id="rId784" display="https://kenpom.com/conf.php?c=NEC" xr:uid="{B1A0D330-7784-074A-BF9E-4E8A0A40EFCB}"/>
    <hyperlink ref="B374" r:id="rId785" display="https://kenpom.com/team.php?team=New+Hampshire" xr:uid="{4B0300B5-5D64-9F42-992C-B4C82004D8AF}"/>
    <hyperlink ref="C374" r:id="rId786" display="https://kenpom.com/conf.php?c=AE" xr:uid="{FB819854-33F4-D34E-9C3C-3B291A9B2B83}"/>
    <hyperlink ref="B375" r:id="rId787" display="https://kenpom.com/team.php?team=Alabama+A%26M" xr:uid="{8FB199C6-8802-0E4F-9D11-76AF77C286E1}"/>
    <hyperlink ref="C375" r:id="rId788" display="https://kenpom.com/conf.php?c=SWAC" xr:uid="{E84F07AB-4CFA-A843-A437-E09872EE3D18}"/>
    <hyperlink ref="B376" r:id="rId789" display="https://kenpom.com/team.php?team=Canisius" xr:uid="{F799FFE7-4037-434E-B397-4BF182DE7F75}"/>
    <hyperlink ref="C376" r:id="rId790" display="https://kenpom.com/conf.php?c=MAAC" xr:uid="{19A2BEC4-B540-2441-9206-29D8EDF2256B}"/>
    <hyperlink ref="B377" r:id="rId791" display="https://kenpom.com/team.php?team=Chicago+St." xr:uid="{5626C407-A626-5943-BB35-4A3310E80368}"/>
    <hyperlink ref="C377" r:id="rId792" display="https://kenpom.com/conf.php?c=NEC" xr:uid="{B709CE15-96FA-E448-B579-B8F451B86EDE}"/>
    <hyperlink ref="A379" r:id="rId793" display="https://kenpom.com/archive.php?d=2025-02-23" xr:uid="{35462FEA-9EE9-5644-9577-ACDF8E7D2C30}"/>
    <hyperlink ref="B379" r:id="rId794" display="https://kenpom.com/archive.php?d=2025-02-23&amp;s=TeamName" xr:uid="{B1268FFF-CBA4-A148-A873-7DD11C11943A}"/>
    <hyperlink ref="D379" r:id="rId795" display="https://kenpom.com/archive.php?d=2025-02-23" xr:uid="{E17B0526-64D9-3C40-A645-F9EA3989F167}"/>
    <hyperlink ref="E379" r:id="rId796" display="https://kenpom.com/archive.php?d=2025-02-23&amp;s=RankAdjOE" xr:uid="{74D3FD6C-7553-7948-8BA2-72E6A136372A}"/>
    <hyperlink ref="F379" r:id="rId797" display="https://kenpom.com/archive.php?d=2025-02-23&amp;s=RankAdjDE" xr:uid="{6D5B79A3-A50D-3B4D-BA15-79E6D2313A81}"/>
    <hyperlink ref="G379" r:id="rId798" display="https://kenpom.com/archive.php?d=2025-02-23&amp;s=RankAdjTempo" xr:uid="{16D9E8ED-3C94-0948-80B7-0264712AFB73}"/>
    <hyperlink ref="H379" r:id="rId799" display="https://kenpom.com/archive.php?d=2025-02-23&amp;s=RankAdjEMFinal" xr:uid="{A394F0F1-D29A-724B-B15A-4141A47783B0}"/>
    <hyperlink ref="I379" r:id="rId800" display="https://kenpom.com/archive.php?d=2025-02-23&amp;s=AdjEMFinal" xr:uid="{CE2CCCA5-7FFE-7247-BC0C-A5E9C8E59613}"/>
    <hyperlink ref="B380" r:id="rId801" display="https://kenpom.com/team.php?team=Maryland+Eastern+Shore" xr:uid="{95A79FB7-A2F4-3346-93AE-757DBE1F09AE}"/>
    <hyperlink ref="C380" r:id="rId802" display="https://kenpom.com/conf.php?c=MEAC" xr:uid="{39C91CA3-516D-FD43-B823-1BB7D543CDCA}"/>
    <hyperlink ref="B381" r:id="rId803" display="https://kenpom.com/team.php?team=Coppin+St." xr:uid="{3F5392B9-6526-6546-AB5A-71B5E12CA6ED}"/>
    <hyperlink ref="C381" r:id="rId804" display="https://kenpom.com/conf.php?c=MEAC" xr:uid="{E2EAEF74-8508-6B4B-B608-B9741BDA37CC}"/>
    <hyperlink ref="B382" r:id="rId805" display="https://kenpom.com/team.php?team=Arkansas+Pine+Bluff" xr:uid="{06BD52A4-E304-3C43-B075-432BA21A7092}"/>
    <hyperlink ref="C382" r:id="rId806" display="https://kenpom.com/conf.php?c=SWAC" xr:uid="{3EAD1546-C07C-8445-8BFF-C97552881CA5}"/>
    <hyperlink ref="B383" r:id="rId807" display="https://kenpom.com/team.php?team=Mississippi+Valley+St." xr:uid="{D2A627D0-BC8B-9140-9A60-D852EC05664A}"/>
    <hyperlink ref="C383" r:id="rId808" display="https://kenpom.com/conf.php?c=SWAC" xr:uid="{C23F2965-9C63-0F43-BCE6-E2A31194E46D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07E3-2E99-3D48-826A-EA7F92C2CC21}">
  <dimension ref="A1:U372"/>
  <sheetViews>
    <sheetView workbookViewId="0">
      <selection activeCell="K5" sqref="K5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38.130000000000003</v>
      </c>
      <c r="E2" s="40">
        <v>128.6</v>
      </c>
      <c r="F2" s="41">
        <v>2</v>
      </c>
      <c r="G2" s="40">
        <v>90.5</v>
      </c>
      <c r="H2" s="41">
        <v>4</v>
      </c>
      <c r="I2" s="40">
        <v>65.7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0.65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35.909999999999997</v>
      </c>
      <c r="E3" s="40">
        <v>129.80000000000001</v>
      </c>
      <c r="F3" s="41">
        <v>1</v>
      </c>
      <c r="G3" s="40">
        <v>93.9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35.159999999999997</v>
      </c>
      <c r="E4" s="40">
        <v>125.1</v>
      </c>
      <c r="F4" s="41">
        <v>7</v>
      </c>
      <c r="G4" s="40">
        <v>89.9</v>
      </c>
      <c r="H4" s="41">
        <v>3</v>
      </c>
      <c r="I4" s="40">
        <v>60.8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0.7</v>
      </c>
      <c r="U4" s="40">
        <v>0.2</v>
      </c>
    </row>
    <row r="5" spans="1:21" ht="18">
      <c r="A5" s="40">
        <v>4</v>
      </c>
      <c r="B5" s="39" t="s">
        <v>289</v>
      </c>
      <c r="C5" s="39" t="s">
        <v>728</v>
      </c>
      <c r="D5" s="40">
        <v>34.15</v>
      </c>
      <c r="E5" s="40">
        <v>127.2</v>
      </c>
      <c r="F5" s="41">
        <v>4</v>
      </c>
      <c r="G5" s="40">
        <v>93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-0.72</v>
      </c>
      <c r="U5" s="40">
        <v>0.5</v>
      </c>
    </row>
    <row r="6" spans="1:21" ht="18">
      <c r="A6" s="40">
        <v>5</v>
      </c>
      <c r="B6" s="39" t="s">
        <v>320</v>
      </c>
      <c r="C6" s="39" t="s">
        <v>728</v>
      </c>
      <c r="D6" s="40">
        <v>31.55</v>
      </c>
      <c r="E6" s="40">
        <v>119.2</v>
      </c>
      <c r="F6" s="41">
        <v>29</v>
      </c>
      <c r="G6" s="40">
        <v>87.6</v>
      </c>
      <c r="H6" s="41">
        <v>1</v>
      </c>
      <c r="I6" s="40">
        <v>63.9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28.09</v>
      </c>
      <c r="E7" s="40">
        <v>127.2</v>
      </c>
      <c r="F7" s="41">
        <v>3</v>
      </c>
      <c r="G7" s="40">
        <v>99.1</v>
      </c>
      <c r="H7" s="41">
        <v>47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1.25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27.46</v>
      </c>
      <c r="E8" s="40">
        <v>124.5</v>
      </c>
      <c r="F8" s="41">
        <v>10</v>
      </c>
      <c r="G8" s="40">
        <v>97</v>
      </c>
      <c r="H8" s="41">
        <v>27</v>
      </c>
      <c r="I8" s="40">
        <v>65.7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-0.4</v>
      </c>
      <c r="U8" s="40">
        <v>0.2</v>
      </c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-1.06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9</v>
      </c>
      <c r="G10" s="40">
        <v>98.2</v>
      </c>
      <c r="H10" s="41">
        <v>37</v>
      </c>
      <c r="I10" s="40">
        <v>67.400000000000006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26.03</v>
      </c>
      <c r="E11" s="40">
        <v>120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0.49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124.8</v>
      </c>
      <c r="F12" s="41">
        <v>8</v>
      </c>
      <c r="G12" s="40">
        <v>98.8</v>
      </c>
      <c r="H12" s="41">
        <v>43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25.67</v>
      </c>
      <c r="E13" s="40">
        <v>120.8</v>
      </c>
      <c r="F13" s="41">
        <v>19</v>
      </c>
      <c r="G13" s="40">
        <v>95.1</v>
      </c>
      <c r="H13" s="41">
        <v>18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0.19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25.27</v>
      </c>
      <c r="E14" s="40">
        <v>114.1</v>
      </c>
      <c r="F14" s="41">
        <v>75</v>
      </c>
      <c r="G14" s="40">
        <v>88.9</v>
      </c>
      <c r="H14" s="41">
        <v>2</v>
      </c>
      <c r="I14" s="40">
        <v>70.099999999999994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-0.02</v>
      </c>
      <c r="U14" s="40">
        <v>-0.1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99.9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0.92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25.13</v>
      </c>
      <c r="E16" s="40">
        <v>120.9</v>
      </c>
      <c r="F16" s="41">
        <v>17</v>
      </c>
      <c r="G16" s="40">
        <v>95.8</v>
      </c>
      <c r="H16" s="41">
        <v>20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-0.28999999999999998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24.77</v>
      </c>
      <c r="E17" s="40">
        <v>126.1</v>
      </c>
      <c r="F17" s="41">
        <v>5</v>
      </c>
      <c r="G17" s="40">
        <v>101.4</v>
      </c>
      <c r="H17" s="41">
        <v>63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0.15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24.35</v>
      </c>
      <c r="E18" s="40">
        <v>123.7</v>
      </c>
      <c r="F18" s="41">
        <v>11</v>
      </c>
      <c r="G18" s="40">
        <v>99.4</v>
      </c>
      <c r="H18" s="41">
        <v>49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>
        <v>0.03</v>
      </c>
      <c r="U18" s="40">
        <v>0.1</v>
      </c>
    </row>
    <row r="19" spans="1:21" ht="18">
      <c r="A19" s="40">
        <v>18</v>
      </c>
      <c r="B19" s="39" t="s">
        <v>266</v>
      </c>
      <c r="C19" s="39" t="s">
        <v>731</v>
      </c>
      <c r="D19" s="40">
        <v>24.25</v>
      </c>
      <c r="E19" s="40">
        <v>117.7</v>
      </c>
      <c r="F19" s="41">
        <v>39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-0.56999999999999995</v>
      </c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24.02</v>
      </c>
      <c r="E20" s="40">
        <v>121</v>
      </c>
      <c r="F20" s="41">
        <v>16</v>
      </c>
      <c r="G20" s="40">
        <v>97</v>
      </c>
      <c r="H20" s="41">
        <v>26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0.12</v>
      </c>
      <c r="U20" s="40">
        <v>0.2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23.96</v>
      </c>
      <c r="E21" s="40">
        <v>116.5</v>
      </c>
      <c r="F21" s="41">
        <v>52</v>
      </c>
      <c r="G21" s="40">
        <v>92.5</v>
      </c>
      <c r="H21" s="41">
        <v>6</v>
      </c>
      <c r="I21" s="40">
        <v>66.3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-0.56000000000000005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115.6</v>
      </c>
      <c r="F22" s="41">
        <v>56</v>
      </c>
      <c r="G22" s="40">
        <v>92.1</v>
      </c>
      <c r="H22" s="41">
        <v>5</v>
      </c>
      <c r="I22" s="40">
        <v>68.7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0.01</v>
      </c>
      <c r="U22" s="40">
        <v>0.1</v>
      </c>
    </row>
    <row r="23" spans="1:21" ht="18">
      <c r="A23" s="40">
        <v>22</v>
      </c>
      <c r="B23" s="39" t="s">
        <v>184</v>
      </c>
      <c r="C23" s="39" t="s">
        <v>728</v>
      </c>
      <c r="D23" s="40">
        <v>22.69</v>
      </c>
      <c r="E23" s="40">
        <v>117.8</v>
      </c>
      <c r="F23" s="41">
        <v>37</v>
      </c>
      <c r="G23" s="40">
        <v>95.1</v>
      </c>
      <c r="H23" s="41">
        <v>17</v>
      </c>
      <c r="I23" s="40">
        <v>68.2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-3</v>
      </c>
      <c r="T23" s="40">
        <v>-0.54</v>
      </c>
      <c r="U23" s="40">
        <v>0.1</v>
      </c>
    </row>
    <row r="24" spans="1:21" ht="18">
      <c r="A24" s="40">
        <v>23</v>
      </c>
      <c r="B24" s="39" t="s">
        <v>156</v>
      </c>
      <c r="C24" s="39" t="s">
        <v>729</v>
      </c>
      <c r="D24" s="40">
        <v>22.69</v>
      </c>
      <c r="E24" s="40">
        <v>120.3</v>
      </c>
      <c r="F24" s="41">
        <v>22</v>
      </c>
      <c r="G24" s="40">
        <v>97.6</v>
      </c>
      <c r="H24" s="41">
        <v>31</v>
      </c>
      <c r="I24" s="40">
        <v>68.8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>
        <v>-0.21</v>
      </c>
      <c r="U24" s="40">
        <v>0.3</v>
      </c>
    </row>
    <row r="25" spans="1:21" ht="18">
      <c r="A25" s="40">
        <v>24</v>
      </c>
      <c r="B25" s="39" t="s">
        <v>176</v>
      </c>
      <c r="C25" s="39" t="s">
        <v>730</v>
      </c>
      <c r="D25" s="40">
        <v>22.65</v>
      </c>
      <c r="E25" s="40">
        <v>119.4</v>
      </c>
      <c r="F25" s="41">
        <v>26</v>
      </c>
      <c r="G25" s="40">
        <v>96.7</v>
      </c>
      <c r="H25" s="41">
        <v>23</v>
      </c>
      <c r="I25" s="40">
        <v>69.900000000000006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>
        <v>-0.31</v>
      </c>
      <c r="U25" s="40">
        <v>0.1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</v>
      </c>
      <c r="E26" s="40">
        <v>120.8</v>
      </c>
      <c r="F26" s="41">
        <v>18</v>
      </c>
      <c r="G26" s="40">
        <v>98.5</v>
      </c>
      <c r="H26" s="41">
        <v>40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0.63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21.68</v>
      </c>
      <c r="E27" s="40">
        <v>116.4</v>
      </c>
      <c r="F27" s="41">
        <v>53</v>
      </c>
      <c r="G27" s="40">
        <v>94.7</v>
      </c>
      <c r="H27" s="41">
        <v>14</v>
      </c>
      <c r="I27" s="40">
        <v>64.900000000000006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0.04</v>
      </c>
      <c r="U27" s="40">
        <v>0.1</v>
      </c>
    </row>
    <row r="28" spans="1:21" ht="18">
      <c r="A28" s="40">
        <v>27</v>
      </c>
      <c r="B28" s="39" t="s">
        <v>404</v>
      </c>
      <c r="C28" s="39" t="s">
        <v>727</v>
      </c>
      <c r="D28" s="40">
        <v>21.41</v>
      </c>
      <c r="E28" s="40">
        <v>123.2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0.34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21.33</v>
      </c>
      <c r="E29" s="40">
        <v>118.3</v>
      </c>
      <c r="F29" s="41">
        <v>32</v>
      </c>
      <c r="G29" s="40">
        <v>96.9</v>
      </c>
      <c r="H29" s="41">
        <v>24</v>
      </c>
      <c r="I29" s="40">
        <v>67.400000000000006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119.5</v>
      </c>
      <c r="F30" s="41">
        <v>25</v>
      </c>
      <c r="G30" s="40">
        <v>98.3</v>
      </c>
      <c r="H30" s="41">
        <v>38</v>
      </c>
      <c r="I30" s="40">
        <v>67.900000000000006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-1.07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20.65</v>
      </c>
      <c r="E31" s="40">
        <v>122.3</v>
      </c>
      <c r="F31" s="41">
        <v>13</v>
      </c>
      <c r="G31" s="40">
        <v>101.6</v>
      </c>
      <c r="H31" s="41">
        <v>66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-0.14000000000000001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20.46</v>
      </c>
      <c r="E32" s="40">
        <v>116.5</v>
      </c>
      <c r="F32" s="41">
        <v>51</v>
      </c>
      <c r="G32" s="40">
        <v>96</v>
      </c>
      <c r="H32" s="41">
        <v>21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0.33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116.8</v>
      </c>
      <c r="F33" s="41">
        <v>48</v>
      </c>
      <c r="G33" s="40">
        <v>97.2</v>
      </c>
      <c r="H33" s="41">
        <v>28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-0.22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19.34</v>
      </c>
      <c r="E34" s="40">
        <v>117.3</v>
      </c>
      <c r="F34" s="41">
        <v>42</v>
      </c>
      <c r="G34" s="40">
        <v>98</v>
      </c>
      <c r="H34" s="41">
        <v>35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0.26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36</v>
      </c>
      <c r="G35" s="40">
        <v>99</v>
      </c>
      <c r="H35" s="41">
        <v>45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>
        <v>0.1</v>
      </c>
    </row>
    <row r="36" spans="1:21" ht="18">
      <c r="A36" s="40">
        <v>35</v>
      </c>
      <c r="B36" s="39" t="s">
        <v>452</v>
      </c>
      <c r="C36" s="39" t="s">
        <v>736</v>
      </c>
      <c r="D36" s="40">
        <v>18.25</v>
      </c>
      <c r="E36" s="40">
        <v>116.7</v>
      </c>
      <c r="F36" s="41">
        <v>50</v>
      </c>
      <c r="G36" s="40">
        <v>98.4</v>
      </c>
      <c r="H36" s="41">
        <v>39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0.05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113.1</v>
      </c>
      <c r="F37" s="41">
        <v>79</v>
      </c>
      <c r="G37" s="40">
        <v>95.2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0.16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17.54</v>
      </c>
      <c r="E38" s="40">
        <v>114.5</v>
      </c>
      <c r="F38" s="41">
        <v>68</v>
      </c>
      <c r="G38" s="40">
        <v>97</v>
      </c>
      <c r="H38" s="41">
        <v>25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17.48</v>
      </c>
      <c r="E39" s="40">
        <v>121.2</v>
      </c>
      <c r="F39" s="41">
        <v>15</v>
      </c>
      <c r="G39" s="40">
        <v>103.7</v>
      </c>
      <c r="H39" s="41">
        <v>98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0.25</v>
      </c>
      <c r="U39" s="40">
        <v>0.1</v>
      </c>
    </row>
    <row r="40" spans="1:21" ht="18">
      <c r="A40" s="40">
        <v>39</v>
      </c>
      <c r="B40" s="39" t="s">
        <v>278</v>
      </c>
      <c r="C40" s="39" t="s">
        <v>729</v>
      </c>
      <c r="D40" s="40">
        <v>17.09</v>
      </c>
      <c r="E40" s="40">
        <v>119.3</v>
      </c>
      <c r="F40" s="41">
        <v>27</v>
      </c>
      <c r="G40" s="40">
        <v>102.2</v>
      </c>
      <c r="H40" s="41">
        <v>76</v>
      </c>
      <c r="I40" s="40">
        <v>69.2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-6</v>
      </c>
      <c r="T40" s="40">
        <v>-0.21</v>
      </c>
      <c r="U40" s="40">
        <v>0.2</v>
      </c>
    </row>
    <row r="41" spans="1:21" ht="18">
      <c r="A41" s="40">
        <v>40</v>
      </c>
      <c r="B41" s="39" t="s">
        <v>324</v>
      </c>
      <c r="C41" s="39" t="s">
        <v>728</v>
      </c>
      <c r="D41" s="40">
        <v>17.059999999999999</v>
      </c>
      <c r="E41" s="40">
        <v>117.5</v>
      </c>
      <c r="F41" s="41">
        <v>40</v>
      </c>
      <c r="G41" s="40">
        <v>100.4</v>
      </c>
      <c r="H41" s="41">
        <v>57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0.1</v>
      </c>
      <c r="U41" s="40">
        <v>0.1</v>
      </c>
    </row>
    <row r="42" spans="1:21" ht="18">
      <c r="A42" s="40">
        <v>41</v>
      </c>
      <c r="B42" s="39" t="s">
        <v>455</v>
      </c>
      <c r="C42" s="39" t="s">
        <v>734</v>
      </c>
      <c r="D42" s="40">
        <v>17</v>
      </c>
      <c r="E42" s="40">
        <v>122</v>
      </c>
      <c r="F42" s="41">
        <v>14</v>
      </c>
      <c r="G42" s="40">
        <v>105</v>
      </c>
      <c r="H42" s="41">
        <v>117</v>
      </c>
      <c r="I42" s="40">
        <v>68.3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-9</v>
      </c>
      <c r="T42" s="40">
        <v>-0.8</v>
      </c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16.73</v>
      </c>
      <c r="E43" s="40">
        <v>110.5</v>
      </c>
      <c r="F43" s="41">
        <v>120</v>
      </c>
      <c r="G43" s="40">
        <v>93.7</v>
      </c>
      <c r="H43" s="41">
        <v>10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-1</v>
      </c>
      <c r="T43" s="40">
        <v>0.35</v>
      </c>
      <c r="U43" s="40"/>
    </row>
    <row r="44" spans="1:21" ht="18">
      <c r="A44" s="40">
        <v>43</v>
      </c>
      <c r="B44" s="39" t="s">
        <v>366</v>
      </c>
      <c r="C44" s="39" t="s">
        <v>728</v>
      </c>
      <c r="D44" s="40">
        <v>16.72</v>
      </c>
      <c r="E44" s="40">
        <v>118.8</v>
      </c>
      <c r="F44" s="41">
        <v>30</v>
      </c>
      <c r="G44" s="40">
        <v>102.1</v>
      </c>
      <c r="H44" s="41">
        <v>75</v>
      </c>
      <c r="I44" s="40">
        <v>69.3</v>
      </c>
      <c r="J44" s="41"/>
      <c r="K44" s="40"/>
      <c r="L44" s="40"/>
      <c r="M44" s="40"/>
      <c r="N44" s="41"/>
      <c r="O44" s="40"/>
      <c r="P44" s="41"/>
      <c r="Q44" s="40"/>
      <c r="R44" s="41"/>
      <c r="S44" s="40">
        <v>4</v>
      </c>
      <c r="T44" s="40">
        <v>0.7</v>
      </c>
      <c r="U44" s="40">
        <v>0.3</v>
      </c>
    </row>
    <row r="45" spans="1:21" ht="18">
      <c r="A45" s="40">
        <v>44</v>
      </c>
      <c r="B45" s="39" t="s">
        <v>214</v>
      </c>
      <c r="C45" s="39" t="s">
        <v>729</v>
      </c>
      <c r="D45" s="40">
        <v>16.68</v>
      </c>
      <c r="E45" s="40">
        <v>118</v>
      </c>
      <c r="F45" s="41">
        <v>35</v>
      </c>
      <c r="G45" s="40">
        <v>101.3</v>
      </c>
      <c r="H45" s="41">
        <v>62</v>
      </c>
      <c r="I45" s="40">
        <v>71.3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2</v>
      </c>
      <c r="T45" s="40">
        <v>0.48</v>
      </c>
      <c r="U45" s="40">
        <v>-0.3</v>
      </c>
    </row>
    <row r="46" spans="1:21" ht="18">
      <c r="A46" s="40">
        <v>45</v>
      </c>
      <c r="B46" s="39" t="s">
        <v>88</v>
      </c>
      <c r="C46" s="39" t="s">
        <v>728</v>
      </c>
      <c r="D46" s="40">
        <v>16.64</v>
      </c>
      <c r="E46" s="40">
        <v>114.5</v>
      </c>
      <c r="F46" s="41">
        <v>67</v>
      </c>
      <c r="G46" s="40">
        <v>97.9</v>
      </c>
      <c r="H46" s="41">
        <v>34</v>
      </c>
      <c r="I46" s="40">
        <v>66.3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0.95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16.489999999999998</v>
      </c>
      <c r="E47" s="40">
        <v>115</v>
      </c>
      <c r="F47" s="41">
        <v>62</v>
      </c>
      <c r="G47" s="40">
        <v>98.5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-0.11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16.38</v>
      </c>
      <c r="E48" s="40">
        <v>115.4</v>
      </c>
      <c r="F48" s="41">
        <v>58</v>
      </c>
      <c r="G48" s="40">
        <v>99</v>
      </c>
      <c r="H48" s="41">
        <v>44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-0.01</v>
      </c>
      <c r="U48" s="40"/>
    </row>
    <row r="49" spans="1:21" ht="18">
      <c r="A49" s="40">
        <v>48</v>
      </c>
      <c r="B49" s="39" t="s">
        <v>426</v>
      </c>
      <c r="C49" s="39" t="s">
        <v>734</v>
      </c>
      <c r="D49" s="40">
        <v>16.13</v>
      </c>
      <c r="E49" s="40">
        <v>116.9</v>
      </c>
      <c r="F49" s="41">
        <v>44</v>
      </c>
      <c r="G49" s="40">
        <v>100.8</v>
      </c>
      <c r="H49" s="41">
        <v>60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0.82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16.11</v>
      </c>
      <c r="E50" s="40">
        <v>118.1</v>
      </c>
      <c r="F50" s="41">
        <v>34</v>
      </c>
      <c r="G50" s="40">
        <v>101.9</v>
      </c>
      <c r="H50" s="41">
        <v>74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0.24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15.85</v>
      </c>
      <c r="E51" s="40">
        <v>115.1</v>
      </c>
      <c r="F51" s="41">
        <v>60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0.04</v>
      </c>
      <c r="U51" s="40"/>
    </row>
    <row r="52" spans="1:21" ht="18">
      <c r="A52" s="40">
        <v>51</v>
      </c>
      <c r="B52" s="39" t="s">
        <v>382</v>
      </c>
      <c r="C52" s="39" t="s">
        <v>727</v>
      </c>
      <c r="D52" s="40">
        <v>15.67</v>
      </c>
      <c r="E52" s="40">
        <v>110.6</v>
      </c>
      <c r="F52" s="41">
        <v>116</v>
      </c>
      <c r="G52" s="40">
        <v>94.9</v>
      </c>
      <c r="H52" s="41">
        <v>16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0.53</v>
      </c>
      <c r="U52" s="40">
        <v>0.1</v>
      </c>
    </row>
    <row r="53" spans="1:21" ht="18">
      <c r="A53" s="40">
        <v>52</v>
      </c>
      <c r="B53" s="39" t="s">
        <v>42</v>
      </c>
      <c r="C53" s="39" t="s">
        <v>727</v>
      </c>
      <c r="D53" s="40">
        <v>15.44</v>
      </c>
      <c r="E53" s="40">
        <v>112.2</v>
      </c>
      <c r="F53" s="41">
        <v>91</v>
      </c>
      <c r="G53" s="40">
        <v>96.7</v>
      </c>
      <c r="H53" s="41">
        <v>22</v>
      </c>
      <c r="I53" s="40">
        <v>65.400000000000006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-1</v>
      </c>
      <c r="T53" s="40">
        <v>0.09</v>
      </c>
      <c r="U53" s="40">
        <v>-0.1</v>
      </c>
    </row>
    <row r="54" spans="1:21" ht="18">
      <c r="A54" s="40">
        <v>53</v>
      </c>
      <c r="B54" s="39" t="s">
        <v>398</v>
      </c>
      <c r="C54" s="39" t="s">
        <v>732</v>
      </c>
      <c r="D54" s="40">
        <v>15.39</v>
      </c>
      <c r="E54" s="40">
        <v>114.5</v>
      </c>
      <c r="F54" s="41">
        <v>69</v>
      </c>
      <c r="G54" s="40">
        <v>99.1</v>
      </c>
      <c r="H54" s="41">
        <v>46</v>
      </c>
      <c r="I54" s="40">
        <v>69.3</v>
      </c>
      <c r="J54" s="41"/>
      <c r="K54" s="40"/>
      <c r="L54" s="40"/>
      <c r="M54" s="40"/>
      <c r="N54" s="41"/>
      <c r="O54" s="40"/>
      <c r="P54" s="41"/>
      <c r="Q54" s="40"/>
      <c r="R54" s="41"/>
      <c r="S54" s="40">
        <v>-1</v>
      </c>
      <c r="T54" s="40">
        <v>-0.06</v>
      </c>
      <c r="U54" s="40">
        <v>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65</v>
      </c>
      <c r="G55" s="40">
        <v>99.5</v>
      </c>
      <c r="H55" s="41">
        <v>50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0.76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15.15</v>
      </c>
      <c r="E56" s="40">
        <v>117.7</v>
      </c>
      <c r="F56" s="41">
        <v>38</v>
      </c>
      <c r="G56" s="40">
        <v>102.6</v>
      </c>
      <c r="H56" s="41">
        <v>79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-0.39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15.12</v>
      </c>
      <c r="E57" s="40">
        <v>118.3</v>
      </c>
      <c r="F57" s="41">
        <v>31</v>
      </c>
      <c r="G57" s="40">
        <v>103.2</v>
      </c>
      <c r="H57" s="41">
        <v>90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-0.84</v>
      </c>
      <c r="U57" s="40"/>
    </row>
    <row r="58" spans="1:21" ht="18">
      <c r="A58" s="40">
        <v>57</v>
      </c>
      <c r="B58" s="39" t="s">
        <v>370</v>
      </c>
      <c r="C58" s="39" t="s">
        <v>732</v>
      </c>
      <c r="D58" s="40">
        <v>14.98</v>
      </c>
      <c r="E58" s="40">
        <v>120.6</v>
      </c>
      <c r="F58" s="41">
        <v>20</v>
      </c>
      <c r="G58" s="40">
        <v>105.7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-0.12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13.77</v>
      </c>
      <c r="E59" s="40">
        <v>112.4</v>
      </c>
      <c r="F59" s="41">
        <v>87</v>
      </c>
      <c r="G59" s="40">
        <v>98.6</v>
      </c>
      <c r="H59" s="41">
        <v>42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0.3</v>
      </c>
    </row>
    <row r="60" spans="1:21" ht="18">
      <c r="A60" s="40">
        <v>59</v>
      </c>
      <c r="B60" s="39" t="s">
        <v>66</v>
      </c>
      <c r="C60" s="39" t="s">
        <v>738</v>
      </c>
      <c r="D60" s="40">
        <v>13.6</v>
      </c>
      <c r="E60" s="40">
        <v>113.7</v>
      </c>
      <c r="F60" s="41">
        <v>77</v>
      </c>
      <c r="G60" s="40">
        <v>100.1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-0.21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49</v>
      </c>
      <c r="G61" s="40">
        <v>103.6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412</v>
      </c>
      <c r="C62" s="39" t="s">
        <v>733</v>
      </c>
      <c r="D62" s="40">
        <v>12.81</v>
      </c>
      <c r="E62" s="40">
        <v>110.2</v>
      </c>
      <c r="F62" s="41">
        <v>124</v>
      </c>
      <c r="G62" s="40">
        <v>97.4</v>
      </c>
      <c r="H62" s="41">
        <v>29</v>
      </c>
      <c r="I62" s="40">
        <v>60.8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3</v>
      </c>
      <c r="T62" s="40">
        <v>0.61</v>
      </c>
      <c r="U62" s="40">
        <v>-0.1</v>
      </c>
    </row>
    <row r="63" spans="1:21" ht="18">
      <c r="A63" s="40">
        <v>62</v>
      </c>
      <c r="B63" s="39" t="s">
        <v>418</v>
      </c>
      <c r="C63" s="39" t="s">
        <v>731</v>
      </c>
      <c r="D63" s="40">
        <v>12.71</v>
      </c>
      <c r="E63" s="40">
        <v>112.2</v>
      </c>
      <c r="F63" s="41">
        <v>90</v>
      </c>
      <c r="G63" s="40">
        <v>99.5</v>
      </c>
      <c r="H63" s="41">
        <v>51</v>
      </c>
      <c r="I63" s="40">
        <v>67.599999999999994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1</v>
      </c>
      <c r="T63" s="40">
        <v>0.37</v>
      </c>
      <c r="U63" s="40"/>
    </row>
    <row r="64" spans="1:21" ht="18">
      <c r="A64" s="40">
        <v>63</v>
      </c>
      <c r="B64" s="39" t="s">
        <v>50</v>
      </c>
      <c r="C64" s="39" t="s">
        <v>734</v>
      </c>
      <c r="D64" s="40">
        <v>12.58</v>
      </c>
      <c r="E64" s="40">
        <v>114.4</v>
      </c>
      <c r="F64" s="41">
        <v>70</v>
      </c>
      <c r="G64" s="40">
        <v>101.9</v>
      </c>
      <c r="H64" s="41">
        <v>71</v>
      </c>
      <c r="I64" s="40">
        <v>66.2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1</v>
      </c>
      <c r="T64" s="40">
        <v>0.47</v>
      </c>
      <c r="U64" s="40">
        <v>0.2</v>
      </c>
    </row>
    <row r="65" spans="1:21" ht="18">
      <c r="A65" s="40">
        <v>64</v>
      </c>
      <c r="B65" s="39" t="s">
        <v>287</v>
      </c>
      <c r="C65" s="39" t="s">
        <v>737</v>
      </c>
      <c r="D65" s="40">
        <v>12.54</v>
      </c>
      <c r="E65" s="40">
        <v>114.4</v>
      </c>
      <c r="F65" s="41">
        <v>72</v>
      </c>
      <c r="G65" s="40">
        <v>101.8</v>
      </c>
      <c r="H65" s="41">
        <v>70</v>
      </c>
      <c r="I65" s="40">
        <v>64.7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1</v>
      </c>
      <c r="T65" s="40">
        <v>0.47</v>
      </c>
      <c r="U65" s="40">
        <v>0.5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12.5</v>
      </c>
      <c r="E66" s="40">
        <v>117.1</v>
      </c>
      <c r="F66" s="41">
        <v>43</v>
      </c>
      <c r="G66" s="40">
        <v>104.6</v>
      </c>
      <c r="H66" s="41">
        <v>110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-0.16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112.7</v>
      </c>
      <c r="F67" s="41">
        <v>82</v>
      </c>
      <c r="G67" s="40">
        <v>100.3</v>
      </c>
      <c r="H67" s="41">
        <v>56</v>
      </c>
      <c r="I67" s="40">
        <v>67.3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-0.25</v>
      </c>
      <c r="U67" s="40">
        <v>0.1</v>
      </c>
    </row>
    <row r="68" spans="1:21" ht="18">
      <c r="A68" s="40">
        <v>67</v>
      </c>
      <c r="B68" s="39" t="s">
        <v>244</v>
      </c>
      <c r="C68" s="39" t="s">
        <v>730</v>
      </c>
      <c r="D68" s="40">
        <v>12.25</v>
      </c>
      <c r="E68" s="40">
        <v>115</v>
      </c>
      <c r="F68" s="41">
        <v>61</v>
      </c>
      <c r="G68" s="40">
        <v>102.8</v>
      </c>
      <c r="H68" s="41">
        <v>84</v>
      </c>
      <c r="I68" s="40">
        <v>70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0.08</v>
      </c>
      <c r="U68" s="40"/>
    </row>
    <row r="69" spans="1:21" ht="18">
      <c r="A69" s="40">
        <v>68</v>
      </c>
      <c r="B69" s="39" t="s">
        <v>376</v>
      </c>
      <c r="C69" s="39" t="s">
        <v>729</v>
      </c>
      <c r="D69" s="40">
        <v>12.15</v>
      </c>
      <c r="E69" s="40">
        <v>109.8</v>
      </c>
      <c r="F69" s="41">
        <v>133</v>
      </c>
      <c r="G69" s="40">
        <v>97.6</v>
      </c>
      <c r="H69" s="41">
        <v>32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-1.25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12.13</v>
      </c>
      <c r="E70" s="40">
        <v>109.9</v>
      </c>
      <c r="F70" s="41">
        <v>130</v>
      </c>
      <c r="G70" s="40">
        <v>97.8</v>
      </c>
      <c r="H70" s="41">
        <v>33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-0.19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11.98</v>
      </c>
      <c r="E71" s="40">
        <v>119.6</v>
      </c>
      <c r="F71" s="41">
        <v>24</v>
      </c>
      <c r="G71" s="40">
        <v>107.6</v>
      </c>
      <c r="H71" s="41">
        <v>175</v>
      </c>
      <c r="I71" s="40">
        <v>70.5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-0.61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11.63</v>
      </c>
      <c r="E72" s="40">
        <v>116.9</v>
      </c>
      <c r="F72" s="41">
        <v>46</v>
      </c>
      <c r="G72" s="40">
        <v>105.2</v>
      </c>
      <c r="H72" s="41">
        <v>119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>
        <v>0.01</v>
      </c>
      <c r="U72" s="40">
        <v>-0.1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11.38</v>
      </c>
      <c r="E73" s="40">
        <v>106.3</v>
      </c>
      <c r="F73" s="41">
        <v>202</v>
      </c>
      <c r="G73" s="40">
        <v>94.9</v>
      </c>
      <c r="H73" s="41">
        <v>15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-0.43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11.32</v>
      </c>
      <c r="E74" s="40">
        <v>105.8</v>
      </c>
      <c r="F74" s="41">
        <v>214</v>
      </c>
      <c r="G74" s="40">
        <v>94.5</v>
      </c>
      <c r="H74" s="41">
        <v>13</v>
      </c>
      <c r="I74" s="40">
        <v>69.099999999999994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0.41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11.06</v>
      </c>
      <c r="E75" s="40">
        <v>116</v>
      </c>
      <c r="F75" s="41">
        <v>54</v>
      </c>
      <c r="G75" s="40">
        <v>104.9</v>
      </c>
      <c r="H75" s="41">
        <v>114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0.56999999999999995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11.01</v>
      </c>
      <c r="E76" s="40">
        <v>110.5</v>
      </c>
      <c r="F76" s="41">
        <v>119</v>
      </c>
      <c r="G76" s="40">
        <v>99.5</v>
      </c>
      <c r="H76" s="41">
        <v>52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10.89</v>
      </c>
      <c r="E77" s="40">
        <v>114.2</v>
      </c>
      <c r="F77" s="41">
        <v>74</v>
      </c>
      <c r="G77" s="40">
        <v>103.3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0.56000000000000005</v>
      </c>
      <c r="U77" s="40">
        <v>0.2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10.56</v>
      </c>
      <c r="E78" s="40">
        <v>115.6</v>
      </c>
      <c r="F78" s="41">
        <v>57</v>
      </c>
      <c r="G78" s="40">
        <v>105</v>
      </c>
      <c r="H78" s="41">
        <v>118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10.54</v>
      </c>
      <c r="E79" s="40">
        <v>112.4</v>
      </c>
      <c r="F79" s="41">
        <v>86</v>
      </c>
      <c r="G79" s="40">
        <v>101.9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-0.22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10.43</v>
      </c>
      <c r="E80" s="40">
        <v>116.8</v>
      </c>
      <c r="F80" s="41">
        <v>47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10.36</v>
      </c>
      <c r="E81" s="40">
        <v>111.4</v>
      </c>
      <c r="F81" s="41">
        <v>100</v>
      </c>
      <c r="G81" s="40">
        <v>101</v>
      </c>
      <c r="H81" s="41">
        <v>61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0.28000000000000003</v>
      </c>
      <c r="U81" s="40">
        <v>-0.2</v>
      </c>
    </row>
    <row r="82" spans="1:21" ht="18">
      <c r="A82" s="40">
        <v>81</v>
      </c>
      <c r="B82" s="39" t="s">
        <v>262</v>
      </c>
      <c r="C82" s="39" t="s">
        <v>735</v>
      </c>
      <c r="D82" s="40">
        <v>10.31</v>
      </c>
      <c r="E82" s="40">
        <v>111</v>
      </c>
      <c r="F82" s="41">
        <v>109</v>
      </c>
      <c r="G82" s="40">
        <v>100.7</v>
      </c>
      <c r="H82" s="41">
        <v>59</v>
      </c>
      <c r="I82" s="40">
        <v>68.2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5</v>
      </c>
      <c r="T82" s="40">
        <v>0.33</v>
      </c>
      <c r="U82" s="40">
        <v>0.2</v>
      </c>
    </row>
    <row r="83" spans="1:21" ht="18">
      <c r="A83" s="40">
        <v>82</v>
      </c>
      <c r="B83" s="39" t="s">
        <v>432</v>
      </c>
      <c r="C83" s="39" t="s">
        <v>732</v>
      </c>
      <c r="D83" s="40">
        <v>10.29</v>
      </c>
      <c r="E83" s="40">
        <v>108.3</v>
      </c>
      <c r="F83" s="41">
        <v>163</v>
      </c>
      <c r="G83" s="40">
        <v>98</v>
      </c>
      <c r="H83" s="41">
        <v>36</v>
      </c>
      <c r="I83" s="40">
        <v>68.3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-1</v>
      </c>
      <c r="T83" s="40">
        <v>-0.33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10.210000000000001</v>
      </c>
      <c r="E84" s="40">
        <v>117.5</v>
      </c>
      <c r="F84" s="41">
        <v>41</v>
      </c>
      <c r="G84" s="40">
        <v>107.3</v>
      </c>
      <c r="H84" s="41">
        <v>165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0.35</v>
      </c>
      <c r="U84" s="40">
        <v>0.3</v>
      </c>
    </row>
    <row r="85" spans="1:21" ht="18">
      <c r="A85" s="40">
        <v>84</v>
      </c>
      <c r="B85" s="39" t="s">
        <v>316</v>
      </c>
      <c r="C85" s="39" t="s">
        <v>727</v>
      </c>
      <c r="D85" s="40">
        <v>9.81</v>
      </c>
      <c r="E85" s="40">
        <v>107.3</v>
      </c>
      <c r="F85" s="41">
        <v>185</v>
      </c>
      <c r="G85" s="40">
        <v>97.5</v>
      </c>
      <c r="H85" s="41">
        <v>30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-0.63</v>
      </c>
      <c r="U85" s="40">
        <v>0.1</v>
      </c>
    </row>
    <row r="86" spans="1:21" ht="18">
      <c r="A86" s="40">
        <v>85</v>
      </c>
      <c r="B86" s="39" t="s">
        <v>80</v>
      </c>
      <c r="C86" s="39" t="s">
        <v>729</v>
      </c>
      <c r="D86" s="40">
        <v>9.0500000000000007</v>
      </c>
      <c r="E86" s="40">
        <v>109.3</v>
      </c>
      <c r="F86" s="41">
        <v>140</v>
      </c>
      <c r="G86" s="40">
        <v>100.2</v>
      </c>
      <c r="H86" s="41">
        <v>55</v>
      </c>
      <c r="I86" s="40">
        <v>70.3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-3</v>
      </c>
      <c r="T86" s="40">
        <v>-0.45</v>
      </c>
      <c r="U86" s="40">
        <v>-0.3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9.0299999999999994</v>
      </c>
      <c r="E87" s="40">
        <v>114.4</v>
      </c>
      <c r="F87" s="41">
        <v>71</v>
      </c>
      <c r="G87" s="40">
        <v>105.4</v>
      </c>
      <c r="H87" s="41">
        <v>125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-0.76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8.9499999999999993</v>
      </c>
      <c r="E88" s="40">
        <v>119.3</v>
      </c>
      <c r="F88" s="41">
        <v>28</v>
      </c>
      <c r="G88" s="40">
        <v>110.4</v>
      </c>
      <c r="H88" s="41">
        <v>228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-0.13</v>
      </c>
      <c r="U88" s="40">
        <v>0.3</v>
      </c>
    </row>
    <row r="89" spans="1:21" ht="18">
      <c r="A89" s="40">
        <v>88</v>
      </c>
      <c r="B89" s="39" t="s">
        <v>71</v>
      </c>
      <c r="C89" s="39" t="s">
        <v>742</v>
      </c>
      <c r="D89" s="40">
        <v>8.9</v>
      </c>
      <c r="E89" s="40">
        <v>111.3</v>
      </c>
      <c r="F89" s="41">
        <v>102</v>
      </c>
      <c r="G89" s="40">
        <v>102.4</v>
      </c>
      <c r="H89" s="41">
        <v>78</v>
      </c>
      <c r="I89" s="40">
        <v>66.400000000000006</v>
      </c>
      <c r="J89" s="41"/>
      <c r="K89" s="40"/>
      <c r="L89" s="40"/>
      <c r="M89" s="40"/>
      <c r="N89" s="41"/>
      <c r="O89" s="40"/>
      <c r="P89" s="41"/>
      <c r="Q89" s="40"/>
      <c r="R89" s="41"/>
      <c r="S89" s="40">
        <v>4</v>
      </c>
      <c r="T89" s="40">
        <v>0.66</v>
      </c>
      <c r="U89" s="40">
        <v>-0.1</v>
      </c>
    </row>
    <row r="90" spans="1:21" ht="18">
      <c r="A90" s="40">
        <v>89</v>
      </c>
      <c r="B90" s="39" t="s">
        <v>439</v>
      </c>
      <c r="C90" s="39" t="s">
        <v>730</v>
      </c>
      <c r="D90" s="40">
        <v>8.5299999999999994</v>
      </c>
      <c r="E90" s="40">
        <v>111.3</v>
      </c>
      <c r="F90" s="41">
        <v>103</v>
      </c>
      <c r="G90" s="40">
        <v>102.8</v>
      </c>
      <c r="H90" s="41">
        <v>82</v>
      </c>
      <c r="I90" s="40">
        <v>62.2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8.34</v>
      </c>
      <c r="E91" s="40">
        <v>112.8</v>
      </c>
      <c r="F91" s="41">
        <v>81</v>
      </c>
      <c r="G91" s="40">
        <v>104.5</v>
      </c>
      <c r="H91" s="41">
        <v>109</v>
      </c>
      <c r="I91" s="40">
        <v>67.099999999999994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0.43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8.24</v>
      </c>
      <c r="E92" s="40">
        <v>109.9</v>
      </c>
      <c r="F92" s="41">
        <v>129</v>
      </c>
      <c r="G92" s="40">
        <v>101.7</v>
      </c>
      <c r="H92" s="41">
        <v>67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0.22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7.33</v>
      </c>
      <c r="E93" s="40">
        <v>108.7</v>
      </c>
      <c r="F93" s="41">
        <v>152</v>
      </c>
      <c r="G93" s="40">
        <v>101.4</v>
      </c>
      <c r="H93" s="41">
        <v>65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>
        <v>0.1</v>
      </c>
    </row>
    <row r="94" spans="1:21" ht="18">
      <c r="A94" s="40">
        <v>93</v>
      </c>
      <c r="B94" s="39" t="s">
        <v>443</v>
      </c>
      <c r="C94" s="39" t="s">
        <v>729</v>
      </c>
      <c r="D94" s="40">
        <v>7.26</v>
      </c>
      <c r="E94" s="40">
        <v>114.2</v>
      </c>
      <c r="F94" s="41">
        <v>73</v>
      </c>
      <c r="G94" s="40">
        <v>106.9</v>
      </c>
      <c r="H94" s="41">
        <v>157</v>
      </c>
      <c r="I94" s="40">
        <v>64.8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0.05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7.18</v>
      </c>
      <c r="E95" s="40">
        <v>110.8</v>
      </c>
      <c r="F95" s="41">
        <v>113</v>
      </c>
      <c r="G95" s="40">
        <v>103.6</v>
      </c>
      <c r="H95" s="41">
        <v>97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-0.48</v>
      </c>
      <c r="U95" s="40">
        <v>-0.1</v>
      </c>
    </row>
    <row r="96" spans="1:21" ht="18">
      <c r="A96" s="40">
        <v>95</v>
      </c>
      <c r="B96" s="39" t="s">
        <v>28</v>
      </c>
      <c r="C96" s="39" t="s">
        <v>738</v>
      </c>
      <c r="D96" s="40">
        <v>6.73</v>
      </c>
      <c r="E96" s="40">
        <v>112.5</v>
      </c>
      <c r="F96" s="41">
        <v>85</v>
      </c>
      <c r="G96" s="40">
        <v>105.8</v>
      </c>
      <c r="H96" s="41">
        <v>139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0.33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6.67</v>
      </c>
      <c r="E97" s="40">
        <v>108.4</v>
      </c>
      <c r="F97" s="41">
        <v>160</v>
      </c>
      <c r="G97" s="40">
        <v>101.7</v>
      </c>
      <c r="H97" s="41">
        <v>68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0.22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6.55</v>
      </c>
      <c r="E98" s="40">
        <v>108.8</v>
      </c>
      <c r="F98" s="41">
        <v>150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-0.24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6.2</v>
      </c>
      <c r="E99" s="40">
        <v>111.1</v>
      </c>
      <c r="F99" s="41">
        <v>107</v>
      </c>
      <c r="G99" s="40">
        <v>104.9</v>
      </c>
      <c r="H99" s="41">
        <v>115</v>
      </c>
      <c r="I99" s="40">
        <v>65.7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0.74</v>
      </c>
      <c r="U99" s="40">
        <v>-0.2</v>
      </c>
    </row>
    <row r="100" spans="1:21" ht="18">
      <c r="A100" s="40">
        <v>99</v>
      </c>
      <c r="B100" s="39" t="s">
        <v>15</v>
      </c>
      <c r="C100" s="39" t="s">
        <v>744</v>
      </c>
      <c r="D100" s="40">
        <v>6.15</v>
      </c>
      <c r="E100" s="40">
        <v>111.9</v>
      </c>
      <c r="F100" s="41">
        <v>95</v>
      </c>
      <c r="G100" s="40">
        <v>105.8</v>
      </c>
      <c r="H100" s="41">
        <v>140</v>
      </c>
      <c r="I100" s="40">
        <v>72.2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-3</v>
      </c>
      <c r="T100" s="40">
        <v>-0.19</v>
      </c>
      <c r="U100" s="40"/>
    </row>
    <row r="101" spans="1:21" ht="18">
      <c r="A101" s="40">
        <v>100</v>
      </c>
      <c r="B101" s="39" t="s">
        <v>98</v>
      </c>
      <c r="C101" s="39" t="s">
        <v>743</v>
      </c>
      <c r="D101" s="40">
        <v>6.13</v>
      </c>
      <c r="E101" s="40">
        <v>106.6</v>
      </c>
      <c r="F101" s="41">
        <v>195</v>
      </c>
      <c r="G101" s="40">
        <v>100.4</v>
      </c>
      <c r="H101" s="41">
        <v>58</v>
      </c>
      <c r="I101" s="40">
        <v>72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>
        <v>0.12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5.56</v>
      </c>
      <c r="E102" s="40">
        <v>111.3</v>
      </c>
      <c r="F102" s="41">
        <v>101</v>
      </c>
      <c r="G102" s="40">
        <v>105.8</v>
      </c>
      <c r="H102" s="41">
        <v>138</v>
      </c>
      <c r="I102" s="40">
        <v>60.8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0.88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5.45</v>
      </c>
      <c r="E103" s="40">
        <v>111.7</v>
      </c>
      <c r="F103" s="41">
        <v>97</v>
      </c>
      <c r="G103" s="40">
        <v>106.3</v>
      </c>
      <c r="H103" s="41">
        <v>146</v>
      </c>
      <c r="I103" s="40">
        <v>70.599999999999994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0.26</v>
      </c>
      <c r="U103" s="40">
        <v>0.2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5.32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0.93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5.26</v>
      </c>
      <c r="E105" s="40">
        <v>107.9</v>
      </c>
      <c r="F105" s="41">
        <v>170</v>
      </c>
      <c r="G105" s="40">
        <v>102.6</v>
      </c>
      <c r="H105" s="41">
        <v>81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-1.06</v>
      </c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5.03</v>
      </c>
      <c r="E106" s="40">
        <v>112.2</v>
      </c>
      <c r="F106" s="41">
        <v>89</v>
      </c>
      <c r="G106" s="40">
        <v>107.2</v>
      </c>
      <c r="H106" s="41">
        <v>161</v>
      </c>
      <c r="I106" s="40">
        <v>69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</v>
      </c>
      <c r="T106" s="40">
        <v>0.08</v>
      </c>
      <c r="U106" s="40"/>
    </row>
    <row r="107" spans="1:21" ht="18">
      <c r="A107" s="40">
        <v>106</v>
      </c>
      <c r="B107" s="39" t="s">
        <v>196</v>
      </c>
      <c r="C107" s="39" t="s">
        <v>729</v>
      </c>
      <c r="D107" s="40">
        <v>5</v>
      </c>
      <c r="E107" s="40">
        <v>109.8</v>
      </c>
      <c r="F107" s="41">
        <v>131</v>
      </c>
      <c r="G107" s="40">
        <v>104.8</v>
      </c>
      <c r="H107" s="41">
        <v>112</v>
      </c>
      <c r="I107" s="40">
        <v>65.099999999999994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>
        <v>-11</v>
      </c>
      <c r="T107" s="40">
        <v>-0.79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4.99</v>
      </c>
      <c r="E108" s="40">
        <v>109.2</v>
      </c>
      <c r="F108" s="41">
        <v>143</v>
      </c>
      <c r="G108" s="40">
        <v>104.3</v>
      </c>
      <c r="H108" s="41">
        <v>106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0.09</v>
      </c>
      <c r="U108" s="40">
        <v>0.1</v>
      </c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118.1</v>
      </c>
      <c r="F109" s="41">
        <v>33</v>
      </c>
      <c r="G109" s="40">
        <v>113.1</v>
      </c>
      <c r="H109" s="41">
        <v>287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114</v>
      </c>
      <c r="F110" s="41">
        <v>76</v>
      </c>
      <c r="G110" s="40">
        <v>109.2</v>
      </c>
      <c r="H110" s="41">
        <v>206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4.67</v>
      </c>
      <c r="E111" s="40">
        <v>107.9</v>
      </c>
      <c r="F111" s="41">
        <v>171</v>
      </c>
      <c r="G111" s="40">
        <v>103.2</v>
      </c>
      <c r="H111" s="41">
        <v>89</v>
      </c>
      <c r="I111" s="40">
        <v>65.8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4.6500000000000004</v>
      </c>
      <c r="E112" s="40">
        <v>107.4</v>
      </c>
      <c r="F112" s="41">
        <v>181</v>
      </c>
      <c r="G112" s="40">
        <v>102.8</v>
      </c>
      <c r="H112" s="41">
        <v>83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1.17</v>
      </c>
      <c r="U112" s="40">
        <v>-0.1</v>
      </c>
    </row>
    <row r="113" spans="1:21" ht="18">
      <c r="A113" s="40">
        <v>112</v>
      </c>
      <c r="B113" s="39" t="s">
        <v>128</v>
      </c>
      <c r="C113" s="39" t="s">
        <v>739</v>
      </c>
      <c r="D113" s="40">
        <v>4.24</v>
      </c>
      <c r="E113" s="40">
        <v>110.8</v>
      </c>
      <c r="F113" s="41">
        <v>114</v>
      </c>
      <c r="G113" s="40">
        <v>106.5</v>
      </c>
      <c r="H113" s="41">
        <v>153</v>
      </c>
      <c r="I113" s="40">
        <v>65.400000000000006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1</v>
      </c>
      <c r="T113" s="40">
        <v>0.25</v>
      </c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4.08</v>
      </c>
      <c r="E114" s="40">
        <v>109</v>
      </c>
      <c r="F114" s="41">
        <v>145</v>
      </c>
      <c r="G114" s="40">
        <v>104.9</v>
      </c>
      <c r="H114" s="41">
        <v>116</v>
      </c>
      <c r="I114" s="40">
        <v>67.7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-1</v>
      </c>
      <c r="T114" s="40">
        <v>0.18</v>
      </c>
      <c r="U114" s="40">
        <v>-0.2</v>
      </c>
    </row>
    <row r="115" spans="1:21" ht="18">
      <c r="A115" s="40">
        <v>114</v>
      </c>
      <c r="B115" s="39" t="s">
        <v>378</v>
      </c>
      <c r="C115" s="39" t="s">
        <v>731</v>
      </c>
      <c r="D115" s="40">
        <v>3.92</v>
      </c>
      <c r="E115" s="40">
        <v>111.8</v>
      </c>
      <c r="F115" s="41">
        <v>96</v>
      </c>
      <c r="G115" s="40">
        <v>107.9</v>
      </c>
      <c r="H115" s="41">
        <v>180</v>
      </c>
      <c r="I115" s="40">
        <v>69.900000000000006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>
        <v>-7</v>
      </c>
      <c r="T115" s="40">
        <v>-0.27</v>
      </c>
      <c r="U115" s="40">
        <v>0.3</v>
      </c>
    </row>
    <row r="116" spans="1:21" ht="18">
      <c r="A116" s="40">
        <v>115</v>
      </c>
      <c r="B116" s="39" t="s">
        <v>36</v>
      </c>
      <c r="C116" s="39" t="s">
        <v>729</v>
      </c>
      <c r="D116" s="40">
        <v>3.88</v>
      </c>
      <c r="E116" s="40">
        <v>112.1</v>
      </c>
      <c r="F116" s="41">
        <v>94</v>
      </c>
      <c r="G116" s="40">
        <v>108.2</v>
      </c>
      <c r="H116" s="41">
        <v>185</v>
      </c>
      <c r="I116" s="40">
        <v>67.3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-3</v>
      </c>
      <c r="T116" s="40">
        <v>0.18</v>
      </c>
      <c r="U116" s="40">
        <v>0.2</v>
      </c>
    </row>
    <row r="117" spans="1:21" ht="18">
      <c r="A117" s="40">
        <v>116</v>
      </c>
      <c r="B117" s="39" t="s">
        <v>7</v>
      </c>
      <c r="C117" s="39" t="s">
        <v>742</v>
      </c>
      <c r="D117" s="40">
        <v>3.86</v>
      </c>
      <c r="E117" s="40">
        <v>112.1</v>
      </c>
      <c r="F117" s="41">
        <v>92</v>
      </c>
      <c r="G117" s="40">
        <v>108.3</v>
      </c>
      <c r="H117" s="41">
        <v>188</v>
      </c>
      <c r="I117" s="40">
        <v>66.7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3</v>
      </c>
      <c r="T117" s="40">
        <v>0.45</v>
      </c>
      <c r="U117" s="40"/>
    </row>
    <row r="118" spans="1:21" ht="18">
      <c r="A118" s="40">
        <v>117</v>
      </c>
      <c r="B118" s="39" t="s">
        <v>158</v>
      </c>
      <c r="C118" s="39" t="s">
        <v>735</v>
      </c>
      <c r="D118" s="40">
        <v>3.61</v>
      </c>
      <c r="E118" s="40">
        <v>107.6</v>
      </c>
      <c r="F118" s="41">
        <v>176</v>
      </c>
      <c r="G118" s="40">
        <v>104</v>
      </c>
      <c r="H118" s="41">
        <v>103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0.95</v>
      </c>
      <c r="U118" s="40"/>
    </row>
    <row r="119" spans="1:21" ht="18">
      <c r="A119" s="40">
        <v>118</v>
      </c>
      <c r="B119" s="39" t="s">
        <v>280</v>
      </c>
      <c r="C119" s="39" t="s">
        <v>741</v>
      </c>
      <c r="D119" s="40">
        <v>3.51</v>
      </c>
      <c r="E119" s="40">
        <v>107.3</v>
      </c>
      <c r="F119" s="41">
        <v>184</v>
      </c>
      <c r="G119" s="40">
        <v>103.8</v>
      </c>
      <c r="H119" s="41">
        <v>99</v>
      </c>
      <c r="I119" s="40">
        <v>63.2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-4</v>
      </c>
      <c r="T119" s="40">
        <v>0.04</v>
      </c>
      <c r="U119" s="40">
        <v>0.2</v>
      </c>
    </row>
    <row r="120" spans="1:21" ht="18">
      <c r="A120" s="40">
        <v>119</v>
      </c>
      <c r="B120" s="39" t="s">
        <v>353</v>
      </c>
      <c r="C120" s="39" t="s">
        <v>746</v>
      </c>
      <c r="D120" s="40">
        <v>3.48</v>
      </c>
      <c r="E120" s="40">
        <v>116</v>
      </c>
      <c r="F120" s="41">
        <v>55</v>
      </c>
      <c r="G120" s="40">
        <v>112.5</v>
      </c>
      <c r="H120" s="41">
        <v>269</v>
      </c>
      <c r="I120" s="40">
        <v>66.8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7</v>
      </c>
      <c r="T120" s="40">
        <v>0.89</v>
      </c>
      <c r="U120" s="40"/>
    </row>
    <row r="121" spans="1:21" ht="18">
      <c r="A121" s="40">
        <v>120</v>
      </c>
      <c r="B121" s="39" t="s">
        <v>385</v>
      </c>
      <c r="C121" s="39" t="s">
        <v>733</v>
      </c>
      <c r="D121" s="40">
        <v>3.44</v>
      </c>
      <c r="E121" s="40">
        <v>108.8</v>
      </c>
      <c r="F121" s="41">
        <v>151</v>
      </c>
      <c r="G121" s="40">
        <v>105.3</v>
      </c>
      <c r="H121" s="41">
        <v>123</v>
      </c>
      <c r="I121" s="40">
        <v>68.599999999999994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-9</v>
      </c>
      <c r="T121" s="40">
        <v>-0.66</v>
      </c>
      <c r="U121" s="40">
        <v>0.1</v>
      </c>
    </row>
    <row r="122" spans="1:21" ht="18">
      <c r="A122" s="40">
        <v>121</v>
      </c>
      <c r="B122" s="39" t="s">
        <v>180</v>
      </c>
      <c r="C122" s="39" t="s">
        <v>739</v>
      </c>
      <c r="D122" s="40">
        <v>3.43</v>
      </c>
      <c r="E122" s="40">
        <v>110.3</v>
      </c>
      <c r="F122" s="41">
        <v>122</v>
      </c>
      <c r="G122" s="40">
        <v>106.9</v>
      </c>
      <c r="H122" s="41">
        <v>156</v>
      </c>
      <c r="I122" s="40">
        <v>68.099999999999994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1</v>
      </c>
      <c r="T122" s="40">
        <v>0.48</v>
      </c>
      <c r="U122" s="40">
        <v>0.2</v>
      </c>
    </row>
    <row r="123" spans="1:21" ht="18">
      <c r="A123" s="40">
        <v>122</v>
      </c>
      <c r="B123" s="39" t="s">
        <v>348</v>
      </c>
      <c r="C123" s="39" t="s">
        <v>746</v>
      </c>
      <c r="D123" s="40">
        <v>3.38</v>
      </c>
      <c r="E123" s="40">
        <v>108</v>
      </c>
      <c r="F123" s="41">
        <v>167</v>
      </c>
      <c r="G123" s="40">
        <v>104.6</v>
      </c>
      <c r="H123" s="41">
        <v>111</v>
      </c>
      <c r="I123" s="40">
        <v>63.8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-13</v>
      </c>
      <c r="T123" s="40">
        <v>-0.92</v>
      </c>
      <c r="U123" s="40"/>
    </row>
    <row r="124" spans="1:21" ht="18">
      <c r="A124" s="40">
        <v>123</v>
      </c>
      <c r="B124" s="39" t="s">
        <v>56</v>
      </c>
      <c r="C124" s="39" t="s">
        <v>735</v>
      </c>
      <c r="D124" s="40">
        <v>3.23</v>
      </c>
      <c r="E124" s="40">
        <v>112.9</v>
      </c>
      <c r="F124" s="41">
        <v>80</v>
      </c>
      <c r="G124" s="40">
        <v>109.7</v>
      </c>
      <c r="H124" s="41">
        <v>212</v>
      </c>
      <c r="I124" s="40">
        <v>65.8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-4</v>
      </c>
      <c r="T124" s="40">
        <v>-0.28000000000000003</v>
      </c>
      <c r="U124" s="40">
        <v>-0.2</v>
      </c>
    </row>
    <row r="125" spans="1:21" ht="18">
      <c r="A125" s="40">
        <v>124</v>
      </c>
      <c r="B125" s="39" t="s">
        <v>218</v>
      </c>
      <c r="C125" s="39" t="s">
        <v>747</v>
      </c>
      <c r="D125" s="40">
        <v>3.21</v>
      </c>
      <c r="E125" s="40">
        <v>116.9</v>
      </c>
      <c r="F125" s="41">
        <v>45</v>
      </c>
      <c r="G125" s="40">
        <v>113.7</v>
      </c>
      <c r="H125" s="41">
        <v>300</v>
      </c>
      <c r="I125" s="40">
        <v>65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-2</v>
      </c>
      <c r="T125" s="40">
        <v>-0.15</v>
      </c>
      <c r="U125" s="40">
        <v>0.1</v>
      </c>
    </row>
    <row r="126" spans="1:21" ht="18">
      <c r="A126" s="40">
        <v>125</v>
      </c>
      <c r="B126" s="39" t="s">
        <v>76</v>
      </c>
      <c r="C126" s="39" t="s">
        <v>746</v>
      </c>
      <c r="D126" s="40">
        <v>3.15</v>
      </c>
      <c r="E126" s="40">
        <v>108.9</v>
      </c>
      <c r="F126" s="41">
        <v>149</v>
      </c>
      <c r="G126" s="40">
        <v>105.7</v>
      </c>
      <c r="H126" s="41">
        <v>135</v>
      </c>
      <c r="I126" s="40">
        <v>65.400000000000006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-8</v>
      </c>
      <c r="T126" s="40">
        <v>-0.59</v>
      </c>
      <c r="U126" s="40"/>
    </row>
    <row r="127" spans="1:21" ht="18">
      <c r="A127" s="40">
        <v>126</v>
      </c>
      <c r="B127" s="39" t="s">
        <v>350</v>
      </c>
      <c r="C127" s="39" t="s">
        <v>748</v>
      </c>
      <c r="D127" s="40">
        <v>3.06</v>
      </c>
      <c r="E127" s="40">
        <v>112.6</v>
      </c>
      <c r="F127" s="41">
        <v>84</v>
      </c>
      <c r="G127" s="40">
        <v>109.5</v>
      </c>
      <c r="H127" s="41">
        <v>210</v>
      </c>
      <c r="I127" s="40">
        <v>65.900000000000006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17</v>
      </c>
      <c r="T127" s="40">
        <v>1.56</v>
      </c>
      <c r="U127" s="40">
        <v>-0.2</v>
      </c>
    </row>
    <row r="128" spans="1:21" ht="18">
      <c r="A128" s="40">
        <v>127</v>
      </c>
      <c r="B128" s="39" t="s">
        <v>304</v>
      </c>
      <c r="C128" s="39" t="s">
        <v>747</v>
      </c>
      <c r="D128" s="40">
        <v>3.02</v>
      </c>
      <c r="E128" s="40">
        <v>115.3</v>
      </c>
      <c r="F128" s="41">
        <v>59</v>
      </c>
      <c r="G128" s="40">
        <v>112.3</v>
      </c>
      <c r="H128" s="41">
        <v>264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0.36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2.91</v>
      </c>
      <c r="E129" s="40">
        <v>110.1</v>
      </c>
      <c r="F129" s="41">
        <v>126</v>
      </c>
      <c r="G129" s="40">
        <v>107.2</v>
      </c>
      <c r="H129" s="41">
        <v>163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0.03</v>
      </c>
      <c r="U129" s="40">
        <v>0.1</v>
      </c>
    </row>
    <row r="130" spans="1:21" ht="18">
      <c r="A130" s="40">
        <v>129</v>
      </c>
      <c r="B130" s="39" t="s">
        <v>314</v>
      </c>
      <c r="C130" s="39" t="s">
        <v>729</v>
      </c>
      <c r="D130" s="40">
        <v>2.91</v>
      </c>
      <c r="E130" s="40">
        <v>110.4</v>
      </c>
      <c r="F130" s="41">
        <v>121</v>
      </c>
      <c r="G130" s="40">
        <v>107.5</v>
      </c>
      <c r="H130" s="41">
        <v>172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0.57999999999999996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2.87</v>
      </c>
      <c r="E131" s="40">
        <v>108.9</v>
      </c>
      <c r="F131" s="41">
        <v>148</v>
      </c>
      <c r="G131" s="40">
        <v>106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-0.4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2.79</v>
      </c>
      <c r="E132" s="40">
        <v>106.1</v>
      </c>
      <c r="F132" s="41">
        <v>209</v>
      </c>
      <c r="G132" s="40">
        <v>103.3</v>
      </c>
      <c r="H132" s="41">
        <v>92</v>
      </c>
      <c r="I132" s="40">
        <v>67.8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-7.0000000000000007E-2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2.65</v>
      </c>
      <c r="E133" s="40">
        <v>106.1</v>
      </c>
      <c r="F133" s="41">
        <v>207</v>
      </c>
      <c r="G133" s="40">
        <v>103.5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1.39</v>
      </c>
      <c r="U133" s="40">
        <v>0.2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114.8</v>
      </c>
      <c r="F134" s="41">
        <v>64</v>
      </c>
      <c r="G134" s="40">
        <v>112.2</v>
      </c>
      <c r="H134" s="41">
        <v>257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2.4700000000000002</v>
      </c>
      <c r="E135" s="40">
        <v>112.1</v>
      </c>
      <c r="F135" s="41">
        <v>93</v>
      </c>
      <c r="G135" s="40">
        <v>109.6</v>
      </c>
      <c r="H135" s="41">
        <v>211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0.62</v>
      </c>
      <c r="U135" s="40">
        <v>0.1</v>
      </c>
    </row>
    <row r="136" spans="1:21" ht="18">
      <c r="A136" s="40">
        <v>135</v>
      </c>
      <c r="B136" s="39" t="s">
        <v>222</v>
      </c>
      <c r="C136" s="39" t="s">
        <v>751</v>
      </c>
      <c r="D136" s="40">
        <v>2.42</v>
      </c>
      <c r="E136" s="40">
        <v>112.6</v>
      </c>
      <c r="F136" s="41">
        <v>83</v>
      </c>
      <c r="G136" s="40">
        <v>110.2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-0.08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2.4</v>
      </c>
      <c r="E137" s="40">
        <v>105.7</v>
      </c>
      <c r="F137" s="41">
        <v>218</v>
      </c>
      <c r="G137" s="40">
        <v>103.3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-1.06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2.25</v>
      </c>
      <c r="E138" s="40">
        <v>109.3</v>
      </c>
      <c r="F138" s="41">
        <v>138</v>
      </c>
      <c r="G138" s="40">
        <v>107.1</v>
      </c>
      <c r="H138" s="41">
        <v>159</v>
      </c>
      <c r="I138" s="40">
        <v>65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0.3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109.3</v>
      </c>
      <c r="F139" s="41">
        <v>141</v>
      </c>
      <c r="G139" s="40">
        <v>107.1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62</v>
      </c>
      <c r="C140" s="39" t="s">
        <v>732</v>
      </c>
      <c r="D140" s="40">
        <v>2.19</v>
      </c>
      <c r="E140" s="40">
        <v>108.7</v>
      </c>
      <c r="F140" s="41">
        <v>154</v>
      </c>
      <c r="G140" s="40">
        <v>106.5</v>
      </c>
      <c r="H140" s="41">
        <v>151</v>
      </c>
      <c r="I140" s="40">
        <v>67.3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2</v>
      </c>
      <c r="T140" s="40">
        <v>0.21</v>
      </c>
      <c r="U140" s="40">
        <v>-0.1</v>
      </c>
    </row>
    <row r="141" spans="1:21" ht="18">
      <c r="A141" s="40">
        <v>140</v>
      </c>
      <c r="B141" s="39" t="s">
        <v>386</v>
      </c>
      <c r="C141" s="39" t="s">
        <v>739</v>
      </c>
      <c r="D141" s="40">
        <v>2.16</v>
      </c>
      <c r="E141" s="40">
        <v>105.3</v>
      </c>
      <c r="F141" s="41">
        <v>221</v>
      </c>
      <c r="G141" s="40">
        <v>103.1</v>
      </c>
      <c r="H141" s="41">
        <v>88</v>
      </c>
      <c r="I141" s="40">
        <v>72.5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8</v>
      </c>
      <c r="T141" s="40">
        <v>0.54</v>
      </c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2.14</v>
      </c>
      <c r="E142" s="40">
        <v>104</v>
      </c>
      <c r="F142" s="41">
        <v>240</v>
      </c>
      <c r="G142" s="40">
        <v>101.9</v>
      </c>
      <c r="H142" s="41">
        <v>73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-0.4</v>
      </c>
      <c r="U142" s="40">
        <v>0.2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1.88</v>
      </c>
      <c r="E143" s="40">
        <v>115</v>
      </c>
      <c r="F143" s="41">
        <v>63</v>
      </c>
      <c r="G143" s="40">
        <v>113.1</v>
      </c>
      <c r="H143" s="41">
        <v>286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0.56000000000000005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1.7</v>
      </c>
      <c r="E144" s="40">
        <v>111.2</v>
      </c>
      <c r="F144" s="41">
        <v>104</v>
      </c>
      <c r="G144" s="40">
        <v>109.5</v>
      </c>
      <c r="H144" s="41">
        <v>209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-0.37</v>
      </c>
      <c r="U144" s="40">
        <v>0.2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1.62</v>
      </c>
      <c r="E145" s="40">
        <v>107.3</v>
      </c>
      <c r="F145" s="41">
        <v>183</v>
      </c>
      <c r="G145" s="40">
        <v>105.7</v>
      </c>
      <c r="H145" s="41">
        <v>136</v>
      </c>
      <c r="I145" s="40">
        <v>64.900000000000006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0.22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1.59</v>
      </c>
      <c r="E146" s="40">
        <v>107.1</v>
      </c>
      <c r="F146" s="41">
        <v>188</v>
      </c>
      <c r="G146" s="40">
        <v>105.5</v>
      </c>
      <c r="H146" s="41">
        <v>128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-0.56999999999999995</v>
      </c>
      <c r="U146" s="40"/>
    </row>
    <row r="147" spans="1:21" ht="18">
      <c r="A147" s="40">
        <v>146</v>
      </c>
      <c r="B147" s="39" t="s">
        <v>12</v>
      </c>
      <c r="C147" s="39" t="s">
        <v>741</v>
      </c>
      <c r="D147" s="40">
        <v>1.49</v>
      </c>
      <c r="E147" s="40">
        <v>102.9</v>
      </c>
      <c r="F147" s="41">
        <v>258</v>
      </c>
      <c r="G147" s="40">
        <v>101.4</v>
      </c>
      <c r="H147" s="41">
        <v>64</v>
      </c>
      <c r="I147" s="40">
        <v>63.7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</v>
      </c>
      <c r="U147" s="40">
        <v>-0.1</v>
      </c>
    </row>
    <row r="148" spans="1:21" ht="18">
      <c r="A148" s="40">
        <v>147</v>
      </c>
      <c r="B148" s="39" t="s">
        <v>237</v>
      </c>
      <c r="C148" s="39" t="s">
        <v>736</v>
      </c>
      <c r="D148" s="40">
        <v>1.47</v>
      </c>
      <c r="E148" s="40">
        <v>110.6</v>
      </c>
      <c r="F148" s="41">
        <v>118</v>
      </c>
      <c r="G148" s="40">
        <v>109.1</v>
      </c>
      <c r="H148" s="41">
        <v>203</v>
      </c>
      <c r="I148" s="40">
        <v>67.2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5</v>
      </c>
      <c r="T148" s="40">
        <v>0.28000000000000003</v>
      </c>
      <c r="U148" s="40">
        <v>0.2</v>
      </c>
    </row>
    <row r="149" spans="1:21" ht="18">
      <c r="A149" s="40">
        <v>148</v>
      </c>
      <c r="B149" s="39" t="s">
        <v>72</v>
      </c>
      <c r="C149" s="39" t="s">
        <v>735</v>
      </c>
      <c r="D149" s="40">
        <v>1.45</v>
      </c>
      <c r="E149" s="40">
        <v>105.8</v>
      </c>
      <c r="F149" s="41">
        <v>217</v>
      </c>
      <c r="G149" s="40">
        <v>104.3</v>
      </c>
      <c r="H149" s="41">
        <v>107</v>
      </c>
      <c r="I149" s="40">
        <v>65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5</v>
      </c>
      <c r="T149" s="40">
        <v>0.31</v>
      </c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1.37</v>
      </c>
      <c r="E150" s="40">
        <v>110</v>
      </c>
      <c r="F150" s="41">
        <v>128</v>
      </c>
      <c r="G150" s="40">
        <v>108.6</v>
      </c>
      <c r="H150" s="41">
        <v>193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-0.78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1.1100000000000001</v>
      </c>
      <c r="E151" s="40">
        <v>112.3</v>
      </c>
      <c r="F151" s="41">
        <v>88</v>
      </c>
      <c r="G151" s="40">
        <v>111.2</v>
      </c>
      <c r="H151" s="41">
        <v>242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-0.75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162</v>
      </c>
      <c r="G152" s="40">
        <v>107.3</v>
      </c>
      <c r="H152" s="41">
        <v>168</v>
      </c>
      <c r="I152" s="40">
        <v>65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0.3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110.8</v>
      </c>
      <c r="F153" s="41">
        <v>112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>
        <v>0.1</v>
      </c>
    </row>
    <row r="154" spans="1:21" ht="18">
      <c r="A154" s="40">
        <v>153</v>
      </c>
      <c r="B154" s="39" t="s">
        <v>34</v>
      </c>
      <c r="C154" s="39" t="s">
        <v>743</v>
      </c>
      <c r="D154" s="40">
        <v>0.88</v>
      </c>
      <c r="E154" s="40">
        <v>108.7</v>
      </c>
      <c r="F154" s="41">
        <v>156</v>
      </c>
      <c r="G154" s="40">
        <v>107.8</v>
      </c>
      <c r="H154" s="41">
        <v>177</v>
      </c>
      <c r="I154" s="40">
        <v>66.400000000000006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-1.19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0.59</v>
      </c>
      <c r="E155" s="40">
        <v>109.3</v>
      </c>
      <c r="F155" s="41">
        <v>137</v>
      </c>
      <c r="G155" s="40">
        <v>108.7</v>
      </c>
      <c r="H155" s="41">
        <v>197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0.01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0.56999999999999995</v>
      </c>
      <c r="E156" s="40">
        <v>105.9</v>
      </c>
      <c r="F156" s="41">
        <v>213</v>
      </c>
      <c r="G156" s="40">
        <v>105.3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0.48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0.47</v>
      </c>
      <c r="E157" s="40">
        <v>108</v>
      </c>
      <c r="F157" s="41">
        <v>166</v>
      </c>
      <c r="G157" s="40">
        <v>107.5</v>
      </c>
      <c r="H157" s="41">
        <v>173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0.27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0.47</v>
      </c>
      <c r="E158" s="40">
        <v>106.8</v>
      </c>
      <c r="F158" s="41">
        <v>191</v>
      </c>
      <c r="G158" s="40">
        <v>106.3</v>
      </c>
      <c r="H158" s="41">
        <v>147</v>
      </c>
      <c r="I158" s="40">
        <v>66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1.07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105.9</v>
      </c>
      <c r="F159" s="41">
        <v>212</v>
      </c>
      <c r="G159" s="40">
        <v>105.5</v>
      </c>
      <c r="H159" s="41">
        <v>129</v>
      </c>
      <c r="I159" s="40">
        <v>68.400000000000006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52</v>
      </c>
      <c r="C160" s="39" t="s">
        <v>740</v>
      </c>
      <c r="D160" s="40">
        <v>0.38</v>
      </c>
      <c r="E160" s="40">
        <v>113.3</v>
      </c>
      <c r="F160" s="41">
        <v>78</v>
      </c>
      <c r="G160" s="40">
        <v>112.9</v>
      </c>
      <c r="H160" s="41">
        <v>278</v>
      </c>
      <c r="I160" s="40">
        <v>70.900000000000006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>
        <v>-0.01</v>
      </c>
      <c r="U160" s="40"/>
    </row>
    <row r="161" spans="1:21" ht="18">
      <c r="A161" s="40">
        <v>160</v>
      </c>
      <c r="B161" s="39" t="s">
        <v>82</v>
      </c>
      <c r="C161" s="39" t="s">
        <v>746</v>
      </c>
      <c r="D161" s="40">
        <v>0.35</v>
      </c>
      <c r="E161" s="40">
        <v>108.5</v>
      </c>
      <c r="F161" s="41">
        <v>158</v>
      </c>
      <c r="G161" s="40">
        <v>108.1</v>
      </c>
      <c r="H161" s="41">
        <v>184</v>
      </c>
      <c r="I161" s="40">
        <v>65.7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8</v>
      </c>
      <c r="T161" s="40">
        <v>0.68</v>
      </c>
      <c r="U161" s="40">
        <v>0.3</v>
      </c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106.8</v>
      </c>
      <c r="F162" s="41">
        <v>190</v>
      </c>
      <c r="G162" s="40">
        <v>106.5</v>
      </c>
      <c r="H162" s="41">
        <v>152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0.05</v>
      </c>
      <c r="U162" s="40">
        <v>0.2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110.7</v>
      </c>
      <c r="F163" s="41">
        <v>115</v>
      </c>
      <c r="G163" s="40">
        <v>110.7</v>
      </c>
      <c r="H163" s="41">
        <v>237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/>
    </row>
    <row r="164" spans="1:21" ht="18">
      <c r="A164" s="40">
        <v>163</v>
      </c>
      <c r="B164" s="39" t="s">
        <v>347</v>
      </c>
      <c r="C164" s="39" t="s">
        <v>742</v>
      </c>
      <c r="D164" s="40">
        <v>-0.08</v>
      </c>
      <c r="E164" s="40">
        <v>109.8</v>
      </c>
      <c r="F164" s="41">
        <v>132</v>
      </c>
      <c r="G164" s="40">
        <v>109.9</v>
      </c>
      <c r="H164" s="41">
        <v>220</v>
      </c>
      <c r="I164" s="40">
        <v>65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-1</v>
      </c>
      <c r="T164" s="40">
        <v>7.0000000000000007E-2</v>
      </c>
      <c r="U164" s="40">
        <v>0.5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-0.09</v>
      </c>
      <c r="E165" s="40">
        <v>107.6</v>
      </c>
      <c r="F165" s="41">
        <v>175</v>
      </c>
      <c r="G165" s="40">
        <v>107.7</v>
      </c>
      <c r="H165" s="41">
        <v>176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-7.0000000000000007E-2</v>
      </c>
      <c r="U165" s="40">
        <v>0.2</v>
      </c>
    </row>
    <row r="166" spans="1:21" ht="18">
      <c r="A166" s="40">
        <v>165</v>
      </c>
      <c r="B166" s="39" t="s">
        <v>160</v>
      </c>
      <c r="C166" s="39" t="s">
        <v>731</v>
      </c>
      <c r="D166" s="40">
        <v>-0.1</v>
      </c>
      <c r="E166" s="40">
        <v>104.3</v>
      </c>
      <c r="F166" s="41">
        <v>235</v>
      </c>
      <c r="G166" s="40">
        <v>104.4</v>
      </c>
      <c r="H166" s="41">
        <v>108</v>
      </c>
      <c r="I166" s="40">
        <v>67.2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7</v>
      </c>
      <c r="T166" s="40">
        <v>0.65</v>
      </c>
      <c r="U166" s="40"/>
    </row>
    <row r="167" spans="1:21" ht="18">
      <c r="A167" s="40">
        <v>166</v>
      </c>
      <c r="B167" s="39" t="s">
        <v>270</v>
      </c>
      <c r="C167" s="39" t="s">
        <v>734</v>
      </c>
      <c r="D167" s="40">
        <v>-0.28000000000000003</v>
      </c>
      <c r="E167" s="40">
        <v>109.6</v>
      </c>
      <c r="F167" s="41">
        <v>134</v>
      </c>
      <c r="G167" s="40">
        <v>109.9</v>
      </c>
      <c r="H167" s="41">
        <v>219</v>
      </c>
      <c r="I167" s="40">
        <v>66.099999999999994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-2</v>
      </c>
      <c r="T167" s="40">
        <v>-0.3</v>
      </c>
      <c r="U167" s="40">
        <v>0.3</v>
      </c>
    </row>
    <row r="168" spans="1:21" ht="18">
      <c r="A168" s="40">
        <v>167</v>
      </c>
      <c r="B168" s="39" t="s">
        <v>175</v>
      </c>
      <c r="C168" s="39" t="s">
        <v>749</v>
      </c>
      <c r="D168" s="40">
        <v>-0.28999999999999998</v>
      </c>
      <c r="E168" s="40">
        <v>105</v>
      </c>
      <c r="F168" s="41">
        <v>225</v>
      </c>
      <c r="G168" s="40">
        <v>105.2</v>
      </c>
      <c r="H168" s="41">
        <v>120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-2</v>
      </c>
      <c r="T168" s="40">
        <v>-0.41</v>
      </c>
      <c r="U168" s="40">
        <v>-0.1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-0.43</v>
      </c>
      <c r="E169" s="40">
        <v>109.3</v>
      </c>
      <c r="F169" s="41">
        <v>139</v>
      </c>
      <c r="G169" s="40">
        <v>109.7</v>
      </c>
      <c r="H169" s="41">
        <v>213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0.21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-0.46</v>
      </c>
      <c r="E170" s="40">
        <v>110.3</v>
      </c>
      <c r="F170" s="41">
        <v>123</v>
      </c>
      <c r="G170" s="40">
        <v>110.8</v>
      </c>
      <c r="H170" s="41">
        <v>238</v>
      </c>
      <c r="I170" s="40">
        <v>69.2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-0.26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-0.53</v>
      </c>
      <c r="E171" s="40">
        <v>102.3</v>
      </c>
      <c r="F171" s="41">
        <v>267</v>
      </c>
      <c r="G171" s="40">
        <v>102.9</v>
      </c>
      <c r="H171" s="41">
        <v>87</v>
      </c>
      <c r="I171" s="40">
        <v>66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-0.56000000000000005</v>
      </c>
      <c r="E172" s="40">
        <v>108.7</v>
      </c>
      <c r="F172" s="41">
        <v>155</v>
      </c>
      <c r="G172" s="40">
        <v>109.2</v>
      </c>
      <c r="H172" s="41">
        <v>208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0.62</v>
      </c>
      <c r="U172" s="40">
        <v>0.1</v>
      </c>
    </row>
    <row r="173" spans="1:21" ht="18">
      <c r="A173" s="40">
        <v>172</v>
      </c>
      <c r="B173" s="39" t="s">
        <v>129</v>
      </c>
      <c r="C173" s="39" t="s">
        <v>744</v>
      </c>
      <c r="D173" s="40">
        <v>-0.6</v>
      </c>
      <c r="E173" s="40">
        <v>108.5</v>
      </c>
      <c r="F173" s="41">
        <v>157</v>
      </c>
      <c r="G173" s="40">
        <v>109.1</v>
      </c>
      <c r="H173" s="41">
        <v>202</v>
      </c>
      <c r="I173" s="40">
        <v>70.3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-0.85</v>
      </c>
      <c r="U173" s="40">
        <v>0.2</v>
      </c>
    </row>
    <row r="174" spans="1:21" ht="18">
      <c r="A174" s="40">
        <v>173</v>
      </c>
      <c r="B174" s="39" t="s">
        <v>212</v>
      </c>
      <c r="C174" s="39" t="s">
        <v>752</v>
      </c>
      <c r="D174" s="40">
        <v>-0.6</v>
      </c>
      <c r="E174" s="40">
        <v>109.1</v>
      </c>
      <c r="F174" s="41">
        <v>144</v>
      </c>
      <c r="G174" s="40">
        <v>109.8</v>
      </c>
      <c r="H174" s="41">
        <v>214</v>
      </c>
      <c r="I174" s="40">
        <v>66.7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2</v>
      </c>
      <c r="T174" s="40">
        <v>-0.22</v>
      </c>
      <c r="U174" s="40">
        <v>-0.1</v>
      </c>
    </row>
    <row r="175" spans="1:21" ht="18">
      <c r="A175" s="40">
        <v>174</v>
      </c>
      <c r="B175" s="39" t="s">
        <v>213</v>
      </c>
      <c r="C175" s="39" t="s">
        <v>748</v>
      </c>
      <c r="D175" s="40">
        <v>-0.7</v>
      </c>
      <c r="E175" s="40">
        <v>108</v>
      </c>
      <c r="F175" s="41">
        <v>168</v>
      </c>
      <c r="G175" s="40">
        <v>108.7</v>
      </c>
      <c r="H175" s="41">
        <v>196</v>
      </c>
      <c r="I175" s="40">
        <v>65.099999999999994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>
        <v>-0.4</v>
      </c>
      <c r="U175" s="40">
        <v>0.1</v>
      </c>
    </row>
    <row r="176" spans="1:21" ht="18">
      <c r="A176" s="40">
        <v>175</v>
      </c>
      <c r="B176" s="39" t="s">
        <v>140</v>
      </c>
      <c r="C176" s="39" t="s">
        <v>737</v>
      </c>
      <c r="D176" s="40">
        <v>-0.73</v>
      </c>
      <c r="E176" s="40">
        <v>104.2</v>
      </c>
      <c r="F176" s="41">
        <v>239</v>
      </c>
      <c r="G176" s="40">
        <v>104.9</v>
      </c>
      <c r="H176" s="41">
        <v>113</v>
      </c>
      <c r="I176" s="40">
        <v>65.599999999999994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-9</v>
      </c>
      <c r="T176" s="40">
        <v>-0.85</v>
      </c>
      <c r="U176" s="40"/>
    </row>
    <row r="177" spans="1:21" ht="18">
      <c r="A177" s="40">
        <v>176</v>
      </c>
      <c r="B177" s="39" t="s">
        <v>279</v>
      </c>
      <c r="C177" s="39" t="s">
        <v>744</v>
      </c>
      <c r="D177" s="40">
        <v>-1.03</v>
      </c>
      <c r="E177" s="40">
        <v>107.5</v>
      </c>
      <c r="F177" s="41">
        <v>180</v>
      </c>
      <c r="G177" s="40">
        <v>108.5</v>
      </c>
      <c r="H177" s="41">
        <v>190</v>
      </c>
      <c r="I177" s="40">
        <v>67.599999999999994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-10</v>
      </c>
      <c r="T177" s="40">
        <v>-0.64</v>
      </c>
      <c r="U177" s="40">
        <v>-0.1</v>
      </c>
    </row>
    <row r="178" spans="1:21" ht="18">
      <c r="A178" s="40">
        <v>177</v>
      </c>
      <c r="B178" s="39" t="s">
        <v>24</v>
      </c>
      <c r="C178" s="39" t="s">
        <v>729</v>
      </c>
      <c r="D178" s="40">
        <v>-1.08</v>
      </c>
      <c r="E178" s="40">
        <v>106.1</v>
      </c>
      <c r="F178" s="41">
        <v>208</v>
      </c>
      <c r="G178" s="40">
        <v>107.2</v>
      </c>
      <c r="H178" s="41">
        <v>162</v>
      </c>
      <c r="I178" s="40">
        <v>66.400000000000006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-4</v>
      </c>
      <c r="T178" s="40">
        <v>-0.36</v>
      </c>
      <c r="U178" s="40">
        <v>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-1.1399999999999999</v>
      </c>
      <c r="E179" s="40">
        <v>106.7</v>
      </c>
      <c r="F179" s="41">
        <v>193</v>
      </c>
      <c r="G179" s="40">
        <v>107.8</v>
      </c>
      <c r="H179" s="41">
        <v>178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0.16</v>
      </c>
      <c r="U179" s="40">
        <v>0.1</v>
      </c>
    </row>
    <row r="180" spans="1:21" ht="18">
      <c r="A180" s="40">
        <v>179</v>
      </c>
      <c r="B180" s="39" t="s">
        <v>126</v>
      </c>
      <c r="C180" s="39" t="s">
        <v>742</v>
      </c>
      <c r="D180" s="40">
        <v>-1.1499999999999999</v>
      </c>
      <c r="E180" s="40">
        <v>103</v>
      </c>
      <c r="F180" s="41">
        <v>255</v>
      </c>
      <c r="G180" s="40">
        <v>104.1</v>
      </c>
      <c r="H180" s="41">
        <v>104</v>
      </c>
      <c r="I180" s="40">
        <v>68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-4</v>
      </c>
      <c r="T180" s="40">
        <v>-0.34</v>
      </c>
      <c r="U180" s="40">
        <v>0.1</v>
      </c>
    </row>
    <row r="181" spans="1:21" ht="18">
      <c r="A181" s="40">
        <v>180</v>
      </c>
      <c r="B181" s="39" t="s">
        <v>396</v>
      </c>
      <c r="C181" s="39" t="s">
        <v>734</v>
      </c>
      <c r="D181" s="40">
        <v>-1.26</v>
      </c>
      <c r="E181" s="40">
        <v>104.3</v>
      </c>
      <c r="F181" s="41">
        <v>234</v>
      </c>
      <c r="G181" s="40">
        <v>105.6</v>
      </c>
      <c r="H181" s="41">
        <v>132</v>
      </c>
      <c r="I181" s="40">
        <v>64.900000000000006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>
        <v>-7</v>
      </c>
      <c r="T181" s="40">
        <v>-0.55000000000000004</v>
      </c>
      <c r="U181" s="40">
        <v>0.2</v>
      </c>
    </row>
    <row r="182" spans="1:21" ht="18">
      <c r="A182" s="40">
        <v>181</v>
      </c>
      <c r="B182" s="39" t="s">
        <v>188</v>
      </c>
      <c r="C182" s="39" t="s">
        <v>751</v>
      </c>
      <c r="D182" s="40">
        <v>-1.26</v>
      </c>
      <c r="E182" s="40">
        <v>111.5</v>
      </c>
      <c r="F182" s="41">
        <v>98</v>
      </c>
      <c r="G182" s="40">
        <v>112.8</v>
      </c>
      <c r="H182" s="41">
        <v>277</v>
      </c>
      <c r="I182" s="40">
        <v>67.3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1</v>
      </c>
      <c r="T182" s="40">
        <v>-7.0000000000000007E-2</v>
      </c>
      <c r="U182" s="40">
        <v>-0.1</v>
      </c>
    </row>
    <row r="183" spans="1:21" ht="18">
      <c r="A183" s="40">
        <v>182</v>
      </c>
      <c r="B183" s="39" t="s">
        <v>253</v>
      </c>
      <c r="C183" s="39" t="s">
        <v>737</v>
      </c>
      <c r="D183" s="40">
        <v>-1.33</v>
      </c>
      <c r="E183" s="40">
        <v>106.5</v>
      </c>
      <c r="F183" s="41">
        <v>197</v>
      </c>
      <c r="G183" s="40">
        <v>107.8</v>
      </c>
      <c r="H183" s="41">
        <v>179</v>
      </c>
      <c r="I183" s="40">
        <v>68.5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6</v>
      </c>
      <c r="T183" s="40">
        <v>0.08</v>
      </c>
      <c r="U183" s="40">
        <v>-0.3</v>
      </c>
    </row>
    <row r="184" spans="1:21" ht="18">
      <c r="A184" s="40">
        <v>183</v>
      </c>
      <c r="B184" s="39" t="s">
        <v>78</v>
      </c>
      <c r="C184" s="39" t="s">
        <v>742</v>
      </c>
      <c r="D184" s="40">
        <v>-1.37</v>
      </c>
      <c r="E184" s="40">
        <v>110.6</v>
      </c>
      <c r="F184" s="41">
        <v>117</v>
      </c>
      <c r="G184" s="40">
        <v>112</v>
      </c>
      <c r="H184" s="41">
        <v>254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0.21</v>
      </c>
      <c r="U184" s="40">
        <v>-0.3</v>
      </c>
    </row>
    <row r="185" spans="1:21" ht="18">
      <c r="A185" s="40">
        <v>184</v>
      </c>
      <c r="B185" s="39" t="s">
        <v>203</v>
      </c>
      <c r="C185" s="39" t="s">
        <v>737</v>
      </c>
      <c r="D185" s="40">
        <v>-1.39</v>
      </c>
      <c r="E185" s="40">
        <v>107.2</v>
      </c>
      <c r="F185" s="41">
        <v>186</v>
      </c>
      <c r="G185" s="40">
        <v>108.6</v>
      </c>
      <c r="H185" s="41">
        <v>191</v>
      </c>
      <c r="I185" s="40">
        <v>68.5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5</v>
      </c>
      <c r="T185" s="40">
        <v>0.09</v>
      </c>
      <c r="U185" s="40">
        <v>-0.3</v>
      </c>
    </row>
    <row r="186" spans="1:21" ht="18">
      <c r="A186" s="40">
        <v>185</v>
      </c>
      <c r="B186" s="39" t="s">
        <v>9</v>
      </c>
      <c r="C186" s="39" t="s">
        <v>745</v>
      </c>
      <c r="D186" s="40">
        <v>-1.5</v>
      </c>
      <c r="E186" s="40">
        <v>110.9</v>
      </c>
      <c r="F186" s="41">
        <v>110</v>
      </c>
      <c r="G186" s="40">
        <v>112.4</v>
      </c>
      <c r="H186" s="41">
        <v>267</v>
      </c>
      <c r="I186" s="40">
        <v>68.3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-7</v>
      </c>
      <c r="T186" s="40">
        <v>-0.75</v>
      </c>
      <c r="U186" s="40">
        <v>0.1</v>
      </c>
    </row>
    <row r="187" spans="1:21" ht="18">
      <c r="A187" s="40">
        <v>186</v>
      </c>
      <c r="B187" s="39" t="s">
        <v>166</v>
      </c>
      <c r="C187" s="39" t="s">
        <v>741</v>
      </c>
      <c r="D187" s="40">
        <v>-1.55</v>
      </c>
      <c r="E187" s="40">
        <v>106.4</v>
      </c>
      <c r="F187" s="41">
        <v>200</v>
      </c>
      <c r="G187" s="40">
        <v>107.9</v>
      </c>
      <c r="H187" s="41">
        <v>181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0.26</v>
      </c>
      <c r="U187" s="40">
        <v>0.1</v>
      </c>
    </row>
    <row r="188" spans="1:21" ht="18">
      <c r="A188" s="40">
        <v>187</v>
      </c>
      <c r="B188" s="39" t="s">
        <v>292</v>
      </c>
      <c r="C188" s="39" t="s">
        <v>737</v>
      </c>
      <c r="D188" s="40">
        <v>-1.56</v>
      </c>
      <c r="E188" s="40">
        <v>105.8</v>
      </c>
      <c r="F188" s="41">
        <v>216</v>
      </c>
      <c r="G188" s="40">
        <v>107.4</v>
      </c>
      <c r="H188" s="41">
        <v>169</v>
      </c>
      <c r="I188" s="40">
        <v>67.7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</v>
      </c>
      <c r="T188" s="40">
        <v>-0.37</v>
      </c>
      <c r="U188" s="40"/>
    </row>
    <row r="189" spans="1:21" ht="18">
      <c r="A189" s="40">
        <v>188</v>
      </c>
      <c r="B189" s="39" t="s">
        <v>38</v>
      </c>
      <c r="C189" s="39" t="s">
        <v>748</v>
      </c>
      <c r="D189" s="40">
        <v>-1.67</v>
      </c>
      <c r="E189" s="40">
        <v>103.9</v>
      </c>
      <c r="F189" s="41">
        <v>241</v>
      </c>
      <c r="G189" s="40">
        <v>105.6</v>
      </c>
      <c r="H189" s="41">
        <v>133</v>
      </c>
      <c r="I189" s="40">
        <v>65.900000000000006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>
        <v>-9</v>
      </c>
      <c r="T189" s="40">
        <v>-0.99</v>
      </c>
      <c r="U189" s="40">
        <v>0.2</v>
      </c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114.7</v>
      </c>
      <c r="F190" s="41">
        <v>66</v>
      </c>
      <c r="G190" s="40">
        <v>116.6</v>
      </c>
      <c r="H190" s="41">
        <v>336</v>
      </c>
      <c r="I190" s="40">
        <v>67.3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-2.0099999999999998</v>
      </c>
      <c r="E191" s="40">
        <v>111.2</v>
      </c>
      <c r="F191" s="41">
        <v>105</v>
      </c>
      <c r="G191" s="40">
        <v>113.2</v>
      </c>
      <c r="H191" s="41">
        <v>288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-0.09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-2.08</v>
      </c>
      <c r="E192" s="40">
        <v>105.4</v>
      </c>
      <c r="F192" s="41">
        <v>220</v>
      </c>
      <c r="G192" s="40">
        <v>107.4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0.45</v>
      </c>
      <c r="U192" s="40">
        <v>0.3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-2.29</v>
      </c>
      <c r="E193" s="40">
        <v>107.8</v>
      </c>
      <c r="F193" s="41">
        <v>172</v>
      </c>
      <c r="G193" s="40">
        <v>110.1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-1.62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-2.39</v>
      </c>
      <c r="E194" s="40">
        <v>106.3</v>
      </c>
      <c r="F194" s="41">
        <v>203</v>
      </c>
      <c r="G194" s="40">
        <v>108.6</v>
      </c>
      <c r="H194" s="41">
        <v>195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-0.98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107.8</v>
      </c>
      <c r="F195" s="41">
        <v>173</v>
      </c>
      <c r="G195" s="40">
        <v>110.3</v>
      </c>
      <c r="H195" s="41">
        <v>227</v>
      </c>
      <c r="I195" s="40">
        <v>63.6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110.9</v>
      </c>
      <c r="F196" s="41">
        <v>111</v>
      </c>
      <c r="G196" s="40">
        <v>113.4</v>
      </c>
      <c r="H196" s="41">
        <v>296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-0.27</v>
      </c>
      <c r="U196" s="40">
        <v>0.2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228</v>
      </c>
      <c r="G197" s="40">
        <v>107.3</v>
      </c>
      <c r="H197" s="41">
        <v>167</v>
      </c>
      <c r="I197" s="40">
        <v>68.8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0.13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108.1</v>
      </c>
      <c r="F198" s="41">
        <v>165</v>
      </c>
      <c r="G198" s="40">
        <v>110.7</v>
      </c>
      <c r="H198" s="41">
        <v>236</v>
      </c>
      <c r="I198" s="40">
        <v>72.8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99.9</v>
      </c>
      <c r="F199" s="41">
        <v>315</v>
      </c>
      <c r="G199" s="40">
        <v>102.6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0.08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</v>
      </c>
      <c r="E200" s="40">
        <v>103.1</v>
      </c>
      <c r="F200" s="41">
        <v>252</v>
      </c>
      <c r="G200" s="40">
        <v>105.8</v>
      </c>
      <c r="H200" s="41">
        <v>137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-0.32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-2.75</v>
      </c>
      <c r="E201" s="40">
        <v>102.7</v>
      </c>
      <c r="F201" s="41">
        <v>261</v>
      </c>
      <c r="G201" s="40">
        <v>105.4</v>
      </c>
      <c r="H201" s="41">
        <v>126</v>
      </c>
      <c r="I201" s="40">
        <v>71.7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-0.02</v>
      </c>
      <c r="U201" s="40">
        <v>0.1</v>
      </c>
    </row>
    <row r="202" spans="1:21" ht="18">
      <c r="A202" s="40">
        <v>201</v>
      </c>
      <c r="B202" s="39" t="s">
        <v>492</v>
      </c>
      <c r="C202" s="39" t="s">
        <v>749</v>
      </c>
      <c r="D202" s="40">
        <v>-2.85</v>
      </c>
      <c r="E202" s="40">
        <v>103</v>
      </c>
      <c r="F202" s="41">
        <v>253</v>
      </c>
      <c r="G202" s="40">
        <v>105.9</v>
      </c>
      <c r="H202" s="41">
        <v>141</v>
      </c>
      <c r="I202" s="40">
        <v>69.5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-0.06</v>
      </c>
      <c r="U202" s="40"/>
    </row>
    <row r="203" spans="1:21" ht="18">
      <c r="A203" s="40">
        <v>202</v>
      </c>
      <c r="B203" s="39" t="s">
        <v>273</v>
      </c>
      <c r="C203" s="39" t="s">
        <v>740</v>
      </c>
      <c r="D203" s="40">
        <v>-2.97</v>
      </c>
      <c r="E203" s="40">
        <v>106</v>
      </c>
      <c r="F203" s="41">
        <v>210</v>
      </c>
      <c r="G203" s="40">
        <v>109</v>
      </c>
      <c r="H203" s="41">
        <v>199</v>
      </c>
      <c r="I203" s="40">
        <v>65.900000000000006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>
        <v>-0.04</v>
      </c>
      <c r="U203" s="40"/>
    </row>
    <row r="204" spans="1:21" ht="18">
      <c r="A204" s="40">
        <v>203</v>
      </c>
      <c r="B204" s="39" t="s">
        <v>388</v>
      </c>
      <c r="C204" s="39" t="s">
        <v>748</v>
      </c>
      <c r="D204" s="40">
        <v>-3</v>
      </c>
      <c r="E204" s="40">
        <v>109.5</v>
      </c>
      <c r="F204" s="41">
        <v>136</v>
      </c>
      <c r="G204" s="40">
        <v>112.5</v>
      </c>
      <c r="H204" s="41">
        <v>270</v>
      </c>
      <c r="I204" s="40">
        <v>71.3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-10</v>
      </c>
      <c r="T204" s="40">
        <v>-0.97</v>
      </c>
      <c r="U204" s="40">
        <v>-0.2</v>
      </c>
    </row>
    <row r="205" spans="1:21" ht="18">
      <c r="A205" s="40">
        <v>204</v>
      </c>
      <c r="B205" s="39" t="s">
        <v>170</v>
      </c>
      <c r="C205" s="39" t="s">
        <v>735</v>
      </c>
      <c r="D205" s="40">
        <v>-3.03</v>
      </c>
      <c r="E205" s="40">
        <v>103</v>
      </c>
      <c r="F205" s="41">
        <v>254</v>
      </c>
      <c r="G205" s="40">
        <v>106.1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-0.2</v>
      </c>
      <c r="U205" s="40">
        <v>0.1</v>
      </c>
    </row>
    <row r="206" spans="1:21" ht="18">
      <c r="A206" s="40">
        <v>205</v>
      </c>
      <c r="B206" s="39" t="s">
        <v>27</v>
      </c>
      <c r="C206" s="39" t="s">
        <v>755</v>
      </c>
      <c r="D206" s="40">
        <v>-3.12</v>
      </c>
      <c r="E206" s="40">
        <v>103.4</v>
      </c>
      <c r="F206" s="41">
        <v>247</v>
      </c>
      <c r="G206" s="40">
        <v>106.6</v>
      </c>
      <c r="H206" s="41">
        <v>154</v>
      </c>
      <c r="I206" s="40">
        <v>68.7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0.99</v>
      </c>
      <c r="U206" s="40">
        <v>0.1</v>
      </c>
    </row>
    <row r="207" spans="1:21" ht="18">
      <c r="A207" s="40">
        <v>206</v>
      </c>
      <c r="B207" s="39" t="s">
        <v>284</v>
      </c>
      <c r="C207" s="39" t="s">
        <v>752</v>
      </c>
      <c r="D207" s="40">
        <v>-3.16</v>
      </c>
      <c r="E207" s="40">
        <v>103.2</v>
      </c>
      <c r="F207" s="41">
        <v>250</v>
      </c>
      <c r="G207" s="40">
        <v>106.3</v>
      </c>
      <c r="H207" s="41">
        <v>148</v>
      </c>
      <c r="I207" s="40">
        <v>68.7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5</v>
      </c>
      <c r="T207" s="40">
        <v>0.23</v>
      </c>
      <c r="U207" s="40">
        <v>0.1</v>
      </c>
    </row>
    <row r="208" spans="1:21" ht="18">
      <c r="A208" s="40">
        <v>207</v>
      </c>
      <c r="B208" s="39" t="s">
        <v>54</v>
      </c>
      <c r="C208" s="39" t="s">
        <v>740</v>
      </c>
      <c r="D208" s="40">
        <v>-3.27</v>
      </c>
      <c r="E208" s="40">
        <v>102.1</v>
      </c>
      <c r="F208" s="41">
        <v>273</v>
      </c>
      <c r="G208" s="40">
        <v>105.3</v>
      </c>
      <c r="H208" s="41">
        <v>124</v>
      </c>
      <c r="I208" s="40">
        <v>71.2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1</v>
      </c>
      <c r="T208" s="40"/>
      <c r="U208" s="40">
        <v>0.1</v>
      </c>
    </row>
    <row r="209" spans="1:21" ht="18">
      <c r="A209" s="40">
        <v>208</v>
      </c>
      <c r="B209" s="39" t="s">
        <v>377</v>
      </c>
      <c r="C209" s="39" t="s">
        <v>751</v>
      </c>
      <c r="D209" s="40">
        <v>-3.3</v>
      </c>
      <c r="E209" s="40">
        <v>102.2</v>
      </c>
      <c r="F209" s="41">
        <v>270</v>
      </c>
      <c r="G209" s="40">
        <v>105.5</v>
      </c>
      <c r="H209" s="41">
        <v>131</v>
      </c>
      <c r="I209" s="40">
        <v>68.8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15</v>
      </c>
      <c r="T209" s="40">
        <v>1.03</v>
      </c>
      <c r="U209" s="40">
        <v>-0.3</v>
      </c>
    </row>
    <row r="210" spans="1:21" ht="18">
      <c r="A210" s="40">
        <v>209</v>
      </c>
      <c r="B210" s="39" t="s">
        <v>272</v>
      </c>
      <c r="C210" s="39" t="s">
        <v>732</v>
      </c>
      <c r="D210" s="40">
        <v>-3.33</v>
      </c>
      <c r="E210" s="40">
        <v>100.7</v>
      </c>
      <c r="F210" s="41">
        <v>306</v>
      </c>
      <c r="G210" s="40">
        <v>104</v>
      </c>
      <c r="H210" s="41">
        <v>102</v>
      </c>
      <c r="I210" s="40">
        <v>64.2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5</v>
      </c>
      <c r="T210" s="40">
        <v>0.17</v>
      </c>
      <c r="U210" s="40">
        <v>0.1</v>
      </c>
    </row>
    <row r="211" spans="1:21" ht="18">
      <c r="A211" s="40">
        <v>210</v>
      </c>
      <c r="B211" s="39" t="s">
        <v>144</v>
      </c>
      <c r="C211" s="39" t="s">
        <v>755</v>
      </c>
      <c r="D211" s="40">
        <v>-3.48</v>
      </c>
      <c r="E211" s="40">
        <v>99.4</v>
      </c>
      <c r="F211" s="41">
        <v>321</v>
      </c>
      <c r="G211" s="40">
        <v>102.8</v>
      </c>
      <c r="H211" s="41">
        <v>86</v>
      </c>
      <c r="I211" s="40">
        <v>67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-0.79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</v>
      </c>
      <c r="E212" s="40">
        <v>108.7</v>
      </c>
      <c r="F212" s="41">
        <v>153</v>
      </c>
      <c r="G212" s="40">
        <v>112.2</v>
      </c>
      <c r="H212" s="41">
        <v>260</v>
      </c>
      <c r="I212" s="40">
        <v>67.8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-0.21</v>
      </c>
      <c r="U212" s="40"/>
    </row>
    <row r="213" spans="1:21" ht="18">
      <c r="A213" s="40">
        <v>212</v>
      </c>
      <c r="B213" s="39" t="s">
        <v>25</v>
      </c>
      <c r="C213" s="39" t="s">
        <v>748</v>
      </c>
      <c r="D213" s="40">
        <v>-3.72</v>
      </c>
      <c r="E213" s="40">
        <v>104.9</v>
      </c>
      <c r="F213" s="41">
        <v>226</v>
      </c>
      <c r="G213" s="40">
        <v>108.6</v>
      </c>
      <c r="H213" s="41">
        <v>194</v>
      </c>
      <c r="I213" s="40">
        <v>67.8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4</v>
      </c>
      <c r="T213" s="40">
        <v>0.08</v>
      </c>
      <c r="U213" s="40">
        <v>-0.5</v>
      </c>
    </row>
    <row r="214" spans="1:21" ht="18">
      <c r="A214" s="40">
        <v>213</v>
      </c>
      <c r="B214" s="39" t="s">
        <v>118</v>
      </c>
      <c r="C214" s="39" t="s">
        <v>738</v>
      </c>
      <c r="D214" s="40">
        <v>-3.74</v>
      </c>
      <c r="E214" s="40">
        <v>108.3</v>
      </c>
      <c r="F214" s="41">
        <v>164</v>
      </c>
      <c r="G214" s="40">
        <v>112</v>
      </c>
      <c r="H214" s="41">
        <v>255</v>
      </c>
      <c r="I214" s="40">
        <v>72.3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-2</v>
      </c>
      <c r="T214" s="40">
        <v>-0.28000000000000003</v>
      </c>
      <c r="U214" s="40"/>
    </row>
    <row r="215" spans="1:21" ht="18">
      <c r="A215" s="40">
        <v>214</v>
      </c>
      <c r="B215" s="39" t="s">
        <v>6</v>
      </c>
      <c r="C215" s="39" t="s">
        <v>743</v>
      </c>
      <c r="D215" s="40">
        <v>-3.87</v>
      </c>
      <c r="E215" s="40">
        <v>100</v>
      </c>
      <c r="F215" s="41">
        <v>314</v>
      </c>
      <c r="G215" s="40">
        <v>103.9</v>
      </c>
      <c r="H215" s="41">
        <v>101</v>
      </c>
      <c r="I215" s="40">
        <v>69.099999999999994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-11</v>
      </c>
      <c r="T215" s="40">
        <v>-1.1499999999999999</v>
      </c>
      <c r="U215" s="40">
        <v>0.1</v>
      </c>
    </row>
    <row r="216" spans="1:21" ht="18">
      <c r="A216" s="40">
        <v>215</v>
      </c>
      <c r="B216" s="39" t="s">
        <v>417</v>
      </c>
      <c r="C216" s="39" t="s">
        <v>736</v>
      </c>
      <c r="D216" s="40">
        <v>-3.92</v>
      </c>
      <c r="E216" s="40">
        <v>108.3</v>
      </c>
      <c r="F216" s="41">
        <v>161</v>
      </c>
      <c r="G216" s="40">
        <v>112.3</v>
      </c>
      <c r="H216" s="41">
        <v>261</v>
      </c>
      <c r="I216" s="40">
        <v>74.400000000000006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-5</v>
      </c>
      <c r="T216" s="40">
        <v>-0.42</v>
      </c>
      <c r="U216" s="40">
        <v>0.2</v>
      </c>
    </row>
    <row r="217" spans="1:21" ht="18">
      <c r="A217" s="40">
        <v>216</v>
      </c>
      <c r="B217" s="39" t="s">
        <v>364</v>
      </c>
      <c r="C217" s="39" t="s">
        <v>733</v>
      </c>
      <c r="D217" s="40">
        <v>-3.99</v>
      </c>
      <c r="E217" s="40">
        <v>107.6</v>
      </c>
      <c r="F217" s="41">
        <v>177</v>
      </c>
      <c r="G217" s="40">
        <v>111.6</v>
      </c>
      <c r="H217" s="41">
        <v>249</v>
      </c>
      <c r="I217" s="40">
        <v>70.3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>
        <v>2</v>
      </c>
      <c r="T217" s="40">
        <v>-0.02</v>
      </c>
      <c r="U217" s="40">
        <v>0.1</v>
      </c>
    </row>
    <row r="218" spans="1:21" ht="18">
      <c r="A218" s="40">
        <v>217</v>
      </c>
      <c r="B218" s="39" t="s">
        <v>69</v>
      </c>
      <c r="C218" s="39" t="s">
        <v>750</v>
      </c>
      <c r="D218" s="40">
        <v>-4.01</v>
      </c>
      <c r="E218" s="40">
        <v>102.2</v>
      </c>
      <c r="F218" s="41">
        <v>272</v>
      </c>
      <c r="G218" s="40">
        <v>106.2</v>
      </c>
      <c r="H218" s="41">
        <v>145</v>
      </c>
      <c r="I218" s="40">
        <v>66.3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1</v>
      </c>
      <c r="T218" s="40">
        <v>-0.09</v>
      </c>
      <c r="U218" s="40">
        <v>0.1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</v>
      </c>
      <c r="E219" s="40">
        <v>106.6</v>
      </c>
      <c r="F219" s="41">
        <v>194</v>
      </c>
      <c r="G219" s="40">
        <v>110.7</v>
      </c>
      <c r="H219" s="41">
        <v>235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0.34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-4.1100000000000003</v>
      </c>
      <c r="E220" s="40">
        <v>108.9</v>
      </c>
      <c r="F220" s="41">
        <v>147</v>
      </c>
      <c r="G220" s="40">
        <v>113</v>
      </c>
      <c r="H220" s="41">
        <v>281</v>
      </c>
      <c r="I220" s="40">
        <v>67.7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483</v>
      </c>
      <c r="C221" s="39" t="s">
        <v>736</v>
      </c>
      <c r="D221" s="40">
        <v>-4.4000000000000004</v>
      </c>
      <c r="E221" s="40">
        <v>103.6</v>
      </c>
      <c r="F221" s="41">
        <v>244</v>
      </c>
      <c r="G221" s="40">
        <v>108</v>
      </c>
      <c r="H221" s="41">
        <v>183</v>
      </c>
      <c r="I221" s="40">
        <v>65.7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-2</v>
      </c>
      <c r="T221" s="40">
        <v>-0.18</v>
      </c>
      <c r="U221" s="40">
        <v>0.2</v>
      </c>
    </row>
    <row r="222" spans="1:21" ht="18">
      <c r="A222" s="40">
        <v>221</v>
      </c>
      <c r="B222" s="39" t="s">
        <v>59</v>
      </c>
      <c r="C222" s="39" t="s">
        <v>757</v>
      </c>
      <c r="D222" s="40">
        <v>-4.51</v>
      </c>
      <c r="E222" s="40">
        <v>102.5</v>
      </c>
      <c r="F222" s="41">
        <v>264</v>
      </c>
      <c r="G222" s="40">
        <v>107</v>
      </c>
      <c r="H222" s="41">
        <v>158</v>
      </c>
      <c r="I222" s="40">
        <v>67.7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>
        <v>-0.03</v>
      </c>
      <c r="U222" s="40">
        <v>-0.1</v>
      </c>
    </row>
    <row r="223" spans="1:21" ht="18">
      <c r="A223" s="40">
        <v>222</v>
      </c>
      <c r="B223" s="39" t="s">
        <v>285</v>
      </c>
      <c r="C223" s="39" t="s">
        <v>756</v>
      </c>
      <c r="D223" s="40">
        <v>-4.54</v>
      </c>
      <c r="E223" s="40">
        <v>100.9</v>
      </c>
      <c r="F223" s="41">
        <v>298</v>
      </c>
      <c r="G223" s="40">
        <v>105.5</v>
      </c>
      <c r="H223" s="41">
        <v>127</v>
      </c>
      <c r="I223" s="40">
        <v>69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>
        <v>-1</v>
      </c>
      <c r="T223" s="40">
        <v>-7.0000000000000007E-2</v>
      </c>
      <c r="U223" s="40">
        <v>0.1</v>
      </c>
    </row>
    <row r="224" spans="1:21" ht="18">
      <c r="A224" s="40">
        <v>223</v>
      </c>
      <c r="B224" s="39" t="s">
        <v>104</v>
      </c>
      <c r="C224" s="39" t="s">
        <v>748</v>
      </c>
      <c r="D224" s="40">
        <v>-4.59</v>
      </c>
      <c r="E224" s="40">
        <v>99.2</v>
      </c>
      <c r="F224" s="41">
        <v>324</v>
      </c>
      <c r="G224" s="40">
        <v>103.8</v>
      </c>
      <c r="H224" s="41">
        <v>100</v>
      </c>
      <c r="I224" s="40">
        <v>64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-3</v>
      </c>
      <c r="T224" s="40">
        <v>-0.59</v>
      </c>
      <c r="U224" s="40"/>
    </row>
    <row r="225" spans="1:21" ht="18">
      <c r="A225" s="40">
        <v>224</v>
      </c>
      <c r="B225" s="39" t="s">
        <v>327</v>
      </c>
      <c r="C225" s="39" t="s">
        <v>744</v>
      </c>
      <c r="D225" s="40">
        <v>-4.71</v>
      </c>
      <c r="E225" s="40">
        <v>111.4</v>
      </c>
      <c r="F225" s="41">
        <v>99</v>
      </c>
      <c r="G225" s="40">
        <v>116.1</v>
      </c>
      <c r="H225" s="41">
        <v>331</v>
      </c>
      <c r="I225" s="40">
        <v>68.400000000000006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-10</v>
      </c>
      <c r="T225" s="40">
        <v>-1.28</v>
      </c>
      <c r="U225" s="40">
        <v>0.1</v>
      </c>
    </row>
    <row r="226" spans="1:21" ht="18">
      <c r="A226" s="40">
        <v>225</v>
      </c>
      <c r="B226" s="39" t="s">
        <v>258</v>
      </c>
      <c r="C226" s="39" t="s">
        <v>742</v>
      </c>
      <c r="D226" s="40">
        <v>-4.75</v>
      </c>
      <c r="E226" s="40">
        <v>106.9</v>
      </c>
      <c r="F226" s="41">
        <v>189</v>
      </c>
      <c r="G226" s="40">
        <v>111.7</v>
      </c>
      <c r="H226" s="41">
        <v>250</v>
      </c>
      <c r="I226" s="40">
        <v>69.2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8</v>
      </c>
      <c r="T226" s="40">
        <v>0.64</v>
      </c>
      <c r="U226" s="40">
        <v>-0.2</v>
      </c>
    </row>
    <row r="227" spans="1:21" ht="18">
      <c r="A227" s="40">
        <v>226</v>
      </c>
      <c r="B227" s="39" t="s">
        <v>301</v>
      </c>
      <c r="C227" s="39" t="s">
        <v>735</v>
      </c>
      <c r="D227" s="40">
        <v>-4.9000000000000004</v>
      </c>
      <c r="E227" s="40">
        <v>106.4</v>
      </c>
      <c r="F227" s="41">
        <v>201</v>
      </c>
      <c r="G227" s="40">
        <v>111.2</v>
      </c>
      <c r="H227" s="41">
        <v>244</v>
      </c>
      <c r="I227" s="40">
        <v>69.900000000000006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2</v>
      </c>
      <c r="T227" s="40">
        <v>0.23</v>
      </c>
      <c r="U227" s="40">
        <v>0.3</v>
      </c>
    </row>
    <row r="228" spans="1:21" ht="18">
      <c r="A228" s="40">
        <v>227</v>
      </c>
      <c r="B228" s="39" t="s">
        <v>421</v>
      </c>
      <c r="C228" s="39" t="s">
        <v>736</v>
      </c>
      <c r="D228" s="40">
        <v>-5.21</v>
      </c>
      <c r="E228" s="40">
        <v>97.6</v>
      </c>
      <c r="F228" s="41">
        <v>337</v>
      </c>
      <c r="G228" s="40">
        <v>102.8</v>
      </c>
      <c r="H228" s="41">
        <v>85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>
        <v>-0.09</v>
      </c>
      <c r="U228" s="40"/>
    </row>
    <row r="229" spans="1:21" ht="18">
      <c r="A229" s="40">
        <v>228</v>
      </c>
      <c r="B229" s="39" t="s">
        <v>100</v>
      </c>
      <c r="C229" s="39" t="s">
        <v>748</v>
      </c>
      <c r="D229" s="40">
        <v>-5.25</v>
      </c>
      <c r="E229" s="40">
        <v>104.6</v>
      </c>
      <c r="F229" s="41">
        <v>230</v>
      </c>
      <c r="G229" s="40">
        <v>109.8</v>
      </c>
      <c r="H229" s="41">
        <v>216</v>
      </c>
      <c r="I229" s="40">
        <v>65.5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10</v>
      </c>
      <c r="T229" s="40">
        <v>1.1299999999999999</v>
      </c>
      <c r="U229" s="40">
        <v>0.3</v>
      </c>
    </row>
    <row r="230" spans="1:21" ht="18">
      <c r="A230" s="40">
        <v>229</v>
      </c>
      <c r="B230" s="39" t="s">
        <v>444</v>
      </c>
      <c r="C230" s="39" t="s">
        <v>731</v>
      </c>
      <c r="D230" s="40">
        <v>-5.32</v>
      </c>
      <c r="E230" s="40">
        <v>106.1</v>
      </c>
      <c r="F230" s="41">
        <v>206</v>
      </c>
      <c r="G230" s="40">
        <v>111.5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-0.89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-5.35</v>
      </c>
      <c r="E231" s="40">
        <v>101.9</v>
      </c>
      <c r="F231" s="41">
        <v>280</v>
      </c>
      <c r="G231" s="40">
        <v>107.3</v>
      </c>
      <c r="H231" s="41">
        <v>164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-0.78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102.5</v>
      </c>
      <c r="F232" s="41">
        <v>265</v>
      </c>
      <c r="G232" s="40">
        <v>108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-0.37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-5.56</v>
      </c>
      <c r="E233" s="40">
        <v>107.5</v>
      </c>
      <c r="F233" s="41">
        <v>179</v>
      </c>
      <c r="G233" s="40">
        <v>113.1</v>
      </c>
      <c r="H233" s="41">
        <v>284</v>
      </c>
      <c r="I233" s="40">
        <v>68.400000000000006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-0.23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</v>
      </c>
      <c r="E234" s="40">
        <v>101</v>
      </c>
      <c r="F234" s="41">
        <v>297</v>
      </c>
      <c r="G234" s="40">
        <v>106.6</v>
      </c>
      <c r="H234" s="41">
        <v>155</v>
      </c>
      <c r="I234" s="40">
        <v>64.3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-0.09</v>
      </c>
      <c r="U234" s="40">
        <v>0.1</v>
      </c>
    </row>
    <row r="235" spans="1:21" ht="18">
      <c r="A235" s="40">
        <v>234</v>
      </c>
      <c r="B235" s="39" t="s">
        <v>35</v>
      </c>
      <c r="C235" s="39" t="s">
        <v>736</v>
      </c>
      <c r="D235" s="40">
        <v>-5.7</v>
      </c>
      <c r="E235" s="40">
        <v>107.6</v>
      </c>
      <c r="F235" s="41">
        <v>178</v>
      </c>
      <c r="G235" s="40">
        <v>113.3</v>
      </c>
      <c r="H235" s="41">
        <v>291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0.13</v>
      </c>
      <c r="U235" s="40">
        <v>0.2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-5.76</v>
      </c>
      <c r="E236" s="40">
        <v>99.7</v>
      </c>
      <c r="F236" s="41">
        <v>317</v>
      </c>
      <c r="G236" s="40">
        <v>105.5</v>
      </c>
      <c r="H236" s="41">
        <v>130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0.13</v>
      </c>
      <c r="U236" s="40">
        <v>0.3</v>
      </c>
    </row>
    <row r="237" spans="1:21" ht="18">
      <c r="A237" s="40">
        <v>236</v>
      </c>
      <c r="B237" s="39" t="s">
        <v>197</v>
      </c>
      <c r="C237" s="39" t="s">
        <v>737</v>
      </c>
      <c r="D237" s="40">
        <v>-5.79</v>
      </c>
      <c r="E237" s="40">
        <v>105.2</v>
      </c>
      <c r="F237" s="41">
        <v>222</v>
      </c>
      <c r="G237" s="40">
        <v>111</v>
      </c>
      <c r="H237" s="41">
        <v>239</v>
      </c>
      <c r="I237" s="40">
        <v>70.2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-3</v>
      </c>
      <c r="T237" s="40">
        <v>-0.49</v>
      </c>
      <c r="U237" s="40">
        <v>0.6</v>
      </c>
    </row>
    <row r="238" spans="1:21" ht="18">
      <c r="A238" s="40">
        <v>237</v>
      </c>
      <c r="B238" s="39" t="s">
        <v>448</v>
      </c>
      <c r="C238" s="39" t="s">
        <v>735</v>
      </c>
      <c r="D238" s="40">
        <v>-5.96</v>
      </c>
      <c r="E238" s="40">
        <v>104.5</v>
      </c>
      <c r="F238" s="41">
        <v>231</v>
      </c>
      <c r="G238" s="40">
        <v>110.5</v>
      </c>
      <c r="H238" s="41">
        <v>230</v>
      </c>
      <c r="I238" s="40">
        <v>64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-3</v>
      </c>
      <c r="T238" s="40">
        <v>-0.37</v>
      </c>
      <c r="U238" s="40"/>
    </row>
    <row r="239" spans="1:21" ht="18">
      <c r="A239" s="40">
        <v>238</v>
      </c>
      <c r="B239" s="39" t="s">
        <v>138</v>
      </c>
      <c r="C239" s="39" t="s">
        <v>735</v>
      </c>
      <c r="D239" s="40">
        <v>-6.14</v>
      </c>
      <c r="E239" s="40">
        <v>103.7</v>
      </c>
      <c r="F239" s="41">
        <v>243</v>
      </c>
      <c r="G239" s="40">
        <v>109.8</v>
      </c>
      <c r="H239" s="41">
        <v>217</v>
      </c>
      <c r="I239" s="40">
        <v>69.099999999999994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-3</v>
      </c>
      <c r="T239" s="40">
        <v>-0.27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-6.24</v>
      </c>
      <c r="E240" s="40">
        <v>103.9</v>
      </c>
      <c r="F240" s="41">
        <v>242</v>
      </c>
      <c r="G240" s="40">
        <v>110.2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-0.01</v>
      </c>
      <c r="U240" s="40">
        <v>0.1</v>
      </c>
    </row>
    <row r="241" spans="1:21" ht="18">
      <c r="A241" s="40">
        <v>240</v>
      </c>
      <c r="B241" s="39" t="s">
        <v>39</v>
      </c>
      <c r="C241" s="39" t="s">
        <v>745</v>
      </c>
      <c r="D241" s="40">
        <v>-6.31</v>
      </c>
      <c r="E241" s="40">
        <v>106.4</v>
      </c>
      <c r="F241" s="41">
        <v>199</v>
      </c>
      <c r="G241" s="40">
        <v>112.7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</v>
      </c>
      <c r="U241" s="40">
        <v>0.1</v>
      </c>
    </row>
    <row r="242" spans="1:21" ht="18">
      <c r="A242" s="40">
        <v>241</v>
      </c>
      <c r="B242" s="39" t="s">
        <v>286</v>
      </c>
      <c r="C242" s="39" t="s">
        <v>747</v>
      </c>
      <c r="D242" s="40">
        <v>-6.4</v>
      </c>
      <c r="E242" s="40">
        <v>111.1</v>
      </c>
      <c r="F242" s="41">
        <v>108</v>
      </c>
      <c r="G242" s="40">
        <v>117.5</v>
      </c>
      <c r="H242" s="41">
        <v>345</v>
      </c>
      <c r="I242" s="40">
        <v>74.3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6</v>
      </c>
      <c r="T242" s="40">
        <v>0.3</v>
      </c>
      <c r="U242" s="40">
        <v>0.1</v>
      </c>
    </row>
    <row r="243" spans="1:21" ht="18">
      <c r="A243" s="40">
        <v>242</v>
      </c>
      <c r="B243" s="39" t="s">
        <v>134</v>
      </c>
      <c r="C243" s="39" t="s">
        <v>747</v>
      </c>
      <c r="D243" s="40">
        <v>-6.49</v>
      </c>
      <c r="E243" s="40">
        <v>101.9</v>
      </c>
      <c r="F243" s="41">
        <v>281</v>
      </c>
      <c r="G243" s="40">
        <v>108.4</v>
      </c>
      <c r="H243" s="41">
        <v>189</v>
      </c>
      <c r="I243" s="40">
        <v>64.8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-1</v>
      </c>
      <c r="T243" s="40">
        <v>-7.0000000000000007E-2</v>
      </c>
      <c r="U243" s="40">
        <v>0.1</v>
      </c>
    </row>
    <row r="244" spans="1:21" ht="18">
      <c r="A244" s="40">
        <v>243</v>
      </c>
      <c r="B244" s="39" t="s">
        <v>281</v>
      </c>
      <c r="C244" s="39" t="s">
        <v>742</v>
      </c>
      <c r="D244" s="40">
        <v>-6.64</v>
      </c>
      <c r="E244" s="40">
        <v>111.2</v>
      </c>
      <c r="F244" s="41">
        <v>106</v>
      </c>
      <c r="G244" s="40">
        <v>117.8</v>
      </c>
      <c r="H244" s="41">
        <v>347</v>
      </c>
      <c r="I244" s="40">
        <v>72.2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-1</v>
      </c>
      <c r="T244" s="40">
        <v>-0.04</v>
      </c>
      <c r="U244" s="40">
        <v>0.1</v>
      </c>
    </row>
    <row r="245" spans="1:21" ht="18">
      <c r="A245" s="40">
        <v>244</v>
      </c>
      <c r="B245" s="39" t="s">
        <v>344</v>
      </c>
      <c r="C245" s="39" t="s">
        <v>750</v>
      </c>
      <c r="D245" s="40">
        <v>-6.79</v>
      </c>
      <c r="E245" s="40">
        <v>110.2</v>
      </c>
      <c r="F245" s="41">
        <v>125</v>
      </c>
      <c r="G245" s="40">
        <v>117</v>
      </c>
      <c r="H245" s="41">
        <v>338</v>
      </c>
      <c r="I245" s="40">
        <v>69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-2</v>
      </c>
      <c r="T245" s="40">
        <v>-0.02</v>
      </c>
      <c r="U245" s="40">
        <v>0.2</v>
      </c>
    </row>
    <row r="246" spans="1:21" ht="18">
      <c r="A246" s="40">
        <v>245</v>
      </c>
      <c r="B246" s="39" t="s">
        <v>137</v>
      </c>
      <c r="C246" s="39" t="s">
        <v>757</v>
      </c>
      <c r="D246" s="40">
        <v>-7.02</v>
      </c>
      <c r="E246" s="40">
        <v>103.4</v>
      </c>
      <c r="F246" s="41">
        <v>246</v>
      </c>
      <c r="G246" s="40">
        <v>110.5</v>
      </c>
      <c r="H246" s="41">
        <v>229</v>
      </c>
      <c r="I246" s="40">
        <v>63.6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>
        <v>-12</v>
      </c>
      <c r="T246" s="40">
        <v>-0.69</v>
      </c>
      <c r="U246" s="40">
        <v>0.1</v>
      </c>
    </row>
    <row r="247" spans="1:21" ht="18">
      <c r="A247" s="40">
        <v>246</v>
      </c>
      <c r="B247" s="39" t="s">
        <v>228</v>
      </c>
      <c r="C247" s="39" t="s">
        <v>737</v>
      </c>
      <c r="D247" s="40">
        <v>-7.05</v>
      </c>
      <c r="E247" s="40">
        <v>102.1</v>
      </c>
      <c r="F247" s="41">
        <v>274</v>
      </c>
      <c r="G247" s="40">
        <v>109.1</v>
      </c>
      <c r="H247" s="41">
        <v>204</v>
      </c>
      <c r="I247" s="40">
        <v>64.400000000000006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>
        <v>4</v>
      </c>
      <c r="T247" s="40">
        <v>0.62</v>
      </c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-7.09</v>
      </c>
      <c r="E248" s="40">
        <v>105</v>
      </c>
      <c r="F248" s="41">
        <v>224</v>
      </c>
      <c r="G248" s="40">
        <v>112.1</v>
      </c>
      <c r="H248" s="41">
        <v>256</v>
      </c>
      <c r="I248" s="40">
        <v>66.8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-2</v>
      </c>
      <c r="T248" s="40">
        <v>0.02</v>
      </c>
      <c r="U248" s="40">
        <v>0.2</v>
      </c>
    </row>
    <row r="249" spans="1:21" ht="18">
      <c r="A249" s="40">
        <v>248</v>
      </c>
      <c r="B249" s="39" t="s">
        <v>308</v>
      </c>
      <c r="C249" s="39" t="s">
        <v>737</v>
      </c>
      <c r="D249" s="40">
        <v>-7.15</v>
      </c>
      <c r="E249" s="40">
        <v>96.4</v>
      </c>
      <c r="F249" s="41">
        <v>347</v>
      </c>
      <c r="G249" s="40">
        <v>103.5</v>
      </c>
      <c r="H249" s="41">
        <v>95</v>
      </c>
      <c r="I249" s="40">
        <v>66.900000000000006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-14</v>
      </c>
      <c r="T249" s="40">
        <v>-0.92</v>
      </c>
      <c r="U249" s="40">
        <v>0.2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-7.16</v>
      </c>
      <c r="E250" s="40">
        <v>102</v>
      </c>
      <c r="F250" s="41">
        <v>277</v>
      </c>
      <c r="G250" s="40">
        <v>109.1</v>
      </c>
      <c r="H250" s="41">
        <v>205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-0.09</v>
      </c>
      <c r="U250" s="40">
        <v>0.1</v>
      </c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103.3</v>
      </c>
      <c r="F251" s="41">
        <v>248</v>
      </c>
      <c r="G251" s="40">
        <v>110.5</v>
      </c>
      <c r="H251" s="41">
        <v>232</v>
      </c>
      <c r="I251" s="40">
        <v>70.099999999999994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0.28000000000000003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-7.36</v>
      </c>
      <c r="E252" s="40">
        <v>105.8</v>
      </c>
      <c r="F252" s="41">
        <v>215</v>
      </c>
      <c r="G252" s="40">
        <v>113.2</v>
      </c>
      <c r="H252" s="41">
        <v>289</v>
      </c>
      <c r="I252" s="40">
        <v>69.3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-0.35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100</v>
      </c>
      <c r="F253" s="41">
        <v>313</v>
      </c>
      <c r="G253" s="40">
        <v>107.4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0.32</v>
      </c>
      <c r="U253" s="40">
        <v>0.2</v>
      </c>
    </row>
    <row r="254" spans="1:21" ht="18">
      <c r="A254" s="40">
        <v>253</v>
      </c>
      <c r="B254" s="39" t="s">
        <v>482</v>
      </c>
      <c r="C254" s="39" t="s">
        <v>734</v>
      </c>
      <c r="D254" s="40">
        <v>-7.44</v>
      </c>
      <c r="E254" s="40">
        <v>101.2</v>
      </c>
      <c r="F254" s="41">
        <v>294</v>
      </c>
      <c r="G254" s="40">
        <v>108.6</v>
      </c>
      <c r="H254" s="41">
        <v>192</v>
      </c>
      <c r="I254" s="40">
        <v>71.400000000000006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-1</v>
      </c>
      <c r="T254" s="40">
        <v>-0.08</v>
      </c>
      <c r="U254" s="40"/>
    </row>
    <row r="255" spans="1:21" ht="18">
      <c r="A255" s="40">
        <v>254</v>
      </c>
      <c r="B255" s="39" t="s">
        <v>79</v>
      </c>
      <c r="C255" s="39" t="s">
        <v>749</v>
      </c>
      <c r="D255" s="40">
        <v>-7.44</v>
      </c>
      <c r="E255" s="40">
        <v>101.8</v>
      </c>
      <c r="F255" s="41">
        <v>282</v>
      </c>
      <c r="G255" s="40">
        <v>109.2</v>
      </c>
      <c r="H255" s="41">
        <v>207</v>
      </c>
      <c r="I255" s="40">
        <v>65.599999999999994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>
        <v>7</v>
      </c>
      <c r="T255" s="40">
        <v>0.62</v>
      </c>
      <c r="U255" s="40">
        <v>0.4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-7.46</v>
      </c>
      <c r="E256" s="40">
        <v>108</v>
      </c>
      <c r="F256" s="41">
        <v>169</v>
      </c>
      <c r="G256" s="40">
        <v>115.4</v>
      </c>
      <c r="H256" s="41">
        <v>324</v>
      </c>
      <c r="I256" s="40">
        <v>67.8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0.05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-7.62</v>
      </c>
      <c r="E257" s="40">
        <v>101.5</v>
      </c>
      <c r="F257" s="41">
        <v>287</v>
      </c>
      <c r="G257" s="40">
        <v>109.1</v>
      </c>
      <c r="H257" s="41">
        <v>201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-0.05</v>
      </c>
      <c r="U257" s="40">
        <v>0.1</v>
      </c>
    </row>
    <row r="258" spans="1:21" ht="18">
      <c r="A258" s="40">
        <v>257</v>
      </c>
      <c r="B258" s="39" t="s">
        <v>33</v>
      </c>
      <c r="C258" s="39" t="s">
        <v>737</v>
      </c>
      <c r="D258" s="40">
        <v>-7.66</v>
      </c>
      <c r="E258" s="40">
        <v>106.6</v>
      </c>
      <c r="F258" s="41">
        <v>196</v>
      </c>
      <c r="G258" s="40">
        <v>114.2</v>
      </c>
      <c r="H258" s="41">
        <v>308</v>
      </c>
      <c r="I258" s="40">
        <v>64.599999999999994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12</v>
      </c>
      <c r="T258" s="40">
        <v>0.9</v>
      </c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</v>
      </c>
      <c r="E259" s="40">
        <v>103.2</v>
      </c>
      <c r="F259" s="41">
        <v>249</v>
      </c>
      <c r="G259" s="40">
        <v>111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-1</v>
      </c>
      <c r="T259" s="40">
        <v>0.08</v>
      </c>
      <c r="U259" s="40">
        <v>-0.1</v>
      </c>
    </row>
    <row r="260" spans="1:21" ht="18">
      <c r="A260" s="40">
        <v>259</v>
      </c>
      <c r="B260" s="39" t="s">
        <v>60</v>
      </c>
      <c r="C260" s="39" t="s">
        <v>748</v>
      </c>
      <c r="D260" s="40">
        <v>-7.99</v>
      </c>
      <c r="E260" s="40">
        <v>109.3</v>
      </c>
      <c r="F260" s="41">
        <v>142</v>
      </c>
      <c r="G260" s="40">
        <v>117.2</v>
      </c>
      <c r="H260" s="41">
        <v>343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-0.11</v>
      </c>
      <c r="U260" s="40">
        <v>0.2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-8.09</v>
      </c>
      <c r="E261" s="40">
        <v>105.1</v>
      </c>
      <c r="F261" s="41">
        <v>223</v>
      </c>
      <c r="G261" s="40">
        <v>113.2</v>
      </c>
      <c r="H261" s="41">
        <v>290</v>
      </c>
      <c r="I261" s="40">
        <v>64.7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-0.48</v>
      </c>
      <c r="U261" s="40">
        <v>0.2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106.7</v>
      </c>
      <c r="F262" s="41">
        <v>192</v>
      </c>
      <c r="G262" s="40">
        <v>114.8</v>
      </c>
      <c r="H262" s="41">
        <v>314</v>
      </c>
      <c r="I262" s="40">
        <v>67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0.08</v>
      </c>
      <c r="U262" s="40">
        <v>0.4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-8.2100000000000009</v>
      </c>
      <c r="E263" s="40">
        <v>101.6</v>
      </c>
      <c r="F263" s="41">
        <v>285</v>
      </c>
      <c r="G263" s="40">
        <v>109.8</v>
      </c>
      <c r="H263" s="41">
        <v>215</v>
      </c>
      <c r="I263" s="40">
        <v>71.599999999999994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0.49</v>
      </c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-8.32</v>
      </c>
      <c r="E264" s="40">
        <v>97.8</v>
      </c>
      <c r="F264" s="41">
        <v>336</v>
      </c>
      <c r="G264" s="40">
        <v>106.1</v>
      </c>
      <c r="H264" s="41">
        <v>144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11</v>
      </c>
      <c r="T264" s="40">
        <v>0.95</v>
      </c>
      <c r="U264" s="40"/>
    </row>
    <row r="265" spans="1:21" ht="18">
      <c r="A265" s="40">
        <v>264</v>
      </c>
      <c r="B265" s="39" t="s">
        <v>110</v>
      </c>
      <c r="C265" s="39" t="s">
        <v>751</v>
      </c>
      <c r="D265" s="40">
        <v>-8.36</v>
      </c>
      <c r="E265" s="40">
        <v>110</v>
      </c>
      <c r="F265" s="41">
        <v>127</v>
      </c>
      <c r="G265" s="40">
        <v>118.4</v>
      </c>
      <c r="H265" s="41">
        <v>352</v>
      </c>
      <c r="I265" s="40">
        <v>66.3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>
        <v>-0.15</v>
      </c>
      <c r="U265" s="40">
        <v>0.1</v>
      </c>
    </row>
    <row r="266" spans="1:21" ht="18">
      <c r="A266" s="40">
        <v>265</v>
      </c>
      <c r="B266" s="39" t="s">
        <v>92</v>
      </c>
      <c r="C266" s="39" t="s">
        <v>741</v>
      </c>
      <c r="D266" s="40">
        <v>-8.59</v>
      </c>
      <c r="E266" s="40">
        <v>106.5</v>
      </c>
      <c r="F266" s="41">
        <v>198</v>
      </c>
      <c r="G266" s="40">
        <v>115.1</v>
      </c>
      <c r="H266" s="41">
        <v>318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-0.1</v>
      </c>
    </row>
    <row r="267" spans="1:21" ht="18">
      <c r="A267" s="40">
        <v>266</v>
      </c>
      <c r="B267" s="39" t="s">
        <v>161</v>
      </c>
      <c r="C267" s="39" t="s">
        <v>740</v>
      </c>
      <c r="D267" s="40">
        <v>-8.6</v>
      </c>
      <c r="E267" s="40">
        <v>107.8</v>
      </c>
      <c r="F267" s="41">
        <v>174</v>
      </c>
      <c r="G267" s="40">
        <v>116.4</v>
      </c>
      <c r="H267" s="41">
        <v>334</v>
      </c>
      <c r="I267" s="40">
        <v>70.2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>
        <v>-0.02</v>
      </c>
      <c r="U267" s="40">
        <v>0.1</v>
      </c>
    </row>
    <row r="268" spans="1:21" ht="18">
      <c r="A268" s="40">
        <v>267</v>
      </c>
      <c r="B268" s="39" t="s">
        <v>47</v>
      </c>
      <c r="C268" s="39" t="s">
        <v>751</v>
      </c>
      <c r="D268" s="40">
        <v>-8.64</v>
      </c>
      <c r="E268" s="40">
        <v>104.4</v>
      </c>
      <c r="F268" s="41">
        <v>233</v>
      </c>
      <c r="G268" s="40">
        <v>113</v>
      </c>
      <c r="H268" s="41">
        <v>282</v>
      </c>
      <c r="I268" s="40">
        <v>67.400000000000006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-4</v>
      </c>
      <c r="T268" s="40">
        <v>-0.39</v>
      </c>
      <c r="U268" s="40"/>
    </row>
    <row r="269" spans="1:21" ht="18">
      <c r="A269" s="40">
        <v>268</v>
      </c>
      <c r="B269" s="39" t="s">
        <v>49</v>
      </c>
      <c r="C269" s="39" t="s">
        <v>747</v>
      </c>
      <c r="D269" s="40">
        <v>-8.8699999999999992</v>
      </c>
      <c r="E269" s="40">
        <v>109</v>
      </c>
      <c r="F269" s="41">
        <v>146</v>
      </c>
      <c r="G269" s="40">
        <v>117.9</v>
      </c>
      <c r="H269" s="41">
        <v>349</v>
      </c>
      <c r="I269" s="40">
        <v>68.900000000000006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-4</v>
      </c>
      <c r="T269" s="40">
        <v>-0.16</v>
      </c>
      <c r="U269" s="40"/>
    </row>
    <row r="270" spans="1:21" ht="18">
      <c r="A270" s="40">
        <v>269</v>
      </c>
      <c r="B270" s="39" t="s">
        <v>20</v>
      </c>
      <c r="C270" s="39" t="s">
        <v>742</v>
      </c>
      <c r="D270" s="40">
        <v>-8.8699999999999992</v>
      </c>
      <c r="E270" s="40">
        <v>101.4</v>
      </c>
      <c r="F270" s="41">
        <v>292</v>
      </c>
      <c r="G270" s="40">
        <v>110.2</v>
      </c>
      <c r="H270" s="41">
        <v>225</v>
      </c>
      <c r="I270" s="40">
        <v>66.3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-13</v>
      </c>
      <c r="T270" s="40">
        <v>-0.88</v>
      </c>
      <c r="U270" s="40">
        <v>-0.1</v>
      </c>
    </row>
    <row r="271" spans="1:21" ht="18">
      <c r="A271" s="40">
        <v>270</v>
      </c>
      <c r="B271" s="39" t="s">
        <v>91</v>
      </c>
      <c r="C271" s="39" t="s">
        <v>744</v>
      </c>
      <c r="D271" s="40">
        <v>-8.94</v>
      </c>
      <c r="E271" s="40">
        <v>105.9</v>
      </c>
      <c r="F271" s="41">
        <v>211</v>
      </c>
      <c r="G271" s="40">
        <v>114.8</v>
      </c>
      <c r="H271" s="41">
        <v>315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0.06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-8.99</v>
      </c>
      <c r="E272" s="40">
        <v>102.8</v>
      </c>
      <c r="F272" s="41">
        <v>259</v>
      </c>
      <c r="G272" s="40">
        <v>111.8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/>
      <c r="U272" s="40">
        <v>0.1</v>
      </c>
    </row>
    <row r="273" spans="1:21" ht="18">
      <c r="A273" s="40">
        <v>272</v>
      </c>
      <c r="B273" s="39" t="s">
        <v>317</v>
      </c>
      <c r="C273" s="39" t="s">
        <v>753</v>
      </c>
      <c r="D273" s="40">
        <v>-9.16</v>
      </c>
      <c r="E273" s="40">
        <v>106.2</v>
      </c>
      <c r="F273" s="41">
        <v>204</v>
      </c>
      <c r="G273" s="40">
        <v>115.3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0.06</v>
      </c>
      <c r="U273" s="40">
        <v>0.1</v>
      </c>
    </row>
    <row r="274" spans="1:21" ht="18">
      <c r="A274" s="40">
        <v>273</v>
      </c>
      <c r="B274" s="39" t="s">
        <v>446</v>
      </c>
      <c r="C274" s="39" t="s">
        <v>731</v>
      </c>
      <c r="D274" s="40">
        <v>-9.2200000000000006</v>
      </c>
      <c r="E274" s="40">
        <v>106.2</v>
      </c>
      <c r="F274" s="41">
        <v>205</v>
      </c>
      <c r="G274" s="40">
        <v>115.4</v>
      </c>
      <c r="H274" s="41">
        <v>323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1.19</v>
      </c>
      <c r="U274" s="40"/>
    </row>
    <row r="275" spans="1:21" ht="18">
      <c r="A275" s="40">
        <v>274</v>
      </c>
      <c r="B275" s="39" t="s">
        <v>298</v>
      </c>
      <c r="C275" s="39" t="s">
        <v>743</v>
      </c>
      <c r="D275" s="40">
        <v>-9.36</v>
      </c>
      <c r="E275" s="40">
        <v>101.2</v>
      </c>
      <c r="F275" s="41">
        <v>295</v>
      </c>
      <c r="G275" s="40">
        <v>110.5</v>
      </c>
      <c r="H275" s="41">
        <v>231</v>
      </c>
      <c r="I275" s="40">
        <v>68.5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5</v>
      </c>
      <c r="T275" s="40">
        <v>0.42</v>
      </c>
      <c r="U275" s="40">
        <v>0.4</v>
      </c>
    </row>
    <row r="276" spans="1:21" ht="18">
      <c r="A276" s="40">
        <v>275</v>
      </c>
      <c r="B276" s="39" t="s">
        <v>177</v>
      </c>
      <c r="C276" s="39" t="s">
        <v>748</v>
      </c>
      <c r="D276" s="40">
        <v>-9.51</v>
      </c>
      <c r="E276" s="40">
        <v>103.5</v>
      </c>
      <c r="F276" s="41">
        <v>245</v>
      </c>
      <c r="G276" s="40">
        <v>113</v>
      </c>
      <c r="H276" s="41">
        <v>280</v>
      </c>
      <c r="I276" s="40">
        <v>67.7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2</v>
      </c>
      <c r="T276" s="40">
        <v>0.45</v>
      </c>
      <c r="U276" s="40"/>
    </row>
    <row r="277" spans="1:21" ht="18">
      <c r="A277" s="40">
        <v>276</v>
      </c>
      <c r="B277" s="39" t="s">
        <v>242</v>
      </c>
      <c r="C277" s="39" t="s">
        <v>731</v>
      </c>
      <c r="D277" s="40">
        <v>-9.52</v>
      </c>
      <c r="E277" s="40">
        <v>102.7</v>
      </c>
      <c r="F277" s="41">
        <v>260</v>
      </c>
      <c r="G277" s="40">
        <v>112.2</v>
      </c>
      <c r="H277" s="41">
        <v>259</v>
      </c>
      <c r="I277" s="40">
        <v>66.3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>
        <v>0.09</v>
      </c>
      <c r="U277" s="40"/>
    </row>
    <row r="278" spans="1:21" ht="18">
      <c r="A278" s="40">
        <v>277</v>
      </c>
      <c r="B278" s="39" t="s">
        <v>17</v>
      </c>
      <c r="C278" s="39" t="s">
        <v>750</v>
      </c>
      <c r="D278" s="40">
        <v>-9.68</v>
      </c>
      <c r="E278" s="40">
        <v>102.6</v>
      </c>
      <c r="F278" s="41">
        <v>262</v>
      </c>
      <c r="G278" s="40">
        <v>112.3</v>
      </c>
      <c r="H278" s="41">
        <v>262</v>
      </c>
      <c r="I278" s="40">
        <v>67.900000000000006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>
        <v>0.19</v>
      </c>
      <c r="U278" s="40">
        <v>-0.2</v>
      </c>
    </row>
    <row r="279" spans="1:21" ht="18">
      <c r="A279" s="40">
        <v>278</v>
      </c>
      <c r="B279" s="39" t="s">
        <v>209</v>
      </c>
      <c r="C279" s="39" t="s">
        <v>740</v>
      </c>
      <c r="D279" s="40">
        <v>-9.73</v>
      </c>
      <c r="E279" s="40">
        <v>104.9</v>
      </c>
      <c r="F279" s="41">
        <v>227</v>
      </c>
      <c r="G279" s="40">
        <v>114.6</v>
      </c>
      <c r="H279" s="41">
        <v>310</v>
      </c>
      <c r="I279" s="40">
        <v>66.599999999999994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-2</v>
      </c>
      <c r="T279" s="40">
        <v>0.01</v>
      </c>
      <c r="U279" s="40"/>
    </row>
    <row r="280" spans="1:21" ht="18">
      <c r="A280" s="40">
        <v>279</v>
      </c>
      <c r="B280" s="39" t="s">
        <v>249</v>
      </c>
      <c r="C280" s="39" t="s">
        <v>753</v>
      </c>
      <c r="D280" s="40">
        <v>-9.74</v>
      </c>
      <c r="E280" s="40">
        <v>97.8</v>
      </c>
      <c r="F280" s="41">
        <v>335</v>
      </c>
      <c r="G280" s="40">
        <v>107.6</v>
      </c>
      <c r="H280" s="41">
        <v>174</v>
      </c>
      <c r="I280" s="40">
        <v>68.900000000000006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>
        <v>0.04</v>
      </c>
      <c r="U280" s="40"/>
    </row>
    <row r="281" spans="1:21" ht="18">
      <c r="A281" s="40">
        <v>280</v>
      </c>
      <c r="B281" s="39" t="s">
        <v>108</v>
      </c>
      <c r="C281" s="39" t="s">
        <v>737</v>
      </c>
      <c r="D281" s="40">
        <v>-9.74</v>
      </c>
      <c r="E281" s="40">
        <v>103</v>
      </c>
      <c r="F281" s="41">
        <v>256</v>
      </c>
      <c r="G281" s="40">
        <v>112.7</v>
      </c>
      <c r="H281" s="41">
        <v>274</v>
      </c>
      <c r="I281" s="40">
        <v>64.900000000000006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13</v>
      </c>
      <c r="T281" s="40">
        <v>0.87</v>
      </c>
      <c r="U281" s="40">
        <v>0.2</v>
      </c>
    </row>
    <row r="282" spans="1:21" ht="18">
      <c r="A282" s="40">
        <v>281</v>
      </c>
      <c r="B282" s="39" t="s">
        <v>419</v>
      </c>
      <c r="C282" s="39" t="s">
        <v>756</v>
      </c>
      <c r="D282" s="40">
        <v>-9.86</v>
      </c>
      <c r="E282" s="40">
        <v>98.4</v>
      </c>
      <c r="F282" s="41">
        <v>330</v>
      </c>
      <c r="G282" s="40">
        <v>108.3</v>
      </c>
      <c r="H282" s="41">
        <v>187</v>
      </c>
      <c r="I282" s="40">
        <v>69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>
        <v>0.12</v>
      </c>
      <c r="U282" s="40">
        <v>0.1</v>
      </c>
    </row>
    <row r="283" spans="1:21" ht="18">
      <c r="A283" s="40">
        <v>282</v>
      </c>
      <c r="B283" s="39" t="s">
        <v>332</v>
      </c>
      <c r="C283" s="39" t="s">
        <v>733</v>
      </c>
      <c r="D283" s="40">
        <v>-9.9700000000000006</v>
      </c>
      <c r="E283" s="40">
        <v>100.7</v>
      </c>
      <c r="F283" s="41">
        <v>305</v>
      </c>
      <c r="G283" s="40">
        <v>110.7</v>
      </c>
      <c r="H283" s="41">
        <v>234</v>
      </c>
      <c r="I283" s="40">
        <v>66.099999999999994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-3</v>
      </c>
      <c r="T283" s="40">
        <v>-0.01</v>
      </c>
      <c r="U283" s="40">
        <v>0.1</v>
      </c>
    </row>
    <row r="284" spans="1:21" ht="18">
      <c r="A284" s="40">
        <v>283</v>
      </c>
      <c r="B284" s="39" t="s">
        <v>261</v>
      </c>
      <c r="C284" s="39" t="s">
        <v>757</v>
      </c>
      <c r="D284" s="40">
        <v>-10.15</v>
      </c>
      <c r="E284" s="40">
        <v>102.1</v>
      </c>
      <c r="F284" s="41">
        <v>275</v>
      </c>
      <c r="G284" s="40">
        <v>112.2</v>
      </c>
      <c r="H284" s="41">
        <v>258</v>
      </c>
      <c r="I284" s="40">
        <v>66.900000000000006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5</v>
      </c>
      <c r="T284" s="40">
        <v>0.66</v>
      </c>
      <c r="U284" s="40"/>
    </row>
    <row r="285" spans="1:21" ht="18">
      <c r="A285" s="40">
        <v>284</v>
      </c>
      <c r="B285" s="39" t="s">
        <v>225</v>
      </c>
      <c r="C285" s="39" t="s">
        <v>757</v>
      </c>
      <c r="D285" s="40">
        <v>-10.24</v>
      </c>
      <c r="E285" s="40">
        <v>101.2</v>
      </c>
      <c r="F285" s="41">
        <v>293</v>
      </c>
      <c r="G285" s="40">
        <v>111.4</v>
      </c>
      <c r="H285" s="41">
        <v>246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-9</v>
      </c>
      <c r="T285" s="40">
        <v>-0.77</v>
      </c>
      <c r="U285" s="40">
        <v>0.2</v>
      </c>
    </row>
    <row r="286" spans="1:21" ht="18">
      <c r="A286" s="40">
        <v>285</v>
      </c>
      <c r="B286" s="39" t="s">
        <v>374</v>
      </c>
      <c r="C286" s="39" t="s">
        <v>746</v>
      </c>
      <c r="D286" s="40">
        <v>-10.26</v>
      </c>
      <c r="E286" s="40">
        <v>100.8</v>
      </c>
      <c r="F286" s="41">
        <v>301</v>
      </c>
      <c r="G286" s="40">
        <v>111.1</v>
      </c>
      <c r="H286" s="41">
        <v>241</v>
      </c>
      <c r="I286" s="40">
        <v>68.3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-3</v>
      </c>
      <c r="T286" s="40">
        <v>-0.23</v>
      </c>
      <c r="U286" s="40">
        <v>0.2</v>
      </c>
    </row>
    <row r="287" spans="1:21" ht="18">
      <c r="A287" s="40">
        <v>286</v>
      </c>
      <c r="B287" s="39" t="s">
        <v>397</v>
      </c>
      <c r="C287" s="39" t="s">
        <v>756</v>
      </c>
      <c r="D287" s="40">
        <v>-10.4</v>
      </c>
      <c r="E287" s="40">
        <v>96.9</v>
      </c>
      <c r="F287" s="41">
        <v>343</v>
      </c>
      <c r="G287" s="40">
        <v>107.3</v>
      </c>
      <c r="H287" s="41">
        <v>166</v>
      </c>
      <c r="I287" s="40">
        <v>70.2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3</v>
      </c>
      <c r="T287" s="40">
        <v>0.55000000000000004</v>
      </c>
      <c r="U287" s="40">
        <v>-0.2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-10.44</v>
      </c>
      <c r="E288" s="40">
        <v>107.1</v>
      </c>
      <c r="F288" s="41">
        <v>187</v>
      </c>
      <c r="G288" s="40">
        <v>117.5</v>
      </c>
      <c r="H288" s="41">
        <v>346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-10.53</v>
      </c>
      <c r="E289" s="40">
        <v>98.4</v>
      </c>
      <c r="F289" s="41">
        <v>331</v>
      </c>
      <c r="G289" s="40">
        <v>108.9</v>
      </c>
      <c r="H289" s="41">
        <v>198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-0.06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-10.7</v>
      </c>
      <c r="E290" s="40">
        <v>100.8</v>
      </c>
      <c r="F290" s="41">
        <v>302</v>
      </c>
      <c r="G290" s="40">
        <v>111.5</v>
      </c>
      <c r="H290" s="41">
        <v>248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-10.72</v>
      </c>
      <c r="E291" s="40">
        <v>94.5</v>
      </c>
      <c r="F291" s="41">
        <v>356</v>
      </c>
      <c r="G291" s="40">
        <v>105.2</v>
      </c>
      <c r="H291" s="41">
        <v>121</v>
      </c>
      <c r="I291" s="40">
        <v>65.7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6</v>
      </c>
      <c r="T291" s="40">
        <v>0.81</v>
      </c>
      <c r="U291" s="40">
        <v>0.1</v>
      </c>
    </row>
    <row r="292" spans="1:21" ht="18">
      <c r="A292" s="40">
        <v>291</v>
      </c>
      <c r="B292" s="39" t="s">
        <v>115</v>
      </c>
      <c r="C292" s="39" t="s">
        <v>755</v>
      </c>
      <c r="D292" s="40">
        <v>-10.75</v>
      </c>
      <c r="E292" s="40">
        <v>101.6</v>
      </c>
      <c r="F292" s="41">
        <v>284</v>
      </c>
      <c r="G292" s="40">
        <v>112.4</v>
      </c>
      <c r="H292" s="41">
        <v>266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5</v>
      </c>
      <c r="T292" s="40">
        <v>0.47</v>
      </c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-10.98</v>
      </c>
      <c r="E293" s="40">
        <v>99.6</v>
      </c>
      <c r="F293" s="41">
        <v>319</v>
      </c>
      <c r="G293" s="40">
        <v>110.6</v>
      </c>
      <c r="H293" s="41">
        <v>233</v>
      </c>
      <c r="I293" s="40">
        <v>70.8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5</v>
      </c>
      <c r="T293" s="40">
        <v>0.51</v>
      </c>
      <c r="U293" s="40">
        <v>0.3</v>
      </c>
    </row>
    <row r="294" spans="1:21" ht="18">
      <c r="A294" s="40">
        <v>293</v>
      </c>
      <c r="B294" s="39" t="s">
        <v>239</v>
      </c>
      <c r="C294" s="39" t="s">
        <v>743</v>
      </c>
      <c r="D294" s="40">
        <v>-10.99</v>
      </c>
      <c r="E294" s="40">
        <v>104.3</v>
      </c>
      <c r="F294" s="41">
        <v>236</v>
      </c>
      <c r="G294" s="40">
        <v>115.3</v>
      </c>
      <c r="H294" s="41">
        <v>320</v>
      </c>
      <c r="I294" s="40">
        <v>67.2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-5</v>
      </c>
      <c r="T294" s="40">
        <v>-0.49</v>
      </c>
      <c r="U294" s="40">
        <v>0.4</v>
      </c>
    </row>
    <row r="295" spans="1:21" ht="18">
      <c r="A295" s="40">
        <v>294</v>
      </c>
      <c r="B295" s="39" t="s">
        <v>325</v>
      </c>
      <c r="C295" s="39" t="s">
        <v>744</v>
      </c>
      <c r="D295" s="40">
        <v>-11.01</v>
      </c>
      <c r="E295" s="40">
        <v>104.2</v>
      </c>
      <c r="F295" s="41">
        <v>238</v>
      </c>
      <c r="G295" s="40">
        <v>115.2</v>
      </c>
      <c r="H295" s="41">
        <v>319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-5</v>
      </c>
      <c r="T295" s="40">
        <v>-0.54</v>
      </c>
      <c r="U295" s="40">
        <v>-0.1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-11.01</v>
      </c>
      <c r="E296" s="40">
        <v>102.3</v>
      </c>
      <c r="F296" s="41">
        <v>268</v>
      </c>
      <c r="G296" s="40">
        <v>113.3</v>
      </c>
      <c r="H296" s="41">
        <v>292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-1.1000000000000001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98.9</v>
      </c>
      <c r="F297" s="41">
        <v>327</v>
      </c>
      <c r="G297" s="40">
        <v>110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-11.12</v>
      </c>
      <c r="E298" s="40">
        <v>101.6</v>
      </c>
      <c r="F298" s="41">
        <v>286</v>
      </c>
      <c r="G298" s="40">
        <v>112.7</v>
      </c>
      <c r="H298" s="41">
        <v>276</v>
      </c>
      <c r="I298" s="40">
        <v>70.8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-0.28999999999999998</v>
      </c>
      <c r="U298" s="40">
        <v>-0.1</v>
      </c>
    </row>
    <row r="299" spans="1:21" ht="18">
      <c r="A299" s="40">
        <v>298</v>
      </c>
      <c r="B299" s="39" t="s">
        <v>271</v>
      </c>
      <c r="C299" s="39" t="s">
        <v>753</v>
      </c>
      <c r="D299" s="40">
        <v>-11.33</v>
      </c>
      <c r="E299" s="40">
        <v>96.9</v>
      </c>
      <c r="F299" s="41">
        <v>342</v>
      </c>
      <c r="G299" s="40">
        <v>108.3</v>
      </c>
      <c r="H299" s="41">
        <v>186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0.03</v>
      </c>
      <c r="U299" s="40">
        <v>0.1</v>
      </c>
    </row>
    <row r="300" spans="1:21" ht="18">
      <c r="A300" s="40">
        <v>299</v>
      </c>
      <c r="B300" s="39" t="s">
        <v>183</v>
      </c>
      <c r="C300" s="39" t="s">
        <v>754</v>
      </c>
      <c r="D300" s="40">
        <v>-11.44</v>
      </c>
      <c r="E300" s="40">
        <v>95</v>
      </c>
      <c r="F300" s="41">
        <v>354</v>
      </c>
      <c r="G300" s="40">
        <v>106.4</v>
      </c>
      <c r="H300" s="41">
        <v>150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0.38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-11.57</v>
      </c>
      <c r="E301" s="40">
        <v>100.2</v>
      </c>
      <c r="F301" s="41">
        <v>311</v>
      </c>
      <c r="G301" s="40">
        <v>111.7</v>
      </c>
      <c r="H301" s="41">
        <v>251</v>
      </c>
      <c r="I301" s="40">
        <v>66.900000000000006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-0.26</v>
      </c>
      <c r="U301" s="40">
        <v>0.3</v>
      </c>
    </row>
    <row r="302" spans="1:21" ht="18">
      <c r="A302" s="40">
        <v>301</v>
      </c>
      <c r="B302" s="39" t="s">
        <v>131</v>
      </c>
      <c r="C302" s="39" t="s">
        <v>752</v>
      </c>
      <c r="D302" s="40">
        <v>-11.59</v>
      </c>
      <c r="E302" s="40">
        <v>107.4</v>
      </c>
      <c r="F302" s="41">
        <v>182</v>
      </c>
      <c r="G302" s="40">
        <v>119</v>
      </c>
      <c r="H302" s="41">
        <v>355</v>
      </c>
      <c r="I302" s="40">
        <v>69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-10</v>
      </c>
      <c r="T302" s="40">
        <v>-0.86</v>
      </c>
      <c r="U302" s="40">
        <v>0.3</v>
      </c>
    </row>
    <row r="303" spans="1:21" ht="18">
      <c r="A303" s="40">
        <v>302</v>
      </c>
      <c r="B303" s="39" t="s">
        <v>18</v>
      </c>
      <c r="C303" s="39" t="s">
        <v>757</v>
      </c>
      <c r="D303" s="40">
        <v>-11.65</v>
      </c>
      <c r="E303" s="40">
        <v>102.9</v>
      </c>
      <c r="F303" s="41">
        <v>257</v>
      </c>
      <c r="G303" s="40">
        <v>114.5</v>
      </c>
      <c r="H303" s="41">
        <v>309</v>
      </c>
      <c r="I303" s="40">
        <v>67.2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-6</v>
      </c>
      <c r="T303" s="40">
        <v>-0.71</v>
      </c>
      <c r="U303" s="40">
        <v>0.2</v>
      </c>
    </row>
    <row r="304" spans="1:21" ht="18">
      <c r="A304" s="40">
        <v>303</v>
      </c>
      <c r="B304" s="39" t="s">
        <v>351</v>
      </c>
      <c r="C304" s="39" t="s">
        <v>756</v>
      </c>
      <c r="D304" s="40">
        <v>-11.66</v>
      </c>
      <c r="E304" s="40">
        <v>102.5</v>
      </c>
      <c r="F304" s="41">
        <v>263</v>
      </c>
      <c r="G304" s="40">
        <v>114.1</v>
      </c>
      <c r="H304" s="41">
        <v>306</v>
      </c>
      <c r="I304" s="40">
        <v>68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-1</v>
      </c>
      <c r="T304" s="40">
        <v>-0.3</v>
      </c>
      <c r="U304" s="40">
        <v>0.1</v>
      </c>
    </row>
    <row r="305" spans="1:21" ht="18">
      <c r="A305" s="40">
        <v>304</v>
      </c>
      <c r="B305" s="39" t="s">
        <v>295</v>
      </c>
      <c r="C305" s="39" t="s">
        <v>744</v>
      </c>
      <c r="D305" s="40">
        <v>-11.72</v>
      </c>
      <c r="E305" s="40">
        <v>101.4</v>
      </c>
      <c r="F305" s="41">
        <v>291</v>
      </c>
      <c r="G305" s="40">
        <v>113.1</v>
      </c>
      <c r="H305" s="41">
        <v>283</v>
      </c>
      <c r="I305" s="40">
        <v>69.400000000000006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9</v>
      </c>
      <c r="T305" s="40">
        <v>0.5</v>
      </c>
      <c r="U305" s="40"/>
    </row>
    <row r="306" spans="1:21" ht="18">
      <c r="A306" s="40">
        <v>305</v>
      </c>
      <c r="B306" s="39" t="s">
        <v>380</v>
      </c>
      <c r="C306" s="39" t="s">
        <v>751</v>
      </c>
      <c r="D306" s="40">
        <v>-11.94</v>
      </c>
      <c r="E306" s="40">
        <v>102.2</v>
      </c>
      <c r="F306" s="41">
        <v>271</v>
      </c>
      <c r="G306" s="40">
        <v>114.2</v>
      </c>
      <c r="H306" s="41">
        <v>307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5</v>
      </c>
      <c r="T306" s="40">
        <v>0.26</v>
      </c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-11.94</v>
      </c>
      <c r="E307" s="40">
        <v>101</v>
      </c>
      <c r="F307" s="41">
        <v>296</v>
      </c>
      <c r="G307" s="40">
        <v>113</v>
      </c>
      <c r="H307" s="41">
        <v>279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1</v>
      </c>
      <c r="T307" s="40">
        <v>-0.05</v>
      </c>
      <c r="U307" s="40"/>
    </row>
    <row r="308" spans="1:21" ht="18">
      <c r="A308" s="40">
        <v>307</v>
      </c>
      <c r="B308" s="39" t="s">
        <v>236</v>
      </c>
      <c r="C308" s="39" t="s">
        <v>741</v>
      </c>
      <c r="D308" s="40">
        <v>-11.97</v>
      </c>
      <c r="E308" s="40">
        <v>102</v>
      </c>
      <c r="F308" s="41">
        <v>276</v>
      </c>
      <c r="G308" s="40">
        <v>114</v>
      </c>
      <c r="H308" s="41">
        <v>305</v>
      </c>
      <c r="I308" s="40">
        <v>66.2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-5</v>
      </c>
      <c r="T308" s="40">
        <v>-0.55000000000000004</v>
      </c>
      <c r="U308" s="40">
        <v>0.1</v>
      </c>
    </row>
    <row r="309" spans="1:21" ht="18">
      <c r="A309" s="40">
        <v>308</v>
      </c>
      <c r="B309" s="39" t="s">
        <v>8</v>
      </c>
      <c r="C309" s="39" t="s">
        <v>734</v>
      </c>
      <c r="D309" s="40">
        <v>-12.14</v>
      </c>
      <c r="E309" s="40">
        <v>100.4</v>
      </c>
      <c r="F309" s="41">
        <v>310</v>
      </c>
      <c r="G309" s="40">
        <v>112.6</v>
      </c>
      <c r="H309" s="41">
        <v>271</v>
      </c>
      <c r="I309" s="40">
        <v>64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-1</v>
      </c>
      <c r="T309" s="40">
        <v>-0.27</v>
      </c>
      <c r="U309" s="40">
        <v>0.2</v>
      </c>
    </row>
    <row r="310" spans="1:21" ht="18">
      <c r="A310" s="40">
        <v>309</v>
      </c>
      <c r="B310" s="39" t="s">
        <v>162</v>
      </c>
      <c r="C310" s="39" t="s">
        <v>757</v>
      </c>
      <c r="D310" s="40">
        <v>-12.41</v>
      </c>
      <c r="E310" s="40">
        <v>100.9</v>
      </c>
      <c r="F310" s="41">
        <v>300</v>
      </c>
      <c r="G310" s="40">
        <v>113.3</v>
      </c>
      <c r="H310" s="41">
        <v>293</v>
      </c>
      <c r="I310" s="40">
        <v>67.099999999999994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2</v>
      </c>
      <c r="T310" s="40">
        <v>0.06</v>
      </c>
      <c r="U310" s="40">
        <v>-0.1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-12.48</v>
      </c>
      <c r="E311" s="40">
        <v>98.7</v>
      </c>
      <c r="F311" s="41">
        <v>329</v>
      </c>
      <c r="G311" s="40">
        <v>111.2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0.69</v>
      </c>
      <c r="U311" s="40">
        <v>0.2</v>
      </c>
    </row>
    <row r="312" spans="1:21" ht="18">
      <c r="A312" s="40">
        <v>311</v>
      </c>
      <c r="B312" s="39" t="s">
        <v>45</v>
      </c>
      <c r="C312" s="39" t="s">
        <v>744</v>
      </c>
      <c r="D312" s="40">
        <v>-12.48</v>
      </c>
      <c r="E312" s="40">
        <v>101.4</v>
      </c>
      <c r="F312" s="41">
        <v>290</v>
      </c>
      <c r="G312" s="40">
        <v>113.9</v>
      </c>
      <c r="H312" s="41">
        <v>303</v>
      </c>
      <c r="I312" s="40">
        <v>67.900000000000006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>
        <v>10</v>
      </c>
      <c r="T312" s="40">
        <v>0.74</v>
      </c>
      <c r="U312" s="40">
        <v>0.2</v>
      </c>
    </row>
    <row r="313" spans="1:21" ht="18">
      <c r="A313" s="40">
        <v>312</v>
      </c>
      <c r="B313" s="39" t="s">
        <v>146</v>
      </c>
      <c r="C313" s="39" t="s">
        <v>736</v>
      </c>
      <c r="D313" s="40">
        <v>-12.62</v>
      </c>
      <c r="E313" s="40">
        <v>102.4</v>
      </c>
      <c r="F313" s="41">
        <v>266</v>
      </c>
      <c r="G313" s="40">
        <v>115.1</v>
      </c>
      <c r="H313" s="41">
        <v>317</v>
      </c>
      <c r="I313" s="40">
        <v>64.400000000000006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0.08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-12.74</v>
      </c>
      <c r="E314" s="40">
        <v>99.6</v>
      </c>
      <c r="F314" s="41">
        <v>318</v>
      </c>
      <c r="G314" s="40">
        <v>112.4</v>
      </c>
      <c r="H314" s="41">
        <v>265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-0.12</v>
      </c>
      <c r="U314" s="40">
        <v>0.1</v>
      </c>
    </row>
    <row r="315" spans="1:21" ht="18">
      <c r="A315" s="40">
        <v>314</v>
      </c>
      <c r="B315" s="39" t="s">
        <v>315</v>
      </c>
      <c r="C315" s="39" t="s">
        <v>756</v>
      </c>
      <c r="D315" s="40">
        <v>-12.79</v>
      </c>
      <c r="E315" s="40">
        <v>100.6</v>
      </c>
      <c r="F315" s="41">
        <v>307</v>
      </c>
      <c r="G315" s="40">
        <v>113.4</v>
      </c>
      <c r="H315" s="41">
        <v>297</v>
      </c>
      <c r="I315" s="40">
        <v>67.5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-4</v>
      </c>
      <c r="T315" s="40">
        <v>-0.94</v>
      </c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-12.91</v>
      </c>
      <c r="E316" s="40">
        <v>99.6</v>
      </c>
      <c r="F316" s="41">
        <v>320</v>
      </c>
      <c r="G316" s="40">
        <v>112.5</v>
      </c>
      <c r="H316" s="41">
        <v>268</v>
      </c>
      <c r="I316" s="40">
        <v>69.099999999999994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>
        <v>5</v>
      </c>
      <c r="T316" s="40">
        <v>0.5</v>
      </c>
      <c r="U316" s="40">
        <v>0.3</v>
      </c>
    </row>
    <row r="317" spans="1:21" ht="18">
      <c r="A317" s="40">
        <v>316</v>
      </c>
      <c r="B317" s="39" t="s">
        <v>312</v>
      </c>
      <c r="C317" s="39" t="s">
        <v>754</v>
      </c>
      <c r="D317" s="40">
        <v>-12.92</v>
      </c>
      <c r="E317" s="40">
        <v>102</v>
      </c>
      <c r="F317" s="41">
        <v>278</v>
      </c>
      <c r="G317" s="40">
        <v>114.9</v>
      </c>
      <c r="H317" s="41">
        <v>316</v>
      </c>
      <c r="I317" s="40">
        <v>65.099999999999994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1</v>
      </c>
      <c r="T317" s="40">
        <v>-0.53</v>
      </c>
      <c r="U317" s="40">
        <v>0.3</v>
      </c>
    </row>
    <row r="318" spans="1:21" ht="18">
      <c r="A318" s="40">
        <v>317</v>
      </c>
      <c r="B318" s="39" t="s">
        <v>83</v>
      </c>
      <c r="C318" s="39" t="s">
        <v>752</v>
      </c>
      <c r="D318" s="40">
        <v>-13.05</v>
      </c>
      <c r="E318" s="40">
        <v>104.3</v>
      </c>
      <c r="F318" s="41">
        <v>237</v>
      </c>
      <c r="G318" s="40">
        <v>117.3</v>
      </c>
      <c r="H318" s="41">
        <v>344</v>
      </c>
      <c r="I318" s="40">
        <v>66.7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-6</v>
      </c>
      <c r="T318" s="40">
        <v>-1.02</v>
      </c>
      <c r="U318" s="40">
        <v>0.2</v>
      </c>
    </row>
    <row r="319" spans="1:21" ht="18">
      <c r="A319" s="40">
        <v>318</v>
      </c>
      <c r="B319" s="39" t="s">
        <v>391</v>
      </c>
      <c r="C319" s="39" t="s">
        <v>757</v>
      </c>
      <c r="D319" s="40">
        <v>-13.46</v>
      </c>
      <c r="E319" s="40">
        <v>102.3</v>
      </c>
      <c r="F319" s="41">
        <v>269</v>
      </c>
      <c r="G319" s="40">
        <v>115.8</v>
      </c>
      <c r="H319" s="41">
        <v>328</v>
      </c>
      <c r="I319" s="40">
        <v>65.900000000000006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2</v>
      </c>
      <c r="T319" s="40">
        <v>-0.02</v>
      </c>
      <c r="U319" s="40">
        <v>0.3</v>
      </c>
    </row>
    <row r="320" spans="1:21" ht="18">
      <c r="A320" s="40">
        <v>319</v>
      </c>
      <c r="B320" s="39" t="s">
        <v>124</v>
      </c>
      <c r="C320" s="39" t="s">
        <v>749</v>
      </c>
      <c r="D320" s="40">
        <v>-13.55</v>
      </c>
      <c r="E320" s="40">
        <v>108.4</v>
      </c>
      <c r="F320" s="41">
        <v>159</v>
      </c>
      <c r="G320" s="40">
        <v>122</v>
      </c>
      <c r="H320" s="41">
        <v>360</v>
      </c>
      <c r="I320" s="40">
        <v>65.2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-2</v>
      </c>
      <c r="T320" s="40">
        <v>-0.38</v>
      </c>
      <c r="U320" s="40">
        <v>-0.2</v>
      </c>
    </row>
    <row r="321" spans="1:21" ht="18">
      <c r="A321" s="40">
        <v>320</v>
      </c>
      <c r="B321" s="39" t="s">
        <v>438</v>
      </c>
      <c r="C321" s="39" t="s">
        <v>747</v>
      </c>
      <c r="D321" s="40">
        <v>-13.68</v>
      </c>
      <c r="E321" s="40">
        <v>104.5</v>
      </c>
      <c r="F321" s="41">
        <v>232</v>
      </c>
      <c r="G321" s="40">
        <v>118.1</v>
      </c>
      <c r="H321" s="41">
        <v>351</v>
      </c>
      <c r="I321" s="40">
        <v>67.900000000000006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3</v>
      </c>
      <c r="T321" s="40">
        <v>7.0000000000000007E-2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101.8</v>
      </c>
      <c r="F322" s="41">
        <v>283</v>
      </c>
      <c r="G322" s="40">
        <v>115.6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99.2</v>
      </c>
      <c r="F323" s="41">
        <v>325</v>
      </c>
      <c r="G323" s="40">
        <v>113.1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-14.01</v>
      </c>
      <c r="E324" s="40">
        <v>101.4</v>
      </c>
      <c r="F324" s="41">
        <v>289</v>
      </c>
      <c r="G324" s="40">
        <v>115.4</v>
      </c>
      <c r="H324" s="41">
        <v>322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0.11</v>
      </c>
      <c r="U324" s="40">
        <v>0.1</v>
      </c>
    </row>
    <row r="325" spans="1:21" ht="18">
      <c r="A325" s="40">
        <v>324</v>
      </c>
      <c r="B325" s="39" t="s">
        <v>96</v>
      </c>
      <c r="C325" s="39" t="s">
        <v>756</v>
      </c>
      <c r="D325" s="40">
        <v>-14.31</v>
      </c>
      <c r="E325" s="40">
        <v>97</v>
      </c>
      <c r="F325" s="41">
        <v>340</v>
      </c>
      <c r="G325" s="40">
        <v>111.3</v>
      </c>
      <c r="H325" s="41">
        <v>245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-0.18</v>
      </c>
      <c r="U325" s="40">
        <v>0.1</v>
      </c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99</v>
      </c>
      <c r="F326" s="41">
        <v>326</v>
      </c>
      <c r="G326" s="40">
        <v>113.3</v>
      </c>
      <c r="H326" s="41">
        <v>294</v>
      </c>
      <c r="I326" s="40">
        <v>69.8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-0.44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-14.94</v>
      </c>
      <c r="E327" s="40">
        <v>101.4</v>
      </c>
      <c r="F327" s="41">
        <v>288</v>
      </c>
      <c r="G327" s="40">
        <v>116.4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0.35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-15.03</v>
      </c>
      <c r="E328" s="40">
        <v>99.8</v>
      </c>
      <c r="F328" s="41">
        <v>316</v>
      </c>
      <c r="G328" s="40">
        <v>114.8</v>
      </c>
      <c r="H328" s="41">
        <v>313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0.03</v>
      </c>
      <c r="U328" s="40">
        <v>0.1</v>
      </c>
    </row>
    <row r="329" spans="1:21" ht="18">
      <c r="A329" s="40">
        <v>328</v>
      </c>
      <c r="B329" s="39" t="s">
        <v>231</v>
      </c>
      <c r="C329" s="39" t="s">
        <v>755</v>
      </c>
      <c r="D329" s="40">
        <v>-15.18</v>
      </c>
      <c r="E329" s="40">
        <v>95.1</v>
      </c>
      <c r="F329" s="41">
        <v>353</v>
      </c>
      <c r="G329" s="40">
        <v>110.2</v>
      </c>
      <c r="H329" s="41">
        <v>226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-0.25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-15.39</v>
      </c>
      <c r="E330" s="40">
        <v>97.2</v>
      </c>
      <c r="F330" s="41">
        <v>339</v>
      </c>
      <c r="G330" s="40">
        <v>112.6</v>
      </c>
      <c r="H330" s="41">
        <v>273</v>
      </c>
      <c r="I330" s="40">
        <v>67.400000000000006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0.06</v>
      </c>
      <c r="U330" s="40">
        <v>0.2</v>
      </c>
    </row>
    <row r="331" spans="1:21" ht="18">
      <c r="A331" s="40">
        <v>330</v>
      </c>
      <c r="B331" s="39" t="s">
        <v>190</v>
      </c>
      <c r="C331" s="39" t="s">
        <v>752</v>
      </c>
      <c r="D331" s="40">
        <v>-15.54</v>
      </c>
      <c r="E331" s="40">
        <v>104.7</v>
      </c>
      <c r="F331" s="41">
        <v>229</v>
      </c>
      <c r="G331" s="40">
        <v>120.2</v>
      </c>
      <c r="H331" s="41">
        <v>358</v>
      </c>
      <c r="I331" s="40">
        <v>70.5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0.05</v>
      </c>
      <c r="U331" s="40">
        <v>-0.1</v>
      </c>
    </row>
    <row r="332" spans="1:21" ht="18">
      <c r="A332" s="40">
        <v>331</v>
      </c>
      <c r="B332" s="39" t="s">
        <v>155</v>
      </c>
      <c r="C332" s="39" t="s">
        <v>755</v>
      </c>
      <c r="D332" s="40">
        <v>-15.6</v>
      </c>
      <c r="E332" s="40">
        <v>99.2</v>
      </c>
      <c r="F332" s="41">
        <v>322</v>
      </c>
      <c r="G332" s="40">
        <v>114.8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-0.13</v>
      </c>
      <c r="U332" s="40">
        <v>-0.1</v>
      </c>
    </row>
    <row r="333" spans="1:21" ht="18">
      <c r="A333" s="40">
        <v>332</v>
      </c>
      <c r="B333" s="39" t="s">
        <v>163</v>
      </c>
      <c r="C333" s="39" t="s">
        <v>748</v>
      </c>
      <c r="D333" s="40">
        <v>-15.7</v>
      </c>
      <c r="E333" s="40">
        <v>103.1</v>
      </c>
      <c r="F333" s="41">
        <v>251</v>
      </c>
      <c r="G333" s="40">
        <v>118.8</v>
      </c>
      <c r="H333" s="41">
        <v>354</v>
      </c>
      <c r="I333" s="40">
        <v>64.7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-2</v>
      </c>
      <c r="T333" s="40">
        <v>-0.59</v>
      </c>
      <c r="U333" s="40">
        <v>0.1</v>
      </c>
    </row>
    <row r="334" spans="1:21" ht="18">
      <c r="A334" s="40">
        <v>333</v>
      </c>
      <c r="B334" s="39" t="s">
        <v>111</v>
      </c>
      <c r="C334" s="39" t="s">
        <v>755</v>
      </c>
      <c r="D334" s="40">
        <v>-15.85</v>
      </c>
      <c r="E334" s="40">
        <v>93.2</v>
      </c>
      <c r="F334" s="41">
        <v>361</v>
      </c>
      <c r="G334" s="40">
        <v>109.1</v>
      </c>
      <c r="H334" s="41">
        <v>200</v>
      </c>
      <c r="I334" s="40">
        <v>66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>
        <v>6</v>
      </c>
      <c r="T334" s="40">
        <v>0.96</v>
      </c>
      <c r="U334" s="40">
        <v>0.1</v>
      </c>
    </row>
    <row r="335" spans="1:21" ht="18">
      <c r="A335" s="40">
        <v>334</v>
      </c>
      <c r="B335" s="39" t="s">
        <v>233</v>
      </c>
      <c r="C335" s="39" t="s">
        <v>749</v>
      </c>
      <c r="D335" s="40">
        <v>-16.059999999999999</v>
      </c>
      <c r="E335" s="40">
        <v>100.9</v>
      </c>
      <c r="F335" s="41">
        <v>299</v>
      </c>
      <c r="G335" s="40">
        <v>117</v>
      </c>
      <c r="H335" s="41">
        <v>339</v>
      </c>
      <c r="I335" s="40">
        <v>69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1</v>
      </c>
      <c r="T335" s="40">
        <v>0.16</v>
      </c>
      <c r="U335" s="40"/>
    </row>
    <row r="336" spans="1:21" ht="18">
      <c r="A336" s="40">
        <v>335</v>
      </c>
      <c r="B336" s="39" t="s">
        <v>384</v>
      </c>
      <c r="C336" s="39" t="s">
        <v>746</v>
      </c>
      <c r="D336" s="40">
        <v>-16.11</v>
      </c>
      <c r="E336" s="40">
        <v>96.5</v>
      </c>
      <c r="F336" s="41">
        <v>346</v>
      </c>
      <c r="G336" s="40">
        <v>112.6</v>
      </c>
      <c r="H336" s="41">
        <v>272</v>
      </c>
      <c r="I336" s="40">
        <v>71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-5</v>
      </c>
      <c r="T336" s="40">
        <v>-0.91</v>
      </c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-16.14</v>
      </c>
      <c r="E337" s="40">
        <v>95.8</v>
      </c>
      <c r="F337" s="41">
        <v>350</v>
      </c>
      <c r="G337" s="40">
        <v>112</v>
      </c>
      <c r="H337" s="41">
        <v>253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>
        <v>-0.27</v>
      </c>
      <c r="U337" s="40"/>
    </row>
    <row r="338" spans="1:21" ht="18">
      <c r="A338" s="40">
        <v>337</v>
      </c>
      <c r="B338" s="39" t="s">
        <v>195</v>
      </c>
      <c r="C338" s="39" t="s">
        <v>745</v>
      </c>
      <c r="D338" s="40">
        <v>-16.22</v>
      </c>
      <c r="E338" s="40">
        <v>100.8</v>
      </c>
      <c r="F338" s="41">
        <v>303</v>
      </c>
      <c r="G338" s="40">
        <v>117</v>
      </c>
      <c r="H338" s="41">
        <v>340</v>
      </c>
      <c r="I338" s="40">
        <v>72.599999999999994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2</v>
      </c>
      <c r="T338" s="40">
        <v>-7.0000000000000007E-2</v>
      </c>
      <c r="U338" s="40">
        <v>0.4</v>
      </c>
    </row>
    <row r="339" spans="1:21" ht="18">
      <c r="A339" s="40">
        <v>338</v>
      </c>
      <c r="B339" s="39" t="s">
        <v>61</v>
      </c>
      <c r="C339" s="39" t="s">
        <v>755</v>
      </c>
      <c r="D339" s="40">
        <v>-16.52</v>
      </c>
      <c r="E339" s="40">
        <v>99.2</v>
      </c>
      <c r="F339" s="41">
        <v>323</v>
      </c>
      <c r="G339" s="40">
        <v>115.7</v>
      </c>
      <c r="H339" s="41">
        <v>327</v>
      </c>
      <c r="I339" s="40">
        <v>67.2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-1</v>
      </c>
      <c r="T339" s="40">
        <v>-0.41</v>
      </c>
      <c r="U339" s="40"/>
    </row>
    <row r="340" spans="1:21" ht="18">
      <c r="A340" s="40">
        <v>339</v>
      </c>
      <c r="B340" s="39" t="s">
        <v>259</v>
      </c>
      <c r="C340" s="39" t="s">
        <v>753</v>
      </c>
      <c r="D340" s="40">
        <v>-16.54</v>
      </c>
      <c r="E340" s="40">
        <v>100.5</v>
      </c>
      <c r="F340" s="41">
        <v>308</v>
      </c>
      <c r="G340" s="40">
        <v>117.1</v>
      </c>
      <c r="H340" s="41">
        <v>342</v>
      </c>
      <c r="I340" s="40">
        <v>65.599999999999994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2</v>
      </c>
      <c r="T340" s="40">
        <v>0.01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-16.95</v>
      </c>
      <c r="E341" s="40">
        <v>96.6</v>
      </c>
      <c r="F341" s="41">
        <v>344</v>
      </c>
      <c r="G341" s="40">
        <v>113.6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0.04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-17.170000000000002</v>
      </c>
      <c r="E342" s="40">
        <v>105.5</v>
      </c>
      <c r="F342" s="41">
        <v>219</v>
      </c>
      <c r="G342" s="40">
        <v>122.7</v>
      </c>
      <c r="H342" s="41">
        <v>362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-0.49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-17.420000000000002</v>
      </c>
      <c r="E343" s="40">
        <v>96.5</v>
      </c>
      <c r="F343" s="41">
        <v>345</v>
      </c>
      <c r="G343" s="40">
        <v>114</v>
      </c>
      <c r="H343" s="41">
        <v>304</v>
      </c>
      <c r="I343" s="40">
        <v>68.099999999999994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-0.31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96.1</v>
      </c>
      <c r="F344" s="41">
        <v>348</v>
      </c>
      <c r="G344" s="40">
        <v>113.8</v>
      </c>
      <c r="H344" s="41">
        <v>302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-17.77</v>
      </c>
      <c r="E345" s="40">
        <v>100.1</v>
      </c>
      <c r="F345" s="41">
        <v>312</v>
      </c>
      <c r="G345" s="40">
        <v>117.9</v>
      </c>
      <c r="H345" s="41">
        <v>348</v>
      </c>
      <c r="I345" s="40">
        <v>69.2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-0.08</v>
      </c>
      <c r="U345" s="40">
        <v>0.2</v>
      </c>
    </row>
    <row r="346" spans="1:21" ht="18">
      <c r="A346" s="40">
        <v>345</v>
      </c>
      <c r="B346" s="39" t="s">
        <v>89</v>
      </c>
      <c r="C346" s="39" t="s">
        <v>744</v>
      </c>
      <c r="D346" s="40">
        <v>-17.79</v>
      </c>
      <c r="E346" s="40">
        <v>95.9</v>
      </c>
      <c r="F346" s="41">
        <v>349</v>
      </c>
      <c r="G346" s="40">
        <v>113.7</v>
      </c>
      <c r="H346" s="41">
        <v>301</v>
      </c>
      <c r="I346" s="40">
        <v>69.2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-2</v>
      </c>
      <c r="T346" s="40">
        <v>-0.57999999999999996</v>
      </c>
      <c r="U346" s="40">
        <v>0.1</v>
      </c>
    </row>
    <row r="347" spans="1:21" ht="18">
      <c r="A347" s="40">
        <v>346</v>
      </c>
      <c r="B347" s="39" t="s">
        <v>449</v>
      </c>
      <c r="C347" s="39" t="s">
        <v>754</v>
      </c>
      <c r="D347" s="40">
        <v>-17.829999999999998</v>
      </c>
      <c r="E347" s="40">
        <v>94.5</v>
      </c>
      <c r="F347" s="41">
        <v>358</v>
      </c>
      <c r="G347" s="40">
        <v>112.3</v>
      </c>
      <c r="H347" s="41">
        <v>263</v>
      </c>
      <c r="I347" s="40">
        <v>60.4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>
        <v>-0.41</v>
      </c>
      <c r="U347" s="40">
        <v>0.1</v>
      </c>
    </row>
    <row r="348" spans="1:21" ht="18">
      <c r="A348" s="40">
        <v>347</v>
      </c>
      <c r="B348" s="39" t="s">
        <v>403</v>
      </c>
      <c r="C348" s="39" t="s">
        <v>742</v>
      </c>
      <c r="D348" s="40">
        <v>-18.14</v>
      </c>
      <c r="E348" s="40">
        <v>98.2</v>
      </c>
      <c r="F348" s="41">
        <v>334</v>
      </c>
      <c r="G348" s="40">
        <v>116.3</v>
      </c>
      <c r="H348" s="41">
        <v>332</v>
      </c>
      <c r="I348" s="40">
        <v>66.2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-3</v>
      </c>
      <c r="T348" s="40">
        <v>-0.48</v>
      </c>
      <c r="U348" s="40">
        <v>0.2</v>
      </c>
    </row>
    <row r="349" spans="1:21" ht="18">
      <c r="A349" s="40">
        <v>348</v>
      </c>
      <c r="B349" s="39" t="s">
        <v>185</v>
      </c>
      <c r="C349" s="39" t="s">
        <v>742</v>
      </c>
      <c r="D349" s="40">
        <v>-18.34</v>
      </c>
      <c r="E349" s="40">
        <v>98.2</v>
      </c>
      <c r="F349" s="41">
        <v>333</v>
      </c>
      <c r="G349" s="40">
        <v>116.5</v>
      </c>
      <c r="H349" s="41">
        <v>335</v>
      </c>
      <c r="I349" s="40">
        <v>68.3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>
        <v>-0.08</v>
      </c>
      <c r="U349" s="40">
        <v>-0.1</v>
      </c>
    </row>
    <row r="350" spans="1:21" ht="18">
      <c r="A350" s="40">
        <v>349</v>
      </c>
      <c r="B350" s="39" t="s">
        <v>85</v>
      </c>
      <c r="C350" s="39" t="s">
        <v>754</v>
      </c>
      <c r="D350" s="40">
        <v>-18.43</v>
      </c>
      <c r="E350" s="40">
        <v>98.3</v>
      </c>
      <c r="F350" s="41">
        <v>332</v>
      </c>
      <c r="G350" s="40">
        <v>116.7</v>
      </c>
      <c r="H350" s="41">
        <v>337</v>
      </c>
      <c r="I350" s="40">
        <v>65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8</v>
      </c>
      <c r="T350" s="40">
        <v>0.87</v>
      </c>
      <c r="U350" s="40">
        <v>-0.1</v>
      </c>
    </row>
    <row r="351" spans="1:21" ht="18">
      <c r="A351" s="40">
        <v>350</v>
      </c>
      <c r="B351" s="39" t="s">
        <v>210</v>
      </c>
      <c r="C351" s="39" t="s">
        <v>750</v>
      </c>
      <c r="D351" s="40">
        <v>-19.239999999999998</v>
      </c>
      <c r="E351" s="40">
        <v>94.1</v>
      </c>
      <c r="F351" s="41">
        <v>360</v>
      </c>
      <c r="G351" s="40">
        <v>113.3</v>
      </c>
      <c r="H351" s="41">
        <v>295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-0.32</v>
      </c>
      <c r="U351" s="40">
        <v>0.3</v>
      </c>
    </row>
    <row r="352" spans="1:21" ht="18">
      <c r="A352" s="40">
        <v>351</v>
      </c>
      <c r="B352" s="39" t="s">
        <v>310</v>
      </c>
      <c r="C352" s="39" t="s">
        <v>742</v>
      </c>
      <c r="D352" s="40">
        <v>-19.29</v>
      </c>
      <c r="E352" s="40">
        <v>100.7</v>
      </c>
      <c r="F352" s="41">
        <v>304</v>
      </c>
      <c r="G352" s="40">
        <v>120</v>
      </c>
      <c r="H352" s="41">
        <v>357</v>
      </c>
      <c r="I352" s="40">
        <v>67.5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>
        <v>-1</v>
      </c>
      <c r="T352" s="40">
        <v>0.31</v>
      </c>
      <c r="U352" s="40">
        <v>0.2</v>
      </c>
    </row>
    <row r="353" spans="1:21" ht="18">
      <c r="A353" s="40">
        <v>352</v>
      </c>
      <c r="B353" s="39" t="s">
        <v>235</v>
      </c>
      <c r="C353" s="39" t="s">
        <v>744</v>
      </c>
      <c r="D353" s="40">
        <v>-19.32</v>
      </c>
      <c r="E353" s="40">
        <v>95.3</v>
      </c>
      <c r="F353" s="41">
        <v>351</v>
      </c>
      <c r="G353" s="40">
        <v>114.6</v>
      </c>
      <c r="H353" s="41">
        <v>311</v>
      </c>
      <c r="I353" s="40">
        <v>71.5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>
        <v>1</v>
      </c>
      <c r="T353" s="40">
        <v>0.61</v>
      </c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-19.739999999999998</v>
      </c>
      <c r="E354" s="40">
        <v>98.8</v>
      </c>
      <c r="F354" s="41">
        <v>328</v>
      </c>
      <c r="G354" s="40">
        <v>118.5</v>
      </c>
      <c r="H354" s="41">
        <v>353</v>
      </c>
      <c r="I354" s="40">
        <v>64.099999999999994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1.23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-20.079999999999998</v>
      </c>
      <c r="E355" s="40">
        <v>96.9</v>
      </c>
      <c r="F355" s="41">
        <v>341</v>
      </c>
      <c r="G355" s="40">
        <v>117</v>
      </c>
      <c r="H355" s="41">
        <v>341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-1.03</v>
      </c>
      <c r="U355" s="40">
        <v>0.3</v>
      </c>
    </row>
    <row r="356" spans="1:21" ht="18">
      <c r="A356" s="40">
        <v>355</v>
      </c>
      <c r="B356" s="39" t="s">
        <v>248</v>
      </c>
      <c r="C356" s="39" t="s">
        <v>756</v>
      </c>
      <c r="D356" s="40">
        <v>-20.5</v>
      </c>
      <c r="E356" s="40">
        <v>97.4</v>
      </c>
      <c r="F356" s="41">
        <v>338</v>
      </c>
      <c r="G356" s="40">
        <v>117.9</v>
      </c>
      <c r="H356" s="41">
        <v>350</v>
      </c>
      <c r="I356" s="40">
        <v>70.8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-2</v>
      </c>
      <c r="T356" s="40">
        <v>-0.59</v>
      </c>
      <c r="U356" s="40"/>
    </row>
    <row r="357" spans="1:21" ht="18">
      <c r="A357" s="40">
        <v>356</v>
      </c>
      <c r="B357" s="39" t="s">
        <v>313</v>
      </c>
      <c r="C357" s="39" t="s">
        <v>754</v>
      </c>
      <c r="D357" s="40">
        <v>-20.73</v>
      </c>
      <c r="E357" s="40">
        <v>100.5</v>
      </c>
      <c r="F357" s="41">
        <v>309</v>
      </c>
      <c r="G357" s="40">
        <v>121.2</v>
      </c>
      <c r="H357" s="41">
        <v>359</v>
      </c>
      <c r="I357" s="40">
        <v>68.599999999999994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>
        <v>2</v>
      </c>
      <c r="T357" s="40">
        <v>0.35</v>
      </c>
      <c r="U357" s="40">
        <v>0.2</v>
      </c>
    </row>
    <row r="358" spans="1:21" ht="18">
      <c r="A358" s="40">
        <v>357</v>
      </c>
      <c r="B358" s="39" t="s">
        <v>13</v>
      </c>
      <c r="C358" s="39" t="s">
        <v>753</v>
      </c>
      <c r="D358" s="40">
        <v>-20.81</v>
      </c>
      <c r="E358" s="40">
        <v>101.9</v>
      </c>
      <c r="F358" s="41">
        <v>279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0.09</v>
      </c>
      <c r="U358" s="40">
        <v>0.1</v>
      </c>
    </row>
    <row r="359" spans="1:21" ht="18">
      <c r="A359" s="40">
        <v>358</v>
      </c>
      <c r="B359" s="39" t="s">
        <v>169</v>
      </c>
      <c r="C359" s="39" t="s">
        <v>750</v>
      </c>
      <c r="D359" s="40">
        <v>-21.16</v>
      </c>
      <c r="E359" s="40">
        <v>94.9</v>
      </c>
      <c r="F359" s="41">
        <v>355</v>
      </c>
      <c r="G359" s="40">
        <v>116.1</v>
      </c>
      <c r="H359" s="41">
        <v>330</v>
      </c>
      <c r="I359" s="40">
        <v>67.3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-1</v>
      </c>
      <c r="T359" s="40">
        <v>0.02</v>
      </c>
      <c r="U359" s="40">
        <v>0.1</v>
      </c>
    </row>
    <row r="360" spans="1:21" ht="18">
      <c r="A360" s="40">
        <v>359</v>
      </c>
      <c r="B360" s="39" t="s">
        <v>459</v>
      </c>
      <c r="C360" s="39" t="s">
        <v>756</v>
      </c>
      <c r="D360" s="40">
        <v>-21.68</v>
      </c>
      <c r="E360" s="40">
        <v>94.1</v>
      </c>
      <c r="F360" s="41">
        <v>359</v>
      </c>
      <c r="G360" s="40">
        <v>115.8</v>
      </c>
      <c r="H360" s="41">
        <v>329</v>
      </c>
      <c r="I360" s="40">
        <v>72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>
        <v>3</v>
      </c>
      <c r="T360" s="40">
        <v>0.91</v>
      </c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-23.56</v>
      </c>
      <c r="E361" s="40">
        <v>92</v>
      </c>
      <c r="F361" s="41">
        <v>362</v>
      </c>
      <c r="G361" s="40">
        <v>115.6</v>
      </c>
      <c r="H361" s="41">
        <v>325</v>
      </c>
      <c r="I361" s="40">
        <v>68.8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-0.79</v>
      </c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-25.27</v>
      </c>
      <c r="E362" s="40">
        <v>94.5</v>
      </c>
      <c r="F362" s="41">
        <v>357</v>
      </c>
      <c r="G362" s="40">
        <v>119.8</v>
      </c>
      <c r="H362" s="41">
        <v>356</v>
      </c>
      <c r="I362" s="40">
        <v>66.3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>
        <v>0.74</v>
      </c>
      <c r="U362" s="40">
        <v>0.3</v>
      </c>
    </row>
    <row r="363" spans="1:21" ht="18">
      <c r="A363" s="40">
        <v>362</v>
      </c>
      <c r="B363" s="39" t="s">
        <v>375</v>
      </c>
      <c r="C363" s="39" t="s">
        <v>752</v>
      </c>
      <c r="D363" s="40">
        <v>-26.11</v>
      </c>
      <c r="E363" s="40">
        <v>87.4</v>
      </c>
      <c r="F363" s="41">
        <v>363</v>
      </c>
      <c r="G363" s="40">
        <v>113.5</v>
      </c>
      <c r="H363" s="41">
        <v>298</v>
      </c>
      <c r="I363" s="40">
        <v>68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>
        <v>1.1499999999999999</v>
      </c>
      <c r="U363" s="40">
        <v>0.3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-26.86</v>
      </c>
      <c r="E364" s="40">
        <v>95.3</v>
      </c>
      <c r="F364" s="41">
        <v>352</v>
      </c>
      <c r="G364" s="40">
        <v>122.1</v>
      </c>
      <c r="H364" s="41">
        <v>361</v>
      </c>
      <c r="I364" s="40">
        <v>72.400000000000006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-0.65</v>
      </c>
      <c r="U364" s="40">
        <v>-0.1</v>
      </c>
    </row>
    <row r="365" spans="1:21" ht="18">
      <c r="A365" s="40">
        <v>364</v>
      </c>
      <c r="B365" s="39" t="s">
        <v>121</v>
      </c>
      <c r="C365" s="39" t="s">
        <v>756</v>
      </c>
      <c r="D365" s="40">
        <v>-43.27</v>
      </c>
      <c r="E365" s="40">
        <v>83.5</v>
      </c>
      <c r="F365" s="41">
        <v>364</v>
      </c>
      <c r="G365" s="40">
        <v>126.7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0.64</v>
      </c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  <row r="370" spans="1:1">
      <c r="A370" s="43" t="s">
        <v>779</v>
      </c>
    </row>
    <row r="371" spans="1:1">
      <c r="A371" s="43" t="s">
        <v>764</v>
      </c>
    </row>
    <row r="372" spans="1:1">
      <c r="A372" s="43" t="s">
        <v>765</v>
      </c>
    </row>
  </sheetData>
  <hyperlinks>
    <hyperlink ref="A1" r:id="rId1" display="https://kenpom.com/archive.php?d=2025-02-24" xr:uid="{5E29E839-9954-BA46-9B85-DEC882313212}"/>
    <hyperlink ref="B1" r:id="rId2" display="https://kenpom.com/archive.php?d=2025-02-24&amp;s=TeamName" xr:uid="{1AC15562-B29E-2C46-B676-1E4567EA0EB6}"/>
    <hyperlink ref="D1" r:id="rId3" display="https://kenpom.com/archive.php?d=2025-02-24" xr:uid="{49D7DA36-1F27-FE4C-BEBA-20EE1ECF24D3}"/>
    <hyperlink ref="E1" r:id="rId4" display="https://kenpom.com/archive.php?d=2025-02-24&amp;s=RankAdjOE" xr:uid="{F785E029-0435-2C46-BA56-1AB6FA50B101}"/>
    <hyperlink ref="F1" r:id="rId5" display="https://kenpom.com/archive.php?d=2025-02-24&amp;s=RankAdjDE" xr:uid="{531B76E7-CE01-A04E-9D8B-CB20F5A3951C}"/>
    <hyperlink ref="G1" r:id="rId6" display="https://kenpom.com/archive.php?d=2025-02-24&amp;s=RankAdjTempo" xr:uid="{2E36B75D-ED6C-7647-B18B-C921F3A2AB3C}"/>
    <hyperlink ref="H1" r:id="rId7" display="https://kenpom.com/archive.php?d=2025-02-24&amp;s=RankAdjEMFinal" xr:uid="{2A7F5C35-503A-8844-9624-7C6D58CBD3EC}"/>
    <hyperlink ref="I1" r:id="rId8" display="https://kenpom.com/archive.php?d=2025-02-24&amp;s=AdjEMFinal" xr:uid="{107A32AE-3C3B-B840-B6B2-0A5497AEBD5E}"/>
    <hyperlink ref="B2" r:id="rId9" display="https://kenpom.com/team.php?team=Duke" xr:uid="{79658CA8-327F-7842-B1DE-923082C3704C}"/>
    <hyperlink ref="C2" r:id="rId10" display="https://kenpom.com/conf.php?c=ACC" xr:uid="{5E3D39E0-1A72-2046-BB71-C3D369002627}"/>
    <hyperlink ref="B3" r:id="rId11" display="https://kenpom.com/team.php?team=Auburn" xr:uid="{5C37019D-614D-C64B-835C-2613A80D8484}"/>
    <hyperlink ref="C3" r:id="rId12" display="https://kenpom.com/conf.php?c=SEC" xr:uid="{F8A203FC-6553-C543-897C-6CD5DCD70632}"/>
    <hyperlink ref="B4" r:id="rId13" display="https://kenpom.com/team.php?team=Houston" xr:uid="{7D156AC4-BC39-C84B-A6FB-9BE124084A90}"/>
    <hyperlink ref="C4" r:id="rId14" display="https://kenpom.com/conf.php?c=B12" xr:uid="{BE2683FF-FA4B-0049-8233-7F655D21AA45}"/>
    <hyperlink ref="B5" r:id="rId15" display="https://kenpom.com/team.php?team=Florida" xr:uid="{A9314905-BD67-3A44-B3DE-F863595FF66F}"/>
    <hyperlink ref="C5" r:id="rId16" display="https://kenpom.com/conf.php?c=SEC" xr:uid="{8DBCBBEE-5111-AF4F-B491-981CF85A8C02}"/>
    <hyperlink ref="B6" r:id="rId17" display="https://kenpom.com/team.php?team=Tennessee" xr:uid="{1A773369-2F47-4843-BDA2-AAC4E5507FA2}"/>
    <hyperlink ref="C6" r:id="rId18" display="https://kenpom.com/conf.php?c=SEC" xr:uid="{95AD6463-B688-3A43-8818-25989F4BE0AD}"/>
    <hyperlink ref="B7" r:id="rId19" display="https://kenpom.com/team.php?team=Alabama" xr:uid="{34857C0E-D0A3-494A-AADD-42C9492F8E9F}"/>
    <hyperlink ref="C7" r:id="rId20" display="https://kenpom.com/conf.php?c=SEC" xr:uid="{AACF34C2-F003-5045-989A-DE5343B0F6C3}"/>
    <hyperlink ref="B8" r:id="rId21" display="https://kenpom.com/team.php?team=Texas+Tech" xr:uid="{589904E4-06A0-DE41-99FC-9ECE800DE342}"/>
    <hyperlink ref="C8" r:id="rId22" display="https://kenpom.com/conf.php?c=B12" xr:uid="{96391043-D405-404A-8021-73C5C83C6084}"/>
    <hyperlink ref="B9" r:id="rId23" display="https://kenpom.com/team.php?team=Iowa+St." xr:uid="{3EBDEF5C-48EE-2B43-A2A3-8AF1006CF356}"/>
    <hyperlink ref="C9" r:id="rId24" display="https://kenpom.com/conf.php?c=B12" xr:uid="{CB7A198D-C299-F14C-8830-3B699A2D65D4}"/>
    <hyperlink ref="B10" r:id="rId25" display="https://kenpom.com/team.php?team=Wisconsin" xr:uid="{1ECB8F30-2518-FC4E-AFE0-2AA809E25EC4}"/>
    <hyperlink ref="C10" r:id="rId26" display="https://kenpom.com/conf.php?c=B10" xr:uid="{05BF3FA0-545A-6247-8165-D65E9B36FF9C}"/>
    <hyperlink ref="B11" r:id="rId27" display="https://kenpom.com/team.php?team=Michigan+St." xr:uid="{7D9C78BF-6280-3549-B488-843E6A39691F}"/>
    <hyperlink ref="C11" r:id="rId28" display="https://kenpom.com/conf.php?c=B10" xr:uid="{1D0D94D3-B2BC-5846-8BE2-37D5826EF199}"/>
    <hyperlink ref="B12" r:id="rId29" display="https://kenpom.com/team.php?team=Gonzaga" xr:uid="{3F712C03-0239-F547-B250-FE1E2A9DAC02}"/>
    <hyperlink ref="C12" r:id="rId30" display="https://kenpom.com/conf.php?c=WCC" xr:uid="{589CC08A-0061-1142-BB56-DF11F91AF900}"/>
    <hyperlink ref="B13" r:id="rId31" display="https://kenpom.com/team.php?team=Arizona" xr:uid="{C0525644-2BF7-5346-A161-09F78186C276}"/>
    <hyperlink ref="C13" r:id="rId32" display="https://kenpom.com/conf.php?c=B12" xr:uid="{5E03D701-2DD1-634D-8286-67B17C09F1B8}"/>
    <hyperlink ref="B14" r:id="rId33" display="https://kenpom.com/team.php?team=St.+John%27s" xr:uid="{160E3C99-EFC1-1443-B5F4-FFF3451130C9}"/>
    <hyperlink ref="C14" r:id="rId34" display="https://kenpom.com/conf.php?c=BE" xr:uid="{FE9E1236-D03F-EB41-B01B-FD7C4B8C8B81}"/>
    <hyperlink ref="B15" r:id="rId35" display="https://kenpom.com/team.php?team=Missouri" xr:uid="{974FA874-E3B8-544D-B270-1F72EB384ACE}"/>
    <hyperlink ref="C15" r:id="rId36" display="https://kenpom.com/conf.php?c=SEC" xr:uid="{51E2C612-5859-1A4D-ADFE-8B222F413FC0}"/>
    <hyperlink ref="B16" r:id="rId37" display="https://kenpom.com/team.php?team=Maryland" xr:uid="{53756633-6831-BC4A-B33A-7AF6D0E2430B}"/>
    <hyperlink ref="C16" r:id="rId38" display="https://kenpom.com/conf.php?c=B10" xr:uid="{3891BA76-073A-2D4E-BCD5-8DCEB564FDC5}"/>
    <hyperlink ref="B17" r:id="rId39" display="https://kenpom.com/team.php?team=Kentucky" xr:uid="{D41C8B67-DB8F-4146-98AE-DE239F0C52EA}"/>
    <hyperlink ref="C17" r:id="rId40" display="https://kenpom.com/conf.php?c=SEC" xr:uid="{A2E212A2-5CB4-E84B-85FA-64947DFFE4B2}"/>
    <hyperlink ref="B18" r:id="rId41" display="https://kenpom.com/team.php?team=Purdue" xr:uid="{EE2DFFC8-99D8-DF4B-AFCE-F5FDD4019848}"/>
    <hyperlink ref="C18" r:id="rId42" display="https://kenpom.com/conf.php?c=B10" xr:uid="{01B27403-0FC4-9B41-B747-A1B759D84948}"/>
    <hyperlink ref="B19" r:id="rId43" display="https://kenpom.com/team.php?team=Saint+Mary%27s" xr:uid="{B814B073-9112-ED47-97A3-AF9D9CFEB9B7}"/>
    <hyperlink ref="C19" r:id="rId44" display="https://kenpom.com/conf.php?c=WCC" xr:uid="{845321FD-89F4-AE43-B488-6FED9803A036}"/>
    <hyperlink ref="B20" r:id="rId45" display="https://kenpom.com/team.php?team=Clemson" xr:uid="{696F369A-0B04-8D42-BA3B-209A089AC29B}"/>
    <hyperlink ref="C20" r:id="rId46" display="https://kenpom.com/conf.php?c=ACC" xr:uid="{83CA26B3-CA7E-6244-8DC9-73BF36F2E182}"/>
    <hyperlink ref="B21" r:id="rId47" display="https://kenpom.com/team.php?team=Texas+A%26M" xr:uid="{CB789612-6CCF-604C-901B-A2E812302093}"/>
    <hyperlink ref="C21" r:id="rId48" display="https://kenpom.com/conf.php?c=SEC" xr:uid="{B2128F72-FC21-024E-9805-0B01C10734A1}"/>
    <hyperlink ref="B22" r:id="rId49" display="https://kenpom.com/team.php?team=Kansas" xr:uid="{049F4733-1056-A140-A7F4-9290BD69C887}"/>
    <hyperlink ref="C22" r:id="rId50" display="https://kenpom.com/conf.php?c=B12" xr:uid="{0D327818-6E3E-044F-BD36-32AA80629EB6}"/>
    <hyperlink ref="B23" r:id="rId51" display="https://kenpom.com/team.php?team=Mississippi" xr:uid="{1C540F97-BFFB-8E47-95B2-A7C3EE2CF3B3}"/>
    <hyperlink ref="C23" r:id="rId52" display="https://kenpom.com/conf.php?c=SEC" xr:uid="{B29196B0-88F8-D84D-B87B-1E4C9847377C}"/>
    <hyperlink ref="B24" r:id="rId53" display="https://kenpom.com/team.php?team=Louisville" xr:uid="{AA557D70-9E6D-9F44-B177-E0AFC6E44E27}"/>
    <hyperlink ref="C24" r:id="rId54" display="https://kenpom.com/conf.php?c=ACC" xr:uid="{DF0D341C-A260-314E-B8F9-CF3C33B91FD4}"/>
    <hyperlink ref="B25" r:id="rId55" display="https://kenpom.com/team.php?team=Michigan" xr:uid="{9B157027-BE20-CA44-9BA0-E56D375BFC0A}"/>
    <hyperlink ref="C25" r:id="rId56" display="https://kenpom.com/conf.php?c=B10" xr:uid="{3650FA0F-A199-DD44-8F3F-3F5CAD11895C}"/>
    <hyperlink ref="B26" r:id="rId57" display="https://kenpom.com/team.php?team=Illinois" xr:uid="{3DD2AC12-B967-824E-8A1D-CAA0D564976A}"/>
    <hyperlink ref="C26" r:id="rId58" display="https://kenpom.com/conf.php?c=B10" xr:uid="{5021CAF1-1DBB-EE43-BD33-EC7BF25E09BD}"/>
    <hyperlink ref="B27" r:id="rId59" display="https://kenpom.com/team.php?team=UCLA" xr:uid="{48E1745E-A5AA-B84A-99F0-FD4E1EDAA64D}"/>
    <hyperlink ref="C27" r:id="rId60" display="https://kenpom.com/conf.php?c=B10" xr:uid="{3F729848-6638-174B-9FD9-3AB43E5DA4AC}"/>
    <hyperlink ref="B28" r:id="rId61" display="https://kenpom.com/team.php?team=BYU" xr:uid="{E11A20BF-AB19-2A46-AD4E-718C8701AA66}"/>
    <hyperlink ref="C28" r:id="rId62" display="https://kenpom.com/conf.php?c=B12" xr:uid="{0D449B55-2905-DB42-8C13-FC01BA6ED3E0}"/>
    <hyperlink ref="B29" r:id="rId63" display="https://kenpom.com/team.php?team=Marquette" xr:uid="{3701BF8A-1D79-E344-88D0-3D0E6D576C87}"/>
    <hyperlink ref="C29" r:id="rId64" display="https://kenpom.com/conf.php?c=BE" xr:uid="{FDE8748F-71CF-CA4F-ACDB-116340375175}"/>
    <hyperlink ref="B30" r:id="rId65" display="https://kenpom.com/team.php?team=Mississippi+St." xr:uid="{06A334FC-A780-5B4D-A23F-7279514CEA17}"/>
    <hyperlink ref="C30" r:id="rId66" display="https://kenpom.com/conf.php?c=SEC" xr:uid="{E219353B-72CF-194F-B428-E5310CB1014B}"/>
    <hyperlink ref="B31" r:id="rId67" display="https://kenpom.com/team.php?team=Baylor" xr:uid="{A68D109A-0321-0544-853D-6D38DE05DA58}"/>
    <hyperlink ref="C31" r:id="rId68" display="https://kenpom.com/conf.php?c=B12" xr:uid="{24B78DED-7FF1-A541-9C97-2F50C1EFBEA4}"/>
    <hyperlink ref="B32" r:id="rId69" display="https://kenpom.com/team.php?team=VCU" xr:uid="{8F20082A-592E-0449-9FF2-15C639E630C4}"/>
    <hyperlink ref="C32" r:id="rId70" display="https://kenpom.com/conf.php?c=A10" xr:uid="{86BE34DC-7B60-E348-9B46-1B1983B59DA0}"/>
    <hyperlink ref="B33" r:id="rId71" display="https://kenpom.com/team.php?team=Creighton" xr:uid="{100FE600-FAC3-2746-8D4C-656D7054416B}"/>
    <hyperlink ref="C33" r:id="rId72" display="https://kenpom.com/conf.php?c=BE" xr:uid="{141E7EB1-5D89-1147-AD2A-1FEE9AB58704}"/>
    <hyperlink ref="B34" r:id="rId73" display="https://kenpom.com/team.php?team=Ohio+St." xr:uid="{BAF27692-9ED0-5B4D-B44D-B1BE070C0577}"/>
    <hyperlink ref="C34" r:id="rId74" display="https://kenpom.com/conf.php?c=B10" xr:uid="{9F0A8330-4613-BD4E-AB94-7184461598BC}"/>
    <hyperlink ref="B35" r:id="rId75" display="https://kenpom.com/team.php?team=Oregon" xr:uid="{82C8A755-C2EB-4449-BA52-9BD50AABCC14}"/>
    <hyperlink ref="C35" r:id="rId76" display="https://kenpom.com/conf.php?c=B10" xr:uid="{03EDE87C-439A-994D-870B-9DA0D20AF4C4}"/>
    <hyperlink ref="B36" r:id="rId77" display="https://kenpom.com/team.php?team=UC+San+Diego" xr:uid="{B26BDC19-5CBC-D443-A406-34DDAA4FCA08}"/>
    <hyperlink ref="C36" r:id="rId78" display="https://kenpom.com/conf.php?c=BW" xr:uid="{A16A765F-6BC3-B247-B9B8-2025AF41BF0E}"/>
    <hyperlink ref="B37" r:id="rId79" display="https://kenpom.com/team.php?team=Arkansas" xr:uid="{66BA9946-3EB9-CC44-BEC2-B293C2D0128E}"/>
    <hyperlink ref="C37" r:id="rId80" display="https://kenpom.com/conf.php?c=SEC" xr:uid="{7D9688A8-3D26-1045-A625-4E1737386C19}"/>
    <hyperlink ref="B38" r:id="rId81" display="https://kenpom.com/team.php?team=New+Mexico" xr:uid="{358B6CF4-F928-FF4B-BB70-16FABDABCE03}"/>
    <hyperlink ref="C38" r:id="rId82" display="https://kenpom.com/conf.php?c=MWC" xr:uid="{1C9ABF78-150C-1442-B7F4-BE4A61F98AB6}"/>
    <hyperlink ref="B39" r:id="rId83" display="https://kenpom.com/team.php?team=Connecticut" xr:uid="{02C33290-4BA8-BE46-924E-4F8973F87E26}"/>
    <hyperlink ref="C39" r:id="rId84" display="https://kenpom.com/conf.php?c=BE" xr:uid="{216D1236-CB9B-974A-98EA-03A7D525B9FC}"/>
    <hyperlink ref="B40" r:id="rId85" display="https://kenpom.com/team.php?team=SMU" xr:uid="{BAFD2371-E34F-0D4C-B0AD-ADBB700215B4}"/>
    <hyperlink ref="C40" r:id="rId86" display="https://kenpom.com/conf.php?c=ACC" xr:uid="{873F878E-B7B7-BB41-B5AB-F90431383035}"/>
    <hyperlink ref="B41" r:id="rId87" display="https://kenpom.com/team.php?team=Texas" xr:uid="{662FB837-E12D-0940-9B33-74E7E659F7E2}"/>
    <hyperlink ref="C41" r:id="rId88" display="https://kenpom.com/conf.php?c=SEC" xr:uid="{45BFD8C0-A072-CF49-978D-A5BC566E11C0}"/>
    <hyperlink ref="B42" r:id="rId89" display="https://kenpom.com/team.php?team=Utah+St." xr:uid="{67A9E4E3-65B5-F14B-8D1C-0724BFCE8CEB}"/>
    <hyperlink ref="C42" r:id="rId90" display="https://kenpom.com/conf.php?c=MWC" xr:uid="{8635F0EB-8CEF-CA4D-98DF-D7DB7C1E40F0}"/>
    <hyperlink ref="B43" r:id="rId91" display="https://kenpom.com/team.php?team=San+Diego+St." xr:uid="{B5484554-0D94-A24E-BE82-69E71007BA50}"/>
    <hyperlink ref="C43" r:id="rId92" display="https://kenpom.com/conf.php?c=MWC" xr:uid="{E4FF7B14-A017-B74C-A037-119D1B2D4727}"/>
    <hyperlink ref="B44" r:id="rId93" display="https://kenpom.com/team.php?team=Vanderbilt" xr:uid="{560DCF91-D86F-584E-A537-6D4725EF53A1}"/>
    <hyperlink ref="C44" r:id="rId94" display="https://kenpom.com/conf.php?c=SEC" xr:uid="{BCB8B67D-8BEE-7944-A249-AD539C6BE83A}"/>
    <hyperlink ref="B45" r:id="rId95" display="https://kenpom.com/team.php?team=North+Carolina" xr:uid="{3E7570E2-7509-5840-9440-E9A318194C46}"/>
    <hyperlink ref="C45" r:id="rId96" display="https://kenpom.com/conf.php?c=ACC" xr:uid="{36612E2C-A506-0148-9178-680BE25F7D5B}"/>
    <hyperlink ref="B46" r:id="rId97" display="https://kenpom.com/team.php?team=Georgia" xr:uid="{95AF4B8D-3349-F54E-A613-F0915BBCE4D4}"/>
    <hyperlink ref="C46" r:id="rId98" display="https://kenpom.com/conf.php?c=SEC" xr:uid="{3E599B1C-D544-AC4C-83C0-DC67B2AADF4D}"/>
    <hyperlink ref="B47" r:id="rId99" display="https://kenpom.com/team.php?team=Memphis" xr:uid="{4E6CA87B-2930-A544-904E-B1CCEC69126F}"/>
    <hyperlink ref="C47" r:id="rId100" display="https://kenpom.com/conf.php?c=Amer" xr:uid="{0825F72C-25E1-6047-A9DD-FC341FE34828}"/>
    <hyperlink ref="B48" r:id="rId101" display="https://kenpom.com/team.php?team=Nebraska" xr:uid="{CDA0D84F-0716-F147-85E6-704CAD4242CB}"/>
    <hyperlink ref="C48" r:id="rId102" display="https://kenpom.com/conf.php?c=B10" xr:uid="{50E1912D-A3DD-F04E-8781-9328D425785E}"/>
    <hyperlink ref="B49" r:id="rId103" display="https://kenpom.com/team.php?team=Boise+St." xr:uid="{8A63A5C6-268D-FF49-8485-D515ABACD435}"/>
    <hyperlink ref="C49" r:id="rId104" display="https://kenpom.com/conf.php?c=MWC" xr:uid="{5C1DAA7E-5580-EA47-96F1-F9B034D231EF}"/>
    <hyperlink ref="B50" r:id="rId105" display="https://kenpom.com/team.php?team=Oklahoma" xr:uid="{34DD8CB2-6015-534F-A798-EA2A06C91BD3}"/>
    <hyperlink ref="C50" r:id="rId106" display="https://kenpom.com/conf.php?c=SEC" xr:uid="{1560A9AE-F6CC-5544-9DE4-8AE21FB453D9}"/>
    <hyperlink ref="B51" r:id="rId107" display="https://kenpom.com/team.php?team=Indiana" xr:uid="{56EC8641-C3B3-3741-B946-332D4EADE43C}"/>
    <hyperlink ref="C51" r:id="rId108" display="https://kenpom.com/conf.php?c=B10" xr:uid="{BE3FA1CD-148E-DC4E-899E-5048096EE6D9}"/>
    <hyperlink ref="B52" r:id="rId109" display="https://kenpom.com/team.php?team=West+Virginia" xr:uid="{99E428E0-8554-374E-AC58-B9AA1C7C10F8}"/>
    <hyperlink ref="C52" r:id="rId110" display="https://kenpom.com/conf.php?c=B12" xr:uid="{C821A4BE-207D-7D43-B5BD-EF91E993073E}"/>
    <hyperlink ref="B53" r:id="rId111" display="https://kenpom.com/team.php?team=Cincinnati" xr:uid="{4320042C-1D33-E744-A386-2F40F53E29DC}"/>
    <hyperlink ref="C53" r:id="rId112" display="https://kenpom.com/conf.php?c=B12" xr:uid="{E88F9426-F2A7-3F4F-808D-CDAE18671068}"/>
    <hyperlink ref="B54" r:id="rId113" display="https://kenpom.com/team.php?team=Xavier" xr:uid="{58CCD6AC-D39C-5F4C-B92E-15F8EDDE455F}"/>
    <hyperlink ref="C54" r:id="rId114" display="https://kenpom.com/conf.php?c=BE" xr:uid="{6B39DB90-36C1-1547-8692-8A9B3A10CF6B}"/>
    <hyperlink ref="B55" r:id="rId115" display="https://kenpom.com/team.php?team=Northwestern" xr:uid="{D5403E39-0180-754A-8E99-FFA7A94D72E7}"/>
    <hyperlink ref="C55" r:id="rId116" display="https://kenpom.com/conf.php?c=B10" xr:uid="{9B043F91-0365-054A-AD8E-1CD278E581EC}"/>
    <hyperlink ref="B56" r:id="rId117" display="https://kenpom.com/team.php?team=Santa+Clara" xr:uid="{9A2747CC-0A02-C847-86BF-E013E54170D9}"/>
    <hyperlink ref="C56" r:id="rId118" display="https://kenpom.com/conf.php?c=WCC" xr:uid="{C4EA60B7-7D61-CD45-9382-5D0F239C4EE7}"/>
    <hyperlink ref="B57" r:id="rId119" display="https://kenpom.com/team.php?team=Pittsburgh" xr:uid="{E3DAF860-967E-5544-9411-5E4988CDA9E9}"/>
    <hyperlink ref="C57" r:id="rId120" display="https://kenpom.com/conf.php?c=ACC" xr:uid="{C39AEF55-B36C-4545-BE68-92A4E9A873AB}"/>
    <hyperlink ref="B58" r:id="rId121" display="https://kenpom.com/team.php?team=Villanova" xr:uid="{8C09DDE0-3545-264F-928D-F039351EC799}"/>
    <hyperlink ref="C58" r:id="rId122" display="https://kenpom.com/conf.php?c=BE" xr:uid="{81C26C82-3A2B-6249-904B-00F6E4AA7125}"/>
    <hyperlink ref="B59" r:id="rId123" display="https://kenpom.com/team.php?team=Arizona+St." xr:uid="{5547013E-AE79-C14F-ABDE-0FD20685C3AC}"/>
    <hyperlink ref="C59" r:id="rId124" display="https://kenpom.com/conf.php?c=B12" xr:uid="{6A74DD6C-9C78-B248-A5C5-E65A180AD6DE}"/>
    <hyperlink ref="B60" r:id="rId125" display="https://kenpom.com/team.php?team=Drake" xr:uid="{A3F3D940-1D1D-C940-B243-CF1F8BDF154B}"/>
    <hyperlink ref="C60" r:id="rId126" display="https://kenpom.com/conf.php?c=MVC" xr:uid="{5F6FBA42-A6ED-EA45-971F-21EEAD662455}"/>
    <hyperlink ref="B61" r:id="rId127" display="https://kenpom.com/team.php?team=USC" xr:uid="{C42BEFC5-BBA8-B441-8CFA-0A9C2AC5CC62}"/>
    <hyperlink ref="C61" r:id="rId128" display="https://kenpom.com/conf.php?c=B10" xr:uid="{1CFEB677-3DBB-1F45-832E-727EA78EA847}"/>
    <hyperlink ref="B62" r:id="rId129" display="https://kenpom.com/team.php?team=North+Texas" xr:uid="{C5E8B0B1-1CC4-8E4B-BD58-E11A4F7733DD}"/>
    <hyperlink ref="C62" r:id="rId130" display="https://kenpom.com/conf.php?c=Amer" xr:uid="{7251201F-366A-0740-8E27-922A394D04A9}"/>
    <hyperlink ref="B63" r:id="rId131" display="https://kenpom.com/team.php?team=San+Francisco" xr:uid="{634EF4EF-E636-0A44-BD95-C648C6163B70}"/>
    <hyperlink ref="C63" r:id="rId132" display="https://kenpom.com/conf.php?c=WCC" xr:uid="{6CFFFF90-6394-444C-AA55-3957D8716577}"/>
    <hyperlink ref="B64" r:id="rId133" display="https://kenpom.com/team.php?team=Colorado+St." xr:uid="{64EE1DA1-7F3A-B94C-BF31-4F148BDB42EE}"/>
    <hyperlink ref="C64" r:id="rId134" display="https://kenpom.com/conf.php?c=MWC" xr:uid="{A0D1D443-1060-8544-A75F-74A7A5B471D2}"/>
    <hyperlink ref="B65" r:id="rId135" display="https://kenpom.com/team.php?team=McNeese" xr:uid="{0C048879-BDD8-A847-BD81-2C7D7CF337FD}"/>
    <hyperlink ref="C65" r:id="rId136" display="https://kenpom.com/conf.php?c=Slnd" xr:uid="{BD25C792-41B2-5642-8001-9F9E9846160B}"/>
    <hyperlink ref="B66" r:id="rId137" display="https://kenpom.com/team.php?team=Yale" xr:uid="{7BD1C679-2BAD-124B-A955-B3D01F6B501C}"/>
    <hyperlink ref="C66" r:id="rId138" display="https://kenpom.com/conf.php?c=Ivy" xr:uid="{71E8DD1A-F71A-6D44-BADE-79DE35103E00}"/>
    <hyperlink ref="B67" r:id="rId139" display="https://kenpom.com/team.php?team=Kansas+St." xr:uid="{9AD543FE-5940-BB45-8F44-CDCDAC09F1BB}"/>
    <hyperlink ref="C67" r:id="rId140" display="https://kenpom.com/conf.php?c=B12" xr:uid="{1598285A-446E-4B49-8958-D50CBAF71AE0}"/>
    <hyperlink ref="B68" r:id="rId141" display="https://kenpom.com/team.php?team=Penn+St." xr:uid="{2509EABF-C596-9540-A668-0DD4E8E70467}"/>
    <hyperlink ref="C68" r:id="rId142" display="https://kenpom.com/conf.php?c=B10" xr:uid="{4AFEB03C-E57C-2C44-838D-91814F55DB8B}"/>
    <hyperlink ref="B69" r:id="rId143" display="https://kenpom.com/team.php?team=Wake+Forest" xr:uid="{6F21F238-BD0F-7C46-9DB3-C3C8271B4D47}"/>
    <hyperlink ref="C69" r:id="rId144" display="https://kenpom.com/conf.php?c=ACC" xr:uid="{422368C3-E082-154F-A6FB-B9C6998B38BB}"/>
    <hyperlink ref="B70" r:id="rId145" display="https://kenpom.com/team.php?team=Liberty" xr:uid="{9286EFF2-5FE5-964D-B82C-36030AD79714}"/>
    <hyperlink ref="C70" r:id="rId146" display="https://kenpom.com/conf.php?c=CUSA" xr:uid="{C2A0EE16-E547-9B48-BD17-47E8E62B4C8C}"/>
    <hyperlink ref="B71" r:id="rId147" display="https://kenpom.com/team.php?team=Iowa" xr:uid="{80E9A8AE-DFA4-EC43-BD08-C570F0FAFD2B}"/>
    <hyperlink ref="C71" r:id="rId148" display="https://kenpom.com/conf.php?c=B10" xr:uid="{38AC5C78-A8B5-C742-99B2-35BAAA01DCD6}"/>
    <hyperlink ref="B72" r:id="rId149" display="https://kenpom.com/team.php?team=Butler" xr:uid="{F5803D3B-562F-564F-B1D1-864AAA35EA64}"/>
    <hyperlink ref="C72" r:id="rId150" display="https://kenpom.com/conf.php?c=BE" xr:uid="{A28F36DC-130C-6C40-AC95-8D58CD4AD671}"/>
    <hyperlink ref="B73" r:id="rId151" display="https://kenpom.com/team.php?team=George+Mason" xr:uid="{CDB8ADEA-FCFC-E54B-90DB-39D59D45E972}"/>
    <hyperlink ref="C73" r:id="rId152" display="https://kenpom.com/conf.php?c=A10" xr:uid="{7366A02D-585C-124D-98A5-3A3F83F0186F}"/>
    <hyperlink ref="B74" r:id="rId153" display="https://kenpom.com/team.php?team=UC+Irvine" xr:uid="{70D02A61-7A83-E043-BB6F-F364C65D2E68}"/>
    <hyperlink ref="C74" r:id="rId154" display="https://kenpom.com/conf.php?c=BW" xr:uid="{BEA8F5EA-3E0E-AD44-8C1F-8033417FBA5F}"/>
    <hyperlink ref="B75" r:id="rId155" display="https://kenpom.com/team.php?team=Rutgers" xr:uid="{4124CEE6-47DD-8444-B52A-D3FBBD53C6A2}"/>
    <hyperlink ref="C75" r:id="rId156" display="https://kenpom.com/conf.php?c=B10" xr:uid="{8026CA85-1C55-BA43-AACF-2B94722E22B1}"/>
    <hyperlink ref="B76" r:id="rId157" display="https://kenpom.com/team.php?team=South+Carolina" xr:uid="{6B221E0F-9C4A-C94C-BDB2-E636C8742A6C}"/>
    <hyperlink ref="C76" r:id="rId158" display="https://kenpom.com/conf.php?c=SEC" xr:uid="{0F0337EA-D946-7649-8393-A28E887E1611}"/>
    <hyperlink ref="B77" r:id="rId159" display="https://kenpom.com/team.php?team=Nevada" xr:uid="{0C600502-696B-194A-A826-4EE6382799A5}"/>
    <hyperlink ref="C77" r:id="rId160" display="https://kenpom.com/conf.php?c=MWC" xr:uid="{1D756BF5-75D9-4346-931C-4704A8364754}"/>
    <hyperlink ref="B78" r:id="rId161" display="https://kenpom.com/team.php?team=UCF" xr:uid="{2A74B538-E813-6C46-8CF0-1E0D158CD5DE}"/>
    <hyperlink ref="C78" r:id="rId162" display="https://kenpom.com/conf.php?c=B12" xr:uid="{7F665C40-1D7E-4840-B6E6-16EE83F22FC6}"/>
    <hyperlink ref="B79" r:id="rId163" display="https://kenpom.com/team.php?team=Utah" xr:uid="{ABC4E228-FC7F-6A40-A4EF-200FC2F4DF17}"/>
    <hyperlink ref="C79" r:id="rId164" display="https://kenpom.com/conf.php?c=B12" xr:uid="{B0141A2F-D439-C046-8C9A-CBBC4D7155D4}"/>
    <hyperlink ref="B80" r:id="rId165" display="https://kenpom.com/team.php?team=Oregon+St." xr:uid="{7788EDF6-3B7A-B741-8261-6350EA5D7443}"/>
    <hyperlink ref="C80" r:id="rId166" display="https://kenpom.com/conf.php?c=WCC" xr:uid="{610B40B9-EB82-1342-8FD6-FED772376900}"/>
    <hyperlink ref="B81" r:id="rId167" display="https://kenpom.com/team.php?team=LSU" xr:uid="{AC255044-5246-984B-9701-248BB5FE53A8}"/>
    <hyperlink ref="C81" r:id="rId168" display="https://kenpom.com/conf.php?c=SEC" xr:uid="{D891B6FE-9C6D-8D4C-8342-2E59A76CAEA9}"/>
    <hyperlink ref="B82" r:id="rId169" display="https://kenpom.com/team.php?team=Saint+Joseph%27s" xr:uid="{6B1577CA-3FBA-A145-AB76-1FC900802E53}"/>
    <hyperlink ref="C82" r:id="rId170" display="https://kenpom.com/conf.php?c=A10" xr:uid="{12D1A4B1-B8A8-9B4C-A496-75CB23F2AC05}"/>
    <hyperlink ref="B83" r:id="rId171" display="https://kenpom.com/team.php?team=Georgetown" xr:uid="{3CD5491D-4DF6-3A4B-BC54-1984618F5299}"/>
    <hyperlink ref="C83" r:id="rId172" display="https://kenpom.com/conf.php?c=BE" xr:uid="{2F642FFB-644A-424A-851F-87934F0AE5A5}"/>
    <hyperlink ref="B84" r:id="rId173" display="https://kenpom.com/team.php?team=Dayton" xr:uid="{0745D7FC-81BC-B84B-80F9-ACA2AEC4468E}"/>
    <hyperlink ref="C84" r:id="rId174" display="https://kenpom.com/conf.php?c=A10" xr:uid="{ABD3FD6B-A9A9-7A4A-8845-F1046B6B230F}"/>
    <hyperlink ref="B85" r:id="rId175" display="https://kenpom.com/team.php?team=TCU" xr:uid="{22A3ADF8-FEF3-4C4B-93A2-4B172706A13E}"/>
    <hyperlink ref="C85" r:id="rId176" display="https://kenpom.com/conf.php?c=B12" xr:uid="{3739499F-D76F-CD43-9FB4-B5DEE1E77B6F}"/>
    <hyperlink ref="B86" r:id="rId177" display="https://kenpom.com/team.php?team=Florida+St." xr:uid="{CA9149E1-7217-2442-A6CE-D77659CE1F8F}"/>
    <hyperlink ref="C86" r:id="rId178" display="https://kenpom.com/conf.php?c=ACC" xr:uid="{36054D2D-7503-C746-8F07-93D15BAB0FB4}"/>
    <hyperlink ref="B87" r:id="rId179" display="https://kenpom.com/team.php?team=Providence" xr:uid="{A79BBAF8-53BE-AC4F-B718-20ED56B9E943}"/>
    <hyperlink ref="C87" r:id="rId180" display="https://kenpom.com/conf.php?c=BE" xr:uid="{100662A3-8D31-8D44-AE45-994337518899}"/>
    <hyperlink ref="B88" r:id="rId181" display="https://kenpom.com/team.php?team=High+Point" xr:uid="{94A054F3-F698-B943-B07F-3621905D04C9}"/>
    <hyperlink ref="C88" r:id="rId182" display="https://kenpom.com/conf.php?c=BSth" xr:uid="{9E6EEF9B-D234-C24B-9F2F-D6CC83F0F3D1}"/>
    <hyperlink ref="B89" r:id="rId183" display="https://kenpom.com/team.php?team=Lipscomb" xr:uid="{6D1CEC08-3308-A34F-9868-2F96EB872AD4}"/>
    <hyperlink ref="C89" r:id="rId184" display="https://kenpom.com/conf.php?c=ASun" xr:uid="{C8970361-4080-FC4E-AC9E-1A7DAF3973A9}"/>
    <hyperlink ref="B90" r:id="rId185" display="https://kenpom.com/team.php?team=Minnesota" xr:uid="{ADBEAC34-0E84-434F-BB2D-2985EBA36338}"/>
    <hyperlink ref="C90" r:id="rId186" display="https://kenpom.com/conf.php?c=B10" xr:uid="{E5310BE9-CBD0-E049-9528-670DED1BED3B}"/>
    <hyperlink ref="B91" r:id="rId187" display="https://kenpom.com/team.php?team=Stanford" xr:uid="{19E72CEC-96C5-C244-B38F-E697FF4356A7}"/>
    <hyperlink ref="C91" r:id="rId188" display="https://kenpom.com/conf.php?c=ACC" xr:uid="{14F02902-74FD-2A4A-A6D0-966BD927B7DF}"/>
    <hyperlink ref="B92" r:id="rId189" display="https://kenpom.com/team.php?team=Arkansas+St." xr:uid="{4F1879CA-97A9-2B45-A959-33B63F1C39AD}"/>
    <hyperlink ref="C92" r:id="rId190" display="https://kenpom.com/conf.php?c=SB" xr:uid="{C009D1F8-5312-0142-86BF-C458CEA034B9}"/>
    <hyperlink ref="B93" r:id="rId191" display="https://kenpom.com/team.php?team=Colorado" xr:uid="{C1C50B84-86A5-A24B-AD79-33441D295577}"/>
    <hyperlink ref="C93" r:id="rId192" display="https://kenpom.com/conf.php?c=B12" xr:uid="{02BC9464-FD3A-964D-B202-884775987D49}"/>
    <hyperlink ref="B94" r:id="rId193" display="https://kenpom.com/team.php?team=Notre+Dame" xr:uid="{E28995D9-0B48-3541-A0A3-C7E1AE57BCC3}"/>
    <hyperlink ref="C94" r:id="rId194" display="https://kenpom.com/conf.php?c=ACC" xr:uid="{073F18EA-7228-8F4F-A799-CC3E7C53A4E4}"/>
    <hyperlink ref="B95" r:id="rId195" display="https://kenpom.com/team.php?team=Washington" xr:uid="{6B877474-E580-BA41-BEC6-0F94FA8699ED}"/>
    <hyperlink ref="C95" r:id="rId196" display="https://kenpom.com/conf.php?c=B10" xr:uid="{19633DD1-41F6-F94C-823A-28F343F7DFF9}"/>
    <hyperlink ref="B96" r:id="rId197" display="https://kenpom.com/team.php?team=Bradley" xr:uid="{FAFB8A71-6149-EE4B-910D-39E7AD3BF6E1}"/>
    <hyperlink ref="C96" r:id="rId198" display="https://kenpom.com/conf.php?c=MVC" xr:uid="{05812D5A-BE80-3049-9B9A-A663C0EAC06C}"/>
    <hyperlink ref="B97" r:id="rId199" display="https://kenpom.com/team.php?team=UNLV" xr:uid="{4AB24886-27C6-6940-9B7F-22D17DEE951B}"/>
    <hyperlink ref="C97" r:id="rId200" display="https://kenpom.com/conf.php?c=MWC" xr:uid="{7F83A881-4E42-FB4E-BD0D-D9CBD3AA6350}"/>
    <hyperlink ref="B98" r:id="rId201" display="https://kenpom.com/team.php?team=St.+Bonaventure" xr:uid="{50A1C1DC-E0A0-9149-864E-AB7AB141D94F}"/>
    <hyperlink ref="C98" r:id="rId202" display="https://kenpom.com/conf.php?c=A10" xr:uid="{358A5D2D-8BDB-854B-9ECC-C6410E8DD2FC}"/>
    <hyperlink ref="B99" r:id="rId203" display="https://kenpom.com/team.php?team=Northern+Iowa" xr:uid="{62ABD453-3DD6-F949-8505-B5BAB8BC3C58}"/>
    <hyperlink ref="C99" r:id="rId204" display="https://kenpom.com/conf.php?c=MVC" xr:uid="{DFEEB861-B9C4-BD43-A399-34DFC83F2A2E}"/>
    <hyperlink ref="B100" r:id="rId205" display="https://kenpom.com/team.php?team=Akron" xr:uid="{07022FBC-A61D-9742-96C6-2F16FE724B5B}"/>
    <hyperlink ref="C100" r:id="rId206" display="https://kenpom.com/conf.php?c=MAC" xr:uid="{DC8B7076-752D-6E4A-BCD7-FC6EB9715CCF}"/>
    <hyperlink ref="B101" r:id="rId207" display="https://kenpom.com/team.php?team=Grand+Canyon" xr:uid="{1F9DA681-299D-2340-849A-25484486CF67}"/>
    <hyperlink ref="C101" r:id="rId208" display="https://kenpom.com/conf.php?c=WAC" xr:uid="{A5BE5E25-7336-BC49-9996-99420DDF12AE}"/>
    <hyperlink ref="B102" r:id="rId209" display="https://kenpom.com/team.php?team=Virginia" xr:uid="{5C7905CC-E9B2-6942-9A7C-A802357E7E93}"/>
    <hyperlink ref="C102" r:id="rId210" display="https://kenpom.com/conf.php?c=ACC" xr:uid="{B877E566-03AE-5545-922B-1D9F6A891B3F}"/>
    <hyperlink ref="B103" r:id="rId211" display="https://kenpom.com/team.php?team=Samford" xr:uid="{4B1854EF-FE49-1143-8245-4E720B06248F}"/>
    <hyperlink ref="C103" r:id="rId212" display="https://kenpom.com/conf.php?c=SC" xr:uid="{F35CA4F7-F26C-6844-97D5-5E110AD268D4}"/>
    <hyperlink ref="B104" r:id="rId213" display="https://kenpom.com/team.php?team=Oklahoma+St." xr:uid="{AB190561-96FB-3347-B245-39AF12108CEE}"/>
    <hyperlink ref="C104" r:id="rId214" display="https://kenpom.com/conf.php?c=B12" xr:uid="{25838D85-D1B4-374D-B521-70C93B3EC8E9}"/>
    <hyperlink ref="B105" r:id="rId215" display="https://kenpom.com/team.php?team=George+Washington" xr:uid="{F2B91A3C-DEF2-6545-AA95-E004DF067FF3}"/>
    <hyperlink ref="C105" r:id="rId216" display="https://kenpom.com/conf.php?c=A10" xr:uid="{457599D9-2163-044C-AB0F-16D8F0A63939}"/>
    <hyperlink ref="B106" r:id="rId217" display="https://kenpom.com/team.php?team=South+Dakota+St." xr:uid="{787E00B8-A1EE-0A42-9CFF-E55A501AFA8C}"/>
    <hyperlink ref="C106" r:id="rId218" display="https://kenpom.com/conf.php?c=Sum" xr:uid="{CB83E6EB-ADD1-3443-8D8A-F18C3E404CAC}"/>
    <hyperlink ref="B107" r:id="rId219" display="https://kenpom.com/team.php?team=N.C.+State" xr:uid="{052F5599-D904-2447-B72D-EC00EB830025}"/>
    <hyperlink ref="C107" r:id="rId220" display="https://kenpom.com/conf.php?c=ACC" xr:uid="{B5C7D70A-28DA-0E4F-BCA4-77D279F35DB2}"/>
    <hyperlink ref="B108" r:id="rId221" display="https://kenpom.com/team.php?team=CSUN" xr:uid="{495B87F2-7E04-3640-86D6-2B0CD7227C91}"/>
    <hyperlink ref="C108" r:id="rId222" display="https://kenpom.com/conf.php?c=BW" xr:uid="{00EE2EE3-510A-F84B-B6B6-4FCFBFC682E2}"/>
    <hyperlink ref="B109" r:id="rId223" display="https://kenpom.com/team.php?team=UAB" xr:uid="{7A1C4288-91AA-C04C-B098-7034B3B6633D}"/>
    <hyperlink ref="C109" r:id="rId224" display="https://kenpom.com/conf.php?c=Amer" xr:uid="{81A482E2-BE1F-CA44-A48C-8649866933B9}"/>
    <hyperlink ref="B110" r:id="rId225" display="https://kenpom.com/team.php?team=Florida+Atlantic" xr:uid="{415513E4-315C-5141-8ABE-37B5672B2A3A}"/>
    <hyperlink ref="C110" r:id="rId226" display="https://kenpom.com/conf.php?c=Amer" xr:uid="{92658DBF-4EA5-A24F-B9F1-5D0B2CD23DB3}"/>
    <hyperlink ref="B111" r:id="rId227" display="https://kenpom.com/team.php?team=Troy" xr:uid="{DF32BCD4-D57E-7C48-855B-0021848A624E}"/>
    <hyperlink ref="C111" r:id="rId228" display="https://kenpom.com/conf.php?c=SB" xr:uid="{747D04AE-9EA8-6746-8BDA-7D851127ECC0}"/>
    <hyperlink ref="B112" r:id="rId229" display="https://kenpom.com/team.php?team=Georgia+Tech" xr:uid="{327FC316-C1EF-1645-BDAF-5D32ED1F4F8B}"/>
    <hyperlink ref="C112" r:id="rId230" display="https://kenpom.com/conf.php?c=ACC" xr:uid="{8197142F-8CF3-FB48-9A9D-F2B363519C80}"/>
    <hyperlink ref="B113" r:id="rId231" display="https://kenpom.com/team.php?team=Jacksonville+St." xr:uid="{3A1FA1AA-7DB6-E44D-8017-07AC704291CF}"/>
    <hyperlink ref="C113" r:id="rId232" display="https://kenpom.com/conf.php?c=CUSA" xr:uid="{4769D384-6C35-6442-B0A3-664EFAE7AE10}"/>
    <hyperlink ref="B114" r:id="rId233" display="https://kenpom.com/team.php?team=Saint+Louis" xr:uid="{7134E178-BF1A-6648-ACF5-E0721E30E84F}"/>
    <hyperlink ref="C114" r:id="rId234" display="https://kenpom.com/conf.php?c=A10" xr:uid="{3E0ABF00-0C1E-0948-9E95-68919AECCF07}"/>
    <hyperlink ref="B115" r:id="rId235" display="https://kenpom.com/team.php?team=Washington+St." xr:uid="{2D3C46C2-E5F7-A445-BBC6-DB77085284E9}"/>
    <hyperlink ref="C115" r:id="rId236" display="https://kenpom.com/conf.php?c=WCC" xr:uid="{B97BB690-8D1B-FC49-94DA-A42DFBC09CA3}"/>
    <hyperlink ref="B116" r:id="rId237" display="https://kenpom.com/team.php?team=California" xr:uid="{36B183D3-56AA-B94B-97B0-A1711727C64A}"/>
    <hyperlink ref="C116" r:id="rId238" display="https://kenpom.com/conf.php?c=ACC" xr:uid="{2A5EDE30-A3CF-B542-9520-7B2AB12F6D4F}"/>
    <hyperlink ref="B117" r:id="rId239" display="https://kenpom.com/team.php?team=North+Alabama" xr:uid="{32501F24-AA3D-6E4A-9BE9-5DF5CDEADBE1}"/>
    <hyperlink ref="C117" r:id="rId240" display="https://kenpom.com/conf.php?c=ASun" xr:uid="{11A3A4BF-04CA-2541-9C3B-C2C30AA91E8B}"/>
    <hyperlink ref="B118" r:id="rId241" display="https://kenpom.com/team.php?team=Loyola+Chicago" xr:uid="{CBCA0A49-806B-8C40-AA26-73038258B931}"/>
    <hyperlink ref="C118" r:id="rId242" display="https://kenpom.com/conf.php?c=A10" xr:uid="{355FA2E5-D0ED-2741-A816-CD367F1A6AF3}"/>
    <hyperlink ref="B119" r:id="rId243" display="https://kenpom.com/team.php?team=South+Alabama" xr:uid="{3DC74F2A-21D2-204A-9B3F-215CD942B297}"/>
    <hyperlink ref="C119" r:id="rId244" display="https://kenpom.com/conf.php?c=SB" xr:uid="{727214C5-E57A-404F-9E7A-0A36F9250278}"/>
    <hyperlink ref="B120" r:id="rId245" display="https://kenpom.com/team.php?team=Chattanooga" xr:uid="{E18C1558-96C5-6A4C-A7FA-9931028870E7}"/>
    <hyperlink ref="C120" r:id="rId246" display="https://kenpom.com/conf.php?c=SC" xr:uid="{9E893952-2489-2848-8EBB-5484600F1AB9}"/>
    <hyperlink ref="B121" r:id="rId247" display="https://kenpom.com/team.php?team=Wichita+St." xr:uid="{015B0FD7-01C7-9A4E-B3A8-8F9CF8E796BB}"/>
    <hyperlink ref="C121" r:id="rId248" display="https://kenpom.com/conf.php?c=Amer" xr:uid="{5B9E48A8-1A2F-A840-AA4D-5E35E95C4FEB}"/>
    <hyperlink ref="B122" r:id="rId249" display="https://kenpom.com/team.php?team=Middle+Tennessee" xr:uid="{D5DECA87-D59E-7C4F-90FE-BCF1ED77370E}"/>
    <hyperlink ref="C122" r:id="rId250" display="https://kenpom.com/conf.php?c=CUSA" xr:uid="{F8EB826A-69F8-6C4E-854E-1A2852262E95}"/>
    <hyperlink ref="B123" r:id="rId251" display="https://kenpom.com/team.php?team=UNC+Greensboro" xr:uid="{E8FEB650-1556-9049-BCE0-71E2564B0A26}"/>
    <hyperlink ref="C123" r:id="rId252" display="https://kenpom.com/conf.php?c=SC" xr:uid="{B2A10374-70CE-D840-8C50-5B78C8FDC179}"/>
    <hyperlink ref="B124" r:id="rId253" display="https://kenpom.com/team.php?team=Davidson" xr:uid="{2382C048-E904-5841-A761-9537BBB845B1}"/>
    <hyperlink ref="C124" r:id="rId254" display="https://kenpom.com/conf.php?c=A10" xr:uid="{C9DFFC49-AB00-F04F-B878-A3598A508B22}"/>
    <hyperlink ref="B125" r:id="rId255" display="https://kenpom.com/team.php?team=North+Dakota+St." xr:uid="{815FE918-DAC9-4447-9932-76F592106E72}"/>
    <hyperlink ref="C125" r:id="rId256" display="https://kenpom.com/conf.php?c=Sum" xr:uid="{84887E86-8E90-8042-A34D-24B86F0E21A8}"/>
    <hyperlink ref="B126" r:id="rId257" display="https://kenpom.com/team.php?team=East+Tennessee+St." xr:uid="{D2F8E5B7-0AD3-F048-8CD0-A8E1DD105E9A}"/>
    <hyperlink ref="C126" r:id="rId258" display="https://kenpom.com/conf.php?c=SC" xr:uid="{59673ADA-9398-2641-B468-B855BCD45975}"/>
    <hyperlink ref="B127" r:id="rId259" display="https://kenpom.com/team.php?team=UNC+Wilmington" xr:uid="{16631C42-7A0E-E143-AA79-4DC139E4E334}"/>
    <hyperlink ref="C127" r:id="rId260" display="https://kenpom.com/conf.php?c=CAA" xr:uid="{5B1AF320-30ED-1E41-B3DB-771982A59BD1}"/>
    <hyperlink ref="B128" r:id="rId261" display="https://kenpom.com/team.php?team=St.+Thomas" xr:uid="{7ED702B3-2204-804E-8A0B-3025F902B2D8}"/>
    <hyperlink ref="C128" r:id="rId262" display="https://kenpom.com/conf.php?c=Sum" xr:uid="{CB13B06C-5CAE-0143-95CC-9890DFFCAADD}"/>
    <hyperlink ref="B129" r:id="rId263" display="https://kenpom.com/team.php?team=Louisiana+Tech" xr:uid="{B041719F-8D4A-B549-9C71-8200641003CB}"/>
    <hyperlink ref="C129" r:id="rId264" display="https://kenpom.com/conf.php?c=CUSA" xr:uid="{661E43F0-D758-FA4A-B961-293D30CE91BD}"/>
    <hyperlink ref="B130" r:id="rId265" display="https://kenpom.com/team.php?team=Syracuse" xr:uid="{4360A1E7-DA2E-584D-BFD6-C4C0230DE18C}"/>
    <hyperlink ref="C130" r:id="rId266" display="https://kenpom.com/conf.php?c=ACC" xr:uid="{743AC2E6-5185-A042-8667-59005F3CDA80}"/>
    <hyperlink ref="B131" r:id="rId267" display="https://kenpom.com/team.php?team=Rhode+Island" xr:uid="{8AA00D1B-6FF4-CB4A-80EF-BB8A751C1EF2}"/>
    <hyperlink ref="C131" r:id="rId268" display="https://kenpom.com/conf.php?c=A10" xr:uid="{0A103EBD-CC14-D142-BC50-4E702AB45DB1}"/>
    <hyperlink ref="B132" r:id="rId269" display="https://kenpom.com/team.php?team=Utah+Valley" xr:uid="{4DDF718F-49DB-8F4F-89EE-0DA560338BDE}"/>
    <hyperlink ref="C132" r:id="rId270" display="https://kenpom.com/conf.php?c=WAC" xr:uid="{F3DAFEF5-BF8D-CA45-9542-8A85025FC5A8}"/>
    <hyperlink ref="B133" r:id="rId271" display="https://kenpom.com/team.php?team=Kent+St." xr:uid="{B0B73B0D-61B4-3542-882F-282722521CAF}"/>
    <hyperlink ref="C133" r:id="rId272" display="https://kenpom.com/conf.php?c=MAC" xr:uid="{B1D560F4-487F-D94A-B65E-C62BBBCEBAE4}"/>
    <hyperlink ref="B134" r:id="rId273" display="https://kenpom.com/team.php?team=Illinois+St." xr:uid="{CA83381F-56E5-994D-B53A-589DA65F0DBC}"/>
    <hyperlink ref="C134" r:id="rId274" display="https://kenpom.com/conf.php?c=MVC" xr:uid="{FC18129D-C456-4348-8DA7-52FB4603202C}"/>
    <hyperlink ref="B135" r:id="rId275" display="https://kenpom.com/team.php?team=Wofford" xr:uid="{88A2D82A-65DB-7A46-9167-8D2454FB971C}"/>
    <hyperlink ref="C135" r:id="rId276" display="https://kenpom.com/conf.php?c=SC" xr:uid="{B1051F9A-0379-B549-8658-15EBC53C6D51}"/>
    <hyperlink ref="B136" r:id="rId277" display="https://kenpom.com/team.php?team=Northern+Colorado" xr:uid="{210D5447-EC05-BC46-8908-D8DF0E3EF476}"/>
    <hyperlink ref="C136" r:id="rId278" display="https://kenpom.com/conf.php?c=BSky" xr:uid="{4A77221C-72B0-6A4D-A850-092010CE196B}"/>
    <hyperlink ref="B137" r:id="rId279" display="https://kenpom.com/team.php?team=Kennesaw+St." xr:uid="{10F2BC88-DBCE-C94A-A347-DEAC582F3930}"/>
    <hyperlink ref="C137" r:id="rId280" display="https://kenpom.com/conf.php?c=CUSA" xr:uid="{80FA5E16-ABF9-1E48-A246-3AB77C894C15}"/>
    <hyperlink ref="B138" r:id="rId281" display="https://kenpom.com/team.php?team=UC+Santa+Barbara" xr:uid="{FD31A3B9-7D8B-DE4F-9F73-4C720CD5343E}"/>
    <hyperlink ref="C138" r:id="rId282" display="https://kenpom.com/conf.php?c=BW" xr:uid="{81EEE084-FAC6-5047-8E69-F3EBC186EB32}"/>
    <hyperlink ref="B139" r:id="rId283" display="https://kenpom.com/team.php?team=Milwaukee" xr:uid="{94B58D38-2E5D-0342-8FAA-BE93B6AAB72F}"/>
    <hyperlink ref="C139" r:id="rId284" display="https://kenpom.com/conf.php?c=Horz" xr:uid="{6F7BA3D5-E25D-2545-B261-E550AC2E810D}"/>
    <hyperlink ref="B140" r:id="rId285" display="https://kenpom.com/team.php?team=DePaul" xr:uid="{91A6F188-B9A3-404B-9FF6-F8BA7D3098F2}"/>
    <hyperlink ref="C140" r:id="rId286" display="https://kenpom.com/conf.php?c=BE" xr:uid="{1DC41B54-8CF6-F14E-9003-EE0BE0B4AAD5}"/>
    <hyperlink ref="B141" r:id="rId287" display="https://kenpom.com/team.php?team=Western+Kentucky" xr:uid="{04BCCC56-D650-A24F-8E35-6525594913D1}"/>
    <hyperlink ref="C141" r:id="rId288" display="https://kenpom.com/conf.php?c=CUSA" xr:uid="{A6A59356-1EC2-6E4F-8446-FC22CFE4FE76}"/>
    <hyperlink ref="B142" r:id="rId289" display="https://kenpom.com/team.php?team=New+Mexico+St." xr:uid="{B0BC047A-E64A-1145-BE14-F48B27F85248}"/>
    <hyperlink ref="C142" r:id="rId290" display="https://kenpom.com/conf.php?c=CUSA" xr:uid="{1CB6FE23-8DE6-F149-A230-2F3FE4797BF2}"/>
    <hyperlink ref="B143" r:id="rId291" display="https://kenpom.com/team.php?team=Belmont" xr:uid="{11D7A2E2-A5C9-CE40-92A8-A20DFBE39614}"/>
    <hyperlink ref="C143" r:id="rId292" display="https://kenpom.com/conf.php?c=MVC" xr:uid="{FC3F5966-1338-EE41-B5F1-161F781E845C}"/>
    <hyperlink ref="B144" r:id="rId293" display="https://kenpom.com/team.php?team=James+Madison" xr:uid="{B11AF505-760A-9D4D-AB67-65D7BA721941}"/>
    <hyperlink ref="C144" r:id="rId294" display="https://kenpom.com/conf.php?c=SB" xr:uid="{89BDF31E-3721-9448-B020-9C2FE99C79E1}"/>
    <hyperlink ref="B145" r:id="rId295" display="https://kenpom.com/team.php?team=Murray+St." xr:uid="{E1F11036-7484-D045-92D3-AA9D1FD43C3C}"/>
    <hyperlink ref="C145" r:id="rId296" display="https://kenpom.com/conf.php?c=MVC" xr:uid="{93C44E17-290A-6B4E-BF64-2EC648BC3CC8}"/>
    <hyperlink ref="B146" r:id="rId297" display="https://kenpom.com/team.php?team=UTEP" xr:uid="{BB2AE3A1-F994-5E40-ACC9-0E72603A09B6}"/>
    <hyperlink ref="C146" r:id="rId298" display="https://kenpom.com/conf.php?c=CUSA" xr:uid="{8EAA4218-8B5F-6C43-8BCE-E68FB15E7B6A}"/>
    <hyperlink ref="B147" r:id="rId299" display="https://kenpom.com/team.php?team=Appalachian+St." xr:uid="{9453CB34-4EBA-C141-8C2F-36132D8A2B98}"/>
    <hyperlink ref="C147" r:id="rId300" display="https://kenpom.com/conf.php?c=SB" xr:uid="{C23B7B88-84F7-504E-9ACE-81E9210CC811}"/>
    <hyperlink ref="B148" r:id="rId301" display="https://kenpom.com/team.php?team=UC+Riverside" xr:uid="{3F57379B-3EED-474F-8CD8-F0C4D53242FE}"/>
    <hyperlink ref="C148" r:id="rId302" display="https://kenpom.com/conf.php?c=BW" xr:uid="{64490088-2774-1441-BF43-0FBCB8057744}"/>
    <hyperlink ref="B149" r:id="rId303" display="https://kenpom.com/team.php?team=Duquesne" xr:uid="{1540E976-C667-A047-AD4A-61C615C7681B}"/>
    <hyperlink ref="C149" r:id="rId304" display="https://kenpom.com/conf.php?c=A10" xr:uid="{1C0FF7A7-8D54-534F-B750-860032F2DD8A}"/>
    <hyperlink ref="B150" r:id="rId305" display="https://kenpom.com/team.php?team=Illinois+Chicago" xr:uid="{1E979C5B-F830-874B-B31C-7AFE3CE0F2E9}"/>
    <hyperlink ref="C150" r:id="rId306" display="https://kenpom.com/conf.php?c=MVC" xr:uid="{A7FD6164-5DD5-F24C-B86D-70ADA6160F79}"/>
    <hyperlink ref="B151" r:id="rId307" display="https://kenpom.com/team.php?team=Purdue+Fort+Wayne" xr:uid="{B0ED46F0-7F64-6A42-8558-A28043DE46CB}"/>
    <hyperlink ref="C151" r:id="rId308" display="https://kenpom.com/conf.php?c=Horz" xr:uid="{892A6FB8-0AC2-3A43-9F7E-B243B2BEF62A}"/>
    <hyperlink ref="B152" r:id="rId309" display="https://kenpom.com/team.php?team=Virginia+Tech" xr:uid="{B3ACBB8D-CD25-6E44-9176-047FD95F3124}"/>
    <hyperlink ref="C152" r:id="rId310" display="https://kenpom.com/conf.php?c=ACC" xr:uid="{97DC2F71-29C1-F34D-87F1-AD97CD56BDF7}"/>
    <hyperlink ref="B153" r:id="rId311" display="https://kenpom.com/team.php?team=Sam+Houston+St." xr:uid="{89946FBD-2E19-3346-8684-35420E26898E}"/>
    <hyperlink ref="C153" r:id="rId312" display="https://kenpom.com/conf.php?c=CUSA" xr:uid="{B9F5E9C3-02D1-A047-A766-A5E33FA1EE4C}"/>
    <hyperlink ref="B154" r:id="rId313" display="https://kenpom.com/team.php?team=Cal+Baptist" xr:uid="{A5110A6B-AE3A-3C41-B54F-C214D2577AC5}"/>
    <hyperlink ref="C154" r:id="rId314" display="https://kenpom.com/conf.php?c=WAC" xr:uid="{9A4D5775-68F9-D04D-9834-958362BB99A1}"/>
    <hyperlink ref="B155" r:id="rId315" display="https://kenpom.com/team.php?team=East+Carolina" xr:uid="{BDE976B7-9897-C645-B7AB-B11AB5510FE4}"/>
    <hyperlink ref="C155" r:id="rId316" display="https://kenpom.com/conf.php?c=Amer" xr:uid="{0A2CB6AB-F8FA-3141-BDF9-38F21F9BA1FB}"/>
    <hyperlink ref="B156" r:id="rId317" display="https://kenpom.com/team.php?team=Towson" xr:uid="{ABF16C53-3410-504D-B191-36918B3FE505}"/>
    <hyperlink ref="C156" r:id="rId318" display="https://kenpom.com/conf.php?c=CAA" xr:uid="{3FA06A5F-1A9D-F748-9998-64F1CAB7DB34}"/>
    <hyperlink ref="B157" r:id="rId319" display="https://kenpom.com/team.php?team=Tulane" xr:uid="{39290DBC-AC20-C94E-94AD-B9BFA6D2446C}"/>
    <hyperlink ref="C157" r:id="rId320" display="https://kenpom.com/conf.php?c=Amer" xr:uid="{49C5CC1F-3D35-FF42-908F-1B82B82F88A2}"/>
    <hyperlink ref="B158" r:id="rId321" display="https://kenpom.com/team.php?team=Seattle" xr:uid="{9CA7DD78-59BB-F144-AD58-C2D664A20064}"/>
    <hyperlink ref="C158" r:id="rId322" display="https://kenpom.com/conf.php?c=WAC" xr:uid="{762749AD-3BFA-EE4A-A8E1-B9664A7AA0D3}"/>
    <hyperlink ref="B159" r:id="rId323" display="https://kenpom.com/team.php?team=Robert+Morris" xr:uid="{D4F68DDA-0D39-FE42-9DA1-000BAF128C91}"/>
    <hyperlink ref="C159" r:id="rId324" display="https://kenpom.com/conf.php?c=Horz" xr:uid="{A2D05429-39C2-E842-9F90-77A64B330FDC}"/>
    <hyperlink ref="B160" r:id="rId325" display="https://kenpom.com/team.php?team=Cornell" xr:uid="{3D7D6DC0-CA38-024E-8F19-7FBA8C909B4B}"/>
    <hyperlink ref="C160" r:id="rId326" display="https://kenpom.com/conf.php?c=Ivy" xr:uid="{DC47280C-07D0-A74D-9095-7BB4F0E00BA0}"/>
    <hyperlink ref="B161" r:id="rId327" display="https://kenpom.com/team.php?team=Furman" xr:uid="{3B2793FF-0142-5F4F-9109-18E8AE3A520A}"/>
    <hyperlink ref="C161" r:id="rId328" display="https://kenpom.com/conf.php?c=SC" xr:uid="{17813D59-EED5-3247-9CF6-729E0456D762}"/>
    <hyperlink ref="B162" r:id="rId329" display="https://kenpom.com/team.php?team=Charleston" xr:uid="{274545C7-4442-D64F-BBF7-2F8827C95478}"/>
    <hyperlink ref="C162" r:id="rId330" display="https://kenpom.com/conf.php?c=CAA" xr:uid="{0F0E96F7-DD9C-F24C-A2BA-729080C81F1F}"/>
    <hyperlink ref="B163" r:id="rId331" display="https://kenpom.com/team.php?team=Radford" xr:uid="{8042B16D-9F64-EE4B-8EE8-47DA89B37A25}"/>
    <hyperlink ref="C163" r:id="rId332" display="https://kenpom.com/conf.php?c=BSth" xr:uid="{28CBEF9C-CDB6-0F43-8CC9-D0C25B079099}"/>
    <hyperlink ref="B164" r:id="rId333" display="https://kenpom.com/team.php?team=Florida+Gulf+Coast" xr:uid="{AA3F074A-A9A5-D64A-A460-4471BD5D13FB}"/>
    <hyperlink ref="C164" r:id="rId334" display="https://kenpom.com/conf.php?c=ASun" xr:uid="{76EA4D9B-56BE-FC4C-A371-0E38A451F9EF}"/>
    <hyperlink ref="B165" r:id="rId335" display="https://kenpom.com/team.php?team=Bryant" xr:uid="{ECD68161-B7A7-9A48-B13D-49A315B7756E}"/>
    <hyperlink ref="C165" r:id="rId336" display="https://kenpom.com/conf.php?c=AE" xr:uid="{128AAE4C-586A-B245-83E4-4ABB176CDA2F}"/>
    <hyperlink ref="B166" r:id="rId337" display="https://kenpom.com/team.php?team=Loyola+Marymount" xr:uid="{BCA5ED75-BCAB-F24A-ADFA-1D3C26CA4A11}"/>
    <hyperlink ref="C166" r:id="rId338" display="https://kenpom.com/conf.php?c=WCC" xr:uid="{B5E846B0-8921-4547-9814-3B9DDCE1A0BE}"/>
    <hyperlink ref="B167" r:id="rId339" display="https://kenpom.com/team.php?team=San+Jose+St." xr:uid="{8101DF5E-A897-1648-980E-88B2D5778CAB}"/>
    <hyperlink ref="C167" r:id="rId340" display="https://kenpom.com/conf.php?c=MWC" xr:uid="{7917BE1A-9AC6-3946-9865-D8F3CBFF63F6}"/>
    <hyperlink ref="B168" r:id="rId341" display="https://kenpom.com/team.php?team=Cleveland+St." xr:uid="{8393436E-BA12-C04D-8939-CE10303BB8B7}"/>
    <hyperlink ref="C168" r:id="rId342" display="https://kenpom.com/conf.php?c=Horz" xr:uid="{AD054C80-7A09-E84C-BC10-1BB7F63C9DFD}"/>
    <hyperlink ref="B169" r:id="rId343" display="https://kenpom.com/team.php?team=Rice" xr:uid="{4B883B06-B6D5-764F-BDF2-88B79555A73F}"/>
    <hyperlink ref="C169" r:id="rId344" display="https://kenpom.com/conf.php?c=Amer" xr:uid="{1837CBC1-F412-5043-800C-693293D83EFC}"/>
    <hyperlink ref="B170" r:id="rId345" display="https://kenpom.com/team.php?team=Temple" xr:uid="{19A2EB7C-5CA6-E040-88F6-7B99062B0F54}"/>
    <hyperlink ref="C170" r:id="rId346" display="https://kenpom.com/conf.php?c=Amer" xr:uid="{D465CBEC-387B-8644-A819-2CF5EE9C271C}"/>
    <hyperlink ref="B171" r:id="rId347" display="https://kenpom.com/team.php?team=Central+Connecticut" xr:uid="{66CE87CF-3ECF-A845-95E2-151E7EDF763F}"/>
    <hyperlink ref="C171" r:id="rId348" display="https://kenpom.com/conf.php?c=NEC" xr:uid="{CC633678-3E49-B34C-86A4-635A01B8EC22}"/>
    <hyperlink ref="B172" r:id="rId349" display="https://kenpom.com/team.php?team=Miami+OH" xr:uid="{566AF577-5390-4C45-BC17-91F007C44414}"/>
    <hyperlink ref="C172" r:id="rId350" display="https://kenpom.com/conf.php?c=MAC" xr:uid="{F7F43AB0-6F77-F14C-95E0-8AE40109324E}"/>
    <hyperlink ref="B173" r:id="rId351" display="https://kenpom.com/team.php?team=Ohio" xr:uid="{D0CCE158-1C68-314B-9D6B-64840E7995F4}"/>
    <hyperlink ref="C173" r:id="rId352" display="https://kenpom.com/conf.php?c=MAC" xr:uid="{D138FA7C-75EA-A843-8E24-BA52E66F6A71}"/>
    <hyperlink ref="B174" r:id="rId353" display="https://kenpom.com/team.php?team=Norfolk+St." xr:uid="{9CFDC9F6-13DD-7040-BADC-C89EE48AA05A}"/>
    <hyperlink ref="C174" r:id="rId354" display="https://kenpom.com/conf.php?c=MEAC" xr:uid="{7376B288-EA12-E146-AF9C-10B5B460DD50}"/>
    <hyperlink ref="B175" r:id="rId355" display="https://kenpom.com/team.php?team=Elon" xr:uid="{21C7361A-84EF-774C-BAF2-45BD79ED9072}"/>
    <hyperlink ref="C175" r:id="rId356" display="https://kenpom.com/conf.php?c=CAA" xr:uid="{AE226E7A-3F8A-DE4C-B056-E95E4CA355CE}"/>
    <hyperlink ref="B176" r:id="rId357" display="https://kenpom.com/team.php?team=Lamar" xr:uid="{491C7384-D94A-EC49-98B8-EEA51FC33A1E}"/>
    <hyperlink ref="C176" r:id="rId358" display="https://kenpom.com/conf.php?c=Slnd" xr:uid="{5F5DAEF1-334D-AA45-B970-A185B98BC41C}"/>
    <hyperlink ref="B177" r:id="rId359" display="https://kenpom.com/team.php?team=Central+Michigan" xr:uid="{BB8345C2-6CA4-8947-A912-F61B302383EB}"/>
    <hyperlink ref="C177" r:id="rId360" display="https://kenpom.com/conf.php?c=MAC" xr:uid="{F74FEBD9-C74E-054D-99FD-6A28C37C900B}"/>
    <hyperlink ref="B178" r:id="rId361" display="https://kenpom.com/team.php?team=Boston+College" xr:uid="{36042E8F-6400-124C-845E-3CAAA2EBA4F5}"/>
    <hyperlink ref="C178" r:id="rId362" display="https://kenpom.com/conf.php?c=ACC" xr:uid="{DC932FD2-F999-144C-8CC0-726256534F3A}"/>
    <hyperlink ref="B179" r:id="rId363" display="https://kenpom.com/team.php?team=Princeton" xr:uid="{3CB54531-8C11-F345-9138-C57CB187953E}"/>
    <hyperlink ref="C179" r:id="rId364" display="https://kenpom.com/conf.php?c=Ivy" xr:uid="{5DF4A37A-DAE6-AC4F-9CFA-DEAA3FC67454}"/>
    <hyperlink ref="B180" r:id="rId365" display="https://kenpom.com/team.php?team=Jacksonville" xr:uid="{471C59AE-C06A-8640-BB78-3AC7C5FB4919}"/>
    <hyperlink ref="C180" r:id="rId366" display="https://kenpom.com/conf.php?c=ASun" xr:uid="{A8F42790-2B8A-DE48-B937-5483D16B386D}"/>
    <hyperlink ref="B181" r:id="rId367" display="https://kenpom.com/team.php?team=Wyoming" xr:uid="{EC34A1C9-21C0-1C49-9762-90B356928D80}"/>
    <hyperlink ref="C181" r:id="rId368" display="https://kenpom.com/conf.php?c=MWC" xr:uid="{BDAA0613-A48B-8B44-93A0-259B7BC2971C}"/>
    <hyperlink ref="B182" r:id="rId369" display="https://kenpom.com/team.php?team=Montana" xr:uid="{39B6FE69-3601-784C-AE02-0DAEDC7C944E}"/>
    <hyperlink ref="C182" r:id="rId370" display="https://kenpom.com/conf.php?c=BSky" xr:uid="{88C47A21-0570-FC49-8BBD-0113BC9ED7D6}"/>
    <hyperlink ref="B183" r:id="rId371" display="https://kenpom.com/team.php?team=Texas+A%26M+Corpus+Chris" xr:uid="{4C694BD6-FF4B-E741-942F-8EFE0A0DE5ED}"/>
    <hyperlink ref="C183" r:id="rId372" display="https://kenpom.com/conf.php?c=Slnd" xr:uid="{6E20BA8E-F683-6844-90DD-D9766D4F8B8A}"/>
    <hyperlink ref="B184" r:id="rId373" display="https://kenpom.com/team.php?team=Eastern+Kentucky" xr:uid="{3CD401C2-E0C9-9645-B85C-4653D9006EC6}"/>
    <hyperlink ref="C184" r:id="rId374" display="https://kenpom.com/conf.php?c=ASun" xr:uid="{1BBA6590-583C-594E-A0F1-E8F2EA4AA85D}"/>
    <hyperlink ref="B185" r:id="rId375" display="https://kenpom.com/team.php?team=Nicholls" xr:uid="{8A9B4FF4-70E1-CC45-8C91-6431F85D9D8D}"/>
    <hyperlink ref="C185" r:id="rId376" display="https://kenpom.com/conf.php?c=Slnd" xr:uid="{249A594B-5647-3742-8A5C-683F228E63D9}"/>
    <hyperlink ref="B186" r:id="rId377" display="https://kenpom.com/team.php?team=UNC+Asheville" xr:uid="{A434B928-BF41-B848-8A6F-151F2E6C9AC1}"/>
    <hyperlink ref="C186" r:id="rId378" display="https://kenpom.com/conf.php?c=BSth" xr:uid="{2AD62470-1F6C-BD4E-BACB-6E1C0FD791A2}"/>
    <hyperlink ref="B187" r:id="rId379" display="https://kenpom.com/team.php?team=Marshall" xr:uid="{47466AA9-9CF5-6243-9F1A-2E9FBAD57B47}"/>
    <hyperlink ref="C187" r:id="rId380" display="https://kenpom.com/conf.php?c=SB" xr:uid="{FC2A094E-95E1-CF4B-96B6-E2D2146862D0}"/>
    <hyperlink ref="B188" r:id="rId381" display="https://kenpom.com/team.php?team=Southeastern+Louisiana" xr:uid="{366649D5-1C32-4C40-8B4A-AB5D92D18C29}"/>
    <hyperlink ref="C188" r:id="rId382" display="https://kenpom.com/conf.php?c=Slnd" xr:uid="{E4460878-C9E5-3343-911B-2924532CB192}"/>
    <hyperlink ref="B189" r:id="rId383" display="https://kenpom.com/team.php?team=Campbell" xr:uid="{3B0A4397-8AFF-9848-A204-BBF9DF98A20A}"/>
    <hyperlink ref="C189" r:id="rId384" display="https://kenpom.com/conf.php?c=CAA" xr:uid="{ED4858E5-282E-494D-84BA-B385BD5E0872}"/>
    <hyperlink ref="B190" r:id="rId385" display="https://kenpom.com/team.php?team=Miami+FL" xr:uid="{189CABBA-52AB-9D4A-B6D6-A1B40DAB9DFC}"/>
    <hyperlink ref="C190" r:id="rId386" display="https://kenpom.com/conf.php?c=ACC" xr:uid="{D63C3376-03B5-3A46-A20B-17EA048549D5}"/>
    <hyperlink ref="B191" r:id="rId387" display="https://kenpom.com/team.php?team=Nebraska+Omaha" xr:uid="{5D3D29D4-F165-E344-98C8-D20752159330}"/>
    <hyperlink ref="C191" r:id="rId388" display="https://kenpom.com/conf.php?c=Sum" xr:uid="{A338F636-A145-914F-81A1-93FA6701C26B}"/>
    <hyperlink ref="B192" r:id="rId389" display="https://kenpom.com/team.php?team=Southern+Illinois" xr:uid="{2ACFA8DB-CF7D-3446-81DA-A5F633DAA525}"/>
    <hyperlink ref="C192" r:id="rId390" display="https://kenpom.com/conf.php?c=MVC" xr:uid="{F88DC2C6-AC8C-7541-AFD7-D53320311136}"/>
    <hyperlink ref="B193" r:id="rId391" display="https://kenpom.com/team.php?team=Longwood" xr:uid="{6A80692B-7F92-8D4C-8D3C-8914C76A9381}"/>
    <hyperlink ref="C193" r:id="rId392" display="https://kenpom.com/conf.php?c=BSth" xr:uid="{D1332157-EAC4-CB43-BF51-F10116CF67ED}"/>
    <hyperlink ref="B194" r:id="rId393" display="https://kenpom.com/team.php?team=Montana+St." xr:uid="{DE7A637C-E7A0-9148-8ACE-63A98601A793}"/>
    <hyperlink ref="C194" r:id="rId394" display="https://kenpom.com/conf.php?c=BSky" xr:uid="{F631ABFB-71B3-F741-B948-C478BE09F65A}"/>
    <hyperlink ref="B195" r:id="rId395" display="https://kenpom.com/team.php?team=Oakland" xr:uid="{91187DAB-7171-1C43-A73D-4EE6FC256A05}"/>
    <hyperlink ref="C195" r:id="rId396" display="https://kenpom.com/conf.php?c=Horz" xr:uid="{7C674651-8277-4C42-A15D-87C048C4934F}"/>
    <hyperlink ref="B196" r:id="rId397" display="https://kenpom.com/team.php?team=Texas+St." xr:uid="{363C8BE2-0194-D044-B71B-39547BC8FCAC}"/>
    <hyperlink ref="C196" r:id="rId398" display="https://kenpom.com/conf.php?c=SB" xr:uid="{66291895-8C94-8C46-AA29-2B5C5F3FC33B}"/>
    <hyperlink ref="B197" r:id="rId399" display="https://kenpom.com/team.php?team=South+Florida" xr:uid="{24683410-26F4-6449-B615-946A722BAEFC}"/>
    <hyperlink ref="C197" r:id="rId400" display="https://kenpom.com/conf.php?c=Amer" xr:uid="{7DFEDC33-57E5-1E4E-A4A8-9E0E10E31065}"/>
    <hyperlink ref="B198" r:id="rId401" display="https://kenpom.com/team.php?team=Winthrop" xr:uid="{46FBA888-959F-A444-83E7-566A6E49C821}"/>
    <hyperlink ref="C198" r:id="rId402" display="https://kenpom.com/conf.php?c=BSth" xr:uid="{D25FE49F-D774-D948-BD08-C75C0B9C7475}"/>
    <hyperlink ref="B199" r:id="rId403" display="https://kenpom.com/team.php?team=Merrimack" xr:uid="{C7012A76-5556-BC46-B799-A0B4C8D82257}"/>
    <hyperlink ref="C199" r:id="rId404" display="https://kenpom.com/conf.php?c=MAAC" xr:uid="{E0203218-2FDA-D74D-B668-F1391363ED41}"/>
    <hyperlink ref="B200" r:id="rId405" display="https://kenpom.com/team.php?team=Drexel" xr:uid="{C9EFB5FD-839D-844C-864C-001ECFA92F20}"/>
    <hyperlink ref="C200" r:id="rId406" display="https://kenpom.com/conf.php?c=CAA" xr:uid="{B4921DF1-14B8-4943-9A8F-F640A3C269A0}"/>
    <hyperlink ref="B201" r:id="rId407" display="https://kenpom.com/team.php?team=Quinnipiac" xr:uid="{88C1748B-88D5-F543-B737-4A43F07E5119}"/>
    <hyperlink ref="C201" r:id="rId408" display="https://kenpom.com/conf.php?c=MAAC" xr:uid="{B33F8F8A-7599-2E4D-A5DA-52044C210104}"/>
    <hyperlink ref="B202" r:id="rId409" display="https://kenpom.com/team.php?team=Youngstown+St." xr:uid="{66CB7FBE-7F87-624A-BCF1-AE8CD5C2023F}"/>
    <hyperlink ref="C202" r:id="rId410" display="https://kenpom.com/conf.php?c=Horz" xr:uid="{570F18C4-4A27-5249-AE36-ABE7CE77E3A3}"/>
    <hyperlink ref="B203" r:id="rId411" display="https://kenpom.com/team.php?team=Brown" xr:uid="{5C90F605-2AA1-E04F-90C6-16EDF99F174E}"/>
    <hyperlink ref="C203" r:id="rId412" display="https://kenpom.com/conf.php?c=Ivy" xr:uid="{A95B8E87-D6B3-A44D-8A17-4FBEE76206E2}"/>
    <hyperlink ref="B204" r:id="rId413" display="https://kenpom.com/team.php?team=William+%26+Mary" xr:uid="{A6BDBB77-3D93-5941-9B8C-8D2C338EA540}"/>
    <hyperlink ref="C204" r:id="rId414" display="https://kenpom.com/conf.php?c=CAA" xr:uid="{7D679BB2-FCE5-9848-B6B4-AA0325D52405}"/>
    <hyperlink ref="B205" r:id="rId415" display="https://kenpom.com/team.php?team=Massachusetts" xr:uid="{6887EAE8-B1E1-0C41-8D9C-FC6AF3CAFF13}"/>
    <hyperlink ref="C205" r:id="rId416" display="https://kenpom.com/conf.php?c=A10" xr:uid="{C7FC0CD8-E7D0-2942-AA24-17C51BE8FA40}"/>
    <hyperlink ref="B206" r:id="rId417" display="https://kenpom.com/team.php?team=Southeast+Missouri" xr:uid="{D9D6F5C6-BAB7-6540-96A2-37F424CF7C06}"/>
    <hyperlink ref="C206" r:id="rId418" display="https://kenpom.com/conf.php?c=OVC" xr:uid="{10C6849B-8F22-6E4C-8CA1-2F2EE3D4DD41}"/>
    <hyperlink ref="B207" r:id="rId419" display="https://kenpom.com/team.php?team=South+Carolina+St." xr:uid="{4810AC27-72A3-FF4E-BF2D-BDE931481E5C}"/>
    <hyperlink ref="C207" r:id="rId420" display="https://kenpom.com/conf.php?c=MEAC" xr:uid="{817C0D69-A8E1-9047-B096-A7B5762D13BE}"/>
    <hyperlink ref="B208" r:id="rId421" display="https://kenpom.com/team.php?team=Dartmouth" xr:uid="{BC568BA0-5C73-4047-9FC6-6CFC59B5FBD4}"/>
    <hyperlink ref="C208" r:id="rId422" display="https://kenpom.com/conf.php?c=Ivy" xr:uid="{1043B819-2B55-2747-A57C-047D12C61ECE}"/>
    <hyperlink ref="B209" r:id="rId423" display="https://kenpom.com/team.php?team=Portland+St." xr:uid="{C84446FC-1139-6D4E-A74B-9C587D147211}"/>
    <hyperlink ref="C209" r:id="rId424" display="https://kenpom.com/conf.php?c=BSky" xr:uid="{C0564C70-6D89-B644-A3A6-CFB42A96AEA7}"/>
    <hyperlink ref="B210" r:id="rId425" display="https://kenpom.com/team.php?team=Seton+Hall" xr:uid="{A51659EB-0D5F-934A-8510-82999FC852D1}"/>
    <hyperlink ref="C210" r:id="rId426" display="https://kenpom.com/conf.php?c=BE" xr:uid="{3A8E1EFC-F07F-CD45-A287-3296917EB4D7}"/>
    <hyperlink ref="B211" r:id="rId427" display="https://kenpom.com/team.php?team=Little+Rock" xr:uid="{36B608F7-7452-B840-96D6-116D723CBFD8}"/>
    <hyperlink ref="C211" r:id="rId428" display="https://kenpom.com/conf.php?c=OVC" xr:uid="{96C37D9E-920F-8541-BFFA-40C94CC9F929}"/>
    <hyperlink ref="B212" r:id="rId429" display="https://kenpom.com/team.php?team=UT+Arlington" xr:uid="{8C8C1FE7-9FB4-1040-B8FE-54D917194482}"/>
    <hyperlink ref="C212" r:id="rId430" display="https://kenpom.com/conf.php?c=WAC" xr:uid="{A42D0834-D8A9-DD41-86C9-DB4EDFD72193}"/>
    <hyperlink ref="B213" r:id="rId431" display="https://kenpom.com/team.php?team=Northeastern" xr:uid="{5549D0B5-D9A1-874B-A122-248CB5C1C4CC}"/>
    <hyperlink ref="C213" r:id="rId432" display="https://kenpom.com/conf.php?c=CAA" xr:uid="{94483E6C-49B6-1D4A-91FC-62474EF4E832}"/>
    <hyperlink ref="B214" r:id="rId433" display="https://kenpom.com/team.php?team=Indiana+St." xr:uid="{E5D46256-6A2C-5C4A-90BA-98E9D21F6F56}"/>
    <hyperlink ref="C214" r:id="rId434" display="https://kenpom.com/conf.php?c=MVC" xr:uid="{7EE951BC-3FF4-0B49-B64A-73604DC90C04}"/>
    <hyperlink ref="B215" r:id="rId435" display="https://kenpom.com/team.php?team=Abilene+Christian" xr:uid="{06FDA331-2B5F-324F-A7E2-71B4EFF4591E}"/>
    <hyperlink ref="C215" r:id="rId436" display="https://kenpom.com/conf.php?c=WAC" xr:uid="{3615DB7B-237C-A149-8A4F-06523651E84F}"/>
    <hyperlink ref="B216" r:id="rId437" display="https://kenpom.com/team.php?team=Cal+Poly" xr:uid="{B85CA086-8E90-7E40-AB46-2A84CC6B34A7}"/>
    <hyperlink ref="C216" r:id="rId438" display="https://kenpom.com/conf.php?c=BW" xr:uid="{2E57EAD1-A9C5-DB4B-8843-A3331A8599C1}"/>
    <hyperlink ref="B217" r:id="rId439" display="https://kenpom.com/team.php?team=UTSA" xr:uid="{A96D936F-D552-4D4F-8F7D-967494D55605}"/>
    <hyperlink ref="C217" r:id="rId440" display="https://kenpom.com/conf.php?c=Amer" xr:uid="{7BD05FEB-AB32-0249-95DD-57DC93744EAF}"/>
    <hyperlink ref="B218" r:id="rId441" display="https://kenpom.com/team.php?team=Maine" xr:uid="{16787327-1C86-1649-AAB4-45290C5F5B14}"/>
    <hyperlink ref="C218" r:id="rId442" display="https://kenpom.com/conf.php?c=AE" xr:uid="{CE461F97-7CDD-4040-A1AB-BF6504538176}"/>
    <hyperlink ref="B219" r:id="rId443" display="https://kenpom.com/team.php?team=Idaho+St." xr:uid="{345FA154-CF69-2B4E-A785-0C73189091C4}"/>
    <hyperlink ref="C219" r:id="rId444" display="https://kenpom.com/conf.php?c=BSky" xr:uid="{B3C04331-50B8-FB46-9209-95A64F5D969E}"/>
    <hyperlink ref="B220" r:id="rId445" display="https://kenpom.com/team.php?team=Wright+St." xr:uid="{9A87D12C-DE4A-D24E-A35B-5EB507A77E73}"/>
    <hyperlink ref="C220" r:id="rId446" display="https://kenpom.com/conf.php?c=Horz" xr:uid="{DD33282F-7718-9C44-9E3D-D7BA996752DE}"/>
    <hyperlink ref="B221" r:id="rId447" display="https://kenpom.com/team.php?team=Hawaii" xr:uid="{4D6DC30A-ADE5-904F-966C-3E2FB93922CD}"/>
    <hyperlink ref="C221" r:id="rId448" display="https://kenpom.com/conf.php?c=BW" xr:uid="{C53AFF60-7E22-3A47-976A-317B48A91A9C}"/>
    <hyperlink ref="B222" r:id="rId449" display="https://kenpom.com/team.php?team=Bucknell" xr:uid="{F0D0336B-DD56-9049-8408-31B820FA2C9B}"/>
    <hyperlink ref="C222" r:id="rId450" display="https://kenpom.com/conf.php?c=PL" xr:uid="{B3F808A3-0EF7-2C40-A628-128B3C21C7AC}"/>
    <hyperlink ref="B223" r:id="rId451" display="https://kenpom.com/team.php?team=Southern" xr:uid="{1FB4E066-95FF-D445-AE07-689F97A10AB4}"/>
    <hyperlink ref="C223" r:id="rId452" display="https://kenpom.com/conf.php?c=SWAC" xr:uid="{ADD058C5-4E73-3C4C-80FB-5D7565A671B2}"/>
    <hyperlink ref="B224" r:id="rId453" display="https://kenpom.com/team.php?team=Hofstra" xr:uid="{21C8B1EB-7DD3-E243-B43F-0B49A8EB9D45}"/>
    <hyperlink ref="C224" r:id="rId454" display="https://kenpom.com/conf.php?c=CAA" xr:uid="{8E451651-85DD-484F-B21C-69EE41BE97B7}"/>
    <hyperlink ref="B225" r:id="rId455" display="https://kenpom.com/team.php?team=Toledo" xr:uid="{661F230F-2597-B946-919B-937E1406B0D4}"/>
    <hyperlink ref="C225" r:id="rId456" display="https://kenpom.com/conf.php?c=MAC" xr:uid="{3F6C3242-EE5C-A64E-B416-C6EC32137AC7}"/>
    <hyperlink ref="B226" r:id="rId457" display="https://kenpom.com/team.php?team=Queens" xr:uid="{9884162D-DCB7-1C48-AB7A-72CADE999C04}"/>
    <hyperlink ref="C226" r:id="rId458" display="https://kenpom.com/conf.php?c=ASun" xr:uid="{17D5251F-5FDF-9347-BA50-F9F56D2EB512}"/>
    <hyperlink ref="B227" r:id="rId459" display="https://kenpom.com/team.php?team=Fordham" xr:uid="{4FCA73C1-FBD5-2042-AA6F-F5F46A2C08C3}"/>
    <hyperlink ref="C227" r:id="rId460" display="https://kenpom.com/conf.php?c=A10" xr:uid="{A54A08E5-156F-3342-A9D5-736AC4B3F480}"/>
    <hyperlink ref="B228" r:id="rId461" display="https://kenpom.com/team.php?team=UC+Davis" xr:uid="{FA6EA8C5-D6D3-ED43-B29B-ECC9AFA96466}"/>
    <hyperlink ref="C228" r:id="rId462" display="https://kenpom.com/conf.php?c=BW" xr:uid="{602A6652-5B3D-994F-85FA-CDC4B37ED70E}"/>
    <hyperlink ref="B229" r:id="rId463" display="https://kenpom.com/team.php?team=Hampton" xr:uid="{2EB4E5F6-F395-CC40-B67B-E63F749DDE17}"/>
    <hyperlink ref="C229" r:id="rId464" display="https://kenpom.com/conf.php?c=CAA" xr:uid="{0791DF5D-38FC-C140-A044-30C9EE0F3D04}"/>
    <hyperlink ref="B230" r:id="rId465" display="https://kenpom.com/team.php?team=Pepperdine" xr:uid="{0AAFAB63-8118-A743-A4ED-8934D0B36EE0}"/>
    <hyperlink ref="C230" r:id="rId466" display="https://kenpom.com/conf.php?c=WCC" xr:uid="{899DBFD3-ECB1-9346-8C9A-C2734EC26739}"/>
    <hyperlink ref="B231" r:id="rId467" display="https://kenpom.com/team.php?team=SIUE" xr:uid="{7AA7B57C-3B6D-E346-9D14-295399E9490C}"/>
    <hyperlink ref="C231" r:id="rId468" display="https://kenpom.com/conf.php?c=OVC" xr:uid="{12A02101-2CFC-E14B-9097-A1E9DE08F542}"/>
    <hyperlink ref="B232" r:id="rId469" display="https://kenpom.com/team.php?team=Missouri+St." xr:uid="{18D75221-D069-3347-87ED-80F0E7F0CEF0}"/>
    <hyperlink ref="C232" r:id="rId470" display="https://kenpom.com/conf.php?c=MVC" xr:uid="{23E70F02-A87B-2846-AA0E-80BE6CF80F8C}"/>
    <hyperlink ref="B233" r:id="rId471" display="https://kenpom.com/team.php?team=Valparaiso" xr:uid="{EFC45098-D875-684E-8CC1-E08200DC49FE}"/>
    <hyperlink ref="C233" r:id="rId472" display="https://kenpom.com/conf.php?c=MVC" xr:uid="{0FF7DEFD-0A52-8746-B4EA-0B419B6C8D99}"/>
    <hyperlink ref="B234" r:id="rId473" display="https://kenpom.com/team.php?team=Marist" xr:uid="{C98FD60F-DA46-2443-9CF5-C5806C1D22EA}"/>
    <hyperlink ref="C234" r:id="rId474" display="https://kenpom.com/conf.php?c=MAAC" xr:uid="{B695FF6B-2529-334B-BCFD-2512BE7A501C}"/>
    <hyperlink ref="B235" r:id="rId475" display="https://kenpom.com/team.php?team=Cal+St.+Bakersfield" xr:uid="{9C8210A7-A22C-2D4A-8623-9448C4403E25}"/>
    <hyperlink ref="C235" r:id="rId476" display="https://kenpom.com/conf.php?c=BW" xr:uid="{683F3EDB-9732-764B-B4EE-C28025C0EF05}"/>
    <hyperlink ref="B236" r:id="rId477" display="https://kenpom.com/team.php?team=Vermont" xr:uid="{42305905-EBFD-EF44-BE08-5302FF154E10}"/>
    <hyperlink ref="C236" r:id="rId478" display="https://kenpom.com/conf.php?c=AE" xr:uid="{32914E4B-6E12-4543-84BB-38F83E0C6F64}"/>
    <hyperlink ref="B237" r:id="rId479" display="https://kenpom.com/team.php?team=UT+Rio+Grande+Valley" xr:uid="{0BC46489-55E9-BD43-BA77-2769CC1D5322}"/>
    <hyperlink ref="C237" r:id="rId480" display="https://kenpom.com/conf.php?c=Slnd" xr:uid="{49EA43F2-C413-CF4B-BA55-F80DA4BAAC09}"/>
    <hyperlink ref="B238" r:id="rId481" display="https://kenpom.com/team.php?team=Richmond" xr:uid="{BC70E249-A944-8D47-A594-28F2E599A967}"/>
    <hyperlink ref="C238" r:id="rId482" display="https://kenpom.com/conf.php?c=A10" xr:uid="{660DD378-2D8C-9940-9E02-0C2A7557E554}"/>
    <hyperlink ref="B239" r:id="rId483" display="https://kenpom.com/team.php?team=La+Salle" xr:uid="{2D31C007-B11D-AB45-96C6-48167BD8968F}"/>
    <hyperlink ref="C239" r:id="rId484" display="https://kenpom.com/conf.php?c=A10" xr:uid="{79843D61-5CA4-BF41-AC78-4AFCDE07D84C}"/>
    <hyperlink ref="B240" r:id="rId485" display="https://kenpom.com/team.php?team=Siena" xr:uid="{D328E9D6-8389-EE4C-920F-C12492417865}"/>
    <hyperlink ref="C240" r:id="rId486" display="https://kenpom.com/conf.php?c=MAAC" xr:uid="{E274F8F6-2D2D-C548-B664-032913E0ED8C}"/>
    <hyperlink ref="B241" r:id="rId487" display="https://kenpom.com/team.php?team=Presbyterian" xr:uid="{790DAF5C-1353-5246-B3E9-7F540D5459AC}"/>
    <hyperlink ref="C241" r:id="rId488" display="https://kenpom.com/conf.php?c=BSth" xr:uid="{E80D1370-B99E-8F49-8694-7E3756DAD574}"/>
    <hyperlink ref="B242" r:id="rId489" display="https://kenpom.com/team.php?team=South+Dakota" xr:uid="{203139E7-0E72-B849-938E-3AF55560B66E}"/>
    <hyperlink ref="C242" r:id="rId490" display="https://kenpom.com/conf.php?c=Sum" xr:uid="{84F25090-4D45-4641-87A9-02C46DEB763C}"/>
    <hyperlink ref="B243" r:id="rId491" display="https://kenpom.com/team.php?team=Kansas+City" xr:uid="{F4391FC1-305D-0543-BD58-FDDBF8306F7B}"/>
    <hyperlink ref="C243" r:id="rId492" display="https://kenpom.com/conf.php?c=Sum" xr:uid="{4A6C8C99-FB61-C543-887D-B77B33E3058C}"/>
    <hyperlink ref="B244" r:id="rId493" display="https://kenpom.com/team.php?team=North+Florida" xr:uid="{B8E1D649-74A0-E948-A94B-9E32E4A4A58A}"/>
    <hyperlink ref="C244" r:id="rId494" display="https://kenpom.com/conf.php?c=ASun" xr:uid="{DD7BB034-7035-6045-A39C-2586859272F7}"/>
    <hyperlink ref="B245" r:id="rId495" display="https://kenpom.com/team.php?team=UMass+Lowell" xr:uid="{E8614068-28A4-3648-A544-CE47F0580152}"/>
    <hyperlink ref="C245" r:id="rId496" display="https://kenpom.com/conf.php?c=AE" xr:uid="{3594711D-D88D-9444-893D-8F391BF47447}"/>
    <hyperlink ref="B246" r:id="rId497" display="https://kenpom.com/team.php?team=American" xr:uid="{C8C9BACC-D123-D340-A65A-1310921D57FA}"/>
    <hyperlink ref="C246" r:id="rId498" display="https://kenpom.com/conf.php?c=PL" xr:uid="{99CB00E4-338A-D347-8CBC-EE07306A7E72}"/>
    <hyperlink ref="B247" r:id="rId499" display="https://kenpom.com/team.php?team=Northwestern+St." xr:uid="{1A1A562C-EAAA-EA46-B7D4-642B76F60663}"/>
    <hyperlink ref="C247" r:id="rId500" display="https://kenpom.com/conf.php?c=Slnd" xr:uid="{509E4E26-0CDA-1A42-BC94-7361FFD9486D}"/>
    <hyperlink ref="B248" r:id="rId501" display="https://kenpom.com/team.php?team=Northern+Arizona" xr:uid="{175F5F93-C775-EB40-8034-65D59BD48FC6}"/>
    <hyperlink ref="C248" r:id="rId502" display="https://kenpom.com/conf.php?c=BSky" xr:uid="{000288C8-58C6-2644-A8C7-C1FD2716C85F}"/>
    <hyperlink ref="B249" r:id="rId503" display="https://kenpom.com/team.php?team=Stephen+F.+Austin" xr:uid="{946FF277-A33B-6C41-B714-DBD06550715D}"/>
    <hyperlink ref="C249" r:id="rId504" display="https://kenpom.com/conf.php?c=Slnd" xr:uid="{4F2D1085-6ACC-7942-8D48-95C503BC9302}"/>
    <hyperlink ref="B250" r:id="rId505" display="https://kenpom.com/team.php?team=Jackson+St." xr:uid="{BE67F3A1-D548-474C-A210-7C78176A7573}"/>
    <hyperlink ref="C250" r:id="rId506" display="https://kenpom.com/conf.php?c=SWAC" xr:uid="{B3D2A565-9E26-1E49-9109-DA14F512549A}"/>
    <hyperlink ref="B251" r:id="rId507" display="https://kenpom.com/team.php?team=Georgia+Southern" xr:uid="{D3BBD99C-6182-F44F-AB11-B830CD434736}"/>
    <hyperlink ref="C251" r:id="rId508" display="https://kenpom.com/conf.php?c=SB" xr:uid="{E2965947-2E84-9143-AF6D-7F7086416DD0}"/>
    <hyperlink ref="B252" r:id="rId509" display="https://kenpom.com/team.php?team=Gardner+Webb" xr:uid="{CF460844-F0C6-E846-8FF7-572963BAD0BC}"/>
    <hyperlink ref="C252" r:id="rId510" display="https://kenpom.com/conf.php?c=BSth" xr:uid="{7634D6BD-37C3-5845-8C53-76CB01AD835D}"/>
    <hyperlink ref="B253" r:id="rId511" display="https://kenpom.com/team.php?team=Evansville" xr:uid="{AF0E8326-EE17-274E-9785-EA4E99152E67}"/>
    <hyperlink ref="C253" r:id="rId512" display="https://kenpom.com/conf.php?c=MVC" xr:uid="{EAEB0D8C-4FA3-454E-B0EC-479549914369}"/>
    <hyperlink ref="B254" r:id="rId513" display="https://kenpom.com/team.php?team=Fresno+St." xr:uid="{E9F392D6-7AD9-E545-BAFC-DE2E11B153B5}"/>
    <hyperlink ref="C254" r:id="rId514" display="https://kenpom.com/conf.php?c=MWC" xr:uid="{F040229E-FA7D-AE42-8813-02671800149B}"/>
    <hyperlink ref="B255" r:id="rId515" display="https://kenpom.com/team.php?team=Northern+Kentucky" xr:uid="{353963EA-97D8-DA44-9729-4D1B065AB8FB}"/>
    <hyperlink ref="C255" r:id="rId516" display="https://kenpom.com/conf.php?c=Horz" xr:uid="{CDF49284-94CA-F943-B411-741AD2A049D1}"/>
    <hyperlink ref="B256" r:id="rId517" display="https://kenpom.com/team.php?team=Manhattan" xr:uid="{EFB74245-52D7-2541-9536-80CCD3FA5CC7}"/>
    <hyperlink ref="C256" r:id="rId518" display="https://kenpom.com/conf.php?c=MAAC" xr:uid="{28862FFC-1925-2A40-82EE-BA048376A44A}"/>
    <hyperlink ref="B257" r:id="rId519" display="https://kenpom.com/team.php?team=Mount+St.+Mary%27s" xr:uid="{B4B8CC9A-91F6-074E-BF2F-FAF7AEFC4088}"/>
    <hyperlink ref="C257" r:id="rId520" display="https://kenpom.com/conf.php?c=MAAC" xr:uid="{A2F646F4-E951-7049-AB9B-2EF557D089EC}"/>
    <hyperlink ref="B258" r:id="rId521" display="https://kenpom.com/team.php?team=Incarnate+Word" xr:uid="{A14C9AED-1720-1C42-B07D-2D1DBED65964}"/>
    <hyperlink ref="C258" r:id="rId522" display="https://kenpom.com/conf.php?c=Slnd" xr:uid="{97CAA2C2-50ED-2448-843F-B94A5319145E}"/>
    <hyperlink ref="B259" r:id="rId523" display="https://kenpom.com/team.php?team=Tennessee+St." xr:uid="{9F3A6F32-07EC-1B4E-8427-0C8646E2F019}"/>
    <hyperlink ref="C259" r:id="rId524" display="https://kenpom.com/conf.php?c=OVC" xr:uid="{179513F2-0F05-AE4D-AFAF-4A53024CDBE4}"/>
    <hyperlink ref="B260" r:id="rId525" display="https://kenpom.com/team.php?team=Delaware" xr:uid="{DA00FCD0-93F9-8349-8C7D-77C75114ABBE}"/>
    <hyperlink ref="C260" r:id="rId526" display="https://kenpom.com/conf.php?c=CAA" xr:uid="{24EFF239-C8AE-E047-AA1F-9C4D91869F70}"/>
    <hyperlink ref="B261" r:id="rId527" display="https://kenpom.com/team.php?team=Charlotte" xr:uid="{3018CF78-85D8-B64A-BF33-7FBBA2F2F759}"/>
    <hyperlink ref="C261" r:id="rId528" display="https://kenpom.com/conf.php?c=Amer" xr:uid="{CC59777E-A0CB-9D41-961A-1DC4C700C0B9}"/>
    <hyperlink ref="B262" r:id="rId529" display="https://kenpom.com/team.php?team=Colgate" xr:uid="{3614E0AA-7378-5549-B196-E2BF4BAC0B39}"/>
    <hyperlink ref="C262" r:id="rId530" display="https://kenpom.com/conf.php?c=PL" xr:uid="{1577D679-438D-BC4F-9CAD-D6E9A355296B}"/>
    <hyperlink ref="B263" r:id="rId531" display="https://kenpom.com/team.php?team=Mercer" xr:uid="{781D068C-6968-BA44-B305-59DFBDB7A9C9}"/>
    <hyperlink ref="C263" r:id="rId532" display="https://kenpom.com/conf.php?c=SC" xr:uid="{54F492D7-9D0F-7541-AE87-AB4546BB8F3D}"/>
    <hyperlink ref="B264" r:id="rId533" display="https://kenpom.com/team.php?team=FIU" xr:uid="{D4C26CDD-F37E-BD4B-8425-9D8BD11BDFEE}"/>
    <hyperlink ref="C264" r:id="rId534" display="https://kenpom.com/conf.php?c=CUSA" xr:uid="{51FE9D53-D36E-E640-B2DB-967102CB8E56}"/>
    <hyperlink ref="B265" r:id="rId535" display="https://kenpom.com/team.php?team=Idaho" xr:uid="{A96AE4D2-FBA6-A74A-AD4A-958E62F1F15D}"/>
    <hyperlink ref="C265" r:id="rId536" display="https://kenpom.com/conf.php?c=BSky" xr:uid="{7CE2B9C1-03C8-FF4B-B93F-EE14312A3FC8}"/>
    <hyperlink ref="B266" r:id="rId537" display="https://kenpom.com/team.php?team=Georgia+St." xr:uid="{1DBAD226-8631-714F-B0B7-B98994864334}"/>
    <hyperlink ref="C266" r:id="rId538" display="https://kenpom.com/conf.php?c=SB" xr:uid="{75162107-9227-004A-9EA9-0F3AC48A5951}"/>
    <hyperlink ref="B267" r:id="rId539" display="https://kenpom.com/team.php?team=Columbia" xr:uid="{83C5EA29-38BD-B94D-BDBC-FC474999126C}"/>
    <hyperlink ref="C267" r:id="rId540" display="https://kenpom.com/conf.php?c=Ivy" xr:uid="{10C0901C-5295-6847-83F5-206A425198F5}"/>
    <hyperlink ref="B268" r:id="rId541" display="https://kenpom.com/team.php?team=Eastern+Washington" xr:uid="{A3478DB7-00E8-7244-9246-811205FD945E}"/>
    <hyperlink ref="C268" r:id="rId542" display="https://kenpom.com/conf.php?c=BSky" xr:uid="{751A158A-280F-1745-BCF0-9E2D587C5310}"/>
    <hyperlink ref="B269" r:id="rId543" display="https://kenpom.com/team.php?team=North+Dakota" xr:uid="{28A69C4A-2B34-004D-BD5D-2C90D80E48B3}"/>
    <hyperlink ref="C269" r:id="rId544" display="https://kenpom.com/conf.php?c=Sum" xr:uid="{FBAC61C6-3E19-614A-82A7-367A3273B724}"/>
    <hyperlink ref="B270" r:id="rId545" display="https://kenpom.com/team.php?team=Austin+Peay" xr:uid="{5CC82DDF-79E7-3E46-A7FD-4F9D69D24C62}"/>
    <hyperlink ref="C270" r:id="rId546" display="https://kenpom.com/conf.php?c=ASun" xr:uid="{FA7F22C5-6187-174E-8D25-5663F12CD85F}"/>
    <hyperlink ref="B271" r:id="rId547" display="https://kenpom.com/team.php?team=Ball+St." xr:uid="{C996F9AF-2F0B-8F40-BD9D-80BED60275D3}"/>
    <hyperlink ref="C271" r:id="rId548" display="https://kenpom.com/conf.php?c=MAC" xr:uid="{0F09235D-51EB-A245-9254-575E09636521}"/>
    <hyperlink ref="B272" r:id="rId549" display="https://kenpom.com/team.php?team=Harvard" xr:uid="{428233AA-7127-6A45-ACFA-3F760450BAF2}"/>
    <hyperlink ref="C272" r:id="rId550" display="https://kenpom.com/conf.php?c=Ivy" xr:uid="{6E153F56-ED2C-AC43-A30F-110009BF8076}"/>
    <hyperlink ref="B273" r:id="rId551" display="https://kenpom.com/team.php?team=Sacred+Heart" xr:uid="{B520E282-E9DA-F244-AADB-B0E57668ED9A}"/>
    <hyperlink ref="C273" r:id="rId552" display="https://kenpom.com/conf.php?c=MAAC" xr:uid="{2751191C-D56F-8B47-8EE8-E8B8D8A2DEB3}"/>
    <hyperlink ref="B274" r:id="rId553" display="https://kenpom.com/team.php?team=Portland" xr:uid="{9DD996AC-54C1-1442-B3D9-8D4643C21FB3}"/>
    <hyperlink ref="C274" r:id="rId554" display="https://kenpom.com/conf.php?c=WCC" xr:uid="{3D4F0E44-724B-8343-8575-2DF2E28F3417}"/>
    <hyperlink ref="B275" r:id="rId555" display="https://kenpom.com/team.php?team=Southern+Utah" xr:uid="{926682E2-A36F-2241-923E-E139305FB6C1}"/>
    <hyperlink ref="C275" r:id="rId556" display="https://kenpom.com/conf.php?c=WAC" xr:uid="{03A1A1DB-9727-6E49-A1D8-CEE239D00F66}"/>
    <hyperlink ref="B276" r:id="rId557" display="https://kenpom.com/team.php?team=Monmouth" xr:uid="{88AE42DB-98EA-E540-AF2A-686D0EC20F5C}"/>
    <hyperlink ref="C276" r:id="rId558" display="https://kenpom.com/conf.php?c=CAA" xr:uid="{70FAD3F9-8916-B942-B616-C727D4EBF4C2}"/>
    <hyperlink ref="B277" r:id="rId559" display="https://kenpom.com/team.php?team=Pacific" xr:uid="{10DF93D3-F0B9-1743-A6EA-DF01BAAF4351}"/>
    <hyperlink ref="C277" r:id="rId560" display="https://kenpom.com/conf.php?c=WCC" xr:uid="{9AA7934F-E7B9-6D48-A8A1-AB41845A8747}"/>
    <hyperlink ref="B278" r:id="rId561" display="https://kenpom.com/team.php?team=Albany" xr:uid="{A99329E2-629F-AE4B-A675-1C306478C43D}"/>
    <hyperlink ref="C278" r:id="rId562" display="https://kenpom.com/conf.php?c=AE" xr:uid="{E472FE4D-0090-9C45-B3AF-0D5879063469}"/>
    <hyperlink ref="B279" r:id="rId563" display="https://kenpom.com/team.php?team=Penn" xr:uid="{374E3B17-FF19-DA4D-BBC8-A4AAA97F5174}"/>
    <hyperlink ref="C279" r:id="rId564" display="https://kenpom.com/conf.php?c=Ivy" xr:uid="{B443DBCA-50CF-4C4F-A5E9-FC9EC6D3F09E}"/>
    <hyperlink ref="B280" r:id="rId565" display="https://kenpom.com/team.php?team=Iona" xr:uid="{16BDF8F1-74EB-A947-904F-D86F0073E864}"/>
    <hyperlink ref="C280" r:id="rId566" display="https://kenpom.com/conf.php?c=MAAC" xr:uid="{67F26175-9BBF-544C-A051-F5FF49A57CB6}"/>
    <hyperlink ref="B281" r:id="rId567" display="https://kenpom.com/team.php?team=Houston+Christian" xr:uid="{E76D519F-44D2-EA47-BEA0-5863ED872FE0}"/>
    <hyperlink ref="C281" r:id="rId568" display="https://kenpom.com/conf.php?c=Slnd" xr:uid="{89D98471-41EF-BC47-AC34-FF0BBC90A60D}"/>
    <hyperlink ref="B282" r:id="rId569" display="https://kenpom.com/team.php?team=Bethune+Cookman" xr:uid="{A1601A62-9DE7-5745-BAE9-95031177C61C}"/>
    <hyperlink ref="C282" r:id="rId570" display="https://kenpom.com/conf.php?c=SWAC" xr:uid="{61A40B74-8F56-EC44-9505-C8A677656825}"/>
    <hyperlink ref="B283" r:id="rId571" display="https://kenpom.com/team.php?team=Tulsa" xr:uid="{0B1044A0-FBC4-2A47-BDEE-B5184021D61D}"/>
    <hyperlink ref="C283" r:id="rId572" display="https://kenpom.com/conf.php?c=Amer" xr:uid="{C74C6B1D-59A3-F144-929A-75FE6AED222C}"/>
    <hyperlink ref="B284" r:id="rId573" display="https://kenpom.com/team.php?team=Navy" xr:uid="{FAC55045-9A3C-D84E-AF3E-61264425B1D6}"/>
    <hyperlink ref="C284" r:id="rId574" display="https://kenpom.com/conf.php?c=PL" xr:uid="{D6E5EEB6-DB79-7641-A3EF-86D2C6931B4E}"/>
    <hyperlink ref="B285" r:id="rId575" display="https://kenpom.com/team.php?team=Lehigh" xr:uid="{8353BF27-2BFC-B340-91FA-F874DF8230C0}"/>
    <hyperlink ref="C285" r:id="rId576" display="https://kenpom.com/conf.php?c=PL" xr:uid="{91C5916A-20BF-584C-A28D-5FF5C1CBD118}"/>
    <hyperlink ref="B286" r:id="rId577" display="https://kenpom.com/team.php?team=VMI" xr:uid="{8D1ADF5A-2F84-6B4B-8EF5-5D776A799632}"/>
    <hyperlink ref="C286" r:id="rId578" display="https://kenpom.com/conf.php?c=SC" xr:uid="{157EA159-D537-BE49-A65E-A6E84E41772C}"/>
    <hyperlink ref="B287" r:id="rId579" display="https://kenpom.com/team.php?team=Texas+Southern" xr:uid="{676B1EEA-F0B6-AA4B-BA70-2AA6F0A0D837}"/>
    <hyperlink ref="C287" r:id="rId580" display="https://kenpom.com/conf.php?c=SWAC" xr:uid="{0B5E9B2A-647B-684C-A17B-4C40B94AF21B}"/>
    <hyperlink ref="B288" r:id="rId581" display="https://kenpom.com/team.php?team=UMBC" xr:uid="{002E37D5-921A-774B-B354-3FD579ADC111}"/>
    <hyperlink ref="C288" r:id="rId582" display="https://kenpom.com/conf.php?c=AE" xr:uid="{8A0583A6-6D6E-CF45-8B47-7700006180E5}"/>
    <hyperlink ref="B289" r:id="rId583" display="https://kenpom.com/team.php?team=Southern+Miss" xr:uid="{4D623E75-1351-474A-B9F6-E503A63D86E3}"/>
    <hyperlink ref="C289" r:id="rId584" display="https://kenpom.com/conf.php?c=SB" xr:uid="{B56FCC76-2917-0D4E-9AB3-E7801AA5DFE7}"/>
    <hyperlink ref="B290" r:id="rId585" display="https://kenpom.com/team.php?team=Charleston+Southern" xr:uid="{CDF907AA-535F-F54C-A600-6CCAA6DE47A1}"/>
    <hyperlink ref="C290" r:id="rId586" display="https://kenpom.com/conf.php?c=BSth" xr:uid="{417ABC36-3D9D-0B41-BD99-1F9365910E95}"/>
    <hyperlink ref="B291" r:id="rId587" display="https://kenpom.com/team.php?team=Tarleton+St." xr:uid="{FBBC6E94-E47C-BF4F-BB27-3CE67445E44C}"/>
    <hyperlink ref="C291" r:id="rId588" display="https://kenpom.com/conf.php?c=WAC" xr:uid="{7DF6B7DC-D1E4-2C45-BFE1-36BB2C6B7618}"/>
    <hyperlink ref="B292" r:id="rId589" display="https://kenpom.com/team.php?team=Tennessee+Martin" xr:uid="{7B227957-14BC-B94E-9F44-556B9171CE4D}"/>
    <hyperlink ref="C292" r:id="rId590" display="https://kenpom.com/conf.php?c=OVC" xr:uid="{4AF687DC-83A4-0F47-A840-0EE51D21699F}"/>
    <hyperlink ref="B293" r:id="rId591" display="https://kenpom.com/team.php?team=San+Diego" xr:uid="{02A7E905-92DC-9D44-B380-C6B55844E6FC}"/>
    <hyperlink ref="C293" r:id="rId592" display="https://kenpom.com/conf.php?c=WCC" xr:uid="{5F5C37F3-C018-9848-9425-E28B41ABBD14}"/>
    <hyperlink ref="B294" r:id="rId593" display="https://kenpom.com/team.php?team=Utah+Tech" xr:uid="{C5E97DFF-49CA-6146-8268-0C9BB7AD26DD}"/>
    <hyperlink ref="C294" r:id="rId594" display="https://kenpom.com/conf.php?c=WAC" xr:uid="{DABBB89E-35F8-CB46-995C-06C384962A14}"/>
    <hyperlink ref="B295" r:id="rId595" display="https://kenpom.com/team.php?team=Eastern+Michigan" xr:uid="{7C490613-E8C8-344D-94D8-738F2DA1D4E5}"/>
    <hyperlink ref="C295" r:id="rId596" display="https://kenpom.com/conf.php?c=MAC" xr:uid="{1AB78F70-C2DA-024C-AD1D-B886D08EC23A}"/>
    <hyperlink ref="B296" r:id="rId597" display="https://kenpom.com/team.php?team=Tennessee+Tech" xr:uid="{E81C9282-9A5C-9F46-8EEB-1AD18BA2249D}"/>
    <hyperlink ref="C296" r:id="rId598" display="https://kenpom.com/conf.php?c=OVC" xr:uid="{882A3470-F85C-574A-A406-113287379FA0}"/>
    <hyperlink ref="B297" r:id="rId599" display="https://kenpom.com/team.php?team=Lafayette" xr:uid="{71C54EC1-2161-D143-A43A-B5E66193F0D3}"/>
    <hyperlink ref="C297" r:id="rId600" display="https://kenpom.com/conf.php?c=PL" xr:uid="{1E98435F-A4A5-A14B-B645-696A8477FEC7}"/>
    <hyperlink ref="B298" r:id="rId601" display="https://kenpom.com/team.php?team=Delaware+St." xr:uid="{2E5084EB-2B54-2B40-820D-BC1280095A4E}"/>
    <hyperlink ref="C298" r:id="rId602" display="https://kenpom.com/conf.php?c=MEAC" xr:uid="{F8CA19D9-0500-3B44-8197-1AC25A675BA6}"/>
    <hyperlink ref="B299" r:id="rId603" display="https://kenpom.com/team.php?team=Saint+Peter%27s" xr:uid="{3488FA58-1062-7641-AF12-6CBB6C7DE00D}"/>
    <hyperlink ref="C299" r:id="rId604" display="https://kenpom.com/conf.php?c=MAAC" xr:uid="{2FC8E223-3A02-AF4E-9EC0-063DBA571A11}"/>
    <hyperlink ref="B300" r:id="rId605" display="https://kenpom.com/team.php?team=LIU" xr:uid="{FB15A583-C98A-0343-AA19-C78B7196C002}"/>
    <hyperlink ref="C300" r:id="rId606" display="https://kenpom.com/conf.php?c=NEC" xr:uid="{DF1563BB-45B7-6E47-8DF0-BE6151A754E0}"/>
    <hyperlink ref="B301" r:id="rId607" display="https://kenpom.com/team.php?team=Louisiana" xr:uid="{F30788DB-852D-094A-89C6-F4000FFDE790}"/>
    <hyperlink ref="C301" r:id="rId608" display="https://kenpom.com/conf.php?c=SB" xr:uid="{E960655A-0722-CC4B-A7A6-DE4ADEDCDB0E}"/>
    <hyperlink ref="B302" r:id="rId609" display="https://kenpom.com/team.php?team=Howard" xr:uid="{4DEAF6D2-E067-A54A-A1CC-584B360DEC08}"/>
    <hyperlink ref="C302" r:id="rId610" display="https://kenpom.com/conf.php?c=MEAC" xr:uid="{63351173-8E14-5C49-A2C0-475BD277343C}"/>
    <hyperlink ref="B303" r:id="rId611" display="https://kenpom.com/team.php?team=Army" xr:uid="{8360A53B-53A1-7841-8677-41DC354051DD}"/>
    <hyperlink ref="C303" r:id="rId612" display="https://kenpom.com/conf.php?c=PL" xr:uid="{71711AF0-3D2E-0845-8015-0D20A7CB3206}"/>
    <hyperlink ref="B304" r:id="rId613" display="https://kenpom.com/team.php?team=Alabama+St." xr:uid="{60D16E25-81FD-6A4A-98FB-33FBC74C0D7A}"/>
    <hyperlink ref="C304" r:id="rId614" display="https://kenpom.com/conf.php?c=SWAC" xr:uid="{C269F716-1D50-7B4A-A5E5-FFB75B6EF520}"/>
    <hyperlink ref="B305" r:id="rId615" display="https://kenpom.com/team.php?team=Bowling+Green" xr:uid="{F81F29C2-3A04-4F43-826A-ECF8FA14AFC6}"/>
    <hyperlink ref="C305" r:id="rId616" display="https://kenpom.com/conf.php?c=MAC" xr:uid="{2927BCAA-9375-D043-A142-E47CDC99AF83}"/>
    <hyperlink ref="B306" r:id="rId617" display="https://kenpom.com/team.php?team=Weber+St." xr:uid="{04B7BF1A-B9DC-8B42-8AF2-0723FD3BB171}"/>
    <hyperlink ref="C306" r:id="rId618" display="https://kenpom.com/conf.php?c=BSky" xr:uid="{DA431C78-6690-9B49-9E33-63B7B9281509}"/>
    <hyperlink ref="B307" r:id="rId619" display="https://kenpom.com/team.php?team=Binghamton" xr:uid="{01895B23-9F54-E047-91F8-BB8CAC22D336}"/>
    <hyperlink ref="C307" r:id="rId620" display="https://kenpom.com/conf.php?c=AE" xr:uid="{F61C23DB-B33F-A546-B2C3-92BA3C861A7A}"/>
    <hyperlink ref="B308" r:id="rId621" display="https://kenpom.com/team.php?team=Old+Dominion" xr:uid="{40560C2B-8E51-4844-9957-A3C9B1594E42}"/>
    <hyperlink ref="C308" r:id="rId622" display="https://kenpom.com/conf.php?c=SB" xr:uid="{9F71F8CC-D44B-E345-B995-59FF2E155D86}"/>
    <hyperlink ref="B309" r:id="rId623" display="https://kenpom.com/team.php?team=Air+Force" xr:uid="{8EF12A81-9465-4E4F-9D40-99F815030F16}"/>
    <hyperlink ref="C309" r:id="rId624" display="https://kenpom.com/conf.php?c=MWC" xr:uid="{358C62FD-0AD3-2948-A499-EC962BAB36D6}"/>
    <hyperlink ref="B310" r:id="rId625" display="https://kenpom.com/team.php?team=Loyola+MD" xr:uid="{D10E3B87-ADB4-444E-B0F1-0ABE1D229EDF}"/>
    <hyperlink ref="C310" r:id="rId626" display="https://kenpom.com/conf.php?c=PL" xr:uid="{40A55425-4CF3-BB4D-86AA-CBA5357925E7}"/>
    <hyperlink ref="B311" r:id="rId627" display="https://kenpom.com/team.php?team=Boston+University" xr:uid="{5518C238-9852-9C4C-BB78-CA1930EEF21A}"/>
    <hyperlink ref="C311" r:id="rId628" display="https://kenpom.com/conf.php?c=PL" xr:uid="{DAAAB622-A731-BF4D-87DC-AD20F379E455}"/>
    <hyperlink ref="B312" r:id="rId629" display="https://kenpom.com/team.php?team=Western+Michigan" xr:uid="{C25BC295-2555-8548-BB5F-0BD1933F8F6C}"/>
    <hyperlink ref="C312" r:id="rId630" display="https://kenpom.com/conf.php?c=MAC" xr:uid="{EE559CE0-EF33-5B43-9227-F31571BBC191}"/>
    <hyperlink ref="B313" r:id="rId631" display="https://kenpom.com/team.php?team=Long+Beach+St." xr:uid="{5F99F624-B145-6A46-AF02-C09399273D23}"/>
    <hyperlink ref="C313" r:id="rId632" display="https://kenpom.com/conf.php?c=BW" xr:uid="{B4AE59F5-8296-8042-93C1-6C0B1E37AA4A}"/>
    <hyperlink ref="B314" r:id="rId633" display="https://kenpom.com/team.php?team=Alcorn+St." xr:uid="{B597F905-9D81-244F-AE28-22A0A4FC188F}"/>
    <hyperlink ref="C314" r:id="rId634" display="https://kenpom.com/conf.php?c=SWAC" xr:uid="{50C50ABB-A8DA-7144-9450-C27C92C83FB2}"/>
    <hyperlink ref="B315" r:id="rId635" display="https://kenpom.com/team.php?team=Florida+A%26M" xr:uid="{A29DA8FE-9DD9-0241-ABEE-A9B40DD03A64}"/>
    <hyperlink ref="C315" r:id="rId636" display="https://kenpom.com/conf.php?c=SWAC" xr:uid="{E36CF238-E484-F34C-BCE4-5267BC100902}"/>
    <hyperlink ref="B316" r:id="rId637" display="https://kenpom.com/team.php?team=Fairleigh+Dickinson" xr:uid="{480C4525-1B93-1A4B-92E4-26BD378A15F3}"/>
    <hyperlink ref="C316" r:id="rId638" display="https://kenpom.com/conf.php?c=NEC" xr:uid="{77BF4784-FC89-284C-A94E-152D5443A428}"/>
    <hyperlink ref="B317" r:id="rId639" display="https://kenpom.com/team.php?team=Stonehill" xr:uid="{7ACFD2E7-0724-144D-9890-652A6B6F51F8}"/>
    <hyperlink ref="C317" r:id="rId640" display="https://kenpom.com/conf.php?c=NEC" xr:uid="{B0B1194B-C450-6745-99F2-552CC4E6FC82}"/>
    <hyperlink ref="B318" r:id="rId641" display="https://kenpom.com/team.php?team=North+Carolina+Central" xr:uid="{FAA0476F-D789-9D4B-9605-287A90757214}"/>
    <hyperlink ref="C318" r:id="rId642" display="https://kenpom.com/conf.php?c=MEAC" xr:uid="{7A05204F-9414-4148-B67F-75BB52B38EF8}"/>
    <hyperlink ref="B319" r:id="rId643" display="https://kenpom.com/team.php?team=Holy+Cross" xr:uid="{35E1F077-5AFA-3C4B-B2A6-98EC2CD399C8}"/>
    <hyperlink ref="C319" r:id="rId644" display="https://kenpom.com/conf.php?c=PL" xr:uid="{6BD21FB2-6761-C645-BE1D-9234FED82DB4}"/>
    <hyperlink ref="B320" r:id="rId645" display="https://kenpom.com/team.php?team=IU+Indy" xr:uid="{99540B1C-94D6-7747-91B6-B23293FC6515}"/>
    <hyperlink ref="C320" r:id="rId646" display="https://kenpom.com/conf.php?c=Horz" xr:uid="{5E696CCA-84B4-CC4D-8875-C3EE0A67414D}"/>
    <hyperlink ref="B321" r:id="rId647" display="https://kenpom.com/team.php?team=Oral+Roberts" xr:uid="{54CA2B13-6B94-FC4B-8452-95D9F7C8087C}"/>
    <hyperlink ref="C321" r:id="rId648" display="https://kenpom.com/conf.php?c=Sum" xr:uid="{769A1BEF-C51D-A64C-91A4-D6A41068A030}"/>
    <hyperlink ref="B322" r:id="rId649" display="https://kenpom.com/team.php?team=Saint+Francis" xr:uid="{8CD1DD6A-7AD3-DB46-B748-7268EDA9BC6D}"/>
    <hyperlink ref="C322" r:id="rId650" display="https://kenpom.com/conf.php?c=NEC" xr:uid="{8C541D28-82EB-A245-9731-13990705959F}"/>
    <hyperlink ref="B323" r:id="rId651" display="https://kenpom.com/team.php?team=Denver" xr:uid="{4ADED6EB-F865-BB4C-AF0E-15DE653AE586}"/>
    <hyperlink ref="C323" r:id="rId652" display="https://kenpom.com/conf.php?c=Sum" xr:uid="{F73F0EF5-EE39-554B-9EF5-6F0DA4109A30}"/>
    <hyperlink ref="B324" r:id="rId653" display="https://kenpom.com/team.php?team=Niagara" xr:uid="{4B4F8B88-8F64-CC45-9B39-F84FD4AA154D}"/>
    <hyperlink ref="C324" r:id="rId654" display="https://kenpom.com/conf.php?c=MAAC" xr:uid="{50A78B78-6805-BA4A-97FC-D3F6CBF31689}"/>
    <hyperlink ref="B325" r:id="rId655" display="https://kenpom.com/team.php?team=Grambling+St." xr:uid="{DED2BDE4-1A8D-CA4E-ADD8-AD2939E1DFFC}"/>
    <hyperlink ref="C325" r:id="rId656" display="https://kenpom.com/conf.php?c=SWAC" xr:uid="{CB8C81D7-BDB2-174B-AB9B-D2258C977A29}"/>
    <hyperlink ref="B326" r:id="rId657" display="https://kenpom.com/team.php?team=North+Carolina+A%26T" xr:uid="{4747839F-9958-FF4C-AAF4-46E13F8AD56E}"/>
    <hyperlink ref="C326" r:id="rId658" display="https://kenpom.com/conf.php?c=CAA" xr:uid="{27321948-E101-B94F-8121-364FDED64563}"/>
    <hyperlink ref="B327" r:id="rId659" display="https://kenpom.com/team.php?team=Coastal+Carolina" xr:uid="{AFDBEAE2-AA72-C049-91ED-13E729E944B4}"/>
    <hyperlink ref="C327" r:id="rId660" display="https://kenpom.com/conf.php?c=SB" xr:uid="{F8F93BF4-1451-004F-89D9-AFE35E9A937D}"/>
    <hyperlink ref="B328" r:id="rId661" display="https://kenpom.com/team.php?team=Rider" xr:uid="{0901A2CE-5D4D-394B-BC8B-F168783B5777}"/>
    <hyperlink ref="C328" r:id="rId662" display="https://kenpom.com/conf.php?c=MAAC" xr:uid="{50105AB7-9CE4-A642-828F-9E7AAECF1171}"/>
    <hyperlink ref="B329" r:id="rId663" display="https://kenpom.com/team.php?team=Lindenwood" xr:uid="{BDEAAC77-3897-0E46-9AE1-E2A0C45C737B}"/>
    <hyperlink ref="C329" r:id="rId664" display="https://kenpom.com/conf.php?c=OVC" xr:uid="{0AB2BFA1-0C00-4844-BF35-E5A0D6C78169}"/>
    <hyperlink ref="B330" r:id="rId665" display="https://kenpom.com/team.php?team=East+Texas+A%26M" xr:uid="{F5D5169D-46A4-5848-80EF-04111F2319C9}"/>
    <hyperlink ref="C330" r:id="rId666" display="https://kenpom.com/conf.php?c=Slnd" xr:uid="{038A716F-1811-0C42-9C4F-61649B9278C3}"/>
    <hyperlink ref="B331" r:id="rId667" display="https://kenpom.com/team.php?team=Morgan+St." xr:uid="{71E8E61C-924A-4843-B1B3-15CCD727AA19}"/>
    <hyperlink ref="C331" r:id="rId668" display="https://kenpom.com/conf.php?c=MEAC" xr:uid="{01B143F6-B21D-BB4C-AB40-84D6871FD6CC}"/>
    <hyperlink ref="B332" r:id="rId669" display="https://kenpom.com/team.php?team=Morehead+St." xr:uid="{D4D2863C-459E-5D49-9ABF-F97BE913F64A}"/>
    <hyperlink ref="C332" r:id="rId670" display="https://kenpom.com/conf.php?c=OVC" xr:uid="{E4AE031E-E195-C04B-9B34-516A0F495D06}"/>
    <hyperlink ref="B333" r:id="rId671" display="https://kenpom.com/team.php?team=Stony+Brook" xr:uid="{EDA40709-871C-F943-B730-37C498ED5DE0}"/>
    <hyperlink ref="C333" r:id="rId672" display="https://kenpom.com/conf.php?c=CAA" xr:uid="{0C7B8E3E-7757-7E40-A16F-5A2C4822CD6E}"/>
    <hyperlink ref="B334" r:id="rId673" display="https://kenpom.com/team.php?team=Eastern+Illinois" xr:uid="{E41C6035-A058-BA48-91F0-3023D9F0F241}"/>
    <hyperlink ref="C334" r:id="rId674" display="https://kenpom.com/conf.php?c=OVC" xr:uid="{3DCFACD4-9AFC-6445-9ADE-BC5B92B2C619}"/>
    <hyperlink ref="B335" r:id="rId675" display="https://kenpom.com/team.php?team=Green+Bay" xr:uid="{7956D62F-C58A-7B41-9C63-515FF88EF5DA}"/>
    <hyperlink ref="C335" r:id="rId676" display="https://kenpom.com/conf.php?c=Horz" xr:uid="{0E9A21EF-7570-2141-93F3-AE9D1F628168}"/>
    <hyperlink ref="B336" r:id="rId677" display="https://kenpom.com/team.php?team=Western+Carolina" xr:uid="{E8282D4C-6D01-6B44-B685-A46E84ED5E8C}"/>
    <hyperlink ref="C336" r:id="rId678" display="https://kenpom.com/conf.php?c=SC" xr:uid="{A9304606-B2EA-3745-9B26-9CAA5437990B}"/>
    <hyperlink ref="B337" r:id="rId679" display="https://kenpom.com/team.php?team=Detroit+Mercy" xr:uid="{F31C0740-3A8C-E240-8126-820624E41715}"/>
    <hyperlink ref="C337" r:id="rId680" display="https://kenpom.com/conf.php?c=Horz" xr:uid="{CD330F11-4D20-654D-91A4-C2A8E586A4EA}"/>
    <hyperlink ref="B338" r:id="rId681" display="https://kenpom.com/team.php?team=USC+Upstate" xr:uid="{2317FC99-2878-B243-B71E-B7D3BE8CF1BB}"/>
    <hyperlink ref="C338" r:id="rId682" display="https://kenpom.com/conf.php?c=BSth" xr:uid="{71391E60-63E1-7644-A743-435CCFD14D3D}"/>
    <hyperlink ref="B339" r:id="rId683" display="https://kenpom.com/team.php?team=Southern+Indiana" xr:uid="{F5EE3E87-56FC-ED48-8EFF-25C4C78739A9}"/>
    <hyperlink ref="C339" r:id="rId684" display="https://kenpom.com/conf.php?c=OVC" xr:uid="{0E5F7B01-500B-E840-9BE4-ED865D80B443}"/>
    <hyperlink ref="B340" r:id="rId685" display="https://kenpom.com/team.php?team=Fairfield" xr:uid="{1B9F20DD-B986-E141-8A39-C341CD210FC1}"/>
    <hyperlink ref="C340" r:id="rId686" display="https://kenpom.com/conf.php?c=MAAC" xr:uid="{643B5591-9C13-6342-A3F0-0454339FBC2B}"/>
    <hyperlink ref="B341" r:id="rId687" display="https://kenpom.com/team.php?team=Sacramento+St." xr:uid="{53AEA04E-1DDF-4944-8B39-D349F5138678}"/>
    <hyperlink ref="C341" r:id="rId688" display="https://kenpom.com/conf.php?c=BSky" xr:uid="{2C49DAD6-9917-8646-9B01-BEE75D95918F}"/>
    <hyperlink ref="B342" r:id="rId689" display="https://kenpom.com/team.php?team=Bellarmine" xr:uid="{2B95136A-021C-2A41-B401-30E9F836137F}"/>
    <hyperlink ref="C342" r:id="rId690" display="https://kenpom.com/conf.php?c=ASun" xr:uid="{2A794354-19EE-B34F-B638-DEAEED95B71B}"/>
    <hyperlink ref="B343" r:id="rId691" display="https://kenpom.com/team.php?team=Cal+St.+Fullerton" xr:uid="{CD0D2F42-8654-6744-9F78-ACBAE9F073B5}"/>
    <hyperlink ref="C343" r:id="rId692" display="https://kenpom.com/conf.php?c=BW" xr:uid="{F99371C3-0330-BF44-9B45-441CD424A9BB}"/>
    <hyperlink ref="B344" r:id="rId693" display="https://kenpom.com/team.php?team=Louisiana+Monroe" xr:uid="{A52A0E5A-BFBC-614A-A161-6E93829B328F}"/>
    <hyperlink ref="C344" r:id="rId694" display="https://kenpom.com/conf.php?c=SB" xr:uid="{EF553454-90E4-5D4C-94F8-0A9E2FF07624}"/>
    <hyperlink ref="B345" r:id="rId695" display="https://kenpom.com/team.php?team=New+Orleans" xr:uid="{60C6B0A7-00A9-DC4E-978C-6241F237091F}"/>
    <hyperlink ref="C345" r:id="rId696" display="https://kenpom.com/conf.php?c=Slnd" xr:uid="{448AE269-4163-1B48-A70A-EBCC0B07EB28}"/>
    <hyperlink ref="B346" r:id="rId697" display="https://kenpom.com/team.php?team=Northern+Illinois" xr:uid="{8CB67EA3-8ECF-7C40-B018-075702DC7342}"/>
    <hyperlink ref="C346" r:id="rId698" display="https://kenpom.com/conf.php?c=MAC" xr:uid="{04FDE7B0-D40B-6D4E-8F70-0AEE8A3E83F2}"/>
    <hyperlink ref="B347" r:id="rId699" display="https://kenpom.com/team.php?team=Wagner" xr:uid="{AF952835-2237-434B-961E-D3397DA0B15D}"/>
    <hyperlink ref="C347" r:id="rId700" display="https://kenpom.com/conf.php?c=NEC" xr:uid="{8564B006-877E-2640-B7DC-C91B6BB3DFB6}"/>
    <hyperlink ref="B348" r:id="rId701" display="https://kenpom.com/team.php?team=Central+Arkansas" xr:uid="{BFBC514D-EC05-4046-8224-D754BC8A9110}"/>
    <hyperlink ref="C348" r:id="rId702" display="https://kenpom.com/conf.php?c=ASun" xr:uid="{3B585EF4-06C6-9843-91C5-B117D7D9E080}"/>
    <hyperlink ref="B349" r:id="rId703" display="https://kenpom.com/team.php?team=West+Georgia" xr:uid="{B4C1F90D-CD72-ED49-94E9-A1685E622AED}"/>
    <hyperlink ref="C349" r:id="rId704" display="https://kenpom.com/conf.php?c=ASun" xr:uid="{3EF8FD29-20E8-AB45-9D73-0D1A54803A77}"/>
    <hyperlink ref="B350" r:id="rId705" display="https://kenpom.com/team.php?team=Mercyhurst" xr:uid="{96AF1DCD-2794-0046-8767-068AEFAC2DDA}"/>
    <hyperlink ref="C350" r:id="rId706" display="https://kenpom.com/conf.php?c=NEC" xr:uid="{3CF307D9-AF89-DA46-91F3-A53FCC5CE259}"/>
    <hyperlink ref="B351" r:id="rId707" display="https://kenpom.com/team.php?team=NJIT" xr:uid="{B2F58305-23A7-254F-8759-5F87D4E8CCD7}"/>
    <hyperlink ref="C351" r:id="rId708" display="https://kenpom.com/conf.php?c=AE" xr:uid="{13B16AA0-2696-F14D-BAD9-D0EE4161101E}"/>
    <hyperlink ref="B352" r:id="rId709" display="https://kenpom.com/team.php?team=Stetson" xr:uid="{24556AD3-E914-3145-8BFF-BBB82BF67136}"/>
    <hyperlink ref="C352" r:id="rId710" display="https://kenpom.com/conf.php?c=ASun" xr:uid="{5B466B15-A81F-F749-9574-99EBB75DCD0F}"/>
    <hyperlink ref="B353" r:id="rId711" display="https://kenpom.com/team.php?team=Buffalo" xr:uid="{F02D6C27-5EAD-8D49-8D01-3535A64DB496}"/>
    <hyperlink ref="C353" r:id="rId712" display="https://kenpom.com/conf.php?c=MAC" xr:uid="{0BB7AE2B-2692-084B-85D7-D2AD63E834CA}"/>
    <hyperlink ref="B354" r:id="rId713" display="https://kenpom.com/team.php?team=Western+Illinois" xr:uid="{D1B9B999-C08F-494F-AF5F-72A204309828}"/>
    <hyperlink ref="C354" r:id="rId714" display="https://kenpom.com/conf.php?c=OVC" xr:uid="{BB0EB1FC-CE34-FF4E-A980-B77F3946A4C9}"/>
    <hyperlink ref="B355" r:id="rId715" display="https://kenpom.com/team.php?team=The+Citadel" xr:uid="{AA641114-3621-154D-B390-01B7695CA89D}"/>
    <hyperlink ref="C355" r:id="rId716" display="https://kenpom.com/conf.php?c=SC" xr:uid="{BFF13D29-0589-FE4D-BD2D-3E0257B4C0CC}"/>
    <hyperlink ref="B356" r:id="rId717" display="https://kenpom.com/team.php?team=Prairie+View+A%26M" xr:uid="{955F0129-214B-E54D-9BE9-E052FEF3302E}"/>
    <hyperlink ref="C356" r:id="rId718" display="https://kenpom.com/conf.php?c=SWAC" xr:uid="{817A6ABB-1C2C-D04F-A150-E4B3B477D1F1}"/>
    <hyperlink ref="B357" r:id="rId719" display="https://kenpom.com/team.php?team=Le+Moyne" xr:uid="{FAD88054-F221-234E-94AF-804D17BA5DD6}"/>
    <hyperlink ref="C357" r:id="rId720" display="https://kenpom.com/conf.php?c=NEC" xr:uid="{2FA4EDC5-11A1-4E45-AC00-5D5D77BCA547}"/>
    <hyperlink ref="B358" r:id="rId721" display="https://kenpom.com/team.php?team=Canisius" xr:uid="{F69CE790-5DF1-2D44-B556-98CEF3BED450}"/>
    <hyperlink ref="C358" r:id="rId722" display="https://kenpom.com/conf.php?c=MAAC" xr:uid="{CAEA0A5E-2F03-304F-87F6-6705CAE21B07}"/>
    <hyperlink ref="B359" r:id="rId723" display="https://kenpom.com/team.php?team=New+Hampshire" xr:uid="{CE460D04-FBFF-3348-93C7-31BBAE197930}"/>
    <hyperlink ref="C359" r:id="rId724" display="https://kenpom.com/conf.php?c=AE" xr:uid="{67E6088C-0C99-9445-8384-FC016E62BF06}"/>
    <hyperlink ref="B360" r:id="rId725" display="https://kenpom.com/team.php?team=Alabama+A%26M" xr:uid="{6BD401F0-3B0D-3B4F-A811-DF2DB00644C8}"/>
    <hyperlink ref="C360" r:id="rId726" display="https://kenpom.com/conf.php?c=SWAC" xr:uid="{203A16C2-24AD-9245-9322-BD38F250D783}"/>
    <hyperlink ref="B361" r:id="rId727" display="https://kenpom.com/team.php?team=Chicago+St." xr:uid="{8CB64279-481E-6840-9F5A-49C9C1416FA5}"/>
    <hyperlink ref="C361" r:id="rId728" display="https://kenpom.com/conf.php?c=NEC" xr:uid="{9D363358-AC23-D045-9B76-CC85EF6B3A22}"/>
    <hyperlink ref="B362" r:id="rId729" display="https://kenpom.com/team.php?team=Maryland+Eastern+Shore" xr:uid="{3F3EE853-93D5-3E4E-A193-8FFC48E94396}"/>
    <hyperlink ref="C362" r:id="rId730" display="https://kenpom.com/conf.php?c=MEAC" xr:uid="{6968743B-AE75-9043-91DB-ED1F265E90BF}"/>
    <hyperlink ref="B363" r:id="rId731" display="https://kenpom.com/team.php?team=Coppin+St." xr:uid="{89953775-CC77-3A4B-9B9B-50225121F8B5}"/>
    <hyperlink ref="C363" r:id="rId732" display="https://kenpom.com/conf.php?c=MEAC" xr:uid="{231EEF2B-64D7-714B-9CDE-33C19727F93C}"/>
    <hyperlink ref="B364" r:id="rId733" display="https://kenpom.com/team.php?team=Arkansas+Pine+Bluff" xr:uid="{4985B25B-A94C-F14E-829A-0B4F0FFE53BE}"/>
    <hyperlink ref="C364" r:id="rId734" display="https://kenpom.com/conf.php?c=SWAC" xr:uid="{B8C7320C-EB72-154F-83AB-078F30D4C8FC}"/>
    <hyperlink ref="B365" r:id="rId735" display="https://kenpom.com/team.php?team=Mississippi+Valley+St." xr:uid="{BA79E2CD-71A1-2F46-866A-53BA7D237C94}"/>
    <hyperlink ref="C365" r:id="rId736" display="https://kenpom.com/conf.php?c=SWAC" xr:uid="{6328D250-ECC7-8A4A-9ACE-C53B3FE85C4B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81C4-4FB3-F042-AA02-0EA0CEA90CE7}">
  <dimension ref="A1:U366"/>
  <sheetViews>
    <sheetView workbookViewId="0">
      <selection activeCell="K5" sqref="K5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38.18</v>
      </c>
      <c r="E2" s="40">
        <v>128.6</v>
      </c>
      <c r="F2" s="41">
        <v>2</v>
      </c>
      <c r="G2" s="40">
        <v>90.4</v>
      </c>
      <c r="H2" s="41">
        <v>4</v>
      </c>
      <c r="I2" s="40">
        <v>65.8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35.99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35.78</v>
      </c>
      <c r="E4" s="40">
        <v>125.1</v>
      </c>
      <c r="F4" s="41">
        <v>7</v>
      </c>
      <c r="G4" s="40">
        <v>89.3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0.09</v>
      </c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34.159999999999997</v>
      </c>
      <c r="E5" s="40">
        <v>127</v>
      </c>
      <c r="F5" s="41">
        <v>4</v>
      </c>
      <c r="G5" s="40">
        <v>92.9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-0.74</v>
      </c>
      <c r="U5" s="40">
        <v>0.4</v>
      </c>
    </row>
    <row r="6" spans="1:21" ht="18">
      <c r="A6" s="40">
        <v>5</v>
      </c>
      <c r="B6" s="39" t="s">
        <v>320</v>
      </c>
      <c r="C6" s="39" t="s">
        <v>728</v>
      </c>
      <c r="D6" s="40">
        <v>31.56</v>
      </c>
      <c r="E6" s="40">
        <v>119.1</v>
      </c>
      <c r="F6" s="41">
        <v>29</v>
      </c>
      <c r="G6" s="40">
        <v>87.6</v>
      </c>
      <c r="H6" s="41">
        <v>1</v>
      </c>
      <c r="I6" s="40">
        <v>64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28.17</v>
      </c>
      <c r="E7" s="40">
        <v>127.1</v>
      </c>
      <c r="F7" s="41">
        <v>3</v>
      </c>
      <c r="G7" s="40">
        <v>98.9</v>
      </c>
      <c r="H7" s="41">
        <v>45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1.17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27.03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0.03</v>
      </c>
      <c r="U8" s="40"/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-1.05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8</v>
      </c>
      <c r="G10" s="40">
        <v>98.2</v>
      </c>
      <c r="H10" s="41">
        <v>38</v>
      </c>
      <c r="I10" s="40">
        <v>67.5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>
        <v>-0.1</v>
      </c>
    </row>
    <row r="11" spans="1:21" ht="18">
      <c r="A11" s="40">
        <v>10</v>
      </c>
      <c r="B11" s="39" t="s">
        <v>178</v>
      </c>
      <c r="C11" s="39" t="s">
        <v>730</v>
      </c>
      <c r="D11" s="40">
        <v>26.08</v>
      </c>
      <c r="E11" s="40">
        <v>119.9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0.45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124.7</v>
      </c>
      <c r="F12" s="41">
        <v>9</v>
      </c>
      <c r="G12" s="40">
        <v>98.7</v>
      </c>
      <c r="H12" s="41">
        <v>44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120.7</v>
      </c>
      <c r="F13" s="41">
        <v>19</v>
      </c>
      <c r="G13" s="40">
        <v>95</v>
      </c>
      <c r="H13" s="41">
        <v>19</v>
      </c>
      <c r="I13" s="40">
        <v>70.400000000000006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0.2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25.28</v>
      </c>
      <c r="E14" s="40">
        <v>114</v>
      </c>
      <c r="F14" s="41">
        <v>73</v>
      </c>
      <c r="G14" s="40">
        <v>88.8</v>
      </c>
      <c r="H14" s="41">
        <v>2</v>
      </c>
      <c r="I14" s="40">
        <v>70.2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-0.03</v>
      </c>
      <c r="U14" s="40">
        <v>-0.2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99.8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0.93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25.11</v>
      </c>
      <c r="E16" s="40">
        <v>120.9</v>
      </c>
      <c r="F16" s="41">
        <v>16</v>
      </c>
      <c r="G16" s="40">
        <v>95.8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-0.26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24.81</v>
      </c>
      <c r="E17" s="40">
        <v>126</v>
      </c>
      <c r="F17" s="41">
        <v>5</v>
      </c>
      <c r="G17" s="40">
        <v>101.2</v>
      </c>
      <c r="H17" s="41">
        <v>62</v>
      </c>
      <c r="I17" s="40">
        <v>70.7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0.11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51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24.24</v>
      </c>
      <c r="E19" s="40">
        <v>117.7</v>
      </c>
      <c r="F19" s="41">
        <v>37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-0.56000000000000005</v>
      </c>
      <c r="U19" s="40">
        <v>-0.1</v>
      </c>
    </row>
    <row r="20" spans="1:21" ht="18">
      <c r="A20" s="40">
        <v>19</v>
      </c>
      <c r="B20" s="39" t="s">
        <v>44</v>
      </c>
      <c r="C20" s="39" t="s">
        <v>729</v>
      </c>
      <c r="D20" s="40">
        <v>23.99</v>
      </c>
      <c r="E20" s="40">
        <v>120.8</v>
      </c>
      <c r="F20" s="41">
        <v>17</v>
      </c>
      <c r="G20" s="40">
        <v>96.8</v>
      </c>
      <c r="H20" s="41">
        <v>25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0.14000000000000001</v>
      </c>
      <c r="U20" s="40">
        <v>0.1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23.97</v>
      </c>
      <c r="E21" s="40">
        <v>116.4</v>
      </c>
      <c r="F21" s="41">
        <v>52</v>
      </c>
      <c r="G21" s="40">
        <v>92.4</v>
      </c>
      <c r="H21" s="41">
        <v>6</v>
      </c>
      <c r="I21" s="40">
        <v>66.400000000000006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-0.56999999999999995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23.52</v>
      </c>
      <c r="E22" s="40">
        <v>115.3</v>
      </c>
      <c r="F22" s="41">
        <v>57</v>
      </c>
      <c r="G22" s="40">
        <v>91.8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-0.01</v>
      </c>
      <c r="U22" s="40"/>
    </row>
    <row r="23" spans="1:21" ht="18">
      <c r="A23" s="40">
        <v>22</v>
      </c>
      <c r="B23" s="39" t="s">
        <v>176</v>
      </c>
      <c r="C23" s="39" t="s">
        <v>730</v>
      </c>
      <c r="D23" s="40">
        <v>22.83</v>
      </c>
      <c r="E23" s="40">
        <v>117.6</v>
      </c>
      <c r="F23" s="41">
        <v>39</v>
      </c>
      <c r="G23" s="40">
        <v>94.7</v>
      </c>
      <c r="H23" s="41">
        <v>15</v>
      </c>
      <c r="I23" s="40">
        <v>69.8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-2</v>
      </c>
      <c r="T23" s="40">
        <v>-0.5</v>
      </c>
      <c r="U23" s="40">
        <v>0.1</v>
      </c>
    </row>
    <row r="24" spans="1:21" ht="18">
      <c r="A24" s="40">
        <v>23</v>
      </c>
      <c r="B24" s="39" t="s">
        <v>184</v>
      </c>
      <c r="C24" s="39" t="s">
        <v>728</v>
      </c>
      <c r="D24" s="40">
        <v>22.71</v>
      </c>
      <c r="E24" s="40">
        <v>117.7</v>
      </c>
      <c r="F24" s="41">
        <v>36</v>
      </c>
      <c r="G24" s="40">
        <v>95</v>
      </c>
      <c r="H24" s="41">
        <v>18</v>
      </c>
      <c r="I24" s="40">
        <v>68.2</v>
      </c>
      <c r="J24" s="41"/>
      <c r="K24" s="40"/>
      <c r="L24" s="40"/>
      <c r="M24" s="40"/>
      <c r="N24" s="41"/>
      <c r="O24" s="40"/>
      <c r="P24" s="41"/>
      <c r="Q24" s="40"/>
      <c r="R24" s="41"/>
      <c r="S24" s="40">
        <v>-2</v>
      </c>
      <c r="T24" s="40">
        <v>-0.56000000000000005</v>
      </c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22.68</v>
      </c>
      <c r="E25" s="40">
        <v>120.1</v>
      </c>
      <c r="F25" s="41">
        <v>22</v>
      </c>
      <c r="G25" s="40">
        <v>97.4</v>
      </c>
      <c r="H25" s="41">
        <v>31</v>
      </c>
      <c r="I25" s="40">
        <v>68.8</v>
      </c>
      <c r="J25" s="41"/>
      <c r="K25" s="40"/>
      <c r="L25" s="40"/>
      <c r="M25" s="40"/>
      <c r="N25" s="41"/>
      <c r="O25" s="40"/>
      <c r="P25" s="41"/>
      <c r="Q25" s="40"/>
      <c r="R25" s="41"/>
      <c r="S25" s="40">
        <v>1</v>
      </c>
      <c r="T25" s="40">
        <v>-0.21</v>
      </c>
      <c r="U25" s="40">
        <v>0.3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22.31</v>
      </c>
      <c r="E26" s="40">
        <v>120.7</v>
      </c>
      <c r="F26" s="41">
        <v>18</v>
      </c>
      <c r="G26" s="40">
        <v>98.4</v>
      </c>
      <c r="H26" s="41">
        <v>42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0.62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21.7</v>
      </c>
      <c r="E27" s="40">
        <v>116.3</v>
      </c>
      <c r="F27" s="41">
        <v>53</v>
      </c>
      <c r="G27" s="40">
        <v>94.7</v>
      </c>
      <c r="H27" s="41">
        <v>14</v>
      </c>
      <c r="I27" s="40">
        <v>65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0.02</v>
      </c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21.39</v>
      </c>
      <c r="E28" s="40">
        <v>123.1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0.35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21.32</v>
      </c>
      <c r="E29" s="40">
        <v>118.1</v>
      </c>
      <c r="F29" s="41">
        <v>31</v>
      </c>
      <c r="G29" s="40">
        <v>96.8</v>
      </c>
      <c r="H29" s="41">
        <v>24</v>
      </c>
      <c r="I29" s="40">
        <v>67.5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21.17</v>
      </c>
      <c r="E30" s="40">
        <v>119.4</v>
      </c>
      <c r="F30" s="41">
        <v>25</v>
      </c>
      <c r="G30" s="40">
        <v>98.2</v>
      </c>
      <c r="H30" s="41">
        <v>39</v>
      </c>
      <c r="I30" s="40">
        <v>68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-1.0900000000000001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20.64</v>
      </c>
      <c r="E31" s="40">
        <v>122.2</v>
      </c>
      <c r="F31" s="41">
        <v>13</v>
      </c>
      <c r="G31" s="40">
        <v>101.6</v>
      </c>
      <c r="H31" s="41">
        <v>65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-0.12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20.440000000000001</v>
      </c>
      <c r="E32" s="40">
        <v>116.4</v>
      </c>
      <c r="F32" s="41">
        <v>51</v>
      </c>
      <c r="G32" s="40">
        <v>96</v>
      </c>
      <c r="H32" s="41">
        <v>22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0.35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19.57</v>
      </c>
      <c r="E33" s="40">
        <v>116.8</v>
      </c>
      <c r="F33" s="41">
        <v>47</v>
      </c>
      <c r="G33" s="40">
        <v>97.2</v>
      </c>
      <c r="H33" s="41">
        <v>29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-0.25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19.350000000000001</v>
      </c>
      <c r="E34" s="40">
        <v>117.4</v>
      </c>
      <c r="F34" s="41">
        <v>41</v>
      </c>
      <c r="G34" s="40">
        <v>98</v>
      </c>
      <c r="H34" s="41">
        <v>37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0.25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35</v>
      </c>
      <c r="G35" s="40">
        <v>99</v>
      </c>
      <c r="H35" s="41">
        <v>47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116.6</v>
      </c>
      <c r="F36" s="41">
        <v>50</v>
      </c>
      <c r="G36" s="40">
        <v>98.3</v>
      </c>
      <c r="H36" s="41">
        <v>40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7.0000000000000007E-2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17.920000000000002</v>
      </c>
      <c r="E37" s="40">
        <v>113</v>
      </c>
      <c r="F37" s="41">
        <v>80</v>
      </c>
      <c r="G37" s="40">
        <v>95.1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0.13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17.559999999999999</v>
      </c>
      <c r="E38" s="40">
        <v>114.4</v>
      </c>
      <c r="F38" s="41">
        <v>68</v>
      </c>
      <c r="G38" s="40">
        <v>96.8</v>
      </c>
      <c r="H38" s="41">
        <v>26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</v>
      </c>
      <c r="E39" s="40">
        <v>121.2</v>
      </c>
      <c r="F39" s="41">
        <v>15</v>
      </c>
      <c r="G39" s="40">
        <v>103.7</v>
      </c>
      <c r="H39" s="41">
        <v>99</v>
      </c>
      <c r="I39" s="40">
        <v>64.400000000000006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0.24</v>
      </c>
      <c r="U39" s="40">
        <v>0.1</v>
      </c>
    </row>
    <row r="40" spans="1:21" ht="18">
      <c r="A40" s="40">
        <v>39</v>
      </c>
      <c r="B40" s="39" t="s">
        <v>214</v>
      </c>
      <c r="C40" s="39" t="s">
        <v>729</v>
      </c>
      <c r="D40" s="40">
        <v>17.239999999999998</v>
      </c>
      <c r="E40" s="40">
        <v>119.4</v>
      </c>
      <c r="F40" s="41">
        <v>26</v>
      </c>
      <c r="G40" s="40">
        <v>102.1</v>
      </c>
      <c r="H40" s="41">
        <v>76</v>
      </c>
      <c r="I40" s="40">
        <v>71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-3</v>
      </c>
      <c r="T40" s="40">
        <v>-7.0000000000000007E-2</v>
      </c>
      <c r="U40" s="40"/>
    </row>
    <row r="41" spans="1:21" ht="18">
      <c r="A41" s="40">
        <v>40</v>
      </c>
      <c r="B41" s="39" t="s">
        <v>324</v>
      </c>
      <c r="C41" s="39" t="s">
        <v>728</v>
      </c>
      <c r="D41" s="40">
        <v>17.11</v>
      </c>
      <c r="E41" s="40">
        <v>117.4</v>
      </c>
      <c r="F41" s="41">
        <v>40</v>
      </c>
      <c r="G41" s="40">
        <v>100.3</v>
      </c>
      <c r="H41" s="41">
        <v>56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0.05</v>
      </c>
      <c r="U41" s="40"/>
    </row>
    <row r="42" spans="1:21" ht="18">
      <c r="A42" s="40">
        <v>41</v>
      </c>
      <c r="B42" s="39" t="s">
        <v>278</v>
      </c>
      <c r="C42" s="39" t="s">
        <v>729</v>
      </c>
      <c r="D42" s="40">
        <v>17.100000000000001</v>
      </c>
      <c r="E42" s="40">
        <v>119.2</v>
      </c>
      <c r="F42" s="41">
        <v>28</v>
      </c>
      <c r="G42" s="40">
        <v>102.1</v>
      </c>
      <c r="H42" s="41">
        <v>75</v>
      </c>
      <c r="I42" s="40">
        <v>69.2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-4</v>
      </c>
      <c r="T42" s="40">
        <v>-0.21</v>
      </c>
      <c r="U42" s="40">
        <v>0.2</v>
      </c>
    </row>
    <row r="43" spans="1:21" ht="18">
      <c r="A43" s="40">
        <v>42</v>
      </c>
      <c r="B43" s="39" t="s">
        <v>455</v>
      </c>
      <c r="C43" s="39" t="s">
        <v>734</v>
      </c>
      <c r="D43" s="40">
        <v>17</v>
      </c>
      <c r="E43" s="40">
        <v>121.8</v>
      </c>
      <c r="F43" s="41">
        <v>14</v>
      </c>
      <c r="G43" s="40">
        <v>104.9</v>
      </c>
      <c r="H43" s="41">
        <v>114</v>
      </c>
      <c r="I43" s="40">
        <v>68.3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-8</v>
      </c>
      <c r="T43" s="40">
        <v>-0.8</v>
      </c>
      <c r="U43" s="40">
        <v>-0.1</v>
      </c>
    </row>
    <row r="44" spans="1:21" ht="18">
      <c r="A44" s="40">
        <v>43</v>
      </c>
      <c r="B44" s="39" t="s">
        <v>453</v>
      </c>
      <c r="C44" s="39" t="s">
        <v>734</v>
      </c>
      <c r="D44" s="40">
        <v>16.75</v>
      </c>
      <c r="E44" s="40">
        <v>110.4</v>
      </c>
      <c r="F44" s="41">
        <v>119</v>
      </c>
      <c r="G44" s="40">
        <v>93.6</v>
      </c>
      <c r="H44" s="41">
        <v>10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>
        <v>0.33</v>
      </c>
      <c r="U44" s="40"/>
    </row>
    <row r="45" spans="1:21" ht="18">
      <c r="A45" s="40">
        <v>44</v>
      </c>
      <c r="B45" s="39" t="s">
        <v>366</v>
      </c>
      <c r="C45" s="39" t="s">
        <v>728</v>
      </c>
      <c r="D45" s="40">
        <v>16.72</v>
      </c>
      <c r="E45" s="40">
        <v>118.7</v>
      </c>
      <c r="F45" s="41">
        <v>30</v>
      </c>
      <c r="G45" s="40">
        <v>102</v>
      </c>
      <c r="H45" s="41">
        <v>74</v>
      </c>
      <c r="I45" s="40">
        <v>69.3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5</v>
      </c>
      <c r="T45" s="40">
        <v>0.71</v>
      </c>
      <c r="U45" s="40">
        <v>0.2</v>
      </c>
    </row>
    <row r="46" spans="1:21" ht="18">
      <c r="A46" s="40">
        <v>45</v>
      </c>
      <c r="B46" s="39" t="s">
        <v>88</v>
      </c>
      <c r="C46" s="39" t="s">
        <v>728</v>
      </c>
      <c r="D46" s="40">
        <v>16.7</v>
      </c>
      <c r="E46" s="40">
        <v>114.5</v>
      </c>
      <c r="F46" s="41">
        <v>66</v>
      </c>
      <c r="G46" s="40">
        <v>97.8</v>
      </c>
      <c r="H46" s="41">
        <v>35</v>
      </c>
      <c r="I46" s="40">
        <v>66.400000000000006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0.89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16.5</v>
      </c>
      <c r="E47" s="40">
        <v>114.9</v>
      </c>
      <c r="F47" s="41">
        <v>61</v>
      </c>
      <c r="G47" s="40">
        <v>98.4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-0.12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16.34</v>
      </c>
      <c r="E48" s="40">
        <v>113.5</v>
      </c>
      <c r="F48" s="41">
        <v>77</v>
      </c>
      <c r="G48" s="40">
        <v>97.2</v>
      </c>
      <c r="H48" s="41">
        <v>28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0.03</v>
      </c>
      <c r="U48" s="40">
        <v>0.1</v>
      </c>
    </row>
    <row r="49" spans="1:21" ht="18">
      <c r="A49" s="40">
        <v>48</v>
      </c>
      <c r="B49" s="39" t="s">
        <v>426</v>
      </c>
      <c r="C49" s="39" t="s">
        <v>734</v>
      </c>
      <c r="D49" s="40">
        <v>16.170000000000002</v>
      </c>
      <c r="E49" s="40">
        <v>116.9</v>
      </c>
      <c r="F49" s="41">
        <v>44</v>
      </c>
      <c r="G49" s="40">
        <v>100.7</v>
      </c>
      <c r="H49" s="41">
        <v>59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0.78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16.13</v>
      </c>
      <c r="E50" s="40">
        <v>118.1</v>
      </c>
      <c r="F50" s="41">
        <v>33</v>
      </c>
      <c r="G50" s="40">
        <v>101.9</v>
      </c>
      <c r="H50" s="41">
        <v>73</v>
      </c>
      <c r="I50" s="40">
        <v>68.599999999999994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0.22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15.86</v>
      </c>
      <c r="E51" s="40">
        <v>115.1</v>
      </c>
      <c r="F51" s="41">
        <v>59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0.02</v>
      </c>
      <c r="U51" s="40">
        <v>-0.1</v>
      </c>
    </row>
    <row r="52" spans="1:21" ht="18">
      <c r="A52" s="40">
        <v>51</v>
      </c>
      <c r="B52" s="39" t="s">
        <v>382</v>
      </c>
      <c r="C52" s="39" t="s">
        <v>727</v>
      </c>
      <c r="D52" s="40">
        <v>15.69</v>
      </c>
      <c r="E52" s="40">
        <v>110.6</v>
      </c>
      <c r="F52" s="41">
        <v>116</v>
      </c>
      <c r="G52" s="40">
        <v>94.9</v>
      </c>
      <c r="H52" s="41">
        <v>17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0.52</v>
      </c>
      <c r="U52" s="40">
        <v>0.1</v>
      </c>
    </row>
    <row r="53" spans="1:21" ht="18">
      <c r="A53" s="40">
        <v>52</v>
      </c>
      <c r="B53" s="39" t="s">
        <v>398</v>
      </c>
      <c r="C53" s="39" t="s">
        <v>732</v>
      </c>
      <c r="D53" s="40">
        <v>15.43</v>
      </c>
      <c r="E53" s="40">
        <v>114.5</v>
      </c>
      <c r="F53" s="41">
        <v>67</v>
      </c>
      <c r="G53" s="40">
        <v>99</v>
      </c>
      <c r="H53" s="41">
        <v>46</v>
      </c>
      <c r="I53" s="40">
        <v>69.3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-2</v>
      </c>
      <c r="T53" s="40">
        <v>-0.1</v>
      </c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15.39</v>
      </c>
      <c r="E54" s="40">
        <v>112.1</v>
      </c>
      <c r="F54" s="41">
        <v>93</v>
      </c>
      <c r="G54" s="40">
        <v>96.7</v>
      </c>
      <c r="H54" s="41">
        <v>23</v>
      </c>
      <c r="I54" s="40">
        <v>65.5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>
        <v>0.15</v>
      </c>
      <c r="U54" s="40">
        <v>-0.1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63</v>
      </c>
      <c r="G55" s="40">
        <v>99.5</v>
      </c>
      <c r="H55" s="41">
        <v>52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0.77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15.17</v>
      </c>
      <c r="E56" s="40">
        <v>117.7</v>
      </c>
      <c r="F56" s="41">
        <v>38</v>
      </c>
      <c r="G56" s="40">
        <v>102.5</v>
      </c>
      <c r="H56" s="41">
        <v>78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-0.41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15.15</v>
      </c>
      <c r="E57" s="40">
        <v>118.1</v>
      </c>
      <c r="F57" s="41">
        <v>32</v>
      </c>
      <c r="G57" s="40">
        <v>103</v>
      </c>
      <c r="H57" s="41">
        <v>87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-0.87</v>
      </c>
      <c r="U57" s="40">
        <v>-0.1</v>
      </c>
    </row>
    <row r="58" spans="1:21" ht="18">
      <c r="A58" s="40">
        <v>57</v>
      </c>
      <c r="B58" s="39" t="s">
        <v>370</v>
      </c>
      <c r="C58" s="39" t="s">
        <v>732</v>
      </c>
      <c r="D58" s="40">
        <v>14.99</v>
      </c>
      <c r="E58" s="40">
        <v>120.5</v>
      </c>
      <c r="F58" s="41">
        <v>20</v>
      </c>
      <c r="G58" s="40">
        <v>105.5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-0.13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13.76</v>
      </c>
      <c r="E59" s="40">
        <v>112.3</v>
      </c>
      <c r="F59" s="41">
        <v>89</v>
      </c>
      <c r="G59" s="40">
        <v>98.5</v>
      </c>
      <c r="H59" s="41">
        <v>43</v>
      </c>
      <c r="I59" s="40">
        <v>68.599999999999994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0.2</v>
      </c>
    </row>
    <row r="60" spans="1:21" ht="18">
      <c r="A60" s="40">
        <v>59</v>
      </c>
      <c r="B60" s="39" t="s">
        <v>66</v>
      </c>
      <c r="C60" s="39" t="s">
        <v>738</v>
      </c>
      <c r="D60" s="40">
        <v>13.56</v>
      </c>
      <c r="E60" s="40">
        <v>113.6</v>
      </c>
      <c r="F60" s="41">
        <v>76</v>
      </c>
      <c r="G60" s="40">
        <v>100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-0.17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48</v>
      </c>
      <c r="G61" s="40">
        <v>103.6</v>
      </c>
      <c r="H61" s="41">
        <v>95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13.15</v>
      </c>
      <c r="E62" s="40">
        <v>114.4</v>
      </c>
      <c r="F62" s="41">
        <v>69</v>
      </c>
      <c r="G62" s="40">
        <v>101.2</v>
      </c>
      <c r="H62" s="41">
        <v>63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-2</v>
      </c>
      <c r="T62" s="40">
        <v>-0.14000000000000001</v>
      </c>
      <c r="U62" s="40"/>
    </row>
    <row r="63" spans="1:21" ht="18">
      <c r="A63" s="40">
        <v>62</v>
      </c>
      <c r="B63" s="39" t="s">
        <v>412</v>
      </c>
      <c r="C63" s="39" t="s">
        <v>733</v>
      </c>
      <c r="D63" s="40">
        <v>12.89</v>
      </c>
      <c r="E63" s="40">
        <v>110.2</v>
      </c>
      <c r="F63" s="41">
        <v>121</v>
      </c>
      <c r="G63" s="40">
        <v>97.3</v>
      </c>
      <c r="H63" s="41">
        <v>30</v>
      </c>
      <c r="I63" s="40">
        <v>60.8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4</v>
      </c>
      <c r="T63" s="40">
        <v>0.53</v>
      </c>
      <c r="U63" s="40">
        <v>-0.1</v>
      </c>
    </row>
    <row r="64" spans="1:21" ht="18">
      <c r="A64" s="40">
        <v>63</v>
      </c>
      <c r="B64" s="39" t="s">
        <v>418</v>
      </c>
      <c r="C64" s="39" t="s">
        <v>731</v>
      </c>
      <c r="D64" s="40">
        <v>12.7</v>
      </c>
      <c r="E64" s="40">
        <v>112.1</v>
      </c>
      <c r="F64" s="41">
        <v>92</v>
      </c>
      <c r="G64" s="40">
        <v>99.4</v>
      </c>
      <c r="H64" s="41">
        <v>49</v>
      </c>
      <c r="I64" s="40">
        <v>67.7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2</v>
      </c>
      <c r="T64" s="40">
        <v>0.37</v>
      </c>
      <c r="U64" s="40"/>
    </row>
    <row r="65" spans="1:21" ht="18">
      <c r="A65" s="40">
        <v>64</v>
      </c>
      <c r="B65" s="39" t="s">
        <v>50</v>
      </c>
      <c r="C65" s="39" t="s">
        <v>734</v>
      </c>
      <c r="D65" s="40">
        <v>12.57</v>
      </c>
      <c r="E65" s="40">
        <v>114.3</v>
      </c>
      <c r="F65" s="41">
        <v>70</v>
      </c>
      <c r="G65" s="40">
        <v>101.8</v>
      </c>
      <c r="H65" s="41">
        <v>70</v>
      </c>
      <c r="I65" s="40">
        <v>66.2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2</v>
      </c>
      <c r="T65" s="40">
        <v>0.47</v>
      </c>
      <c r="U65" s="40">
        <v>0.1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12.39</v>
      </c>
      <c r="E66" s="40">
        <v>116.9</v>
      </c>
      <c r="F66" s="41">
        <v>43</v>
      </c>
      <c r="G66" s="40">
        <v>104.5</v>
      </c>
      <c r="H66" s="41">
        <v>111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-0.06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112.6</v>
      </c>
      <c r="F67" s="41">
        <v>85</v>
      </c>
      <c r="G67" s="40">
        <v>100.2</v>
      </c>
      <c r="H67" s="41">
        <v>55</v>
      </c>
      <c r="I67" s="40">
        <v>67.400000000000006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-0.26</v>
      </c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12.27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0.05</v>
      </c>
      <c r="U68" s="40">
        <v>-0.1</v>
      </c>
    </row>
    <row r="69" spans="1:21" ht="18">
      <c r="A69" s="40">
        <v>68</v>
      </c>
      <c r="B69" s="39" t="s">
        <v>376</v>
      </c>
      <c r="C69" s="39" t="s">
        <v>729</v>
      </c>
      <c r="D69" s="40">
        <v>12.2</v>
      </c>
      <c r="E69" s="40">
        <v>109.7</v>
      </c>
      <c r="F69" s="41">
        <v>131</v>
      </c>
      <c r="G69" s="40">
        <v>97.5</v>
      </c>
      <c r="H69" s="41">
        <v>33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-1.29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12.15</v>
      </c>
      <c r="E70" s="40">
        <v>109.8</v>
      </c>
      <c r="F70" s="41">
        <v>130</v>
      </c>
      <c r="G70" s="40">
        <v>97.7</v>
      </c>
      <c r="H70" s="41">
        <v>34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-0.21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11.99</v>
      </c>
      <c r="E71" s="40">
        <v>119.6</v>
      </c>
      <c r="F71" s="41">
        <v>24</v>
      </c>
      <c r="G71" s="40">
        <v>107.6</v>
      </c>
      <c r="H71" s="41">
        <v>174</v>
      </c>
      <c r="I71" s="40">
        <v>70.599999999999994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-0.62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11.64</v>
      </c>
      <c r="E72" s="40">
        <v>116.7</v>
      </c>
      <c r="F72" s="41">
        <v>49</v>
      </c>
      <c r="G72" s="40">
        <v>105.1</v>
      </c>
      <c r="H72" s="41">
        <v>118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/>
      <c r="U72" s="40">
        <v>-0.2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11.37</v>
      </c>
      <c r="E73" s="40">
        <v>106.2</v>
      </c>
      <c r="F73" s="41">
        <v>202</v>
      </c>
      <c r="G73" s="40">
        <v>94.8</v>
      </c>
      <c r="H73" s="41">
        <v>16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-0.42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</v>
      </c>
      <c r="E74" s="40">
        <v>105.7</v>
      </c>
      <c r="F74" s="41">
        <v>215</v>
      </c>
      <c r="G74" s="40">
        <v>94.4</v>
      </c>
      <c r="H74" s="41">
        <v>13</v>
      </c>
      <c r="I74" s="40">
        <v>69.2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0.42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11.07</v>
      </c>
      <c r="E75" s="40">
        <v>116</v>
      </c>
      <c r="F75" s="41">
        <v>54</v>
      </c>
      <c r="G75" s="40">
        <v>104.9</v>
      </c>
      <c r="H75" s="41">
        <v>116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0.56000000000000005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11.04</v>
      </c>
      <c r="E76" s="40">
        <v>110.5</v>
      </c>
      <c r="F76" s="41">
        <v>117</v>
      </c>
      <c r="G76" s="40">
        <v>99.4</v>
      </c>
      <c r="H76" s="41">
        <v>50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-0.64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10.9</v>
      </c>
      <c r="E77" s="40">
        <v>114.1</v>
      </c>
      <c r="F77" s="41">
        <v>72</v>
      </c>
      <c r="G77" s="40">
        <v>103.2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0.55000000000000004</v>
      </c>
      <c r="U77" s="40">
        <v>0.1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10.55</v>
      </c>
      <c r="E78" s="40">
        <v>115.6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10.51</v>
      </c>
      <c r="E79" s="40">
        <v>112.3</v>
      </c>
      <c r="F79" s="41">
        <v>88</v>
      </c>
      <c r="G79" s="40">
        <v>101.8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-0.19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10.42</v>
      </c>
      <c r="E80" s="40">
        <v>116.8</v>
      </c>
      <c r="F80" s="41">
        <v>45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10.37</v>
      </c>
      <c r="E81" s="40">
        <v>111.2</v>
      </c>
      <c r="F81" s="41">
        <v>102</v>
      </c>
      <c r="G81" s="40">
        <v>100.9</v>
      </c>
      <c r="H81" s="41">
        <v>60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0.26</v>
      </c>
      <c r="U81" s="40">
        <v>-0.2</v>
      </c>
    </row>
    <row r="82" spans="1:21" ht="18">
      <c r="A82" s="40">
        <v>81</v>
      </c>
      <c r="B82" s="39" t="s">
        <v>432</v>
      </c>
      <c r="C82" s="39" t="s">
        <v>732</v>
      </c>
      <c r="D82" s="40">
        <v>10.32</v>
      </c>
      <c r="E82" s="40">
        <v>108.3</v>
      </c>
      <c r="F82" s="41">
        <v>162</v>
      </c>
      <c r="G82" s="40">
        <v>98</v>
      </c>
      <c r="H82" s="41">
        <v>36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-2</v>
      </c>
      <c r="T82" s="40">
        <v>-0.36</v>
      </c>
      <c r="U82" s="40">
        <v>0.1</v>
      </c>
    </row>
    <row r="83" spans="1:21" ht="18">
      <c r="A83" s="40">
        <v>82</v>
      </c>
      <c r="B83" s="39" t="s">
        <v>262</v>
      </c>
      <c r="C83" s="39" t="s">
        <v>735</v>
      </c>
      <c r="D83" s="40">
        <v>10.3</v>
      </c>
      <c r="E83" s="40">
        <v>111</v>
      </c>
      <c r="F83" s="41">
        <v>108</v>
      </c>
      <c r="G83" s="40">
        <v>100.7</v>
      </c>
      <c r="H83" s="41">
        <v>58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6</v>
      </c>
      <c r="T83" s="40">
        <v>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10.220000000000001</v>
      </c>
      <c r="E84" s="40">
        <v>117.3</v>
      </c>
      <c r="F84" s="41">
        <v>42</v>
      </c>
      <c r="G84" s="40">
        <v>107.1</v>
      </c>
      <c r="H84" s="41">
        <v>164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0.33</v>
      </c>
      <c r="U84" s="40">
        <v>0.2</v>
      </c>
    </row>
    <row r="85" spans="1:21" ht="18">
      <c r="A85" s="40">
        <v>84</v>
      </c>
      <c r="B85" s="39" t="s">
        <v>316</v>
      </c>
      <c r="C85" s="39" t="s">
        <v>727</v>
      </c>
      <c r="D85" s="40">
        <v>9.77</v>
      </c>
      <c r="E85" s="40">
        <v>107.2</v>
      </c>
      <c r="F85" s="41">
        <v>184</v>
      </c>
      <c r="G85" s="40">
        <v>97.5</v>
      </c>
      <c r="H85" s="41">
        <v>32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-0.57999999999999996</v>
      </c>
      <c r="U85" s="40">
        <v>0.1</v>
      </c>
    </row>
    <row r="86" spans="1:21" ht="18">
      <c r="A86" s="40">
        <v>85</v>
      </c>
      <c r="B86" s="39" t="s">
        <v>71</v>
      </c>
      <c r="C86" s="39" t="s">
        <v>742</v>
      </c>
      <c r="D86" s="40">
        <v>9.57</v>
      </c>
      <c r="E86" s="40">
        <v>113.4</v>
      </c>
      <c r="F86" s="41">
        <v>78</v>
      </c>
      <c r="G86" s="40">
        <v>103.8</v>
      </c>
      <c r="H86" s="41">
        <v>101</v>
      </c>
      <c r="I86" s="40">
        <v>66.2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1</v>
      </c>
      <c r="T86" s="40">
        <v>-0.01</v>
      </c>
      <c r="U86" s="40">
        <v>0.1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9.06</v>
      </c>
      <c r="E87" s="40">
        <v>114.3</v>
      </c>
      <c r="F87" s="41">
        <v>71</v>
      </c>
      <c r="G87" s="40">
        <v>105.3</v>
      </c>
      <c r="H87" s="41">
        <v>124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-0.79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9.02</v>
      </c>
      <c r="E88" s="40">
        <v>119.3</v>
      </c>
      <c r="F88" s="41">
        <v>27</v>
      </c>
      <c r="G88" s="40">
        <v>110.3</v>
      </c>
      <c r="H88" s="41">
        <v>227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-0.2</v>
      </c>
      <c r="U88" s="40">
        <v>0.3</v>
      </c>
    </row>
    <row r="89" spans="1:21" ht="18">
      <c r="A89" s="40">
        <v>88</v>
      </c>
      <c r="B89" s="39" t="s">
        <v>80</v>
      </c>
      <c r="C89" s="39" t="s">
        <v>729</v>
      </c>
      <c r="D89" s="40">
        <v>8.6199999999999992</v>
      </c>
      <c r="E89" s="40">
        <v>110.2</v>
      </c>
      <c r="F89" s="41">
        <v>122</v>
      </c>
      <c r="G89" s="40">
        <v>101.6</v>
      </c>
      <c r="H89" s="41">
        <v>66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>
        <v>-0.02</v>
      </c>
      <c r="U89" s="40"/>
    </row>
    <row r="90" spans="1:21" ht="18">
      <c r="A90" s="40">
        <v>89</v>
      </c>
      <c r="B90" s="39" t="s">
        <v>439</v>
      </c>
      <c r="C90" s="39" t="s">
        <v>730</v>
      </c>
      <c r="D90" s="40">
        <v>8.5500000000000007</v>
      </c>
      <c r="E90" s="40">
        <v>111.2</v>
      </c>
      <c r="F90" s="41">
        <v>103</v>
      </c>
      <c r="G90" s="40">
        <v>102.7</v>
      </c>
      <c r="H90" s="41">
        <v>82</v>
      </c>
      <c r="I90" s="40">
        <v>62.3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-0.71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8.35</v>
      </c>
      <c r="E91" s="40">
        <v>112.7</v>
      </c>
      <c r="F91" s="41">
        <v>84</v>
      </c>
      <c r="G91" s="40">
        <v>104.3</v>
      </c>
      <c r="H91" s="41">
        <v>108</v>
      </c>
      <c r="I91" s="40">
        <v>67.2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0.42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8.2100000000000009</v>
      </c>
      <c r="E92" s="40">
        <v>109.8</v>
      </c>
      <c r="F92" s="41">
        <v>129</v>
      </c>
      <c r="G92" s="40">
        <v>101.6</v>
      </c>
      <c r="H92" s="41">
        <v>68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0.25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7.4</v>
      </c>
      <c r="E93" s="40">
        <v>108.5</v>
      </c>
      <c r="F93" s="41">
        <v>155</v>
      </c>
      <c r="G93" s="40">
        <v>101.1</v>
      </c>
      <c r="H93" s="41">
        <v>61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>
        <v>-7.0000000000000007E-2</v>
      </c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7.28</v>
      </c>
      <c r="E94" s="40">
        <v>114</v>
      </c>
      <c r="F94" s="41">
        <v>74</v>
      </c>
      <c r="G94" s="40">
        <v>106.7</v>
      </c>
      <c r="H94" s="41">
        <v>157</v>
      </c>
      <c r="I94" s="40">
        <v>64.900000000000006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0.03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7.19</v>
      </c>
      <c r="E95" s="40">
        <v>110.8</v>
      </c>
      <c r="F95" s="41">
        <v>112</v>
      </c>
      <c r="G95" s="40">
        <v>103.6</v>
      </c>
      <c r="H95" s="41">
        <v>96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-0.49</v>
      </c>
      <c r="U95" s="40">
        <v>-0.2</v>
      </c>
    </row>
    <row r="96" spans="1:21" ht="18">
      <c r="A96" s="40">
        <v>95</v>
      </c>
      <c r="B96" s="39" t="s">
        <v>28</v>
      </c>
      <c r="C96" s="39" t="s">
        <v>738</v>
      </c>
      <c r="D96" s="40">
        <v>6.72</v>
      </c>
      <c r="E96" s="40">
        <v>112.4</v>
      </c>
      <c r="F96" s="41">
        <v>87</v>
      </c>
      <c r="G96" s="40">
        <v>105.7</v>
      </c>
      <c r="H96" s="41">
        <v>137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0.34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6.66</v>
      </c>
      <c r="E97" s="40">
        <v>108.3</v>
      </c>
      <c r="F97" s="41">
        <v>161</v>
      </c>
      <c r="G97" s="40">
        <v>101.6</v>
      </c>
      <c r="H97" s="41">
        <v>67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0.23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108.7</v>
      </c>
      <c r="F98" s="41">
        <v>149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-0.23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6.19</v>
      </c>
      <c r="E99" s="40">
        <v>111</v>
      </c>
      <c r="F99" s="41">
        <v>107</v>
      </c>
      <c r="G99" s="40">
        <v>104.8</v>
      </c>
      <c r="H99" s="41">
        <v>113</v>
      </c>
      <c r="I99" s="40">
        <v>65.8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0.75</v>
      </c>
      <c r="U99" s="40">
        <v>-0.2</v>
      </c>
    </row>
    <row r="100" spans="1:21" ht="18">
      <c r="A100" s="40">
        <v>99</v>
      </c>
      <c r="B100" s="39" t="s">
        <v>98</v>
      </c>
      <c r="C100" s="39" t="s">
        <v>743</v>
      </c>
      <c r="D100" s="40">
        <v>6.11</v>
      </c>
      <c r="E100" s="40">
        <v>106.5</v>
      </c>
      <c r="F100" s="41">
        <v>195</v>
      </c>
      <c r="G100" s="40">
        <v>100.4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-1</v>
      </c>
      <c r="T100" s="40">
        <v>0.15</v>
      </c>
      <c r="U100" s="40"/>
    </row>
    <row r="101" spans="1:21" ht="18">
      <c r="A101" s="40">
        <v>100</v>
      </c>
      <c r="B101" s="39" t="s">
        <v>15</v>
      </c>
      <c r="C101" s="39" t="s">
        <v>744</v>
      </c>
      <c r="D101" s="40">
        <v>6.09</v>
      </c>
      <c r="E101" s="40">
        <v>111.8</v>
      </c>
      <c r="F101" s="41">
        <v>96</v>
      </c>
      <c r="G101" s="40">
        <v>105.7</v>
      </c>
      <c r="H101" s="41">
        <v>140</v>
      </c>
      <c r="I101" s="40">
        <v>72.3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>
        <v>-2</v>
      </c>
      <c r="T101" s="40">
        <v>-0.13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5.62</v>
      </c>
      <c r="E102" s="40">
        <v>111.3</v>
      </c>
      <c r="F102" s="41">
        <v>101</v>
      </c>
      <c r="G102" s="40">
        <v>105.6</v>
      </c>
      <c r="H102" s="41">
        <v>135</v>
      </c>
      <c r="I102" s="40">
        <v>60.9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0.82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5.51</v>
      </c>
      <c r="E103" s="40">
        <v>111.6</v>
      </c>
      <c r="F103" s="41">
        <v>98</v>
      </c>
      <c r="G103" s="40">
        <v>106.1</v>
      </c>
      <c r="H103" s="41">
        <v>144</v>
      </c>
      <c r="I103" s="40">
        <v>70.7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0.21</v>
      </c>
      <c r="U103" s="40">
        <v>0.1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0.94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5.29</v>
      </c>
      <c r="E105" s="40">
        <v>107.8</v>
      </c>
      <c r="F105" s="41">
        <v>171</v>
      </c>
      <c r="G105" s="40">
        <v>102.5</v>
      </c>
      <c r="H105" s="41">
        <v>79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-1.08</v>
      </c>
      <c r="U105" s="40"/>
    </row>
    <row r="106" spans="1:21" ht="18">
      <c r="A106" s="40">
        <v>105</v>
      </c>
      <c r="B106" s="39" t="s">
        <v>196</v>
      </c>
      <c r="C106" s="39" t="s">
        <v>729</v>
      </c>
      <c r="D106" s="40">
        <v>5.0599999999999996</v>
      </c>
      <c r="E106" s="40">
        <v>109.7</v>
      </c>
      <c r="F106" s="41">
        <v>132</v>
      </c>
      <c r="G106" s="40">
        <v>104.6</v>
      </c>
      <c r="H106" s="41">
        <v>112</v>
      </c>
      <c r="I106" s="40">
        <v>65.2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-12</v>
      </c>
      <c r="T106" s="40">
        <v>-0.85</v>
      </c>
      <c r="U106" s="40">
        <v>-0.1</v>
      </c>
    </row>
    <row r="107" spans="1:21" ht="18">
      <c r="A107" s="40">
        <v>106</v>
      </c>
      <c r="B107" s="39" t="s">
        <v>288</v>
      </c>
      <c r="C107" s="39" t="s">
        <v>747</v>
      </c>
      <c r="D107" s="40">
        <v>5.04</v>
      </c>
      <c r="E107" s="40">
        <v>112.1</v>
      </c>
      <c r="F107" s="41">
        <v>91</v>
      </c>
      <c r="G107" s="40">
        <v>107.1</v>
      </c>
      <c r="H107" s="41">
        <v>163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>
        <v>0.08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4.97</v>
      </c>
      <c r="E108" s="40">
        <v>109.1</v>
      </c>
      <c r="F108" s="41">
        <v>142</v>
      </c>
      <c r="G108" s="40">
        <v>104.2</v>
      </c>
      <c r="H108" s="41">
        <v>107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0.11</v>
      </c>
      <c r="U108" s="40"/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</v>
      </c>
      <c r="F109" s="41">
        <v>34</v>
      </c>
      <c r="G109" s="40">
        <v>113</v>
      </c>
      <c r="H109" s="41">
        <v>286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113.9</v>
      </c>
      <c r="F110" s="41">
        <v>75</v>
      </c>
      <c r="G110" s="40">
        <v>109.2</v>
      </c>
      <c r="H110" s="41">
        <v>209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4.66</v>
      </c>
      <c r="E111" s="40">
        <v>107.8</v>
      </c>
      <c r="F111" s="41">
        <v>170</v>
      </c>
      <c r="G111" s="40">
        <v>103.2</v>
      </c>
      <c r="H111" s="41">
        <v>90</v>
      </c>
      <c r="I111" s="40">
        <v>65.900000000000006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4.66</v>
      </c>
      <c r="E112" s="40">
        <v>107.3</v>
      </c>
      <c r="F112" s="41">
        <v>183</v>
      </c>
      <c r="G112" s="40">
        <v>102.6</v>
      </c>
      <c r="H112" s="41">
        <v>81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1.1499999999999999</v>
      </c>
      <c r="U112" s="40">
        <v>-0.1</v>
      </c>
    </row>
    <row r="113" spans="1:21" ht="18">
      <c r="A113" s="40">
        <v>112</v>
      </c>
      <c r="B113" s="39" t="s">
        <v>7</v>
      </c>
      <c r="C113" s="39" t="s">
        <v>742</v>
      </c>
      <c r="D113" s="40">
        <v>4.5</v>
      </c>
      <c r="E113" s="40">
        <v>112.8</v>
      </c>
      <c r="F113" s="41">
        <v>83</v>
      </c>
      <c r="G113" s="40">
        <v>108.3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-1</v>
      </c>
      <c r="T113" s="40">
        <v>-0.19</v>
      </c>
      <c r="U113" s="40">
        <v>-0.1</v>
      </c>
    </row>
    <row r="114" spans="1:21" ht="18">
      <c r="A114" s="40">
        <v>113</v>
      </c>
      <c r="B114" s="39" t="s">
        <v>128</v>
      </c>
      <c r="C114" s="39" t="s">
        <v>739</v>
      </c>
      <c r="D114" s="40">
        <v>4.24</v>
      </c>
      <c r="E114" s="40">
        <v>110.7</v>
      </c>
      <c r="F114" s="41">
        <v>114</v>
      </c>
      <c r="G114" s="40">
        <v>106.5</v>
      </c>
      <c r="H114" s="41">
        <v>154</v>
      </c>
      <c r="I114" s="40">
        <v>65.5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2</v>
      </c>
      <c r="T114" s="40">
        <v>0.25</v>
      </c>
      <c r="U114" s="40"/>
    </row>
    <row r="115" spans="1:21" ht="18">
      <c r="A115" s="40">
        <v>114</v>
      </c>
      <c r="B115" s="39" t="s">
        <v>264</v>
      </c>
      <c r="C115" s="39" t="s">
        <v>735</v>
      </c>
      <c r="D115" s="40">
        <v>4.07</v>
      </c>
      <c r="E115" s="40">
        <v>108.9</v>
      </c>
      <c r="F115" s="41">
        <v>144</v>
      </c>
      <c r="G115" s="40">
        <v>104.9</v>
      </c>
      <c r="H115" s="41">
        <v>115</v>
      </c>
      <c r="I115" s="40">
        <v>67.8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>
        <v>0.19</v>
      </c>
      <c r="U115" s="40">
        <v>-0.3</v>
      </c>
    </row>
    <row r="116" spans="1:21" ht="18">
      <c r="A116" s="40">
        <v>115</v>
      </c>
      <c r="B116" s="39" t="s">
        <v>378</v>
      </c>
      <c r="C116" s="39" t="s">
        <v>731</v>
      </c>
      <c r="D116" s="40">
        <v>3.91</v>
      </c>
      <c r="E116" s="40">
        <v>111.7</v>
      </c>
      <c r="F116" s="41">
        <v>97</v>
      </c>
      <c r="G116" s="40">
        <v>107.8</v>
      </c>
      <c r="H116" s="41">
        <v>179</v>
      </c>
      <c r="I116" s="40">
        <v>70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-6</v>
      </c>
      <c r="T116" s="40">
        <v>-0.27</v>
      </c>
      <c r="U116" s="40">
        <v>0.3</v>
      </c>
    </row>
    <row r="117" spans="1:21" ht="18">
      <c r="A117" s="40">
        <v>116</v>
      </c>
      <c r="B117" s="39" t="s">
        <v>36</v>
      </c>
      <c r="C117" s="39" t="s">
        <v>729</v>
      </c>
      <c r="D117" s="40">
        <v>3.91</v>
      </c>
      <c r="E117" s="40">
        <v>111.9</v>
      </c>
      <c r="F117" s="41">
        <v>95</v>
      </c>
      <c r="G117" s="40">
        <v>108</v>
      </c>
      <c r="H117" s="41">
        <v>185</v>
      </c>
      <c r="I117" s="40">
        <v>67.400000000000006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-2</v>
      </c>
      <c r="T117" s="40">
        <v>0.14000000000000001</v>
      </c>
      <c r="U117" s="40">
        <v>0.2</v>
      </c>
    </row>
    <row r="118" spans="1:21" ht="18">
      <c r="A118" s="40">
        <v>117</v>
      </c>
      <c r="B118" s="39" t="s">
        <v>158</v>
      </c>
      <c r="C118" s="39" t="s">
        <v>735</v>
      </c>
      <c r="D118" s="40">
        <v>3.6</v>
      </c>
      <c r="E118" s="40">
        <v>107.5</v>
      </c>
      <c r="F118" s="41">
        <v>176</v>
      </c>
      <c r="G118" s="40">
        <v>103.9</v>
      </c>
      <c r="H118" s="41">
        <v>104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0.96</v>
      </c>
      <c r="U118" s="40"/>
    </row>
    <row r="119" spans="1:21" ht="18">
      <c r="A119" s="40">
        <v>118</v>
      </c>
      <c r="B119" s="39" t="s">
        <v>350</v>
      </c>
      <c r="C119" s="39" t="s">
        <v>748</v>
      </c>
      <c r="D119" s="40">
        <v>3.56</v>
      </c>
      <c r="E119" s="40">
        <v>112.9</v>
      </c>
      <c r="F119" s="41">
        <v>81</v>
      </c>
      <c r="G119" s="40">
        <v>109.4</v>
      </c>
      <c r="H119" s="41">
        <v>211</v>
      </c>
      <c r="I119" s="40">
        <v>65.7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9</v>
      </c>
      <c r="T119" s="40">
        <v>1.06</v>
      </c>
      <c r="U119" s="40">
        <v>0.1</v>
      </c>
    </row>
    <row r="120" spans="1:21" ht="18">
      <c r="A120" s="40">
        <v>119</v>
      </c>
      <c r="B120" s="39" t="s">
        <v>280</v>
      </c>
      <c r="C120" s="39" t="s">
        <v>741</v>
      </c>
      <c r="D120" s="40">
        <v>3.54</v>
      </c>
      <c r="E120" s="40">
        <v>107.2</v>
      </c>
      <c r="F120" s="41">
        <v>185</v>
      </c>
      <c r="G120" s="40">
        <v>103.7</v>
      </c>
      <c r="H120" s="41">
        <v>98</v>
      </c>
      <c r="I120" s="40">
        <v>63.3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-3</v>
      </c>
      <c r="T120" s="40">
        <v>0.02</v>
      </c>
      <c r="U120" s="40">
        <v>0.2</v>
      </c>
    </row>
    <row r="121" spans="1:21" ht="18">
      <c r="A121" s="40">
        <v>120</v>
      </c>
      <c r="B121" s="39" t="s">
        <v>353</v>
      </c>
      <c r="C121" s="39" t="s">
        <v>746</v>
      </c>
      <c r="D121" s="40">
        <v>3.53</v>
      </c>
      <c r="E121" s="40">
        <v>115.8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8</v>
      </c>
      <c r="T121" s="40">
        <v>0.85</v>
      </c>
      <c r="U121" s="40"/>
    </row>
    <row r="122" spans="1:21" ht="18">
      <c r="A122" s="40">
        <v>121</v>
      </c>
      <c r="B122" s="39" t="s">
        <v>385</v>
      </c>
      <c r="C122" s="39" t="s">
        <v>733</v>
      </c>
      <c r="D122" s="40">
        <v>3.45</v>
      </c>
      <c r="E122" s="40">
        <v>108.7</v>
      </c>
      <c r="F122" s="41">
        <v>150</v>
      </c>
      <c r="G122" s="40">
        <v>105.2</v>
      </c>
      <c r="H122" s="41">
        <v>121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-8</v>
      </c>
      <c r="T122" s="40">
        <v>-0.67</v>
      </c>
      <c r="U122" s="40">
        <v>0.1</v>
      </c>
    </row>
    <row r="123" spans="1:21" ht="18">
      <c r="A123" s="40">
        <v>122</v>
      </c>
      <c r="B123" s="39" t="s">
        <v>180</v>
      </c>
      <c r="C123" s="39" t="s">
        <v>739</v>
      </c>
      <c r="D123" s="40">
        <v>3.45</v>
      </c>
      <c r="E123" s="40">
        <v>110.2</v>
      </c>
      <c r="F123" s="41">
        <v>124</v>
      </c>
      <c r="G123" s="40">
        <v>106.7</v>
      </c>
      <c r="H123" s="41">
        <v>156</v>
      </c>
      <c r="I123" s="40">
        <v>68.099999999999994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2</v>
      </c>
      <c r="T123" s="40">
        <v>0.46</v>
      </c>
      <c r="U123" s="40">
        <v>0.2</v>
      </c>
    </row>
    <row r="124" spans="1:21" ht="18">
      <c r="A124" s="40">
        <v>123</v>
      </c>
      <c r="B124" s="39" t="s">
        <v>348</v>
      </c>
      <c r="C124" s="39" t="s">
        <v>746</v>
      </c>
      <c r="D124" s="40">
        <v>3.4</v>
      </c>
      <c r="E124" s="40">
        <v>107.9</v>
      </c>
      <c r="F124" s="41">
        <v>166</v>
      </c>
      <c r="G124" s="40">
        <v>104.5</v>
      </c>
      <c r="H124" s="41">
        <v>110</v>
      </c>
      <c r="I124" s="40">
        <v>63.8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-12</v>
      </c>
      <c r="T124" s="40">
        <v>-0.94</v>
      </c>
      <c r="U124" s="40"/>
    </row>
    <row r="125" spans="1:21" ht="18">
      <c r="A125" s="40">
        <v>124</v>
      </c>
      <c r="B125" s="39" t="s">
        <v>56</v>
      </c>
      <c r="C125" s="39" t="s">
        <v>735</v>
      </c>
      <c r="D125" s="40">
        <v>3.23</v>
      </c>
      <c r="E125" s="40">
        <v>112.8</v>
      </c>
      <c r="F125" s="41">
        <v>82</v>
      </c>
      <c r="G125" s="40">
        <v>109.6</v>
      </c>
      <c r="H125" s="41">
        <v>214</v>
      </c>
      <c r="I125" s="40">
        <v>65.8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-3</v>
      </c>
      <c r="T125" s="40">
        <v>-0.28999999999999998</v>
      </c>
      <c r="U125" s="40">
        <v>-0.2</v>
      </c>
    </row>
    <row r="126" spans="1:21" ht="18">
      <c r="A126" s="40">
        <v>125</v>
      </c>
      <c r="B126" s="39" t="s">
        <v>218</v>
      </c>
      <c r="C126" s="39" t="s">
        <v>747</v>
      </c>
      <c r="D126" s="40">
        <v>3.18</v>
      </c>
      <c r="E126" s="40">
        <v>116.8</v>
      </c>
      <c r="F126" s="41">
        <v>46</v>
      </c>
      <c r="G126" s="40">
        <v>113.6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-1</v>
      </c>
      <c r="T126" s="40">
        <v>-0.13</v>
      </c>
      <c r="U126" s="40">
        <v>0.1</v>
      </c>
    </row>
    <row r="127" spans="1:21" ht="18">
      <c r="A127" s="40">
        <v>126</v>
      </c>
      <c r="B127" s="39" t="s">
        <v>76</v>
      </c>
      <c r="C127" s="39" t="s">
        <v>746</v>
      </c>
      <c r="D127" s="40">
        <v>3.17</v>
      </c>
      <c r="E127" s="40">
        <v>108.8</v>
      </c>
      <c r="F127" s="41">
        <v>146</v>
      </c>
      <c r="G127" s="40">
        <v>105.7</v>
      </c>
      <c r="H127" s="41">
        <v>136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-7</v>
      </c>
      <c r="T127" s="40">
        <v>-0.61</v>
      </c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</v>
      </c>
      <c r="E128" s="40">
        <v>115.2</v>
      </c>
      <c r="F128" s="41">
        <v>58</v>
      </c>
      <c r="G128" s="40">
        <v>112.2</v>
      </c>
      <c r="H128" s="41">
        <v>267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0.38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</v>
      </c>
      <c r="E129" s="40">
        <v>110.1</v>
      </c>
      <c r="F129" s="41">
        <v>125</v>
      </c>
      <c r="G129" s="40">
        <v>107.2</v>
      </c>
      <c r="H129" s="41">
        <v>165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0.04</v>
      </c>
      <c r="U129" s="40"/>
    </row>
    <row r="130" spans="1:21" ht="18">
      <c r="A130" s="40">
        <v>129</v>
      </c>
      <c r="B130" s="39" t="s">
        <v>314</v>
      </c>
      <c r="C130" s="39" t="s">
        <v>729</v>
      </c>
      <c r="D130" s="40">
        <v>2.9</v>
      </c>
      <c r="E130" s="40">
        <v>110.2</v>
      </c>
      <c r="F130" s="41">
        <v>120</v>
      </c>
      <c r="G130" s="40">
        <v>107.3</v>
      </c>
      <c r="H130" s="41">
        <v>169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0.59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2.85</v>
      </c>
      <c r="E131" s="40">
        <v>108.8</v>
      </c>
      <c r="F131" s="41">
        <v>148</v>
      </c>
      <c r="G131" s="40">
        <v>105.9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-0.38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106</v>
      </c>
      <c r="F132" s="41">
        <v>208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-0.04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2.63</v>
      </c>
      <c r="E133" s="40">
        <v>106</v>
      </c>
      <c r="F133" s="41">
        <v>207</v>
      </c>
      <c r="G133" s="40">
        <v>103.4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1.41</v>
      </c>
      <c r="U133" s="40">
        <v>0.1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114.7</v>
      </c>
      <c r="F134" s="41">
        <v>64</v>
      </c>
      <c r="G134" s="40">
        <v>112.1</v>
      </c>
      <c r="H134" s="41">
        <v>259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2.5299999999999998</v>
      </c>
      <c r="E135" s="40">
        <v>112</v>
      </c>
      <c r="F135" s="41">
        <v>94</v>
      </c>
      <c r="G135" s="40">
        <v>109.4</v>
      </c>
      <c r="H135" s="41">
        <v>213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0.56000000000000005</v>
      </c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86</v>
      </c>
      <c r="G136" s="40">
        <v>110.1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-0.05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2.38</v>
      </c>
      <c r="E137" s="40">
        <v>105.6</v>
      </c>
      <c r="F137" s="41">
        <v>218</v>
      </c>
      <c r="G137" s="40">
        <v>103.2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-1.05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2.2400000000000002</v>
      </c>
      <c r="E138" s="40">
        <v>109.2</v>
      </c>
      <c r="F138" s="41">
        <v>139</v>
      </c>
      <c r="G138" s="40">
        <v>107</v>
      </c>
      <c r="H138" s="41">
        <v>161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0.2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109.2</v>
      </c>
      <c r="F139" s="41">
        <v>140</v>
      </c>
      <c r="G139" s="40">
        <v>107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386</v>
      </c>
      <c r="C140" s="39" t="s">
        <v>739</v>
      </c>
      <c r="D140" s="40">
        <v>2.1800000000000002</v>
      </c>
      <c r="E140" s="40">
        <v>105.2</v>
      </c>
      <c r="F140" s="41">
        <v>220</v>
      </c>
      <c r="G140" s="40">
        <v>103</v>
      </c>
      <c r="H140" s="41">
        <v>88</v>
      </c>
      <c r="I140" s="40">
        <v>72.5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7</v>
      </c>
      <c r="T140" s="40">
        <v>0.52</v>
      </c>
      <c r="U140" s="40"/>
    </row>
    <row r="141" spans="1:21" ht="18">
      <c r="A141" s="40">
        <v>140</v>
      </c>
      <c r="B141" s="39" t="s">
        <v>62</v>
      </c>
      <c r="C141" s="39" t="s">
        <v>732</v>
      </c>
      <c r="D141" s="40">
        <v>2.1800000000000002</v>
      </c>
      <c r="E141" s="40">
        <v>108.6</v>
      </c>
      <c r="F141" s="41">
        <v>151</v>
      </c>
      <c r="G141" s="40">
        <v>106.4</v>
      </c>
      <c r="H141" s="41">
        <v>152</v>
      </c>
      <c r="I141" s="40">
        <v>67.400000000000006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3</v>
      </c>
      <c r="T141" s="40">
        <v>0.22</v>
      </c>
      <c r="U141" s="40">
        <v>-0.2</v>
      </c>
    </row>
    <row r="142" spans="1:21" ht="18">
      <c r="A142" s="40">
        <v>141</v>
      </c>
      <c r="B142" s="39" t="s">
        <v>206</v>
      </c>
      <c r="C142" s="39" t="s">
        <v>739</v>
      </c>
      <c r="D142" s="40">
        <v>2.13</v>
      </c>
      <c r="E142" s="40">
        <v>103.9</v>
      </c>
      <c r="F142" s="41">
        <v>239</v>
      </c>
      <c r="G142" s="40">
        <v>101.8</v>
      </c>
      <c r="H142" s="41">
        <v>71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-0.39</v>
      </c>
      <c r="U142" s="40">
        <v>0.1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1.89</v>
      </c>
      <c r="E143" s="40">
        <v>114.8</v>
      </c>
      <c r="F143" s="41">
        <v>62</v>
      </c>
      <c r="G143" s="40">
        <v>113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0.55000000000000004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1.69</v>
      </c>
      <c r="E144" s="40">
        <v>111.1</v>
      </c>
      <c r="F144" s="41">
        <v>104</v>
      </c>
      <c r="G144" s="40">
        <v>109.4</v>
      </c>
      <c r="H144" s="41">
        <v>212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-0.36</v>
      </c>
      <c r="U144" s="40">
        <v>0.1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</v>
      </c>
      <c r="E145" s="40">
        <v>107.3</v>
      </c>
      <c r="F145" s="41">
        <v>181</v>
      </c>
      <c r="G145" s="40">
        <v>105.7</v>
      </c>
      <c r="H145" s="41">
        <v>138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0.24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1.57</v>
      </c>
      <c r="E146" s="40">
        <v>107</v>
      </c>
      <c r="F146" s="41">
        <v>188</v>
      </c>
      <c r="G146" s="40">
        <v>105.4</v>
      </c>
      <c r="H146" s="41">
        <v>127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-0.56000000000000005</v>
      </c>
      <c r="U146" s="40">
        <v>-0.1</v>
      </c>
    </row>
    <row r="147" spans="1:21" ht="18">
      <c r="A147" s="40">
        <v>146</v>
      </c>
      <c r="B147" s="39" t="s">
        <v>12</v>
      </c>
      <c r="C147" s="39" t="s">
        <v>741</v>
      </c>
      <c r="D147" s="40">
        <v>1.51</v>
      </c>
      <c r="E147" s="40">
        <v>102.8</v>
      </c>
      <c r="F147" s="41">
        <v>255</v>
      </c>
      <c r="G147" s="40">
        <v>101.3</v>
      </c>
      <c r="H147" s="41">
        <v>64</v>
      </c>
      <c r="I147" s="40">
        <v>63.8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-0.32</v>
      </c>
      <c r="U147" s="40">
        <v>-0.2</v>
      </c>
    </row>
    <row r="148" spans="1:21" ht="18">
      <c r="A148" s="40">
        <v>147</v>
      </c>
      <c r="B148" s="39" t="s">
        <v>72</v>
      </c>
      <c r="C148" s="39" t="s">
        <v>735</v>
      </c>
      <c r="D148" s="40">
        <v>1.48</v>
      </c>
      <c r="E148" s="40">
        <v>105.6</v>
      </c>
      <c r="F148" s="41">
        <v>217</v>
      </c>
      <c r="G148" s="40">
        <v>104.2</v>
      </c>
      <c r="H148" s="41">
        <v>106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4</v>
      </c>
      <c r="T148" s="40">
        <v>0.27</v>
      </c>
      <c r="U148" s="40">
        <v>-0.1</v>
      </c>
    </row>
    <row r="149" spans="1:21" ht="18">
      <c r="A149" s="40">
        <v>148</v>
      </c>
      <c r="B149" s="39" t="s">
        <v>237</v>
      </c>
      <c r="C149" s="39" t="s">
        <v>736</v>
      </c>
      <c r="D149" s="40">
        <v>1.46</v>
      </c>
      <c r="E149" s="40">
        <v>110.5</v>
      </c>
      <c r="F149" s="41">
        <v>118</v>
      </c>
      <c r="G149" s="40">
        <v>109</v>
      </c>
      <c r="H149" s="41">
        <v>200</v>
      </c>
      <c r="I149" s="40">
        <v>67.3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6</v>
      </c>
      <c r="T149" s="40">
        <v>0.28999999999999998</v>
      </c>
      <c r="U149" s="40">
        <v>0.1</v>
      </c>
    </row>
    <row r="150" spans="1:21" ht="18">
      <c r="A150" s="40">
        <v>149</v>
      </c>
      <c r="B150" s="39" t="s">
        <v>114</v>
      </c>
      <c r="C150" s="39" t="s">
        <v>738</v>
      </c>
      <c r="D150" s="40">
        <v>1.35</v>
      </c>
      <c r="E150" s="40">
        <v>109.9</v>
      </c>
      <c r="F150" s="41">
        <v>128</v>
      </c>
      <c r="G150" s="40">
        <v>108.5</v>
      </c>
      <c r="H150" s="41">
        <v>191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-0.76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1.1299999999999999</v>
      </c>
      <c r="E151" s="40">
        <v>112.3</v>
      </c>
      <c r="F151" s="41">
        <v>90</v>
      </c>
      <c r="G151" s="40">
        <v>111.1</v>
      </c>
      <c r="H151" s="41">
        <v>243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-0.76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160</v>
      </c>
      <c r="G152" s="40">
        <v>107.3</v>
      </c>
      <c r="H152" s="41">
        <v>168</v>
      </c>
      <c r="I152" s="40">
        <v>65.099999999999994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0.2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110.7</v>
      </c>
      <c r="F153" s="41">
        <v>113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0.89</v>
      </c>
      <c r="E154" s="40">
        <v>108.6</v>
      </c>
      <c r="F154" s="41">
        <v>153</v>
      </c>
      <c r="G154" s="40">
        <v>107.7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-1.2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0.63</v>
      </c>
      <c r="E155" s="40">
        <v>109.3</v>
      </c>
      <c r="F155" s="41">
        <v>138</v>
      </c>
      <c r="G155" s="40">
        <v>108.6</v>
      </c>
      <c r="H155" s="41">
        <v>196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-0.03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0.49</v>
      </c>
      <c r="E156" s="40">
        <v>105.7</v>
      </c>
      <c r="F156" s="41">
        <v>216</v>
      </c>
      <c r="G156" s="40">
        <v>105.2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0.55000000000000004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0.46</v>
      </c>
      <c r="E157" s="40">
        <v>107.9</v>
      </c>
      <c r="F157" s="41">
        <v>167</v>
      </c>
      <c r="G157" s="40">
        <v>107.4</v>
      </c>
      <c r="H157" s="41">
        <v>172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0.28000000000000003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0.45</v>
      </c>
      <c r="E158" s="40">
        <v>106.7</v>
      </c>
      <c r="F158" s="41">
        <v>191</v>
      </c>
      <c r="G158" s="40">
        <v>106.2</v>
      </c>
      <c r="H158" s="41">
        <v>147</v>
      </c>
      <c r="I158" s="40">
        <v>66.099999999999994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1.08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105.8</v>
      </c>
      <c r="F159" s="41">
        <v>213</v>
      </c>
      <c r="G159" s="40">
        <v>105.4</v>
      </c>
      <c r="H159" s="41">
        <v>128</v>
      </c>
      <c r="I159" s="40">
        <v>68.5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82</v>
      </c>
      <c r="C160" s="39" t="s">
        <v>746</v>
      </c>
      <c r="D160" s="40">
        <v>0.36</v>
      </c>
      <c r="E160" s="40">
        <v>108.4</v>
      </c>
      <c r="F160" s="41">
        <v>156</v>
      </c>
      <c r="G160" s="40">
        <v>108.1</v>
      </c>
      <c r="H160" s="41">
        <v>186</v>
      </c>
      <c r="I160" s="40">
        <v>65.7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>
        <v>7</v>
      </c>
      <c r="T160" s="40">
        <v>0.66</v>
      </c>
      <c r="U160" s="40">
        <v>0.2</v>
      </c>
    </row>
    <row r="161" spans="1:21" ht="18">
      <c r="A161" s="40">
        <v>160</v>
      </c>
      <c r="B161" s="39" t="s">
        <v>52</v>
      </c>
      <c r="C161" s="39" t="s">
        <v>740</v>
      </c>
      <c r="D161" s="40">
        <v>0.34</v>
      </c>
      <c r="E161" s="40">
        <v>113.2</v>
      </c>
      <c r="F161" s="41">
        <v>79</v>
      </c>
      <c r="G161" s="40">
        <v>112.9</v>
      </c>
      <c r="H161" s="41">
        <v>278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1</v>
      </c>
      <c r="T161" s="40">
        <v>0.03</v>
      </c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0.25</v>
      </c>
      <c r="E162" s="40">
        <v>106.7</v>
      </c>
      <c r="F162" s="41">
        <v>190</v>
      </c>
      <c r="G162" s="40">
        <v>106.4</v>
      </c>
      <c r="H162" s="41">
        <v>151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0.06</v>
      </c>
      <c r="U162" s="40">
        <v>0.1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110.6</v>
      </c>
      <c r="F163" s="41">
        <v>115</v>
      </c>
      <c r="G163" s="40">
        <v>110.6</v>
      </c>
      <c r="H163" s="41">
        <v>236</v>
      </c>
      <c r="I163" s="40">
        <v>63.4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>
        <v>-0.1</v>
      </c>
    </row>
    <row r="164" spans="1:21" ht="18">
      <c r="A164" s="40">
        <v>163</v>
      </c>
      <c r="B164" s="39" t="s">
        <v>160</v>
      </c>
      <c r="C164" s="39" t="s">
        <v>731</v>
      </c>
      <c r="D164" s="40">
        <v>-0.11</v>
      </c>
      <c r="E164" s="40">
        <v>104.2</v>
      </c>
      <c r="F164" s="41">
        <v>234</v>
      </c>
      <c r="G164" s="40">
        <v>104.3</v>
      </c>
      <c r="H164" s="41">
        <v>109</v>
      </c>
      <c r="I164" s="40">
        <v>67.2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5</v>
      </c>
      <c r="T164" s="40">
        <v>0.66</v>
      </c>
      <c r="U164" s="40">
        <v>-0.1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-0.13</v>
      </c>
      <c r="E165" s="40">
        <v>107.5</v>
      </c>
      <c r="F165" s="41">
        <v>175</v>
      </c>
      <c r="G165" s="40">
        <v>107.7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-0.04</v>
      </c>
      <c r="U165" s="40">
        <v>0.1</v>
      </c>
    </row>
    <row r="166" spans="1:21" ht="18">
      <c r="A166" s="40">
        <v>165</v>
      </c>
      <c r="B166" s="39" t="s">
        <v>347</v>
      </c>
      <c r="C166" s="39" t="s">
        <v>742</v>
      </c>
      <c r="D166" s="40">
        <v>-0.23</v>
      </c>
      <c r="E166" s="40">
        <v>109.4</v>
      </c>
      <c r="F166" s="41">
        <v>137</v>
      </c>
      <c r="G166" s="40">
        <v>109.6</v>
      </c>
      <c r="H166" s="41">
        <v>216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1</v>
      </c>
      <c r="T166" s="40">
        <v>0.23</v>
      </c>
      <c r="U166" s="40"/>
    </row>
    <row r="167" spans="1:21" ht="18">
      <c r="A167" s="40">
        <v>166</v>
      </c>
      <c r="B167" s="39" t="s">
        <v>175</v>
      </c>
      <c r="C167" s="39" t="s">
        <v>749</v>
      </c>
      <c r="D167" s="40">
        <v>-0.28000000000000003</v>
      </c>
      <c r="E167" s="40">
        <v>104.9</v>
      </c>
      <c r="F167" s="41">
        <v>224</v>
      </c>
      <c r="G167" s="40">
        <v>105.2</v>
      </c>
      <c r="H167" s="41">
        <v>119</v>
      </c>
      <c r="I167" s="40">
        <v>66.2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-3</v>
      </c>
      <c r="T167" s="40">
        <v>-0.41</v>
      </c>
      <c r="U167" s="40">
        <v>-0.1</v>
      </c>
    </row>
    <row r="168" spans="1:21" ht="18">
      <c r="A168" s="40">
        <v>167</v>
      </c>
      <c r="B168" s="39" t="s">
        <v>270</v>
      </c>
      <c r="C168" s="39" t="s">
        <v>734</v>
      </c>
      <c r="D168" s="40">
        <v>-0.28999999999999998</v>
      </c>
      <c r="E168" s="40">
        <v>109.5</v>
      </c>
      <c r="F168" s="41">
        <v>134</v>
      </c>
      <c r="G168" s="40">
        <v>109.8</v>
      </c>
      <c r="H168" s="41">
        <v>219</v>
      </c>
      <c r="I168" s="40">
        <v>66.099999999999994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-1</v>
      </c>
      <c r="T168" s="40">
        <v>-0.3</v>
      </c>
      <c r="U168" s="40">
        <v>0.3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-0.41</v>
      </c>
      <c r="E169" s="40">
        <v>109.2</v>
      </c>
      <c r="F169" s="41">
        <v>141</v>
      </c>
      <c r="G169" s="40">
        <v>109.6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0.19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-0.47</v>
      </c>
      <c r="E170" s="40">
        <v>110.2</v>
      </c>
      <c r="F170" s="41">
        <v>123</v>
      </c>
      <c r="G170" s="40">
        <v>110.7</v>
      </c>
      <c r="H170" s="41">
        <v>237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-0.25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-0.55000000000000004</v>
      </c>
      <c r="E171" s="40">
        <v>102.2</v>
      </c>
      <c r="F171" s="41">
        <v>267</v>
      </c>
      <c r="G171" s="40">
        <v>102.8</v>
      </c>
      <c r="H171" s="41">
        <v>85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-0.28000000000000003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-0.56999999999999995</v>
      </c>
      <c r="E172" s="40">
        <v>108.6</v>
      </c>
      <c r="F172" s="41">
        <v>152</v>
      </c>
      <c r="G172" s="40">
        <v>109.2</v>
      </c>
      <c r="H172" s="41">
        <v>210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0.63</v>
      </c>
      <c r="U172" s="40"/>
    </row>
    <row r="173" spans="1:21" ht="18">
      <c r="A173" s="40">
        <v>172</v>
      </c>
      <c r="B173" s="39" t="s">
        <v>129</v>
      </c>
      <c r="C173" s="39" t="s">
        <v>744</v>
      </c>
      <c r="D173" s="40">
        <v>-0.63</v>
      </c>
      <c r="E173" s="40">
        <v>108.3</v>
      </c>
      <c r="F173" s="41">
        <v>159</v>
      </c>
      <c r="G173" s="40">
        <v>109</v>
      </c>
      <c r="H173" s="41">
        <v>199</v>
      </c>
      <c r="I173" s="40">
        <v>70.400000000000006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-0.82</v>
      </c>
      <c r="U173" s="40">
        <v>0.2</v>
      </c>
    </row>
    <row r="174" spans="1:21" ht="18">
      <c r="A174" s="40">
        <v>173</v>
      </c>
      <c r="B174" s="39" t="s">
        <v>213</v>
      </c>
      <c r="C174" s="39" t="s">
        <v>748</v>
      </c>
      <c r="D174" s="40">
        <v>-0.69</v>
      </c>
      <c r="E174" s="40">
        <v>107.9</v>
      </c>
      <c r="F174" s="41">
        <v>168</v>
      </c>
      <c r="G174" s="40">
        <v>108.5</v>
      </c>
      <c r="H174" s="41">
        <v>193</v>
      </c>
      <c r="I174" s="40">
        <v>65.2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-1</v>
      </c>
      <c r="T174" s="40">
        <v>-0.41</v>
      </c>
      <c r="U174" s="40">
        <v>0.1</v>
      </c>
    </row>
    <row r="175" spans="1:21" ht="18">
      <c r="A175" s="40">
        <v>174</v>
      </c>
      <c r="B175" s="39" t="s">
        <v>212</v>
      </c>
      <c r="C175" s="39" t="s">
        <v>752</v>
      </c>
      <c r="D175" s="40">
        <v>-0.79</v>
      </c>
      <c r="E175" s="40">
        <v>108.4</v>
      </c>
      <c r="F175" s="41">
        <v>157</v>
      </c>
      <c r="G175" s="40">
        <v>109.1</v>
      </c>
      <c r="H175" s="41">
        <v>208</v>
      </c>
      <c r="I175" s="40">
        <v>66.599999999999994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>
        <v>3</v>
      </c>
      <c r="T175" s="40">
        <v>-0.03</v>
      </c>
      <c r="U175" s="40"/>
    </row>
    <row r="176" spans="1:21" ht="18">
      <c r="A176" s="40">
        <v>175</v>
      </c>
      <c r="B176" s="39" t="s">
        <v>24</v>
      </c>
      <c r="C176" s="39" t="s">
        <v>729</v>
      </c>
      <c r="D176" s="40">
        <v>-1.07</v>
      </c>
      <c r="E176" s="40">
        <v>105.9</v>
      </c>
      <c r="F176" s="41">
        <v>209</v>
      </c>
      <c r="G176" s="40">
        <v>107</v>
      </c>
      <c r="H176" s="41">
        <v>162</v>
      </c>
      <c r="I176" s="40">
        <v>66.400000000000006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-6</v>
      </c>
      <c r="T176" s="40">
        <v>-0.37</v>
      </c>
      <c r="U176" s="40"/>
    </row>
    <row r="177" spans="1:21" ht="18">
      <c r="A177" s="40">
        <v>176</v>
      </c>
      <c r="B177" s="39" t="s">
        <v>126</v>
      </c>
      <c r="C177" s="39" t="s">
        <v>742</v>
      </c>
      <c r="D177" s="40">
        <v>-1.08</v>
      </c>
      <c r="E177" s="40">
        <v>102</v>
      </c>
      <c r="F177" s="41">
        <v>275</v>
      </c>
      <c r="G177" s="40">
        <v>103.1</v>
      </c>
      <c r="H177" s="41">
        <v>89</v>
      </c>
      <c r="I177" s="40">
        <v>67.900000000000006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-7</v>
      </c>
      <c r="T177" s="40">
        <v>-0.41</v>
      </c>
      <c r="U177" s="40">
        <v>0.2</v>
      </c>
    </row>
    <row r="178" spans="1:21" ht="18">
      <c r="A178" s="40">
        <v>177</v>
      </c>
      <c r="B178" s="39" t="s">
        <v>279</v>
      </c>
      <c r="C178" s="39" t="s">
        <v>744</v>
      </c>
      <c r="D178" s="40">
        <v>-1.08</v>
      </c>
      <c r="E178" s="40">
        <v>107.4</v>
      </c>
      <c r="F178" s="41">
        <v>180</v>
      </c>
      <c r="G178" s="40">
        <v>108.4</v>
      </c>
      <c r="H178" s="41">
        <v>190</v>
      </c>
      <c r="I178" s="40">
        <v>67.7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-9</v>
      </c>
      <c r="T178" s="40">
        <v>-0.59</v>
      </c>
      <c r="U178" s="40">
        <v>-0.1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-1.18</v>
      </c>
      <c r="E179" s="40">
        <v>106.5</v>
      </c>
      <c r="F179" s="41">
        <v>193</v>
      </c>
      <c r="G179" s="40">
        <v>107.7</v>
      </c>
      <c r="H179" s="41">
        <v>177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0.21</v>
      </c>
      <c r="U179" s="40"/>
    </row>
    <row r="180" spans="1:21" ht="18">
      <c r="A180" s="40">
        <v>179</v>
      </c>
      <c r="B180" s="39" t="s">
        <v>253</v>
      </c>
      <c r="C180" s="39" t="s">
        <v>737</v>
      </c>
      <c r="D180" s="40">
        <v>-1.19</v>
      </c>
      <c r="E180" s="40">
        <v>106.7</v>
      </c>
      <c r="F180" s="41">
        <v>189</v>
      </c>
      <c r="G180" s="40">
        <v>107.9</v>
      </c>
      <c r="H180" s="41">
        <v>181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3</v>
      </c>
      <c r="T180" s="40">
        <v>-0.06</v>
      </c>
      <c r="U180" s="40"/>
    </row>
    <row r="181" spans="1:21" ht="18">
      <c r="A181" s="40">
        <v>180</v>
      </c>
      <c r="B181" s="39" t="s">
        <v>188</v>
      </c>
      <c r="C181" s="39" t="s">
        <v>751</v>
      </c>
      <c r="D181" s="40">
        <v>-1.27</v>
      </c>
      <c r="E181" s="40">
        <v>111.4</v>
      </c>
      <c r="F181" s="41">
        <v>99</v>
      </c>
      <c r="G181" s="40">
        <v>112.7</v>
      </c>
      <c r="H181" s="41">
        <v>276</v>
      </c>
      <c r="I181" s="40">
        <v>67.400000000000006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>
        <v>-7.0000000000000007E-2</v>
      </c>
      <c r="U181" s="40">
        <v>-0.1</v>
      </c>
    </row>
    <row r="182" spans="1:21" ht="18">
      <c r="A182" s="40">
        <v>181</v>
      </c>
      <c r="B182" s="39" t="s">
        <v>396</v>
      </c>
      <c r="C182" s="39" t="s">
        <v>734</v>
      </c>
      <c r="D182" s="40">
        <v>-1.28</v>
      </c>
      <c r="E182" s="40">
        <v>104.2</v>
      </c>
      <c r="F182" s="41">
        <v>235</v>
      </c>
      <c r="G182" s="40">
        <v>105.5</v>
      </c>
      <c r="H182" s="41">
        <v>132</v>
      </c>
      <c r="I182" s="40">
        <v>64.900000000000006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-6</v>
      </c>
      <c r="T182" s="40">
        <v>-0.52</v>
      </c>
      <c r="U182" s="40">
        <v>0.1</v>
      </c>
    </row>
    <row r="183" spans="1:21" ht="18">
      <c r="A183" s="40">
        <v>182</v>
      </c>
      <c r="B183" s="39" t="s">
        <v>203</v>
      </c>
      <c r="C183" s="39" t="s">
        <v>737</v>
      </c>
      <c r="D183" s="40">
        <v>-1.33</v>
      </c>
      <c r="E183" s="40">
        <v>107.3</v>
      </c>
      <c r="F183" s="41">
        <v>182</v>
      </c>
      <c r="G183" s="40">
        <v>108.6</v>
      </c>
      <c r="H183" s="41">
        <v>195</v>
      </c>
      <c r="I183" s="40">
        <v>68.2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3</v>
      </c>
      <c r="T183" s="40">
        <v>0.04</v>
      </c>
      <c r="U183" s="40"/>
    </row>
    <row r="184" spans="1:21" ht="18">
      <c r="A184" s="40">
        <v>183</v>
      </c>
      <c r="B184" s="39" t="s">
        <v>78</v>
      </c>
      <c r="C184" s="39" t="s">
        <v>742</v>
      </c>
      <c r="D184" s="40">
        <v>-1.36</v>
      </c>
      <c r="E184" s="40">
        <v>109.6</v>
      </c>
      <c r="F184" s="41">
        <v>133</v>
      </c>
      <c r="G184" s="40">
        <v>110.9</v>
      </c>
      <c r="H184" s="41">
        <v>239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</v>
      </c>
      <c r="U184" s="40">
        <v>-0.3</v>
      </c>
    </row>
    <row r="185" spans="1:21" ht="18">
      <c r="A185" s="40">
        <v>184</v>
      </c>
      <c r="B185" s="39" t="s">
        <v>9</v>
      </c>
      <c r="C185" s="39" t="s">
        <v>745</v>
      </c>
      <c r="D185" s="40">
        <v>-1.47</v>
      </c>
      <c r="E185" s="40">
        <v>110.8</v>
      </c>
      <c r="F185" s="41">
        <v>111</v>
      </c>
      <c r="G185" s="40">
        <v>112.3</v>
      </c>
      <c r="H185" s="41">
        <v>269</v>
      </c>
      <c r="I185" s="40">
        <v>68.3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-8</v>
      </c>
      <c r="T185" s="40">
        <v>-0.77</v>
      </c>
      <c r="U185" s="40">
        <v>0.1</v>
      </c>
    </row>
    <row r="186" spans="1:21" ht="18">
      <c r="A186" s="40">
        <v>185</v>
      </c>
      <c r="B186" s="39" t="s">
        <v>140</v>
      </c>
      <c r="C186" s="39" t="s">
        <v>737</v>
      </c>
      <c r="D186" s="40">
        <v>-1.49</v>
      </c>
      <c r="E186" s="40">
        <v>103.8</v>
      </c>
      <c r="F186" s="41">
        <v>243</v>
      </c>
      <c r="G186" s="40">
        <v>105.2</v>
      </c>
      <c r="H186" s="41">
        <v>123</v>
      </c>
      <c r="I186" s="40">
        <v>65.599999999999994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1</v>
      </c>
      <c r="T186" s="40">
        <v>-0.09</v>
      </c>
      <c r="U186" s="40"/>
    </row>
    <row r="187" spans="1:21" ht="18">
      <c r="A187" s="40">
        <v>186</v>
      </c>
      <c r="B187" s="39" t="s">
        <v>166</v>
      </c>
      <c r="C187" s="39" t="s">
        <v>741</v>
      </c>
      <c r="D187" s="40">
        <v>-1.53</v>
      </c>
      <c r="E187" s="40">
        <v>106.3</v>
      </c>
      <c r="F187" s="41">
        <v>198</v>
      </c>
      <c r="G187" s="40">
        <v>107.8</v>
      </c>
      <c r="H187" s="41">
        <v>180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0.24</v>
      </c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-1.69</v>
      </c>
      <c r="E188" s="40">
        <v>103.8</v>
      </c>
      <c r="F188" s="41">
        <v>242</v>
      </c>
      <c r="G188" s="40">
        <v>105.5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-10</v>
      </c>
      <c r="T188" s="40">
        <v>-0.96</v>
      </c>
      <c r="U188" s="40">
        <v>0.1</v>
      </c>
    </row>
    <row r="189" spans="1:21" ht="18">
      <c r="A189" s="40">
        <v>188</v>
      </c>
      <c r="B189" s="39" t="s">
        <v>292</v>
      </c>
      <c r="C189" s="39" t="s">
        <v>737</v>
      </c>
      <c r="D189" s="40">
        <v>-1.84</v>
      </c>
      <c r="E189" s="40">
        <v>105.9</v>
      </c>
      <c r="F189" s="41">
        <v>210</v>
      </c>
      <c r="G189" s="40">
        <v>107.8</v>
      </c>
      <c r="H189" s="41">
        <v>178</v>
      </c>
      <c r="I189" s="40">
        <v>67.599999999999994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>
        <v>-0.09</v>
      </c>
      <c r="U189" s="40"/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114.5</v>
      </c>
      <c r="F190" s="41">
        <v>65</v>
      </c>
      <c r="G190" s="40">
        <v>116.4</v>
      </c>
      <c r="H190" s="41">
        <v>335</v>
      </c>
      <c r="I190" s="40">
        <v>67.400000000000006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-2.0699999999999998</v>
      </c>
      <c r="E191" s="40">
        <v>111.1</v>
      </c>
      <c r="F191" s="41">
        <v>105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-0.04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-2.11</v>
      </c>
      <c r="E192" s="40">
        <v>105.2</v>
      </c>
      <c r="F192" s="41">
        <v>219</v>
      </c>
      <c r="G192" s="40">
        <v>107.3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0.48</v>
      </c>
      <c r="U192" s="40">
        <v>0.2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-2.2400000000000002</v>
      </c>
      <c r="E193" s="40">
        <v>107.8</v>
      </c>
      <c r="F193" s="41">
        <v>172</v>
      </c>
      <c r="G193" s="40">
        <v>110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-1.67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-2.4</v>
      </c>
      <c r="E194" s="40">
        <v>106.1</v>
      </c>
      <c r="F194" s="41">
        <v>203</v>
      </c>
      <c r="G194" s="40">
        <v>108.5</v>
      </c>
      <c r="H194" s="41">
        <v>194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-0.97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-2.4300000000000002</v>
      </c>
      <c r="E195" s="40">
        <v>107.7</v>
      </c>
      <c r="F195" s="41">
        <v>173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110.8</v>
      </c>
      <c r="F196" s="41">
        <v>110</v>
      </c>
      <c r="G196" s="40">
        <v>113.3</v>
      </c>
      <c r="H196" s="41">
        <v>295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-0.28000000000000003</v>
      </c>
      <c r="U196" s="40">
        <v>0.1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227</v>
      </c>
      <c r="G197" s="40">
        <v>107.3</v>
      </c>
      <c r="H197" s="41">
        <v>167</v>
      </c>
      <c r="I197" s="40">
        <v>68.900000000000006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0.14000000000000001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107.9</v>
      </c>
      <c r="F198" s="41">
        <v>165</v>
      </c>
      <c r="G198" s="40">
        <v>110.6</v>
      </c>
      <c r="H198" s="41">
        <v>235</v>
      </c>
      <c r="I198" s="40">
        <v>72.900000000000006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>
        <v>-0.1</v>
      </c>
    </row>
    <row r="199" spans="1:21" ht="18">
      <c r="A199" s="40">
        <v>198</v>
      </c>
      <c r="B199" s="39" t="s">
        <v>499</v>
      </c>
      <c r="C199" s="39" t="s">
        <v>753</v>
      </c>
      <c r="D199" s="40">
        <v>-2.73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0.11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-2.78</v>
      </c>
      <c r="E200" s="40">
        <v>102.9</v>
      </c>
      <c r="F200" s="41">
        <v>253</v>
      </c>
      <c r="G200" s="40">
        <v>105.7</v>
      </c>
      <c r="H200" s="41">
        <v>139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-0.24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-2.79</v>
      </c>
      <c r="E201" s="40">
        <v>102.5</v>
      </c>
      <c r="F201" s="41">
        <v>261</v>
      </c>
      <c r="G201" s="40">
        <v>105.3</v>
      </c>
      <c r="H201" s="41">
        <v>126</v>
      </c>
      <c r="I201" s="40">
        <v>71.8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0.01</v>
      </c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252</v>
      </c>
      <c r="G202" s="40">
        <v>105.8</v>
      </c>
      <c r="H202" s="41">
        <v>141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-0.05</v>
      </c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-2.96</v>
      </c>
      <c r="E203" s="40">
        <v>103.5</v>
      </c>
      <c r="F203" s="41">
        <v>246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>
        <v>1</v>
      </c>
      <c r="T203" s="40">
        <v>0.03</v>
      </c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105.9</v>
      </c>
      <c r="F204" s="41">
        <v>211</v>
      </c>
      <c r="G204" s="40">
        <v>109</v>
      </c>
      <c r="H204" s="41">
        <v>198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1</v>
      </c>
      <c r="T204" s="40">
        <v>0.05</v>
      </c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102.9</v>
      </c>
      <c r="F205" s="41">
        <v>254</v>
      </c>
      <c r="G205" s="40">
        <v>106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-0.16</v>
      </c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103.3</v>
      </c>
      <c r="F206" s="41">
        <v>248</v>
      </c>
      <c r="G206" s="40">
        <v>106.4</v>
      </c>
      <c r="H206" s="41">
        <v>150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1.01</v>
      </c>
      <c r="U206" s="40">
        <v>0.1</v>
      </c>
    </row>
    <row r="207" spans="1:21" ht="18">
      <c r="A207" s="40">
        <v>206</v>
      </c>
      <c r="B207" s="39" t="s">
        <v>377</v>
      </c>
      <c r="C207" s="39" t="s">
        <v>751</v>
      </c>
      <c r="D207" s="40">
        <v>-3.31</v>
      </c>
      <c r="E207" s="40">
        <v>102.1</v>
      </c>
      <c r="F207" s="41">
        <v>271</v>
      </c>
      <c r="G207" s="40">
        <v>105.5</v>
      </c>
      <c r="H207" s="41">
        <v>130</v>
      </c>
      <c r="I207" s="40">
        <v>68.8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13</v>
      </c>
      <c r="T207" s="40">
        <v>1.04</v>
      </c>
      <c r="U207" s="40">
        <v>-0.4</v>
      </c>
    </row>
    <row r="208" spans="1:21" ht="18">
      <c r="A208" s="40">
        <v>207</v>
      </c>
      <c r="B208" s="39" t="s">
        <v>272</v>
      </c>
      <c r="C208" s="39" t="s">
        <v>732</v>
      </c>
      <c r="D208" s="40">
        <v>-3.32</v>
      </c>
      <c r="E208" s="40">
        <v>100.6</v>
      </c>
      <c r="F208" s="41">
        <v>305</v>
      </c>
      <c r="G208" s="40">
        <v>103.9</v>
      </c>
      <c r="H208" s="41">
        <v>103</v>
      </c>
      <c r="I208" s="40">
        <v>64.3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3</v>
      </c>
      <c r="T208" s="40">
        <v>0.16</v>
      </c>
      <c r="U208" s="40">
        <v>0.1</v>
      </c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102</v>
      </c>
      <c r="F209" s="41">
        <v>276</v>
      </c>
      <c r="G209" s="40">
        <v>105.3</v>
      </c>
      <c r="H209" s="41">
        <v>125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2</v>
      </c>
      <c r="T209" s="40">
        <v>0.05</v>
      </c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-3.38</v>
      </c>
      <c r="E210" s="40">
        <v>109.4</v>
      </c>
      <c r="F210" s="41">
        <v>136</v>
      </c>
      <c r="G210" s="40">
        <v>112.8</v>
      </c>
      <c r="H210" s="41">
        <v>277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-4</v>
      </c>
      <c r="T210" s="40">
        <v>-0.59</v>
      </c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-3.51</v>
      </c>
      <c r="E211" s="40">
        <v>99.2</v>
      </c>
      <c r="F211" s="41">
        <v>321</v>
      </c>
      <c r="G211" s="40">
        <v>102.8</v>
      </c>
      <c r="H211" s="41">
        <v>84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-0.75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108.5</v>
      </c>
      <c r="F212" s="41">
        <v>154</v>
      </c>
      <c r="G212" s="40">
        <v>112.1</v>
      </c>
      <c r="H212" s="41">
        <v>258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-0.17</v>
      </c>
      <c r="U212" s="40"/>
    </row>
    <row r="213" spans="1:21" ht="18">
      <c r="A213" s="40">
        <v>212</v>
      </c>
      <c r="B213" s="39" t="s">
        <v>118</v>
      </c>
      <c r="C213" s="39" t="s">
        <v>738</v>
      </c>
      <c r="D213" s="40">
        <v>-3.76</v>
      </c>
      <c r="E213" s="40">
        <v>108.1</v>
      </c>
      <c r="F213" s="41">
        <v>164</v>
      </c>
      <c r="G213" s="40">
        <v>111.9</v>
      </c>
      <c r="H213" s="41">
        <v>255</v>
      </c>
      <c r="I213" s="40">
        <v>72.3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-3</v>
      </c>
      <c r="T213" s="40">
        <v>-0.26</v>
      </c>
      <c r="U213" s="40"/>
    </row>
    <row r="214" spans="1:21" ht="18">
      <c r="A214" s="40">
        <v>213</v>
      </c>
      <c r="B214" s="39" t="s">
        <v>6</v>
      </c>
      <c r="C214" s="39" t="s">
        <v>743</v>
      </c>
      <c r="D214" s="40">
        <v>-3.9</v>
      </c>
      <c r="E214" s="40">
        <v>99.9</v>
      </c>
      <c r="F214" s="41">
        <v>313</v>
      </c>
      <c r="G214" s="40">
        <v>103.8</v>
      </c>
      <c r="H214" s="41">
        <v>102</v>
      </c>
      <c r="I214" s="40">
        <v>69.2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-12</v>
      </c>
      <c r="T214" s="40">
        <v>-1.1200000000000001</v>
      </c>
      <c r="U214" s="40"/>
    </row>
    <row r="215" spans="1:21" ht="18">
      <c r="A215" s="40">
        <v>214</v>
      </c>
      <c r="B215" s="39" t="s">
        <v>417</v>
      </c>
      <c r="C215" s="39" t="s">
        <v>736</v>
      </c>
      <c r="D215" s="40">
        <v>-3.94</v>
      </c>
      <c r="E215" s="40">
        <v>108.2</v>
      </c>
      <c r="F215" s="41">
        <v>163</v>
      </c>
      <c r="G215" s="40">
        <v>112.2</v>
      </c>
      <c r="H215" s="41">
        <v>264</v>
      </c>
      <c r="I215" s="40">
        <v>74.400000000000006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-6</v>
      </c>
      <c r="T215" s="40">
        <v>-0.41</v>
      </c>
      <c r="U215" s="40">
        <v>0.2</v>
      </c>
    </row>
    <row r="216" spans="1:21" ht="18">
      <c r="A216" s="40">
        <v>215</v>
      </c>
      <c r="B216" s="39" t="s">
        <v>364</v>
      </c>
      <c r="C216" s="39" t="s">
        <v>733</v>
      </c>
      <c r="D216" s="40">
        <v>-3.96</v>
      </c>
      <c r="E216" s="40">
        <v>107.5</v>
      </c>
      <c r="F216" s="41">
        <v>177</v>
      </c>
      <c r="G216" s="40">
        <v>111.5</v>
      </c>
      <c r="H216" s="41">
        <v>250</v>
      </c>
      <c r="I216" s="40">
        <v>70.3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1</v>
      </c>
      <c r="T216" s="40">
        <v>-0.06</v>
      </c>
      <c r="U216" s="40">
        <v>0.1</v>
      </c>
    </row>
    <row r="217" spans="1:21" ht="18">
      <c r="A217" s="40">
        <v>216</v>
      </c>
      <c r="B217" s="39" t="s">
        <v>69</v>
      </c>
      <c r="C217" s="39" t="s">
        <v>750</v>
      </c>
      <c r="D217" s="40">
        <v>-4.07</v>
      </c>
      <c r="E217" s="40">
        <v>102.1</v>
      </c>
      <c r="F217" s="41">
        <v>273</v>
      </c>
      <c r="G217" s="40">
        <v>106.2</v>
      </c>
      <c r="H217" s="41">
        <v>146</v>
      </c>
      <c r="I217" s="40">
        <v>66.3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>
        <v>-0.03</v>
      </c>
      <c r="U217" s="40">
        <v>0.1</v>
      </c>
    </row>
    <row r="218" spans="1:21" ht="18">
      <c r="A218" s="40">
        <v>217</v>
      </c>
      <c r="B218" s="39" t="s">
        <v>25</v>
      </c>
      <c r="C218" s="39" t="s">
        <v>748</v>
      </c>
      <c r="D218" s="40">
        <v>-4.08</v>
      </c>
      <c r="E218" s="40">
        <v>104.9</v>
      </c>
      <c r="F218" s="41">
        <v>222</v>
      </c>
      <c r="G218" s="40">
        <v>109</v>
      </c>
      <c r="H218" s="41">
        <v>201</v>
      </c>
      <c r="I218" s="40">
        <v>67.7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9</v>
      </c>
      <c r="T218" s="40">
        <v>0.44</v>
      </c>
      <c r="U218" s="40">
        <v>-0.4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106.5</v>
      </c>
      <c r="F219" s="41">
        <v>194</v>
      </c>
      <c r="G219" s="40">
        <v>110.6</v>
      </c>
      <c r="H219" s="41">
        <v>234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0.35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-4.12</v>
      </c>
      <c r="E220" s="40">
        <v>108.8</v>
      </c>
      <c r="F220" s="41">
        <v>147</v>
      </c>
      <c r="G220" s="40">
        <v>112.9</v>
      </c>
      <c r="H220" s="41">
        <v>281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258</v>
      </c>
      <c r="C221" s="39" t="s">
        <v>742</v>
      </c>
      <c r="D221" s="40">
        <v>-4.2699999999999996</v>
      </c>
      <c r="E221" s="40">
        <v>106.4</v>
      </c>
      <c r="F221" s="41">
        <v>196</v>
      </c>
      <c r="G221" s="40">
        <v>110.7</v>
      </c>
      <c r="H221" s="41">
        <v>238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3</v>
      </c>
      <c r="T221" s="40">
        <v>0.16</v>
      </c>
      <c r="U221" s="40">
        <v>-0.1</v>
      </c>
    </row>
    <row r="222" spans="1:21" ht="18">
      <c r="A222" s="40">
        <v>221</v>
      </c>
      <c r="B222" s="39" t="s">
        <v>100</v>
      </c>
      <c r="C222" s="39" t="s">
        <v>748</v>
      </c>
      <c r="D222" s="40">
        <v>-4.3099999999999996</v>
      </c>
      <c r="E222" s="40">
        <v>104.7</v>
      </c>
      <c r="F222" s="41">
        <v>229</v>
      </c>
      <c r="G222" s="40">
        <v>109</v>
      </c>
      <c r="H222" s="41">
        <v>202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>
        <v>3</v>
      </c>
      <c r="T222" s="40">
        <v>0.19</v>
      </c>
      <c r="U222" s="40">
        <v>0.2</v>
      </c>
    </row>
    <row r="223" spans="1:21" ht="18">
      <c r="A223" s="40">
        <v>222</v>
      </c>
      <c r="B223" s="39" t="s">
        <v>483</v>
      </c>
      <c r="C223" s="39" t="s">
        <v>736</v>
      </c>
      <c r="D223" s="40">
        <v>-4.3899999999999997</v>
      </c>
      <c r="E223" s="40">
        <v>103.6</v>
      </c>
      <c r="F223" s="41">
        <v>245</v>
      </c>
      <c r="G223" s="40">
        <v>108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>
        <v>-0.19</v>
      </c>
      <c r="U223" s="40">
        <v>0.1</v>
      </c>
    </row>
    <row r="224" spans="1:21" ht="18">
      <c r="A224" s="40">
        <v>223</v>
      </c>
      <c r="B224" s="39" t="s">
        <v>59</v>
      </c>
      <c r="C224" s="39" t="s">
        <v>757</v>
      </c>
      <c r="D224" s="40">
        <v>-4.5199999999999996</v>
      </c>
      <c r="E224" s="40">
        <v>102.4</v>
      </c>
      <c r="F224" s="41">
        <v>263</v>
      </c>
      <c r="G224" s="40">
        <v>106.9</v>
      </c>
      <c r="H224" s="41">
        <v>159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2</v>
      </c>
      <c r="T224" s="40">
        <v>-0.02</v>
      </c>
      <c r="U224" s="40">
        <v>-0.1</v>
      </c>
    </row>
    <row r="225" spans="1:21" ht="18">
      <c r="A225" s="40">
        <v>224</v>
      </c>
      <c r="B225" s="39" t="s">
        <v>285</v>
      </c>
      <c r="C225" s="39" t="s">
        <v>756</v>
      </c>
      <c r="D225" s="40">
        <v>-4.59</v>
      </c>
      <c r="E225" s="40">
        <v>100.9</v>
      </c>
      <c r="F225" s="41">
        <v>297</v>
      </c>
      <c r="G225" s="40">
        <v>105.5</v>
      </c>
      <c r="H225" s="41">
        <v>133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1</v>
      </c>
      <c r="T225" s="40">
        <v>-0.03</v>
      </c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-4.6500000000000004</v>
      </c>
      <c r="E226" s="40">
        <v>99.1</v>
      </c>
      <c r="F226" s="41">
        <v>323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-1</v>
      </c>
      <c r="T226" s="40">
        <v>-0.53</v>
      </c>
      <c r="U226" s="40"/>
    </row>
    <row r="227" spans="1:21" ht="18">
      <c r="A227" s="40">
        <v>226</v>
      </c>
      <c r="B227" s="39" t="s">
        <v>327</v>
      </c>
      <c r="C227" s="39" t="s">
        <v>744</v>
      </c>
      <c r="D227" s="40">
        <v>-4.72</v>
      </c>
      <c r="E227" s="40">
        <v>111.3</v>
      </c>
      <c r="F227" s="41">
        <v>100</v>
      </c>
      <c r="G227" s="40">
        <v>116</v>
      </c>
      <c r="H227" s="41">
        <v>331</v>
      </c>
      <c r="I227" s="40">
        <v>68.400000000000006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-8</v>
      </c>
      <c r="T227" s="40">
        <v>-1.27</v>
      </c>
      <c r="U227" s="40">
        <v>0.1</v>
      </c>
    </row>
    <row r="228" spans="1:21" ht="18">
      <c r="A228" s="40">
        <v>227</v>
      </c>
      <c r="B228" s="39" t="s">
        <v>301</v>
      </c>
      <c r="C228" s="39" t="s">
        <v>735</v>
      </c>
      <c r="D228" s="40">
        <v>-4.91</v>
      </c>
      <c r="E228" s="40">
        <v>106.3</v>
      </c>
      <c r="F228" s="41">
        <v>200</v>
      </c>
      <c r="G228" s="40">
        <v>111.2</v>
      </c>
      <c r="H228" s="41">
        <v>245</v>
      </c>
      <c r="I228" s="40">
        <v>69.900000000000006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>
        <v>3</v>
      </c>
      <c r="T228" s="40">
        <v>0.25</v>
      </c>
      <c r="U228" s="40">
        <v>0.2</v>
      </c>
    </row>
    <row r="229" spans="1:21" ht="18">
      <c r="A229" s="40">
        <v>228</v>
      </c>
      <c r="B229" s="39" t="s">
        <v>421</v>
      </c>
      <c r="C229" s="39" t="s">
        <v>736</v>
      </c>
      <c r="D229" s="40">
        <v>-5.24</v>
      </c>
      <c r="E229" s="40">
        <v>97.5</v>
      </c>
      <c r="F229" s="41">
        <v>336</v>
      </c>
      <c r="G229" s="40">
        <v>102.7</v>
      </c>
      <c r="H229" s="41">
        <v>83</v>
      </c>
      <c r="I229" s="40">
        <v>67.3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</v>
      </c>
      <c r="T229" s="40">
        <v>-0.06</v>
      </c>
      <c r="U229" s="40"/>
    </row>
    <row r="230" spans="1:21" ht="18">
      <c r="A230" s="40">
        <v>229</v>
      </c>
      <c r="B230" s="39" t="s">
        <v>444</v>
      </c>
      <c r="C230" s="39" t="s">
        <v>731</v>
      </c>
      <c r="D230" s="40">
        <v>-5.34</v>
      </c>
      <c r="E230" s="40">
        <v>106</v>
      </c>
      <c r="F230" s="41">
        <v>206</v>
      </c>
      <c r="G230" s="40">
        <v>111.4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-0.87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-5.37</v>
      </c>
      <c r="E231" s="40">
        <v>101.8</v>
      </c>
      <c r="F231" s="41">
        <v>281</v>
      </c>
      <c r="G231" s="40">
        <v>107.2</v>
      </c>
      <c r="H231" s="41">
        <v>166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-0.76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102.4</v>
      </c>
      <c r="F232" s="41">
        <v>264</v>
      </c>
      <c r="G232" s="40">
        <v>107.9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-0.36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-5.57</v>
      </c>
      <c r="E233" s="40">
        <v>107.4</v>
      </c>
      <c r="F233" s="41">
        <v>179</v>
      </c>
      <c r="G233" s="40">
        <v>113</v>
      </c>
      <c r="H233" s="41">
        <v>284</v>
      </c>
      <c r="I233" s="40">
        <v>68.5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-0.22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-5.67</v>
      </c>
      <c r="E234" s="40">
        <v>100.8</v>
      </c>
      <c r="F234" s="41">
        <v>299</v>
      </c>
      <c r="G234" s="40">
        <v>106.5</v>
      </c>
      <c r="H234" s="41">
        <v>155</v>
      </c>
      <c r="I234" s="40">
        <v>64.400000000000006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-0.02</v>
      </c>
      <c r="U234" s="40"/>
    </row>
    <row r="235" spans="1:21" ht="18">
      <c r="A235" s="40">
        <v>234</v>
      </c>
      <c r="B235" s="39" t="s">
        <v>35</v>
      </c>
      <c r="C235" s="39" t="s">
        <v>736</v>
      </c>
      <c r="D235" s="40">
        <v>-5.73</v>
      </c>
      <c r="E235" s="40">
        <v>107.5</v>
      </c>
      <c r="F235" s="41">
        <v>178</v>
      </c>
      <c r="G235" s="40">
        <v>113.2</v>
      </c>
      <c r="H235" s="41">
        <v>292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0.16</v>
      </c>
      <c r="U235" s="40">
        <v>0.1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-5.81</v>
      </c>
      <c r="E236" s="40">
        <v>99.6</v>
      </c>
      <c r="F236" s="41">
        <v>317</v>
      </c>
      <c r="G236" s="40">
        <v>105.4</v>
      </c>
      <c r="H236" s="41">
        <v>129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0.18</v>
      </c>
      <c r="U236" s="40">
        <v>0.2</v>
      </c>
    </row>
    <row r="237" spans="1:21" ht="18">
      <c r="A237" s="40">
        <v>236</v>
      </c>
      <c r="B237" s="39" t="s">
        <v>448</v>
      </c>
      <c r="C237" s="39" t="s">
        <v>735</v>
      </c>
      <c r="D237" s="40">
        <v>-5.98</v>
      </c>
      <c r="E237" s="40">
        <v>104.4</v>
      </c>
      <c r="F237" s="41">
        <v>231</v>
      </c>
      <c r="G237" s="40">
        <v>110.4</v>
      </c>
      <c r="H237" s="41">
        <v>229</v>
      </c>
      <c r="I237" s="40">
        <v>64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-4</v>
      </c>
      <c r="T237" s="40">
        <v>-0.34</v>
      </c>
      <c r="U237" s="40">
        <v>-0.1</v>
      </c>
    </row>
    <row r="238" spans="1:21" ht="18">
      <c r="A238" s="40">
        <v>237</v>
      </c>
      <c r="B238" s="39" t="s">
        <v>138</v>
      </c>
      <c r="C238" s="39" t="s">
        <v>735</v>
      </c>
      <c r="D238" s="40">
        <v>-6.16</v>
      </c>
      <c r="E238" s="40">
        <v>103.6</v>
      </c>
      <c r="F238" s="41">
        <v>244</v>
      </c>
      <c r="G238" s="40">
        <v>109.7</v>
      </c>
      <c r="H238" s="41">
        <v>217</v>
      </c>
      <c r="I238" s="40">
        <v>69.2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-4</v>
      </c>
      <c r="T238" s="40">
        <v>-0.26</v>
      </c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228</v>
      </c>
      <c r="G239" s="40">
        <v>110.9</v>
      </c>
      <c r="H239" s="41">
        <v>240</v>
      </c>
      <c r="I239" s="40">
        <v>70.7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-1</v>
      </c>
      <c r="T239" s="40">
        <v>-0.08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-6.28</v>
      </c>
      <c r="E240" s="40">
        <v>103.9</v>
      </c>
      <c r="F240" s="41">
        <v>240</v>
      </c>
      <c r="G240" s="40">
        <v>110.1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0.03</v>
      </c>
      <c r="U240" s="40"/>
    </row>
    <row r="241" spans="1:21" ht="18">
      <c r="A241" s="40">
        <v>240</v>
      </c>
      <c r="B241" s="39" t="s">
        <v>39</v>
      </c>
      <c r="C241" s="39" t="s">
        <v>745</v>
      </c>
      <c r="D241" s="40">
        <v>-6.34</v>
      </c>
      <c r="E241" s="40">
        <v>106.3</v>
      </c>
      <c r="F241" s="41">
        <v>199</v>
      </c>
      <c r="G241" s="40">
        <v>112.6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0.53</v>
      </c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-6.4</v>
      </c>
      <c r="E242" s="40">
        <v>102.7</v>
      </c>
      <c r="F242" s="41">
        <v>259</v>
      </c>
      <c r="G242" s="40">
        <v>109.1</v>
      </c>
      <c r="H242" s="41">
        <v>205</v>
      </c>
      <c r="I242" s="40">
        <v>64.3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-1</v>
      </c>
      <c r="T242" s="40">
        <v>-0.03</v>
      </c>
      <c r="U242" s="40"/>
    </row>
    <row r="243" spans="1:21" ht="18">
      <c r="A243" s="40">
        <v>242</v>
      </c>
      <c r="B243" s="39" t="s">
        <v>281</v>
      </c>
      <c r="C243" s="39" t="s">
        <v>742</v>
      </c>
      <c r="D243" s="40">
        <v>-6.41</v>
      </c>
      <c r="E243" s="40">
        <v>110.9</v>
      </c>
      <c r="F243" s="41">
        <v>109</v>
      </c>
      <c r="G243" s="40">
        <v>117.3</v>
      </c>
      <c r="H243" s="41">
        <v>344</v>
      </c>
      <c r="I243" s="40">
        <v>72.599999999999994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-2</v>
      </c>
      <c r="T243" s="40">
        <v>-0.26</v>
      </c>
      <c r="U243" s="40">
        <v>-0.3</v>
      </c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106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8</v>
      </c>
      <c r="T244" s="40">
        <v>0.31</v>
      </c>
      <c r="U244" s="40">
        <v>0.1</v>
      </c>
    </row>
    <row r="245" spans="1:21" ht="18">
      <c r="A245" s="40">
        <v>244</v>
      </c>
      <c r="B245" s="39" t="s">
        <v>134</v>
      </c>
      <c r="C245" s="39" t="s">
        <v>747</v>
      </c>
      <c r="D245" s="40">
        <v>-6.51</v>
      </c>
      <c r="E245" s="40">
        <v>101.8</v>
      </c>
      <c r="F245" s="41">
        <v>282</v>
      </c>
      <c r="G245" s="40">
        <v>108.3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1</v>
      </c>
      <c r="T245" s="40">
        <v>-0.06</v>
      </c>
      <c r="U245" s="40">
        <v>0.1</v>
      </c>
    </row>
    <row r="246" spans="1:21" ht="18">
      <c r="A246" s="40">
        <v>245</v>
      </c>
      <c r="B246" s="39" t="s">
        <v>33</v>
      </c>
      <c r="C246" s="39" t="s">
        <v>737</v>
      </c>
      <c r="D246" s="40">
        <v>-6.7</v>
      </c>
      <c r="E246" s="40">
        <v>107.1</v>
      </c>
      <c r="F246" s="41">
        <v>186</v>
      </c>
      <c r="G246" s="40">
        <v>113.8</v>
      </c>
      <c r="H246" s="41">
        <v>304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>
        <v>-0.05</v>
      </c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-6.82</v>
      </c>
      <c r="E247" s="40">
        <v>110.1</v>
      </c>
      <c r="F247" s="41">
        <v>126</v>
      </c>
      <c r="G247" s="40">
        <v>116.9</v>
      </c>
      <c r="H247" s="41">
        <v>337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>
        <v>0.01</v>
      </c>
      <c r="U247" s="40">
        <v>0.1</v>
      </c>
    </row>
    <row r="248" spans="1:21" ht="18">
      <c r="A248" s="40">
        <v>247</v>
      </c>
      <c r="B248" s="39" t="s">
        <v>137</v>
      </c>
      <c r="C248" s="39" t="s">
        <v>757</v>
      </c>
      <c r="D248" s="40">
        <v>-7</v>
      </c>
      <c r="E248" s="40">
        <v>103.3</v>
      </c>
      <c r="F248" s="41">
        <v>247</v>
      </c>
      <c r="G248" s="40">
        <v>110.3</v>
      </c>
      <c r="H248" s="41">
        <v>228</v>
      </c>
      <c r="I248" s="40">
        <v>63.6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-10</v>
      </c>
      <c r="T248" s="40">
        <v>-0.7</v>
      </c>
      <c r="U248" s="40"/>
    </row>
    <row r="249" spans="1:21" ht="18">
      <c r="A249" s="40">
        <v>248</v>
      </c>
      <c r="B249" s="39" t="s">
        <v>220</v>
      </c>
      <c r="C249" s="39" t="s">
        <v>751</v>
      </c>
      <c r="D249" s="40">
        <v>-7.03</v>
      </c>
      <c r="E249" s="40">
        <v>104.9</v>
      </c>
      <c r="F249" s="41">
        <v>223</v>
      </c>
      <c r="G249" s="40">
        <v>111.9</v>
      </c>
      <c r="H249" s="41">
        <v>257</v>
      </c>
      <c r="I249" s="40">
        <v>66.8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</v>
      </c>
      <c r="T249" s="40">
        <v>-0.04</v>
      </c>
      <c r="U249" s="40">
        <v>0.1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-7.2</v>
      </c>
      <c r="E250" s="40">
        <v>101.9</v>
      </c>
      <c r="F250" s="41">
        <v>279</v>
      </c>
      <c r="G250" s="40">
        <v>109.1</v>
      </c>
      <c r="H250" s="41">
        <v>206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-0.05</v>
      </c>
      <c r="U250" s="40"/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103.2</v>
      </c>
      <c r="F251" s="41">
        <v>249</v>
      </c>
      <c r="G251" s="40">
        <v>110.5</v>
      </c>
      <c r="H251" s="41">
        <v>231</v>
      </c>
      <c r="I251" s="40">
        <v>70.2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0.28999999999999998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-7.31</v>
      </c>
      <c r="E252" s="40">
        <v>105.8</v>
      </c>
      <c r="F252" s="41">
        <v>214</v>
      </c>
      <c r="G252" s="40">
        <v>113.1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-0.39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99.9</v>
      </c>
      <c r="F253" s="41">
        <v>312</v>
      </c>
      <c r="G253" s="40">
        <v>107.3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0.33</v>
      </c>
      <c r="U253" s="40">
        <v>0.2</v>
      </c>
    </row>
    <row r="254" spans="1:21" ht="18">
      <c r="A254" s="40">
        <v>253</v>
      </c>
      <c r="B254" s="39" t="s">
        <v>79</v>
      </c>
      <c r="C254" s="39" t="s">
        <v>749</v>
      </c>
      <c r="D254" s="40">
        <v>-7.46</v>
      </c>
      <c r="E254" s="40">
        <v>101.7</v>
      </c>
      <c r="F254" s="41">
        <v>284</v>
      </c>
      <c r="G254" s="40">
        <v>109.1</v>
      </c>
      <c r="H254" s="41">
        <v>207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6</v>
      </c>
      <c r="T254" s="40">
        <v>0.64</v>
      </c>
      <c r="U254" s="40">
        <v>0.3</v>
      </c>
    </row>
    <row r="255" spans="1:21" ht="18">
      <c r="A255" s="40">
        <v>254</v>
      </c>
      <c r="B255" s="39" t="s">
        <v>482</v>
      </c>
      <c r="C255" s="39" t="s">
        <v>734</v>
      </c>
      <c r="D255" s="40">
        <v>-7.46</v>
      </c>
      <c r="E255" s="40">
        <v>101.1</v>
      </c>
      <c r="F255" s="41">
        <v>294</v>
      </c>
      <c r="G255" s="40">
        <v>108.5</v>
      </c>
      <c r="H255" s="41">
        <v>192</v>
      </c>
      <c r="I255" s="40">
        <v>71.400000000000006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>
        <v>-0.06</v>
      </c>
      <c r="U255" s="40">
        <v>-0.1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-7.49</v>
      </c>
      <c r="E256" s="40">
        <v>107.9</v>
      </c>
      <c r="F256" s="41">
        <v>169</v>
      </c>
      <c r="G256" s="40">
        <v>115.3</v>
      </c>
      <c r="H256" s="41">
        <v>325</v>
      </c>
      <c r="I256" s="40">
        <v>67.900000000000006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0.08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288</v>
      </c>
      <c r="G257" s="40">
        <v>109</v>
      </c>
      <c r="H257" s="41">
        <v>204</v>
      </c>
      <c r="I257" s="40">
        <v>68.099999999999994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0.02</v>
      </c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-7.83</v>
      </c>
      <c r="E258" s="40">
        <v>103.1</v>
      </c>
      <c r="F258" s="41">
        <v>250</v>
      </c>
      <c r="G258" s="40">
        <v>111</v>
      </c>
      <c r="H258" s="41">
        <v>241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-2</v>
      </c>
      <c r="T258" s="40">
        <v>0.1</v>
      </c>
      <c r="U258" s="40">
        <v>-0.2</v>
      </c>
    </row>
    <row r="259" spans="1:21" ht="18">
      <c r="A259" s="40">
        <v>258</v>
      </c>
      <c r="B259" s="39" t="s">
        <v>308</v>
      </c>
      <c r="C259" s="39" t="s">
        <v>737</v>
      </c>
      <c r="D259" s="40">
        <v>-8.01</v>
      </c>
      <c r="E259" s="40">
        <v>95.6</v>
      </c>
      <c r="F259" s="41">
        <v>350</v>
      </c>
      <c r="G259" s="40">
        <v>103.6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-4</v>
      </c>
      <c r="T259" s="40">
        <v>-0.05</v>
      </c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</v>
      </c>
      <c r="E260" s="40">
        <v>109.1</v>
      </c>
      <c r="F260" s="41">
        <v>143</v>
      </c>
      <c r="G260" s="40">
        <v>117.1</v>
      </c>
      <c r="H260" s="41">
        <v>343</v>
      </c>
      <c r="I260" s="40">
        <v>70.7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-0.08</v>
      </c>
      <c r="U260" s="40">
        <v>0.1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-8.1</v>
      </c>
      <c r="E261" s="40">
        <v>105.1</v>
      </c>
      <c r="F261" s="41">
        <v>221</v>
      </c>
      <c r="G261" s="40">
        <v>113.2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-0.47</v>
      </c>
      <c r="U261" s="40">
        <v>0.1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106.6</v>
      </c>
      <c r="F262" s="41">
        <v>192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0.09</v>
      </c>
      <c r="U262" s="40">
        <v>0.3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285</v>
      </c>
      <c r="G263" s="40">
        <v>109.8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0.47</v>
      </c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</v>
      </c>
      <c r="E264" s="40">
        <v>109.9</v>
      </c>
      <c r="F264" s="41">
        <v>127</v>
      </c>
      <c r="G264" s="40">
        <v>118.3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-1</v>
      </c>
      <c r="T264" s="40">
        <v>-0.14000000000000001</v>
      </c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-8.3800000000000008</v>
      </c>
      <c r="E265" s="40">
        <v>97.7</v>
      </c>
      <c r="F265" s="41">
        <v>334</v>
      </c>
      <c r="G265" s="40">
        <v>106.1</v>
      </c>
      <c r="H265" s="41">
        <v>145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>
        <v>12</v>
      </c>
      <c r="T265" s="40">
        <v>1.01</v>
      </c>
      <c r="U265" s="40"/>
    </row>
    <row r="266" spans="1:21" ht="18">
      <c r="A266" s="40">
        <v>265</v>
      </c>
      <c r="B266" s="39" t="s">
        <v>92</v>
      </c>
      <c r="C266" s="39" t="s">
        <v>741</v>
      </c>
      <c r="D266" s="40">
        <v>-8.6</v>
      </c>
      <c r="E266" s="40">
        <v>106.3</v>
      </c>
      <c r="F266" s="41">
        <v>197</v>
      </c>
      <c r="G266" s="40">
        <v>114.9</v>
      </c>
      <c r="H266" s="41">
        <v>317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-0.2</v>
      </c>
    </row>
    <row r="267" spans="1:21" ht="18">
      <c r="A267" s="40">
        <v>266</v>
      </c>
      <c r="B267" s="39" t="s">
        <v>47</v>
      </c>
      <c r="C267" s="39" t="s">
        <v>751</v>
      </c>
      <c r="D267" s="40">
        <v>-8.65</v>
      </c>
      <c r="E267" s="40">
        <v>104.3</v>
      </c>
      <c r="F267" s="41">
        <v>233</v>
      </c>
      <c r="G267" s="40">
        <v>113</v>
      </c>
      <c r="H267" s="41">
        <v>283</v>
      </c>
      <c r="I267" s="40">
        <v>67.400000000000006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>
        <v>-5</v>
      </c>
      <c r="T267" s="40">
        <v>-0.38</v>
      </c>
      <c r="U267" s="40">
        <v>-0.1</v>
      </c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107.7</v>
      </c>
      <c r="F268" s="41">
        <v>174</v>
      </c>
      <c r="G268" s="40">
        <v>116.4</v>
      </c>
      <c r="H268" s="41">
        <v>334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1</v>
      </c>
      <c r="T268" s="40">
        <v>0.08</v>
      </c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-8.8000000000000007</v>
      </c>
      <c r="E269" s="40">
        <v>103.1</v>
      </c>
      <c r="F269" s="41">
        <v>251</v>
      </c>
      <c r="G269" s="40">
        <v>111.9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1</v>
      </c>
      <c r="T269" s="40">
        <v>-0.06</v>
      </c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-8.8800000000000008</v>
      </c>
      <c r="E270" s="40">
        <v>108.9</v>
      </c>
      <c r="F270" s="41">
        <v>145</v>
      </c>
      <c r="G270" s="40">
        <v>117.8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-3</v>
      </c>
      <c r="T270" s="40">
        <v>-0.15</v>
      </c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-8.9600000000000009</v>
      </c>
      <c r="E271" s="40">
        <v>105.9</v>
      </c>
      <c r="F271" s="41">
        <v>212</v>
      </c>
      <c r="G271" s="40">
        <v>114.8</v>
      </c>
      <c r="H271" s="41">
        <v>316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0.08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-9.0500000000000007</v>
      </c>
      <c r="E272" s="40">
        <v>102.7</v>
      </c>
      <c r="F272" s="41">
        <v>258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>
        <v>0.06</v>
      </c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-9.1999999999999993</v>
      </c>
      <c r="E273" s="40">
        <v>106.1</v>
      </c>
      <c r="F273" s="41">
        <v>204</v>
      </c>
      <c r="G273" s="40">
        <v>115.3</v>
      </c>
      <c r="H273" s="41">
        <v>322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0.09</v>
      </c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-9.24</v>
      </c>
      <c r="E274" s="40">
        <v>106.1</v>
      </c>
      <c r="F274" s="41">
        <v>205</v>
      </c>
      <c r="G274" s="40">
        <v>115.3</v>
      </c>
      <c r="H274" s="41">
        <v>323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1.21</v>
      </c>
      <c r="U274" s="40">
        <v>-0.1</v>
      </c>
    </row>
    <row r="275" spans="1:21" ht="18">
      <c r="A275" s="40">
        <v>274</v>
      </c>
      <c r="B275" s="39" t="s">
        <v>177</v>
      </c>
      <c r="C275" s="39" t="s">
        <v>748</v>
      </c>
      <c r="D275" s="40">
        <v>-9.2899999999999991</v>
      </c>
      <c r="E275" s="40">
        <v>103.8</v>
      </c>
      <c r="F275" s="41">
        <v>241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1</v>
      </c>
      <c r="T275" s="40">
        <v>0.23</v>
      </c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-9.35</v>
      </c>
      <c r="E276" s="40">
        <v>102.8</v>
      </c>
      <c r="F276" s="41">
        <v>257</v>
      </c>
      <c r="G276" s="40">
        <v>112.1</v>
      </c>
      <c r="H276" s="41">
        <v>260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-7</v>
      </c>
      <c r="T276" s="40">
        <v>-0.4</v>
      </c>
      <c r="U276" s="40">
        <v>0.1</v>
      </c>
    </row>
    <row r="277" spans="1:21" ht="18">
      <c r="A277" s="40">
        <v>276</v>
      </c>
      <c r="B277" s="39" t="s">
        <v>298</v>
      </c>
      <c r="C277" s="39" t="s">
        <v>743</v>
      </c>
      <c r="D277" s="40">
        <v>-9.39</v>
      </c>
      <c r="E277" s="40">
        <v>101.1</v>
      </c>
      <c r="F277" s="41">
        <v>295</v>
      </c>
      <c r="G277" s="40">
        <v>110.4</v>
      </c>
      <c r="H277" s="41">
        <v>230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>
        <v>7</v>
      </c>
      <c r="T277" s="40">
        <v>0.46</v>
      </c>
      <c r="U277" s="40">
        <v>0.4</v>
      </c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102.6</v>
      </c>
      <c r="F278" s="41">
        <v>260</v>
      </c>
      <c r="G278" s="40">
        <v>112.1</v>
      </c>
      <c r="H278" s="41">
        <v>261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>
        <v>1</v>
      </c>
      <c r="T278" s="40">
        <v>0.11</v>
      </c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-9.68</v>
      </c>
      <c r="E279" s="40">
        <v>98.3</v>
      </c>
      <c r="F279" s="41">
        <v>331</v>
      </c>
      <c r="G279" s="40">
        <v>108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-3</v>
      </c>
      <c r="T279" s="40">
        <v>-0.06</v>
      </c>
      <c r="U279" s="40"/>
    </row>
    <row r="280" spans="1:21" ht="18">
      <c r="A280" s="40">
        <v>279</v>
      </c>
      <c r="B280" s="39" t="s">
        <v>17</v>
      </c>
      <c r="C280" s="39" t="s">
        <v>750</v>
      </c>
      <c r="D280" s="40">
        <v>-9.75</v>
      </c>
      <c r="E280" s="40">
        <v>102.5</v>
      </c>
      <c r="F280" s="41">
        <v>262</v>
      </c>
      <c r="G280" s="40">
        <v>112.2</v>
      </c>
      <c r="H280" s="41">
        <v>268</v>
      </c>
      <c r="I280" s="40">
        <v>67.900000000000006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>
        <v>2</v>
      </c>
      <c r="T280" s="40">
        <v>0.26</v>
      </c>
      <c r="U280" s="40">
        <v>-0.2</v>
      </c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335</v>
      </c>
      <c r="G281" s="40">
        <v>107.5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</v>
      </c>
      <c r="T281" s="40">
        <v>7.0000000000000007E-2</v>
      </c>
      <c r="U281" s="40"/>
    </row>
    <row r="282" spans="1:21" ht="18">
      <c r="A282" s="40">
        <v>281</v>
      </c>
      <c r="B282" s="39" t="s">
        <v>209</v>
      </c>
      <c r="C282" s="39" t="s">
        <v>740</v>
      </c>
      <c r="D282" s="40">
        <v>-9.7799999999999994</v>
      </c>
      <c r="E282" s="40">
        <v>104.8</v>
      </c>
      <c r="F282" s="41">
        <v>226</v>
      </c>
      <c r="G282" s="40">
        <v>114.5</v>
      </c>
      <c r="H282" s="41">
        <v>310</v>
      </c>
      <c r="I282" s="40">
        <v>66.599999999999994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>
        <v>1</v>
      </c>
      <c r="T282" s="40">
        <v>0.06</v>
      </c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-9.8800000000000008</v>
      </c>
      <c r="E283" s="40">
        <v>96.9</v>
      </c>
      <c r="F283" s="41">
        <v>340</v>
      </c>
      <c r="G283" s="40">
        <v>106.8</v>
      </c>
      <c r="H283" s="41">
        <v>158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-1</v>
      </c>
      <c r="T283" s="40">
        <v>0.02</v>
      </c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304</v>
      </c>
      <c r="G284" s="40">
        <v>110.6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-2</v>
      </c>
      <c r="T284" s="40">
        <v>-0.01</v>
      </c>
      <c r="U284" s="40">
        <v>0.1</v>
      </c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262</v>
      </c>
      <c r="I285" s="40">
        <v>67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6</v>
      </c>
      <c r="T285" s="40">
        <v>0.64</v>
      </c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-10.23</v>
      </c>
      <c r="E286" s="40">
        <v>101.1</v>
      </c>
      <c r="F286" s="41">
        <v>293</v>
      </c>
      <c r="G286" s="40">
        <v>111.3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-8</v>
      </c>
      <c r="T286" s="40">
        <v>-0.78</v>
      </c>
      <c r="U286" s="40">
        <v>0.1</v>
      </c>
    </row>
    <row r="287" spans="1:21" ht="18">
      <c r="A287" s="40">
        <v>286</v>
      </c>
      <c r="B287" s="39" t="s">
        <v>374</v>
      </c>
      <c r="C287" s="39" t="s">
        <v>746</v>
      </c>
      <c r="D287" s="40">
        <v>-10.23</v>
      </c>
      <c r="E287" s="40">
        <v>100.8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-2</v>
      </c>
      <c r="T287" s="40">
        <v>-0.26</v>
      </c>
      <c r="U287" s="40">
        <v>0.1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-10.42</v>
      </c>
      <c r="E288" s="40">
        <v>107.1</v>
      </c>
      <c r="F288" s="41">
        <v>187</v>
      </c>
      <c r="G288" s="40">
        <v>117.5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-0.31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-10.57</v>
      </c>
      <c r="E289" s="40">
        <v>98.2</v>
      </c>
      <c r="F289" s="41">
        <v>332</v>
      </c>
      <c r="G289" s="40">
        <v>108.8</v>
      </c>
      <c r="H289" s="41">
        <v>197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-0.02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-10.66</v>
      </c>
      <c r="E290" s="40">
        <v>100.7</v>
      </c>
      <c r="F290" s="41">
        <v>303</v>
      </c>
      <c r="G290" s="40">
        <v>111.4</v>
      </c>
      <c r="H290" s="41">
        <v>249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>
        <v>-0.03</v>
      </c>
      <c r="U290" s="40"/>
    </row>
    <row r="291" spans="1:21" ht="18">
      <c r="A291" s="40">
        <v>290</v>
      </c>
      <c r="B291" s="39" t="s">
        <v>115</v>
      </c>
      <c r="C291" s="39" t="s">
        <v>755</v>
      </c>
      <c r="D291" s="40">
        <v>-10.76</v>
      </c>
      <c r="E291" s="40">
        <v>101.5</v>
      </c>
      <c r="F291" s="41">
        <v>287</v>
      </c>
      <c r="G291" s="40">
        <v>112.3</v>
      </c>
      <c r="H291" s="41">
        <v>270</v>
      </c>
      <c r="I291" s="40">
        <v>67.3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4</v>
      </c>
      <c r="T291" s="40">
        <v>0.48</v>
      </c>
      <c r="U291" s="40"/>
    </row>
    <row r="292" spans="1:21" ht="18">
      <c r="A292" s="40">
        <v>291</v>
      </c>
      <c r="B292" s="39" t="s">
        <v>277</v>
      </c>
      <c r="C292" s="39" t="s">
        <v>743</v>
      </c>
      <c r="D292" s="40">
        <v>-10.8</v>
      </c>
      <c r="E292" s="40">
        <v>94.4</v>
      </c>
      <c r="F292" s="41">
        <v>358</v>
      </c>
      <c r="G292" s="40">
        <v>105.2</v>
      </c>
      <c r="H292" s="41">
        <v>120</v>
      </c>
      <c r="I292" s="40">
        <v>65.7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7</v>
      </c>
      <c r="T292" s="40">
        <v>0.89</v>
      </c>
      <c r="U292" s="40"/>
    </row>
    <row r="293" spans="1:21" ht="18">
      <c r="A293" s="40">
        <v>292</v>
      </c>
      <c r="B293" s="39" t="s">
        <v>325</v>
      </c>
      <c r="C293" s="39" t="s">
        <v>744</v>
      </c>
      <c r="D293" s="40">
        <v>-10.98</v>
      </c>
      <c r="E293" s="40">
        <v>104.2</v>
      </c>
      <c r="F293" s="41">
        <v>237</v>
      </c>
      <c r="G293" s="40">
        <v>115.1</v>
      </c>
      <c r="H293" s="41">
        <v>319</v>
      </c>
      <c r="I293" s="40">
        <v>67.3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-7</v>
      </c>
      <c r="T293" s="40">
        <v>-0.56999999999999995</v>
      </c>
      <c r="U293" s="40">
        <v>-0.1</v>
      </c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232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6</v>
      </c>
      <c r="T294" s="40">
        <v>0.52</v>
      </c>
      <c r="U294" s="40">
        <v>0.3</v>
      </c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-4</v>
      </c>
      <c r="T295" s="40">
        <v>-0.46</v>
      </c>
      <c r="U295" s="40">
        <v>0.4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-11.07</v>
      </c>
      <c r="E296" s="40">
        <v>102.2</v>
      </c>
      <c r="F296" s="41">
        <v>266</v>
      </c>
      <c r="G296" s="40">
        <v>113.3</v>
      </c>
      <c r="H296" s="41">
        <v>296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-1.04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98.8</v>
      </c>
      <c r="F297" s="41">
        <v>327</v>
      </c>
      <c r="G297" s="40">
        <v>109.9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0.55000000000000004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-11.31</v>
      </c>
      <c r="E298" s="40">
        <v>101.6</v>
      </c>
      <c r="F298" s="41">
        <v>286</v>
      </c>
      <c r="G298" s="40">
        <v>112.9</v>
      </c>
      <c r="H298" s="41">
        <v>280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-0.11</v>
      </c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-11.36</v>
      </c>
      <c r="E299" s="40">
        <v>96.8</v>
      </c>
      <c r="F299" s="41">
        <v>342</v>
      </c>
      <c r="G299" s="40">
        <v>108.2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0.06</v>
      </c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-11.46</v>
      </c>
      <c r="E300" s="40">
        <v>94.9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0.39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-11.59</v>
      </c>
      <c r="E301" s="40">
        <v>100</v>
      </c>
      <c r="F301" s="41">
        <v>310</v>
      </c>
      <c r="G301" s="40">
        <v>111.6</v>
      </c>
      <c r="H301" s="41">
        <v>251</v>
      </c>
      <c r="I301" s="40">
        <v>67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-0.24</v>
      </c>
      <c r="U301" s="40">
        <v>0.3</v>
      </c>
    </row>
    <row r="302" spans="1:21" ht="18">
      <c r="A302" s="40">
        <v>301</v>
      </c>
      <c r="B302" s="39" t="s">
        <v>18</v>
      </c>
      <c r="C302" s="39" t="s">
        <v>757</v>
      </c>
      <c r="D302" s="40">
        <v>-11.65</v>
      </c>
      <c r="E302" s="40">
        <v>102.8</v>
      </c>
      <c r="F302" s="41">
        <v>256</v>
      </c>
      <c r="G302" s="40">
        <v>114.5</v>
      </c>
      <c r="H302" s="41">
        <v>309</v>
      </c>
      <c r="I302" s="40">
        <v>67.2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-7</v>
      </c>
      <c r="T302" s="40">
        <v>-0.71</v>
      </c>
      <c r="U302" s="40">
        <v>0.2</v>
      </c>
    </row>
    <row r="303" spans="1:21" ht="18">
      <c r="A303" s="40">
        <v>302</v>
      </c>
      <c r="B303" s="39" t="s">
        <v>295</v>
      </c>
      <c r="C303" s="39" t="s">
        <v>744</v>
      </c>
      <c r="D303" s="40">
        <v>-11.73</v>
      </c>
      <c r="E303" s="40">
        <v>101.3</v>
      </c>
      <c r="F303" s="41">
        <v>290</v>
      </c>
      <c r="G303" s="40">
        <v>113</v>
      </c>
      <c r="H303" s="41">
        <v>287</v>
      </c>
      <c r="I303" s="40">
        <v>69.400000000000006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7</v>
      </c>
      <c r="T303" s="40">
        <v>0.51</v>
      </c>
      <c r="U303" s="40">
        <v>-0.1</v>
      </c>
    </row>
    <row r="304" spans="1:21" ht="18">
      <c r="A304" s="40">
        <v>303</v>
      </c>
      <c r="B304" s="39" t="s">
        <v>380</v>
      </c>
      <c r="C304" s="39" t="s">
        <v>751</v>
      </c>
      <c r="D304" s="40">
        <v>-11.94</v>
      </c>
      <c r="E304" s="40">
        <v>102.1</v>
      </c>
      <c r="F304" s="41">
        <v>272</v>
      </c>
      <c r="G304" s="40">
        <v>114.1</v>
      </c>
      <c r="H304" s="41">
        <v>307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3</v>
      </c>
      <c r="T304" s="40">
        <v>0.26</v>
      </c>
      <c r="U304" s="40"/>
    </row>
    <row r="305" spans="1:21" ht="18">
      <c r="A305" s="40">
        <v>304</v>
      </c>
      <c r="B305" s="39" t="s">
        <v>243</v>
      </c>
      <c r="C305" s="39" t="s">
        <v>750</v>
      </c>
      <c r="D305" s="40">
        <v>-11.97</v>
      </c>
      <c r="E305" s="40">
        <v>100.9</v>
      </c>
      <c r="F305" s="41">
        <v>296</v>
      </c>
      <c r="G305" s="40">
        <v>112.9</v>
      </c>
      <c r="H305" s="41">
        <v>279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-1</v>
      </c>
      <c r="T305" s="40">
        <v>-0.02</v>
      </c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-11.97</v>
      </c>
      <c r="E306" s="40">
        <v>102.1</v>
      </c>
      <c r="F306" s="41">
        <v>270</v>
      </c>
      <c r="G306" s="40">
        <v>114.1</v>
      </c>
      <c r="H306" s="41">
        <v>308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1</v>
      </c>
      <c r="T306" s="40">
        <v>0.01</v>
      </c>
      <c r="U306" s="40"/>
    </row>
    <row r="307" spans="1:21" ht="18">
      <c r="A307" s="40">
        <v>306</v>
      </c>
      <c r="B307" s="39" t="s">
        <v>236</v>
      </c>
      <c r="C307" s="39" t="s">
        <v>741</v>
      </c>
      <c r="D307" s="40">
        <v>-12</v>
      </c>
      <c r="E307" s="40">
        <v>101.9</v>
      </c>
      <c r="F307" s="41">
        <v>277</v>
      </c>
      <c r="G307" s="40">
        <v>113.9</v>
      </c>
      <c r="H307" s="41">
        <v>306</v>
      </c>
      <c r="I307" s="40">
        <v>66.2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-6</v>
      </c>
      <c r="T307" s="40">
        <v>-0.52</v>
      </c>
      <c r="U307" s="40"/>
    </row>
    <row r="308" spans="1:21" ht="18">
      <c r="A308" s="40">
        <v>307</v>
      </c>
      <c r="B308" s="39" t="s">
        <v>8</v>
      </c>
      <c r="C308" s="39" t="s">
        <v>734</v>
      </c>
      <c r="D308" s="40">
        <v>-12.17</v>
      </c>
      <c r="E308" s="40">
        <v>100.3</v>
      </c>
      <c r="F308" s="41">
        <v>308</v>
      </c>
      <c r="G308" s="40">
        <v>112.5</v>
      </c>
      <c r="H308" s="41">
        <v>273</v>
      </c>
      <c r="I308" s="40">
        <v>64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-2</v>
      </c>
      <c r="T308" s="40">
        <v>-0.25</v>
      </c>
      <c r="U308" s="40">
        <v>0.1</v>
      </c>
    </row>
    <row r="309" spans="1:21" ht="18">
      <c r="A309" s="40">
        <v>308</v>
      </c>
      <c r="B309" s="39" t="s">
        <v>162</v>
      </c>
      <c r="C309" s="39" t="s">
        <v>757</v>
      </c>
      <c r="D309" s="40">
        <v>-12.35</v>
      </c>
      <c r="E309" s="40">
        <v>100.9</v>
      </c>
      <c r="F309" s="41">
        <v>298</v>
      </c>
      <c r="G309" s="40">
        <v>113.2</v>
      </c>
      <c r="H309" s="41">
        <v>293</v>
      </c>
      <c r="I309" s="40">
        <v>67.099999999999994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1</v>
      </c>
      <c r="T309" s="40"/>
      <c r="U309" s="40">
        <v>-0.2</v>
      </c>
    </row>
    <row r="310" spans="1:21" ht="18">
      <c r="A310" s="40">
        <v>309</v>
      </c>
      <c r="B310" s="39" t="s">
        <v>45</v>
      </c>
      <c r="C310" s="39" t="s">
        <v>744</v>
      </c>
      <c r="D310" s="40">
        <v>-12.5</v>
      </c>
      <c r="E310" s="40">
        <v>101.3</v>
      </c>
      <c r="F310" s="41">
        <v>291</v>
      </c>
      <c r="G310" s="40">
        <v>113.8</v>
      </c>
      <c r="H310" s="41">
        <v>303</v>
      </c>
      <c r="I310" s="40">
        <v>68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8</v>
      </c>
      <c r="T310" s="40">
        <v>0.75</v>
      </c>
      <c r="U310" s="40">
        <v>0.2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-12.52</v>
      </c>
      <c r="E311" s="40">
        <v>98.6</v>
      </c>
      <c r="F311" s="41">
        <v>328</v>
      </c>
      <c r="G311" s="40">
        <v>111.2</v>
      </c>
      <c r="H311" s="41">
        <v>244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0.73</v>
      </c>
      <c r="U311" s="40">
        <v>0.2</v>
      </c>
    </row>
    <row r="312" spans="1:21" ht="18">
      <c r="A312" s="40">
        <v>311</v>
      </c>
      <c r="B312" s="39" t="s">
        <v>131</v>
      </c>
      <c r="C312" s="39" t="s">
        <v>752</v>
      </c>
      <c r="D312" s="40">
        <v>-12.58</v>
      </c>
      <c r="E312" s="40">
        <v>106.2</v>
      </c>
      <c r="F312" s="41">
        <v>201</v>
      </c>
      <c r="G312" s="40">
        <v>118.8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>
        <v>0.12</v>
      </c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265</v>
      </c>
      <c r="G313" s="40">
        <v>115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0.09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-12.81</v>
      </c>
      <c r="E314" s="40">
        <v>99.6</v>
      </c>
      <c r="F314" s="41">
        <v>318</v>
      </c>
      <c r="G314" s="40">
        <v>112.4</v>
      </c>
      <c r="H314" s="41">
        <v>271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-0.05</v>
      </c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-12.9</v>
      </c>
      <c r="E315" s="40">
        <v>104.5</v>
      </c>
      <c r="F315" s="41">
        <v>230</v>
      </c>
      <c r="G315" s="40">
        <v>117.4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-9</v>
      </c>
      <c r="T315" s="40">
        <v>-1.17</v>
      </c>
      <c r="U315" s="40">
        <v>0.2</v>
      </c>
    </row>
    <row r="316" spans="1:21" ht="18">
      <c r="A316" s="40">
        <v>315</v>
      </c>
      <c r="B316" s="39" t="s">
        <v>312</v>
      </c>
      <c r="C316" s="39" t="s">
        <v>754</v>
      </c>
      <c r="D316" s="40">
        <v>-12.92</v>
      </c>
      <c r="E316" s="40">
        <v>101.9</v>
      </c>
      <c r="F316" s="41">
        <v>278</v>
      </c>
      <c r="G316" s="40">
        <v>114.8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>
        <v>-0.53</v>
      </c>
      <c r="U316" s="40">
        <v>0.2</v>
      </c>
    </row>
    <row r="317" spans="1:21" ht="18">
      <c r="A317" s="40">
        <v>316</v>
      </c>
      <c r="B317" s="39" t="s">
        <v>173</v>
      </c>
      <c r="C317" s="39" t="s">
        <v>754</v>
      </c>
      <c r="D317" s="40">
        <v>-12.93</v>
      </c>
      <c r="E317" s="40">
        <v>99.5</v>
      </c>
      <c r="F317" s="41">
        <v>320</v>
      </c>
      <c r="G317" s="40">
        <v>112.4</v>
      </c>
      <c r="H317" s="41">
        <v>272</v>
      </c>
      <c r="I317" s="40">
        <v>69.2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6</v>
      </c>
      <c r="T317" s="40">
        <v>0.51</v>
      </c>
      <c r="U317" s="40">
        <v>0.2</v>
      </c>
    </row>
    <row r="318" spans="1:21" ht="18">
      <c r="A318" s="40">
        <v>317</v>
      </c>
      <c r="B318" s="39" t="s">
        <v>391</v>
      </c>
      <c r="C318" s="39" t="s">
        <v>757</v>
      </c>
      <c r="D318" s="40">
        <v>-13.47</v>
      </c>
      <c r="E318" s="40">
        <v>102.2</v>
      </c>
      <c r="F318" s="41">
        <v>269</v>
      </c>
      <c r="G318" s="40">
        <v>115.7</v>
      </c>
      <c r="H318" s="41">
        <v>328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1</v>
      </c>
      <c r="T318" s="40">
        <v>-0.01</v>
      </c>
      <c r="U318" s="40">
        <v>0.3</v>
      </c>
    </row>
    <row r="319" spans="1:21" ht="18">
      <c r="A319" s="40">
        <v>318</v>
      </c>
      <c r="B319" s="39" t="s">
        <v>124</v>
      </c>
      <c r="C319" s="39" t="s">
        <v>749</v>
      </c>
      <c r="D319" s="40">
        <v>-13.52</v>
      </c>
      <c r="E319" s="40">
        <v>108.3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-3</v>
      </c>
      <c r="T319" s="40">
        <v>-0.42</v>
      </c>
      <c r="U319" s="40">
        <v>-0.2</v>
      </c>
    </row>
    <row r="320" spans="1:21" ht="18">
      <c r="A320" s="40">
        <v>319</v>
      </c>
      <c r="B320" s="39" t="s">
        <v>438</v>
      </c>
      <c r="C320" s="39" t="s">
        <v>747</v>
      </c>
      <c r="D320" s="40">
        <v>-13.7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2</v>
      </c>
      <c r="T320" s="40">
        <v>0.09</v>
      </c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-13.74</v>
      </c>
      <c r="E321" s="40">
        <v>100</v>
      </c>
      <c r="F321" s="41">
        <v>311</v>
      </c>
      <c r="G321" s="40">
        <v>113.8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2</v>
      </c>
      <c r="T321" s="40">
        <v>0.02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101.7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-13.95</v>
      </c>
      <c r="E323" s="40">
        <v>99.1</v>
      </c>
      <c r="F323" s="41">
        <v>324</v>
      </c>
      <c r="G323" s="40">
        <v>113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>
        <v>0.01</v>
      </c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-14.04</v>
      </c>
      <c r="E324" s="40">
        <v>101.3</v>
      </c>
      <c r="F324" s="41">
        <v>292</v>
      </c>
      <c r="G324" s="40">
        <v>115.3</v>
      </c>
      <c r="H324" s="41">
        <v>324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0.14000000000000001</v>
      </c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-14.38</v>
      </c>
      <c r="E325" s="40">
        <v>97</v>
      </c>
      <c r="F325" s="41">
        <v>338</v>
      </c>
      <c r="G325" s="40">
        <v>111.4</v>
      </c>
      <c r="H325" s="41">
        <v>248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-0.11</v>
      </c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98.9</v>
      </c>
      <c r="F326" s="41">
        <v>326</v>
      </c>
      <c r="G326" s="40">
        <v>113.3</v>
      </c>
      <c r="H326" s="41">
        <v>297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-0.43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-14.91</v>
      </c>
      <c r="E327" s="40">
        <v>101.3</v>
      </c>
      <c r="F327" s="41">
        <v>289</v>
      </c>
      <c r="G327" s="40">
        <v>116.2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0.32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114.8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0.05</v>
      </c>
      <c r="U328" s="40"/>
    </row>
    <row r="329" spans="1:21" ht="18">
      <c r="A329" s="40">
        <v>328</v>
      </c>
      <c r="B329" s="39" t="s">
        <v>231</v>
      </c>
      <c r="C329" s="39" t="s">
        <v>755</v>
      </c>
      <c r="D329" s="40">
        <v>-15.19</v>
      </c>
      <c r="E329" s="40">
        <v>95</v>
      </c>
      <c r="F329" s="41">
        <v>352</v>
      </c>
      <c r="G329" s="40">
        <v>110.2</v>
      </c>
      <c r="H329" s="41">
        <v>225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-0.23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-15.2</v>
      </c>
      <c r="E330" s="40">
        <v>97</v>
      </c>
      <c r="F330" s="41">
        <v>339</v>
      </c>
      <c r="G330" s="40">
        <v>112.2</v>
      </c>
      <c r="H330" s="41">
        <v>263</v>
      </c>
      <c r="I330" s="40">
        <v>67.599999999999994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-0.13</v>
      </c>
      <c r="U330" s="40"/>
    </row>
    <row r="331" spans="1:21" ht="18">
      <c r="A331" s="40">
        <v>330</v>
      </c>
      <c r="B331" s="39" t="s">
        <v>190</v>
      </c>
      <c r="C331" s="39" t="s">
        <v>752</v>
      </c>
      <c r="D331" s="40">
        <v>-15.32</v>
      </c>
      <c r="E331" s="40">
        <v>104.1</v>
      </c>
      <c r="F331" s="41">
        <v>238</v>
      </c>
      <c r="G331" s="40">
        <v>119.4</v>
      </c>
      <c r="H331" s="41">
        <v>356</v>
      </c>
      <c r="I331" s="40">
        <v>70.3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-0.17</v>
      </c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-15.63</v>
      </c>
      <c r="E332" s="40">
        <v>99.1</v>
      </c>
      <c r="F332" s="41">
        <v>325</v>
      </c>
      <c r="G332" s="40">
        <v>114.7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</v>
      </c>
      <c r="U332" s="40">
        <v>-0.1</v>
      </c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93.2</v>
      </c>
      <c r="F333" s="41">
        <v>361</v>
      </c>
      <c r="G333" s="40">
        <v>109</v>
      </c>
      <c r="H333" s="41">
        <v>203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5</v>
      </c>
      <c r="T333" s="40">
        <v>0.98</v>
      </c>
      <c r="U333" s="40">
        <v>0.1</v>
      </c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100.8</v>
      </c>
      <c r="F334" s="41">
        <v>300</v>
      </c>
      <c r="G334" s="40">
        <v>116.9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>
        <v>0.16</v>
      </c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-16.100000000000001</v>
      </c>
      <c r="E335" s="40">
        <v>96.4</v>
      </c>
      <c r="F335" s="41">
        <v>346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-6</v>
      </c>
      <c r="T335" s="40">
        <v>-0.92</v>
      </c>
      <c r="U335" s="40"/>
    </row>
    <row r="336" spans="1:21" ht="18">
      <c r="A336" s="40">
        <v>335</v>
      </c>
      <c r="B336" s="39" t="s">
        <v>64</v>
      </c>
      <c r="C336" s="39" t="s">
        <v>749</v>
      </c>
      <c r="D336" s="40">
        <v>-16.14</v>
      </c>
      <c r="E336" s="40">
        <v>95.7</v>
      </c>
      <c r="F336" s="41">
        <v>349</v>
      </c>
      <c r="G336" s="40">
        <v>111.9</v>
      </c>
      <c r="H336" s="41">
        <v>253</v>
      </c>
      <c r="I336" s="40">
        <v>66.8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-1</v>
      </c>
      <c r="T336" s="40">
        <v>-0.27</v>
      </c>
      <c r="U336" s="40"/>
    </row>
    <row r="337" spans="1:21" ht="18">
      <c r="A337" s="40">
        <v>336</v>
      </c>
      <c r="B337" s="39" t="s">
        <v>195</v>
      </c>
      <c r="C337" s="39" t="s">
        <v>745</v>
      </c>
      <c r="D337" s="40">
        <v>-16.16</v>
      </c>
      <c r="E337" s="40">
        <v>100.7</v>
      </c>
      <c r="F337" s="41">
        <v>302</v>
      </c>
      <c r="G337" s="40">
        <v>116.9</v>
      </c>
      <c r="H337" s="41">
        <v>339</v>
      </c>
      <c r="I337" s="40">
        <v>72.599999999999994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>
        <v>1</v>
      </c>
      <c r="T337" s="40">
        <v>-0.14000000000000001</v>
      </c>
      <c r="U337" s="40">
        <v>0.3</v>
      </c>
    </row>
    <row r="338" spans="1:21" ht="18">
      <c r="A338" s="40">
        <v>337</v>
      </c>
      <c r="B338" s="39" t="s">
        <v>61</v>
      </c>
      <c r="C338" s="39" t="s">
        <v>755</v>
      </c>
      <c r="D338" s="40">
        <v>-16.55</v>
      </c>
      <c r="E338" s="40">
        <v>99.1</v>
      </c>
      <c r="F338" s="41">
        <v>322</v>
      </c>
      <c r="G338" s="40">
        <v>115.7</v>
      </c>
      <c r="H338" s="41">
        <v>329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-2</v>
      </c>
      <c r="T338" s="40">
        <v>-0.39</v>
      </c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117</v>
      </c>
      <c r="H339" s="41">
        <v>341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1</v>
      </c>
      <c r="T339" s="40">
        <v>0.04</v>
      </c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-16.82</v>
      </c>
      <c r="E340" s="40">
        <v>102.2</v>
      </c>
      <c r="F340" s="41">
        <v>268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5</v>
      </c>
      <c r="T340" s="40">
        <v>0.53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-16.96</v>
      </c>
      <c r="E341" s="40">
        <v>96.5</v>
      </c>
      <c r="F341" s="41">
        <v>343</v>
      </c>
      <c r="G341" s="40">
        <v>113.5</v>
      </c>
      <c r="H341" s="41">
        <v>298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0.05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104.8</v>
      </c>
      <c r="F342" s="41">
        <v>225</v>
      </c>
      <c r="G342" s="40">
        <v>122.1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-0.36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-17.440000000000001</v>
      </c>
      <c r="E343" s="40">
        <v>96.4</v>
      </c>
      <c r="F343" s="41">
        <v>345</v>
      </c>
      <c r="G343" s="40">
        <v>113.9</v>
      </c>
      <c r="H343" s="41">
        <v>305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</v>
      </c>
      <c r="F344" s="41">
        <v>347</v>
      </c>
      <c r="G344" s="40">
        <v>113.7</v>
      </c>
      <c r="H344" s="41">
        <v>301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-17.79</v>
      </c>
      <c r="E345" s="40">
        <v>99.7</v>
      </c>
      <c r="F345" s="41">
        <v>316</v>
      </c>
      <c r="G345" s="40">
        <v>117.5</v>
      </c>
      <c r="H345" s="41">
        <v>347</v>
      </c>
      <c r="I345" s="40">
        <v>69.400000000000006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-0.06</v>
      </c>
      <c r="U345" s="40"/>
    </row>
    <row r="346" spans="1:21" ht="18">
      <c r="A346" s="40">
        <v>345</v>
      </c>
      <c r="B346" s="39" t="s">
        <v>449</v>
      </c>
      <c r="C346" s="39" t="s">
        <v>754</v>
      </c>
      <c r="D346" s="40">
        <v>-17.8</v>
      </c>
      <c r="E346" s="40">
        <v>94.4</v>
      </c>
      <c r="F346" s="41">
        <v>359</v>
      </c>
      <c r="G346" s="40">
        <v>112.2</v>
      </c>
      <c r="H346" s="41">
        <v>265</v>
      </c>
      <c r="I346" s="40">
        <v>60.4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-1</v>
      </c>
      <c r="T346" s="40">
        <v>-0.44</v>
      </c>
      <c r="U346" s="40">
        <v>0.1</v>
      </c>
    </row>
    <row r="347" spans="1:21" ht="18">
      <c r="A347" s="40">
        <v>346</v>
      </c>
      <c r="B347" s="39" t="s">
        <v>89</v>
      </c>
      <c r="C347" s="39" t="s">
        <v>744</v>
      </c>
      <c r="D347" s="40">
        <v>-17.8</v>
      </c>
      <c r="E347" s="40">
        <v>95.8</v>
      </c>
      <c r="F347" s="41">
        <v>348</v>
      </c>
      <c r="G347" s="40">
        <v>113.6</v>
      </c>
      <c r="H347" s="41">
        <v>299</v>
      </c>
      <c r="I347" s="40">
        <v>69.2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>
        <v>-1</v>
      </c>
      <c r="T347" s="40">
        <v>-0.56999999999999995</v>
      </c>
      <c r="U347" s="40">
        <v>0.1</v>
      </c>
    </row>
    <row r="348" spans="1:21" ht="18">
      <c r="A348" s="40">
        <v>347</v>
      </c>
      <c r="B348" s="39" t="s">
        <v>85</v>
      </c>
      <c r="C348" s="39" t="s">
        <v>754</v>
      </c>
      <c r="D348" s="40">
        <v>-18.440000000000001</v>
      </c>
      <c r="E348" s="40">
        <v>98.2</v>
      </c>
      <c r="F348" s="41">
        <v>333</v>
      </c>
      <c r="G348" s="40">
        <v>116.7</v>
      </c>
      <c r="H348" s="41">
        <v>336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6</v>
      </c>
      <c r="T348" s="40">
        <v>0.88</v>
      </c>
      <c r="U348" s="40">
        <v>-0.1</v>
      </c>
    </row>
    <row r="349" spans="1:21" ht="18">
      <c r="A349" s="40">
        <v>348</v>
      </c>
      <c r="B349" s="39" t="s">
        <v>403</v>
      </c>
      <c r="C349" s="39" t="s">
        <v>742</v>
      </c>
      <c r="D349" s="40">
        <v>-18.73</v>
      </c>
      <c r="E349" s="40">
        <v>98.4</v>
      </c>
      <c r="F349" s="41">
        <v>330</v>
      </c>
      <c r="G349" s="40">
        <v>117.1</v>
      </c>
      <c r="H349" s="41">
        <v>342</v>
      </c>
      <c r="I349" s="40">
        <v>66.3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>
        <v>-2</v>
      </c>
      <c r="T349" s="40">
        <v>0.11</v>
      </c>
      <c r="U349" s="40">
        <v>0.1</v>
      </c>
    </row>
    <row r="350" spans="1:21" ht="18">
      <c r="A350" s="40">
        <v>349</v>
      </c>
      <c r="B350" s="39" t="s">
        <v>185</v>
      </c>
      <c r="C350" s="39" t="s">
        <v>742</v>
      </c>
      <c r="D350" s="40">
        <v>-18.78</v>
      </c>
      <c r="E350" s="40">
        <v>97.3</v>
      </c>
      <c r="F350" s="41">
        <v>337</v>
      </c>
      <c r="G350" s="40">
        <v>116.1</v>
      </c>
      <c r="H350" s="41">
        <v>332</v>
      </c>
      <c r="I350" s="40">
        <v>68.2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1</v>
      </c>
      <c r="T350" s="40">
        <v>0.35</v>
      </c>
      <c r="U350" s="40"/>
    </row>
    <row r="351" spans="1:21" ht="18">
      <c r="A351" s="40">
        <v>350</v>
      </c>
      <c r="B351" s="39" t="s">
        <v>210</v>
      </c>
      <c r="C351" s="39" t="s">
        <v>750</v>
      </c>
      <c r="D351" s="40">
        <v>-19.260000000000002</v>
      </c>
      <c r="E351" s="40">
        <v>94</v>
      </c>
      <c r="F351" s="41">
        <v>360</v>
      </c>
      <c r="G351" s="40">
        <v>113.3</v>
      </c>
      <c r="H351" s="41">
        <v>294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-0.31</v>
      </c>
      <c r="U351" s="40">
        <v>0.3</v>
      </c>
    </row>
    <row r="352" spans="1:21" ht="18">
      <c r="A352" s="40">
        <v>351</v>
      </c>
      <c r="B352" s="39" t="s">
        <v>235</v>
      </c>
      <c r="C352" s="39" t="s">
        <v>744</v>
      </c>
      <c r="D352" s="40">
        <v>-19.329999999999998</v>
      </c>
      <c r="E352" s="40">
        <v>95.2</v>
      </c>
      <c r="F352" s="41">
        <v>351</v>
      </c>
      <c r="G352" s="40">
        <v>114.6</v>
      </c>
      <c r="H352" s="41">
        <v>311</v>
      </c>
      <c r="I352" s="40">
        <v>71.5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>
        <v>0.62</v>
      </c>
      <c r="U352" s="40">
        <v>-0.1</v>
      </c>
    </row>
    <row r="353" spans="1:21" ht="18">
      <c r="A353" s="40">
        <v>352</v>
      </c>
      <c r="B353" s="39" t="s">
        <v>310</v>
      </c>
      <c r="C353" s="39" t="s">
        <v>742</v>
      </c>
      <c r="D353" s="40">
        <v>-19.329999999999998</v>
      </c>
      <c r="E353" s="40">
        <v>100.2</v>
      </c>
      <c r="F353" s="41">
        <v>309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>
        <v>0.34</v>
      </c>
      <c r="U353" s="40">
        <v>0.2</v>
      </c>
    </row>
    <row r="354" spans="1:21" ht="18">
      <c r="A354" s="40">
        <v>353</v>
      </c>
      <c r="B354" s="39" t="s">
        <v>269</v>
      </c>
      <c r="C354" s="39" t="s">
        <v>755</v>
      </c>
      <c r="D354" s="40">
        <v>-19.75</v>
      </c>
      <c r="E354" s="40">
        <v>98.6</v>
      </c>
      <c r="F354" s="41">
        <v>329</v>
      </c>
      <c r="G354" s="40">
        <v>118.4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1.24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-20.100000000000001</v>
      </c>
      <c r="E355" s="40">
        <v>96.8</v>
      </c>
      <c r="F355" s="41">
        <v>341</v>
      </c>
      <c r="G355" s="40">
        <v>116.9</v>
      </c>
      <c r="H355" s="41">
        <v>340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-1.02</v>
      </c>
      <c r="U355" s="40">
        <v>0.3</v>
      </c>
    </row>
    <row r="356" spans="1:21" ht="18">
      <c r="A356" s="40">
        <v>355</v>
      </c>
      <c r="B356" s="39" t="s">
        <v>313</v>
      </c>
      <c r="C356" s="39" t="s">
        <v>754</v>
      </c>
      <c r="D356" s="40">
        <v>-20.74</v>
      </c>
      <c r="E356" s="40">
        <v>100.4</v>
      </c>
      <c r="F356" s="41">
        <v>307</v>
      </c>
      <c r="G356" s="40">
        <v>121.1</v>
      </c>
      <c r="H356" s="41">
        <v>359</v>
      </c>
      <c r="I356" s="40">
        <v>68.7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1</v>
      </c>
      <c r="T356" s="40">
        <v>0.36</v>
      </c>
      <c r="U356" s="40">
        <v>0.2</v>
      </c>
    </row>
    <row r="357" spans="1:21" ht="18">
      <c r="A357" s="40">
        <v>356</v>
      </c>
      <c r="B357" s="39" t="s">
        <v>459</v>
      </c>
      <c r="C357" s="39" t="s">
        <v>756</v>
      </c>
      <c r="D357" s="40">
        <v>-20.84</v>
      </c>
      <c r="E357" s="40">
        <v>94.4</v>
      </c>
      <c r="F357" s="41">
        <v>357</v>
      </c>
      <c r="G357" s="40">
        <v>115.3</v>
      </c>
      <c r="H357" s="41">
        <v>321</v>
      </c>
      <c r="I357" s="40">
        <v>72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>
        <v>7.0000000000000007E-2</v>
      </c>
      <c r="U357" s="40"/>
    </row>
    <row r="358" spans="1:21" ht="18">
      <c r="A358" s="40">
        <v>357</v>
      </c>
      <c r="B358" s="39" t="s">
        <v>13</v>
      </c>
      <c r="C358" s="39" t="s">
        <v>753</v>
      </c>
      <c r="D358" s="40">
        <v>-20.84</v>
      </c>
      <c r="E358" s="40">
        <v>101.8</v>
      </c>
      <c r="F358" s="41">
        <v>280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0.12</v>
      </c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-21.09</v>
      </c>
      <c r="E359" s="40">
        <v>96.5</v>
      </c>
      <c r="F359" s="41">
        <v>344</v>
      </c>
      <c r="G359" s="40">
        <v>117.6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1</v>
      </c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>
        <v>0.06</v>
      </c>
      <c r="U360" s="40">
        <v>0.1</v>
      </c>
    </row>
    <row r="361" spans="1:21" ht="18">
      <c r="A361" s="40">
        <v>360</v>
      </c>
      <c r="B361" s="39" t="s">
        <v>157</v>
      </c>
      <c r="C361" s="39" t="s">
        <v>754</v>
      </c>
      <c r="D361" s="40">
        <v>-23.58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-0.78</v>
      </c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-24.83</v>
      </c>
      <c r="E362" s="40">
        <v>87.1</v>
      </c>
      <c r="F362" s="41">
        <v>363</v>
      </c>
      <c r="G362" s="40">
        <v>111.9</v>
      </c>
      <c r="H362" s="41">
        <v>256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>
        <v>-1</v>
      </c>
      <c r="T362" s="40">
        <v>-0.13</v>
      </c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-25.43</v>
      </c>
      <c r="E363" s="40">
        <v>94.7</v>
      </c>
      <c r="F363" s="41">
        <v>356</v>
      </c>
      <c r="G363" s="40">
        <v>120.1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>
        <v>1</v>
      </c>
      <c r="T363" s="40">
        <v>0.9</v>
      </c>
      <c r="U363" s="40">
        <v>0.2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-27.52</v>
      </c>
      <c r="E364" s="40">
        <v>94.8</v>
      </c>
      <c r="F364" s="41">
        <v>355</v>
      </c>
      <c r="G364" s="40">
        <v>122.3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0.01</v>
      </c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125.4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0.01</v>
      </c>
      <c r="U365" s="40"/>
    </row>
    <row r="366" spans="1:21">
      <c r="A366" s="42" t="s">
        <v>761</v>
      </c>
    </row>
  </sheetData>
  <hyperlinks>
    <hyperlink ref="A1" r:id="rId1" display="https://kenpom.com/archive.php?d=2025-02-25" xr:uid="{BF469AB2-F338-2441-A864-8E9FDA15BCFD}"/>
    <hyperlink ref="B1" r:id="rId2" display="https://kenpom.com/archive.php?d=2025-02-25&amp;s=TeamName" xr:uid="{CD37147D-C302-B545-8F93-2511AE419B32}"/>
    <hyperlink ref="D1" r:id="rId3" display="https://kenpom.com/archive.php?d=2025-02-25" xr:uid="{95BE7A19-618C-EA42-A13E-FF3E2A6335DD}"/>
    <hyperlink ref="E1" r:id="rId4" display="https://kenpom.com/archive.php?d=2025-02-25&amp;s=RankAdjOE" xr:uid="{2CAE9B03-66A0-7F49-B333-D0DEC00E98D2}"/>
    <hyperlink ref="F1" r:id="rId5" display="https://kenpom.com/archive.php?d=2025-02-25&amp;s=RankAdjDE" xr:uid="{93B98832-BF9A-F44B-9B48-E8326FB8C576}"/>
    <hyperlink ref="G1" r:id="rId6" display="https://kenpom.com/archive.php?d=2025-02-25&amp;s=RankAdjTempo" xr:uid="{63229D69-AEBE-2846-B54C-757F019DA631}"/>
    <hyperlink ref="H1" r:id="rId7" display="https://kenpom.com/archive.php?d=2025-02-25&amp;s=RankAdjEMFinal" xr:uid="{F9774CAC-FEA0-434A-9879-38A98E216C43}"/>
    <hyperlink ref="I1" r:id="rId8" display="https://kenpom.com/archive.php?d=2025-02-25&amp;s=AdjEMFinal" xr:uid="{D3360114-6EA6-0948-A499-791739D2BFAF}"/>
    <hyperlink ref="B2" r:id="rId9" display="https://kenpom.com/team.php?team=Duke" xr:uid="{124CCCE2-0B24-C24A-9ED4-D1CF262D6D2A}"/>
    <hyperlink ref="C2" r:id="rId10" display="https://kenpom.com/conf.php?c=ACC" xr:uid="{49483399-C03B-1546-B988-65D1206570BF}"/>
    <hyperlink ref="B3" r:id="rId11" display="https://kenpom.com/team.php?team=Auburn" xr:uid="{71D90E9E-1053-AD4C-98F9-327512596E4F}"/>
    <hyperlink ref="C3" r:id="rId12" display="https://kenpom.com/conf.php?c=SEC" xr:uid="{39D33E8B-B578-9D48-A3A6-84CD98773371}"/>
    <hyperlink ref="B4" r:id="rId13" display="https://kenpom.com/team.php?team=Houston" xr:uid="{8A9E923C-6236-3A4B-B5BE-2DA9CF653027}"/>
    <hyperlink ref="C4" r:id="rId14" display="https://kenpom.com/conf.php?c=B12" xr:uid="{47E0B671-AD63-FE48-95CA-EEBD57A28038}"/>
    <hyperlink ref="B5" r:id="rId15" display="https://kenpom.com/team.php?team=Florida" xr:uid="{F62C1376-8233-114E-AA28-1B2A275D042F}"/>
    <hyperlink ref="C5" r:id="rId16" display="https://kenpom.com/conf.php?c=SEC" xr:uid="{78534AE3-03EE-CC4D-9033-18701940BE05}"/>
    <hyperlink ref="B6" r:id="rId17" display="https://kenpom.com/team.php?team=Tennessee" xr:uid="{DF86BED5-C78D-5C42-9491-0BE7132BFE5C}"/>
    <hyperlink ref="C6" r:id="rId18" display="https://kenpom.com/conf.php?c=SEC" xr:uid="{DA854523-DF48-C24F-93C2-A7805A652D7D}"/>
    <hyperlink ref="B7" r:id="rId19" display="https://kenpom.com/team.php?team=Alabama" xr:uid="{F462B904-6F76-3E43-BAF2-6B7DE70384C2}"/>
    <hyperlink ref="C7" r:id="rId20" display="https://kenpom.com/conf.php?c=SEC" xr:uid="{3150CA28-ABCE-6442-A2EA-08D8033DB7BD}"/>
    <hyperlink ref="B8" r:id="rId21" display="https://kenpom.com/team.php?team=Texas+Tech" xr:uid="{C6DEF23F-0AF7-574B-9FB0-96634722DFE4}"/>
    <hyperlink ref="C8" r:id="rId22" display="https://kenpom.com/conf.php?c=B12" xr:uid="{667B7C64-745C-0346-B9D4-3D186E9DED6F}"/>
    <hyperlink ref="B9" r:id="rId23" display="https://kenpom.com/team.php?team=Iowa+St." xr:uid="{4A8CE9F3-6C65-0445-AC51-797B8054DE9C}"/>
    <hyperlink ref="C9" r:id="rId24" display="https://kenpom.com/conf.php?c=B12" xr:uid="{33DBF7EA-B99B-4B4C-A277-C1AC16C34BB0}"/>
    <hyperlink ref="B10" r:id="rId25" display="https://kenpom.com/team.php?team=Wisconsin" xr:uid="{94D6CA6F-B8FE-2749-B433-3EA60E0905A0}"/>
    <hyperlink ref="C10" r:id="rId26" display="https://kenpom.com/conf.php?c=B10" xr:uid="{61C9ACB4-AF78-8544-B41F-C69FAEE51E60}"/>
    <hyperlink ref="B11" r:id="rId27" display="https://kenpom.com/team.php?team=Michigan+St." xr:uid="{C8FE96F1-EC2A-4247-BB44-ABFCA29B241F}"/>
    <hyperlink ref="C11" r:id="rId28" display="https://kenpom.com/conf.php?c=B10" xr:uid="{64FB28DF-B058-604B-AFE2-9DB95232C87A}"/>
    <hyperlink ref="B12" r:id="rId29" display="https://kenpom.com/team.php?team=Gonzaga" xr:uid="{B3887D9D-A5E7-4349-896B-EE52C6685CDC}"/>
    <hyperlink ref="C12" r:id="rId30" display="https://kenpom.com/conf.php?c=WCC" xr:uid="{F089C782-31EE-4240-8321-FD9991FB0D9F}"/>
    <hyperlink ref="B13" r:id="rId31" display="https://kenpom.com/team.php?team=Arizona" xr:uid="{C43D0B72-C858-8642-B629-C5D54FF60166}"/>
    <hyperlink ref="C13" r:id="rId32" display="https://kenpom.com/conf.php?c=B12" xr:uid="{99C86BFF-C472-BF49-8A41-12507055BCEB}"/>
    <hyperlink ref="B14" r:id="rId33" display="https://kenpom.com/team.php?team=St.+John%27s" xr:uid="{6D2906E8-FFFF-534C-8640-924EDAE207E2}"/>
    <hyperlink ref="C14" r:id="rId34" display="https://kenpom.com/conf.php?c=BE" xr:uid="{E6F749B0-6827-714E-9718-2A674ACE7EAC}"/>
    <hyperlink ref="B15" r:id="rId35" display="https://kenpom.com/team.php?team=Missouri" xr:uid="{D06EF2F9-B747-954B-9B7B-CB7EE30A9BEC}"/>
    <hyperlink ref="C15" r:id="rId36" display="https://kenpom.com/conf.php?c=SEC" xr:uid="{979CB7ED-EA63-8A4D-95A6-DE5CB228CD1F}"/>
    <hyperlink ref="B16" r:id="rId37" display="https://kenpom.com/team.php?team=Maryland" xr:uid="{68C7D223-C52C-FB47-8D4A-960395C24631}"/>
    <hyperlink ref="C16" r:id="rId38" display="https://kenpom.com/conf.php?c=B10" xr:uid="{440EA20B-3DE1-0C45-A1AD-4F91A71D463E}"/>
    <hyperlink ref="B17" r:id="rId39" display="https://kenpom.com/team.php?team=Kentucky" xr:uid="{DBFE5D0C-89F4-5342-ACFE-8B137C5D55F0}"/>
    <hyperlink ref="C17" r:id="rId40" display="https://kenpom.com/conf.php?c=SEC" xr:uid="{7E19D07A-8A7B-2A42-B13B-87D43CAB0106}"/>
    <hyperlink ref="B18" r:id="rId41" display="https://kenpom.com/team.php?team=Purdue" xr:uid="{44FE7F39-8259-A045-A681-9B086691E217}"/>
    <hyperlink ref="C18" r:id="rId42" display="https://kenpom.com/conf.php?c=B10" xr:uid="{69B052BA-C31A-2948-AB6D-E021641B7496}"/>
    <hyperlink ref="B19" r:id="rId43" display="https://kenpom.com/team.php?team=Saint+Mary%27s" xr:uid="{77935D6A-96FD-614E-9548-847BCC629E87}"/>
    <hyperlink ref="C19" r:id="rId44" display="https://kenpom.com/conf.php?c=WCC" xr:uid="{90B742F7-6AB5-DA45-9407-D28B39D2457D}"/>
    <hyperlink ref="B20" r:id="rId45" display="https://kenpom.com/team.php?team=Clemson" xr:uid="{D6ECC8E2-6508-4449-B294-917F568BC82C}"/>
    <hyperlink ref="C20" r:id="rId46" display="https://kenpom.com/conf.php?c=ACC" xr:uid="{84DDAD8C-4699-FB4C-AC8C-4220E7DAB422}"/>
    <hyperlink ref="B21" r:id="rId47" display="https://kenpom.com/team.php?team=Texas+A%26M" xr:uid="{334C7A7A-3579-8E44-A23B-6F556FDA8589}"/>
    <hyperlink ref="C21" r:id="rId48" display="https://kenpom.com/conf.php?c=SEC" xr:uid="{6D082703-8CA1-CE4A-9F98-DB4DAA67E7E7}"/>
    <hyperlink ref="B22" r:id="rId49" display="https://kenpom.com/team.php?team=Kansas" xr:uid="{1A230EF0-A636-7443-9101-1447F5B6A46D}"/>
    <hyperlink ref="C22" r:id="rId50" display="https://kenpom.com/conf.php?c=B12" xr:uid="{DD0B9A4C-7691-8B4A-8D93-D812FDD70A82}"/>
    <hyperlink ref="B23" r:id="rId51" display="https://kenpom.com/team.php?team=Michigan" xr:uid="{AFD88C37-3547-D843-B25F-5947362AE614}"/>
    <hyperlink ref="C23" r:id="rId52" display="https://kenpom.com/conf.php?c=B10" xr:uid="{C0A51A02-A476-1C4C-A976-93F11973C2CC}"/>
    <hyperlink ref="B24" r:id="rId53" display="https://kenpom.com/team.php?team=Mississippi" xr:uid="{35AF0C44-9206-E74B-A7A9-EB18D56BD9DA}"/>
    <hyperlink ref="C24" r:id="rId54" display="https://kenpom.com/conf.php?c=SEC" xr:uid="{49695817-7296-6141-A803-A1912FB68483}"/>
    <hyperlink ref="B25" r:id="rId55" display="https://kenpom.com/team.php?team=Louisville" xr:uid="{5637E3AC-A1D3-104A-B22E-4A391A4AE9E6}"/>
    <hyperlink ref="C25" r:id="rId56" display="https://kenpom.com/conf.php?c=ACC" xr:uid="{BEB9C34F-0705-C446-B37E-392C30304B04}"/>
    <hyperlink ref="B26" r:id="rId57" display="https://kenpom.com/team.php?team=Illinois" xr:uid="{395C573B-949F-1742-8A2E-9A4D654224AA}"/>
    <hyperlink ref="C26" r:id="rId58" display="https://kenpom.com/conf.php?c=B10" xr:uid="{C3C69F1C-8C80-A84D-86BD-FFEF40DCC415}"/>
    <hyperlink ref="B27" r:id="rId59" display="https://kenpom.com/team.php?team=UCLA" xr:uid="{0279EEF8-9E4D-854E-8CBA-7707ECBD674F}"/>
    <hyperlink ref="C27" r:id="rId60" display="https://kenpom.com/conf.php?c=B10" xr:uid="{04F26C7F-0A86-F141-8190-3AE2BD32FD83}"/>
    <hyperlink ref="B28" r:id="rId61" display="https://kenpom.com/team.php?team=BYU" xr:uid="{CCA56A16-1754-FA48-8F6D-75FC606A2F6A}"/>
    <hyperlink ref="C28" r:id="rId62" display="https://kenpom.com/conf.php?c=B12" xr:uid="{86A48814-5103-9248-B42B-9798A0F0FF40}"/>
    <hyperlink ref="B29" r:id="rId63" display="https://kenpom.com/team.php?team=Marquette" xr:uid="{A7D17E70-C89F-E94E-AD76-BF7597B811AC}"/>
    <hyperlink ref="C29" r:id="rId64" display="https://kenpom.com/conf.php?c=BE" xr:uid="{DD77C6F7-1E55-CA41-BF58-9DFBA59C0308}"/>
    <hyperlink ref="B30" r:id="rId65" display="https://kenpom.com/team.php?team=Mississippi+St." xr:uid="{7CCF08C9-DFBE-F44D-8AB2-A5870765D26F}"/>
    <hyperlink ref="C30" r:id="rId66" display="https://kenpom.com/conf.php?c=SEC" xr:uid="{5AE68DB3-26EA-784F-B0EE-897F187130E4}"/>
    <hyperlink ref="B31" r:id="rId67" display="https://kenpom.com/team.php?team=Baylor" xr:uid="{D90BCA6B-39FD-C342-A344-7BCDA15A65F1}"/>
    <hyperlink ref="C31" r:id="rId68" display="https://kenpom.com/conf.php?c=B12" xr:uid="{3C520720-28D5-354B-B647-4BCBD146D113}"/>
    <hyperlink ref="B32" r:id="rId69" display="https://kenpom.com/team.php?team=VCU" xr:uid="{378CB7EA-554B-DC48-8C31-63AD5FC0648D}"/>
    <hyperlink ref="C32" r:id="rId70" display="https://kenpom.com/conf.php?c=A10" xr:uid="{C029AE6B-0FB4-C14F-87EB-3259DB0EE009}"/>
    <hyperlink ref="B33" r:id="rId71" display="https://kenpom.com/team.php?team=Creighton" xr:uid="{1F3E0D2B-34A4-294A-A726-616472B34635}"/>
    <hyperlink ref="C33" r:id="rId72" display="https://kenpom.com/conf.php?c=BE" xr:uid="{3D61AE83-D287-8046-AEFE-24343DC10E4D}"/>
    <hyperlink ref="B34" r:id="rId73" display="https://kenpom.com/team.php?team=Ohio+St." xr:uid="{21337DC0-8754-9E46-A36B-0E34BEB69CA9}"/>
    <hyperlink ref="C34" r:id="rId74" display="https://kenpom.com/conf.php?c=B10" xr:uid="{DFF64BC2-BAA1-1F43-AA9C-19F080C4027E}"/>
    <hyperlink ref="B35" r:id="rId75" display="https://kenpom.com/team.php?team=Oregon" xr:uid="{189734D1-3244-9A46-A549-49AB53C6DA99}"/>
    <hyperlink ref="C35" r:id="rId76" display="https://kenpom.com/conf.php?c=B10" xr:uid="{CEC4DDF4-704D-774A-87F4-25910F930CD7}"/>
    <hyperlink ref="B36" r:id="rId77" display="https://kenpom.com/team.php?team=UC+San+Diego" xr:uid="{6D352430-CE3D-FA41-BF44-9056D1A5BB77}"/>
    <hyperlink ref="C36" r:id="rId78" display="https://kenpom.com/conf.php?c=BW" xr:uid="{ED545350-6965-4D4F-9EC5-5366AF9D02F4}"/>
    <hyperlink ref="B37" r:id="rId79" display="https://kenpom.com/team.php?team=Arkansas" xr:uid="{198E44CF-061E-5F4E-9D69-869D5E80E0B6}"/>
    <hyperlink ref="C37" r:id="rId80" display="https://kenpom.com/conf.php?c=SEC" xr:uid="{2945418E-EE8A-0E41-9F9B-EA6A04DD3B53}"/>
    <hyperlink ref="B38" r:id="rId81" display="https://kenpom.com/team.php?team=New+Mexico" xr:uid="{9FD4061D-9740-D447-A31C-419EBB83E8A9}"/>
    <hyperlink ref="C38" r:id="rId82" display="https://kenpom.com/conf.php?c=MWC" xr:uid="{EA748AA1-ABB6-034F-88D5-4CB009A2A923}"/>
    <hyperlink ref="B39" r:id="rId83" display="https://kenpom.com/team.php?team=Connecticut" xr:uid="{38F52ECD-1B49-FC4D-920C-E8D554BDD106}"/>
    <hyperlink ref="C39" r:id="rId84" display="https://kenpom.com/conf.php?c=BE" xr:uid="{7F237A81-31AB-A14F-A87F-27A7F6F9C440}"/>
    <hyperlink ref="B40" r:id="rId85" display="https://kenpom.com/team.php?team=North+Carolina" xr:uid="{DF456928-6007-5340-8D69-2D7F04D4F582}"/>
    <hyperlink ref="C40" r:id="rId86" display="https://kenpom.com/conf.php?c=ACC" xr:uid="{4A7F9A6C-2584-A34B-ADB3-A6316866149E}"/>
    <hyperlink ref="B41" r:id="rId87" display="https://kenpom.com/team.php?team=Texas" xr:uid="{2B122972-0211-A946-BEAC-15E0B5C2AB07}"/>
    <hyperlink ref="C41" r:id="rId88" display="https://kenpom.com/conf.php?c=SEC" xr:uid="{0C18808D-796D-3840-AABD-9B91AF3A50CE}"/>
    <hyperlink ref="B42" r:id="rId89" display="https://kenpom.com/team.php?team=SMU" xr:uid="{C1756C33-10FE-8948-AE98-64EEFD7D0F1F}"/>
    <hyperlink ref="C42" r:id="rId90" display="https://kenpom.com/conf.php?c=ACC" xr:uid="{70EFDB7E-09F4-B749-AD34-51B2E0064E7A}"/>
    <hyperlink ref="B43" r:id="rId91" display="https://kenpom.com/team.php?team=Utah+St." xr:uid="{425DCFFF-F26F-5942-A9EB-9E0B78C6BD26}"/>
    <hyperlink ref="C43" r:id="rId92" display="https://kenpom.com/conf.php?c=MWC" xr:uid="{80B22AE9-C0F5-F941-A724-FF0AD1F0DD35}"/>
    <hyperlink ref="B44" r:id="rId93" display="https://kenpom.com/team.php?team=San+Diego+St." xr:uid="{193F063C-A632-6F48-9D90-41FB755C0042}"/>
    <hyperlink ref="C44" r:id="rId94" display="https://kenpom.com/conf.php?c=MWC" xr:uid="{A78938EA-3D86-744B-859C-CEDD0270317C}"/>
    <hyperlink ref="B45" r:id="rId95" display="https://kenpom.com/team.php?team=Vanderbilt" xr:uid="{9284AE9E-C2E5-2740-934C-77F312A48311}"/>
    <hyperlink ref="C45" r:id="rId96" display="https://kenpom.com/conf.php?c=SEC" xr:uid="{98D7C2D3-4712-BF4F-8891-4A859F1125E6}"/>
    <hyperlink ref="B46" r:id="rId97" display="https://kenpom.com/team.php?team=Georgia" xr:uid="{2AF2F24E-905C-9D4E-A96D-D7E5DC1ABFBC}"/>
    <hyperlink ref="C46" r:id="rId98" display="https://kenpom.com/conf.php?c=SEC" xr:uid="{16E49861-BD0D-404D-8FA7-A617B43E8612}"/>
    <hyperlink ref="B47" r:id="rId99" display="https://kenpom.com/team.php?team=Memphis" xr:uid="{B1DF1414-FB2B-C949-85E9-46122B1631A3}"/>
    <hyperlink ref="C47" r:id="rId100" display="https://kenpom.com/conf.php?c=Amer" xr:uid="{C6D204FF-A5F2-0640-914A-49E13874DA00}"/>
    <hyperlink ref="B48" r:id="rId101" display="https://kenpom.com/team.php?team=Nebraska" xr:uid="{E240F2C0-D720-DE41-842A-3A45435C00E8}"/>
    <hyperlink ref="C48" r:id="rId102" display="https://kenpom.com/conf.php?c=B10" xr:uid="{1E1FE458-09B8-354C-AA3D-920367648564}"/>
    <hyperlink ref="B49" r:id="rId103" display="https://kenpom.com/team.php?team=Boise+St." xr:uid="{F0176690-A519-8245-B543-F971546D8A62}"/>
    <hyperlink ref="C49" r:id="rId104" display="https://kenpom.com/conf.php?c=MWC" xr:uid="{6D7AABB6-30D1-E14C-BDA7-3092AAED8DA1}"/>
    <hyperlink ref="B50" r:id="rId105" display="https://kenpom.com/team.php?team=Oklahoma" xr:uid="{24D69665-E3A8-9042-BD11-2B8BFDF32DD6}"/>
    <hyperlink ref="C50" r:id="rId106" display="https://kenpom.com/conf.php?c=SEC" xr:uid="{8E6DC663-F35D-874E-A4EA-B244024F24EF}"/>
    <hyperlink ref="B51" r:id="rId107" display="https://kenpom.com/team.php?team=Indiana" xr:uid="{F4629903-CF52-B849-907A-51E1623738E1}"/>
    <hyperlink ref="C51" r:id="rId108" display="https://kenpom.com/conf.php?c=B10" xr:uid="{4F347240-53B1-7F4D-918A-81BEAF53B186}"/>
    <hyperlink ref="B52" r:id="rId109" display="https://kenpom.com/team.php?team=West+Virginia" xr:uid="{99A9A386-7C56-4B4C-8107-F7293D5CDFBE}"/>
    <hyperlink ref="C52" r:id="rId110" display="https://kenpom.com/conf.php?c=B12" xr:uid="{154E6368-0053-374B-8939-EB5380377F26}"/>
    <hyperlink ref="B53" r:id="rId111" display="https://kenpom.com/team.php?team=Xavier" xr:uid="{7BA68534-8828-D747-A33A-C9271A276B49}"/>
    <hyperlink ref="C53" r:id="rId112" display="https://kenpom.com/conf.php?c=BE" xr:uid="{E5E712E8-9CBC-4444-9D07-E5D2A8AC4688}"/>
    <hyperlink ref="B54" r:id="rId113" display="https://kenpom.com/team.php?team=Cincinnati" xr:uid="{056018F8-E755-0143-97DB-08E4899D303E}"/>
    <hyperlink ref="C54" r:id="rId114" display="https://kenpom.com/conf.php?c=B12" xr:uid="{254093AB-4106-EF45-A943-07978FE5084F}"/>
    <hyperlink ref="B55" r:id="rId115" display="https://kenpom.com/team.php?team=Northwestern" xr:uid="{A305135E-4D4F-E44B-90CC-E596470CE476}"/>
    <hyperlink ref="C55" r:id="rId116" display="https://kenpom.com/conf.php?c=B10" xr:uid="{09BE335D-5528-6B4F-90FD-11F6C8FA125F}"/>
    <hyperlink ref="B56" r:id="rId117" display="https://kenpom.com/team.php?team=Santa+Clara" xr:uid="{C9C279BB-826E-5848-B625-437403C9F1D3}"/>
    <hyperlink ref="C56" r:id="rId118" display="https://kenpom.com/conf.php?c=WCC" xr:uid="{48D1CA94-83CC-854E-A010-9D1917CBC00C}"/>
    <hyperlink ref="B57" r:id="rId119" display="https://kenpom.com/team.php?team=Pittsburgh" xr:uid="{4170F9C2-7425-6E4F-8EF3-E8DB76279F69}"/>
    <hyperlink ref="C57" r:id="rId120" display="https://kenpom.com/conf.php?c=ACC" xr:uid="{17BC591C-0435-BF40-A03E-FC130343302D}"/>
    <hyperlink ref="B58" r:id="rId121" display="https://kenpom.com/team.php?team=Villanova" xr:uid="{5C02FC1A-ABE9-0349-8EC8-343DF7F8C7FF}"/>
    <hyperlink ref="C58" r:id="rId122" display="https://kenpom.com/conf.php?c=BE" xr:uid="{001E5826-407E-1441-BFA4-7FC24E277664}"/>
    <hyperlink ref="B59" r:id="rId123" display="https://kenpom.com/team.php?team=Arizona+St." xr:uid="{88EA1509-474D-DF46-8624-D5FE4EAEBF02}"/>
    <hyperlink ref="C59" r:id="rId124" display="https://kenpom.com/conf.php?c=B12" xr:uid="{85713411-B577-1E49-97F7-BC6DBB58103D}"/>
    <hyperlink ref="B60" r:id="rId125" display="https://kenpom.com/team.php?team=Drake" xr:uid="{A8FDD717-CEB8-8443-8281-F0AAD6FEEA06}"/>
    <hyperlink ref="C60" r:id="rId126" display="https://kenpom.com/conf.php?c=MVC" xr:uid="{37CBEA36-F58C-C04E-B118-C620B130D730}"/>
    <hyperlink ref="B61" r:id="rId127" display="https://kenpom.com/team.php?team=USC" xr:uid="{4789D022-9CDB-7149-BEB0-F73AD661DB5B}"/>
    <hyperlink ref="C61" r:id="rId128" display="https://kenpom.com/conf.php?c=B10" xr:uid="{3A7C1160-115D-6346-BAAF-7C128E4CEFF8}"/>
    <hyperlink ref="B62" r:id="rId129" display="https://kenpom.com/team.php?team=McNeese" xr:uid="{EA14CB92-9854-0E4E-9030-2FE8A87461F6}"/>
    <hyperlink ref="C62" r:id="rId130" display="https://kenpom.com/conf.php?c=Slnd" xr:uid="{418D93E4-E2BA-CC45-909E-531EADC3126B}"/>
    <hyperlink ref="B63" r:id="rId131" display="https://kenpom.com/team.php?team=North+Texas" xr:uid="{166A8662-BA5F-EA41-9E2B-E86BB4E44AD2}"/>
    <hyperlink ref="C63" r:id="rId132" display="https://kenpom.com/conf.php?c=Amer" xr:uid="{D43FD20F-CF5E-604B-A676-B2ED59B78BB3}"/>
    <hyperlink ref="B64" r:id="rId133" display="https://kenpom.com/team.php?team=San+Francisco" xr:uid="{9CC15359-3641-FC41-98D2-1E65B5A0A0BF}"/>
    <hyperlink ref="C64" r:id="rId134" display="https://kenpom.com/conf.php?c=WCC" xr:uid="{B527E6A0-882E-5D48-BFA6-A9786AE880E6}"/>
    <hyperlink ref="B65" r:id="rId135" display="https://kenpom.com/team.php?team=Colorado+St." xr:uid="{F7A317A9-6286-EE48-9CB1-9F3AEE91B357}"/>
    <hyperlink ref="C65" r:id="rId136" display="https://kenpom.com/conf.php?c=MWC" xr:uid="{ED1A2971-CEF3-CA48-8CBB-09F41B2BC50D}"/>
    <hyperlink ref="B66" r:id="rId137" display="https://kenpom.com/team.php?team=Yale" xr:uid="{450B37FB-100D-DA44-A356-DD1671986CF5}"/>
    <hyperlink ref="C66" r:id="rId138" display="https://kenpom.com/conf.php?c=Ivy" xr:uid="{2A03E3E3-ECBF-2348-A0E5-D0ADDC8FC525}"/>
    <hyperlink ref="B67" r:id="rId139" display="https://kenpom.com/team.php?team=Kansas+St." xr:uid="{4D1631ED-30AD-B644-A261-436679AC5389}"/>
    <hyperlink ref="C67" r:id="rId140" display="https://kenpom.com/conf.php?c=B12" xr:uid="{697743B8-3405-B64F-A309-FC4F6DA63DC1}"/>
    <hyperlink ref="B68" r:id="rId141" display="https://kenpom.com/team.php?team=Penn+St." xr:uid="{0DF8BFDE-8D7F-2A4F-8B39-9A10C2F405CC}"/>
    <hyperlink ref="C68" r:id="rId142" display="https://kenpom.com/conf.php?c=B10" xr:uid="{FEE14417-F6F8-604B-BD28-F6FEFE960EF3}"/>
    <hyperlink ref="B69" r:id="rId143" display="https://kenpom.com/team.php?team=Wake+Forest" xr:uid="{F0586055-EA2D-9E4B-83E1-D74E3DEC0CBB}"/>
    <hyperlink ref="C69" r:id="rId144" display="https://kenpom.com/conf.php?c=ACC" xr:uid="{F72E73BC-C093-3549-94D9-443F49411C40}"/>
    <hyperlink ref="B70" r:id="rId145" display="https://kenpom.com/team.php?team=Liberty" xr:uid="{55A9B022-0841-A243-8C34-B0D5051941F0}"/>
    <hyperlink ref="C70" r:id="rId146" display="https://kenpom.com/conf.php?c=CUSA" xr:uid="{6464E4DE-B225-1E44-8336-45E641C34CF3}"/>
    <hyperlink ref="B71" r:id="rId147" display="https://kenpom.com/team.php?team=Iowa" xr:uid="{33B61FCF-F47B-234A-9DFE-A4C64E6EBA46}"/>
    <hyperlink ref="C71" r:id="rId148" display="https://kenpom.com/conf.php?c=B10" xr:uid="{44483182-1F9B-6745-B1A5-B43B8F01EDDD}"/>
    <hyperlink ref="B72" r:id="rId149" display="https://kenpom.com/team.php?team=Butler" xr:uid="{E4246E15-6215-0D4D-BE1F-93FAD09B1419}"/>
    <hyperlink ref="C72" r:id="rId150" display="https://kenpom.com/conf.php?c=BE" xr:uid="{345D9FE5-3E5A-D54C-B847-DB4938DEC34F}"/>
    <hyperlink ref="B73" r:id="rId151" display="https://kenpom.com/team.php?team=George+Mason" xr:uid="{85C7DE22-4EF1-B649-AB5D-9ECBDFAB7679}"/>
    <hyperlink ref="C73" r:id="rId152" display="https://kenpom.com/conf.php?c=A10" xr:uid="{776DE921-0662-1D44-92AA-25369B623584}"/>
    <hyperlink ref="B74" r:id="rId153" display="https://kenpom.com/team.php?team=UC+Irvine" xr:uid="{1A4878F5-13DE-2A49-8FB0-C12CD25FBFC1}"/>
    <hyperlink ref="C74" r:id="rId154" display="https://kenpom.com/conf.php?c=BW" xr:uid="{8E0A1284-AF3C-DE42-B727-0A26D275F70F}"/>
    <hyperlink ref="B75" r:id="rId155" display="https://kenpom.com/team.php?team=Rutgers" xr:uid="{C4EFB68F-4284-C245-8D95-D61CFC3CC8A2}"/>
    <hyperlink ref="C75" r:id="rId156" display="https://kenpom.com/conf.php?c=B10" xr:uid="{8AF63361-76F0-5046-9143-9826C605163C}"/>
    <hyperlink ref="B76" r:id="rId157" display="https://kenpom.com/team.php?team=South+Carolina" xr:uid="{38F075C2-3BC6-974C-8DEF-BE27C4865463}"/>
    <hyperlink ref="C76" r:id="rId158" display="https://kenpom.com/conf.php?c=SEC" xr:uid="{1EBE576B-EF55-E54F-9A78-737D00EF9B60}"/>
    <hyperlink ref="B77" r:id="rId159" display="https://kenpom.com/team.php?team=Nevada" xr:uid="{4C989DD7-2828-C941-826E-77489C4D2323}"/>
    <hyperlink ref="C77" r:id="rId160" display="https://kenpom.com/conf.php?c=MWC" xr:uid="{A8F92FA5-D4F4-4C4D-B0B3-F8CC21C493C2}"/>
    <hyperlink ref="B78" r:id="rId161" display="https://kenpom.com/team.php?team=UCF" xr:uid="{910DA973-9BA1-5C41-8A21-84F25506DE77}"/>
    <hyperlink ref="C78" r:id="rId162" display="https://kenpom.com/conf.php?c=B12" xr:uid="{C577B343-E156-8643-818F-DC34E39EC38F}"/>
    <hyperlink ref="B79" r:id="rId163" display="https://kenpom.com/team.php?team=Utah" xr:uid="{04A29EFD-E80E-F140-B2D0-B9FB9CDF0B63}"/>
    <hyperlink ref="C79" r:id="rId164" display="https://kenpom.com/conf.php?c=B12" xr:uid="{621C2EAF-9663-8D4C-ADFF-77BE1A1D445D}"/>
    <hyperlink ref="B80" r:id="rId165" display="https://kenpom.com/team.php?team=Oregon+St." xr:uid="{11D5776A-A763-1B4E-8BFB-FC4609802328}"/>
    <hyperlink ref="C80" r:id="rId166" display="https://kenpom.com/conf.php?c=WCC" xr:uid="{B34F207D-F94D-0143-8DBD-F787CA5CD9D5}"/>
    <hyperlink ref="B81" r:id="rId167" display="https://kenpom.com/team.php?team=LSU" xr:uid="{77513847-7C97-B145-8ED0-96BBA7A72AC4}"/>
    <hyperlink ref="C81" r:id="rId168" display="https://kenpom.com/conf.php?c=SEC" xr:uid="{3901279A-D762-9443-ABFB-B0D602BDA263}"/>
    <hyperlink ref="B82" r:id="rId169" display="https://kenpom.com/team.php?team=Georgetown" xr:uid="{E7469DF0-7AD7-E74A-A577-75F4CD5AE7A1}"/>
    <hyperlink ref="C82" r:id="rId170" display="https://kenpom.com/conf.php?c=BE" xr:uid="{458A06F6-6CA0-5F46-A736-FCECDA6104D6}"/>
    <hyperlink ref="B83" r:id="rId171" display="https://kenpom.com/team.php?team=Saint+Joseph%27s" xr:uid="{6164F8F2-7F4C-CE44-BF40-090D2D28A4AC}"/>
    <hyperlink ref="C83" r:id="rId172" display="https://kenpom.com/conf.php?c=A10" xr:uid="{8CC83A6B-8408-1244-8403-5D1B637BD3D5}"/>
    <hyperlink ref="B84" r:id="rId173" display="https://kenpom.com/team.php?team=Dayton" xr:uid="{3987158E-1DD3-5D4D-94BE-8329BEBB942B}"/>
    <hyperlink ref="C84" r:id="rId174" display="https://kenpom.com/conf.php?c=A10" xr:uid="{24100A96-5342-5944-A8CA-59106D30D580}"/>
    <hyperlink ref="B85" r:id="rId175" display="https://kenpom.com/team.php?team=TCU" xr:uid="{9B5A1AB6-B796-B947-BD4A-843796ED112C}"/>
    <hyperlink ref="C85" r:id="rId176" display="https://kenpom.com/conf.php?c=B12" xr:uid="{52EB84AC-4111-0E44-AA07-2CB76ED3021C}"/>
    <hyperlink ref="B86" r:id="rId177" display="https://kenpom.com/team.php?team=Lipscomb" xr:uid="{8D7A11A3-1ABD-9845-8ADD-53CC937D2CDA}"/>
    <hyperlink ref="C86" r:id="rId178" display="https://kenpom.com/conf.php?c=ASun" xr:uid="{4CEB65D7-99EC-424D-A49F-F4B43CCA5CC3}"/>
    <hyperlink ref="B87" r:id="rId179" display="https://kenpom.com/team.php?team=Providence" xr:uid="{9545A615-DE11-BA41-83BB-DC18738F2E02}"/>
    <hyperlink ref="C87" r:id="rId180" display="https://kenpom.com/conf.php?c=BE" xr:uid="{9707A667-668E-DB4B-8B0E-43D75E04856D}"/>
    <hyperlink ref="B88" r:id="rId181" display="https://kenpom.com/team.php?team=High+Point" xr:uid="{CF24ACB7-1F1A-9B44-A1A1-6B403A66A723}"/>
    <hyperlink ref="C88" r:id="rId182" display="https://kenpom.com/conf.php?c=BSth" xr:uid="{1F2A8F8C-6B8D-984F-A48E-D7B983F7C85A}"/>
    <hyperlink ref="B89" r:id="rId183" display="https://kenpom.com/team.php?team=Florida+St." xr:uid="{58E697CB-6229-CB41-A457-A898B87ED336}"/>
    <hyperlink ref="C89" r:id="rId184" display="https://kenpom.com/conf.php?c=ACC" xr:uid="{E180EDE6-F152-F349-841C-CCF70E6E9DB7}"/>
    <hyperlink ref="B90" r:id="rId185" display="https://kenpom.com/team.php?team=Minnesota" xr:uid="{5FDBF71F-2149-E54A-BD3E-3CC6C6DC2903}"/>
    <hyperlink ref="C90" r:id="rId186" display="https://kenpom.com/conf.php?c=B10" xr:uid="{ED69373A-AE08-4448-A1D5-8D58F2A981EF}"/>
    <hyperlink ref="B91" r:id="rId187" display="https://kenpom.com/team.php?team=Stanford" xr:uid="{E6E0C384-6CBC-174E-92FE-DA39B49AFBF9}"/>
    <hyperlink ref="C91" r:id="rId188" display="https://kenpom.com/conf.php?c=ACC" xr:uid="{29917EC7-525D-6C44-AA33-94178F60F3CD}"/>
    <hyperlink ref="B92" r:id="rId189" display="https://kenpom.com/team.php?team=Arkansas+St." xr:uid="{7480D884-73ED-B944-B556-7A804DB13D65}"/>
    <hyperlink ref="C92" r:id="rId190" display="https://kenpom.com/conf.php?c=SB" xr:uid="{467C4A4D-6F20-BB49-909B-3536ECC63FE5}"/>
    <hyperlink ref="B93" r:id="rId191" display="https://kenpom.com/team.php?team=Colorado" xr:uid="{CA508094-8021-5A44-9C72-AC7B1FC702D4}"/>
    <hyperlink ref="C93" r:id="rId192" display="https://kenpom.com/conf.php?c=B12" xr:uid="{DB891CEA-BB23-2E44-AD93-D3648D1670B3}"/>
    <hyperlink ref="B94" r:id="rId193" display="https://kenpom.com/team.php?team=Notre+Dame" xr:uid="{1CE36FD6-C7A3-304B-B4F6-580272DB4E60}"/>
    <hyperlink ref="C94" r:id="rId194" display="https://kenpom.com/conf.php?c=ACC" xr:uid="{5D51C984-2B7F-6742-9513-91D758568015}"/>
    <hyperlink ref="B95" r:id="rId195" display="https://kenpom.com/team.php?team=Washington" xr:uid="{A31B4064-13DD-A442-9C38-72F0C8558C81}"/>
    <hyperlink ref="C95" r:id="rId196" display="https://kenpom.com/conf.php?c=B10" xr:uid="{9592F75B-94B5-394E-8BB6-C174F3695B3B}"/>
    <hyperlink ref="B96" r:id="rId197" display="https://kenpom.com/team.php?team=Bradley" xr:uid="{370617C8-8F2D-ED4F-A9C9-0E596D219E39}"/>
    <hyperlink ref="C96" r:id="rId198" display="https://kenpom.com/conf.php?c=MVC" xr:uid="{ED421748-F22B-AC43-B79A-B7D55805A41E}"/>
    <hyperlink ref="B97" r:id="rId199" display="https://kenpom.com/team.php?team=UNLV" xr:uid="{3BCF87AF-7A0A-3740-AC79-951E3CE9D6BF}"/>
    <hyperlink ref="C97" r:id="rId200" display="https://kenpom.com/conf.php?c=MWC" xr:uid="{24A438AB-8549-D840-AFE9-D01BC3E67EA4}"/>
    <hyperlink ref="B98" r:id="rId201" display="https://kenpom.com/team.php?team=St.+Bonaventure" xr:uid="{498D18DC-F52F-EC49-B380-F3C97DFE4A8D}"/>
    <hyperlink ref="C98" r:id="rId202" display="https://kenpom.com/conf.php?c=A10" xr:uid="{A2C15A42-629A-5346-AFFF-D886184D504D}"/>
    <hyperlink ref="B99" r:id="rId203" display="https://kenpom.com/team.php?team=Northern+Iowa" xr:uid="{92E48C25-BCDD-344A-9F7C-C7B0F2B2332B}"/>
    <hyperlink ref="C99" r:id="rId204" display="https://kenpom.com/conf.php?c=MVC" xr:uid="{8EED549C-7C48-034B-808E-900C6335A1D0}"/>
    <hyperlink ref="B100" r:id="rId205" display="https://kenpom.com/team.php?team=Grand+Canyon" xr:uid="{CBF74A76-1813-1E45-942D-8F120E70BE1A}"/>
    <hyperlink ref="C100" r:id="rId206" display="https://kenpom.com/conf.php?c=WAC" xr:uid="{90235553-7C99-3648-A4D5-0E86109E4013}"/>
    <hyperlink ref="B101" r:id="rId207" display="https://kenpom.com/team.php?team=Akron" xr:uid="{96DB1C98-DAA8-2145-BC79-BD47DA1BDC73}"/>
    <hyperlink ref="C101" r:id="rId208" display="https://kenpom.com/conf.php?c=MAC" xr:uid="{D3A0D598-055A-E74E-B1CD-00EE7ADD9B51}"/>
    <hyperlink ref="B102" r:id="rId209" display="https://kenpom.com/team.php?team=Virginia" xr:uid="{A22823B8-F46D-624B-B818-458B31DF2217}"/>
    <hyperlink ref="C102" r:id="rId210" display="https://kenpom.com/conf.php?c=ACC" xr:uid="{1DA3D723-8DFB-1A49-A74D-4777FEB261D2}"/>
    <hyperlink ref="B103" r:id="rId211" display="https://kenpom.com/team.php?team=Samford" xr:uid="{EDF24187-E947-A84F-8090-950FC0C72881}"/>
    <hyperlink ref="C103" r:id="rId212" display="https://kenpom.com/conf.php?c=SC" xr:uid="{20C2BCAE-D45D-1843-B69E-20934BD91D84}"/>
    <hyperlink ref="B104" r:id="rId213" display="https://kenpom.com/team.php?team=Oklahoma+St." xr:uid="{69C3F2A2-8ACD-F44E-9A03-CE1CFB045522}"/>
    <hyperlink ref="C104" r:id="rId214" display="https://kenpom.com/conf.php?c=B12" xr:uid="{933C322A-4CF3-2549-B61C-1CC7B39D0E2A}"/>
    <hyperlink ref="B105" r:id="rId215" display="https://kenpom.com/team.php?team=George+Washington" xr:uid="{C74DE409-3437-9B42-A1B9-9F12CAE1E6F8}"/>
    <hyperlink ref="C105" r:id="rId216" display="https://kenpom.com/conf.php?c=A10" xr:uid="{A06C608B-46A8-E244-8F79-BDA3E58E8105}"/>
    <hyperlink ref="B106" r:id="rId217" display="https://kenpom.com/team.php?team=N.C.+State" xr:uid="{2579DE4D-3FCC-164D-8394-1E018F67FAB7}"/>
    <hyperlink ref="C106" r:id="rId218" display="https://kenpom.com/conf.php?c=ACC" xr:uid="{8B337F05-7E77-2343-A9E5-0A2D5A09C0BD}"/>
    <hyperlink ref="B107" r:id="rId219" display="https://kenpom.com/team.php?team=South+Dakota+St." xr:uid="{6BAF6A8C-7123-7346-894F-449365813785}"/>
    <hyperlink ref="C107" r:id="rId220" display="https://kenpom.com/conf.php?c=Sum" xr:uid="{675AB04F-E3E1-9241-81B4-C445342F926F}"/>
    <hyperlink ref="B108" r:id="rId221" display="https://kenpom.com/team.php?team=CSUN" xr:uid="{54559104-6AFE-B141-BCA8-4F5E1E6D4A11}"/>
    <hyperlink ref="C108" r:id="rId222" display="https://kenpom.com/conf.php?c=BW" xr:uid="{C6048803-A7E4-D746-8C31-C1C3EF77A341}"/>
    <hyperlink ref="B109" r:id="rId223" display="https://kenpom.com/team.php?team=UAB" xr:uid="{77DD6747-09C3-8A49-A40C-6BEF3FF12EC8}"/>
    <hyperlink ref="C109" r:id="rId224" display="https://kenpom.com/conf.php?c=Amer" xr:uid="{79F0B4EF-B1BA-C642-8456-DCB5545CD70E}"/>
    <hyperlink ref="B110" r:id="rId225" display="https://kenpom.com/team.php?team=Florida+Atlantic" xr:uid="{5760A178-9411-E947-92AD-CF846509B44A}"/>
    <hyperlink ref="C110" r:id="rId226" display="https://kenpom.com/conf.php?c=Amer" xr:uid="{74BD9D26-F8A2-8442-BFB4-FF2FCF1956B6}"/>
    <hyperlink ref="B111" r:id="rId227" display="https://kenpom.com/team.php?team=Troy" xr:uid="{20DEE3B7-AE65-EC4E-AC3B-583CBCD57B16}"/>
    <hyperlink ref="C111" r:id="rId228" display="https://kenpom.com/conf.php?c=SB" xr:uid="{6A0BDB89-BA18-5541-A673-62AB5A682F21}"/>
    <hyperlink ref="B112" r:id="rId229" display="https://kenpom.com/team.php?team=Georgia+Tech" xr:uid="{6199DDCD-7F7F-D94B-9DB8-AB379D83CA77}"/>
    <hyperlink ref="C112" r:id="rId230" display="https://kenpom.com/conf.php?c=ACC" xr:uid="{BB78D3B7-8DDF-1E47-90E1-6BCE302BBFDD}"/>
    <hyperlink ref="B113" r:id="rId231" display="https://kenpom.com/team.php?team=North+Alabama" xr:uid="{A328B807-254F-7143-89A7-D03BA336CA0B}"/>
    <hyperlink ref="C113" r:id="rId232" display="https://kenpom.com/conf.php?c=ASun" xr:uid="{6B86534B-1A11-874A-8C34-01C141A08C14}"/>
    <hyperlink ref="B114" r:id="rId233" display="https://kenpom.com/team.php?team=Jacksonville+St." xr:uid="{13575FB8-7EB7-9244-A787-B42B9D344FDA}"/>
    <hyperlink ref="C114" r:id="rId234" display="https://kenpom.com/conf.php?c=CUSA" xr:uid="{380CE906-397F-914C-A247-2E8B23B8CEEA}"/>
    <hyperlink ref="B115" r:id="rId235" display="https://kenpom.com/team.php?team=Saint+Louis" xr:uid="{1B3913A5-16BB-A348-AC61-9701B67C04D3}"/>
    <hyperlink ref="C115" r:id="rId236" display="https://kenpom.com/conf.php?c=A10" xr:uid="{F0E5174E-DD99-FD4D-AD17-CFE7A6A682D3}"/>
    <hyperlink ref="B116" r:id="rId237" display="https://kenpom.com/team.php?team=Washington+St." xr:uid="{817ED2C6-3484-6E45-8726-F37210436EB9}"/>
    <hyperlink ref="C116" r:id="rId238" display="https://kenpom.com/conf.php?c=WCC" xr:uid="{0C0A6075-773D-AF49-809C-2B231528C856}"/>
    <hyperlink ref="B117" r:id="rId239" display="https://kenpom.com/team.php?team=California" xr:uid="{F5F42A7D-EC16-6D4C-BBD4-A11D9E120E6C}"/>
    <hyperlink ref="C117" r:id="rId240" display="https://kenpom.com/conf.php?c=ACC" xr:uid="{422B5E13-EDAD-C54E-98CA-D97BCD937F6B}"/>
    <hyperlink ref="B118" r:id="rId241" display="https://kenpom.com/team.php?team=Loyola+Chicago" xr:uid="{AF4C1789-3FD5-E04C-ACF4-FD810D2DC907}"/>
    <hyperlink ref="C118" r:id="rId242" display="https://kenpom.com/conf.php?c=A10" xr:uid="{5C76522C-2DF3-914C-8398-9692CA719A4C}"/>
    <hyperlink ref="B119" r:id="rId243" display="https://kenpom.com/team.php?team=UNC+Wilmington" xr:uid="{936607D0-6309-BF45-A8AE-C4226A9AE8F4}"/>
    <hyperlink ref="C119" r:id="rId244" display="https://kenpom.com/conf.php?c=CAA" xr:uid="{C12F31C4-A286-6942-B5A6-E892AF9B0A1D}"/>
    <hyperlink ref="B120" r:id="rId245" display="https://kenpom.com/team.php?team=South+Alabama" xr:uid="{3D2F6193-820E-FD48-9C1C-9FCB8793CE6C}"/>
    <hyperlink ref="C120" r:id="rId246" display="https://kenpom.com/conf.php?c=SB" xr:uid="{4CB25593-F218-AD4F-9DE0-F850B37993BF}"/>
    <hyperlink ref="B121" r:id="rId247" display="https://kenpom.com/team.php?team=Chattanooga" xr:uid="{83AC23E2-8EA2-E340-BA10-088110AA4EED}"/>
    <hyperlink ref="C121" r:id="rId248" display="https://kenpom.com/conf.php?c=SC" xr:uid="{A1FDBB4B-4921-714C-A646-EE7549D97FFC}"/>
    <hyperlink ref="B122" r:id="rId249" display="https://kenpom.com/team.php?team=Wichita+St." xr:uid="{0664DD02-9CDF-1A4E-B24E-A896F49657A6}"/>
    <hyperlink ref="C122" r:id="rId250" display="https://kenpom.com/conf.php?c=Amer" xr:uid="{8E3E6AFC-DE4F-C54F-8136-A92157B8A658}"/>
    <hyperlink ref="B123" r:id="rId251" display="https://kenpom.com/team.php?team=Middle+Tennessee" xr:uid="{7239C1E6-0E6A-0F4C-9F40-80C7391D7DFE}"/>
    <hyperlink ref="C123" r:id="rId252" display="https://kenpom.com/conf.php?c=CUSA" xr:uid="{65AD37A4-866A-CA48-A045-80B33F19E745}"/>
    <hyperlink ref="B124" r:id="rId253" display="https://kenpom.com/team.php?team=UNC+Greensboro" xr:uid="{7100B890-A616-0C4D-9643-6A6F4B7488EC}"/>
    <hyperlink ref="C124" r:id="rId254" display="https://kenpom.com/conf.php?c=SC" xr:uid="{FFE3C836-B1BA-AC42-BC55-5868B7945018}"/>
    <hyperlink ref="B125" r:id="rId255" display="https://kenpom.com/team.php?team=Davidson" xr:uid="{614E3FAD-A8C7-3243-9F07-B4A20F2AF8D0}"/>
    <hyperlink ref="C125" r:id="rId256" display="https://kenpom.com/conf.php?c=A10" xr:uid="{A88B8AD1-2FE9-514E-9C97-272B80521816}"/>
    <hyperlink ref="B126" r:id="rId257" display="https://kenpom.com/team.php?team=North+Dakota+St." xr:uid="{22906D7A-26AF-5D4E-994A-4D794808333C}"/>
    <hyperlink ref="C126" r:id="rId258" display="https://kenpom.com/conf.php?c=Sum" xr:uid="{22672710-7C58-4B46-BE2E-1A2988B5BDA3}"/>
    <hyperlink ref="B127" r:id="rId259" display="https://kenpom.com/team.php?team=East+Tennessee+St." xr:uid="{244574AD-B7ED-1E45-AB15-5F169D88D44F}"/>
    <hyperlink ref="C127" r:id="rId260" display="https://kenpom.com/conf.php?c=SC" xr:uid="{28137750-536C-974B-8842-0F0643C6C1F7}"/>
    <hyperlink ref="B128" r:id="rId261" display="https://kenpom.com/team.php?team=St.+Thomas" xr:uid="{CC3CFF01-C2BE-5844-8A35-25FCFDF7D2B9}"/>
    <hyperlink ref="C128" r:id="rId262" display="https://kenpom.com/conf.php?c=Sum" xr:uid="{492AC3B1-77C4-C440-880D-5FC93CE3B9DE}"/>
    <hyperlink ref="B129" r:id="rId263" display="https://kenpom.com/team.php?team=Louisiana+Tech" xr:uid="{907C5A49-F779-5043-BFCD-798136ABC6EA}"/>
    <hyperlink ref="C129" r:id="rId264" display="https://kenpom.com/conf.php?c=CUSA" xr:uid="{058B7966-1315-6449-A50A-1B51E3187B7C}"/>
    <hyperlink ref="B130" r:id="rId265" display="https://kenpom.com/team.php?team=Syracuse" xr:uid="{D83BED48-44E6-D44A-B4F2-94593805ACA6}"/>
    <hyperlink ref="C130" r:id="rId266" display="https://kenpom.com/conf.php?c=ACC" xr:uid="{59C88E83-1971-D540-B978-0245B49DAE0E}"/>
    <hyperlink ref="B131" r:id="rId267" display="https://kenpom.com/team.php?team=Rhode+Island" xr:uid="{91B1B192-45FC-6F49-AD6D-F564BE9B6391}"/>
    <hyperlink ref="C131" r:id="rId268" display="https://kenpom.com/conf.php?c=A10" xr:uid="{149D736C-1566-6842-B51F-AB6FA39BD628}"/>
    <hyperlink ref="B132" r:id="rId269" display="https://kenpom.com/team.php?team=Utah+Valley" xr:uid="{3853D072-89A7-E64D-9331-80B0DC29396A}"/>
    <hyperlink ref="C132" r:id="rId270" display="https://kenpom.com/conf.php?c=WAC" xr:uid="{09B4A7C6-7EB2-1448-B10F-1467FDA7FA92}"/>
    <hyperlink ref="B133" r:id="rId271" display="https://kenpom.com/team.php?team=Kent+St." xr:uid="{5BE37316-AFA8-AB47-B6B4-43E7A80A919A}"/>
    <hyperlink ref="C133" r:id="rId272" display="https://kenpom.com/conf.php?c=MAC" xr:uid="{35758224-8294-1940-83B8-0114533DECAB}"/>
    <hyperlink ref="B134" r:id="rId273" display="https://kenpom.com/team.php?team=Illinois+St." xr:uid="{0E0F8C8E-76BE-C64B-A4EF-40156DFF2C01}"/>
    <hyperlink ref="C134" r:id="rId274" display="https://kenpom.com/conf.php?c=MVC" xr:uid="{E7F094D8-F109-2E4F-B55B-4ADE8DD008AE}"/>
    <hyperlink ref="B135" r:id="rId275" display="https://kenpom.com/team.php?team=Wofford" xr:uid="{A35B3966-F22F-3A44-B5E4-9F8E9DF8021C}"/>
    <hyperlink ref="C135" r:id="rId276" display="https://kenpom.com/conf.php?c=SC" xr:uid="{6071B4A0-B766-874B-9D39-4AAC790C38CA}"/>
    <hyperlink ref="B136" r:id="rId277" display="https://kenpom.com/team.php?team=Northern+Colorado" xr:uid="{109E3320-D077-A240-8E06-E657F78149C5}"/>
    <hyperlink ref="C136" r:id="rId278" display="https://kenpom.com/conf.php?c=BSky" xr:uid="{BE6DE486-3D7D-F348-AB03-8012E006AE76}"/>
    <hyperlink ref="B137" r:id="rId279" display="https://kenpom.com/team.php?team=Kennesaw+St." xr:uid="{F0E0C52D-7508-814F-8DE8-5A68A0B3FA3F}"/>
    <hyperlink ref="C137" r:id="rId280" display="https://kenpom.com/conf.php?c=CUSA" xr:uid="{82619F43-AD7A-4343-913A-70F600AA8B12}"/>
    <hyperlink ref="B138" r:id="rId281" display="https://kenpom.com/team.php?team=UC+Santa+Barbara" xr:uid="{A8FA43B5-3977-2248-89F5-68907F42C14F}"/>
    <hyperlink ref="C138" r:id="rId282" display="https://kenpom.com/conf.php?c=BW" xr:uid="{0013E3B3-611C-D542-BF7E-EB88FF166881}"/>
    <hyperlink ref="B139" r:id="rId283" display="https://kenpom.com/team.php?team=Milwaukee" xr:uid="{41A5EFB3-1EF5-4045-9D66-69138E207A55}"/>
    <hyperlink ref="C139" r:id="rId284" display="https://kenpom.com/conf.php?c=Horz" xr:uid="{3679240D-ECCF-D748-8539-F2C728FB8C4E}"/>
    <hyperlink ref="B140" r:id="rId285" display="https://kenpom.com/team.php?team=Western+Kentucky" xr:uid="{D1BD4D76-85BB-0342-9C53-BA47C82FD6F7}"/>
    <hyperlink ref="C140" r:id="rId286" display="https://kenpom.com/conf.php?c=CUSA" xr:uid="{984D5E72-62EA-8740-A67C-F67E0262250F}"/>
    <hyperlink ref="B141" r:id="rId287" display="https://kenpom.com/team.php?team=DePaul" xr:uid="{EAD3966B-F83C-F144-B280-497E0715021D}"/>
    <hyperlink ref="C141" r:id="rId288" display="https://kenpom.com/conf.php?c=BE" xr:uid="{0E37EFA3-131A-0E4F-A1FC-974F1ED75AFF}"/>
    <hyperlink ref="B142" r:id="rId289" display="https://kenpom.com/team.php?team=New+Mexico+St." xr:uid="{1B7564F9-E134-7443-830C-CAE84CD00BCD}"/>
    <hyperlink ref="C142" r:id="rId290" display="https://kenpom.com/conf.php?c=CUSA" xr:uid="{885BDAB3-8879-6B43-B2E6-B484291959A8}"/>
    <hyperlink ref="B143" r:id="rId291" display="https://kenpom.com/team.php?team=Belmont" xr:uid="{2AFF33E9-0703-AC43-90C4-3813A33E0AFC}"/>
    <hyperlink ref="C143" r:id="rId292" display="https://kenpom.com/conf.php?c=MVC" xr:uid="{88C9B4F3-3294-3E4F-A73B-EAE67DA24DE4}"/>
    <hyperlink ref="B144" r:id="rId293" display="https://kenpom.com/team.php?team=James+Madison" xr:uid="{B343DE70-3297-FB48-8289-78AD3D4756FC}"/>
    <hyperlink ref="C144" r:id="rId294" display="https://kenpom.com/conf.php?c=SB" xr:uid="{9E1D5C32-CA24-374A-94A6-05FA7F945301}"/>
    <hyperlink ref="B145" r:id="rId295" display="https://kenpom.com/team.php?team=Murray+St." xr:uid="{830AD078-B940-8543-B5EF-3B7621918D21}"/>
    <hyperlink ref="C145" r:id="rId296" display="https://kenpom.com/conf.php?c=MVC" xr:uid="{723C1E58-FDAD-5943-9C6C-62F3BF09366D}"/>
    <hyperlink ref="B146" r:id="rId297" display="https://kenpom.com/team.php?team=UTEP" xr:uid="{8E44A827-F496-F549-9231-C016A78A36E1}"/>
    <hyperlink ref="C146" r:id="rId298" display="https://kenpom.com/conf.php?c=CUSA" xr:uid="{EF76CA3C-702B-2042-BFF8-F7CC4073C1F6}"/>
    <hyperlink ref="B147" r:id="rId299" display="https://kenpom.com/team.php?team=Appalachian+St." xr:uid="{FA9B4C61-AE42-4745-A206-ABC10D2F4C0C}"/>
    <hyperlink ref="C147" r:id="rId300" display="https://kenpom.com/conf.php?c=SB" xr:uid="{AA052DAB-DBEE-2E40-9D8A-B9A5BA7D00BD}"/>
    <hyperlink ref="B148" r:id="rId301" display="https://kenpom.com/team.php?team=Duquesne" xr:uid="{B439497B-A147-4940-B2A8-7D2751C5BCB0}"/>
    <hyperlink ref="C148" r:id="rId302" display="https://kenpom.com/conf.php?c=A10" xr:uid="{E5BF7E78-7F1D-BB4D-AE5F-4ACD8FC12D49}"/>
    <hyperlink ref="B149" r:id="rId303" display="https://kenpom.com/team.php?team=UC+Riverside" xr:uid="{57206615-3DC1-1C49-975A-12F4CEF4A228}"/>
    <hyperlink ref="C149" r:id="rId304" display="https://kenpom.com/conf.php?c=BW" xr:uid="{F4B13F72-B695-BB4D-8076-9B25E9E527F6}"/>
    <hyperlink ref="B150" r:id="rId305" display="https://kenpom.com/team.php?team=Illinois+Chicago" xr:uid="{5D06FF63-1035-8147-9A20-22C18731CE0B}"/>
    <hyperlink ref="C150" r:id="rId306" display="https://kenpom.com/conf.php?c=MVC" xr:uid="{8B1431EB-5AA8-9C4C-9093-90DFB22F2F74}"/>
    <hyperlink ref="B151" r:id="rId307" display="https://kenpom.com/team.php?team=Purdue+Fort+Wayne" xr:uid="{6F2E5219-CF2B-C742-AA5B-3915FDCEF559}"/>
    <hyperlink ref="C151" r:id="rId308" display="https://kenpom.com/conf.php?c=Horz" xr:uid="{CE4BB7FD-0210-2C47-B4A2-F824CEED422F}"/>
    <hyperlink ref="B152" r:id="rId309" display="https://kenpom.com/team.php?team=Virginia+Tech" xr:uid="{30B4A72E-FDED-864B-89B5-F353727B9F0B}"/>
    <hyperlink ref="C152" r:id="rId310" display="https://kenpom.com/conf.php?c=ACC" xr:uid="{7991D14C-B01A-9444-AD7B-1DFD63C9619B}"/>
    <hyperlink ref="B153" r:id="rId311" display="https://kenpom.com/team.php?team=Sam+Houston+St." xr:uid="{7A3D6368-4365-E043-BFC2-91A0BBD2FEA0}"/>
    <hyperlink ref="C153" r:id="rId312" display="https://kenpom.com/conf.php?c=CUSA" xr:uid="{1E58C33B-F93D-E342-A791-C2DD3C144061}"/>
    <hyperlink ref="B154" r:id="rId313" display="https://kenpom.com/team.php?team=Cal+Baptist" xr:uid="{5007FFDA-28CB-9D4A-B793-5DE2A16D9C58}"/>
    <hyperlink ref="C154" r:id="rId314" display="https://kenpom.com/conf.php?c=WAC" xr:uid="{E1F8BA1B-05B2-A245-9197-E0AD5C477C0D}"/>
    <hyperlink ref="B155" r:id="rId315" display="https://kenpom.com/team.php?team=East+Carolina" xr:uid="{24E183BD-0652-F34A-A670-3556FDF89139}"/>
    <hyperlink ref="C155" r:id="rId316" display="https://kenpom.com/conf.php?c=Amer" xr:uid="{D79A4BE7-AA6C-C04B-BD74-B80A8889346E}"/>
    <hyperlink ref="B156" r:id="rId317" display="https://kenpom.com/team.php?team=Towson" xr:uid="{BA4D2570-6078-704E-B5D9-619179835434}"/>
    <hyperlink ref="C156" r:id="rId318" display="https://kenpom.com/conf.php?c=CAA" xr:uid="{87ED4E74-4336-D54E-86AF-0C29B10ECBA7}"/>
    <hyperlink ref="B157" r:id="rId319" display="https://kenpom.com/team.php?team=Tulane" xr:uid="{7D48C847-4CBA-274F-BF43-F024B6FBA015}"/>
    <hyperlink ref="C157" r:id="rId320" display="https://kenpom.com/conf.php?c=Amer" xr:uid="{ACFBC29D-76B2-B740-BF9D-C16CB8F6B7B5}"/>
    <hyperlink ref="B158" r:id="rId321" display="https://kenpom.com/team.php?team=Seattle" xr:uid="{F38C8E45-061F-4443-9262-0F08813CEB29}"/>
    <hyperlink ref="C158" r:id="rId322" display="https://kenpom.com/conf.php?c=WAC" xr:uid="{B33E2D4D-B069-DA47-BA63-702581839B62}"/>
    <hyperlink ref="B159" r:id="rId323" display="https://kenpom.com/team.php?team=Robert+Morris" xr:uid="{7D9D3C0D-B7A0-2A41-B037-384AF3FFCFC7}"/>
    <hyperlink ref="C159" r:id="rId324" display="https://kenpom.com/conf.php?c=Horz" xr:uid="{D6F9E486-678A-C140-A0C2-DC0EDB4A9E95}"/>
    <hyperlink ref="B160" r:id="rId325" display="https://kenpom.com/team.php?team=Furman" xr:uid="{65B47DC9-3D43-C645-BA7E-8D6AC243A9C5}"/>
    <hyperlink ref="C160" r:id="rId326" display="https://kenpom.com/conf.php?c=SC" xr:uid="{8C2963C5-1EDE-7D48-9443-376A1A413E4B}"/>
    <hyperlink ref="B161" r:id="rId327" display="https://kenpom.com/team.php?team=Cornell" xr:uid="{0E181030-50AD-0D42-BEC4-F65F5327D2C6}"/>
    <hyperlink ref="C161" r:id="rId328" display="https://kenpom.com/conf.php?c=Ivy" xr:uid="{8C03A014-3802-C844-88BA-FC2D8C585BA2}"/>
    <hyperlink ref="B162" r:id="rId329" display="https://kenpom.com/team.php?team=Charleston" xr:uid="{96421FE6-0D91-6742-BB83-5B1787F4035C}"/>
    <hyperlink ref="C162" r:id="rId330" display="https://kenpom.com/conf.php?c=CAA" xr:uid="{33961217-D517-4740-A212-79C0F67872F8}"/>
    <hyperlink ref="B163" r:id="rId331" display="https://kenpom.com/team.php?team=Radford" xr:uid="{8DFED4AD-1219-7B4F-A72D-8C39D5F3ACC2}"/>
    <hyperlink ref="C163" r:id="rId332" display="https://kenpom.com/conf.php?c=BSth" xr:uid="{0BE40E87-D40B-494E-90CA-BBEEE500DCD9}"/>
    <hyperlink ref="B164" r:id="rId333" display="https://kenpom.com/team.php?team=Loyola+Marymount" xr:uid="{6689742E-EA0C-5043-878E-D450E72C51DA}"/>
    <hyperlink ref="C164" r:id="rId334" display="https://kenpom.com/conf.php?c=WCC" xr:uid="{420FDF2C-B16D-924F-B496-9B9665796725}"/>
    <hyperlink ref="B165" r:id="rId335" display="https://kenpom.com/team.php?team=Bryant" xr:uid="{C6191CD5-9330-C549-A205-E8678E83D40E}"/>
    <hyperlink ref="C165" r:id="rId336" display="https://kenpom.com/conf.php?c=AE" xr:uid="{C4580623-E254-5341-B57D-2B7E809A0AFA}"/>
    <hyperlink ref="B166" r:id="rId337" display="https://kenpom.com/team.php?team=Florida+Gulf+Coast" xr:uid="{049B48E2-F41A-A440-A369-63C47EB26700}"/>
    <hyperlink ref="C166" r:id="rId338" display="https://kenpom.com/conf.php?c=ASun" xr:uid="{F5DF12A8-886B-2445-B4BA-B5CC63CCDFB8}"/>
    <hyperlink ref="B167" r:id="rId339" display="https://kenpom.com/team.php?team=Cleveland+St." xr:uid="{45612EF1-8BDD-E44D-86EA-352E8AD860A2}"/>
    <hyperlink ref="C167" r:id="rId340" display="https://kenpom.com/conf.php?c=Horz" xr:uid="{22FB7602-0A24-C74C-B719-26336F1C9274}"/>
    <hyperlink ref="B168" r:id="rId341" display="https://kenpom.com/team.php?team=San+Jose+St." xr:uid="{92B4BBF9-7B8D-AB49-923B-FBE0739C378E}"/>
    <hyperlink ref="C168" r:id="rId342" display="https://kenpom.com/conf.php?c=MWC" xr:uid="{E38BA426-D28C-8A4D-8AD6-67061C1D8914}"/>
    <hyperlink ref="B169" r:id="rId343" display="https://kenpom.com/team.php?team=Rice" xr:uid="{043F6906-ECDD-4D47-A485-C4AE83163245}"/>
    <hyperlink ref="C169" r:id="rId344" display="https://kenpom.com/conf.php?c=Amer" xr:uid="{955F3DF2-CACC-CF44-9B77-57945522DB0A}"/>
    <hyperlink ref="B170" r:id="rId345" display="https://kenpom.com/team.php?team=Temple" xr:uid="{C200D4E8-55D9-4245-B53F-F4A703E0F5AA}"/>
    <hyperlink ref="C170" r:id="rId346" display="https://kenpom.com/conf.php?c=Amer" xr:uid="{6A1B8C45-E7F0-E949-849C-EE82DB488D0B}"/>
    <hyperlink ref="B171" r:id="rId347" display="https://kenpom.com/team.php?team=Central+Connecticut" xr:uid="{B2B7E3A2-2244-DE4C-B6DF-331DD5D0A841}"/>
    <hyperlink ref="C171" r:id="rId348" display="https://kenpom.com/conf.php?c=NEC" xr:uid="{290BF36A-A0B6-B042-A1CE-328F6C6C2996}"/>
    <hyperlink ref="B172" r:id="rId349" display="https://kenpom.com/team.php?team=Miami+OH" xr:uid="{30CDFB0B-C06B-2E4F-B95C-460D7E53C7D3}"/>
    <hyperlink ref="C172" r:id="rId350" display="https://kenpom.com/conf.php?c=MAC" xr:uid="{B3BBC7B1-84D1-6448-803A-C286F2CE91BC}"/>
    <hyperlink ref="B173" r:id="rId351" display="https://kenpom.com/team.php?team=Ohio" xr:uid="{CC5787FE-22F5-BA4E-B0C1-C747AD852722}"/>
    <hyperlink ref="C173" r:id="rId352" display="https://kenpom.com/conf.php?c=MAC" xr:uid="{33C3235A-F695-1545-BBCC-B956BCA5DB29}"/>
    <hyperlink ref="B174" r:id="rId353" display="https://kenpom.com/team.php?team=Elon" xr:uid="{4E348A20-D3BF-414E-84E9-C62046287A9A}"/>
    <hyperlink ref="C174" r:id="rId354" display="https://kenpom.com/conf.php?c=CAA" xr:uid="{690529C5-AD18-EB42-B8FB-D305CAF74F6E}"/>
    <hyperlink ref="B175" r:id="rId355" display="https://kenpom.com/team.php?team=Norfolk+St." xr:uid="{63A2969D-F00D-6B48-96EA-D7410CF4ADAB}"/>
    <hyperlink ref="C175" r:id="rId356" display="https://kenpom.com/conf.php?c=MEAC" xr:uid="{0E91C549-7344-BD40-BFC5-10D5FF814C0E}"/>
    <hyperlink ref="B176" r:id="rId357" display="https://kenpom.com/team.php?team=Boston+College" xr:uid="{108758FF-8B08-A04E-86FD-623F01F7F5F2}"/>
    <hyperlink ref="C176" r:id="rId358" display="https://kenpom.com/conf.php?c=ACC" xr:uid="{67082F93-4941-A84C-8FB4-33D1B52735F9}"/>
    <hyperlink ref="B177" r:id="rId359" display="https://kenpom.com/team.php?team=Jacksonville" xr:uid="{99257A62-BEC0-734C-9735-B50318D0A678}"/>
    <hyperlink ref="C177" r:id="rId360" display="https://kenpom.com/conf.php?c=ASun" xr:uid="{0393573C-BE95-0E42-B6C4-8C39FDB39E78}"/>
    <hyperlink ref="B178" r:id="rId361" display="https://kenpom.com/team.php?team=Central+Michigan" xr:uid="{5FA3EBB5-0D63-F74E-A8B0-C10422ED06C9}"/>
    <hyperlink ref="C178" r:id="rId362" display="https://kenpom.com/conf.php?c=MAC" xr:uid="{4117333B-22F6-BE49-BC43-1392DE86012C}"/>
    <hyperlink ref="B179" r:id="rId363" display="https://kenpom.com/team.php?team=Princeton" xr:uid="{FF44A440-9BAE-F841-81DD-033215D48418}"/>
    <hyperlink ref="C179" r:id="rId364" display="https://kenpom.com/conf.php?c=Ivy" xr:uid="{726E8085-8046-014C-9E7C-87BED316B2B3}"/>
    <hyperlink ref="B180" r:id="rId365" display="https://kenpom.com/team.php?team=Texas+A%26M+Corpus+Chris" xr:uid="{BABFDAC2-10A8-1444-9B12-F057FAAF9451}"/>
    <hyperlink ref="C180" r:id="rId366" display="https://kenpom.com/conf.php?c=Slnd" xr:uid="{5B3F41B5-EDFE-8D48-896B-992E202A78D0}"/>
    <hyperlink ref="B181" r:id="rId367" display="https://kenpom.com/team.php?team=Montana" xr:uid="{298178BB-0201-C846-A2F3-B2280050D877}"/>
    <hyperlink ref="C181" r:id="rId368" display="https://kenpom.com/conf.php?c=BSky" xr:uid="{FF28BA55-6C3A-5E4D-BD52-716840FBC3D4}"/>
    <hyperlink ref="B182" r:id="rId369" display="https://kenpom.com/team.php?team=Wyoming" xr:uid="{79B824CF-A4F0-5E45-9D6C-AA7052CEE61B}"/>
    <hyperlink ref="C182" r:id="rId370" display="https://kenpom.com/conf.php?c=MWC" xr:uid="{CAC6BF60-52E8-5342-88DF-0C56BD87E25D}"/>
    <hyperlink ref="B183" r:id="rId371" display="https://kenpom.com/team.php?team=Nicholls" xr:uid="{2AD6E5D7-C9C6-3948-99B0-969497F62C36}"/>
    <hyperlink ref="C183" r:id="rId372" display="https://kenpom.com/conf.php?c=Slnd" xr:uid="{0F9CB41E-AA19-B44D-B7D2-38150DD4ECA2}"/>
    <hyperlink ref="B184" r:id="rId373" display="https://kenpom.com/team.php?team=Eastern+Kentucky" xr:uid="{CA3D9BBE-81E0-5B43-BEE0-B3A9E355187B}"/>
    <hyperlink ref="C184" r:id="rId374" display="https://kenpom.com/conf.php?c=ASun" xr:uid="{2451ED09-B562-524B-AA70-3F8B3D73FE5F}"/>
    <hyperlink ref="B185" r:id="rId375" display="https://kenpom.com/team.php?team=UNC+Asheville" xr:uid="{F4690B8D-26DD-C54E-ACE4-C90E0EEEBBCA}"/>
    <hyperlink ref="C185" r:id="rId376" display="https://kenpom.com/conf.php?c=BSth" xr:uid="{D2778B91-0F47-624E-9A56-98F3AB59A99C}"/>
    <hyperlink ref="B186" r:id="rId377" display="https://kenpom.com/team.php?team=Lamar" xr:uid="{43F02DE7-5803-8748-8904-FEDBDBEFD106}"/>
    <hyperlink ref="C186" r:id="rId378" display="https://kenpom.com/conf.php?c=Slnd" xr:uid="{3D3FC55B-23F5-534F-B760-C3B95AD310CF}"/>
    <hyperlink ref="B187" r:id="rId379" display="https://kenpom.com/team.php?team=Marshall" xr:uid="{530B3362-E18E-074B-97DB-A399029A7136}"/>
    <hyperlink ref="C187" r:id="rId380" display="https://kenpom.com/conf.php?c=SB" xr:uid="{E4C06732-3928-F741-9DFB-4280F439439D}"/>
    <hyperlink ref="B188" r:id="rId381" display="https://kenpom.com/team.php?team=Campbell" xr:uid="{F21BE1A7-55A4-1A4C-B9F7-C649D5A0BF3D}"/>
    <hyperlink ref="C188" r:id="rId382" display="https://kenpom.com/conf.php?c=CAA" xr:uid="{2AA36867-2EC5-4048-9E4B-FD93708A2239}"/>
    <hyperlink ref="B189" r:id="rId383" display="https://kenpom.com/team.php?team=Southeastern+Louisiana" xr:uid="{F8B7BE4E-C001-2247-8F69-00F77D4771E6}"/>
    <hyperlink ref="C189" r:id="rId384" display="https://kenpom.com/conf.php?c=Slnd" xr:uid="{E0387540-1572-F047-A4A9-2278D9751ABE}"/>
    <hyperlink ref="B190" r:id="rId385" display="https://kenpom.com/team.php?team=Miami+FL" xr:uid="{EE6A3208-0634-7141-A361-1AE5E1271DF3}"/>
    <hyperlink ref="C190" r:id="rId386" display="https://kenpom.com/conf.php?c=ACC" xr:uid="{A91F7F82-B815-4547-ACBF-B1664B22097C}"/>
    <hyperlink ref="B191" r:id="rId387" display="https://kenpom.com/team.php?team=Nebraska+Omaha" xr:uid="{B24537F0-F9EB-E84D-8F00-2181C2EA276C}"/>
    <hyperlink ref="C191" r:id="rId388" display="https://kenpom.com/conf.php?c=Sum" xr:uid="{7C60FA2B-279B-9C42-B695-405DD362BD6D}"/>
    <hyperlink ref="B192" r:id="rId389" display="https://kenpom.com/team.php?team=Southern+Illinois" xr:uid="{67EF1387-56B4-1543-9E45-EDB9CEC24EE2}"/>
    <hyperlink ref="C192" r:id="rId390" display="https://kenpom.com/conf.php?c=MVC" xr:uid="{0B39DBFB-FEA9-8D4D-8870-18274C2B722A}"/>
    <hyperlink ref="B193" r:id="rId391" display="https://kenpom.com/team.php?team=Longwood" xr:uid="{E0E89039-39FE-534C-BA4D-B6FA0EF25C1C}"/>
    <hyperlink ref="C193" r:id="rId392" display="https://kenpom.com/conf.php?c=BSth" xr:uid="{42CBF8AF-48A6-6945-90BF-230AD92DFF67}"/>
    <hyperlink ref="B194" r:id="rId393" display="https://kenpom.com/team.php?team=Montana+St." xr:uid="{5582C8D5-14C0-E847-A786-2B28A64BB362}"/>
    <hyperlink ref="C194" r:id="rId394" display="https://kenpom.com/conf.php?c=BSky" xr:uid="{6C3D4C64-DEC1-534B-A536-5AE169DA6D1F}"/>
    <hyperlink ref="B195" r:id="rId395" display="https://kenpom.com/team.php?team=Oakland" xr:uid="{C56F6204-D6B2-824A-AF79-AE716D6F0514}"/>
    <hyperlink ref="C195" r:id="rId396" display="https://kenpom.com/conf.php?c=Horz" xr:uid="{AEFA34AA-011D-D14A-B5CA-7EF013FD6C2D}"/>
    <hyperlink ref="B196" r:id="rId397" display="https://kenpom.com/team.php?team=Texas+St." xr:uid="{61637001-5FD6-144B-BF26-32381F1A8F03}"/>
    <hyperlink ref="C196" r:id="rId398" display="https://kenpom.com/conf.php?c=SB" xr:uid="{406759A6-7CA9-DE47-9231-2527724DE760}"/>
    <hyperlink ref="B197" r:id="rId399" display="https://kenpom.com/team.php?team=South+Florida" xr:uid="{0CDC6F16-4570-6C49-9FFC-854CBF6E7829}"/>
    <hyperlink ref="C197" r:id="rId400" display="https://kenpom.com/conf.php?c=Amer" xr:uid="{B061B4A2-CAE6-2547-B1EB-4166D7CDA3FF}"/>
    <hyperlink ref="B198" r:id="rId401" display="https://kenpom.com/team.php?team=Winthrop" xr:uid="{DA8CB8ED-F3C8-BA41-A4C9-F369CBD58A3D}"/>
    <hyperlink ref="C198" r:id="rId402" display="https://kenpom.com/conf.php?c=BSth" xr:uid="{AC2B242C-2FFF-4A49-9045-02FD747BC17B}"/>
    <hyperlink ref="B199" r:id="rId403" display="https://kenpom.com/team.php?team=Merrimack" xr:uid="{9A63BFB5-2906-4F41-B368-86AB352F8F9E}"/>
    <hyperlink ref="C199" r:id="rId404" display="https://kenpom.com/conf.php?c=MAAC" xr:uid="{B075EFA5-00C9-DD49-ABDF-729FFBE3D6DF}"/>
    <hyperlink ref="B200" r:id="rId405" display="https://kenpom.com/team.php?team=Drexel" xr:uid="{78F2A26C-C987-AA4A-953E-3D1BFF643903}"/>
    <hyperlink ref="C200" r:id="rId406" display="https://kenpom.com/conf.php?c=CAA" xr:uid="{BB935BD1-B06A-0F4D-B832-921578C823A2}"/>
    <hyperlink ref="B201" r:id="rId407" display="https://kenpom.com/team.php?team=Quinnipiac" xr:uid="{A97A0D6B-3824-5A42-86F2-1373B107DA45}"/>
    <hyperlink ref="C201" r:id="rId408" display="https://kenpom.com/conf.php?c=MAAC" xr:uid="{F8B900C3-7D0A-6344-861F-2D2F4F670BBA}"/>
    <hyperlink ref="B202" r:id="rId409" display="https://kenpom.com/team.php?team=Youngstown+St." xr:uid="{E6891EA4-7537-BC4B-97B6-C014E8F3F920}"/>
    <hyperlink ref="C202" r:id="rId410" display="https://kenpom.com/conf.php?c=Horz" xr:uid="{3B62061D-59D3-D345-A4D7-8437885AA42D}"/>
    <hyperlink ref="B203" r:id="rId411" display="https://kenpom.com/team.php?team=South+Carolina+St." xr:uid="{2F02629A-8680-094B-969A-0C2C1FAFBEA1}"/>
    <hyperlink ref="C203" r:id="rId412" display="https://kenpom.com/conf.php?c=MEAC" xr:uid="{9F8BCC73-E459-7944-BBB6-47697DB1D022}"/>
    <hyperlink ref="B204" r:id="rId413" display="https://kenpom.com/team.php?team=Brown" xr:uid="{5330ED52-9DAD-0D4D-A9BB-7663CA802178}"/>
    <hyperlink ref="C204" r:id="rId414" display="https://kenpom.com/conf.php?c=Ivy" xr:uid="{4F026A44-981D-7E41-8A21-BE5C3900ABE2}"/>
    <hyperlink ref="B205" r:id="rId415" display="https://kenpom.com/team.php?team=Massachusetts" xr:uid="{269D8139-8EAC-DB47-8815-0C95638C248C}"/>
    <hyperlink ref="C205" r:id="rId416" display="https://kenpom.com/conf.php?c=A10" xr:uid="{2E304A55-5D3D-EC43-A742-436C0BBBAC0A}"/>
    <hyperlink ref="B206" r:id="rId417" display="https://kenpom.com/team.php?team=Southeast+Missouri" xr:uid="{C5B11615-B455-D345-AFE8-1BBD496054AC}"/>
    <hyperlink ref="C206" r:id="rId418" display="https://kenpom.com/conf.php?c=OVC" xr:uid="{085A01A4-35CC-F648-B6E3-EE799700D229}"/>
    <hyperlink ref="B207" r:id="rId419" display="https://kenpom.com/team.php?team=Portland+St." xr:uid="{47180522-48F6-744A-A482-C12F4C84A9D1}"/>
    <hyperlink ref="C207" r:id="rId420" display="https://kenpom.com/conf.php?c=BSky" xr:uid="{862BD194-F740-0C4A-9F97-B42FB4A92854}"/>
    <hyperlink ref="B208" r:id="rId421" display="https://kenpom.com/team.php?team=Seton+Hall" xr:uid="{28953E5D-2488-EC49-9527-88E6CFC4262F}"/>
    <hyperlink ref="C208" r:id="rId422" display="https://kenpom.com/conf.php?c=BE" xr:uid="{AF9ED169-8D47-5845-B749-500A90B73014}"/>
    <hyperlink ref="B209" r:id="rId423" display="https://kenpom.com/team.php?team=Dartmouth" xr:uid="{962E05C5-AA60-4A45-94F2-BFC053E1D7C8}"/>
    <hyperlink ref="C209" r:id="rId424" display="https://kenpom.com/conf.php?c=Ivy" xr:uid="{AA5AEDB0-E767-324B-AB96-DD6093B91233}"/>
    <hyperlink ref="B210" r:id="rId425" display="https://kenpom.com/team.php?team=William+%26+Mary" xr:uid="{5949DE4E-D01E-E248-9F33-4CD415D21D40}"/>
    <hyperlink ref="C210" r:id="rId426" display="https://kenpom.com/conf.php?c=CAA" xr:uid="{6D6AB1E7-A231-F742-9340-0B27A583B670}"/>
    <hyperlink ref="B211" r:id="rId427" display="https://kenpom.com/team.php?team=Little+Rock" xr:uid="{320B9B48-E9E7-F04D-9463-5BE9323A4D33}"/>
    <hyperlink ref="C211" r:id="rId428" display="https://kenpom.com/conf.php?c=OVC" xr:uid="{DCB08071-9DDF-DA4B-99FA-DB37F1FA9BD1}"/>
    <hyperlink ref="B212" r:id="rId429" display="https://kenpom.com/team.php?team=UT+Arlington" xr:uid="{3AAEF87D-173A-B44B-85B9-16EAD2F9988A}"/>
    <hyperlink ref="C212" r:id="rId430" display="https://kenpom.com/conf.php?c=WAC" xr:uid="{0A32F49B-08B5-324A-A222-4940899529E2}"/>
    <hyperlink ref="B213" r:id="rId431" display="https://kenpom.com/team.php?team=Indiana+St." xr:uid="{A2A18149-CF38-3D48-982D-DAA34A9500EB}"/>
    <hyperlink ref="C213" r:id="rId432" display="https://kenpom.com/conf.php?c=MVC" xr:uid="{F1C66504-2DF2-3348-8466-9A3DEF428D88}"/>
    <hyperlink ref="B214" r:id="rId433" display="https://kenpom.com/team.php?team=Abilene+Christian" xr:uid="{F8FDCE08-E3A9-B043-B114-855232B8D7F4}"/>
    <hyperlink ref="C214" r:id="rId434" display="https://kenpom.com/conf.php?c=WAC" xr:uid="{B17A6DC4-5706-1D43-86B7-FA678E46D29A}"/>
    <hyperlink ref="B215" r:id="rId435" display="https://kenpom.com/team.php?team=Cal+Poly" xr:uid="{B411AAF0-D3D6-5841-959E-1D01AAFAC239}"/>
    <hyperlink ref="C215" r:id="rId436" display="https://kenpom.com/conf.php?c=BW" xr:uid="{A968DFAF-861F-3E40-B0F9-7857566CBC59}"/>
    <hyperlink ref="B216" r:id="rId437" display="https://kenpom.com/team.php?team=UTSA" xr:uid="{075C5477-E055-3646-BF6C-D050B1601404}"/>
    <hyperlink ref="C216" r:id="rId438" display="https://kenpom.com/conf.php?c=Amer" xr:uid="{7DD6DD66-D834-AB44-B594-5AD143BC1DC3}"/>
    <hyperlink ref="B217" r:id="rId439" display="https://kenpom.com/team.php?team=Maine" xr:uid="{1D7BC88D-C9EE-054A-A070-45A4B780A6F5}"/>
    <hyperlink ref="C217" r:id="rId440" display="https://kenpom.com/conf.php?c=AE" xr:uid="{4F08BDF7-AF08-DE48-B762-E95ACA686EC7}"/>
    <hyperlink ref="B218" r:id="rId441" display="https://kenpom.com/team.php?team=Northeastern" xr:uid="{6FCB0460-D2F1-AE4E-870E-754C4C8F94D1}"/>
    <hyperlink ref="C218" r:id="rId442" display="https://kenpom.com/conf.php?c=CAA" xr:uid="{973CC955-F990-A44C-A540-C1103D997F1B}"/>
    <hyperlink ref="B219" r:id="rId443" display="https://kenpom.com/team.php?team=Idaho+St." xr:uid="{DA48E3B6-508C-8A49-914F-D3C4C3373F38}"/>
    <hyperlink ref="C219" r:id="rId444" display="https://kenpom.com/conf.php?c=BSky" xr:uid="{7092F5AA-4F52-E546-B66F-CB042EACD741}"/>
    <hyperlink ref="B220" r:id="rId445" display="https://kenpom.com/team.php?team=Wright+St." xr:uid="{E9AB1F0B-6310-3241-8C17-493AD46E57A1}"/>
    <hyperlink ref="C220" r:id="rId446" display="https://kenpom.com/conf.php?c=Horz" xr:uid="{C95B88B2-2554-E74A-BC0C-54208CCB7BAC}"/>
    <hyperlink ref="B221" r:id="rId447" display="https://kenpom.com/team.php?team=Queens" xr:uid="{8BACB7B2-2A94-3944-B837-1D5A75A4F6A8}"/>
    <hyperlink ref="C221" r:id="rId448" display="https://kenpom.com/conf.php?c=ASun" xr:uid="{3D557472-E99D-AD41-8C4D-65FD0CC22B58}"/>
    <hyperlink ref="B222" r:id="rId449" display="https://kenpom.com/team.php?team=Hampton" xr:uid="{1D74E276-7E62-544A-8CF6-995E2B3F2BD6}"/>
    <hyperlink ref="C222" r:id="rId450" display="https://kenpom.com/conf.php?c=CAA" xr:uid="{D82220F4-F7FF-0A47-BD5D-EDC25F272A00}"/>
    <hyperlink ref="B223" r:id="rId451" display="https://kenpom.com/team.php?team=Hawaii" xr:uid="{CE35672C-FBCB-9949-9CCD-468693F940FD}"/>
    <hyperlink ref="C223" r:id="rId452" display="https://kenpom.com/conf.php?c=BW" xr:uid="{8DF6A621-A0B9-E94B-8216-13B08D96BFAE}"/>
    <hyperlink ref="B224" r:id="rId453" display="https://kenpom.com/team.php?team=Bucknell" xr:uid="{8ADCF629-5762-DA45-84BF-21B72CE8F329}"/>
    <hyperlink ref="C224" r:id="rId454" display="https://kenpom.com/conf.php?c=PL" xr:uid="{CA50F129-1D1C-A049-B284-F71015E3CAF7}"/>
    <hyperlink ref="B225" r:id="rId455" display="https://kenpom.com/team.php?team=Southern" xr:uid="{875AF176-9E48-2E48-B14F-0EBD0B2D717C}"/>
    <hyperlink ref="C225" r:id="rId456" display="https://kenpom.com/conf.php?c=SWAC" xr:uid="{491BF7AE-9739-5C4F-865D-42C27ED56ADB}"/>
    <hyperlink ref="B226" r:id="rId457" display="https://kenpom.com/team.php?team=Hofstra" xr:uid="{974159DC-1D41-1549-9046-11111E5283D8}"/>
    <hyperlink ref="C226" r:id="rId458" display="https://kenpom.com/conf.php?c=CAA" xr:uid="{93E90266-4A6A-D84A-BF13-38148B3260CC}"/>
    <hyperlink ref="B227" r:id="rId459" display="https://kenpom.com/team.php?team=Toledo" xr:uid="{640D2FD6-D028-6C45-91BF-A099E18992D1}"/>
    <hyperlink ref="C227" r:id="rId460" display="https://kenpom.com/conf.php?c=MAC" xr:uid="{B765656B-A2DF-244C-A429-396FFA085396}"/>
    <hyperlink ref="B228" r:id="rId461" display="https://kenpom.com/team.php?team=Fordham" xr:uid="{B34A7F04-E3ED-EB43-9336-7D4E930C5B5D}"/>
    <hyperlink ref="C228" r:id="rId462" display="https://kenpom.com/conf.php?c=A10" xr:uid="{09C14651-C2D8-5F4A-9603-A32FF910A13C}"/>
    <hyperlink ref="B229" r:id="rId463" display="https://kenpom.com/team.php?team=UC+Davis" xr:uid="{240B133B-EB7A-2E49-B604-8B61CD7D1CF8}"/>
    <hyperlink ref="C229" r:id="rId464" display="https://kenpom.com/conf.php?c=BW" xr:uid="{5F34E84A-7047-624C-8E0A-1623971D08DD}"/>
    <hyperlink ref="B230" r:id="rId465" display="https://kenpom.com/team.php?team=Pepperdine" xr:uid="{8BDB30A6-8038-814F-8EA9-D1A4C572F2D5}"/>
    <hyperlink ref="C230" r:id="rId466" display="https://kenpom.com/conf.php?c=WCC" xr:uid="{335134D9-0315-4440-AEA6-91F75874420D}"/>
    <hyperlink ref="B231" r:id="rId467" display="https://kenpom.com/team.php?team=SIUE" xr:uid="{4E0E925F-C626-3E4B-B36E-27B82D1DB633}"/>
    <hyperlink ref="C231" r:id="rId468" display="https://kenpom.com/conf.php?c=OVC" xr:uid="{0E86B659-3627-1045-96F0-42A4E44C8CAE}"/>
    <hyperlink ref="B232" r:id="rId469" display="https://kenpom.com/team.php?team=Missouri+St." xr:uid="{52DA2751-4E04-FF45-BF6C-57E5BC5E44A7}"/>
    <hyperlink ref="C232" r:id="rId470" display="https://kenpom.com/conf.php?c=MVC" xr:uid="{BDDC933D-B789-1C4C-8A8B-5BD1309AF99C}"/>
    <hyperlink ref="B233" r:id="rId471" display="https://kenpom.com/team.php?team=Valparaiso" xr:uid="{791B3DAE-DF33-AA4A-8AC0-E7DAA92AC6CB}"/>
    <hyperlink ref="C233" r:id="rId472" display="https://kenpom.com/conf.php?c=MVC" xr:uid="{4EDE26D1-0B86-3D48-9A3F-E69A283C584E}"/>
    <hyperlink ref="B234" r:id="rId473" display="https://kenpom.com/team.php?team=Marist" xr:uid="{8EE58FE0-C9DE-9E4E-9028-A9838A5FCF77}"/>
    <hyperlink ref="C234" r:id="rId474" display="https://kenpom.com/conf.php?c=MAAC" xr:uid="{944CEB23-5F28-C04E-BF5B-EC53BEDE5F34}"/>
    <hyperlink ref="B235" r:id="rId475" display="https://kenpom.com/team.php?team=Cal+St.+Bakersfield" xr:uid="{51277981-5F5D-EF4D-BB81-126DB8C269F9}"/>
    <hyperlink ref="C235" r:id="rId476" display="https://kenpom.com/conf.php?c=BW" xr:uid="{BBAC3265-4092-5A42-947F-8A4E193AA594}"/>
    <hyperlink ref="B236" r:id="rId477" display="https://kenpom.com/team.php?team=Vermont" xr:uid="{0C0F61FA-1879-4747-8BC1-9E6668FF78EA}"/>
    <hyperlink ref="C236" r:id="rId478" display="https://kenpom.com/conf.php?c=AE" xr:uid="{47EE7908-B50C-E843-B07D-E2C7F5B85371}"/>
    <hyperlink ref="B237" r:id="rId479" display="https://kenpom.com/team.php?team=Richmond" xr:uid="{07E037B0-F540-E64F-928C-AF567D1E2487}"/>
    <hyperlink ref="C237" r:id="rId480" display="https://kenpom.com/conf.php?c=A10" xr:uid="{C114B42D-C50C-A241-AB9D-09FEEEA833D4}"/>
    <hyperlink ref="B238" r:id="rId481" display="https://kenpom.com/team.php?team=La+Salle" xr:uid="{032C3FD7-105A-E849-8A98-712FA13312C4}"/>
    <hyperlink ref="C238" r:id="rId482" display="https://kenpom.com/conf.php?c=A10" xr:uid="{C9BA944C-D4DB-144B-9E8E-FDEB76AA2467}"/>
    <hyperlink ref="B239" r:id="rId483" display="https://kenpom.com/team.php?team=UT+Rio+Grande+Valley" xr:uid="{3B64BE3E-2C5C-7D48-A5C6-B82C27B232F9}"/>
    <hyperlink ref="C239" r:id="rId484" display="https://kenpom.com/conf.php?c=Slnd" xr:uid="{2C531DDB-3CC4-214D-826F-FB6C26F67C67}"/>
    <hyperlink ref="B240" r:id="rId485" display="https://kenpom.com/team.php?team=Siena" xr:uid="{B2F8296E-1EEC-064F-B165-F1C8C4AAD3CF}"/>
    <hyperlink ref="C240" r:id="rId486" display="https://kenpom.com/conf.php?c=MAAC" xr:uid="{51C509A8-FD33-2C4A-BD1C-2FE587639EAE}"/>
    <hyperlink ref="B241" r:id="rId487" display="https://kenpom.com/team.php?team=Presbyterian" xr:uid="{1CD9EF11-7E27-074C-807E-6693B93EE143}"/>
    <hyperlink ref="C241" r:id="rId488" display="https://kenpom.com/conf.php?c=BSth" xr:uid="{7016640A-1B19-1A49-868C-CCE753235454}"/>
    <hyperlink ref="B242" r:id="rId489" display="https://kenpom.com/team.php?team=Northwestern+St." xr:uid="{E04E651A-2173-0C4D-B9A8-D458456328A0}"/>
    <hyperlink ref="C242" r:id="rId490" display="https://kenpom.com/conf.php?c=Slnd" xr:uid="{3D996A72-E3A9-2449-98C0-7E5CC0AEC1F6}"/>
    <hyperlink ref="B243" r:id="rId491" display="https://kenpom.com/team.php?team=North+Florida" xr:uid="{4658ED7D-9521-FA47-9FEF-3DBDC7953AA1}"/>
    <hyperlink ref="C243" r:id="rId492" display="https://kenpom.com/conf.php?c=ASun" xr:uid="{CBD9F7FC-4894-A84F-BAC4-03D839D801CE}"/>
    <hyperlink ref="B244" r:id="rId493" display="https://kenpom.com/team.php?team=South+Dakota" xr:uid="{A8753B1B-AAB9-5D46-878C-8F5BBD70EA3F}"/>
    <hyperlink ref="C244" r:id="rId494" display="https://kenpom.com/conf.php?c=Sum" xr:uid="{95752D43-5DBA-ED4A-BD9F-6A80590421AA}"/>
    <hyperlink ref="B245" r:id="rId495" display="https://kenpom.com/team.php?team=Kansas+City" xr:uid="{E8749146-88C7-1441-A726-B3BBED0653BB}"/>
    <hyperlink ref="C245" r:id="rId496" display="https://kenpom.com/conf.php?c=Sum" xr:uid="{81D014FD-E81A-4F4A-A087-892CF7C02406}"/>
    <hyperlink ref="B246" r:id="rId497" display="https://kenpom.com/team.php?team=Incarnate+Word" xr:uid="{E329C8B0-A342-E142-B584-040085ACEA50}"/>
    <hyperlink ref="C246" r:id="rId498" display="https://kenpom.com/conf.php?c=Slnd" xr:uid="{A431D6CD-2E63-0D4B-A8A3-B46A467DD47B}"/>
    <hyperlink ref="B247" r:id="rId499" display="https://kenpom.com/team.php?team=UMass+Lowell" xr:uid="{E8F9D1D7-38DE-CE40-A8E8-85540520E66F}"/>
    <hyperlink ref="C247" r:id="rId500" display="https://kenpom.com/conf.php?c=AE" xr:uid="{50324EC9-8C6C-2D49-A2D5-B97A8D5B0FA6}"/>
    <hyperlink ref="B248" r:id="rId501" display="https://kenpom.com/team.php?team=American" xr:uid="{3EB6FA16-554A-594D-8583-B7C90370AFB1}"/>
    <hyperlink ref="C248" r:id="rId502" display="https://kenpom.com/conf.php?c=PL" xr:uid="{2090A4D8-40B4-D648-80FF-892A90F91796}"/>
    <hyperlink ref="B249" r:id="rId503" display="https://kenpom.com/team.php?team=Northern+Arizona" xr:uid="{3421E918-5F94-9A47-A8A1-E2BE4DE96CD2}"/>
    <hyperlink ref="C249" r:id="rId504" display="https://kenpom.com/conf.php?c=BSky" xr:uid="{A8B85297-9F65-6946-9941-629681A515E3}"/>
    <hyperlink ref="B250" r:id="rId505" display="https://kenpom.com/team.php?team=Jackson+St." xr:uid="{0AED7D07-1437-2042-8A48-F9A17A629DA6}"/>
    <hyperlink ref="C250" r:id="rId506" display="https://kenpom.com/conf.php?c=SWAC" xr:uid="{9149C23D-BEDD-A74D-9A01-C0EBCB4D03F3}"/>
    <hyperlink ref="B251" r:id="rId507" display="https://kenpom.com/team.php?team=Georgia+Southern" xr:uid="{BF3504CA-6328-6248-B801-3751E71EC780}"/>
    <hyperlink ref="C251" r:id="rId508" display="https://kenpom.com/conf.php?c=SB" xr:uid="{E72A920E-BCC2-314F-B765-BBFBE35C8028}"/>
    <hyperlink ref="B252" r:id="rId509" display="https://kenpom.com/team.php?team=Gardner+Webb" xr:uid="{C85BE7C4-5C15-1848-94C6-542DEC8A316C}"/>
    <hyperlink ref="C252" r:id="rId510" display="https://kenpom.com/conf.php?c=BSth" xr:uid="{E9E5B785-7BC0-454A-9CF5-8E9624806695}"/>
    <hyperlink ref="B253" r:id="rId511" display="https://kenpom.com/team.php?team=Evansville" xr:uid="{ADBB76DF-727A-D44D-89AD-36B6416A3716}"/>
    <hyperlink ref="C253" r:id="rId512" display="https://kenpom.com/conf.php?c=MVC" xr:uid="{E3862117-90AB-D541-9D2A-C047F8C6CE9E}"/>
    <hyperlink ref="B254" r:id="rId513" display="https://kenpom.com/team.php?team=Northern+Kentucky" xr:uid="{C30B5F0E-0663-D94F-B4D7-1A0DD2C3DCB5}"/>
    <hyperlink ref="C254" r:id="rId514" display="https://kenpom.com/conf.php?c=Horz" xr:uid="{89759E65-4619-6643-8065-D7B4FC713847}"/>
    <hyperlink ref="B255" r:id="rId515" display="https://kenpom.com/team.php?team=Fresno+St." xr:uid="{B47BC9BC-DEE3-4B46-908C-42AE5805082E}"/>
    <hyperlink ref="C255" r:id="rId516" display="https://kenpom.com/conf.php?c=MWC" xr:uid="{8988F793-CB6D-6548-8342-AEE563831C20}"/>
    <hyperlink ref="B256" r:id="rId517" display="https://kenpom.com/team.php?team=Manhattan" xr:uid="{68B4BD69-95F6-AD41-BF14-CD9919B209B3}"/>
    <hyperlink ref="C256" r:id="rId518" display="https://kenpom.com/conf.php?c=MAAC" xr:uid="{C4664967-2617-554B-9A4C-4F50689C5648}"/>
    <hyperlink ref="B257" r:id="rId519" display="https://kenpom.com/team.php?team=Mount+St.+Mary%27s" xr:uid="{DA90D2BE-91E0-F44A-A9E0-FB40E57D20C3}"/>
    <hyperlink ref="C257" r:id="rId520" display="https://kenpom.com/conf.php?c=MAAC" xr:uid="{FC910BC5-05E6-4F4F-A427-88A3E8FD7F6A}"/>
    <hyperlink ref="B258" r:id="rId521" display="https://kenpom.com/team.php?team=Tennessee+St." xr:uid="{9FF04F68-9F47-5048-ABD0-EDD816E02177}"/>
    <hyperlink ref="C258" r:id="rId522" display="https://kenpom.com/conf.php?c=OVC" xr:uid="{1B487641-815D-A54E-B631-EB6C2CB44A5C}"/>
    <hyperlink ref="B259" r:id="rId523" display="https://kenpom.com/team.php?team=Stephen+F.+Austin" xr:uid="{5A16B84B-2544-C547-827C-4539E5A65BE3}"/>
    <hyperlink ref="C259" r:id="rId524" display="https://kenpom.com/conf.php?c=Slnd" xr:uid="{ED11670D-523A-244C-900E-E79585976B7D}"/>
    <hyperlink ref="B260" r:id="rId525" display="https://kenpom.com/team.php?team=Delaware" xr:uid="{5EB27F37-C9BC-3C41-A2DF-4582C94EF885}"/>
    <hyperlink ref="C260" r:id="rId526" display="https://kenpom.com/conf.php?c=CAA" xr:uid="{8FB6ADCB-C47C-6541-94BC-2DBD58E3DC72}"/>
    <hyperlink ref="B261" r:id="rId527" display="https://kenpom.com/team.php?team=Charlotte" xr:uid="{07350825-C4C7-AF46-A268-0CD9F2AB638A}"/>
    <hyperlink ref="C261" r:id="rId528" display="https://kenpom.com/conf.php?c=Amer" xr:uid="{7766A198-19ED-E34B-BA15-D30F7256A8AE}"/>
    <hyperlink ref="B262" r:id="rId529" display="https://kenpom.com/team.php?team=Colgate" xr:uid="{EF9BE5B1-A8D3-E843-936A-41BD611604B3}"/>
    <hyperlink ref="C262" r:id="rId530" display="https://kenpom.com/conf.php?c=PL" xr:uid="{0BB91246-F863-FE45-B6E3-FCA761277AC5}"/>
    <hyperlink ref="B263" r:id="rId531" display="https://kenpom.com/team.php?team=Mercer" xr:uid="{CCC8C783-41A7-F842-9B6E-285F60C05B05}"/>
    <hyperlink ref="C263" r:id="rId532" display="https://kenpom.com/conf.php?c=SC" xr:uid="{BEF53A45-3F56-E844-8B8C-877E2C59791E}"/>
    <hyperlink ref="B264" r:id="rId533" display="https://kenpom.com/team.php?team=Idaho" xr:uid="{88B5A216-0827-5E47-85F5-514AFBB17710}"/>
    <hyperlink ref="C264" r:id="rId534" display="https://kenpom.com/conf.php?c=BSky" xr:uid="{1C2F6394-321C-0B45-9C36-4E7B24A20F04}"/>
    <hyperlink ref="B265" r:id="rId535" display="https://kenpom.com/team.php?team=FIU" xr:uid="{397F3C4C-4D77-6F43-9B84-4274C689E044}"/>
    <hyperlink ref="C265" r:id="rId536" display="https://kenpom.com/conf.php?c=CUSA" xr:uid="{89A04031-70CB-D84E-8B91-0B24E85B6697}"/>
    <hyperlink ref="B266" r:id="rId537" display="https://kenpom.com/team.php?team=Georgia+St." xr:uid="{F7258BBB-2E31-D944-A97E-CC34942EBBE7}"/>
    <hyperlink ref="C266" r:id="rId538" display="https://kenpom.com/conf.php?c=SB" xr:uid="{756751FD-A68D-D641-AD86-25DEAC1F5369}"/>
    <hyperlink ref="B267" r:id="rId539" display="https://kenpom.com/team.php?team=Eastern+Washington" xr:uid="{8F3EADB5-CB9E-FE45-A494-7578CE017C0F}"/>
    <hyperlink ref="C267" r:id="rId540" display="https://kenpom.com/conf.php?c=BSky" xr:uid="{85518E1F-E25D-7F40-A295-D8A786DEA50A}"/>
    <hyperlink ref="B268" r:id="rId541" display="https://kenpom.com/team.php?team=Columbia" xr:uid="{87C8C770-3434-2A48-BF3B-02029FB1A176}"/>
    <hyperlink ref="C268" r:id="rId542" display="https://kenpom.com/conf.php?c=Ivy" xr:uid="{C5CBA66D-B68A-3148-BC99-359B7289DF04}"/>
    <hyperlink ref="B269" r:id="rId543" display="https://kenpom.com/team.php?team=Houston+Christian" xr:uid="{17F4109F-B2FF-F34B-A81F-CFEA8B713F87}"/>
    <hyperlink ref="C269" r:id="rId544" display="https://kenpom.com/conf.php?c=Slnd" xr:uid="{192A62BB-6159-7646-94C7-A596639E6541}"/>
    <hyperlink ref="B270" r:id="rId545" display="https://kenpom.com/team.php?team=North+Dakota" xr:uid="{42B5A7AD-E2B7-C74B-B5D5-108495C4924D}"/>
    <hyperlink ref="C270" r:id="rId546" display="https://kenpom.com/conf.php?c=Sum" xr:uid="{802DB196-03D9-1140-B38E-209933E60F66}"/>
    <hyperlink ref="B271" r:id="rId547" display="https://kenpom.com/team.php?team=Ball+St." xr:uid="{4FDD631D-6CD1-2049-8432-A6D7CDF891D2}"/>
    <hyperlink ref="C271" r:id="rId548" display="https://kenpom.com/conf.php?c=MAC" xr:uid="{0D5C5A12-F18E-9545-9899-F09B209ABE13}"/>
    <hyperlink ref="B272" r:id="rId549" display="https://kenpom.com/team.php?team=Harvard" xr:uid="{DFE0C1EA-809C-3549-BC62-219ED398289D}"/>
    <hyperlink ref="C272" r:id="rId550" display="https://kenpom.com/conf.php?c=Ivy" xr:uid="{ECE91947-6075-B348-A14D-3001A7DBAB37}"/>
    <hyperlink ref="B273" r:id="rId551" display="https://kenpom.com/team.php?team=Sacred+Heart" xr:uid="{7837C786-80D1-2F4B-929A-D8D08E0ACCFA}"/>
    <hyperlink ref="C273" r:id="rId552" display="https://kenpom.com/conf.php?c=MAAC" xr:uid="{D9A1DEBF-4044-2F43-9B4D-83D8B5733789}"/>
    <hyperlink ref="B274" r:id="rId553" display="https://kenpom.com/team.php?team=Portland" xr:uid="{C589AAFB-9ACD-6E4A-A80E-510BCB341393}"/>
    <hyperlink ref="C274" r:id="rId554" display="https://kenpom.com/conf.php?c=WCC" xr:uid="{629CDCA3-E226-154E-B8B0-03A8CFC39190}"/>
    <hyperlink ref="B275" r:id="rId555" display="https://kenpom.com/team.php?team=Monmouth" xr:uid="{985C7718-B2C9-984C-BF0D-A1BBEB5C6621}"/>
    <hyperlink ref="C275" r:id="rId556" display="https://kenpom.com/conf.php?c=CAA" xr:uid="{97F3B2BB-4B17-824B-90B8-F77B923FFAD9}"/>
    <hyperlink ref="B276" r:id="rId557" display="https://kenpom.com/team.php?team=Austin+Peay" xr:uid="{52E43EBB-5DFF-2341-8351-01619F50E3B3}"/>
    <hyperlink ref="C276" r:id="rId558" display="https://kenpom.com/conf.php?c=ASun" xr:uid="{DABBE454-0635-7446-91FC-C8FB906A00C2}"/>
    <hyperlink ref="B277" r:id="rId559" display="https://kenpom.com/team.php?team=Southern+Utah" xr:uid="{F587BAE2-1EE6-AD44-9E3C-870FC52BF29A}"/>
    <hyperlink ref="C277" r:id="rId560" display="https://kenpom.com/conf.php?c=WAC" xr:uid="{CA5C22FE-A4BD-4C42-B6F5-411155BB8873}"/>
    <hyperlink ref="B278" r:id="rId561" display="https://kenpom.com/team.php?team=Pacific" xr:uid="{769D4B98-1906-3F4E-A754-07B8A22DEA4F}"/>
    <hyperlink ref="C278" r:id="rId562" display="https://kenpom.com/conf.php?c=WCC" xr:uid="{E0F42AFC-C4AC-AE46-A6C5-8AF456BB6109}"/>
    <hyperlink ref="B279" r:id="rId563" display="https://kenpom.com/team.php?team=Bethune+Cookman" xr:uid="{8C77C216-FCCD-F940-9992-8344CF868BD3}"/>
    <hyperlink ref="C279" r:id="rId564" display="https://kenpom.com/conf.php?c=SWAC" xr:uid="{E3222A5F-9265-4A4E-B3E7-F2355FA4285F}"/>
    <hyperlink ref="B280" r:id="rId565" display="https://kenpom.com/team.php?team=Albany" xr:uid="{21F4EFF6-9D4C-6144-B979-DF2C3244C0EF}"/>
    <hyperlink ref="C280" r:id="rId566" display="https://kenpom.com/conf.php?c=AE" xr:uid="{34E47E33-DADF-0A4F-B729-123A004D7CDE}"/>
    <hyperlink ref="B281" r:id="rId567" display="https://kenpom.com/team.php?team=Iona" xr:uid="{D95EF57E-3BFE-564F-9677-639AA529AD0F}"/>
    <hyperlink ref="C281" r:id="rId568" display="https://kenpom.com/conf.php?c=MAAC" xr:uid="{3CDDDCFF-35A2-2E42-8449-E72481C0D753}"/>
    <hyperlink ref="B282" r:id="rId569" display="https://kenpom.com/team.php?team=Penn" xr:uid="{17AA3117-72EA-4C44-B54B-53CB844954F3}"/>
    <hyperlink ref="C282" r:id="rId570" display="https://kenpom.com/conf.php?c=Ivy" xr:uid="{0A6165B2-01A5-6B47-9FA8-52F310AA9FD4}"/>
    <hyperlink ref="B283" r:id="rId571" display="https://kenpom.com/team.php?team=Texas+Southern" xr:uid="{C3316A0C-093C-9B4F-A229-2AE90E1EAEEE}"/>
    <hyperlink ref="C283" r:id="rId572" display="https://kenpom.com/conf.php?c=SWAC" xr:uid="{26643FD2-337B-0E4F-8886-3BDC2A86D29E}"/>
    <hyperlink ref="B284" r:id="rId573" display="https://kenpom.com/team.php?team=Tulsa" xr:uid="{0726C20B-D0FC-E04C-97F1-51F84D72B5B2}"/>
    <hyperlink ref="C284" r:id="rId574" display="https://kenpom.com/conf.php?c=Amer" xr:uid="{C72FBAD0-A340-E148-894C-33BA0EF028F2}"/>
    <hyperlink ref="B285" r:id="rId575" display="https://kenpom.com/team.php?team=Navy" xr:uid="{FF866715-3658-4546-8D47-84F4BA850D43}"/>
    <hyperlink ref="C285" r:id="rId576" display="https://kenpom.com/conf.php?c=PL" xr:uid="{CFCC91CD-67D7-BA47-98B6-848A9C964054}"/>
    <hyperlink ref="B286" r:id="rId577" display="https://kenpom.com/team.php?team=Lehigh" xr:uid="{7864E19E-9E4F-E242-9BFA-44D8BB6AA025}"/>
    <hyperlink ref="C286" r:id="rId578" display="https://kenpom.com/conf.php?c=PL" xr:uid="{2CD45030-6538-3C4A-BF02-E696BC1FF6FD}"/>
    <hyperlink ref="B287" r:id="rId579" display="https://kenpom.com/team.php?team=VMI" xr:uid="{F7594916-DB44-AE45-BA49-75E813807DC6}"/>
    <hyperlink ref="C287" r:id="rId580" display="https://kenpom.com/conf.php?c=SC" xr:uid="{80DD83C1-3E6A-434C-B4E9-2ADE253C3634}"/>
    <hyperlink ref="B288" r:id="rId581" display="https://kenpom.com/team.php?team=UMBC" xr:uid="{4164688D-F3F8-5F49-B2F1-541B46059BAD}"/>
    <hyperlink ref="C288" r:id="rId582" display="https://kenpom.com/conf.php?c=AE" xr:uid="{3976576F-8B0B-1C4D-B2EF-DE5682E07CC7}"/>
    <hyperlink ref="B289" r:id="rId583" display="https://kenpom.com/team.php?team=Southern+Miss" xr:uid="{23DCE93E-80CF-D14C-8788-04CA85C17B24}"/>
    <hyperlink ref="C289" r:id="rId584" display="https://kenpom.com/conf.php?c=SB" xr:uid="{9BF7358C-D6AC-A940-B24B-65BBAEBC6259}"/>
    <hyperlink ref="B290" r:id="rId585" display="https://kenpom.com/team.php?team=Charleston+Southern" xr:uid="{EC3BAEAC-CE79-A549-95A0-12E78EF05B6C}"/>
    <hyperlink ref="C290" r:id="rId586" display="https://kenpom.com/conf.php?c=BSth" xr:uid="{5CDC9F45-0C98-1B45-8942-35CD4C4D5148}"/>
    <hyperlink ref="B291" r:id="rId587" display="https://kenpom.com/team.php?team=Tennessee+Martin" xr:uid="{353E40F5-6482-F847-A6CD-13D2E92F404A}"/>
    <hyperlink ref="C291" r:id="rId588" display="https://kenpom.com/conf.php?c=OVC" xr:uid="{DC89A182-5911-684F-A19C-6A6F036EEAC5}"/>
    <hyperlink ref="B292" r:id="rId589" display="https://kenpom.com/team.php?team=Tarleton+St." xr:uid="{35038D6D-14C8-0E43-B573-32A116C1A39C}"/>
    <hyperlink ref="C292" r:id="rId590" display="https://kenpom.com/conf.php?c=WAC" xr:uid="{80B95126-271D-1A4D-938D-D52EFDAB9461}"/>
    <hyperlink ref="B293" r:id="rId591" display="https://kenpom.com/team.php?team=Eastern+Michigan" xr:uid="{6258288D-EFCF-774E-A7BD-B0178B9F05A9}"/>
    <hyperlink ref="C293" r:id="rId592" display="https://kenpom.com/conf.php?c=MAC" xr:uid="{D9F7AB50-61D0-CC4F-B903-E60B86A150F0}"/>
    <hyperlink ref="B294" r:id="rId593" display="https://kenpom.com/team.php?team=San+Diego" xr:uid="{743978AF-E6AD-CF4C-ABBC-A0F2EF2852C9}"/>
    <hyperlink ref="C294" r:id="rId594" display="https://kenpom.com/conf.php?c=WCC" xr:uid="{98D3B190-BD1F-E748-8D37-8505880C2615}"/>
    <hyperlink ref="B295" r:id="rId595" display="https://kenpom.com/team.php?team=Utah+Tech" xr:uid="{E770ECCA-8DEE-6043-B2C5-BCB6ACD54A93}"/>
    <hyperlink ref="C295" r:id="rId596" display="https://kenpom.com/conf.php?c=WAC" xr:uid="{ABDD2CF0-0B59-4649-A560-C64E6B968371}"/>
    <hyperlink ref="B296" r:id="rId597" display="https://kenpom.com/team.php?team=Tennessee+Tech" xr:uid="{52648212-C715-2E46-B944-7383949182EB}"/>
    <hyperlink ref="C296" r:id="rId598" display="https://kenpom.com/conf.php?c=OVC" xr:uid="{35A0C802-A740-8D4B-924B-FEF9E8DD4314}"/>
    <hyperlink ref="B297" r:id="rId599" display="https://kenpom.com/team.php?team=Lafayette" xr:uid="{CDD8E1CD-140C-0241-9D76-D8BB9ED20D81}"/>
    <hyperlink ref="C297" r:id="rId600" display="https://kenpom.com/conf.php?c=PL" xr:uid="{F2EC9BC0-4067-504F-B8AC-D7D801EFF760}"/>
    <hyperlink ref="B298" r:id="rId601" display="https://kenpom.com/team.php?team=Delaware+St." xr:uid="{25EE022C-8D0C-6C4D-99AF-A7B7F86ACE3B}"/>
    <hyperlink ref="C298" r:id="rId602" display="https://kenpom.com/conf.php?c=MEAC" xr:uid="{9E1A4FB9-DBC3-3C4B-9198-27AE82380F57}"/>
    <hyperlink ref="B299" r:id="rId603" display="https://kenpom.com/team.php?team=Saint+Peter%27s" xr:uid="{461149CA-0D93-664D-9815-6AA29926ADDF}"/>
    <hyperlink ref="C299" r:id="rId604" display="https://kenpom.com/conf.php?c=MAAC" xr:uid="{0270B921-2093-4347-80B6-E5F9FA9C4B30}"/>
    <hyperlink ref="B300" r:id="rId605" display="https://kenpom.com/team.php?team=LIU" xr:uid="{EA240E36-3DBA-AC43-9C81-CCF76B663827}"/>
    <hyperlink ref="C300" r:id="rId606" display="https://kenpom.com/conf.php?c=NEC" xr:uid="{3E9999B9-D3AD-6F40-BD26-A5543753C5BB}"/>
    <hyperlink ref="B301" r:id="rId607" display="https://kenpom.com/team.php?team=Louisiana" xr:uid="{58BDED0E-4720-0A44-8A0D-0D5BDD13527F}"/>
    <hyperlink ref="C301" r:id="rId608" display="https://kenpom.com/conf.php?c=SB" xr:uid="{B6A8BBCC-F665-F049-8E17-A44B7CA76903}"/>
    <hyperlink ref="B302" r:id="rId609" display="https://kenpom.com/team.php?team=Army" xr:uid="{8229E8AC-9E33-7E40-872F-A4007E30228E}"/>
    <hyperlink ref="C302" r:id="rId610" display="https://kenpom.com/conf.php?c=PL" xr:uid="{71836706-773F-084D-B063-4553777858B3}"/>
    <hyperlink ref="B303" r:id="rId611" display="https://kenpom.com/team.php?team=Bowling+Green" xr:uid="{1A110E48-4636-7B42-A65F-E9B48AD5FC9F}"/>
    <hyperlink ref="C303" r:id="rId612" display="https://kenpom.com/conf.php?c=MAC" xr:uid="{70CD606B-2CE7-B242-8B1C-EA8043CDA56D}"/>
    <hyperlink ref="B304" r:id="rId613" display="https://kenpom.com/team.php?team=Weber+St." xr:uid="{37D759CD-C787-0145-A378-1ABFD192CB50}"/>
    <hyperlink ref="C304" r:id="rId614" display="https://kenpom.com/conf.php?c=BSky" xr:uid="{7CAD9AA1-1161-AC49-99E4-BC4458B0DB4C}"/>
    <hyperlink ref="B305" r:id="rId615" display="https://kenpom.com/team.php?team=Binghamton" xr:uid="{2696BC87-B8AE-CD43-8716-A017065CA719}"/>
    <hyperlink ref="C305" r:id="rId616" display="https://kenpom.com/conf.php?c=AE" xr:uid="{9816A5E3-C283-9842-8B78-1E9F481F81C5}"/>
    <hyperlink ref="B306" r:id="rId617" display="https://kenpom.com/team.php?team=Alabama+St." xr:uid="{5E94FA3A-F284-FC4B-9E21-971FC1B831BD}"/>
    <hyperlink ref="C306" r:id="rId618" display="https://kenpom.com/conf.php?c=SWAC" xr:uid="{9E1E8369-C2E6-6B4A-8ABA-0461AA243D7E}"/>
    <hyperlink ref="B307" r:id="rId619" display="https://kenpom.com/team.php?team=Old+Dominion" xr:uid="{0729FF77-F37D-1148-9B13-512BC3491AF0}"/>
    <hyperlink ref="C307" r:id="rId620" display="https://kenpom.com/conf.php?c=SB" xr:uid="{7A5E6821-9D6F-DE4C-AAE6-BE4D1636280A}"/>
    <hyperlink ref="B308" r:id="rId621" display="https://kenpom.com/team.php?team=Air+Force" xr:uid="{3B072906-C191-FC42-B5C8-CC3A0C06BB4C}"/>
    <hyperlink ref="C308" r:id="rId622" display="https://kenpom.com/conf.php?c=MWC" xr:uid="{7646FD99-D43C-C541-8753-C20EE8C1D853}"/>
    <hyperlink ref="B309" r:id="rId623" display="https://kenpom.com/team.php?team=Loyola+MD" xr:uid="{388C2BC4-A946-7347-878A-8B3934E4F5A5}"/>
    <hyperlink ref="C309" r:id="rId624" display="https://kenpom.com/conf.php?c=PL" xr:uid="{0C08AD97-A9CA-0F49-902D-53C1A8848AFC}"/>
    <hyperlink ref="B310" r:id="rId625" display="https://kenpom.com/team.php?team=Western+Michigan" xr:uid="{53F68526-5CF8-4C42-9BA4-24DA2D5E8769}"/>
    <hyperlink ref="C310" r:id="rId626" display="https://kenpom.com/conf.php?c=MAC" xr:uid="{58B603AF-DAE0-4C4F-AADB-BF858868C2F8}"/>
    <hyperlink ref="B311" r:id="rId627" display="https://kenpom.com/team.php?team=Boston+University" xr:uid="{07A443FA-BBB1-9F4E-BF64-FF6B19C995C9}"/>
    <hyperlink ref="C311" r:id="rId628" display="https://kenpom.com/conf.php?c=PL" xr:uid="{9C781825-CC35-0C42-A284-D151C533B180}"/>
    <hyperlink ref="B312" r:id="rId629" display="https://kenpom.com/team.php?team=Howard" xr:uid="{027C9116-0C37-8D4C-87BF-1CCD2FB070C6}"/>
    <hyperlink ref="C312" r:id="rId630" display="https://kenpom.com/conf.php?c=MEAC" xr:uid="{0A6F6DC3-F08C-3849-A8C2-629FBB99EFD8}"/>
    <hyperlink ref="B313" r:id="rId631" display="https://kenpom.com/team.php?team=Long+Beach+St." xr:uid="{94D89B4E-30F4-AA41-9BED-8904D5CAA8F8}"/>
    <hyperlink ref="C313" r:id="rId632" display="https://kenpom.com/conf.php?c=BW" xr:uid="{50385ED9-1D61-0F4C-AE1B-E074E5AFF392}"/>
    <hyperlink ref="B314" r:id="rId633" display="https://kenpom.com/team.php?team=Alcorn+St." xr:uid="{98078092-FB1E-1F4F-A9FF-75C35771D4B8}"/>
    <hyperlink ref="C314" r:id="rId634" display="https://kenpom.com/conf.php?c=SWAC" xr:uid="{AD78B563-114E-1C4C-AD44-B93A7B25993C}"/>
    <hyperlink ref="B315" r:id="rId635" display="https://kenpom.com/team.php?team=North+Carolina+Central" xr:uid="{1BFE0779-649B-1B42-AD59-18B6B197AC91}"/>
    <hyperlink ref="C315" r:id="rId636" display="https://kenpom.com/conf.php?c=MEAC" xr:uid="{405D1B3F-8A9F-4941-9BC1-CB37B5F9AA99}"/>
    <hyperlink ref="B316" r:id="rId637" display="https://kenpom.com/team.php?team=Stonehill" xr:uid="{FD951F76-77D9-704C-B97F-EC4A8E896C01}"/>
    <hyperlink ref="C316" r:id="rId638" display="https://kenpom.com/conf.php?c=NEC" xr:uid="{6DF78EE0-CAB9-D348-B60B-1C9D1467CCB7}"/>
    <hyperlink ref="B317" r:id="rId639" display="https://kenpom.com/team.php?team=Fairleigh+Dickinson" xr:uid="{0069BF66-B312-4440-BFE0-62642781C633}"/>
    <hyperlink ref="C317" r:id="rId640" display="https://kenpom.com/conf.php?c=NEC" xr:uid="{AC0171BA-DCFE-F143-972B-29204AE74ECB}"/>
    <hyperlink ref="B318" r:id="rId641" display="https://kenpom.com/team.php?team=Holy+Cross" xr:uid="{DE2DF9E7-7A75-4846-BE98-82ECEB9A7957}"/>
    <hyperlink ref="C318" r:id="rId642" display="https://kenpom.com/conf.php?c=PL" xr:uid="{57C4E94E-548C-904B-8B81-5CBCBD2588C3}"/>
    <hyperlink ref="B319" r:id="rId643" display="https://kenpom.com/team.php?team=IU+Indy" xr:uid="{16BB793F-393A-C24A-B0CD-A24508E54475}"/>
    <hyperlink ref="C319" r:id="rId644" display="https://kenpom.com/conf.php?c=Horz" xr:uid="{94FEE509-D345-414F-8C6D-120540B4B228}"/>
    <hyperlink ref="B320" r:id="rId645" display="https://kenpom.com/team.php?team=Oral+Roberts" xr:uid="{D3AECA60-914C-9649-BF38-240E3673A7BD}"/>
    <hyperlink ref="C320" r:id="rId646" display="https://kenpom.com/conf.php?c=Sum" xr:uid="{1DB58C49-5EF9-1047-B47B-1FAA13ED8E12}"/>
    <hyperlink ref="B321" r:id="rId647" display="https://kenpom.com/team.php?team=Florida+A%26M" xr:uid="{79166088-DC33-3843-87A8-D190BACBEAC4}"/>
    <hyperlink ref="C321" r:id="rId648" display="https://kenpom.com/conf.php?c=SWAC" xr:uid="{BB0C834E-CC12-8A4A-910C-7F7C2DE5BC83}"/>
    <hyperlink ref="B322" r:id="rId649" display="https://kenpom.com/team.php?team=Saint+Francis" xr:uid="{3841F9D7-9D0D-9D4F-B94B-FC89324E14FE}"/>
    <hyperlink ref="C322" r:id="rId650" display="https://kenpom.com/conf.php?c=NEC" xr:uid="{E20E6F19-5CEA-7B4C-ABF5-B8C517C4147B}"/>
    <hyperlink ref="B323" r:id="rId651" display="https://kenpom.com/team.php?team=Denver" xr:uid="{78188A5F-0BF8-BA49-AA39-B4EEA94C3BF6}"/>
    <hyperlink ref="C323" r:id="rId652" display="https://kenpom.com/conf.php?c=Sum" xr:uid="{86CC92FA-E929-3B48-A733-5C87197BF8F1}"/>
    <hyperlink ref="B324" r:id="rId653" display="https://kenpom.com/team.php?team=Niagara" xr:uid="{C49E28BA-1C63-704D-9130-FE653D39EA1E}"/>
    <hyperlink ref="C324" r:id="rId654" display="https://kenpom.com/conf.php?c=MAAC" xr:uid="{E8779B8C-700A-AE46-957A-7E6C59E9DB39}"/>
    <hyperlink ref="B325" r:id="rId655" display="https://kenpom.com/team.php?team=Grambling+St." xr:uid="{122117BF-FE37-FE42-BE8B-3482D2AC144C}"/>
    <hyperlink ref="C325" r:id="rId656" display="https://kenpom.com/conf.php?c=SWAC" xr:uid="{2476600F-AE49-014D-B66F-DB2CBB829EDC}"/>
    <hyperlink ref="B326" r:id="rId657" display="https://kenpom.com/team.php?team=North+Carolina+A%26T" xr:uid="{E5F5B4F2-2E6C-9941-80A9-A30D0EBA3271}"/>
    <hyperlink ref="C326" r:id="rId658" display="https://kenpom.com/conf.php?c=CAA" xr:uid="{4AAE53CF-7CC0-EB4F-8F67-994E8D43C37B}"/>
    <hyperlink ref="B327" r:id="rId659" display="https://kenpom.com/team.php?team=Coastal+Carolina" xr:uid="{DEF6353D-D84B-FB49-ACD8-C38D40DBE14C}"/>
    <hyperlink ref="C327" r:id="rId660" display="https://kenpom.com/conf.php?c=SB" xr:uid="{907D39A0-CE64-9146-901A-466E4362B06B}"/>
    <hyperlink ref="B328" r:id="rId661" display="https://kenpom.com/team.php?team=Rider" xr:uid="{C1A51B39-1022-9C47-BD89-9B56E2C3C6FB}"/>
    <hyperlink ref="C328" r:id="rId662" display="https://kenpom.com/conf.php?c=MAAC" xr:uid="{ED070346-AE5F-E344-AD5C-707F4D040808}"/>
    <hyperlink ref="B329" r:id="rId663" display="https://kenpom.com/team.php?team=Lindenwood" xr:uid="{96EACE53-CEA3-F540-B4FC-03084C90F5F3}"/>
    <hyperlink ref="C329" r:id="rId664" display="https://kenpom.com/conf.php?c=OVC" xr:uid="{2B0A2A84-D7AC-9E42-BABC-AF4B477EA2B1}"/>
    <hyperlink ref="B330" r:id="rId665" display="https://kenpom.com/team.php?team=East+Texas+A%26M" xr:uid="{8D1DF5EA-7EAF-E446-B9F3-04FF0C9E2556}"/>
    <hyperlink ref="C330" r:id="rId666" display="https://kenpom.com/conf.php?c=Slnd" xr:uid="{410F8336-F423-3246-B6FA-EC996CE16A9C}"/>
    <hyperlink ref="B331" r:id="rId667" display="https://kenpom.com/team.php?team=Morgan+St." xr:uid="{C9F312CC-B38C-1648-A41E-24285FED91FD}"/>
    <hyperlink ref="C331" r:id="rId668" display="https://kenpom.com/conf.php?c=MEAC" xr:uid="{BB72C5E4-D56A-6C4A-9ABF-A063C95FA87C}"/>
    <hyperlink ref="B332" r:id="rId669" display="https://kenpom.com/team.php?team=Morehead+St." xr:uid="{2D317D40-1F15-184D-A8F4-F63F565B5EFB}"/>
    <hyperlink ref="C332" r:id="rId670" display="https://kenpom.com/conf.php?c=OVC" xr:uid="{34220B98-7DDD-7747-8DE4-2A632E06469B}"/>
    <hyperlink ref="B333" r:id="rId671" display="https://kenpom.com/team.php?team=Eastern+Illinois" xr:uid="{B95DE8C3-A14D-FD41-A1EC-08D0A332E59E}"/>
    <hyperlink ref="C333" r:id="rId672" display="https://kenpom.com/conf.php?c=OVC" xr:uid="{51D6432A-DD56-A54C-BC47-585CB0C66118}"/>
    <hyperlink ref="B334" r:id="rId673" display="https://kenpom.com/team.php?team=Green+Bay" xr:uid="{17AFE267-CAE3-5D48-89B4-39A1039FD538}"/>
    <hyperlink ref="C334" r:id="rId674" display="https://kenpom.com/conf.php?c=Horz" xr:uid="{F2586436-599F-9E4F-985A-418C4DCCF547}"/>
    <hyperlink ref="B335" r:id="rId675" display="https://kenpom.com/team.php?team=Western+Carolina" xr:uid="{CEBBBC5E-DD89-CE49-AAC0-7109DA178BB7}"/>
    <hyperlink ref="C335" r:id="rId676" display="https://kenpom.com/conf.php?c=SC" xr:uid="{1E982C65-A325-744E-8EE0-10953E0F29C2}"/>
    <hyperlink ref="B336" r:id="rId677" display="https://kenpom.com/team.php?team=Detroit+Mercy" xr:uid="{8468330D-00AB-E044-80BE-92A2CCE9462B}"/>
    <hyperlink ref="C336" r:id="rId678" display="https://kenpom.com/conf.php?c=Horz" xr:uid="{6154EC4A-40CF-3845-829E-4D4C45AD1D9B}"/>
    <hyperlink ref="B337" r:id="rId679" display="https://kenpom.com/team.php?team=USC+Upstate" xr:uid="{79219EA1-1288-3D41-836A-3AF614660B29}"/>
    <hyperlink ref="C337" r:id="rId680" display="https://kenpom.com/conf.php?c=BSth" xr:uid="{B7EB66E2-1F0E-2044-A858-0058760E8787}"/>
    <hyperlink ref="B338" r:id="rId681" display="https://kenpom.com/team.php?team=Southern+Indiana" xr:uid="{4AE36F6D-E3D7-5B40-AE76-4824BAAA3E5F}"/>
    <hyperlink ref="C338" r:id="rId682" display="https://kenpom.com/conf.php?c=OVC" xr:uid="{9C13A626-CE8F-1E47-A2A4-38D245456BC4}"/>
    <hyperlink ref="B339" r:id="rId683" display="https://kenpom.com/team.php?team=Fairfield" xr:uid="{67AE704D-5BA6-CA4F-9504-9EA1B2C0CA9B}"/>
    <hyperlink ref="C339" r:id="rId684" display="https://kenpom.com/conf.php?c=MAAC" xr:uid="{A5701A62-7907-E942-99EC-E5ACB4A93818}"/>
    <hyperlink ref="B340" r:id="rId685" display="https://kenpom.com/team.php?team=Stony+Brook" xr:uid="{295D35F0-F671-7C48-855D-4326C2472DD6}"/>
    <hyperlink ref="C340" r:id="rId686" display="https://kenpom.com/conf.php?c=CAA" xr:uid="{E9E775CC-E1FD-514F-B59B-1B2C3F9CD64F}"/>
    <hyperlink ref="B341" r:id="rId687" display="https://kenpom.com/team.php?team=Sacramento+St." xr:uid="{0981E595-2842-C748-A6A3-8D898A92A464}"/>
    <hyperlink ref="C341" r:id="rId688" display="https://kenpom.com/conf.php?c=BSky" xr:uid="{EBCE8FDC-1FF2-3049-A7AB-283B7AA3B3B4}"/>
    <hyperlink ref="B342" r:id="rId689" display="https://kenpom.com/team.php?team=Bellarmine" xr:uid="{721DCDBE-5664-4945-9A2E-2F28A0ACC62F}"/>
    <hyperlink ref="C342" r:id="rId690" display="https://kenpom.com/conf.php?c=ASun" xr:uid="{11928D2B-A297-5B4F-A75D-40F7D17B6E48}"/>
    <hyperlink ref="B343" r:id="rId691" display="https://kenpom.com/team.php?team=Cal+St.+Fullerton" xr:uid="{B91114B2-FBEB-C945-8AF0-CE47C871E66A}"/>
    <hyperlink ref="C343" r:id="rId692" display="https://kenpom.com/conf.php?c=BW" xr:uid="{D7102521-4529-0745-9D1E-5C9F426715A2}"/>
    <hyperlink ref="B344" r:id="rId693" display="https://kenpom.com/team.php?team=Louisiana+Monroe" xr:uid="{56F0DE75-808D-8042-8A0E-60CA73D236F5}"/>
    <hyperlink ref="C344" r:id="rId694" display="https://kenpom.com/conf.php?c=SB" xr:uid="{1D1063EB-B59A-A04C-95E0-BA595DF748F3}"/>
    <hyperlink ref="B345" r:id="rId695" display="https://kenpom.com/team.php?team=New+Orleans" xr:uid="{60E6EE73-0206-EC46-AF4C-B237E19A9441}"/>
    <hyperlink ref="C345" r:id="rId696" display="https://kenpom.com/conf.php?c=Slnd" xr:uid="{331442C9-FB42-3344-A131-08818A92DC63}"/>
    <hyperlink ref="B346" r:id="rId697" display="https://kenpom.com/team.php?team=Wagner" xr:uid="{92A52708-C46B-8941-A8C2-BFE32C9A0341}"/>
    <hyperlink ref="C346" r:id="rId698" display="https://kenpom.com/conf.php?c=NEC" xr:uid="{CC3BA884-B79F-4541-9266-570721D046CE}"/>
    <hyperlink ref="B347" r:id="rId699" display="https://kenpom.com/team.php?team=Northern+Illinois" xr:uid="{D5F8F907-8672-8B42-9883-F6A0D3D15837}"/>
    <hyperlink ref="C347" r:id="rId700" display="https://kenpom.com/conf.php?c=MAC" xr:uid="{0CA737AC-8BBF-C844-8F40-F3663F43C912}"/>
    <hyperlink ref="B348" r:id="rId701" display="https://kenpom.com/team.php?team=Mercyhurst" xr:uid="{A70BA13D-5FC9-BB4D-B82F-1850A895896C}"/>
    <hyperlink ref="C348" r:id="rId702" display="https://kenpom.com/conf.php?c=NEC" xr:uid="{7CE6E5E3-1D94-BF46-BA3D-985D8F901375}"/>
    <hyperlink ref="B349" r:id="rId703" display="https://kenpom.com/team.php?team=Central+Arkansas" xr:uid="{C94998B3-C818-4346-AB6F-ADA211B8E592}"/>
    <hyperlink ref="C349" r:id="rId704" display="https://kenpom.com/conf.php?c=ASun" xr:uid="{1373E54A-81A9-E34E-A883-5F6A7B169A64}"/>
    <hyperlink ref="B350" r:id="rId705" display="https://kenpom.com/team.php?team=West+Georgia" xr:uid="{B4C75174-8A83-1C47-AF5D-10CCC04C98D9}"/>
    <hyperlink ref="C350" r:id="rId706" display="https://kenpom.com/conf.php?c=ASun" xr:uid="{0210F05A-E3CA-E04B-9FE4-7588BF6C22DB}"/>
    <hyperlink ref="B351" r:id="rId707" display="https://kenpom.com/team.php?team=NJIT" xr:uid="{98A000E7-6C16-6C4D-BCCA-8F65BDE06F93}"/>
    <hyperlink ref="C351" r:id="rId708" display="https://kenpom.com/conf.php?c=AE" xr:uid="{5CF97DED-191E-9F49-884C-BF46C8DA6616}"/>
    <hyperlink ref="B352" r:id="rId709" display="https://kenpom.com/team.php?team=Buffalo" xr:uid="{95716BA6-6BDA-D54C-8C1C-4C78B241A862}"/>
    <hyperlink ref="C352" r:id="rId710" display="https://kenpom.com/conf.php?c=MAC" xr:uid="{55EF7918-C998-DD44-9358-49E5B41DD548}"/>
    <hyperlink ref="B353" r:id="rId711" display="https://kenpom.com/team.php?team=Stetson" xr:uid="{60ADDD0B-F896-0F41-8FC6-62C7B2051976}"/>
    <hyperlink ref="C353" r:id="rId712" display="https://kenpom.com/conf.php?c=ASun" xr:uid="{F51FCE95-948F-D247-B1C5-A6FC02EA7B75}"/>
    <hyperlink ref="B354" r:id="rId713" display="https://kenpom.com/team.php?team=Western+Illinois" xr:uid="{C68D54A8-31D1-2340-ADB8-A5ADB5AEF45E}"/>
    <hyperlink ref="C354" r:id="rId714" display="https://kenpom.com/conf.php?c=OVC" xr:uid="{2B412036-063A-DE48-9E25-F2F45B10FAEB}"/>
    <hyperlink ref="B355" r:id="rId715" display="https://kenpom.com/team.php?team=The+Citadel" xr:uid="{86E0A52F-59B5-9B47-A5D1-B501272253A0}"/>
    <hyperlink ref="C355" r:id="rId716" display="https://kenpom.com/conf.php?c=SC" xr:uid="{5BD77AF4-685C-664E-BA0C-81D7AF353FF1}"/>
    <hyperlink ref="B356" r:id="rId717" display="https://kenpom.com/team.php?team=Le+Moyne" xr:uid="{9DD97151-6635-5B46-B39D-560D2186C5B1}"/>
    <hyperlink ref="C356" r:id="rId718" display="https://kenpom.com/conf.php?c=NEC" xr:uid="{6EEAE537-6549-1E41-8CCD-7273969FB34F}"/>
    <hyperlink ref="B357" r:id="rId719" display="https://kenpom.com/team.php?team=Alabama+A%26M" xr:uid="{424291AA-5A81-CD4D-AECB-100DDB3C0462}"/>
    <hyperlink ref="C357" r:id="rId720" display="https://kenpom.com/conf.php?c=SWAC" xr:uid="{611502B6-5069-844B-BDB2-10C97C028F66}"/>
    <hyperlink ref="B358" r:id="rId721" display="https://kenpom.com/team.php?team=Canisius" xr:uid="{57781A77-D827-BF45-9687-435DAB1C6812}"/>
    <hyperlink ref="C358" r:id="rId722" display="https://kenpom.com/conf.php?c=MAAC" xr:uid="{957F0B00-6632-B64E-96EE-897D6CFFB624}"/>
    <hyperlink ref="B359" r:id="rId723" display="https://kenpom.com/team.php?team=Prairie+View+A%26M" xr:uid="{A02BEA3D-EECF-F54D-9F7D-23872EE7318A}"/>
    <hyperlink ref="C359" r:id="rId724" display="https://kenpom.com/conf.php?c=SWAC" xr:uid="{A224AD4C-6C84-8941-A31A-FC98F615627F}"/>
    <hyperlink ref="B360" r:id="rId725" display="https://kenpom.com/team.php?team=New+Hampshire" xr:uid="{F3B3865B-C86A-EE4B-B35A-CA1398A01B20}"/>
    <hyperlink ref="C360" r:id="rId726" display="https://kenpom.com/conf.php?c=AE" xr:uid="{F3B87791-5BB2-F24D-AE18-1A67E6654EA5}"/>
    <hyperlink ref="B361" r:id="rId727" display="https://kenpom.com/team.php?team=Chicago+St." xr:uid="{29D91E91-62F8-724A-A88B-42A326D81AD3}"/>
    <hyperlink ref="C361" r:id="rId728" display="https://kenpom.com/conf.php?c=NEC" xr:uid="{64A30AF7-422E-7441-A844-1FA31146C897}"/>
    <hyperlink ref="B362" r:id="rId729" display="https://kenpom.com/team.php?team=Coppin+St." xr:uid="{FB20B3C1-43CD-004E-B12A-B515BFBD1CBC}"/>
    <hyperlink ref="C362" r:id="rId730" display="https://kenpom.com/conf.php?c=MEAC" xr:uid="{3A11A6A5-1B61-A940-821C-9001698ACC57}"/>
    <hyperlink ref="B363" r:id="rId731" display="https://kenpom.com/team.php?team=Maryland+Eastern+Shore" xr:uid="{AE50CFDA-A96E-FD43-B6FD-535BB9EFF5EA}"/>
    <hyperlink ref="C363" r:id="rId732" display="https://kenpom.com/conf.php?c=MEAC" xr:uid="{4C881D44-6A83-5947-96F9-9BAED6700015}"/>
    <hyperlink ref="B364" r:id="rId733" display="https://kenpom.com/team.php?team=Arkansas+Pine+Bluff" xr:uid="{D9B6BA36-C1C2-AC49-A165-D964C4343504}"/>
    <hyperlink ref="C364" r:id="rId734" display="https://kenpom.com/conf.php?c=SWAC" xr:uid="{E652D7DA-93F8-9947-A658-801A29F001BB}"/>
    <hyperlink ref="B365" r:id="rId735" display="https://kenpom.com/team.php?team=Mississippi+Valley+St." xr:uid="{DCB813D5-2555-0747-A145-EA9816E33C1C}"/>
    <hyperlink ref="C365" r:id="rId736" display="https://kenpom.com/conf.php?c=SWAC" xr:uid="{4E363A03-1301-F548-A751-144BF94F662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2BEA-A2EF-DE43-BA91-BAA20498D18E}">
  <dimension ref="A1:U369"/>
  <sheetViews>
    <sheetView workbookViewId="0">
      <selection activeCell="R17" sqref="R17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38.72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36.1</v>
      </c>
      <c r="E3" s="40">
        <v>129.69999999999999</v>
      </c>
      <c r="F3" s="41">
        <v>1</v>
      </c>
      <c r="G3" s="40">
        <v>93.6</v>
      </c>
      <c r="H3" s="41">
        <v>10</v>
      </c>
      <c r="I3" s="40">
        <v>68.3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35.869999999999997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</v>
      </c>
      <c r="E5" s="40">
        <v>126.6</v>
      </c>
      <c r="F5" s="41">
        <v>4</v>
      </c>
      <c r="G5" s="40">
        <v>93.2</v>
      </c>
      <c r="H5" s="41">
        <v>7</v>
      </c>
      <c r="I5" s="40">
        <v>69.3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31.39</v>
      </c>
      <c r="E6" s="40">
        <v>119</v>
      </c>
      <c r="F6" s="41">
        <v>27</v>
      </c>
      <c r="G6" s="40">
        <v>87.6</v>
      </c>
      <c r="H6" s="41">
        <v>1</v>
      </c>
      <c r="I6" s="40">
        <v>63.7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29.35</v>
      </c>
      <c r="E7" s="40">
        <v>127.8</v>
      </c>
      <c r="F7" s="41">
        <v>3</v>
      </c>
      <c r="G7" s="40">
        <v>98.4</v>
      </c>
      <c r="H7" s="41">
        <v>43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392</v>
      </c>
      <c r="C8" s="39" t="s">
        <v>730</v>
      </c>
      <c r="D8" s="40">
        <v>27.11</v>
      </c>
      <c r="E8" s="40">
        <v>125.3</v>
      </c>
      <c r="F8" s="41">
        <v>7</v>
      </c>
      <c r="G8" s="40">
        <v>98.2</v>
      </c>
      <c r="H8" s="41">
        <v>40</v>
      </c>
      <c r="I8" s="40">
        <v>67.3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420</v>
      </c>
      <c r="C9" s="39" t="s">
        <v>727</v>
      </c>
      <c r="D9" s="40">
        <v>27.05</v>
      </c>
      <c r="E9" s="40">
        <v>123.9</v>
      </c>
      <c r="F9" s="41">
        <v>10</v>
      </c>
      <c r="G9" s="40">
        <v>96.8</v>
      </c>
      <c r="H9" s="41">
        <v>27</v>
      </c>
      <c r="I9" s="40">
        <v>65.8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39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171</v>
      </c>
      <c r="C11" s="39" t="s">
        <v>728</v>
      </c>
      <c r="D11" s="40">
        <v>26.15</v>
      </c>
      <c r="E11" s="40">
        <v>126</v>
      </c>
      <c r="F11" s="41">
        <v>6</v>
      </c>
      <c r="G11" s="40">
        <v>99.8</v>
      </c>
      <c r="H11" s="41">
        <v>52</v>
      </c>
      <c r="I11" s="40">
        <v>68.5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178</v>
      </c>
      <c r="C12" s="39" t="s">
        <v>730</v>
      </c>
      <c r="D12" s="40">
        <v>26.14</v>
      </c>
      <c r="E12" s="40">
        <v>119.9</v>
      </c>
      <c r="F12" s="41">
        <v>21</v>
      </c>
      <c r="G12" s="40">
        <v>93.8</v>
      </c>
      <c r="H12" s="41">
        <v>12</v>
      </c>
      <c r="I12" s="40">
        <v>67.5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122</v>
      </c>
      <c r="C13" s="39" t="s">
        <v>727</v>
      </c>
      <c r="D13" s="40">
        <v>25.73</v>
      </c>
      <c r="E13" s="40">
        <v>119.3</v>
      </c>
      <c r="F13" s="41">
        <v>23</v>
      </c>
      <c r="G13" s="40">
        <v>93.6</v>
      </c>
      <c r="H13" s="41">
        <v>11</v>
      </c>
      <c r="I13" s="40">
        <v>68.900000000000006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14</v>
      </c>
      <c r="C14" s="39" t="s">
        <v>727</v>
      </c>
      <c r="D14" s="40">
        <v>25.69</v>
      </c>
      <c r="E14" s="40">
        <v>120.6</v>
      </c>
      <c r="F14" s="41">
        <v>18</v>
      </c>
      <c r="G14" s="40">
        <v>95</v>
      </c>
      <c r="H14" s="41">
        <v>20</v>
      </c>
      <c r="I14" s="40">
        <v>70.400000000000006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25.32</v>
      </c>
      <c r="E15" s="40">
        <v>114</v>
      </c>
      <c r="F15" s="41">
        <v>73</v>
      </c>
      <c r="G15" s="40">
        <v>88.7</v>
      </c>
      <c r="H15" s="41">
        <v>2</v>
      </c>
      <c r="I15" s="40">
        <v>70.099999999999994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168</v>
      </c>
      <c r="C16" s="39" t="s">
        <v>730</v>
      </c>
      <c r="D16" s="40">
        <v>25.2</v>
      </c>
      <c r="E16" s="40">
        <v>120.9</v>
      </c>
      <c r="F16" s="41">
        <v>16</v>
      </c>
      <c r="G16" s="40">
        <v>95.7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24.89</v>
      </c>
      <c r="E17" s="40">
        <v>126</v>
      </c>
      <c r="F17" s="41">
        <v>5</v>
      </c>
      <c r="G17" s="40">
        <v>101.1</v>
      </c>
      <c r="H17" s="41">
        <v>61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24.45</v>
      </c>
      <c r="E18" s="40">
        <v>123.8</v>
      </c>
      <c r="F18" s="41">
        <v>11</v>
      </c>
      <c r="G18" s="40">
        <v>99.3</v>
      </c>
      <c r="H18" s="41">
        <v>50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24.26</v>
      </c>
      <c r="E19" s="40">
        <v>117.7</v>
      </c>
      <c r="F19" s="41">
        <v>35</v>
      </c>
      <c r="G19" s="40">
        <v>93.4</v>
      </c>
      <c r="H19" s="41">
        <v>9</v>
      </c>
      <c r="I19" s="40">
        <v>62.2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339</v>
      </c>
      <c r="C20" s="39" t="s">
        <v>728</v>
      </c>
      <c r="D20" s="40">
        <v>24.06</v>
      </c>
      <c r="E20" s="40">
        <v>116.3</v>
      </c>
      <c r="F20" s="41">
        <v>53</v>
      </c>
      <c r="G20" s="40">
        <v>92.2</v>
      </c>
      <c r="H20" s="41">
        <v>6</v>
      </c>
      <c r="I20" s="40">
        <v>66.400000000000006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44</v>
      </c>
      <c r="C21" s="39" t="s">
        <v>729</v>
      </c>
      <c r="D21" s="40">
        <v>24.01</v>
      </c>
      <c r="E21" s="40">
        <v>120.8</v>
      </c>
      <c r="F21" s="41">
        <v>17</v>
      </c>
      <c r="G21" s="40">
        <v>96.8</v>
      </c>
      <c r="H21" s="41">
        <v>26</v>
      </c>
      <c r="I21" s="40">
        <v>63.7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115.2</v>
      </c>
      <c r="F22" s="41">
        <v>57</v>
      </c>
      <c r="G22" s="40">
        <v>91.7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120.5</v>
      </c>
      <c r="F23" s="41">
        <v>19</v>
      </c>
      <c r="G23" s="40">
        <v>97.6</v>
      </c>
      <c r="H23" s="41">
        <v>35</v>
      </c>
      <c r="I23" s="40">
        <v>71.7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22.86</v>
      </c>
      <c r="E24" s="40">
        <v>117.5</v>
      </c>
      <c r="F24" s="41">
        <v>38</v>
      </c>
      <c r="G24" s="40">
        <v>94.7</v>
      </c>
      <c r="H24" s="41">
        <v>16</v>
      </c>
      <c r="I24" s="40">
        <v>69.8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184</v>
      </c>
      <c r="C25" s="39" t="s">
        <v>728</v>
      </c>
      <c r="D25" s="40">
        <v>22.77</v>
      </c>
      <c r="E25" s="40">
        <v>117.7</v>
      </c>
      <c r="F25" s="41">
        <v>36</v>
      </c>
      <c r="G25" s="40">
        <v>94.9</v>
      </c>
      <c r="H25" s="41">
        <v>18</v>
      </c>
      <c r="I25" s="40">
        <v>68.2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156</v>
      </c>
      <c r="C26" s="39" t="s">
        <v>729</v>
      </c>
      <c r="D26" s="40">
        <v>22.48</v>
      </c>
      <c r="E26" s="40">
        <v>119.3</v>
      </c>
      <c r="F26" s="41">
        <v>22</v>
      </c>
      <c r="G26" s="40">
        <v>96.8</v>
      </c>
      <c r="H26" s="41">
        <v>28</v>
      </c>
      <c r="I26" s="40">
        <v>69.099999999999994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22.09</v>
      </c>
      <c r="E27" s="40">
        <v>118.1</v>
      </c>
      <c r="F27" s="41">
        <v>31</v>
      </c>
      <c r="G27" s="40">
        <v>96</v>
      </c>
      <c r="H27" s="41">
        <v>22</v>
      </c>
      <c r="I27" s="40">
        <v>67.5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342</v>
      </c>
      <c r="C28" s="39" t="s">
        <v>730</v>
      </c>
      <c r="D28" s="40">
        <v>21.72</v>
      </c>
      <c r="E28" s="40">
        <v>116.3</v>
      </c>
      <c r="F28" s="41">
        <v>52</v>
      </c>
      <c r="G28" s="40">
        <v>94.6</v>
      </c>
      <c r="H28" s="41">
        <v>15</v>
      </c>
      <c r="I28" s="40">
        <v>65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404</v>
      </c>
      <c r="C29" s="39" t="s">
        <v>727</v>
      </c>
      <c r="D29" s="40">
        <v>21.39</v>
      </c>
      <c r="E29" s="40">
        <v>123.1</v>
      </c>
      <c r="F29" s="41">
        <v>12</v>
      </c>
      <c r="G29" s="40">
        <v>101.7</v>
      </c>
      <c r="H29" s="41">
        <v>69</v>
      </c>
      <c r="I29" s="40">
        <v>67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20.86</v>
      </c>
      <c r="E30" s="40">
        <v>116.9</v>
      </c>
      <c r="F30" s="41">
        <v>43</v>
      </c>
      <c r="G30" s="40">
        <v>96.1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72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20.12</v>
      </c>
      <c r="E32" s="40">
        <v>118.9</v>
      </c>
      <c r="F32" s="41">
        <v>28</v>
      </c>
      <c r="G32" s="40">
        <v>98.8</v>
      </c>
      <c r="H32" s="41">
        <v>45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429</v>
      </c>
      <c r="C33" s="39" t="s">
        <v>732</v>
      </c>
      <c r="D33" s="40">
        <v>19.68</v>
      </c>
      <c r="E33" s="40">
        <v>116.8</v>
      </c>
      <c r="F33" s="41">
        <v>46</v>
      </c>
      <c r="G33" s="40">
        <v>97.1</v>
      </c>
      <c r="H33" s="41">
        <v>30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323</v>
      </c>
      <c r="C34" s="39" t="s">
        <v>730</v>
      </c>
      <c r="D34" s="40">
        <v>19.37</v>
      </c>
      <c r="E34" s="40">
        <v>117.3</v>
      </c>
      <c r="F34" s="41">
        <v>41</v>
      </c>
      <c r="G34" s="40">
        <v>97.9</v>
      </c>
      <c r="H34" s="41">
        <v>38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18.89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18.18</v>
      </c>
      <c r="E36" s="40">
        <v>116.5</v>
      </c>
      <c r="F36" s="41">
        <v>51</v>
      </c>
      <c r="G36" s="40">
        <v>98.3</v>
      </c>
      <c r="H36" s="41">
        <v>41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18.11</v>
      </c>
      <c r="E37" s="40">
        <v>113</v>
      </c>
      <c r="F37" s="41">
        <v>80</v>
      </c>
      <c r="G37" s="40">
        <v>94.9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88</v>
      </c>
      <c r="C38" s="39" t="s">
        <v>728</v>
      </c>
      <c r="D38" s="40">
        <v>17.63</v>
      </c>
      <c r="E38" s="40">
        <v>115</v>
      </c>
      <c r="F38" s="41">
        <v>62</v>
      </c>
      <c r="G38" s="40">
        <v>97.3</v>
      </c>
      <c r="H38" s="41">
        <v>32</v>
      </c>
      <c r="I38" s="40">
        <v>66.7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17.559999999999999</v>
      </c>
      <c r="E39" s="40">
        <v>121.1</v>
      </c>
      <c r="F39" s="41">
        <v>15</v>
      </c>
      <c r="G39" s="40">
        <v>103.6</v>
      </c>
      <c r="H39" s="41">
        <v>99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114.1</v>
      </c>
      <c r="F40" s="41">
        <v>71</v>
      </c>
      <c r="G40" s="40">
        <v>96.7</v>
      </c>
      <c r="H40" s="41">
        <v>24</v>
      </c>
      <c r="I40" s="40">
        <v>73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214</v>
      </c>
      <c r="C41" s="39" t="s">
        <v>729</v>
      </c>
      <c r="D41" s="40">
        <v>17.22</v>
      </c>
      <c r="E41" s="40">
        <v>119.3</v>
      </c>
      <c r="F41" s="41">
        <v>24</v>
      </c>
      <c r="G41" s="40">
        <v>102.1</v>
      </c>
      <c r="H41" s="41">
        <v>76</v>
      </c>
      <c r="I41" s="40">
        <v>71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324</v>
      </c>
      <c r="C42" s="39" t="s">
        <v>728</v>
      </c>
      <c r="D42" s="40">
        <v>17.2</v>
      </c>
      <c r="E42" s="40">
        <v>117.3</v>
      </c>
      <c r="F42" s="41">
        <v>40</v>
      </c>
      <c r="G42" s="40">
        <v>100.1</v>
      </c>
      <c r="H42" s="41">
        <v>55</v>
      </c>
      <c r="I42" s="40">
        <v>67.3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17.12</v>
      </c>
      <c r="E43" s="40">
        <v>110.4</v>
      </c>
      <c r="F43" s="41">
        <v>119</v>
      </c>
      <c r="G43" s="40">
        <v>93.3</v>
      </c>
      <c r="H43" s="41">
        <v>8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278</v>
      </c>
      <c r="C44" s="39" t="s">
        <v>729</v>
      </c>
      <c r="D44" s="40">
        <v>17.07</v>
      </c>
      <c r="E44" s="40">
        <v>119.2</v>
      </c>
      <c r="F44" s="41">
        <v>26</v>
      </c>
      <c r="G44" s="40">
        <v>102.1</v>
      </c>
      <c r="H44" s="41">
        <v>78</v>
      </c>
      <c r="I44" s="40">
        <v>69.2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455</v>
      </c>
      <c r="C45" s="39" t="s">
        <v>734</v>
      </c>
      <c r="D45" s="40">
        <v>17</v>
      </c>
      <c r="E45" s="40">
        <v>121.8</v>
      </c>
      <c r="F45" s="41">
        <v>14</v>
      </c>
      <c r="G45" s="40">
        <v>104.8</v>
      </c>
      <c r="H45" s="41">
        <v>116</v>
      </c>
      <c r="I45" s="40">
        <v>68.2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366</v>
      </c>
      <c r="C46" s="39" t="s">
        <v>728</v>
      </c>
      <c r="D46" s="40">
        <v>16.72</v>
      </c>
      <c r="E46" s="40">
        <v>118.6</v>
      </c>
      <c r="F46" s="41">
        <v>30</v>
      </c>
      <c r="G46" s="40">
        <v>101.9</v>
      </c>
      <c r="H46" s="41">
        <v>74</v>
      </c>
      <c r="I46" s="40">
        <v>69.3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16.47</v>
      </c>
      <c r="E47" s="40">
        <v>114.8</v>
      </c>
      <c r="F47" s="41">
        <v>63</v>
      </c>
      <c r="G47" s="40">
        <v>98.3</v>
      </c>
      <c r="H47" s="41">
        <v>42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16.41</v>
      </c>
      <c r="E48" s="40">
        <v>113.5</v>
      </c>
      <c r="F48" s="41">
        <v>76</v>
      </c>
      <c r="G48" s="40">
        <v>97.1</v>
      </c>
      <c r="H48" s="41">
        <v>29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382</v>
      </c>
      <c r="C49" s="39" t="s">
        <v>727</v>
      </c>
      <c r="D49" s="40">
        <v>16.22</v>
      </c>
      <c r="E49" s="40">
        <v>110.8</v>
      </c>
      <c r="F49" s="41">
        <v>110</v>
      </c>
      <c r="G49" s="40">
        <v>94.5</v>
      </c>
      <c r="H49" s="41">
        <v>14</v>
      </c>
      <c r="I49" s="40">
        <v>64.400000000000006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232</v>
      </c>
      <c r="C50" s="39" t="s">
        <v>728</v>
      </c>
      <c r="D50" s="40">
        <v>16.21</v>
      </c>
      <c r="E50" s="40">
        <v>118</v>
      </c>
      <c r="F50" s="41">
        <v>32</v>
      </c>
      <c r="G50" s="40">
        <v>101.8</v>
      </c>
      <c r="H50" s="41">
        <v>73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426</v>
      </c>
      <c r="C51" s="39" t="s">
        <v>734</v>
      </c>
      <c r="D51" s="40">
        <v>16.2</v>
      </c>
      <c r="E51" s="40">
        <v>116.8</v>
      </c>
      <c r="F51" s="41">
        <v>44</v>
      </c>
      <c r="G51" s="40">
        <v>100.6</v>
      </c>
      <c r="H51" s="41">
        <v>58</v>
      </c>
      <c r="I51" s="40">
        <v>66.400000000000006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16.100000000000001</v>
      </c>
      <c r="E52" s="40">
        <v>115.1</v>
      </c>
      <c r="F52" s="41">
        <v>59</v>
      </c>
      <c r="G52" s="40">
        <v>99</v>
      </c>
      <c r="H52" s="41">
        <v>48</v>
      </c>
      <c r="I52" s="40">
        <v>65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15.89</v>
      </c>
      <c r="E53" s="40">
        <v>115.1</v>
      </c>
      <c r="F53" s="41">
        <v>61</v>
      </c>
      <c r="G53" s="40">
        <v>99.2</v>
      </c>
      <c r="H53" s="41">
        <v>49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15.52</v>
      </c>
      <c r="E54" s="40">
        <v>112.2</v>
      </c>
      <c r="F54" s="41">
        <v>88</v>
      </c>
      <c r="G54" s="40">
        <v>96.7</v>
      </c>
      <c r="H54" s="41">
        <v>25</v>
      </c>
      <c r="I54" s="40">
        <v>65.3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15.44</v>
      </c>
      <c r="E55" s="40">
        <v>114.4</v>
      </c>
      <c r="F55" s="41">
        <v>67</v>
      </c>
      <c r="G55" s="40">
        <v>99</v>
      </c>
      <c r="H55" s="41">
        <v>47</v>
      </c>
      <c r="I55" s="40">
        <v>69.3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15.04</v>
      </c>
      <c r="E56" s="40">
        <v>120.5</v>
      </c>
      <c r="F56" s="41">
        <v>20</v>
      </c>
      <c r="G56" s="40">
        <v>105.5</v>
      </c>
      <c r="H56" s="41">
        <v>133</v>
      </c>
      <c r="I56" s="40">
        <v>63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14.69</v>
      </c>
      <c r="E57" s="40">
        <v>117.1</v>
      </c>
      <c r="F57" s="41">
        <v>42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14.21</v>
      </c>
      <c r="E58" s="40">
        <v>117.6</v>
      </c>
      <c r="F58" s="41">
        <v>37</v>
      </c>
      <c r="G58" s="40">
        <v>103.4</v>
      </c>
      <c r="H58" s="41">
        <v>95</v>
      </c>
      <c r="I58" s="40">
        <v>66.2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402</v>
      </c>
      <c r="C59" s="39" t="s">
        <v>727</v>
      </c>
      <c r="D59" s="40">
        <v>13.73</v>
      </c>
      <c r="E59" s="40">
        <v>112.2</v>
      </c>
      <c r="F59" s="41">
        <v>89</v>
      </c>
      <c r="G59" s="40">
        <v>98.5</v>
      </c>
      <c r="H59" s="41">
        <v>44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66</v>
      </c>
      <c r="C60" s="39" t="s">
        <v>738</v>
      </c>
      <c r="D60" s="40">
        <v>13.51</v>
      </c>
      <c r="E60" s="40">
        <v>113.4</v>
      </c>
      <c r="F60" s="41">
        <v>77</v>
      </c>
      <c r="G60" s="40">
        <v>99.9</v>
      </c>
      <c r="H60" s="41">
        <v>53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354</v>
      </c>
      <c r="C61" s="39" t="s">
        <v>730</v>
      </c>
      <c r="D61" s="40">
        <v>13.18</v>
      </c>
      <c r="E61" s="40">
        <v>116.7</v>
      </c>
      <c r="F61" s="41">
        <v>49</v>
      </c>
      <c r="G61" s="40">
        <v>103.5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</v>
      </c>
      <c r="E62" s="40">
        <v>114.3</v>
      </c>
      <c r="F62" s="41">
        <v>69</v>
      </c>
      <c r="G62" s="40">
        <v>101.2</v>
      </c>
      <c r="H62" s="41">
        <v>64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13.04</v>
      </c>
      <c r="E63" s="40">
        <v>114.3</v>
      </c>
      <c r="F63" s="41">
        <v>70</v>
      </c>
      <c r="G63" s="40">
        <v>101.2</v>
      </c>
      <c r="H63" s="41">
        <v>65</v>
      </c>
      <c r="I63" s="40">
        <v>66.3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412</v>
      </c>
      <c r="C64" s="39" t="s">
        <v>733</v>
      </c>
      <c r="D64" s="40">
        <v>12.81</v>
      </c>
      <c r="E64" s="40">
        <v>110.1</v>
      </c>
      <c r="F64" s="41">
        <v>123</v>
      </c>
      <c r="G64" s="40">
        <v>97.3</v>
      </c>
      <c r="H64" s="41">
        <v>31</v>
      </c>
      <c r="I64" s="40">
        <v>60.8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418</v>
      </c>
      <c r="C65" s="39" t="s">
        <v>731</v>
      </c>
      <c r="D65" s="40">
        <v>12.69</v>
      </c>
      <c r="E65" s="40">
        <v>112.1</v>
      </c>
      <c r="F65" s="41">
        <v>92</v>
      </c>
      <c r="G65" s="40">
        <v>99.4</v>
      </c>
      <c r="H65" s="41">
        <v>51</v>
      </c>
      <c r="I65" s="40">
        <v>67.599999999999994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408</v>
      </c>
      <c r="C66" s="39" t="s">
        <v>727</v>
      </c>
      <c r="D66" s="40">
        <v>12.43</v>
      </c>
      <c r="E66" s="40">
        <v>112.6</v>
      </c>
      <c r="F66" s="41">
        <v>84</v>
      </c>
      <c r="G66" s="40">
        <v>100.2</v>
      </c>
      <c r="H66" s="41">
        <v>56</v>
      </c>
      <c r="I66" s="40">
        <v>67.400000000000006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12.35</v>
      </c>
      <c r="E67" s="40">
        <v>116.8</v>
      </c>
      <c r="F67" s="41">
        <v>45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12.29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12.14</v>
      </c>
      <c r="E69" s="40">
        <v>109.7</v>
      </c>
      <c r="F69" s="41">
        <v>129</v>
      </c>
      <c r="G69" s="40">
        <v>97.6</v>
      </c>
      <c r="H69" s="41">
        <v>34</v>
      </c>
      <c r="I69" s="40">
        <v>65.5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376</v>
      </c>
      <c r="C70" s="39" t="s">
        <v>729</v>
      </c>
      <c r="D70" s="40">
        <v>12.1</v>
      </c>
      <c r="E70" s="40">
        <v>109.6</v>
      </c>
      <c r="F70" s="41">
        <v>132</v>
      </c>
      <c r="G70" s="40">
        <v>97.5</v>
      </c>
      <c r="H70" s="41">
        <v>33</v>
      </c>
      <c r="I70" s="40">
        <v>66.8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32</v>
      </c>
      <c r="C71" s="39" t="s">
        <v>732</v>
      </c>
      <c r="D71" s="40">
        <v>11.68</v>
      </c>
      <c r="E71" s="40">
        <v>116.7</v>
      </c>
      <c r="F71" s="41">
        <v>50</v>
      </c>
      <c r="G71" s="40">
        <v>105</v>
      </c>
      <c r="H71" s="41">
        <v>118</v>
      </c>
      <c r="I71" s="40">
        <v>67.900000000000006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11.44</v>
      </c>
      <c r="E72" s="40">
        <v>118.9</v>
      </c>
      <c r="F72" s="41">
        <v>29</v>
      </c>
      <c r="G72" s="40">
        <v>107.4</v>
      </c>
      <c r="H72" s="41">
        <v>174</v>
      </c>
      <c r="I72" s="40">
        <v>70.2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202</v>
      </c>
      <c r="C73" s="39" t="s">
        <v>734</v>
      </c>
      <c r="D73" s="40">
        <v>11.41</v>
      </c>
      <c r="E73" s="40">
        <v>114.5</v>
      </c>
      <c r="F73" s="41">
        <v>66</v>
      </c>
      <c r="G73" s="40">
        <v>103.1</v>
      </c>
      <c r="H73" s="41">
        <v>91</v>
      </c>
      <c r="I73" s="40">
        <v>63.8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84</v>
      </c>
      <c r="C74" s="39" t="s">
        <v>735</v>
      </c>
      <c r="D74" s="40">
        <v>11.35</v>
      </c>
      <c r="E74" s="40">
        <v>106.2</v>
      </c>
      <c r="F74" s="41">
        <v>202</v>
      </c>
      <c r="G74" s="40">
        <v>94.8</v>
      </c>
      <c r="H74" s="41">
        <v>17</v>
      </c>
      <c r="I74" s="40">
        <v>64.2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336</v>
      </c>
      <c r="C75" s="39" t="s">
        <v>736</v>
      </c>
      <c r="D75" s="40">
        <v>11.34</v>
      </c>
      <c r="E75" s="40">
        <v>105.7</v>
      </c>
      <c r="F75" s="41">
        <v>216</v>
      </c>
      <c r="G75" s="40">
        <v>94.3</v>
      </c>
      <c r="H75" s="41">
        <v>13</v>
      </c>
      <c r="I75" s="40">
        <v>69.2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450</v>
      </c>
      <c r="C76" s="39" t="s">
        <v>730</v>
      </c>
      <c r="D76" s="40">
        <v>11.17</v>
      </c>
      <c r="E76" s="40">
        <v>116</v>
      </c>
      <c r="F76" s="41">
        <v>54</v>
      </c>
      <c r="G76" s="40">
        <v>104.8</v>
      </c>
      <c r="H76" s="41">
        <v>115</v>
      </c>
      <c r="I76" s="40">
        <v>68.8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10.65</v>
      </c>
      <c r="E77" s="40">
        <v>111.3</v>
      </c>
      <c r="F77" s="41">
        <v>101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10.52</v>
      </c>
      <c r="E78" s="40">
        <v>115.5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10.49</v>
      </c>
      <c r="E79" s="40">
        <v>112.3</v>
      </c>
      <c r="F79" s="41">
        <v>86</v>
      </c>
      <c r="G79" s="40">
        <v>101.8</v>
      </c>
      <c r="H79" s="41">
        <v>70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10.44</v>
      </c>
      <c r="E80" s="40">
        <v>116.8</v>
      </c>
      <c r="F80" s="41">
        <v>47</v>
      </c>
      <c r="G80" s="40">
        <v>106.3</v>
      </c>
      <c r="H80" s="41">
        <v>151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10.38</v>
      </c>
      <c r="E81" s="40">
        <v>110.5</v>
      </c>
      <c r="F81" s="41">
        <v>116</v>
      </c>
      <c r="G81" s="40">
        <v>100.1</v>
      </c>
      <c r="H81" s="41">
        <v>54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432</v>
      </c>
      <c r="C82" s="39" t="s">
        <v>732</v>
      </c>
      <c r="D82" s="40">
        <v>10.33</v>
      </c>
      <c r="E82" s="40">
        <v>108.2</v>
      </c>
      <c r="F82" s="41">
        <v>157</v>
      </c>
      <c r="G82" s="40">
        <v>97.9</v>
      </c>
      <c r="H82" s="41">
        <v>37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262</v>
      </c>
      <c r="C83" s="39" t="s">
        <v>735</v>
      </c>
      <c r="D83" s="40">
        <v>10.33</v>
      </c>
      <c r="E83" s="40">
        <v>111</v>
      </c>
      <c r="F83" s="41">
        <v>104</v>
      </c>
      <c r="G83" s="40">
        <v>100.7</v>
      </c>
      <c r="H83" s="41">
        <v>60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58</v>
      </c>
      <c r="C84" s="39" t="s">
        <v>735</v>
      </c>
      <c r="D84" s="40">
        <v>10.29</v>
      </c>
      <c r="E84" s="40">
        <v>117.4</v>
      </c>
      <c r="F84" s="41">
        <v>39</v>
      </c>
      <c r="G84" s="40">
        <v>107.1</v>
      </c>
      <c r="H84" s="41">
        <v>166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9.57</v>
      </c>
      <c r="E85" s="40">
        <v>113.3</v>
      </c>
      <c r="F85" s="41">
        <v>78</v>
      </c>
      <c r="G85" s="40">
        <v>103.7</v>
      </c>
      <c r="H85" s="41">
        <v>101</v>
      </c>
      <c r="I85" s="40">
        <v>66.2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9.2200000000000006</v>
      </c>
      <c r="E86" s="40">
        <v>106.9</v>
      </c>
      <c r="F86" s="41">
        <v>189</v>
      </c>
      <c r="G86" s="40">
        <v>97.7</v>
      </c>
      <c r="H86" s="41">
        <v>36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434</v>
      </c>
      <c r="C87" s="39" t="s">
        <v>745</v>
      </c>
      <c r="D87" s="40">
        <v>8.9700000000000006</v>
      </c>
      <c r="E87" s="40">
        <v>119.2</v>
      </c>
      <c r="F87" s="41">
        <v>25</v>
      </c>
      <c r="G87" s="40">
        <v>110.2</v>
      </c>
      <c r="H87" s="41">
        <v>227</v>
      </c>
      <c r="I87" s="40">
        <v>66.599999999999994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80</v>
      </c>
      <c r="C88" s="39" t="s">
        <v>729</v>
      </c>
      <c r="D88" s="40">
        <v>8.58</v>
      </c>
      <c r="E88" s="40">
        <v>110.2</v>
      </c>
      <c r="F88" s="41">
        <v>120</v>
      </c>
      <c r="G88" s="40">
        <v>101.6</v>
      </c>
      <c r="H88" s="41">
        <v>68</v>
      </c>
      <c r="I88" s="40">
        <v>70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252</v>
      </c>
      <c r="C89" s="39" t="s">
        <v>732</v>
      </c>
      <c r="D89" s="40">
        <v>8.36</v>
      </c>
      <c r="E89" s="40">
        <v>113.6</v>
      </c>
      <c r="F89" s="41">
        <v>75</v>
      </c>
      <c r="G89" s="40">
        <v>105.3</v>
      </c>
      <c r="H89" s="41">
        <v>125</v>
      </c>
      <c r="I89" s="40">
        <v>66.599999999999994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306</v>
      </c>
      <c r="C90" s="39" t="s">
        <v>729</v>
      </c>
      <c r="D90" s="40">
        <v>8.35</v>
      </c>
      <c r="E90" s="40">
        <v>112.6</v>
      </c>
      <c r="F90" s="41">
        <v>83</v>
      </c>
      <c r="G90" s="40">
        <v>104.3</v>
      </c>
      <c r="H90" s="41">
        <v>109</v>
      </c>
      <c r="I90" s="40">
        <v>67.099999999999994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16</v>
      </c>
      <c r="C91" s="39" t="s">
        <v>741</v>
      </c>
      <c r="D91" s="40">
        <v>8.24</v>
      </c>
      <c r="E91" s="40">
        <v>109.8</v>
      </c>
      <c r="F91" s="41">
        <v>128</v>
      </c>
      <c r="G91" s="40">
        <v>101.5</v>
      </c>
      <c r="H91" s="41">
        <v>67</v>
      </c>
      <c r="I91" s="40">
        <v>69.8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7.9</v>
      </c>
      <c r="E92" s="40">
        <v>110.8</v>
      </c>
      <c r="F92" s="41">
        <v>109</v>
      </c>
      <c r="G92" s="40">
        <v>102.9</v>
      </c>
      <c r="H92" s="41">
        <v>88</v>
      </c>
      <c r="I92" s="40">
        <v>62.5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443</v>
      </c>
      <c r="C93" s="39" t="s">
        <v>729</v>
      </c>
      <c r="D93" s="40">
        <v>7.39</v>
      </c>
      <c r="E93" s="40">
        <v>114</v>
      </c>
      <c r="F93" s="41">
        <v>72</v>
      </c>
      <c r="G93" s="40">
        <v>106.7</v>
      </c>
      <c r="H93" s="41">
        <v>157</v>
      </c>
      <c r="I93" s="40">
        <v>64.8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48</v>
      </c>
      <c r="C94" s="39" t="s">
        <v>727</v>
      </c>
      <c r="D94" s="40">
        <v>7.35</v>
      </c>
      <c r="E94" s="40">
        <v>108.5</v>
      </c>
      <c r="F94" s="41">
        <v>153</v>
      </c>
      <c r="G94" s="40">
        <v>101.1</v>
      </c>
      <c r="H94" s="41">
        <v>62</v>
      </c>
      <c r="I94" s="40">
        <v>67.400000000000006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352</v>
      </c>
      <c r="C95" s="39" t="s">
        <v>734</v>
      </c>
      <c r="D95" s="40">
        <v>6.93</v>
      </c>
      <c r="E95" s="40">
        <v>108.2</v>
      </c>
      <c r="F95" s="41">
        <v>161</v>
      </c>
      <c r="G95" s="40">
        <v>101.2</v>
      </c>
      <c r="H95" s="41">
        <v>66</v>
      </c>
      <c r="I95" s="40">
        <v>65.900000000000006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422</v>
      </c>
      <c r="C96" s="39" t="s">
        <v>730</v>
      </c>
      <c r="D96" s="40">
        <v>6.7</v>
      </c>
      <c r="E96" s="40">
        <v>110.7</v>
      </c>
      <c r="F96" s="41">
        <v>112</v>
      </c>
      <c r="G96" s="40">
        <v>104</v>
      </c>
      <c r="H96" s="41">
        <v>106</v>
      </c>
      <c r="I96" s="40">
        <v>68.099999999999994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28</v>
      </c>
      <c r="C97" s="39" t="s">
        <v>738</v>
      </c>
      <c r="D97" s="40">
        <v>6.64</v>
      </c>
      <c r="E97" s="40">
        <v>112.2</v>
      </c>
      <c r="F97" s="41">
        <v>87</v>
      </c>
      <c r="G97" s="40">
        <v>105.6</v>
      </c>
      <c r="H97" s="41">
        <v>134</v>
      </c>
      <c r="I97" s="40">
        <v>66.2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108.6</v>
      </c>
      <c r="F98" s="41">
        <v>149</v>
      </c>
      <c r="G98" s="40">
        <v>102.1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234</v>
      </c>
      <c r="C99" s="39" t="s">
        <v>727</v>
      </c>
      <c r="D99" s="40">
        <v>6.25</v>
      </c>
      <c r="E99" s="40">
        <v>109.5</v>
      </c>
      <c r="F99" s="41">
        <v>134</v>
      </c>
      <c r="G99" s="40">
        <v>103.2</v>
      </c>
      <c r="H99" s="41">
        <v>94</v>
      </c>
      <c r="I99" s="40">
        <v>71.2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98</v>
      </c>
      <c r="C100" s="39" t="s">
        <v>743</v>
      </c>
      <c r="D100" s="40">
        <v>6.14</v>
      </c>
      <c r="E100" s="40">
        <v>106.5</v>
      </c>
      <c r="F100" s="41">
        <v>195</v>
      </c>
      <c r="G100" s="40">
        <v>100.3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224</v>
      </c>
      <c r="C101" s="39" t="s">
        <v>738</v>
      </c>
      <c r="D101" s="40">
        <v>6.13</v>
      </c>
      <c r="E101" s="40">
        <v>110.9</v>
      </c>
      <c r="F101" s="41">
        <v>107</v>
      </c>
      <c r="G101" s="40">
        <v>104.7</v>
      </c>
      <c r="H101" s="41">
        <v>114</v>
      </c>
      <c r="I101" s="40">
        <v>65.7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15</v>
      </c>
      <c r="C102" s="39" t="s">
        <v>744</v>
      </c>
      <c r="D102" s="40">
        <v>5.93</v>
      </c>
      <c r="E102" s="40">
        <v>112</v>
      </c>
      <c r="F102" s="41">
        <v>93</v>
      </c>
      <c r="G102" s="40">
        <v>106.1</v>
      </c>
      <c r="H102" s="41">
        <v>145</v>
      </c>
      <c r="I102" s="40">
        <v>72.3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433</v>
      </c>
      <c r="C103" s="39" t="s">
        <v>729</v>
      </c>
      <c r="D103" s="40">
        <v>5.78</v>
      </c>
      <c r="E103" s="40">
        <v>107.7</v>
      </c>
      <c r="F103" s="41">
        <v>169</v>
      </c>
      <c r="G103" s="40">
        <v>101.9</v>
      </c>
      <c r="H103" s="41">
        <v>75</v>
      </c>
      <c r="I103" s="40">
        <v>68.7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456</v>
      </c>
      <c r="C104" s="39" t="s">
        <v>729</v>
      </c>
      <c r="D104" s="40">
        <v>5.62</v>
      </c>
      <c r="E104" s="40">
        <v>111.3</v>
      </c>
      <c r="F104" s="41">
        <v>102</v>
      </c>
      <c r="G104" s="40">
        <v>105.7</v>
      </c>
      <c r="H104" s="41">
        <v>137</v>
      </c>
      <c r="I104" s="40">
        <v>60.8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5.5</v>
      </c>
      <c r="E105" s="40">
        <v>111.5</v>
      </c>
      <c r="F105" s="41">
        <v>98</v>
      </c>
      <c r="G105" s="40">
        <v>106</v>
      </c>
      <c r="H105" s="41">
        <v>143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86</v>
      </c>
      <c r="C106" s="39" t="s">
        <v>735</v>
      </c>
      <c r="D106" s="40">
        <v>5.24</v>
      </c>
      <c r="E106" s="40">
        <v>107.7</v>
      </c>
      <c r="F106" s="41">
        <v>170</v>
      </c>
      <c r="G106" s="40">
        <v>102.5</v>
      </c>
      <c r="H106" s="41">
        <v>81</v>
      </c>
      <c r="I106" s="40">
        <v>67.5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288</v>
      </c>
      <c r="C107" s="39" t="s">
        <v>747</v>
      </c>
      <c r="D107" s="40">
        <v>5.0999999999999996</v>
      </c>
      <c r="E107" s="40">
        <v>112.1</v>
      </c>
      <c r="F107" s="41">
        <v>91</v>
      </c>
      <c r="G107" s="40">
        <v>107</v>
      </c>
      <c r="H107" s="41">
        <v>164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196</v>
      </c>
      <c r="C108" s="39" t="s">
        <v>729</v>
      </c>
      <c r="D108" s="40">
        <v>5.07</v>
      </c>
      <c r="E108" s="40">
        <v>109.7</v>
      </c>
      <c r="F108" s="41">
        <v>131</v>
      </c>
      <c r="G108" s="40">
        <v>104.6</v>
      </c>
      <c r="H108" s="41">
        <v>113</v>
      </c>
      <c r="I108" s="40">
        <v>65.2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299</v>
      </c>
      <c r="C109" s="39" t="s">
        <v>736</v>
      </c>
      <c r="D109" s="40">
        <v>4.97</v>
      </c>
      <c r="E109" s="40">
        <v>109.1</v>
      </c>
      <c r="F109" s="41">
        <v>142</v>
      </c>
      <c r="G109" s="40">
        <v>104.1</v>
      </c>
      <c r="H109" s="41">
        <v>107</v>
      </c>
      <c r="I109" s="40">
        <v>72.2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334</v>
      </c>
      <c r="C110" s="39" t="s">
        <v>733</v>
      </c>
      <c r="D110" s="40">
        <v>4.87</v>
      </c>
      <c r="E110" s="40">
        <v>117.9</v>
      </c>
      <c r="F110" s="41">
        <v>33</v>
      </c>
      <c r="G110" s="40">
        <v>113</v>
      </c>
      <c r="H110" s="41">
        <v>287</v>
      </c>
      <c r="I110" s="40">
        <v>69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328</v>
      </c>
      <c r="C111" s="39" t="s">
        <v>741</v>
      </c>
      <c r="D111" s="40">
        <v>4.82</v>
      </c>
      <c r="E111" s="40">
        <v>107.6</v>
      </c>
      <c r="F111" s="41">
        <v>175</v>
      </c>
      <c r="G111" s="40">
        <v>102.8</v>
      </c>
      <c r="H111" s="41">
        <v>85</v>
      </c>
      <c r="I111" s="40">
        <v>66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117</v>
      </c>
      <c r="C112" s="39" t="s">
        <v>733</v>
      </c>
      <c r="D112" s="40">
        <v>4.76</v>
      </c>
      <c r="E112" s="40">
        <v>113.9</v>
      </c>
      <c r="F112" s="41">
        <v>74</v>
      </c>
      <c r="G112" s="40">
        <v>109.1</v>
      </c>
      <c r="H112" s="41">
        <v>211</v>
      </c>
      <c r="I112" s="40">
        <v>69.599999999999994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4.49</v>
      </c>
      <c r="E113" s="40">
        <v>112.7</v>
      </c>
      <c r="F113" s="41">
        <v>82</v>
      </c>
      <c r="G113" s="40">
        <v>108.2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4.25</v>
      </c>
      <c r="E114" s="40">
        <v>108.1</v>
      </c>
      <c r="F114" s="41">
        <v>162</v>
      </c>
      <c r="G114" s="40">
        <v>103.9</v>
      </c>
      <c r="H114" s="41">
        <v>104</v>
      </c>
      <c r="I114" s="40">
        <v>67.5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128</v>
      </c>
      <c r="C115" s="39" t="s">
        <v>739</v>
      </c>
      <c r="D115" s="40">
        <v>4.16</v>
      </c>
      <c r="E115" s="40">
        <v>110.6</v>
      </c>
      <c r="F115" s="41">
        <v>114</v>
      </c>
      <c r="G115" s="40">
        <v>106.4</v>
      </c>
      <c r="H115" s="41">
        <v>154</v>
      </c>
      <c r="I115" s="40">
        <v>65.400000000000006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36</v>
      </c>
      <c r="C116" s="39" t="s">
        <v>729</v>
      </c>
      <c r="D116" s="40">
        <v>3.97</v>
      </c>
      <c r="E116" s="40">
        <v>111.9</v>
      </c>
      <c r="F116" s="41">
        <v>96</v>
      </c>
      <c r="G116" s="40">
        <v>107.9</v>
      </c>
      <c r="H116" s="41">
        <v>185</v>
      </c>
      <c r="I116" s="40">
        <v>67.400000000000006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149</v>
      </c>
      <c r="C117" s="39" t="s">
        <v>744</v>
      </c>
      <c r="D117" s="40">
        <v>3.96</v>
      </c>
      <c r="E117" s="40">
        <v>107</v>
      </c>
      <c r="F117" s="41">
        <v>184</v>
      </c>
      <c r="G117" s="40">
        <v>103.1</v>
      </c>
      <c r="H117" s="41">
        <v>90</v>
      </c>
      <c r="I117" s="40">
        <v>65.900000000000006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3.89</v>
      </c>
      <c r="E118" s="40">
        <v>111.7</v>
      </c>
      <c r="F118" s="41">
        <v>97</v>
      </c>
      <c r="G118" s="40">
        <v>107.8</v>
      </c>
      <c r="H118" s="41">
        <v>181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158</v>
      </c>
      <c r="C119" s="39" t="s">
        <v>735</v>
      </c>
      <c r="D119" s="40">
        <v>3.58</v>
      </c>
      <c r="E119" s="40">
        <v>107.5</v>
      </c>
      <c r="F119" s="41">
        <v>178</v>
      </c>
      <c r="G119" s="40">
        <v>103.9</v>
      </c>
      <c r="H119" s="41">
        <v>105</v>
      </c>
      <c r="I119" s="40">
        <v>67.5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350</v>
      </c>
      <c r="C120" s="39" t="s">
        <v>748</v>
      </c>
      <c r="D120" s="40">
        <v>3.55</v>
      </c>
      <c r="E120" s="40">
        <v>112.9</v>
      </c>
      <c r="F120" s="41">
        <v>81</v>
      </c>
      <c r="G120" s="40">
        <v>109.3</v>
      </c>
      <c r="H120" s="41">
        <v>212</v>
      </c>
      <c r="I120" s="40">
        <v>65.7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353</v>
      </c>
      <c r="C121" s="39" t="s">
        <v>746</v>
      </c>
      <c r="D121" s="40">
        <v>3.52</v>
      </c>
      <c r="E121" s="40">
        <v>115.7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280</v>
      </c>
      <c r="C122" s="39" t="s">
        <v>741</v>
      </c>
      <c r="D122" s="40">
        <v>3.5</v>
      </c>
      <c r="E122" s="40">
        <v>107</v>
      </c>
      <c r="F122" s="41">
        <v>183</v>
      </c>
      <c r="G122" s="40">
        <v>103.5</v>
      </c>
      <c r="H122" s="41">
        <v>98</v>
      </c>
      <c r="I122" s="40">
        <v>63.3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385</v>
      </c>
      <c r="C123" s="39" t="s">
        <v>733</v>
      </c>
      <c r="D123" s="40">
        <v>3.39</v>
      </c>
      <c r="E123" s="40">
        <v>108.6</v>
      </c>
      <c r="F123" s="41">
        <v>151</v>
      </c>
      <c r="G123" s="40">
        <v>105.2</v>
      </c>
      <c r="H123" s="41">
        <v>123</v>
      </c>
      <c r="I123" s="40">
        <v>68.599999999999994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180</v>
      </c>
      <c r="C124" s="39" t="s">
        <v>739</v>
      </c>
      <c r="D124" s="40">
        <v>3.39</v>
      </c>
      <c r="E124" s="40">
        <v>110.1</v>
      </c>
      <c r="F124" s="41">
        <v>124</v>
      </c>
      <c r="G124" s="40">
        <v>106.7</v>
      </c>
      <c r="H124" s="41">
        <v>158</v>
      </c>
      <c r="I124" s="40">
        <v>68.099999999999994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348</v>
      </c>
      <c r="C125" s="39" t="s">
        <v>746</v>
      </c>
      <c r="D125" s="40">
        <v>3.38</v>
      </c>
      <c r="E125" s="40">
        <v>107.8</v>
      </c>
      <c r="F125" s="41">
        <v>164</v>
      </c>
      <c r="G125" s="40">
        <v>104.5</v>
      </c>
      <c r="H125" s="41">
        <v>111</v>
      </c>
      <c r="I125" s="40">
        <v>63.8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218</v>
      </c>
      <c r="C126" s="39" t="s">
        <v>747</v>
      </c>
      <c r="D126" s="40">
        <v>3.21</v>
      </c>
      <c r="E126" s="40">
        <v>116.7</v>
      </c>
      <c r="F126" s="41">
        <v>48</v>
      </c>
      <c r="G126" s="40">
        <v>113.5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76</v>
      </c>
      <c r="C127" s="39" t="s">
        <v>746</v>
      </c>
      <c r="D127" s="40">
        <v>3.13</v>
      </c>
      <c r="E127" s="40">
        <v>108.7</v>
      </c>
      <c r="F127" s="41">
        <v>146</v>
      </c>
      <c r="G127" s="40">
        <v>105.6</v>
      </c>
      <c r="H127" s="41">
        <v>135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3.08</v>
      </c>
      <c r="E128" s="40">
        <v>115.2</v>
      </c>
      <c r="F128" s="41">
        <v>58</v>
      </c>
      <c r="G128" s="40">
        <v>112.2</v>
      </c>
      <c r="H128" s="41">
        <v>265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56</v>
      </c>
      <c r="C129" s="39" t="s">
        <v>735</v>
      </c>
      <c r="D129" s="40">
        <v>3.01</v>
      </c>
      <c r="E129" s="40">
        <v>112</v>
      </c>
      <c r="F129" s="41">
        <v>94</v>
      </c>
      <c r="G129" s="40">
        <v>109</v>
      </c>
      <c r="H129" s="41">
        <v>202</v>
      </c>
      <c r="I129" s="40">
        <v>65.5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154</v>
      </c>
      <c r="C130" s="39" t="s">
        <v>739</v>
      </c>
      <c r="D130" s="40">
        <v>2.89</v>
      </c>
      <c r="E130" s="40">
        <v>110</v>
      </c>
      <c r="F130" s="41">
        <v>126</v>
      </c>
      <c r="G130" s="40">
        <v>107.1</v>
      </c>
      <c r="H130" s="41">
        <v>167</v>
      </c>
      <c r="I130" s="40">
        <v>64.599999999999994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314</v>
      </c>
      <c r="C131" s="39" t="s">
        <v>729</v>
      </c>
      <c r="D131" s="40">
        <v>2.87</v>
      </c>
      <c r="E131" s="40">
        <v>110.1</v>
      </c>
      <c r="F131" s="41">
        <v>121</v>
      </c>
      <c r="G131" s="40">
        <v>107.3</v>
      </c>
      <c r="H131" s="41">
        <v>170</v>
      </c>
      <c r="I131" s="40">
        <v>68.7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260</v>
      </c>
      <c r="C132" s="39" t="s">
        <v>735</v>
      </c>
      <c r="D132" s="40">
        <v>2.83</v>
      </c>
      <c r="E132" s="40">
        <v>108.8</v>
      </c>
      <c r="F132" s="41">
        <v>145</v>
      </c>
      <c r="G132" s="40">
        <v>105.9</v>
      </c>
      <c r="H132" s="41">
        <v>141</v>
      </c>
      <c r="I132" s="40">
        <v>70.5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360</v>
      </c>
      <c r="C133" s="39" t="s">
        <v>743</v>
      </c>
      <c r="D133" s="40">
        <v>2.75</v>
      </c>
      <c r="E133" s="40">
        <v>105.9</v>
      </c>
      <c r="F133" s="41">
        <v>210</v>
      </c>
      <c r="G133" s="40">
        <v>103.1</v>
      </c>
      <c r="H133" s="41">
        <v>92</v>
      </c>
      <c r="I133" s="40">
        <v>67.900000000000006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394</v>
      </c>
      <c r="C134" s="39" t="s">
        <v>746</v>
      </c>
      <c r="D134" s="40">
        <v>2.5299999999999998</v>
      </c>
      <c r="E134" s="40">
        <v>111.9</v>
      </c>
      <c r="F134" s="41">
        <v>95</v>
      </c>
      <c r="G134" s="40">
        <v>109.4</v>
      </c>
      <c r="H134" s="41">
        <v>213</v>
      </c>
      <c r="I134" s="40">
        <v>64.099999999999994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410</v>
      </c>
      <c r="C135" s="39" t="s">
        <v>739</v>
      </c>
      <c r="D135" s="40">
        <v>2.39</v>
      </c>
      <c r="E135" s="40">
        <v>105.6</v>
      </c>
      <c r="F135" s="41">
        <v>218</v>
      </c>
      <c r="G135" s="40">
        <v>103.2</v>
      </c>
      <c r="H135" s="41">
        <v>93</v>
      </c>
      <c r="I135" s="40">
        <v>70.5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85</v>
      </c>
      <c r="G136" s="40">
        <v>110.1</v>
      </c>
      <c r="H136" s="41">
        <v>225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62</v>
      </c>
      <c r="C137" s="39" t="s">
        <v>732</v>
      </c>
      <c r="D137" s="40">
        <v>2.23</v>
      </c>
      <c r="E137" s="40">
        <v>108.6</v>
      </c>
      <c r="F137" s="41">
        <v>150</v>
      </c>
      <c r="G137" s="40">
        <v>106.4</v>
      </c>
      <c r="H137" s="41">
        <v>153</v>
      </c>
      <c r="I137" s="40">
        <v>67.400000000000006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2.23</v>
      </c>
      <c r="E138" s="40">
        <v>109.2</v>
      </c>
      <c r="F138" s="41">
        <v>137</v>
      </c>
      <c r="G138" s="40">
        <v>106.9</v>
      </c>
      <c r="H138" s="41">
        <v>162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386</v>
      </c>
      <c r="C139" s="39" t="s">
        <v>739</v>
      </c>
      <c r="D139" s="40">
        <v>2.17</v>
      </c>
      <c r="E139" s="40">
        <v>105.1</v>
      </c>
      <c r="F139" s="41">
        <v>220</v>
      </c>
      <c r="G139" s="40">
        <v>102.9</v>
      </c>
      <c r="H139" s="41">
        <v>87</v>
      </c>
      <c r="I139" s="40">
        <v>72.5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182</v>
      </c>
      <c r="C140" s="39" t="s">
        <v>749</v>
      </c>
      <c r="D140" s="40">
        <v>2.14</v>
      </c>
      <c r="E140" s="40">
        <v>109.1</v>
      </c>
      <c r="F140" s="41">
        <v>141</v>
      </c>
      <c r="G140" s="40">
        <v>106.9</v>
      </c>
      <c r="H140" s="41">
        <v>163</v>
      </c>
      <c r="I140" s="40">
        <v>68.400000000000006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206</v>
      </c>
      <c r="C141" s="39" t="s">
        <v>739</v>
      </c>
      <c r="D141" s="40">
        <v>2.14</v>
      </c>
      <c r="E141" s="40">
        <v>103.9</v>
      </c>
      <c r="F141" s="41">
        <v>238</v>
      </c>
      <c r="G141" s="40">
        <v>101.8</v>
      </c>
      <c r="H141" s="41">
        <v>71</v>
      </c>
      <c r="I141" s="40">
        <v>65.400000000000006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116</v>
      </c>
      <c r="C142" s="39" t="s">
        <v>738</v>
      </c>
      <c r="D142" s="40">
        <v>2.04</v>
      </c>
      <c r="E142" s="40">
        <v>114.7</v>
      </c>
      <c r="F142" s="41">
        <v>65</v>
      </c>
      <c r="G142" s="40">
        <v>112.6</v>
      </c>
      <c r="H142" s="41">
        <v>277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22</v>
      </c>
      <c r="C143" s="39" t="s">
        <v>738</v>
      </c>
      <c r="D143" s="40">
        <v>1.82</v>
      </c>
      <c r="E143" s="40">
        <v>114.7</v>
      </c>
      <c r="F143" s="41">
        <v>64</v>
      </c>
      <c r="G143" s="40">
        <v>112.9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1.68</v>
      </c>
      <c r="E144" s="40">
        <v>107.5</v>
      </c>
      <c r="F144" s="41">
        <v>176</v>
      </c>
      <c r="G144" s="40">
        <v>105.8</v>
      </c>
      <c r="H144" s="41">
        <v>139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362</v>
      </c>
      <c r="C145" s="39" t="s">
        <v>739</v>
      </c>
      <c r="D145" s="40">
        <v>1.53</v>
      </c>
      <c r="E145" s="40">
        <v>106.9</v>
      </c>
      <c r="F145" s="41">
        <v>188</v>
      </c>
      <c r="G145" s="40">
        <v>105.4</v>
      </c>
      <c r="H145" s="41">
        <v>129</v>
      </c>
      <c r="I145" s="40">
        <v>68.599999999999994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237</v>
      </c>
      <c r="C146" s="39" t="s">
        <v>736</v>
      </c>
      <c r="D146" s="40">
        <v>1.45</v>
      </c>
      <c r="E146" s="40">
        <v>110.4</v>
      </c>
      <c r="F146" s="41">
        <v>118</v>
      </c>
      <c r="G146" s="40">
        <v>109</v>
      </c>
      <c r="H146" s="41">
        <v>203</v>
      </c>
      <c r="I146" s="40">
        <v>67.2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72</v>
      </c>
      <c r="C147" s="39" t="s">
        <v>735</v>
      </c>
      <c r="D147" s="40">
        <v>1.45</v>
      </c>
      <c r="E147" s="40">
        <v>105.5</v>
      </c>
      <c r="F147" s="41">
        <v>219</v>
      </c>
      <c r="G147" s="40">
        <v>104.1</v>
      </c>
      <c r="H147" s="41">
        <v>108</v>
      </c>
      <c r="I147" s="40">
        <v>65.099999999999994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130</v>
      </c>
      <c r="C148" s="39" t="s">
        <v>741</v>
      </c>
      <c r="D148" s="40">
        <v>1.41</v>
      </c>
      <c r="E148" s="40">
        <v>111.4</v>
      </c>
      <c r="F148" s="41">
        <v>99</v>
      </c>
      <c r="G148" s="40">
        <v>110</v>
      </c>
      <c r="H148" s="41">
        <v>222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372</v>
      </c>
      <c r="C149" s="39" t="s">
        <v>729</v>
      </c>
      <c r="D149" s="40">
        <v>1.37</v>
      </c>
      <c r="E149" s="40">
        <v>107.8</v>
      </c>
      <c r="F149" s="41">
        <v>165</v>
      </c>
      <c r="G149" s="40">
        <v>106.4</v>
      </c>
      <c r="H149" s="41">
        <v>155</v>
      </c>
      <c r="I149" s="40">
        <v>65.3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1.33</v>
      </c>
      <c r="E150" s="40">
        <v>109.7</v>
      </c>
      <c r="F150" s="41">
        <v>130</v>
      </c>
      <c r="G150" s="40">
        <v>108.4</v>
      </c>
      <c r="H150" s="41">
        <v>190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12</v>
      </c>
      <c r="C151" s="39" t="s">
        <v>741</v>
      </c>
      <c r="D151" s="40">
        <v>1.17</v>
      </c>
      <c r="E151" s="40">
        <v>102.3</v>
      </c>
      <c r="F151" s="41">
        <v>261</v>
      </c>
      <c r="G151" s="40">
        <v>101.2</v>
      </c>
      <c r="H151" s="41">
        <v>63</v>
      </c>
      <c r="I151" s="40">
        <v>63.6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256</v>
      </c>
      <c r="C152" s="39" t="s">
        <v>749</v>
      </c>
      <c r="D152" s="40">
        <v>1.04</v>
      </c>
      <c r="E152" s="40">
        <v>112.2</v>
      </c>
      <c r="F152" s="41">
        <v>90</v>
      </c>
      <c r="G152" s="40">
        <v>111.1</v>
      </c>
      <c r="H152" s="41">
        <v>244</v>
      </c>
      <c r="I152" s="40">
        <v>69.599999999999994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0.93</v>
      </c>
      <c r="E153" s="40">
        <v>110.6</v>
      </c>
      <c r="F153" s="41">
        <v>113</v>
      </c>
      <c r="G153" s="40">
        <v>109.7</v>
      </c>
      <c r="H153" s="41">
        <v>219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</v>
      </c>
      <c r="E154" s="40">
        <v>108.5</v>
      </c>
      <c r="F154" s="41">
        <v>152</v>
      </c>
      <c r="G154" s="40">
        <v>107.6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0.57999999999999996</v>
      </c>
      <c r="E155" s="40">
        <v>109.2</v>
      </c>
      <c r="F155" s="41">
        <v>138</v>
      </c>
      <c r="G155" s="40">
        <v>108.6</v>
      </c>
      <c r="H155" s="41">
        <v>195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265</v>
      </c>
      <c r="C156" s="39" t="s">
        <v>748</v>
      </c>
      <c r="D156" s="40">
        <v>0.5</v>
      </c>
      <c r="E156" s="40">
        <v>105.6</v>
      </c>
      <c r="F156" s="41">
        <v>217</v>
      </c>
      <c r="G156" s="40">
        <v>105.1</v>
      </c>
      <c r="H156" s="41">
        <v>119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431</v>
      </c>
      <c r="C157" s="39" t="s">
        <v>743</v>
      </c>
      <c r="D157" s="40">
        <v>0.44</v>
      </c>
      <c r="E157" s="40">
        <v>106.6</v>
      </c>
      <c r="F157" s="41">
        <v>191</v>
      </c>
      <c r="G157" s="40">
        <v>106.1</v>
      </c>
      <c r="H157" s="41">
        <v>147</v>
      </c>
      <c r="I157" s="40">
        <v>66.099999999999994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330</v>
      </c>
      <c r="C158" s="39" t="s">
        <v>733</v>
      </c>
      <c r="D158" s="40">
        <v>0.41</v>
      </c>
      <c r="E158" s="40">
        <v>107.7</v>
      </c>
      <c r="F158" s="41">
        <v>168</v>
      </c>
      <c r="G158" s="40">
        <v>107.3</v>
      </c>
      <c r="H158" s="41">
        <v>171</v>
      </c>
      <c r="I158" s="40">
        <v>66.8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82</v>
      </c>
      <c r="C159" s="39" t="s">
        <v>746</v>
      </c>
      <c r="D159" s="40">
        <v>0.34</v>
      </c>
      <c r="E159" s="40">
        <v>108.4</v>
      </c>
      <c r="F159" s="41">
        <v>155</v>
      </c>
      <c r="G159" s="40">
        <v>108</v>
      </c>
      <c r="H159" s="41">
        <v>186</v>
      </c>
      <c r="I159" s="40">
        <v>65.7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0.32</v>
      </c>
      <c r="E160" s="40">
        <v>105.7</v>
      </c>
      <c r="F160" s="41">
        <v>214</v>
      </c>
      <c r="G160" s="40">
        <v>105.4</v>
      </c>
      <c r="H160" s="41">
        <v>130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</v>
      </c>
      <c r="E161" s="40">
        <v>113.1</v>
      </c>
      <c r="F161" s="41">
        <v>79</v>
      </c>
      <c r="G161" s="40">
        <v>112.8</v>
      </c>
      <c r="H161" s="41">
        <v>279</v>
      </c>
      <c r="I161" s="40">
        <v>70.900000000000006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106.6</v>
      </c>
      <c r="F162" s="41">
        <v>192</v>
      </c>
      <c r="G162" s="40">
        <v>106.3</v>
      </c>
      <c r="H162" s="41">
        <v>150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11</v>
      </c>
      <c r="C163" s="39" t="s">
        <v>744</v>
      </c>
      <c r="D163" s="40">
        <v>-0.01</v>
      </c>
      <c r="E163" s="40">
        <v>108.7</v>
      </c>
      <c r="F163" s="41">
        <v>147</v>
      </c>
      <c r="G163" s="40">
        <v>108.7</v>
      </c>
      <c r="H163" s="41">
        <v>198</v>
      </c>
      <c r="I163" s="40">
        <v>69.400000000000006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160</v>
      </c>
      <c r="C164" s="39" t="s">
        <v>731</v>
      </c>
      <c r="D164" s="40">
        <v>-0.1</v>
      </c>
      <c r="E164" s="40">
        <v>104.2</v>
      </c>
      <c r="F164" s="41">
        <v>233</v>
      </c>
      <c r="G164" s="40">
        <v>104.3</v>
      </c>
      <c r="H164" s="41">
        <v>110</v>
      </c>
      <c r="I164" s="40">
        <v>67.099999999999994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30</v>
      </c>
      <c r="C165" s="39" t="s">
        <v>750</v>
      </c>
      <c r="D165" s="40">
        <v>-0.1</v>
      </c>
      <c r="E165" s="40">
        <v>107.5</v>
      </c>
      <c r="F165" s="41">
        <v>177</v>
      </c>
      <c r="G165" s="40">
        <v>107.6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245</v>
      </c>
      <c r="C166" s="39" t="s">
        <v>745</v>
      </c>
      <c r="D166" s="40">
        <v>-0.13</v>
      </c>
      <c r="E166" s="40">
        <v>110.5</v>
      </c>
      <c r="F166" s="41">
        <v>117</v>
      </c>
      <c r="G166" s="40">
        <v>110.6</v>
      </c>
      <c r="H166" s="41">
        <v>235</v>
      </c>
      <c r="I166" s="40">
        <v>63.4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347</v>
      </c>
      <c r="C167" s="39" t="s">
        <v>742</v>
      </c>
      <c r="D167" s="40">
        <v>-0.26</v>
      </c>
      <c r="E167" s="40">
        <v>109.3</v>
      </c>
      <c r="F167" s="41">
        <v>136</v>
      </c>
      <c r="G167" s="40">
        <v>109.5</v>
      </c>
      <c r="H167" s="41">
        <v>216</v>
      </c>
      <c r="I167" s="40">
        <v>65.5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175</v>
      </c>
      <c r="C168" s="39" t="s">
        <v>749</v>
      </c>
      <c r="D168" s="40">
        <v>-0.34</v>
      </c>
      <c r="E168" s="40">
        <v>104.8</v>
      </c>
      <c r="F168" s="41">
        <v>224</v>
      </c>
      <c r="G168" s="40">
        <v>105.1</v>
      </c>
      <c r="H168" s="41">
        <v>121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414</v>
      </c>
      <c r="C169" s="39" t="s">
        <v>733</v>
      </c>
      <c r="D169" s="40">
        <v>-0.45</v>
      </c>
      <c r="E169" s="40">
        <v>109.1</v>
      </c>
      <c r="F169" s="41">
        <v>140</v>
      </c>
      <c r="G169" s="40">
        <v>109.5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318</v>
      </c>
      <c r="C170" s="39" t="s">
        <v>733</v>
      </c>
      <c r="D170" s="40">
        <v>-0.48</v>
      </c>
      <c r="E170" s="40">
        <v>110.1</v>
      </c>
      <c r="F170" s="41">
        <v>122</v>
      </c>
      <c r="G170" s="40">
        <v>110.6</v>
      </c>
      <c r="H170" s="41">
        <v>236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270</v>
      </c>
      <c r="C171" s="39" t="s">
        <v>734</v>
      </c>
      <c r="D171" s="40">
        <v>-0.51</v>
      </c>
      <c r="E171" s="40">
        <v>109.1</v>
      </c>
      <c r="F171" s="41">
        <v>139</v>
      </c>
      <c r="G171" s="40">
        <v>109.7</v>
      </c>
      <c r="H171" s="41">
        <v>217</v>
      </c>
      <c r="I171" s="40">
        <v>66.400000000000006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251</v>
      </c>
      <c r="C172" s="39" t="s">
        <v>754</v>
      </c>
      <c r="D172" s="40">
        <v>-0.56999999999999995</v>
      </c>
      <c r="E172" s="40">
        <v>102.1</v>
      </c>
      <c r="F172" s="41">
        <v>268</v>
      </c>
      <c r="G172" s="40">
        <v>102.7</v>
      </c>
      <c r="H172" s="41">
        <v>84</v>
      </c>
      <c r="I172" s="40">
        <v>66.099999999999994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</v>
      </c>
      <c r="E173" s="40">
        <v>107.8</v>
      </c>
      <c r="F173" s="41">
        <v>166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-0.82</v>
      </c>
      <c r="E174" s="40">
        <v>108.2</v>
      </c>
      <c r="F174" s="41">
        <v>156</v>
      </c>
      <c r="G174" s="40">
        <v>109.1</v>
      </c>
      <c r="H174" s="41">
        <v>208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24</v>
      </c>
      <c r="C175" s="39" t="s">
        <v>729</v>
      </c>
      <c r="D175" s="40">
        <v>-1</v>
      </c>
      <c r="E175" s="40">
        <v>105.9</v>
      </c>
      <c r="F175" s="41">
        <v>209</v>
      </c>
      <c r="G175" s="40">
        <v>106.9</v>
      </c>
      <c r="H175" s="41">
        <v>161</v>
      </c>
      <c r="I175" s="40">
        <v>66.400000000000006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126</v>
      </c>
      <c r="C176" s="39" t="s">
        <v>742</v>
      </c>
      <c r="D176" s="40">
        <v>-1.06</v>
      </c>
      <c r="E176" s="40">
        <v>101.9</v>
      </c>
      <c r="F176" s="41">
        <v>275</v>
      </c>
      <c r="G176" s="40">
        <v>103</v>
      </c>
      <c r="H176" s="41">
        <v>89</v>
      </c>
      <c r="I176" s="40">
        <v>67.900000000000006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250</v>
      </c>
      <c r="C177" s="39" t="s">
        <v>740</v>
      </c>
      <c r="D177" s="40">
        <v>-1.2</v>
      </c>
      <c r="E177" s="40">
        <v>106.4</v>
      </c>
      <c r="F177" s="41">
        <v>196</v>
      </c>
      <c r="G177" s="40">
        <v>107.6</v>
      </c>
      <c r="H177" s="41">
        <v>177</v>
      </c>
      <c r="I177" s="40">
        <v>66.7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253</v>
      </c>
      <c r="C178" s="39" t="s">
        <v>737</v>
      </c>
      <c r="D178" s="40">
        <v>-1.2</v>
      </c>
      <c r="E178" s="40">
        <v>106.6</v>
      </c>
      <c r="F178" s="41">
        <v>190</v>
      </c>
      <c r="G178" s="40">
        <v>107.8</v>
      </c>
      <c r="H178" s="41">
        <v>182</v>
      </c>
      <c r="I178" s="40">
        <v>68.2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188</v>
      </c>
      <c r="C179" s="39" t="s">
        <v>751</v>
      </c>
      <c r="D179" s="40">
        <v>-1.26</v>
      </c>
      <c r="E179" s="40">
        <v>111.3</v>
      </c>
      <c r="F179" s="41">
        <v>100</v>
      </c>
      <c r="G179" s="40">
        <v>112.6</v>
      </c>
      <c r="H179" s="41">
        <v>276</v>
      </c>
      <c r="I179" s="40">
        <v>67.400000000000006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166</v>
      </c>
      <c r="C180" s="39" t="s">
        <v>741</v>
      </c>
      <c r="D180" s="40">
        <v>-1.29</v>
      </c>
      <c r="E180" s="40">
        <v>106.5</v>
      </c>
      <c r="F180" s="41">
        <v>194</v>
      </c>
      <c r="G180" s="40">
        <v>107.8</v>
      </c>
      <c r="H180" s="41">
        <v>179</v>
      </c>
      <c r="I180" s="40">
        <v>69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203</v>
      </c>
      <c r="C181" s="39" t="s">
        <v>737</v>
      </c>
      <c r="D181" s="40">
        <v>-1.34</v>
      </c>
      <c r="E181" s="40">
        <v>107.2</v>
      </c>
      <c r="F181" s="41">
        <v>182</v>
      </c>
      <c r="G181" s="40">
        <v>108.5</v>
      </c>
      <c r="H181" s="41">
        <v>194</v>
      </c>
      <c r="I181" s="40">
        <v>68.2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78</v>
      </c>
      <c r="C182" s="39" t="s">
        <v>742</v>
      </c>
      <c r="D182" s="40">
        <v>-1.39</v>
      </c>
      <c r="E182" s="40">
        <v>109.5</v>
      </c>
      <c r="F182" s="41">
        <v>133</v>
      </c>
      <c r="G182" s="40">
        <v>110.9</v>
      </c>
      <c r="H182" s="41">
        <v>241</v>
      </c>
      <c r="I182" s="40">
        <v>68.400000000000006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9</v>
      </c>
      <c r="C183" s="39" t="s">
        <v>745</v>
      </c>
      <c r="D183" s="40">
        <v>-1.5</v>
      </c>
      <c r="E183" s="40">
        <v>110.7</v>
      </c>
      <c r="F183" s="41">
        <v>111</v>
      </c>
      <c r="G183" s="40">
        <v>112.2</v>
      </c>
      <c r="H183" s="41">
        <v>269</v>
      </c>
      <c r="I183" s="40">
        <v>68.3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</v>
      </c>
      <c r="E184" s="40">
        <v>107.6</v>
      </c>
      <c r="F184" s="41">
        <v>174</v>
      </c>
      <c r="G184" s="40">
        <v>109.1</v>
      </c>
      <c r="H184" s="41">
        <v>210</v>
      </c>
      <c r="I184" s="40">
        <v>70.5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140</v>
      </c>
      <c r="C185" s="39" t="s">
        <v>737</v>
      </c>
      <c r="D185" s="40">
        <v>-1.51</v>
      </c>
      <c r="E185" s="40">
        <v>103.7</v>
      </c>
      <c r="F185" s="41">
        <v>242</v>
      </c>
      <c r="G185" s="40">
        <v>105.2</v>
      </c>
      <c r="H185" s="41">
        <v>122</v>
      </c>
      <c r="I185" s="40">
        <v>65.599999999999994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279</v>
      </c>
      <c r="C186" s="39" t="s">
        <v>744</v>
      </c>
      <c r="D186" s="40">
        <v>-1.67</v>
      </c>
      <c r="E186" s="40">
        <v>106.9</v>
      </c>
      <c r="F186" s="41">
        <v>187</v>
      </c>
      <c r="G186" s="40">
        <v>108.6</v>
      </c>
      <c r="H186" s="41">
        <v>196</v>
      </c>
      <c r="I186" s="40">
        <v>67.5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294</v>
      </c>
      <c r="C187" s="39" t="s">
        <v>738</v>
      </c>
      <c r="D187" s="40">
        <v>-1.68</v>
      </c>
      <c r="E187" s="40">
        <v>105.7</v>
      </c>
      <c r="F187" s="41">
        <v>213</v>
      </c>
      <c r="G187" s="40">
        <v>107.4</v>
      </c>
      <c r="H187" s="41">
        <v>172</v>
      </c>
      <c r="I187" s="40">
        <v>68.099999999999994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-1.7</v>
      </c>
      <c r="E188" s="40">
        <v>103.7</v>
      </c>
      <c r="F188" s="41">
        <v>241</v>
      </c>
      <c r="G188" s="40">
        <v>105.4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396</v>
      </c>
      <c r="C189" s="39" t="s">
        <v>734</v>
      </c>
      <c r="D189" s="40">
        <v>-1.82</v>
      </c>
      <c r="E189" s="40">
        <v>104.1</v>
      </c>
      <c r="F189" s="41">
        <v>235</v>
      </c>
      <c r="G189" s="40">
        <v>105.9</v>
      </c>
      <c r="H189" s="41">
        <v>142</v>
      </c>
      <c r="I189" s="40">
        <v>65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292</v>
      </c>
      <c r="C190" s="39" t="s">
        <v>737</v>
      </c>
      <c r="D190" s="40">
        <v>-1.88</v>
      </c>
      <c r="E190" s="40">
        <v>105.8</v>
      </c>
      <c r="F190" s="41">
        <v>212</v>
      </c>
      <c r="G190" s="40">
        <v>107.7</v>
      </c>
      <c r="H190" s="41">
        <v>178</v>
      </c>
      <c r="I190" s="40">
        <v>67.599999999999994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200</v>
      </c>
      <c r="C191" s="39" t="s">
        <v>747</v>
      </c>
      <c r="D191" s="40">
        <v>-2.1</v>
      </c>
      <c r="E191" s="40">
        <v>111</v>
      </c>
      <c r="F191" s="41">
        <v>106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174</v>
      </c>
      <c r="C192" s="39" t="s">
        <v>729</v>
      </c>
      <c r="D192" s="40">
        <v>-2.17</v>
      </c>
      <c r="E192" s="40">
        <v>114.3</v>
      </c>
      <c r="F192" s="41">
        <v>68</v>
      </c>
      <c r="G192" s="40">
        <v>116.5</v>
      </c>
      <c r="H192" s="41">
        <v>334</v>
      </c>
      <c r="I192" s="40">
        <v>67.5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148</v>
      </c>
      <c r="C193" s="39" t="s">
        <v>745</v>
      </c>
      <c r="D193" s="40">
        <v>-2.27</v>
      </c>
      <c r="E193" s="40">
        <v>107.7</v>
      </c>
      <c r="F193" s="41">
        <v>171</v>
      </c>
      <c r="G193" s="40">
        <v>110</v>
      </c>
      <c r="H193" s="41">
        <v>221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476</v>
      </c>
      <c r="C194" s="39" t="s">
        <v>751</v>
      </c>
      <c r="D194" s="40">
        <v>-2.38</v>
      </c>
      <c r="E194" s="40">
        <v>106.1</v>
      </c>
      <c r="F194" s="41">
        <v>205</v>
      </c>
      <c r="G194" s="40">
        <v>108.5</v>
      </c>
      <c r="H194" s="41">
        <v>191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-2.54</v>
      </c>
      <c r="E195" s="40">
        <v>107.6</v>
      </c>
      <c r="F195" s="41">
        <v>172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-2.56</v>
      </c>
      <c r="E196" s="40">
        <v>104.7</v>
      </c>
      <c r="F196" s="41">
        <v>228</v>
      </c>
      <c r="G196" s="40">
        <v>107.2</v>
      </c>
      <c r="H196" s="41">
        <v>169</v>
      </c>
      <c r="I196" s="40">
        <v>68.8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390</v>
      </c>
      <c r="C197" s="39" t="s">
        <v>745</v>
      </c>
      <c r="D197" s="40">
        <v>-2.68</v>
      </c>
      <c r="E197" s="40">
        <v>107.9</v>
      </c>
      <c r="F197" s="41">
        <v>163</v>
      </c>
      <c r="G197" s="40">
        <v>110.6</v>
      </c>
      <c r="H197" s="41">
        <v>234</v>
      </c>
      <c r="I197" s="40">
        <v>72.900000000000006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-2.68</v>
      </c>
      <c r="E198" s="40">
        <v>110.5</v>
      </c>
      <c r="F198" s="41">
        <v>115</v>
      </c>
      <c r="G198" s="40">
        <v>113.2</v>
      </c>
      <c r="H198" s="41">
        <v>295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-2.77</v>
      </c>
      <c r="E200" s="40">
        <v>102.5</v>
      </c>
      <c r="F200" s="41">
        <v>259</v>
      </c>
      <c r="G200" s="40">
        <v>105.3</v>
      </c>
      <c r="H200" s="41">
        <v>126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102.9</v>
      </c>
      <c r="F201" s="41">
        <v>252</v>
      </c>
      <c r="G201" s="40">
        <v>105.6</v>
      </c>
      <c r="H201" s="41">
        <v>136</v>
      </c>
      <c r="I201" s="40">
        <v>63.1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284</v>
      </c>
      <c r="C202" s="39" t="s">
        <v>752</v>
      </c>
      <c r="D202" s="40">
        <v>-2.94</v>
      </c>
      <c r="E202" s="40">
        <v>103.4</v>
      </c>
      <c r="F202" s="41">
        <v>245</v>
      </c>
      <c r="G202" s="40">
        <v>106.3</v>
      </c>
      <c r="H202" s="41">
        <v>152</v>
      </c>
      <c r="I202" s="40">
        <v>68.8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492</v>
      </c>
      <c r="C203" s="39" t="s">
        <v>749</v>
      </c>
      <c r="D203" s="40">
        <v>-2.95</v>
      </c>
      <c r="E203" s="40">
        <v>102.8</v>
      </c>
      <c r="F203" s="41">
        <v>254</v>
      </c>
      <c r="G203" s="40">
        <v>105.8</v>
      </c>
      <c r="H203" s="41">
        <v>138</v>
      </c>
      <c r="I203" s="40">
        <v>69.599999999999994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211</v>
      </c>
      <c r="G204" s="40">
        <v>108.9</v>
      </c>
      <c r="H204" s="41">
        <v>199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102.8</v>
      </c>
      <c r="F205" s="41">
        <v>253</v>
      </c>
      <c r="G205" s="40">
        <v>105.9</v>
      </c>
      <c r="H205" s="41">
        <v>140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103.1</v>
      </c>
      <c r="F206" s="41">
        <v>248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272</v>
      </c>
      <c r="C207" s="39" t="s">
        <v>732</v>
      </c>
      <c r="D207" s="40">
        <v>-3.24</v>
      </c>
      <c r="E207" s="40">
        <v>100.6</v>
      </c>
      <c r="F207" s="41">
        <v>304</v>
      </c>
      <c r="G207" s="40">
        <v>103.8</v>
      </c>
      <c r="H207" s="41">
        <v>103</v>
      </c>
      <c r="I207" s="40">
        <v>64.3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-3.3</v>
      </c>
      <c r="E208" s="40">
        <v>102.1</v>
      </c>
      <c r="F208" s="41">
        <v>271</v>
      </c>
      <c r="G208" s="40">
        <v>105.4</v>
      </c>
      <c r="H208" s="41">
        <v>128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101.9</v>
      </c>
      <c r="F209" s="41">
        <v>276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-3.41</v>
      </c>
      <c r="E210" s="40">
        <v>109.3</v>
      </c>
      <c r="F210" s="41">
        <v>135</v>
      </c>
      <c r="G210" s="40">
        <v>112.7</v>
      </c>
      <c r="H210" s="41">
        <v>278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</v>
      </c>
      <c r="E211" s="40">
        <v>99.2</v>
      </c>
      <c r="F211" s="41">
        <v>321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108.4</v>
      </c>
      <c r="F212" s="41">
        <v>154</v>
      </c>
      <c r="G212" s="40">
        <v>112</v>
      </c>
      <c r="H212" s="41">
        <v>257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-3.91</v>
      </c>
      <c r="E213" s="40">
        <v>99.8</v>
      </c>
      <c r="F213" s="41">
        <v>311</v>
      </c>
      <c r="G213" s="40">
        <v>103.8</v>
      </c>
      <c r="H213" s="41">
        <v>102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-3.95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-4</v>
      </c>
      <c r="E215" s="40">
        <v>107.4</v>
      </c>
      <c r="F215" s="41">
        <v>179</v>
      </c>
      <c r="G215" s="40">
        <v>111.4</v>
      </c>
      <c r="H215" s="41">
        <v>250</v>
      </c>
      <c r="I215" s="40">
        <v>70.3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-4.08</v>
      </c>
      <c r="E216" s="40">
        <v>102</v>
      </c>
      <c r="F216" s="41">
        <v>273</v>
      </c>
      <c r="G216" s="40">
        <v>106.1</v>
      </c>
      <c r="H216" s="41">
        <v>146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25</v>
      </c>
      <c r="C217" s="39" t="s">
        <v>748</v>
      </c>
      <c r="D217" s="40">
        <v>-4.08</v>
      </c>
      <c r="E217" s="40">
        <v>104.9</v>
      </c>
      <c r="F217" s="41">
        <v>222</v>
      </c>
      <c r="G217" s="40">
        <v>108.9</v>
      </c>
      <c r="H217" s="41">
        <v>200</v>
      </c>
      <c r="I217" s="40">
        <v>67.7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118</v>
      </c>
      <c r="C218" s="39" t="s">
        <v>738</v>
      </c>
      <c r="D218" s="40">
        <v>-4.09</v>
      </c>
      <c r="E218" s="40">
        <v>108.2</v>
      </c>
      <c r="F218" s="41">
        <v>159</v>
      </c>
      <c r="G218" s="40">
        <v>112.3</v>
      </c>
      <c r="H218" s="41">
        <v>270</v>
      </c>
      <c r="I218" s="40">
        <v>72.3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106.4</v>
      </c>
      <c r="F219" s="41">
        <v>197</v>
      </c>
      <c r="G219" s="40">
        <v>110.5</v>
      </c>
      <c r="H219" s="41">
        <v>232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-4.2300000000000004</v>
      </c>
      <c r="E220" s="40">
        <v>108.7</v>
      </c>
      <c r="F220" s="41">
        <v>148</v>
      </c>
      <c r="G220" s="40">
        <v>112.9</v>
      </c>
      <c r="H220" s="41">
        <v>285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-4.29</v>
      </c>
      <c r="E221" s="40">
        <v>106.4</v>
      </c>
      <c r="F221" s="41">
        <v>198</v>
      </c>
      <c r="G221" s="40">
        <v>110.7</v>
      </c>
      <c r="H221" s="41">
        <v>237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-4.34</v>
      </c>
      <c r="E222" s="40">
        <v>104.6</v>
      </c>
      <c r="F222" s="41">
        <v>229</v>
      </c>
      <c r="G222" s="40">
        <v>109</v>
      </c>
      <c r="H222" s="41">
        <v>205</v>
      </c>
      <c r="I222" s="40">
        <v>65.5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244</v>
      </c>
      <c r="G223" s="40">
        <v>107.9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-4.53</v>
      </c>
      <c r="E224" s="40">
        <v>102.3</v>
      </c>
      <c r="F224" s="41">
        <v>262</v>
      </c>
      <c r="G224" s="40">
        <v>106.8</v>
      </c>
      <c r="H224" s="41">
        <v>160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-4.5999999999999996</v>
      </c>
      <c r="E225" s="40">
        <v>100.9</v>
      </c>
      <c r="F225" s="41">
        <v>295</v>
      </c>
      <c r="G225" s="40">
        <v>105.5</v>
      </c>
      <c r="H225" s="41">
        <v>132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324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-4.93</v>
      </c>
      <c r="E227" s="40">
        <v>106.2</v>
      </c>
      <c r="F227" s="41">
        <v>199</v>
      </c>
      <c r="G227" s="40">
        <v>111.1</v>
      </c>
      <c r="H227" s="41">
        <v>245</v>
      </c>
      <c r="I227" s="40">
        <v>70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-5.25</v>
      </c>
      <c r="E228" s="40">
        <v>97.4</v>
      </c>
      <c r="F228" s="41">
        <v>336</v>
      </c>
      <c r="G228" s="40">
        <v>102.7</v>
      </c>
      <c r="H228" s="41">
        <v>83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-5.29</v>
      </c>
      <c r="E229" s="40">
        <v>106</v>
      </c>
      <c r="F229" s="41">
        <v>208</v>
      </c>
      <c r="G229" s="40">
        <v>111.3</v>
      </c>
      <c r="H229" s="41">
        <v>247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282</v>
      </c>
      <c r="G230" s="40">
        <v>107</v>
      </c>
      <c r="H230" s="41">
        <v>165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31</v>
      </c>
      <c r="C231" s="39" t="s">
        <v>738</v>
      </c>
      <c r="D231" s="40">
        <v>-5.54</v>
      </c>
      <c r="E231" s="40">
        <v>102.2</v>
      </c>
      <c r="F231" s="41">
        <v>265</v>
      </c>
      <c r="G231" s="40">
        <v>107.8</v>
      </c>
      <c r="H231" s="41">
        <v>180</v>
      </c>
      <c r="I231" s="40">
        <v>64.2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141</v>
      </c>
      <c r="C232" s="39" t="s">
        <v>738</v>
      </c>
      <c r="D232" s="40">
        <v>-5.61</v>
      </c>
      <c r="E232" s="40">
        <v>107.3</v>
      </c>
      <c r="F232" s="41">
        <v>181</v>
      </c>
      <c r="G232" s="40">
        <v>112.9</v>
      </c>
      <c r="H232" s="41">
        <v>284</v>
      </c>
      <c r="I232" s="40">
        <v>68.400000000000006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101</v>
      </c>
      <c r="C233" s="39" t="s">
        <v>753</v>
      </c>
      <c r="D233" s="40">
        <v>-5.69</v>
      </c>
      <c r="E233" s="40">
        <v>100.8</v>
      </c>
      <c r="F233" s="41">
        <v>299</v>
      </c>
      <c r="G233" s="40">
        <v>106.4</v>
      </c>
      <c r="H233" s="41">
        <v>156</v>
      </c>
      <c r="I233" s="40">
        <v>64.400000000000006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35</v>
      </c>
      <c r="C234" s="39" t="s">
        <v>736</v>
      </c>
      <c r="D234" s="40">
        <v>-5.74</v>
      </c>
      <c r="E234" s="40">
        <v>107.4</v>
      </c>
      <c r="F234" s="41">
        <v>180</v>
      </c>
      <c r="G234" s="40">
        <v>113.1</v>
      </c>
      <c r="H234" s="41">
        <v>292</v>
      </c>
      <c r="I234" s="40">
        <v>65.900000000000006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333</v>
      </c>
      <c r="C235" s="39" t="s">
        <v>750</v>
      </c>
      <c r="D235" s="40">
        <v>-5.77</v>
      </c>
      <c r="E235" s="40">
        <v>99.6</v>
      </c>
      <c r="F235" s="41">
        <v>317</v>
      </c>
      <c r="G235" s="40">
        <v>105.3</v>
      </c>
      <c r="H235" s="41">
        <v>127</v>
      </c>
      <c r="I235" s="40">
        <v>62.4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327</v>
      </c>
      <c r="C236" s="39" t="s">
        <v>744</v>
      </c>
      <c r="D236" s="40">
        <v>-6.06</v>
      </c>
      <c r="E236" s="40">
        <v>111</v>
      </c>
      <c r="F236" s="41">
        <v>103</v>
      </c>
      <c r="G236" s="40">
        <v>117.1</v>
      </c>
      <c r="H236" s="41">
        <v>343</v>
      </c>
      <c r="I236" s="40">
        <v>68.5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138</v>
      </c>
      <c r="C237" s="39" t="s">
        <v>735</v>
      </c>
      <c r="D237" s="40">
        <v>-6.16</v>
      </c>
      <c r="E237" s="40">
        <v>103.5</v>
      </c>
      <c r="F237" s="41">
        <v>243</v>
      </c>
      <c r="G237" s="40">
        <v>109.7</v>
      </c>
      <c r="H237" s="41">
        <v>218</v>
      </c>
      <c r="I237" s="40">
        <v>69.2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197</v>
      </c>
      <c r="C238" s="39" t="s">
        <v>737</v>
      </c>
      <c r="D238" s="40">
        <v>-6.19</v>
      </c>
      <c r="E238" s="40">
        <v>104.7</v>
      </c>
      <c r="F238" s="41">
        <v>227</v>
      </c>
      <c r="G238" s="40">
        <v>110.9</v>
      </c>
      <c r="H238" s="41">
        <v>239</v>
      </c>
      <c r="I238" s="40">
        <v>70.7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274</v>
      </c>
      <c r="C239" s="39" t="s">
        <v>753</v>
      </c>
      <c r="D239" s="40">
        <v>-6.24</v>
      </c>
      <c r="E239" s="40">
        <v>103.8</v>
      </c>
      <c r="F239" s="41">
        <v>239</v>
      </c>
      <c r="G239" s="40">
        <v>110</v>
      </c>
      <c r="H239" s="41">
        <v>224</v>
      </c>
      <c r="I239" s="40">
        <v>67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448</v>
      </c>
      <c r="C240" s="39" t="s">
        <v>735</v>
      </c>
      <c r="D240" s="40">
        <v>-6.26</v>
      </c>
      <c r="E240" s="40">
        <v>104.5</v>
      </c>
      <c r="F240" s="41">
        <v>230</v>
      </c>
      <c r="G240" s="40">
        <v>110.8</v>
      </c>
      <c r="H240" s="41">
        <v>238</v>
      </c>
      <c r="I240" s="40">
        <v>63.9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281</v>
      </c>
      <c r="C241" s="39" t="s">
        <v>742</v>
      </c>
      <c r="D241" s="40">
        <v>-6.37</v>
      </c>
      <c r="E241" s="40">
        <v>110.8</v>
      </c>
      <c r="F241" s="41">
        <v>108</v>
      </c>
      <c r="G241" s="40">
        <v>117.2</v>
      </c>
      <c r="H241" s="41">
        <v>344</v>
      </c>
      <c r="I241" s="40">
        <v>72.599999999999994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257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39</v>
      </c>
      <c r="C243" s="39" t="s">
        <v>745</v>
      </c>
      <c r="D243" s="40">
        <v>-6.41</v>
      </c>
      <c r="E243" s="40">
        <v>106.2</v>
      </c>
      <c r="F243" s="41">
        <v>201</v>
      </c>
      <c r="G243" s="40">
        <v>112.6</v>
      </c>
      <c r="H243" s="41">
        <v>275</v>
      </c>
      <c r="I243" s="40">
        <v>64.400000000000006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105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134</v>
      </c>
      <c r="C245" s="39" t="s">
        <v>747</v>
      </c>
      <c r="D245" s="40">
        <v>-6.5</v>
      </c>
      <c r="E245" s="40">
        <v>101.8</v>
      </c>
      <c r="F245" s="41">
        <v>281</v>
      </c>
      <c r="G245" s="40">
        <v>108.2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303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-6.81</v>
      </c>
      <c r="E247" s="40">
        <v>110</v>
      </c>
      <c r="F247" s="41">
        <v>125</v>
      </c>
      <c r="G247" s="40">
        <v>116.8</v>
      </c>
      <c r="H247" s="41">
        <v>336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90</v>
      </c>
      <c r="C248" s="39" t="s">
        <v>741</v>
      </c>
      <c r="D248" s="40">
        <v>-6.93</v>
      </c>
      <c r="E248" s="40">
        <v>103.1</v>
      </c>
      <c r="F248" s="41">
        <v>249</v>
      </c>
      <c r="G248" s="40">
        <v>110</v>
      </c>
      <c r="H248" s="41">
        <v>223</v>
      </c>
      <c r="I248" s="40">
        <v>70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137</v>
      </c>
      <c r="C249" s="39" t="s">
        <v>757</v>
      </c>
      <c r="D249" s="40">
        <v>-7.01</v>
      </c>
      <c r="E249" s="40">
        <v>103.3</v>
      </c>
      <c r="F249" s="41">
        <v>246</v>
      </c>
      <c r="G249" s="40">
        <v>110.3</v>
      </c>
      <c r="H249" s="41">
        <v>228</v>
      </c>
      <c r="I249" s="40">
        <v>63.6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220</v>
      </c>
      <c r="C250" s="39" t="s">
        <v>751</v>
      </c>
      <c r="D250" s="40">
        <v>-7.04</v>
      </c>
      <c r="E250" s="40">
        <v>104.9</v>
      </c>
      <c r="F250" s="41">
        <v>223</v>
      </c>
      <c r="G250" s="40">
        <v>111.9</v>
      </c>
      <c r="H250" s="41">
        <v>256</v>
      </c>
      <c r="I250" s="40">
        <v>66.8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-7.23</v>
      </c>
      <c r="E251" s="40">
        <v>101.8</v>
      </c>
      <c r="F251" s="41">
        <v>278</v>
      </c>
      <c r="G251" s="40">
        <v>109</v>
      </c>
      <c r="H251" s="41">
        <v>207</v>
      </c>
      <c r="I251" s="40">
        <v>68.8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319</v>
      </c>
      <c r="C252" s="39" t="s">
        <v>745</v>
      </c>
      <c r="D252" s="40">
        <v>-7.35</v>
      </c>
      <c r="E252" s="40">
        <v>105.7</v>
      </c>
      <c r="F252" s="41">
        <v>215</v>
      </c>
      <c r="G252" s="40">
        <v>113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482</v>
      </c>
      <c r="C253" s="39" t="s">
        <v>734</v>
      </c>
      <c r="D253" s="40">
        <v>-7.43</v>
      </c>
      <c r="E253" s="40">
        <v>101.1</v>
      </c>
      <c r="F253" s="41">
        <v>292</v>
      </c>
      <c r="G253" s="40">
        <v>108.5</v>
      </c>
      <c r="H253" s="41">
        <v>193</v>
      </c>
      <c r="I253" s="40">
        <v>71.3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411</v>
      </c>
      <c r="C254" s="39" t="s">
        <v>738</v>
      </c>
      <c r="D254" s="40">
        <v>-7.44</v>
      </c>
      <c r="E254" s="40">
        <v>99.8</v>
      </c>
      <c r="F254" s="41">
        <v>313</v>
      </c>
      <c r="G254" s="40">
        <v>107.2</v>
      </c>
      <c r="H254" s="41">
        <v>168</v>
      </c>
      <c r="I254" s="40">
        <v>66.7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167</v>
      </c>
      <c r="C255" s="39" t="s">
        <v>753</v>
      </c>
      <c r="D255" s="40">
        <v>-7.51</v>
      </c>
      <c r="E255" s="40">
        <v>107.8</v>
      </c>
      <c r="F255" s="41">
        <v>167</v>
      </c>
      <c r="G255" s="40">
        <v>115.3</v>
      </c>
      <c r="H255" s="41">
        <v>325</v>
      </c>
      <c r="I255" s="40">
        <v>67.900000000000006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79</v>
      </c>
      <c r="C256" s="39" t="s">
        <v>749</v>
      </c>
      <c r="D256" s="40">
        <v>-7.52</v>
      </c>
      <c r="E256" s="40">
        <v>101.6</v>
      </c>
      <c r="F256" s="41">
        <v>285</v>
      </c>
      <c r="G256" s="40">
        <v>109.1</v>
      </c>
      <c r="H256" s="41">
        <v>209</v>
      </c>
      <c r="I256" s="40">
        <v>65.7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289</v>
      </c>
      <c r="G257" s="40">
        <v>109</v>
      </c>
      <c r="H257" s="41">
        <v>206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-7.84</v>
      </c>
      <c r="E258" s="40">
        <v>103</v>
      </c>
      <c r="F258" s="41">
        <v>250</v>
      </c>
      <c r="G258" s="40">
        <v>110.9</v>
      </c>
      <c r="H258" s="41">
        <v>240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308</v>
      </c>
      <c r="C259" s="39" t="s">
        <v>737</v>
      </c>
      <c r="D259" s="40">
        <v>-8.02</v>
      </c>
      <c r="E259" s="40">
        <v>95.5</v>
      </c>
      <c r="F259" s="41">
        <v>349</v>
      </c>
      <c r="G259" s="40">
        <v>103.5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-8.0299999999999994</v>
      </c>
      <c r="E260" s="40">
        <v>109</v>
      </c>
      <c r="F260" s="41">
        <v>143</v>
      </c>
      <c r="G260" s="40">
        <v>117.1</v>
      </c>
      <c r="H260" s="41">
        <v>342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40</v>
      </c>
      <c r="C261" s="39" t="s">
        <v>733</v>
      </c>
      <c r="D261" s="40">
        <v>-8.15</v>
      </c>
      <c r="E261" s="40">
        <v>105</v>
      </c>
      <c r="F261" s="41">
        <v>221</v>
      </c>
      <c r="G261" s="40">
        <v>113.1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-8.16</v>
      </c>
      <c r="E262" s="40">
        <v>106.5</v>
      </c>
      <c r="F262" s="41">
        <v>193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286</v>
      </c>
      <c r="G263" s="40">
        <v>109.7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-8.3699999999999992</v>
      </c>
      <c r="E264" s="40">
        <v>109.8</v>
      </c>
      <c r="F264" s="41">
        <v>127</v>
      </c>
      <c r="G264" s="40">
        <v>118.2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-8.41</v>
      </c>
      <c r="E265" s="40">
        <v>97.7</v>
      </c>
      <c r="F265" s="41">
        <v>335</v>
      </c>
      <c r="G265" s="40">
        <v>106.1</v>
      </c>
      <c r="H265" s="41">
        <v>144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-8.64</v>
      </c>
      <c r="E266" s="40">
        <v>104.2</v>
      </c>
      <c r="F266" s="41">
        <v>234</v>
      </c>
      <c r="G266" s="40">
        <v>112.8</v>
      </c>
      <c r="H266" s="41">
        <v>281</v>
      </c>
      <c r="I266" s="40">
        <v>67.400000000000006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92</v>
      </c>
      <c r="C267" s="39" t="s">
        <v>741</v>
      </c>
      <c r="D267" s="40">
        <v>-8.64</v>
      </c>
      <c r="E267" s="40">
        <v>106.2</v>
      </c>
      <c r="F267" s="41">
        <v>200</v>
      </c>
      <c r="G267" s="40">
        <v>114.8</v>
      </c>
      <c r="H267" s="41">
        <v>317</v>
      </c>
      <c r="I267" s="40">
        <v>69.5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107.6</v>
      </c>
      <c r="F268" s="41">
        <v>173</v>
      </c>
      <c r="G268" s="40">
        <v>116.3</v>
      </c>
      <c r="H268" s="41">
        <v>333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-8.83</v>
      </c>
      <c r="E269" s="40">
        <v>103</v>
      </c>
      <c r="F269" s="41">
        <v>251</v>
      </c>
      <c r="G269" s="40">
        <v>111.8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-8.84</v>
      </c>
      <c r="E270" s="40">
        <v>108.8</v>
      </c>
      <c r="F270" s="41">
        <v>144</v>
      </c>
      <c r="G270" s="40">
        <v>117.7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-8.8699999999999992</v>
      </c>
      <c r="E271" s="40">
        <v>106.1</v>
      </c>
      <c r="F271" s="41">
        <v>203</v>
      </c>
      <c r="G271" s="40">
        <v>115</v>
      </c>
      <c r="H271" s="41">
        <v>319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102</v>
      </c>
      <c r="C272" s="39" t="s">
        <v>740</v>
      </c>
      <c r="D272" s="40">
        <v>-9.06</v>
      </c>
      <c r="E272" s="40">
        <v>102.6</v>
      </c>
      <c r="F272" s="41">
        <v>256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-9.17</v>
      </c>
      <c r="E273" s="40">
        <v>106</v>
      </c>
      <c r="F273" s="41">
        <v>206</v>
      </c>
      <c r="G273" s="40">
        <v>115.2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-9.1999999999999993</v>
      </c>
      <c r="E274" s="40">
        <v>106</v>
      </c>
      <c r="F274" s="41">
        <v>207</v>
      </c>
      <c r="G274" s="40">
        <v>115.2</v>
      </c>
      <c r="H274" s="41">
        <v>324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-9.31</v>
      </c>
      <c r="E275" s="40">
        <v>103.7</v>
      </c>
      <c r="F275" s="41">
        <v>240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-9.3699999999999992</v>
      </c>
      <c r="E276" s="40">
        <v>102.7</v>
      </c>
      <c r="F276" s="41">
        <v>255</v>
      </c>
      <c r="G276" s="40">
        <v>112</v>
      </c>
      <c r="H276" s="41">
        <v>258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298</v>
      </c>
      <c r="C277" s="39" t="s">
        <v>743</v>
      </c>
      <c r="D277" s="40">
        <v>-9.4</v>
      </c>
      <c r="E277" s="40">
        <v>101</v>
      </c>
      <c r="F277" s="41">
        <v>294</v>
      </c>
      <c r="G277" s="40">
        <v>110.4</v>
      </c>
      <c r="H277" s="41">
        <v>229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102.5</v>
      </c>
      <c r="F278" s="41">
        <v>258</v>
      </c>
      <c r="G278" s="40">
        <v>112.1</v>
      </c>
      <c r="H278" s="41">
        <v>260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-9.73</v>
      </c>
      <c r="E279" s="40">
        <v>98.2</v>
      </c>
      <c r="F279" s="41">
        <v>331</v>
      </c>
      <c r="G279" s="40">
        <v>107.9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-9.75</v>
      </c>
      <c r="E280" s="40">
        <v>104.7</v>
      </c>
      <c r="F280" s="41">
        <v>226</v>
      </c>
      <c r="G280" s="40">
        <v>114.4</v>
      </c>
      <c r="H280" s="41">
        <v>310</v>
      </c>
      <c r="I280" s="40">
        <v>66.599999999999994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334</v>
      </c>
      <c r="G281" s="40">
        <v>107.4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17</v>
      </c>
      <c r="C282" s="39" t="s">
        <v>750</v>
      </c>
      <c r="D282" s="40">
        <v>-9.7799999999999994</v>
      </c>
      <c r="E282" s="40">
        <v>102.4</v>
      </c>
      <c r="F282" s="41">
        <v>260</v>
      </c>
      <c r="G282" s="40">
        <v>112.2</v>
      </c>
      <c r="H282" s="41">
        <v>267</v>
      </c>
      <c r="I282" s="40">
        <v>67.900000000000006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-9.83</v>
      </c>
      <c r="E283" s="40">
        <v>96.9</v>
      </c>
      <c r="F283" s="41">
        <v>339</v>
      </c>
      <c r="G283" s="40">
        <v>106.7</v>
      </c>
      <c r="H283" s="41">
        <v>159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305</v>
      </c>
      <c r="G284" s="40">
        <v>110.5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261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-10.16</v>
      </c>
      <c r="E286" s="40">
        <v>101</v>
      </c>
      <c r="F286" s="41">
        <v>293</v>
      </c>
      <c r="G286" s="40">
        <v>111.2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-10.3</v>
      </c>
      <c r="E287" s="40">
        <v>100.7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346</v>
      </c>
      <c r="C288" s="39" t="s">
        <v>750</v>
      </c>
      <c r="D288" s="40">
        <v>-10.39</v>
      </c>
      <c r="E288" s="40">
        <v>107</v>
      </c>
      <c r="F288" s="41">
        <v>185</v>
      </c>
      <c r="G288" s="40">
        <v>117.4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-10.51</v>
      </c>
      <c r="E289" s="40">
        <v>99</v>
      </c>
      <c r="F289" s="41">
        <v>326</v>
      </c>
      <c r="G289" s="40">
        <v>109.5</v>
      </c>
      <c r="H289" s="41">
        <v>214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296</v>
      </c>
      <c r="C290" s="39" t="s">
        <v>741</v>
      </c>
      <c r="D290" s="40">
        <v>-10.58</v>
      </c>
      <c r="E290" s="40">
        <v>98.1</v>
      </c>
      <c r="F290" s="41">
        <v>333</v>
      </c>
      <c r="G290" s="40">
        <v>108.7</v>
      </c>
      <c r="H290" s="41">
        <v>197</v>
      </c>
      <c r="I290" s="40">
        <v>71.099999999999994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43</v>
      </c>
      <c r="C291" s="39" t="s">
        <v>745</v>
      </c>
      <c r="D291" s="40">
        <v>-10.66</v>
      </c>
      <c r="E291" s="40">
        <v>100.7</v>
      </c>
      <c r="F291" s="41">
        <v>302</v>
      </c>
      <c r="G291" s="40">
        <v>111.3</v>
      </c>
      <c r="H291" s="41">
        <v>249</v>
      </c>
      <c r="I291" s="40">
        <v>67.7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287</v>
      </c>
      <c r="G292" s="40">
        <v>112.2</v>
      </c>
      <c r="H292" s="41">
        <v>268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277</v>
      </c>
      <c r="C293" s="39" t="s">
        <v>743</v>
      </c>
      <c r="D293" s="40">
        <v>-10.79</v>
      </c>
      <c r="E293" s="40">
        <v>94.3</v>
      </c>
      <c r="F293" s="41">
        <v>358</v>
      </c>
      <c r="G293" s="40">
        <v>105.1</v>
      </c>
      <c r="H293" s="41">
        <v>120</v>
      </c>
      <c r="I293" s="40">
        <v>65.7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230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-11.03</v>
      </c>
      <c r="E295" s="40">
        <v>104.1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87</v>
      </c>
      <c r="C296" s="39" t="s">
        <v>755</v>
      </c>
      <c r="D296" s="40">
        <v>-11.05</v>
      </c>
      <c r="E296" s="40">
        <v>102.2</v>
      </c>
      <c r="F296" s="41">
        <v>266</v>
      </c>
      <c r="G296" s="40">
        <v>113.2</v>
      </c>
      <c r="H296" s="41">
        <v>297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-11.24</v>
      </c>
      <c r="E297" s="40">
        <v>100.8</v>
      </c>
      <c r="F297" s="41">
        <v>298</v>
      </c>
      <c r="G297" s="40">
        <v>112</v>
      </c>
      <c r="H297" s="41">
        <v>259</v>
      </c>
      <c r="I297" s="40">
        <v>69.3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371</v>
      </c>
      <c r="C298" s="39" t="s">
        <v>752</v>
      </c>
      <c r="D298" s="40">
        <v>-11.32</v>
      </c>
      <c r="E298" s="40">
        <v>101.6</v>
      </c>
      <c r="F298" s="41">
        <v>284</v>
      </c>
      <c r="G298" s="40">
        <v>112.9</v>
      </c>
      <c r="H298" s="41">
        <v>283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-11.35</v>
      </c>
      <c r="E299" s="40">
        <v>96.7</v>
      </c>
      <c r="F299" s="41">
        <v>342</v>
      </c>
      <c r="G299" s="40">
        <v>108.1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-11.42</v>
      </c>
      <c r="E300" s="40">
        <v>94.8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-11.56</v>
      </c>
      <c r="E301" s="40">
        <v>103.2</v>
      </c>
      <c r="F301" s="41">
        <v>247</v>
      </c>
      <c r="G301" s="40">
        <v>114.8</v>
      </c>
      <c r="H301" s="41">
        <v>316</v>
      </c>
      <c r="I301" s="40">
        <v>67.2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150</v>
      </c>
      <c r="C302" s="39" t="s">
        <v>741</v>
      </c>
      <c r="D302" s="40">
        <v>-11.59</v>
      </c>
      <c r="E302" s="40">
        <v>100</v>
      </c>
      <c r="F302" s="41">
        <v>309</v>
      </c>
      <c r="G302" s="40">
        <v>111.6</v>
      </c>
      <c r="H302" s="41">
        <v>251</v>
      </c>
      <c r="I302" s="40">
        <v>66.900000000000006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45</v>
      </c>
      <c r="C303" s="39" t="s">
        <v>744</v>
      </c>
      <c r="D303" s="40">
        <v>-11.76</v>
      </c>
      <c r="E303" s="40">
        <v>101.4</v>
      </c>
      <c r="F303" s="41">
        <v>288</v>
      </c>
      <c r="G303" s="40">
        <v>113.2</v>
      </c>
      <c r="H303" s="41">
        <v>293</v>
      </c>
      <c r="I303" s="40">
        <v>68.099999999999994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380</v>
      </c>
      <c r="C304" s="39" t="s">
        <v>751</v>
      </c>
      <c r="D304" s="40">
        <v>-11.89</v>
      </c>
      <c r="E304" s="40">
        <v>102.1</v>
      </c>
      <c r="F304" s="41">
        <v>270</v>
      </c>
      <c r="G304" s="40">
        <v>114</v>
      </c>
      <c r="H304" s="41">
        <v>305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351</v>
      </c>
      <c r="C305" s="39" t="s">
        <v>756</v>
      </c>
      <c r="D305" s="40">
        <v>-11.97</v>
      </c>
      <c r="E305" s="40">
        <v>102.1</v>
      </c>
      <c r="F305" s="41">
        <v>272</v>
      </c>
      <c r="G305" s="40">
        <v>114</v>
      </c>
      <c r="H305" s="41">
        <v>306</v>
      </c>
      <c r="I305" s="40">
        <v>68.099999999999994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243</v>
      </c>
      <c r="C306" s="39" t="s">
        <v>750</v>
      </c>
      <c r="D306" s="40">
        <v>-11.98</v>
      </c>
      <c r="E306" s="40">
        <v>100.9</v>
      </c>
      <c r="F306" s="41">
        <v>296</v>
      </c>
      <c r="G306" s="40">
        <v>112.8</v>
      </c>
      <c r="H306" s="41">
        <v>280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162</v>
      </c>
      <c r="C307" s="39" t="s">
        <v>757</v>
      </c>
      <c r="D307" s="40">
        <v>-12.35</v>
      </c>
      <c r="E307" s="40">
        <v>100.8</v>
      </c>
      <c r="F307" s="41">
        <v>297</v>
      </c>
      <c r="G307" s="40">
        <v>113.2</v>
      </c>
      <c r="H307" s="41">
        <v>294</v>
      </c>
      <c r="I307" s="40">
        <v>67.099999999999994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18</v>
      </c>
      <c r="C308" s="39" t="s">
        <v>757</v>
      </c>
      <c r="D308" s="40">
        <v>-12.41</v>
      </c>
      <c r="E308" s="40">
        <v>102.3</v>
      </c>
      <c r="F308" s="41">
        <v>264</v>
      </c>
      <c r="G308" s="40">
        <v>114.7</v>
      </c>
      <c r="H308" s="41">
        <v>312</v>
      </c>
      <c r="I308" s="40">
        <v>67.400000000000006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236</v>
      </c>
      <c r="C309" s="39" t="s">
        <v>741</v>
      </c>
      <c r="D309" s="40">
        <v>-12.46</v>
      </c>
      <c r="E309" s="40">
        <v>101.8</v>
      </c>
      <c r="F309" s="41">
        <v>280</v>
      </c>
      <c r="G309" s="40">
        <v>114.2</v>
      </c>
      <c r="H309" s="41">
        <v>309</v>
      </c>
      <c r="I309" s="40">
        <v>66.2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8</v>
      </c>
      <c r="C310" s="39" t="s">
        <v>734</v>
      </c>
      <c r="D310" s="40">
        <v>-12.51</v>
      </c>
      <c r="E310" s="40">
        <v>99.8</v>
      </c>
      <c r="F310" s="41">
        <v>312</v>
      </c>
      <c r="G310" s="40">
        <v>112.3</v>
      </c>
      <c r="H310" s="41">
        <v>272</v>
      </c>
      <c r="I310" s="40">
        <v>64.099999999999994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26</v>
      </c>
      <c r="C311" s="39" t="s">
        <v>757</v>
      </c>
      <c r="D311" s="40">
        <v>-12.54</v>
      </c>
      <c r="E311" s="40">
        <v>98.6</v>
      </c>
      <c r="F311" s="41">
        <v>329</v>
      </c>
      <c r="G311" s="40">
        <v>111.1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131</v>
      </c>
      <c r="C312" s="39" t="s">
        <v>752</v>
      </c>
      <c r="D312" s="40">
        <v>-12.57</v>
      </c>
      <c r="E312" s="40">
        <v>106.1</v>
      </c>
      <c r="F312" s="41">
        <v>204</v>
      </c>
      <c r="G312" s="40">
        <v>118.7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263</v>
      </c>
      <c r="G313" s="40">
        <v>114.9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-12.85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-12.89</v>
      </c>
      <c r="E315" s="40">
        <v>104.4</v>
      </c>
      <c r="F315" s="41">
        <v>231</v>
      </c>
      <c r="G315" s="40">
        <v>117.3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312</v>
      </c>
      <c r="C316" s="39" t="s">
        <v>754</v>
      </c>
      <c r="D316" s="40">
        <v>-12.9</v>
      </c>
      <c r="E316" s="40">
        <v>101.8</v>
      </c>
      <c r="F316" s="41">
        <v>277</v>
      </c>
      <c r="G316" s="40">
        <v>114.7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173</v>
      </c>
      <c r="C317" s="39" t="s">
        <v>754</v>
      </c>
      <c r="D317" s="40">
        <v>-12.99</v>
      </c>
      <c r="E317" s="40">
        <v>99.4</v>
      </c>
      <c r="F317" s="41">
        <v>320</v>
      </c>
      <c r="G317" s="40">
        <v>112.4</v>
      </c>
      <c r="H317" s="41">
        <v>273</v>
      </c>
      <c r="I317" s="40">
        <v>69.099999999999994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391</v>
      </c>
      <c r="C318" s="39" t="s">
        <v>757</v>
      </c>
      <c r="D318" s="40">
        <v>-13.46</v>
      </c>
      <c r="E318" s="40">
        <v>102.1</v>
      </c>
      <c r="F318" s="41">
        <v>269</v>
      </c>
      <c r="G318" s="40">
        <v>115.6</v>
      </c>
      <c r="H318" s="41">
        <v>329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124</v>
      </c>
      <c r="C319" s="39" t="s">
        <v>749</v>
      </c>
      <c r="D319" s="40">
        <v>-13.62</v>
      </c>
      <c r="E319" s="40">
        <v>108.2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438</v>
      </c>
      <c r="C320" s="39" t="s">
        <v>747</v>
      </c>
      <c r="D320" s="40">
        <v>-13.68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-13.77</v>
      </c>
      <c r="E321" s="40">
        <v>99.9</v>
      </c>
      <c r="F321" s="41">
        <v>310</v>
      </c>
      <c r="G321" s="40">
        <v>113.7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101.6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</v>
      </c>
      <c r="F323" s="41">
        <v>322</v>
      </c>
      <c r="G323" s="40">
        <v>112.9</v>
      </c>
      <c r="H323" s="41">
        <v>286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291</v>
      </c>
      <c r="G324" s="40">
        <v>115.2</v>
      </c>
      <c r="H324" s="41">
        <v>323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216</v>
      </c>
      <c r="C325" s="39" t="s">
        <v>748</v>
      </c>
      <c r="D325" s="40">
        <v>-14.37</v>
      </c>
      <c r="E325" s="40">
        <v>98.9</v>
      </c>
      <c r="F325" s="41">
        <v>328</v>
      </c>
      <c r="G325" s="40">
        <v>113.2</v>
      </c>
      <c r="H325" s="41">
        <v>298</v>
      </c>
      <c r="I325" s="40">
        <v>69.900000000000006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96</v>
      </c>
      <c r="C326" s="39" t="s">
        <v>756</v>
      </c>
      <c r="D326" s="40">
        <v>-14.39</v>
      </c>
      <c r="E326" s="40">
        <v>96.9</v>
      </c>
      <c r="F326" s="41">
        <v>338</v>
      </c>
      <c r="G326" s="40">
        <v>111.3</v>
      </c>
      <c r="H326" s="41">
        <v>248</v>
      </c>
      <c r="I326" s="40">
        <v>64.2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-14.89</v>
      </c>
      <c r="E327" s="40">
        <v>101.3</v>
      </c>
      <c r="F327" s="41">
        <v>290</v>
      </c>
      <c r="G327" s="40">
        <v>116.2</v>
      </c>
      <c r="H327" s="41">
        <v>332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114.7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-15.22</v>
      </c>
      <c r="E329" s="40">
        <v>96.9</v>
      </c>
      <c r="F329" s="41">
        <v>340</v>
      </c>
      <c r="G329" s="40">
        <v>112.1</v>
      </c>
      <c r="H329" s="41">
        <v>262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</v>
      </c>
      <c r="E330" s="40">
        <v>104.1</v>
      </c>
      <c r="F330" s="41">
        <v>237</v>
      </c>
      <c r="G330" s="40">
        <v>119.4</v>
      </c>
      <c r="H330" s="41">
        <v>356</v>
      </c>
      <c r="I330" s="40">
        <v>70.3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231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-15.66</v>
      </c>
      <c r="E332" s="40">
        <v>98.9</v>
      </c>
      <c r="F332" s="41">
        <v>327</v>
      </c>
      <c r="G332" s="40">
        <v>114.6</v>
      </c>
      <c r="H332" s="41">
        <v>311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93.1</v>
      </c>
      <c r="F333" s="41">
        <v>361</v>
      </c>
      <c r="G333" s="40">
        <v>108.9</v>
      </c>
      <c r="H333" s="41">
        <v>201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-16.11</v>
      </c>
      <c r="E334" s="40">
        <v>100.7</v>
      </c>
      <c r="F334" s="41">
        <v>300</v>
      </c>
      <c r="G334" s="40">
        <v>116.8</v>
      </c>
      <c r="H334" s="41">
        <v>337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-16.11</v>
      </c>
      <c r="E335" s="40">
        <v>96.3</v>
      </c>
      <c r="F335" s="41">
        <v>347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-16.2</v>
      </c>
      <c r="E336" s="40">
        <v>100.6</v>
      </c>
      <c r="F336" s="41">
        <v>303</v>
      </c>
      <c r="G336" s="40">
        <v>116.8</v>
      </c>
      <c r="H336" s="41">
        <v>338</v>
      </c>
      <c r="I336" s="40">
        <v>72.599999999999994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-16.27</v>
      </c>
      <c r="E337" s="40">
        <v>95.6</v>
      </c>
      <c r="F337" s="41">
        <v>348</v>
      </c>
      <c r="G337" s="40">
        <v>111.9</v>
      </c>
      <c r="H337" s="41">
        <v>255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61</v>
      </c>
      <c r="C338" s="39" t="s">
        <v>755</v>
      </c>
      <c r="D338" s="40">
        <v>-16.54</v>
      </c>
      <c r="E338" s="40">
        <v>99</v>
      </c>
      <c r="F338" s="41">
        <v>323</v>
      </c>
      <c r="G338" s="40">
        <v>115.5</v>
      </c>
      <c r="H338" s="41">
        <v>328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116.9</v>
      </c>
      <c r="H339" s="41">
        <v>340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-16.850000000000001</v>
      </c>
      <c r="E340" s="40">
        <v>102.1</v>
      </c>
      <c r="F340" s="41">
        <v>267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-16.98</v>
      </c>
      <c r="E341" s="40">
        <v>96.4</v>
      </c>
      <c r="F341" s="41">
        <v>344</v>
      </c>
      <c r="G341" s="40">
        <v>113.4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104.7</v>
      </c>
      <c r="F342" s="41">
        <v>225</v>
      </c>
      <c r="G342" s="40">
        <v>122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-17.46</v>
      </c>
      <c r="E343" s="40">
        <v>96.3</v>
      </c>
      <c r="F343" s="41">
        <v>346</v>
      </c>
      <c r="G343" s="40">
        <v>113.8</v>
      </c>
      <c r="H343" s="41">
        <v>304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-17.54</v>
      </c>
      <c r="E344" s="40">
        <v>96.6</v>
      </c>
      <c r="F344" s="41">
        <v>343</v>
      </c>
      <c r="G344" s="40">
        <v>114.1</v>
      </c>
      <c r="H344" s="41">
        <v>308</v>
      </c>
      <c r="I344" s="40">
        <v>68.3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-17.8</v>
      </c>
      <c r="E345" s="40">
        <v>94.3</v>
      </c>
      <c r="F345" s="41">
        <v>359</v>
      </c>
      <c r="G345" s="40">
        <v>112.1</v>
      </c>
      <c r="H345" s="41">
        <v>263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-17.82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85</v>
      </c>
      <c r="C347" s="39" t="s">
        <v>754</v>
      </c>
      <c r="D347" s="40">
        <v>-18.39</v>
      </c>
      <c r="E347" s="40">
        <v>98.2</v>
      </c>
      <c r="F347" s="41">
        <v>332</v>
      </c>
      <c r="G347" s="40">
        <v>116.6</v>
      </c>
      <c r="H347" s="41">
        <v>335</v>
      </c>
      <c r="I347" s="40">
        <v>65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89</v>
      </c>
      <c r="C348" s="39" t="s">
        <v>744</v>
      </c>
      <c r="D348" s="40">
        <v>-18.440000000000001</v>
      </c>
      <c r="E348" s="40">
        <v>95.2</v>
      </c>
      <c r="F348" s="41">
        <v>351</v>
      </c>
      <c r="G348" s="40">
        <v>113.6</v>
      </c>
      <c r="H348" s="41">
        <v>301</v>
      </c>
      <c r="I348" s="40">
        <v>69.3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235</v>
      </c>
      <c r="C349" s="39" t="s">
        <v>744</v>
      </c>
      <c r="D349" s="40">
        <v>-18.670000000000002</v>
      </c>
      <c r="E349" s="40">
        <v>95.4</v>
      </c>
      <c r="F349" s="41">
        <v>350</v>
      </c>
      <c r="G349" s="40">
        <v>114.1</v>
      </c>
      <c r="H349" s="41">
        <v>307</v>
      </c>
      <c r="I349" s="40">
        <v>71.400000000000006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98.3</v>
      </c>
      <c r="F350" s="41">
        <v>330</v>
      </c>
      <c r="G350" s="40">
        <v>117</v>
      </c>
      <c r="H350" s="41">
        <v>341</v>
      </c>
      <c r="I350" s="40">
        <v>66.3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185</v>
      </c>
      <c r="C351" s="39" t="s">
        <v>742</v>
      </c>
      <c r="D351" s="40">
        <v>-18.75</v>
      </c>
      <c r="E351" s="40">
        <v>97.3</v>
      </c>
      <c r="F351" s="41">
        <v>337</v>
      </c>
      <c r="G351" s="40">
        <v>116</v>
      </c>
      <c r="H351" s="41">
        <v>331</v>
      </c>
      <c r="I351" s="40">
        <v>68.2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210</v>
      </c>
      <c r="C352" s="39" t="s">
        <v>750</v>
      </c>
      <c r="D352" s="40">
        <v>-19.260000000000002</v>
      </c>
      <c r="E352" s="40">
        <v>93.9</v>
      </c>
      <c r="F352" s="41">
        <v>360</v>
      </c>
      <c r="G352" s="40">
        <v>113.2</v>
      </c>
      <c r="H352" s="41">
        <v>296</v>
      </c>
      <c r="I352" s="40">
        <v>66.2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310</v>
      </c>
      <c r="C353" s="39" t="s">
        <v>742</v>
      </c>
      <c r="D353" s="40">
        <v>-19.38</v>
      </c>
      <c r="E353" s="40">
        <v>100.1</v>
      </c>
      <c r="F353" s="41">
        <v>308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-19.61</v>
      </c>
      <c r="E354" s="40">
        <v>99</v>
      </c>
      <c r="F354" s="41">
        <v>325</v>
      </c>
      <c r="G354" s="40">
        <v>118.6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23</v>
      </c>
      <c r="C355" s="39" t="s">
        <v>746</v>
      </c>
      <c r="D355" s="40">
        <v>-20.11</v>
      </c>
      <c r="E355" s="40">
        <v>96.8</v>
      </c>
      <c r="F355" s="41">
        <v>341</v>
      </c>
      <c r="G355" s="40">
        <v>116.9</v>
      </c>
      <c r="H355" s="41">
        <v>339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313</v>
      </c>
      <c r="C356" s="39" t="s">
        <v>754</v>
      </c>
      <c r="D356" s="40">
        <v>-20.76</v>
      </c>
      <c r="E356" s="40">
        <v>100.3</v>
      </c>
      <c r="F356" s="41">
        <v>307</v>
      </c>
      <c r="G356" s="40">
        <v>121.1</v>
      </c>
      <c r="H356" s="41">
        <v>359</v>
      </c>
      <c r="I356" s="40">
        <v>68.599999999999994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13</v>
      </c>
      <c r="C357" s="39" t="s">
        <v>753</v>
      </c>
      <c r="D357" s="40">
        <v>-20.8</v>
      </c>
      <c r="E357" s="40">
        <v>101.8</v>
      </c>
      <c r="F357" s="41">
        <v>279</v>
      </c>
      <c r="G357" s="40">
        <v>122.6</v>
      </c>
      <c r="H357" s="41">
        <v>363</v>
      </c>
      <c r="I357" s="40">
        <v>66.2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459</v>
      </c>
      <c r="C358" s="39" t="s">
        <v>756</v>
      </c>
      <c r="D358" s="40">
        <v>-20.81</v>
      </c>
      <c r="E358" s="40">
        <v>94.4</v>
      </c>
      <c r="F358" s="41">
        <v>357</v>
      </c>
      <c r="G358" s="40">
        <v>115.2</v>
      </c>
      <c r="H358" s="41">
        <v>322</v>
      </c>
      <c r="I358" s="40">
        <v>72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-21.12</v>
      </c>
      <c r="E359" s="40">
        <v>96.4</v>
      </c>
      <c r="F359" s="41">
        <v>345</v>
      </c>
      <c r="G359" s="40">
        <v>117.5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-23.57</v>
      </c>
      <c r="E361" s="40">
        <v>91.9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-24.84</v>
      </c>
      <c r="E362" s="40">
        <v>87</v>
      </c>
      <c r="F362" s="41">
        <v>363</v>
      </c>
      <c r="G362" s="40">
        <v>111.8</v>
      </c>
      <c r="H362" s="41">
        <v>253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-25.41</v>
      </c>
      <c r="E363" s="40">
        <v>94.6</v>
      </c>
      <c r="F363" s="41">
        <v>356</v>
      </c>
      <c r="G363" s="40">
        <v>120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-27.5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</sheetData>
  <hyperlinks>
    <hyperlink ref="A1" r:id="rId1" display="https://kenpom.com/archive.php?d=2025-02-26" xr:uid="{73EBA7A7-9FFF-FE4A-B762-E2734E89C73B}"/>
    <hyperlink ref="B1" r:id="rId2" display="https://kenpom.com/archive.php?d=2025-02-26&amp;s=TeamName" xr:uid="{A2A1BE10-2FD6-904C-95ED-941E5BA93CC8}"/>
    <hyperlink ref="D1" r:id="rId3" display="https://kenpom.com/archive.php?d=2025-02-26" xr:uid="{E7DE9108-D775-3347-BD20-48758F042F67}"/>
    <hyperlink ref="E1" r:id="rId4" display="https://kenpom.com/archive.php?d=2025-02-26&amp;s=RankAdjOE" xr:uid="{3F70BFF6-BEA4-E849-B544-D83E2E8E37C9}"/>
    <hyperlink ref="F1" r:id="rId5" display="https://kenpom.com/archive.php?d=2025-02-26&amp;s=RankAdjDE" xr:uid="{9D3E68AA-C4E1-F240-B7BB-FAAD3DF123C9}"/>
    <hyperlink ref="G1" r:id="rId6" display="https://kenpom.com/archive.php?d=2025-02-26&amp;s=RankAdjTempo" xr:uid="{FFD022F6-5898-0143-AEDF-BDC28525926A}"/>
    <hyperlink ref="H1" r:id="rId7" display="https://kenpom.com/archive.php?d=2025-02-26&amp;s=RankAdjEMFinal" xr:uid="{0AEC13CB-BF91-9640-A8F5-ECD4150CD5C7}"/>
    <hyperlink ref="I1" r:id="rId8" display="https://kenpom.com/archive.php?d=2025-02-26&amp;s=AdjEMFinal" xr:uid="{F59F484F-2E08-DB4A-9BAC-08E088E02F99}"/>
    <hyperlink ref="B2" r:id="rId9" display="https://kenpom.com/team.php?team=Duke" xr:uid="{CB5BBB44-29CF-EC44-83E0-B8834FB9D2F1}"/>
    <hyperlink ref="C2" r:id="rId10" display="https://kenpom.com/conf.php?c=ACC" xr:uid="{FF2A7E40-A2DD-784A-8C18-7D15D132BD52}"/>
    <hyperlink ref="B3" r:id="rId11" display="https://kenpom.com/team.php?team=Auburn" xr:uid="{65AC9BDF-C3F6-7944-B119-6F563E34BF8D}"/>
    <hyperlink ref="C3" r:id="rId12" display="https://kenpom.com/conf.php?c=SEC" xr:uid="{305435FD-5DD1-A642-89A3-F171E2AD5BD1}"/>
    <hyperlink ref="B4" r:id="rId13" display="https://kenpom.com/team.php?team=Houston" xr:uid="{01FF7A79-800C-124C-86EE-F6AE1FBDC36A}"/>
    <hyperlink ref="C4" r:id="rId14" display="https://kenpom.com/conf.php?c=B12" xr:uid="{263AA540-BC15-F64C-A642-DD88D179FE0E}"/>
    <hyperlink ref="B5" r:id="rId15" display="https://kenpom.com/team.php?team=Florida" xr:uid="{C7DAACB8-1390-394F-843F-82C3A91D24A4}"/>
    <hyperlink ref="C5" r:id="rId16" display="https://kenpom.com/conf.php?c=SEC" xr:uid="{16A8CA79-20F1-BA43-A609-0A7D8DC084D4}"/>
    <hyperlink ref="B6" r:id="rId17" display="https://kenpom.com/team.php?team=Tennessee" xr:uid="{6EF8A0BB-FBA8-8647-BA21-31E74DB94E87}"/>
    <hyperlink ref="C6" r:id="rId18" display="https://kenpom.com/conf.php?c=SEC" xr:uid="{5BCA0041-BF07-0540-B16F-A806EF377E04}"/>
    <hyperlink ref="B7" r:id="rId19" display="https://kenpom.com/team.php?team=Alabama" xr:uid="{3786068F-3AC5-8846-BCAC-57F3D4752B77}"/>
    <hyperlink ref="C7" r:id="rId20" display="https://kenpom.com/conf.php?c=SEC" xr:uid="{06197CCC-47F8-914E-98AC-C48830495CB1}"/>
    <hyperlink ref="B8" r:id="rId21" display="https://kenpom.com/team.php?team=Wisconsin" xr:uid="{F250D0D1-7021-7140-B73C-AB436E987FBD}"/>
    <hyperlink ref="C8" r:id="rId22" display="https://kenpom.com/conf.php?c=B10" xr:uid="{9D4EB2CE-0D68-A946-B483-0D0C8F93EF6B}"/>
    <hyperlink ref="B9" r:id="rId23" display="https://kenpom.com/team.php?team=Texas+Tech" xr:uid="{34FBB870-2D27-6F44-A6D2-014F3164694E}"/>
    <hyperlink ref="C9" r:id="rId24" display="https://kenpom.com/conf.php?c=B12" xr:uid="{946B23C9-7915-4743-BFA5-BDE12FAC3EEC}"/>
    <hyperlink ref="B10" r:id="rId25" display="https://kenpom.com/team.php?team=Gonzaga" xr:uid="{8FB06836-CBDB-D941-A4F0-975D611C0822}"/>
    <hyperlink ref="C10" r:id="rId26" display="https://kenpom.com/conf.php?c=WCC" xr:uid="{5F1C0C01-25FB-8D41-87A2-4761C8301318}"/>
    <hyperlink ref="B11" r:id="rId27" display="https://kenpom.com/team.php?team=Missouri" xr:uid="{452FC884-108D-9B44-80CE-D85D1598EF25}"/>
    <hyperlink ref="C11" r:id="rId28" display="https://kenpom.com/conf.php?c=SEC" xr:uid="{4C00F9EF-B085-FF49-90B8-05B56DB42162}"/>
    <hyperlink ref="B12" r:id="rId29" display="https://kenpom.com/team.php?team=Michigan+St." xr:uid="{D923ACEC-335E-B147-B767-6DD13342759B}"/>
    <hyperlink ref="C12" r:id="rId30" display="https://kenpom.com/conf.php?c=B10" xr:uid="{F2BECEC5-CC49-BA46-9EF6-C988A7EDBC72}"/>
    <hyperlink ref="B13" r:id="rId31" display="https://kenpom.com/team.php?team=Iowa+St." xr:uid="{F997933C-9B01-E843-A602-CED93F0E645B}"/>
    <hyperlink ref="C13" r:id="rId32" display="https://kenpom.com/conf.php?c=B12" xr:uid="{F475B6A1-4F63-1C49-856A-22F3EF288FC1}"/>
    <hyperlink ref="B14" r:id="rId33" display="https://kenpom.com/team.php?team=Arizona" xr:uid="{2699323B-BECB-AF42-9AD0-21A5D580F357}"/>
    <hyperlink ref="C14" r:id="rId34" display="https://kenpom.com/conf.php?c=B12" xr:uid="{3457F665-679A-184F-89E5-7B782AB1E573}"/>
    <hyperlink ref="B15" r:id="rId35" display="https://kenpom.com/team.php?team=St.+John%27s" xr:uid="{089E273B-01D4-694F-BBF9-969F7158EE7C}"/>
    <hyperlink ref="C15" r:id="rId36" display="https://kenpom.com/conf.php?c=BE" xr:uid="{EAA13E4D-FB69-BD41-A2B8-966498C6F4C5}"/>
    <hyperlink ref="B16" r:id="rId37" display="https://kenpom.com/team.php?team=Maryland" xr:uid="{1E1816B3-6EF5-0944-933F-3AF5C2114B65}"/>
    <hyperlink ref="C16" r:id="rId38" display="https://kenpom.com/conf.php?c=B10" xr:uid="{F5567A9C-4254-9940-8D8F-4D2CA7F32C51}"/>
    <hyperlink ref="B17" r:id="rId39" display="https://kenpom.com/team.php?team=Kentucky" xr:uid="{B7A439B2-AF28-1B48-8ECC-F1FEC91E6EFF}"/>
    <hyperlink ref="C17" r:id="rId40" display="https://kenpom.com/conf.php?c=SEC" xr:uid="{1D4C8DBE-AEA9-454A-A2E1-D510789F42BE}"/>
    <hyperlink ref="B18" r:id="rId41" display="https://kenpom.com/team.php?team=Purdue" xr:uid="{ADDDDCDA-9A4C-1B4B-89D5-2083E3193062}"/>
    <hyperlink ref="C18" r:id="rId42" display="https://kenpom.com/conf.php?c=B10" xr:uid="{732289CF-7230-434C-A847-F0A84E6D9359}"/>
    <hyperlink ref="B19" r:id="rId43" display="https://kenpom.com/team.php?team=Saint+Mary%27s" xr:uid="{2B23BAF9-AD91-3A4A-9369-41261867DB69}"/>
    <hyperlink ref="C19" r:id="rId44" display="https://kenpom.com/conf.php?c=WCC" xr:uid="{9A1FCA18-C89C-DC4C-8C77-C38F92E943BE}"/>
    <hyperlink ref="B20" r:id="rId45" display="https://kenpom.com/team.php?team=Texas+A%26M" xr:uid="{0F80A37E-FA0F-5145-8F30-FB44EA8378B0}"/>
    <hyperlink ref="C20" r:id="rId46" display="https://kenpom.com/conf.php?c=SEC" xr:uid="{0C0619E1-382A-3944-A9B2-7A8A9A0F8713}"/>
    <hyperlink ref="B21" r:id="rId47" display="https://kenpom.com/team.php?team=Clemson" xr:uid="{43D768E2-8109-9D42-B4F7-7BC58C9F93BC}"/>
    <hyperlink ref="C21" r:id="rId48" display="https://kenpom.com/conf.php?c=ACC" xr:uid="{0FC8C16B-78D5-E043-83EB-B67A5DF26D8F}"/>
    <hyperlink ref="B22" r:id="rId49" display="https://kenpom.com/team.php?team=Kansas" xr:uid="{82A0104F-C288-9A45-B8E3-1A650009C9C6}"/>
    <hyperlink ref="C22" r:id="rId50" display="https://kenpom.com/conf.php?c=B12" xr:uid="{6A3E20E3-0F10-1240-AF99-828B89B4E44E}"/>
    <hyperlink ref="B23" r:id="rId51" display="https://kenpom.com/team.php?team=Illinois" xr:uid="{D6455995-6696-014A-A842-A861952474F3}"/>
    <hyperlink ref="C23" r:id="rId52" display="https://kenpom.com/conf.php?c=B10" xr:uid="{C4FB5B2A-9167-4947-B485-69B3D01B409C}"/>
    <hyperlink ref="B24" r:id="rId53" display="https://kenpom.com/team.php?team=Michigan" xr:uid="{102E9F8D-B0ED-1646-924E-F8F211E234C5}"/>
    <hyperlink ref="C24" r:id="rId54" display="https://kenpom.com/conf.php?c=B10" xr:uid="{B487A152-06B4-D848-ABFA-66D6FFEBF44A}"/>
    <hyperlink ref="B25" r:id="rId55" display="https://kenpom.com/team.php?team=Mississippi" xr:uid="{403EF6FA-88D1-6C4D-98FC-E41E6DCFADB9}"/>
    <hyperlink ref="C25" r:id="rId56" display="https://kenpom.com/conf.php?c=SEC" xr:uid="{743FE7D2-C09A-D847-83BC-05B27E78F67A}"/>
    <hyperlink ref="B26" r:id="rId57" display="https://kenpom.com/team.php?team=Louisville" xr:uid="{E97F0B6C-3C69-724C-9F97-2564A259A5D0}"/>
    <hyperlink ref="C26" r:id="rId58" display="https://kenpom.com/conf.php?c=ACC" xr:uid="{B133F6BD-CA2C-1444-A722-1766D1AD2578}"/>
    <hyperlink ref="B27" r:id="rId59" display="https://kenpom.com/team.php?team=Marquette" xr:uid="{8D1DB6FD-59FF-C740-B509-54CDA9B297CC}"/>
    <hyperlink ref="C27" r:id="rId60" display="https://kenpom.com/conf.php?c=BE" xr:uid="{5F56DDD6-E5C4-BE48-9E7A-26E86D199001}"/>
    <hyperlink ref="B28" r:id="rId61" display="https://kenpom.com/team.php?team=UCLA" xr:uid="{450CA00C-C6E2-1949-B43B-4CBE18D22262}"/>
    <hyperlink ref="C28" r:id="rId62" display="https://kenpom.com/conf.php?c=B10" xr:uid="{92E7B1D3-C8AE-9D47-8B82-6045FDB9ED80}"/>
    <hyperlink ref="B29" r:id="rId63" display="https://kenpom.com/team.php?team=BYU" xr:uid="{4720C1CD-C672-4645-B0FD-765C93913E73}"/>
    <hyperlink ref="C29" r:id="rId64" display="https://kenpom.com/conf.php?c=B12" xr:uid="{6964BEF6-5C4F-794F-A423-22C7974AC39D}"/>
    <hyperlink ref="B30" r:id="rId65" display="https://kenpom.com/team.php?team=VCU" xr:uid="{6FB8EF0D-0151-5F49-8EBC-87ABFE6E8406}"/>
    <hyperlink ref="C30" r:id="rId66" display="https://kenpom.com/conf.php?c=A10" xr:uid="{36F06AE4-1EC3-C14A-8A5E-E5638587EC7C}"/>
    <hyperlink ref="B31" r:id="rId67" display="https://kenpom.com/team.php?team=Baylor" xr:uid="{0281751D-7F45-9F4A-9098-EAA9AE98AC1F}"/>
    <hyperlink ref="C31" r:id="rId68" display="https://kenpom.com/conf.php?c=B12" xr:uid="{A46413F9-2FE7-6B4D-A214-B52024FF5A4B}"/>
    <hyperlink ref="B32" r:id="rId69" display="https://kenpom.com/team.php?team=Mississippi+St." xr:uid="{DCB0C615-A459-2849-B305-0953B4E3584E}"/>
    <hyperlink ref="C32" r:id="rId70" display="https://kenpom.com/conf.php?c=SEC" xr:uid="{2C51AB3E-AABB-8E43-BB12-B0DA3F5E5CEB}"/>
    <hyperlink ref="B33" r:id="rId71" display="https://kenpom.com/team.php?team=Creighton" xr:uid="{E498C76A-3A5B-6848-9931-51F6AD6F6F70}"/>
    <hyperlink ref="C33" r:id="rId72" display="https://kenpom.com/conf.php?c=BE" xr:uid="{D080CDB6-8312-E04C-881C-19354FC4E18E}"/>
    <hyperlink ref="B34" r:id="rId73" display="https://kenpom.com/team.php?team=Ohio+St." xr:uid="{99DE8DF4-4EFB-0442-B1F9-051C8A244019}"/>
    <hyperlink ref="C34" r:id="rId74" display="https://kenpom.com/conf.php?c=B10" xr:uid="{825993D7-4130-4542-BA8B-D624CADF050C}"/>
    <hyperlink ref="B35" r:id="rId75" display="https://kenpom.com/team.php?team=Oregon" xr:uid="{09764160-177C-524C-B280-C5160FABF468}"/>
    <hyperlink ref="C35" r:id="rId76" display="https://kenpom.com/conf.php?c=B10" xr:uid="{79D64173-DFFE-EA47-A6FB-EF38F24656CF}"/>
    <hyperlink ref="B36" r:id="rId77" display="https://kenpom.com/team.php?team=UC+San+Diego" xr:uid="{2B985555-704D-AC44-A25F-6741A6AE4AA0}"/>
    <hyperlink ref="C36" r:id="rId78" display="https://kenpom.com/conf.php?c=BW" xr:uid="{95869330-C5C8-CA4C-A321-2F44BB260B50}"/>
    <hyperlink ref="B37" r:id="rId79" display="https://kenpom.com/team.php?team=Arkansas" xr:uid="{4D884CE9-144B-BB45-8C33-90F0F27E4088}"/>
    <hyperlink ref="C37" r:id="rId80" display="https://kenpom.com/conf.php?c=SEC" xr:uid="{1CDBC281-8A0B-F847-B6F7-6C88917CB023}"/>
    <hyperlink ref="B38" r:id="rId81" display="https://kenpom.com/team.php?team=Georgia" xr:uid="{657D963D-6624-0743-94B6-45BF10587DAF}"/>
    <hyperlink ref="C38" r:id="rId82" display="https://kenpom.com/conf.php?c=SEC" xr:uid="{0EC00C2F-A975-3245-AF97-6E3D4A511156}"/>
    <hyperlink ref="B39" r:id="rId83" display="https://kenpom.com/team.php?team=Connecticut" xr:uid="{C58FB494-F5E5-AA4D-BF9F-19DD7CB06381}"/>
    <hyperlink ref="C39" r:id="rId84" display="https://kenpom.com/conf.php?c=BE" xr:uid="{DFD087B0-6227-8247-AB2C-0501B831DCB2}"/>
    <hyperlink ref="B40" r:id="rId85" display="https://kenpom.com/team.php?team=New+Mexico" xr:uid="{D31064D6-78BC-C545-BF55-4D727EA84B78}"/>
    <hyperlink ref="C40" r:id="rId86" display="https://kenpom.com/conf.php?c=MWC" xr:uid="{162D7662-5CD6-6447-9057-7F5A6BD46AF7}"/>
    <hyperlink ref="B41" r:id="rId87" display="https://kenpom.com/team.php?team=North+Carolina" xr:uid="{DA1803C6-4B55-1B45-A03C-9E2B79B65472}"/>
    <hyperlink ref="C41" r:id="rId88" display="https://kenpom.com/conf.php?c=ACC" xr:uid="{75F42B43-2DF1-6644-9C6C-D568A253BD46}"/>
    <hyperlink ref="B42" r:id="rId89" display="https://kenpom.com/team.php?team=Texas" xr:uid="{CB1BB1C1-5797-9541-9091-8D96FDC2A054}"/>
    <hyperlink ref="C42" r:id="rId90" display="https://kenpom.com/conf.php?c=SEC" xr:uid="{FCA108F6-0DC4-2A48-8BF9-A6F378CFB9AE}"/>
    <hyperlink ref="B43" r:id="rId91" display="https://kenpom.com/team.php?team=San+Diego+St." xr:uid="{09B136E2-19AA-0B48-8F30-4861386EE773}"/>
    <hyperlink ref="C43" r:id="rId92" display="https://kenpom.com/conf.php?c=MWC" xr:uid="{51375FF7-9CF8-D347-8D89-AE4C2B5C6E68}"/>
    <hyperlink ref="B44" r:id="rId93" display="https://kenpom.com/team.php?team=SMU" xr:uid="{17DA59B4-0918-C245-AF90-63CC067AA9DC}"/>
    <hyperlink ref="C44" r:id="rId94" display="https://kenpom.com/conf.php?c=ACC" xr:uid="{3088A480-0B6B-D24B-B039-365A5C0C2769}"/>
    <hyperlink ref="B45" r:id="rId95" display="https://kenpom.com/team.php?team=Utah+St." xr:uid="{467EF994-7F1A-4C46-9442-6C2293A7A999}"/>
    <hyperlink ref="C45" r:id="rId96" display="https://kenpom.com/conf.php?c=MWC" xr:uid="{01A90522-3BBE-3544-86E2-B35E711A8F40}"/>
    <hyperlink ref="B46" r:id="rId97" display="https://kenpom.com/team.php?team=Vanderbilt" xr:uid="{E5EBD0D2-DD07-8B46-90DD-AD28709F5ABE}"/>
    <hyperlink ref="C46" r:id="rId98" display="https://kenpom.com/conf.php?c=SEC" xr:uid="{CCFDF1A1-AFDA-E644-96BC-A44F9550CF55}"/>
    <hyperlink ref="B47" r:id="rId99" display="https://kenpom.com/team.php?team=Memphis" xr:uid="{65FD6791-04BA-3246-8C7C-06276D835CA8}"/>
    <hyperlink ref="C47" r:id="rId100" display="https://kenpom.com/conf.php?c=Amer" xr:uid="{017CE6F8-907A-DF4E-9E6C-0A9B59FF9600}"/>
    <hyperlink ref="B48" r:id="rId101" display="https://kenpom.com/team.php?team=Nebraska" xr:uid="{AFBBC309-8BD8-8E49-A3FC-D72DAC055D0E}"/>
    <hyperlink ref="C48" r:id="rId102" display="https://kenpom.com/conf.php?c=B10" xr:uid="{54093E2B-50FC-D44F-9796-7A5CBB436C72}"/>
    <hyperlink ref="B49" r:id="rId103" display="https://kenpom.com/team.php?team=West+Virginia" xr:uid="{B4406726-50C3-A544-8832-DE4F8A1ECD5D}"/>
    <hyperlink ref="C49" r:id="rId104" display="https://kenpom.com/conf.php?c=B12" xr:uid="{B7766F3B-50F5-E343-BCCD-786B884BFE62}"/>
    <hyperlink ref="B50" r:id="rId105" display="https://kenpom.com/team.php?team=Oklahoma" xr:uid="{B8AF7C6E-4903-304B-8801-9FC29BA12E0D}"/>
    <hyperlink ref="C50" r:id="rId106" display="https://kenpom.com/conf.php?c=SEC" xr:uid="{6AE81F3F-DC88-CD49-9FA6-38EEEBA1227B}"/>
    <hyperlink ref="B51" r:id="rId107" display="https://kenpom.com/team.php?team=Boise+St." xr:uid="{4A0556DB-E856-C04E-A127-EAE1292AC63C}"/>
    <hyperlink ref="C51" r:id="rId108" display="https://kenpom.com/conf.php?c=MWC" xr:uid="{59C13A2B-F01D-4145-8D22-4E72FD5E69C4}"/>
    <hyperlink ref="B52" r:id="rId109" display="https://kenpom.com/team.php?team=Northwestern" xr:uid="{8FCE9292-80C9-5440-9955-FF8CF7F0ED58}"/>
    <hyperlink ref="C52" r:id="rId110" display="https://kenpom.com/conf.php?c=B10" xr:uid="{0C985FD7-978D-484E-A3B1-9AC852074C01}"/>
    <hyperlink ref="B53" r:id="rId111" display="https://kenpom.com/team.php?team=Indiana" xr:uid="{91AD5D42-EAF7-EC45-980B-2A9A095C0C4A}"/>
    <hyperlink ref="C53" r:id="rId112" display="https://kenpom.com/conf.php?c=B10" xr:uid="{C8B17215-5784-3542-AE0D-28FD93F28D6D}"/>
    <hyperlink ref="B54" r:id="rId113" display="https://kenpom.com/team.php?team=Cincinnati" xr:uid="{B631CEEA-7AFF-F642-964D-9904BF22B2B3}"/>
    <hyperlink ref="C54" r:id="rId114" display="https://kenpom.com/conf.php?c=B12" xr:uid="{559C743B-3938-324C-A724-4D31F8CC9ECB}"/>
    <hyperlink ref="B55" r:id="rId115" display="https://kenpom.com/team.php?team=Xavier" xr:uid="{C720AC34-36F3-914D-A2E4-9C4F5EFDF2B9}"/>
    <hyperlink ref="C55" r:id="rId116" display="https://kenpom.com/conf.php?c=BE" xr:uid="{D3DC6694-5234-9447-8127-44C04C3E843F}"/>
    <hyperlink ref="B56" r:id="rId117" display="https://kenpom.com/team.php?team=Villanova" xr:uid="{532A2E61-D07E-ED4A-8BE3-B619593AE17F}"/>
    <hyperlink ref="C56" r:id="rId118" display="https://kenpom.com/conf.php?c=BE" xr:uid="{4C4318B9-8867-9745-831A-5F1D2A0947D9}"/>
    <hyperlink ref="B57" r:id="rId119" display="https://kenpom.com/team.php?team=Santa+Clara" xr:uid="{F9E023BA-F0C0-9742-A3E4-B9CDF773EB63}"/>
    <hyperlink ref="C57" r:id="rId120" display="https://kenpom.com/conf.php?c=WCC" xr:uid="{ABCF4730-1913-E74C-A5B2-89D3B88B5E5A}"/>
    <hyperlink ref="B58" r:id="rId121" display="https://kenpom.com/team.php?team=Pittsburgh" xr:uid="{ED3EF8C7-B77B-A540-B8C4-60B94364DDF1}"/>
    <hyperlink ref="C58" r:id="rId122" display="https://kenpom.com/conf.php?c=ACC" xr:uid="{0A0D2EDB-DF05-5246-931B-15641A817174}"/>
    <hyperlink ref="B59" r:id="rId123" display="https://kenpom.com/team.php?team=Arizona+St." xr:uid="{4B836A86-89B8-B043-87AA-0DCF1C37522F}"/>
    <hyperlink ref="C59" r:id="rId124" display="https://kenpom.com/conf.php?c=B12" xr:uid="{F403E890-064E-BE49-BE79-2DDBE9421E95}"/>
    <hyperlink ref="B60" r:id="rId125" display="https://kenpom.com/team.php?team=Drake" xr:uid="{2E6B0F81-A914-3B40-BBE7-4FEBBA64EC59}"/>
    <hyperlink ref="C60" r:id="rId126" display="https://kenpom.com/conf.php?c=MVC" xr:uid="{9C4DC877-8645-F04A-80F1-59EA43EB2A5B}"/>
    <hyperlink ref="B61" r:id="rId127" display="https://kenpom.com/team.php?team=USC" xr:uid="{A2FEC368-BD83-414E-9CC6-E93D0B26B837}"/>
    <hyperlink ref="C61" r:id="rId128" display="https://kenpom.com/conf.php?c=B10" xr:uid="{090AA332-6976-944E-9F82-AAF0EF423111}"/>
    <hyperlink ref="B62" r:id="rId129" display="https://kenpom.com/team.php?team=McNeese" xr:uid="{1B596F4F-AF4B-7D4D-8636-D13354125D85}"/>
    <hyperlink ref="C62" r:id="rId130" display="https://kenpom.com/conf.php?c=Slnd" xr:uid="{645F7AC3-1201-E04D-8F64-F6204F552F4A}"/>
    <hyperlink ref="B63" r:id="rId131" display="https://kenpom.com/team.php?team=Colorado+St." xr:uid="{074A30A0-216F-7240-92CF-F641E8BC94BE}"/>
    <hyperlink ref="C63" r:id="rId132" display="https://kenpom.com/conf.php?c=MWC" xr:uid="{A6E8623F-328B-FE47-A831-44404EC64963}"/>
    <hyperlink ref="B64" r:id="rId133" display="https://kenpom.com/team.php?team=North+Texas" xr:uid="{AD548210-9437-4148-B9C5-05753E369855}"/>
    <hyperlink ref="C64" r:id="rId134" display="https://kenpom.com/conf.php?c=Amer" xr:uid="{7069BF1B-D5EC-3141-96DC-6491D0AA649F}"/>
    <hyperlink ref="B65" r:id="rId135" display="https://kenpom.com/team.php?team=San+Francisco" xr:uid="{53727844-10CC-EF48-B797-0A3A0CC95BA5}"/>
    <hyperlink ref="C65" r:id="rId136" display="https://kenpom.com/conf.php?c=WCC" xr:uid="{F8833395-82A3-8548-8412-9154955DC153}"/>
    <hyperlink ref="B66" r:id="rId137" display="https://kenpom.com/team.php?team=Kansas+St." xr:uid="{075EB0A7-BCA4-C24C-B35C-2957FF1DF6F5}"/>
    <hyperlink ref="C66" r:id="rId138" display="https://kenpom.com/conf.php?c=B12" xr:uid="{2A3C54C2-8335-5A46-BC27-858E576B16A0}"/>
    <hyperlink ref="B67" r:id="rId139" display="https://kenpom.com/team.php?team=Yale" xr:uid="{B7E7833C-F5FF-9546-8149-708B99100DEB}"/>
    <hyperlink ref="C67" r:id="rId140" display="https://kenpom.com/conf.php?c=Ivy" xr:uid="{C90695A8-AB5D-5F41-A671-9816F2A36769}"/>
    <hyperlink ref="B68" r:id="rId141" display="https://kenpom.com/team.php?team=Penn+St." xr:uid="{EC4AA0C1-89F0-5F42-BC5B-4C5E1C2EEC7C}"/>
    <hyperlink ref="C68" r:id="rId142" display="https://kenpom.com/conf.php?c=B10" xr:uid="{DD531F25-1142-9C44-AE2D-BD1DFEB006ED}"/>
    <hyperlink ref="B69" r:id="rId143" display="https://kenpom.com/team.php?team=Liberty" xr:uid="{28F84DBB-7BA2-5E41-B149-90882440E89F}"/>
    <hyperlink ref="C69" r:id="rId144" display="https://kenpom.com/conf.php?c=CUSA" xr:uid="{50490B06-29F6-584D-BF3B-FB0CCB8DCD06}"/>
    <hyperlink ref="B70" r:id="rId145" display="https://kenpom.com/team.php?team=Wake+Forest" xr:uid="{0D5D79B4-3680-C241-BC14-ABF3AE0B3BC3}"/>
    <hyperlink ref="C70" r:id="rId146" display="https://kenpom.com/conf.php?c=ACC" xr:uid="{813C07E8-D358-4243-8691-B0E17EB39855}"/>
    <hyperlink ref="B71" r:id="rId147" display="https://kenpom.com/team.php?team=Butler" xr:uid="{00162960-D6B8-8B4E-8FF4-D6E5441B2559}"/>
    <hyperlink ref="C71" r:id="rId148" display="https://kenpom.com/conf.php?c=BE" xr:uid="{6F5ED0CA-47E8-2943-8ABA-BC98D023BEE4}"/>
    <hyperlink ref="B72" r:id="rId149" display="https://kenpom.com/team.php?team=Iowa" xr:uid="{89F4D2F9-3F86-C843-B11C-14CFE5BC9CEF}"/>
    <hyperlink ref="C72" r:id="rId150" display="https://kenpom.com/conf.php?c=B10" xr:uid="{097FF12C-331C-B844-B3EF-A21002E77CDF}"/>
    <hyperlink ref="B73" r:id="rId151" display="https://kenpom.com/team.php?team=Nevada" xr:uid="{F52B469E-ECE8-6240-B0D1-C0B0283FCE09}"/>
    <hyperlink ref="C73" r:id="rId152" display="https://kenpom.com/conf.php?c=MWC" xr:uid="{B207D378-D9BB-5948-9B06-7B5C4C8ED914}"/>
    <hyperlink ref="B74" r:id="rId153" display="https://kenpom.com/team.php?team=George+Mason" xr:uid="{F2D84B98-2BA5-3844-B3E2-2FE4573C163A}"/>
    <hyperlink ref="C74" r:id="rId154" display="https://kenpom.com/conf.php?c=A10" xr:uid="{0D3E8803-57D7-DA4B-8EF4-D6EF249CBDA9}"/>
    <hyperlink ref="B75" r:id="rId155" display="https://kenpom.com/team.php?team=UC+Irvine" xr:uid="{432A4F8A-C911-1447-A6BA-F4772AA156B1}"/>
    <hyperlink ref="C75" r:id="rId156" display="https://kenpom.com/conf.php?c=BW" xr:uid="{CAD05542-F1F3-3E49-8EB5-6C8358075296}"/>
    <hyperlink ref="B76" r:id="rId157" display="https://kenpom.com/team.php?team=Rutgers" xr:uid="{6876C5D2-51F9-FD4E-97B3-8A12381D2598}"/>
    <hyperlink ref="C76" r:id="rId158" display="https://kenpom.com/conf.php?c=B10" xr:uid="{68A63E10-5F7E-B74E-BC15-D8ADDC19BE44}"/>
    <hyperlink ref="B77" r:id="rId159" display="https://kenpom.com/team.php?team=LSU" xr:uid="{16DBD514-ED66-574E-BAAD-40972710BB95}"/>
    <hyperlink ref="C77" r:id="rId160" display="https://kenpom.com/conf.php?c=SEC" xr:uid="{72394B35-3EC0-734F-9095-57A61916ABE6}"/>
    <hyperlink ref="B78" r:id="rId161" display="https://kenpom.com/team.php?team=UCF" xr:uid="{8BB9173F-16C1-1840-8B09-414FB090687A}"/>
    <hyperlink ref="C78" r:id="rId162" display="https://kenpom.com/conf.php?c=B12" xr:uid="{148A00E9-DB37-0C46-A30E-7D39B8507885}"/>
    <hyperlink ref="B79" r:id="rId163" display="https://kenpom.com/team.php?team=Utah" xr:uid="{7AF59B6E-4364-F448-9C6C-E6888AB7CAC0}"/>
    <hyperlink ref="C79" r:id="rId164" display="https://kenpom.com/conf.php?c=B12" xr:uid="{EC197FC8-3B43-3644-8A6D-12F3876CBBC7}"/>
    <hyperlink ref="B80" r:id="rId165" display="https://kenpom.com/team.php?team=Oregon+St." xr:uid="{F279AD8C-F312-3441-ABB0-083BD40B34F5}"/>
    <hyperlink ref="C80" r:id="rId166" display="https://kenpom.com/conf.php?c=WCC" xr:uid="{15B77D4F-4561-0E43-ABBF-71507CB98FE1}"/>
    <hyperlink ref="B81" r:id="rId167" display="https://kenpom.com/team.php?team=South+Carolina" xr:uid="{B7D80A90-E424-474C-B2D8-F00DE8B374E7}"/>
    <hyperlink ref="C81" r:id="rId168" display="https://kenpom.com/conf.php?c=SEC" xr:uid="{F0089422-C8CA-9048-B49B-A581846F4AE5}"/>
    <hyperlink ref="B82" r:id="rId169" display="https://kenpom.com/team.php?team=Georgetown" xr:uid="{E55F5B20-47EA-3544-AA6D-435E2561EE5D}"/>
    <hyperlink ref="C82" r:id="rId170" display="https://kenpom.com/conf.php?c=BE" xr:uid="{C232ACF5-AA41-5045-A91A-FBC699BFDB78}"/>
    <hyperlink ref="B83" r:id="rId171" display="https://kenpom.com/team.php?team=Saint+Joseph%27s" xr:uid="{FF3C0776-3E2A-5540-93AA-44B9151A8A69}"/>
    <hyperlink ref="C83" r:id="rId172" display="https://kenpom.com/conf.php?c=A10" xr:uid="{DC0C125B-E535-A541-827D-87C321472069}"/>
    <hyperlink ref="B84" r:id="rId173" display="https://kenpom.com/team.php?team=Dayton" xr:uid="{7148F558-F280-1042-9E1F-870117065BE7}"/>
    <hyperlink ref="C84" r:id="rId174" display="https://kenpom.com/conf.php?c=A10" xr:uid="{9FE46EBC-E36F-0E4E-A7C8-C9A16BC56939}"/>
    <hyperlink ref="B85" r:id="rId175" display="https://kenpom.com/team.php?team=Lipscomb" xr:uid="{814A1E6F-399D-B846-B400-CAF7C36A7252}"/>
    <hyperlink ref="C85" r:id="rId176" display="https://kenpom.com/conf.php?c=ASun" xr:uid="{FBB06D56-117C-CB4E-B1CA-8E0A9FCC77CC}"/>
    <hyperlink ref="B86" r:id="rId177" display="https://kenpom.com/team.php?team=TCU" xr:uid="{E2B44BEB-A251-384E-8876-714F7CB36F55}"/>
    <hyperlink ref="C86" r:id="rId178" display="https://kenpom.com/conf.php?c=B12" xr:uid="{196BAF0D-B4FA-0247-940B-BEF4BB4B3C7F}"/>
    <hyperlink ref="B87" r:id="rId179" display="https://kenpom.com/team.php?team=High+Point" xr:uid="{784A5601-C401-1947-A08C-0693AA0ACADB}"/>
    <hyperlink ref="C87" r:id="rId180" display="https://kenpom.com/conf.php?c=BSth" xr:uid="{D74B37DB-F000-8A41-80FC-5E88F20AEA16}"/>
    <hyperlink ref="B88" r:id="rId181" display="https://kenpom.com/team.php?team=Florida+St." xr:uid="{C090B5A1-679F-ED4A-821B-6451A4190C40}"/>
    <hyperlink ref="C88" r:id="rId182" display="https://kenpom.com/conf.php?c=ACC" xr:uid="{AEB5FA5F-5E74-2F41-B7B1-CDACADC576A3}"/>
    <hyperlink ref="B89" r:id="rId183" display="https://kenpom.com/team.php?team=Providence" xr:uid="{FC71CF51-D45A-3746-992C-13166ABEB3B8}"/>
    <hyperlink ref="C89" r:id="rId184" display="https://kenpom.com/conf.php?c=BE" xr:uid="{ECF1BB4B-D68F-2B44-8715-66DDE6CF1166}"/>
    <hyperlink ref="B90" r:id="rId185" display="https://kenpom.com/team.php?team=Stanford" xr:uid="{11B1C383-1378-5441-8F51-15E4DE046A0F}"/>
    <hyperlink ref="C90" r:id="rId186" display="https://kenpom.com/conf.php?c=ACC" xr:uid="{6F677219-8561-5340-B92C-3969830F2D31}"/>
    <hyperlink ref="B91" r:id="rId187" display="https://kenpom.com/team.php?team=Arkansas+St." xr:uid="{D085F9A2-548A-9E47-8A64-433F164D912C}"/>
    <hyperlink ref="C91" r:id="rId188" display="https://kenpom.com/conf.php?c=SB" xr:uid="{19DAD11B-5BC3-AC44-A0A2-725EA7867EFC}"/>
    <hyperlink ref="B92" r:id="rId189" display="https://kenpom.com/team.php?team=Minnesota" xr:uid="{1B779456-03C1-3943-8F99-4A82F71D7FCE}"/>
    <hyperlink ref="C92" r:id="rId190" display="https://kenpom.com/conf.php?c=B10" xr:uid="{228E7536-DCE4-7C40-B43F-8021904352C3}"/>
    <hyperlink ref="B93" r:id="rId191" display="https://kenpom.com/team.php?team=Notre+Dame" xr:uid="{41A386EA-9F6B-2B49-9E42-69D06915E28C}"/>
    <hyperlink ref="C93" r:id="rId192" display="https://kenpom.com/conf.php?c=ACC" xr:uid="{F8EF82DB-D859-1042-9CF0-8E99558F7FD2}"/>
    <hyperlink ref="B94" r:id="rId193" display="https://kenpom.com/team.php?team=Colorado" xr:uid="{AD0D2F0C-AEBA-7640-B12A-36CD265555E5}"/>
    <hyperlink ref="C94" r:id="rId194" display="https://kenpom.com/conf.php?c=B12" xr:uid="{20CAC068-7EC6-DE47-957D-6CEA232A1A2A}"/>
    <hyperlink ref="B95" r:id="rId195" display="https://kenpom.com/team.php?team=UNLV" xr:uid="{57BD2E1C-187B-4C42-B9E9-3568D9A5D9FC}"/>
    <hyperlink ref="C95" r:id="rId196" display="https://kenpom.com/conf.php?c=MWC" xr:uid="{6E3AB0DD-764B-1940-829F-0D6FA28ED582}"/>
    <hyperlink ref="B96" r:id="rId197" display="https://kenpom.com/team.php?team=Washington" xr:uid="{A9CC01DD-B90B-7A45-B65D-B0F25230EA2E}"/>
    <hyperlink ref="C96" r:id="rId198" display="https://kenpom.com/conf.php?c=B10" xr:uid="{3823C011-1E0A-F447-932F-36A00D25F310}"/>
    <hyperlink ref="B97" r:id="rId199" display="https://kenpom.com/team.php?team=Bradley" xr:uid="{DF929322-B66B-6B46-A3CD-8FD05CF0A072}"/>
    <hyperlink ref="C97" r:id="rId200" display="https://kenpom.com/conf.php?c=MVC" xr:uid="{EC37AF91-96D8-654F-83DC-40DE001EBA20}"/>
    <hyperlink ref="B98" r:id="rId201" display="https://kenpom.com/team.php?team=St.+Bonaventure" xr:uid="{15464D69-7A3C-DF4E-9F2E-A55E086DD0EC}"/>
    <hyperlink ref="C98" r:id="rId202" display="https://kenpom.com/conf.php?c=A10" xr:uid="{C8D20C3F-6921-D049-8365-90CE8843918A}"/>
    <hyperlink ref="B99" r:id="rId203" display="https://kenpom.com/team.php?team=Oklahoma+St." xr:uid="{C580B7AA-8EA8-BC42-966A-6826C8484024}"/>
    <hyperlink ref="C99" r:id="rId204" display="https://kenpom.com/conf.php?c=B12" xr:uid="{08D9193D-A787-274C-8ECB-3E4FAB34973B}"/>
    <hyperlink ref="B100" r:id="rId205" display="https://kenpom.com/team.php?team=Grand+Canyon" xr:uid="{12EA0EC9-3D57-8349-99B3-66576756C69A}"/>
    <hyperlink ref="C100" r:id="rId206" display="https://kenpom.com/conf.php?c=WAC" xr:uid="{EF93976C-586E-184D-A3C8-2BDF78CCBBE7}"/>
    <hyperlink ref="B101" r:id="rId207" display="https://kenpom.com/team.php?team=Northern+Iowa" xr:uid="{BFDAB98A-30E8-F945-8C71-E5FF06EA34DE}"/>
    <hyperlink ref="C101" r:id="rId208" display="https://kenpom.com/conf.php?c=MVC" xr:uid="{D9BA9D13-57CE-F844-87B1-1F97EDBE8DBB}"/>
    <hyperlink ref="B102" r:id="rId209" display="https://kenpom.com/team.php?team=Akron" xr:uid="{F0CFC6BB-7843-BC44-81FE-980614BCA496}"/>
    <hyperlink ref="C102" r:id="rId210" display="https://kenpom.com/conf.php?c=MAC" xr:uid="{92E8065D-BD98-AD41-9D96-3BF5F3BCF50D}"/>
    <hyperlink ref="B103" r:id="rId211" display="https://kenpom.com/team.php?team=Georgia+Tech" xr:uid="{213260C7-2F3C-424A-9FC7-46997A856F7C}"/>
    <hyperlink ref="C103" r:id="rId212" display="https://kenpom.com/conf.php?c=ACC" xr:uid="{C58C2F5B-AFE0-A44D-B73C-8B190F47427B}"/>
    <hyperlink ref="B104" r:id="rId213" display="https://kenpom.com/team.php?team=Virginia" xr:uid="{7AC04635-857A-A842-BD1F-5A49DA26455C}"/>
    <hyperlink ref="C104" r:id="rId214" display="https://kenpom.com/conf.php?c=ACC" xr:uid="{C8EB4EC2-823E-4849-8A54-460DC2A690BE}"/>
    <hyperlink ref="B105" r:id="rId215" display="https://kenpom.com/team.php?team=Samford" xr:uid="{39674D9F-8A60-4847-AC7D-970E286BDC98}"/>
    <hyperlink ref="C105" r:id="rId216" display="https://kenpom.com/conf.php?c=SC" xr:uid="{9BCAB64C-9E62-6345-BEE9-851B0DF006F0}"/>
    <hyperlink ref="B106" r:id="rId217" display="https://kenpom.com/team.php?team=George+Washington" xr:uid="{2C18EFE2-9B99-B341-B0D5-EC3AE7FAA655}"/>
    <hyperlink ref="C106" r:id="rId218" display="https://kenpom.com/conf.php?c=A10" xr:uid="{AE9F449B-5074-8D4B-80D4-9328F6D20991}"/>
    <hyperlink ref="B107" r:id="rId219" display="https://kenpom.com/team.php?team=South+Dakota+St." xr:uid="{02C7428B-F5E1-F640-B128-20A8ED7CDA99}"/>
    <hyperlink ref="C107" r:id="rId220" display="https://kenpom.com/conf.php?c=Sum" xr:uid="{035F3959-C581-F243-B580-BD9AC03792BB}"/>
    <hyperlink ref="B108" r:id="rId221" display="https://kenpom.com/team.php?team=N.C.+State" xr:uid="{2A0B8A6A-32EF-FB4D-95F0-B37E84614C2F}"/>
    <hyperlink ref="C108" r:id="rId222" display="https://kenpom.com/conf.php?c=ACC" xr:uid="{92502CD5-707F-B54A-BAB1-2376F3295A19}"/>
    <hyperlink ref="B109" r:id="rId223" display="https://kenpom.com/team.php?team=CSUN" xr:uid="{4FB316A4-1C9F-2C4B-B038-379D2F1F7107}"/>
    <hyperlink ref="C109" r:id="rId224" display="https://kenpom.com/conf.php?c=BW" xr:uid="{DF1D0659-C95E-A549-A212-FBD274AF0634}"/>
    <hyperlink ref="B110" r:id="rId225" display="https://kenpom.com/team.php?team=UAB" xr:uid="{F5114A5C-D5C7-E541-9742-A8C573C601F4}"/>
    <hyperlink ref="C110" r:id="rId226" display="https://kenpom.com/conf.php?c=Amer" xr:uid="{909F96A6-906C-7241-998A-989E0E320F22}"/>
    <hyperlink ref="B111" r:id="rId227" display="https://kenpom.com/team.php?team=Troy" xr:uid="{4EC27329-5DC4-CC4C-9C41-7BB0153A4938}"/>
    <hyperlink ref="C111" r:id="rId228" display="https://kenpom.com/conf.php?c=SB" xr:uid="{3F6755B5-A18E-2944-907A-242569A89261}"/>
    <hyperlink ref="B112" r:id="rId229" display="https://kenpom.com/team.php?team=Florida+Atlantic" xr:uid="{76A41A54-6592-C34D-AC59-B2D03BABB474}"/>
    <hyperlink ref="C112" r:id="rId230" display="https://kenpom.com/conf.php?c=Amer" xr:uid="{75A068F9-00F2-404C-B6BA-1B9BB7F7E843}"/>
    <hyperlink ref="B113" r:id="rId231" display="https://kenpom.com/team.php?team=North+Alabama" xr:uid="{8EC96C0C-8619-694F-A04A-AEA041111421}"/>
    <hyperlink ref="C113" r:id="rId232" display="https://kenpom.com/conf.php?c=ASun" xr:uid="{DB253A36-0F6A-5247-AEF2-F2D0D0DF5527}"/>
    <hyperlink ref="B114" r:id="rId233" display="https://kenpom.com/team.php?team=Saint+Louis" xr:uid="{0DB40B05-1870-084B-A5EC-08E102DC3B4B}"/>
    <hyperlink ref="C114" r:id="rId234" display="https://kenpom.com/conf.php?c=A10" xr:uid="{C4954BD4-7280-8C4B-B4A4-6F002E3793D0}"/>
    <hyperlink ref="B115" r:id="rId235" display="https://kenpom.com/team.php?team=Jacksonville+St." xr:uid="{DCCB8BA2-ED17-7946-8697-EACD70CDF1AE}"/>
    <hyperlink ref="C115" r:id="rId236" display="https://kenpom.com/conf.php?c=CUSA" xr:uid="{3CD37E57-9A2F-4541-832D-9DDE72C0A8DA}"/>
    <hyperlink ref="B116" r:id="rId237" display="https://kenpom.com/team.php?team=California" xr:uid="{E0AD3538-CD0C-CD42-8677-D15DE75B3236}"/>
    <hyperlink ref="C116" r:id="rId238" display="https://kenpom.com/conf.php?c=ACC" xr:uid="{5344FB40-3BC7-FF4B-A390-990D01B281FB}"/>
    <hyperlink ref="B117" r:id="rId239" display="https://kenpom.com/team.php?team=Kent+St." xr:uid="{3EC31A17-AD2E-B641-AE81-1B92A0C9CACC}"/>
    <hyperlink ref="C117" r:id="rId240" display="https://kenpom.com/conf.php?c=MAC" xr:uid="{0CB91F83-C281-7A49-AC20-E334727231FF}"/>
    <hyperlink ref="B118" r:id="rId241" display="https://kenpom.com/team.php?team=Washington+St." xr:uid="{3EBA19AE-6CC5-C344-B9AC-AB576D53CDED}"/>
    <hyperlink ref="C118" r:id="rId242" display="https://kenpom.com/conf.php?c=WCC" xr:uid="{A5C723D6-4AA2-D44A-9C35-10234C70F20A}"/>
    <hyperlink ref="B119" r:id="rId243" display="https://kenpom.com/team.php?team=Loyola+Chicago" xr:uid="{A31877C8-FFEC-2B49-A6BA-5CC12F914636}"/>
    <hyperlink ref="C119" r:id="rId244" display="https://kenpom.com/conf.php?c=A10" xr:uid="{D6E3C976-0FD5-184B-9882-AA3278CD319A}"/>
    <hyperlink ref="B120" r:id="rId245" display="https://kenpom.com/team.php?team=UNC+Wilmington" xr:uid="{81EB0101-8F47-134B-BDA9-E34A6CD8483B}"/>
    <hyperlink ref="C120" r:id="rId246" display="https://kenpom.com/conf.php?c=CAA" xr:uid="{4028C5F8-48C1-5643-A140-C57C20CE2AA2}"/>
    <hyperlink ref="B121" r:id="rId247" display="https://kenpom.com/team.php?team=Chattanooga" xr:uid="{E4A6D3E6-124E-3449-B511-88478E4B33B8}"/>
    <hyperlink ref="C121" r:id="rId248" display="https://kenpom.com/conf.php?c=SC" xr:uid="{C771962E-0C5F-294D-A35B-18C603415FFF}"/>
    <hyperlink ref="B122" r:id="rId249" display="https://kenpom.com/team.php?team=South+Alabama" xr:uid="{8C0D92C9-EEBB-B147-8EEA-F7B63D00B939}"/>
    <hyperlink ref="C122" r:id="rId250" display="https://kenpom.com/conf.php?c=SB" xr:uid="{585DCAED-E238-2E4D-916A-B15C947042AA}"/>
    <hyperlink ref="B123" r:id="rId251" display="https://kenpom.com/team.php?team=Wichita+St." xr:uid="{43413B86-CFD4-0E44-B2BE-96E4D503F1BB}"/>
    <hyperlink ref="C123" r:id="rId252" display="https://kenpom.com/conf.php?c=Amer" xr:uid="{8130B68D-83DB-024C-A6F9-E2D03BDF77A2}"/>
    <hyperlink ref="B124" r:id="rId253" display="https://kenpom.com/team.php?team=Middle+Tennessee" xr:uid="{692518B3-F242-F446-8F97-D8B89FE47035}"/>
    <hyperlink ref="C124" r:id="rId254" display="https://kenpom.com/conf.php?c=CUSA" xr:uid="{EC8E2D4B-A33D-624C-A18B-AAB87D3C06CF}"/>
    <hyperlink ref="B125" r:id="rId255" display="https://kenpom.com/team.php?team=UNC+Greensboro" xr:uid="{B2565659-96A7-B542-8044-B1603422C7A1}"/>
    <hyperlink ref="C125" r:id="rId256" display="https://kenpom.com/conf.php?c=SC" xr:uid="{A5965B11-99F6-C244-BCDF-704A8659AE0B}"/>
    <hyperlink ref="B126" r:id="rId257" display="https://kenpom.com/team.php?team=North+Dakota+St." xr:uid="{9477A68A-EEFD-A645-9636-F829C6783BFA}"/>
    <hyperlink ref="C126" r:id="rId258" display="https://kenpom.com/conf.php?c=Sum" xr:uid="{27FC01C7-2E96-4D47-93EF-7210556B3514}"/>
    <hyperlink ref="B127" r:id="rId259" display="https://kenpom.com/team.php?team=East+Tennessee+St." xr:uid="{520ACCB9-93E0-6E4F-A8C8-7544E8504439}"/>
    <hyperlink ref="C127" r:id="rId260" display="https://kenpom.com/conf.php?c=SC" xr:uid="{BCFD5CC2-E417-BA4C-A8C3-F310C99BB25C}"/>
    <hyperlink ref="B128" r:id="rId261" display="https://kenpom.com/team.php?team=St.+Thomas" xr:uid="{C31C03CF-6D2C-6F48-96AB-2608125CEA49}"/>
    <hyperlink ref="C128" r:id="rId262" display="https://kenpom.com/conf.php?c=Sum" xr:uid="{F841C30B-931E-504C-B7B3-21C9943278EE}"/>
    <hyperlink ref="B129" r:id="rId263" display="https://kenpom.com/team.php?team=Davidson" xr:uid="{A31BE566-93BE-CB42-99C3-58E51337898E}"/>
    <hyperlink ref="C129" r:id="rId264" display="https://kenpom.com/conf.php?c=A10" xr:uid="{E20400AE-EC39-B94F-997C-FE608CA13794}"/>
    <hyperlink ref="B130" r:id="rId265" display="https://kenpom.com/team.php?team=Louisiana+Tech" xr:uid="{1D4EF459-F704-5A41-A075-EC4609DB79A1}"/>
    <hyperlink ref="C130" r:id="rId266" display="https://kenpom.com/conf.php?c=CUSA" xr:uid="{311DDDB3-7C61-8840-AD66-AE72DD19B30E}"/>
    <hyperlink ref="B131" r:id="rId267" display="https://kenpom.com/team.php?team=Syracuse" xr:uid="{ABD9115A-87FA-9A49-BD16-CED15D81DCF2}"/>
    <hyperlink ref="C131" r:id="rId268" display="https://kenpom.com/conf.php?c=ACC" xr:uid="{202C872A-A495-2F42-A96E-EAD276CB86F8}"/>
    <hyperlink ref="B132" r:id="rId269" display="https://kenpom.com/team.php?team=Rhode+Island" xr:uid="{238C62E5-AC1B-A94B-BA76-B5332940048E}"/>
    <hyperlink ref="C132" r:id="rId270" display="https://kenpom.com/conf.php?c=A10" xr:uid="{BE6D8244-EA03-084B-8D8C-880896203E36}"/>
    <hyperlink ref="B133" r:id="rId271" display="https://kenpom.com/team.php?team=Utah+Valley" xr:uid="{765F8C59-7A24-0841-9E35-B6C4D3D078EC}"/>
    <hyperlink ref="C133" r:id="rId272" display="https://kenpom.com/conf.php?c=WAC" xr:uid="{2C761DB7-6261-004C-8B3F-51E4CDC32D95}"/>
    <hyperlink ref="B134" r:id="rId273" display="https://kenpom.com/team.php?team=Wofford" xr:uid="{32FC1F4F-F606-AF46-B4CA-3B5A0AEFE3E8}"/>
    <hyperlink ref="C134" r:id="rId274" display="https://kenpom.com/conf.php?c=SC" xr:uid="{8BD11613-5639-7648-8C56-0BFD6BAD22C4}"/>
    <hyperlink ref="B135" r:id="rId275" display="https://kenpom.com/team.php?team=Kennesaw+St." xr:uid="{3084A7A6-5AEC-FE4F-BE13-939CB4C63DC7}"/>
    <hyperlink ref="C135" r:id="rId276" display="https://kenpom.com/conf.php?c=CUSA" xr:uid="{E1AF1EC8-FE79-F248-96BF-CE83B45785CD}"/>
    <hyperlink ref="B136" r:id="rId277" display="https://kenpom.com/team.php?team=Northern+Colorado" xr:uid="{92E41CAC-0A3B-AF47-94D2-F5AEB43EE83F}"/>
    <hyperlink ref="C136" r:id="rId278" display="https://kenpom.com/conf.php?c=BSky" xr:uid="{005E0CEE-EC1B-4543-AF3E-1A369E34CCD3}"/>
    <hyperlink ref="B137" r:id="rId279" display="https://kenpom.com/team.php?team=DePaul" xr:uid="{DBF8FCA9-5A20-5F48-8E99-60D8802F28B5}"/>
    <hyperlink ref="C137" r:id="rId280" display="https://kenpom.com/conf.php?c=BE" xr:uid="{A2F5F0B3-718A-3C42-8981-C18606C32826}"/>
    <hyperlink ref="B138" r:id="rId281" display="https://kenpom.com/team.php?team=UC+Santa+Barbara" xr:uid="{97E4A5F3-D87C-144B-9EA7-077F46E37C44}"/>
    <hyperlink ref="C138" r:id="rId282" display="https://kenpom.com/conf.php?c=BW" xr:uid="{053CC63B-BE6D-F340-876E-4E16CF3E84C6}"/>
    <hyperlink ref="B139" r:id="rId283" display="https://kenpom.com/team.php?team=Western+Kentucky" xr:uid="{A85B5D6C-7E31-9042-A0CA-6E5855A19B85}"/>
    <hyperlink ref="C139" r:id="rId284" display="https://kenpom.com/conf.php?c=CUSA" xr:uid="{CD7D5196-7918-C644-9A73-CDECF1826BB8}"/>
    <hyperlink ref="B140" r:id="rId285" display="https://kenpom.com/team.php?team=Milwaukee" xr:uid="{9906F863-1E7C-A846-A6D4-C409617B7ED0}"/>
    <hyperlink ref="C140" r:id="rId286" display="https://kenpom.com/conf.php?c=Horz" xr:uid="{087C2B06-2AC9-9E42-AFCA-9F38CAA60E89}"/>
    <hyperlink ref="B141" r:id="rId287" display="https://kenpom.com/team.php?team=New+Mexico+St." xr:uid="{0DE6E44E-A734-BB41-89BF-6DEF66302087}"/>
    <hyperlink ref="C141" r:id="rId288" display="https://kenpom.com/conf.php?c=CUSA" xr:uid="{3B224FDA-3636-C84C-8DB9-3E268F3FBED7}"/>
    <hyperlink ref="B142" r:id="rId289" display="https://kenpom.com/team.php?team=Illinois+St." xr:uid="{C451DE06-4176-6143-854E-FAC563E414FC}"/>
    <hyperlink ref="C142" r:id="rId290" display="https://kenpom.com/conf.php?c=MVC" xr:uid="{2E6D16FE-6368-6C42-97BC-D7399118C08D}"/>
    <hyperlink ref="B143" r:id="rId291" display="https://kenpom.com/team.php?team=Belmont" xr:uid="{BA14D2E4-66EC-F84C-8FBD-867524842A72}"/>
    <hyperlink ref="C143" r:id="rId292" display="https://kenpom.com/conf.php?c=MVC" xr:uid="{FC16BF55-83DD-894E-B742-537D7BCBAE15}"/>
    <hyperlink ref="B144" r:id="rId293" display="https://kenpom.com/team.php?team=Murray+St." xr:uid="{9989D11A-7A77-E544-A2C1-90C08029FF12}"/>
    <hyperlink ref="C144" r:id="rId294" display="https://kenpom.com/conf.php?c=MVC" xr:uid="{F9EA9BC8-FE3F-C540-89F6-58E1F89118D2}"/>
    <hyperlink ref="B145" r:id="rId295" display="https://kenpom.com/team.php?team=UTEP" xr:uid="{F913A295-6704-344B-A244-4BADBF32ACAE}"/>
    <hyperlink ref="C145" r:id="rId296" display="https://kenpom.com/conf.php?c=CUSA" xr:uid="{AEB34E78-25A8-7545-AB9F-0574179981E7}"/>
    <hyperlink ref="B146" r:id="rId297" display="https://kenpom.com/team.php?team=UC+Riverside" xr:uid="{DBBCAB1A-2C51-DE42-B1A9-3C7A1AE90744}"/>
    <hyperlink ref="C146" r:id="rId298" display="https://kenpom.com/conf.php?c=BW" xr:uid="{AEB86D91-60A4-C243-BA50-22C5ADB04AB9}"/>
    <hyperlink ref="B147" r:id="rId299" display="https://kenpom.com/team.php?team=Duquesne" xr:uid="{CC0DFF66-94CF-D540-A035-9375BAFB1647}"/>
    <hyperlink ref="C147" r:id="rId300" display="https://kenpom.com/conf.php?c=A10" xr:uid="{28D8B0BC-B2D5-3443-841A-9B85672D8EAE}"/>
    <hyperlink ref="B148" r:id="rId301" display="https://kenpom.com/team.php?team=James+Madison" xr:uid="{73B2E52A-102A-D147-A645-51DB1A1A3C93}"/>
    <hyperlink ref="C148" r:id="rId302" display="https://kenpom.com/conf.php?c=SB" xr:uid="{CD66ACCE-3939-544C-A691-CD66E446054E}"/>
    <hyperlink ref="B149" r:id="rId303" display="https://kenpom.com/team.php?team=Virginia+Tech" xr:uid="{F9E28C21-12C1-2B46-8268-404E38B52767}"/>
    <hyperlink ref="C149" r:id="rId304" display="https://kenpom.com/conf.php?c=ACC" xr:uid="{E09E1A63-A74D-3144-A51E-F761C6925F8D}"/>
    <hyperlink ref="B150" r:id="rId305" display="https://kenpom.com/team.php?team=Illinois+Chicago" xr:uid="{A98231F4-CD32-D54A-B2BF-2DE65AE8B6CA}"/>
    <hyperlink ref="C150" r:id="rId306" display="https://kenpom.com/conf.php?c=MVC" xr:uid="{94272E60-0B9E-7747-AC91-9023F38FAE86}"/>
    <hyperlink ref="B151" r:id="rId307" display="https://kenpom.com/team.php?team=Appalachian+St." xr:uid="{48E709E8-30EB-104E-A791-ACAA23ED4617}"/>
    <hyperlink ref="C151" r:id="rId308" display="https://kenpom.com/conf.php?c=SB" xr:uid="{454CA140-6FD6-9243-9AD1-67A6534365CD}"/>
    <hyperlink ref="B152" r:id="rId309" display="https://kenpom.com/team.php?team=Purdue+Fort+Wayne" xr:uid="{E299F285-CF2B-054E-950C-CCC1FD2C54C3}"/>
    <hyperlink ref="C152" r:id="rId310" display="https://kenpom.com/conf.php?c=Horz" xr:uid="{01918075-8D1D-7241-90E9-C6D8AFAFEF1B}"/>
    <hyperlink ref="B153" r:id="rId311" display="https://kenpom.com/team.php?team=Sam+Houston+St." xr:uid="{3B1BB022-45CA-764C-B1C0-3D186CC43A30}"/>
    <hyperlink ref="C153" r:id="rId312" display="https://kenpom.com/conf.php?c=CUSA" xr:uid="{FA2BAA5D-287C-8247-8FCA-A3A15F21412E}"/>
    <hyperlink ref="B154" r:id="rId313" display="https://kenpom.com/team.php?team=Cal+Baptist" xr:uid="{65F5EFCE-BB92-354C-8952-C383ACD8A649}"/>
    <hyperlink ref="C154" r:id="rId314" display="https://kenpom.com/conf.php?c=WAC" xr:uid="{90BD2891-FAFD-2A40-B80C-7531FA8DFB8D}"/>
    <hyperlink ref="B155" r:id="rId315" display="https://kenpom.com/team.php?team=East+Carolina" xr:uid="{36E9F3AA-D3B2-8F47-B2F7-1C5F9B6DA71F}"/>
    <hyperlink ref="C155" r:id="rId316" display="https://kenpom.com/conf.php?c=Amer" xr:uid="{768228A8-47D3-AF4A-9836-EA41D3E71053}"/>
    <hyperlink ref="B156" r:id="rId317" display="https://kenpom.com/team.php?team=Towson" xr:uid="{AA685A8D-5C54-7C4C-8BAD-014135562971}"/>
    <hyperlink ref="C156" r:id="rId318" display="https://kenpom.com/conf.php?c=CAA" xr:uid="{D4B4BE47-2C0F-AF4B-84B8-7D6699441319}"/>
    <hyperlink ref="B157" r:id="rId319" display="https://kenpom.com/team.php?team=Seattle" xr:uid="{A4896A1B-43EA-5A41-AC79-3CCBEFB37CDB}"/>
    <hyperlink ref="C157" r:id="rId320" display="https://kenpom.com/conf.php?c=WAC" xr:uid="{163CDEC2-9D6A-184B-B7D4-7A857C55127F}"/>
    <hyperlink ref="B158" r:id="rId321" display="https://kenpom.com/team.php?team=Tulane" xr:uid="{13636EA8-61B7-7D48-ADD8-91E63FA03EA0}"/>
    <hyperlink ref="C158" r:id="rId322" display="https://kenpom.com/conf.php?c=Amer" xr:uid="{7DE26033-FCDF-DC44-A53B-686B2FFEA441}"/>
    <hyperlink ref="B159" r:id="rId323" display="https://kenpom.com/team.php?team=Furman" xr:uid="{5A1563BB-1E64-044D-A241-FB6133077911}"/>
    <hyperlink ref="C159" r:id="rId324" display="https://kenpom.com/conf.php?c=SC" xr:uid="{17ADEA34-7597-3247-936F-846821C1C39D}"/>
    <hyperlink ref="B160" r:id="rId325" display="https://kenpom.com/team.php?team=Robert+Morris" xr:uid="{76503B4D-2FB3-6540-9D89-A40583F19FA9}"/>
    <hyperlink ref="C160" r:id="rId326" display="https://kenpom.com/conf.php?c=Horz" xr:uid="{5D8EF888-6571-DC48-83E3-E9008891CB96}"/>
    <hyperlink ref="B161" r:id="rId327" display="https://kenpom.com/team.php?team=Cornell" xr:uid="{E8D8FE5B-3631-DA46-A100-11791A2BA8B2}"/>
    <hyperlink ref="C161" r:id="rId328" display="https://kenpom.com/conf.php?c=Ivy" xr:uid="{1469908C-89E4-924A-B6EC-C38309DBA409}"/>
    <hyperlink ref="B162" r:id="rId329" display="https://kenpom.com/team.php?team=Charleston" xr:uid="{5594179C-7934-7149-908A-FA9317347807}"/>
    <hyperlink ref="C162" r:id="rId330" display="https://kenpom.com/conf.php?c=CAA" xr:uid="{BA657485-AF64-9D48-901D-1DF1E1C9398E}"/>
    <hyperlink ref="B163" r:id="rId331" display="https://kenpom.com/team.php?team=Miami+OH" xr:uid="{650B384B-C717-0F45-A4D1-D98A7444D2C4}"/>
    <hyperlink ref="C163" r:id="rId332" display="https://kenpom.com/conf.php?c=MAC" xr:uid="{1F150E71-8283-BE40-9BFF-7126D1E09C3F}"/>
    <hyperlink ref="B164" r:id="rId333" display="https://kenpom.com/team.php?team=Loyola+Marymount" xr:uid="{DD4807E1-8BE5-574D-8C8B-34C27CD5BF47}"/>
    <hyperlink ref="C164" r:id="rId334" display="https://kenpom.com/conf.php?c=WCC" xr:uid="{67DB460E-80EE-EF4D-BD0B-C86DDCB0CA78}"/>
    <hyperlink ref="B165" r:id="rId335" display="https://kenpom.com/team.php?team=Bryant" xr:uid="{222207AA-03E5-0A4E-B156-504D6EAE46EE}"/>
    <hyperlink ref="C165" r:id="rId336" display="https://kenpom.com/conf.php?c=AE" xr:uid="{C8758AA1-A16E-5E4F-9A05-AC1BD403B605}"/>
    <hyperlink ref="B166" r:id="rId337" display="https://kenpom.com/team.php?team=Radford" xr:uid="{A8E55C04-2286-6743-8504-20280BCBACCE}"/>
    <hyperlink ref="C166" r:id="rId338" display="https://kenpom.com/conf.php?c=BSth" xr:uid="{0D427319-7D5B-6A41-B66E-86F2B62C8F20}"/>
    <hyperlink ref="B167" r:id="rId339" display="https://kenpom.com/team.php?team=Florida+Gulf+Coast" xr:uid="{6CF99576-752A-1744-91AB-0AA57860D29B}"/>
    <hyperlink ref="C167" r:id="rId340" display="https://kenpom.com/conf.php?c=ASun" xr:uid="{9F2781AC-99AD-9E49-BB4B-4D4AE522FF0C}"/>
    <hyperlink ref="B168" r:id="rId341" display="https://kenpom.com/team.php?team=Cleveland+St." xr:uid="{B0044DB1-2576-8546-9721-B01270F491AC}"/>
    <hyperlink ref="C168" r:id="rId342" display="https://kenpom.com/conf.php?c=Horz" xr:uid="{0BDAB913-3826-C243-A53F-BD46E24875D6}"/>
    <hyperlink ref="B169" r:id="rId343" display="https://kenpom.com/team.php?team=Rice" xr:uid="{1F95BB6D-4AF4-BB45-B68A-D4499D392026}"/>
    <hyperlink ref="C169" r:id="rId344" display="https://kenpom.com/conf.php?c=Amer" xr:uid="{D8FC0143-CB48-2B47-B601-6E5013060D5D}"/>
    <hyperlink ref="B170" r:id="rId345" display="https://kenpom.com/team.php?team=Temple" xr:uid="{17CAFFD9-6546-D34B-83CB-1BD924543250}"/>
    <hyperlink ref="C170" r:id="rId346" display="https://kenpom.com/conf.php?c=Amer" xr:uid="{4DD784BC-937C-8E4B-97F4-1803D3A8755C}"/>
    <hyperlink ref="B171" r:id="rId347" display="https://kenpom.com/team.php?team=San+Jose+St." xr:uid="{3AE26DD8-1ECB-0A41-96D0-975656208112}"/>
    <hyperlink ref="C171" r:id="rId348" display="https://kenpom.com/conf.php?c=MWC" xr:uid="{34096DA7-ADEE-8543-89F5-E831BEA91CA3}"/>
    <hyperlink ref="B172" r:id="rId349" display="https://kenpom.com/team.php?team=Central+Connecticut" xr:uid="{27377FDD-2E61-424E-B376-C3D230014F08}"/>
    <hyperlink ref="C172" r:id="rId350" display="https://kenpom.com/conf.php?c=NEC" xr:uid="{85533802-E044-7543-BD23-D7F17632B413}"/>
    <hyperlink ref="B173" r:id="rId351" display="https://kenpom.com/team.php?team=Elon" xr:uid="{1F28A1B6-D70B-4847-8198-686FA67FBFE0}"/>
    <hyperlink ref="C173" r:id="rId352" display="https://kenpom.com/conf.php?c=CAA" xr:uid="{7348F69B-C2EB-8240-83A4-D7E14A55B98C}"/>
    <hyperlink ref="B174" r:id="rId353" display="https://kenpom.com/team.php?team=Norfolk+St." xr:uid="{A7B1432B-D705-D24F-A91C-F051FD2DCB81}"/>
    <hyperlink ref="C174" r:id="rId354" display="https://kenpom.com/conf.php?c=MEAC" xr:uid="{848E9B94-17B6-6F4D-9A36-CE5576651DFF}"/>
    <hyperlink ref="B175" r:id="rId355" display="https://kenpom.com/team.php?team=Boston+College" xr:uid="{29C4EB55-7ADA-4346-BD0F-311BB929B005}"/>
    <hyperlink ref="C175" r:id="rId356" display="https://kenpom.com/conf.php?c=ACC" xr:uid="{54AE82BD-6BF0-A041-9F50-BC755D458950}"/>
    <hyperlink ref="B176" r:id="rId357" display="https://kenpom.com/team.php?team=Jacksonville" xr:uid="{295C2C5A-6C06-CF4B-B318-966E9837F92C}"/>
    <hyperlink ref="C176" r:id="rId358" display="https://kenpom.com/conf.php?c=ASun" xr:uid="{1B18BACB-EE66-3340-A5C9-37560CF54A61}"/>
    <hyperlink ref="B177" r:id="rId359" display="https://kenpom.com/team.php?team=Princeton" xr:uid="{F64A989A-5EFA-6047-84F2-80C4296F433E}"/>
    <hyperlink ref="C177" r:id="rId360" display="https://kenpom.com/conf.php?c=Ivy" xr:uid="{DC82B50B-95C0-8C46-B60F-33EE5F2AC7F9}"/>
    <hyperlink ref="B178" r:id="rId361" display="https://kenpom.com/team.php?team=Texas+A%26M+Corpus+Chris" xr:uid="{59495DB3-FF48-E542-A1EC-52D0737BBB05}"/>
    <hyperlink ref="C178" r:id="rId362" display="https://kenpom.com/conf.php?c=Slnd" xr:uid="{3C466BA0-8F2D-3B41-B7C8-0ED8F4130674}"/>
    <hyperlink ref="B179" r:id="rId363" display="https://kenpom.com/team.php?team=Montana" xr:uid="{964D6E9B-8888-7542-8878-0C0280A50171}"/>
    <hyperlink ref="C179" r:id="rId364" display="https://kenpom.com/conf.php?c=BSky" xr:uid="{F221248D-CF6C-FB42-B0BD-4C446B4B6E33}"/>
    <hyperlink ref="B180" r:id="rId365" display="https://kenpom.com/team.php?team=Marshall" xr:uid="{2DE7C59D-DAE8-0445-9393-57974A41C4CA}"/>
    <hyperlink ref="C180" r:id="rId366" display="https://kenpom.com/conf.php?c=SB" xr:uid="{84047527-7EC8-0340-AB12-833039D5291E}"/>
    <hyperlink ref="B181" r:id="rId367" display="https://kenpom.com/team.php?team=Nicholls" xr:uid="{4498E071-E983-444E-B16E-BF26E4C9159A}"/>
    <hyperlink ref="C181" r:id="rId368" display="https://kenpom.com/conf.php?c=Slnd" xr:uid="{09555AE1-0E4C-C242-8EBB-AF6074BD4943}"/>
    <hyperlink ref="B182" r:id="rId369" display="https://kenpom.com/team.php?team=Eastern+Kentucky" xr:uid="{0D4B96DB-D202-0A4A-B864-18318718E0E2}"/>
    <hyperlink ref="C182" r:id="rId370" display="https://kenpom.com/conf.php?c=ASun" xr:uid="{9290AED8-4005-DB49-A0D0-CAD398454AD7}"/>
    <hyperlink ref="B183" r:id="rId371" display="https://kenpom.com/team.php?team=UNC+Asheville" xr:uid="{C9752F48-3483-8240-8857-19089C250676}"/>
    <hyperlink ref="C183" r:id="rId372" display="https://kenpom.com/conf.php?c=BSth" xr:uid="{227D18EE-DAAF-F748-B8CD-33EAF200894C}"/>
    <hyperlink ref="B184" r:id="rId373" display="https://kenpom.com/team.php?team=Ohio" xr:uid="{79A0F43F-A2B4-194E-BA90-AFE323312151}"/>
    <hyperlink ref="C184" r:id="rId374" display="https://kenpom.com/conf.php?c=MAC" xr:uid="{57F9CC87-2CC6-AA4D-9244-6EF4C79D8560}"/>
    <hyperlink ref="B185" r:id="rId375" display="https://kenpom.com/team.php?team=Lamar" xr:uid="{87ABC858-5F85-7B43-8B13-89272B85EE8D}"/>
    <hyperlink ref="C185" r:id="rId376" display="https://kenpom.com/conf.php?c=Slnd" xr:uid="{54B8D7EF-AD12-9B45-AD46-F11C7EF1F38B}"/>
    <hyperlink ref="B186" r:id="rId377" display="https://kenpom.com/team.php?team=Central+Michigan" xr:uid="{20C7B76E-E03E-BB4F-9C13-D05B88C3FF26}"/>
    <hyperlink ref="C186" r:id="rId378" display="https://kenpom.com/conf.php?c=MAC" xr:uid="{A0EDEB22-A098-984B-B41F-20B4A3527B22}"/>
    <hyperlink ref="B187" r:id="rId379" display="https://kenpom.com/team.php?team=Southern+Illinois" xr:uid="{DCC57CC2-169E-DD43-AB15-3EAB5ACF98EB}"/>
    <hyperlink ref="C187" r:id="rId380" display="https://kenpom.com/conf.php?c=MVC" xr:uid="{227F6446-ACDA-8F45-ABB7-86EF8F265196}"/>
    <hyperlink ref="B188" r:id="rId381" display="https://kenpom.com/team.php?team=Campbell" xr:uid="{5EEBB3B7-0CBF-0441-A059-8C0AFB0D1254}"/>
    <hyperlink ref="C188" r:id="rId382" display="https://kenpom.com/conf.php?c=CAA" xr:uid="{00FA45A7-840F-224A-89BE-52836FFB9B96}"/>
    <hyperlink ref="B189" r:id="rId383" display="https://kenpom.com/team.php?team=Wyoming" xr:uid="{22DEA844-856C-D347-970A-3801B99520D1}"/>
    <hyperlink ref="C189" r:id="rId384" display="https://kenpom.com/conf.php?c=MWC" xr:uid="{AB579924-0851-A648-97CA-F3413D5CE21E}"/>
    <hyperlink ref="B190" r:id="rId385" display="https://kenpom.com/team.php?team=Southeastern+Louisiana" xr:uid="{0DB5AAE6-1DB9-A841-AC3C-351B8186EA7E}"/>
    <hyperlink ref="C190" r:id="rId386" display="https://kenpom.com/conf.php?c=Slnd" xr:uid="{6FE9838A-4E6D-C44D-B1C4-9D2D62672FA7}"/>
    <hyperlink ref="B191" r:id="rId387" display="https://kenpom.com/team.php?team=Nebraska+Omaha" xr:uid="{B5B65C52-ED52-4543-AC67-E17AD0FB0763}"/>
    <hyperlink ref="C191" r:id="rId388" display="https://kenpom.com/conf.php?c=Sum" xr:uid="{8D834988-CF2C-984C-BF60-DCF980E95ABF}"/>
    <hyperlink ref="B192" r:id="rId389" display="https://kenpom.com/team.php?team=Miami+FL" xr:uid="{D7AF33A9-2EB9-BE48-8BAC-7698F32E68F4}"/>
    <hyperlink ref="C192" r:id="rId390" display="https://kenpom.com/conf.php?c=ACC" xr:uid="{BB773CD2-6D59-054B-A82D-7132ADA31646}"/>
    <hyperlink ref="B193" r:id="rId391" display="https://kenpom.com/team.php?team=Longwood" xr:uid="{E3D84D27-0909-6941-8C86-C1D2CEE5583B}"/>
    <hyperlink ref="C193" r:id="rId392" display="https://kenpom.com/conf.php?c=BSth" xr:uid="{CB59D1A7-B0FB-FD40-B1F2-630FF8EB0CC7}"/>
    <hyperlink ref="B194" r:id="rId393" display="https://kenpom.com/team.php?team=Montana+St." xr:uid="{E06DF75C-5AFA-9A47-8B04-D51B565DF638}"/>
    <hyperlink ref="C194" r:id="rId394" display="https://kenpom.com/conf.php?c=BSky" xr:uid="{A742AA0E-2963-3B45-8855-500F9457A821}"/>
    <hyperlink ref="B195" r:id="rId395" display="https://kenpom.com/team.php?team=Oakland" xr:uid="{7E0CCD58-EB52-DA42-8C05-33DF5990564B}"/>
    <hyperlink ref="C195" r:id="rId396" display="https://kenpom.com/conf.php?c=Horz" xr:uid="{083A05E3-2BB8-044F-8D75-3930755DB5A1}"/>
    <hyperlink ref="B196" r:id="rId397" display="https://kenpom.com/team.php?team=South+Florida" xr:uid="{8A2CEBEF-F188-E940-A586-6E89B47FE164}"/>
    <hyperlink ref="C196" r:id="rId398" display="https://kenpom.com/conf.php?c=Amer" xr:uid="{9B2BC186-267C-6640-96C4-6A0611C4482E}"/>
    <hyperlink ref="B197" r:id="rId399" display="https://kenpom.com/team.php?team=Winthrop" xr:uid="{E5212924-3943-1447-86A8-7A931EB84ECB}"/>
    <hyperlink ref="C197" r:id="rId400" display="https://kenpom.com/conf.php?c=BSth" xr:uid="{0546CA4C-53F3-9F48-9594-4DEBBE068095}"/>
    <hyperlink ref="B198" r:id="rId401" display="https://kenpom.com/team.php?team=Texas+St." xr:uid="{3AC3050F-1A47-D84E-BAF9-526108270698}"/>
    <hyperlink ref="C198" r:id="rId402" display="https://kenpom.com/conf.php?c=SB" xr:uid="{FE5AECC0-13D0-9946-B61E-28DB82209749}"/>
    <hyperlink ref="B199" r:id="rId403" display="https://kenpom.com/team.php?team=Merrimack" xr:uid="{3B18470E-4F3D-DF40-BFED-7BC043DB1E08}"/>
    <hyperlink ref="C199" r:id="rId404" display="https://kenpom.com/conf.php?c=MAAC" xr:uid="{A7F5A147-3B68-BB4B-BE19-B06632518CF1}"/>
    <hyperlink ref="B200" r:id="rId405" display="https://kenpom.com/team.php?team=Quinnipiac" xr:uid="{ED95E540-9D4C-314A-86FD-FE3BFBAA09FF}"/>
    <hyperlink ref="C200" r:id="rId406" display="https://kenpom.com/conf.php?c=MAAC" xr:uid="{C047B355-DF18-F345-B8AE-94A09A913C4F}"/>
    <hyperlink ref="B201" r:id="rId407" display="https://kenpom.com/team.php?team=Drexel" xr:uid="{09BCEB19-6586-974B-A560-166D98855D0D}"/>
    <hyperlink ref="C201" r:id="rId408" display="https://kenpom.com/conf.php?c=CAA" xr:uid="{A1D1021D-03AA-3A4D-B542-DCCEAE95B5B1}"/>
    <hyperlink ref="B202" r:id="rId409" display="https://kenpom.com/team.php?team=South+Carolina+St." xr:uid="{F75CC7D8-77F2-0245-AF96-A271868E67A7}"/>
    <hyperlink ref="C202" r:id="rId410" display="https://kenpom.com/conf.php?c=MEAC" xr:uid="{DA8A745D-A262-8A46-9BFC-54B4C5D133CD}"/>
    <hyperlink ref="B203" r:id="rId411" display="https://kenpom.com/team.php?team=Youngstown+St." xr:uid="{ECAA1274-1BBA-C643-B102-90088CE335C5}"/>
    <hyperlink ref="C203" r:id="rId412" display="https://kenpom.com/conf.php?c=Horz" xr:uid="{9CFB293B-E9C4-D949-B618-113D1B853C32}"/>
    <hyperlink ref="B204" r:id="rId413" display="https://kenpom.com/team.php?team=Brown" xr:uid="{177B60EB-1D3C-7840-A466-3023F7C5752C}"/>
    <hyperlink ref="C204" r:id="rId414" display="https://kenpom.com/conf.php?c=Ivy" xr:uid="{B57BA3A6-4A8B-1B49-A369-B93DE85D45D6}"/>
    <hyperlink ref="B205" r:id="rId415" display="https://kenpom.com/team.php?team=Massachusetts" xr:uid="{BD2FAE8F-A77D-F245-A7B0-4B51C1327C74}"/>
    <hyperlink ref="C205" r:id="rId416" display="https://kenpom.com/conf.php?c=A10" xr:uid="{F872C22B-6DA9-DE4E-99BA-5C04951E0752}"/>
    <hyperlink ref="B206" r:id="rId417" display="https://kenpom.com/team.php?team=Southeast+Missouri" xr:uid="{741930F8-6A58-DF4E-962B-94891C8BCBB9}"/>
    <hyperlink ref="C206" r:id="rId418" display="https://kenpom.com/conf.php?c=OVC" xr:uid="{E85EEEEE-E2AF-A24C-AF37-60E090991587}"/>
    <hyperlink ref="B207" r:id="rId419" display="https://kenpom.com/team.php?team=Seton+Hall" xr:uid="{C42C0DEC-D67F-6A4F-840D-F80147B030FB}"/>
    <hyperlink ref="C207" r:id="rId420" display="https://kenpom.com/conf.php?c=BE" xr:uid="{27564CD0-DE6E-BE4F-A80F-B5BA9276100E}"/>
    <hyperlink ref="B208" r:id="rId421" display="https://kenpom.com/team.php?team=Portland+St." xr:uid="{D5E0D79C-EF72-404E-A9B4-ADE98140570E}"/>
    <hyperlink ref="C208" r:id="rId422" display="https://kenpom.com/conf.php?c=BSky" xr:uid="{EF317534-5349-6A4B-99B6-1830296FEDFE}"/>
    <hyperlink ref="B209" r:id="rId423" display="https://kenpom.com/team.php?team=Dartmouth" xr:uid="{320C068B-0697-7F4B-8474-007A78C2B311}"/>
    <hyperlink ref="C209" r:id="rId424" display="https://kenpom.com/conf.php?c=Ivy" xr:uid="{6B2CF9AA-5A72-5F4E-8F57-8F4F567B6243}"/>
    <hyperlink ref="B210" r:id="rId425" display="https://kenpom.com/team.php?team=William+%26+Mary" xr:uid="{00EEC800-C36D-424C-882B-60CB7DB8BC1D}"/>
    <hyperlink ref="C210" r:id="rId426" display="https://kenpom.com/conf.php?c=CAA" xr:uid="{A7AA1CE6-1F16-054A-AA8C-BBDD99BE5AB9}"/>
    <hyperlink ref="B211" r:id="rId427" display="https://kenpom.com/team.php?team=Little+Rock" xr:uid="{D154B56C-C3D2-2D41-9FE7-4E67C1C24C05}"/>
    <hyperlink ref="C211" r:id="rId428" display="https://kenpom.com/conf.php?c=OVC" xr:uid="{88D9258D-DBEC-BD4A-9441-BDE004547F97}"/>
    <hyperlink ref="B212" r:id="rId429" display="https://kenpom.com/team.php?team=UT+Arlington" xr:uid="{B036BBEF-0C5D-1D44-BEE6-2D5EDB3A5517}"/>
    <hyperlink ref="C212" r:id="rId430" display="https://kenpom.com/conf.php?c=WAC" xr:uid="{944A501E-E4A7-FF45-A9F9-AFFA5656E979}"/>
    <hyperlink ref="B213" r:id="rId431" display="https://kenpom.com/team.php?team=Abilene+Christian" xr:uid="{9C036103-6181-634C-9C51-F77523E4EF73}"/>
    <hyperlink ref="C213" r:id="rId432" display="https://kenpom.com/conf.php?c=WAC" xr:uid="{6A208A7E-02E6-3640-89AC-4653C4E85030}"/>
    <hyperlink ref="B214" r:id="rId433" display="https://kenpom.com/team.php?team=Cal+Poly" xr:uid="{2AD320FB-98E1-824E-B8C3-C441066B12DC}"/>
    <hyperlink ref="C214" r:id="rId434" display="https://kenpom.com/conf.php?c=BW" xr:uid="{6532FA3E-E7C7-EC40-87BB-7B758DED82D3}"/>
    <hyperlink ref="B215" r:id="rId435" display="https://kenpom.com/team.php?team=UTSA" xr:uid="{21FEB8B5-75A9-4B4C-91D3-EFDCCEA2CA9F}"/>
    <hyperlink ref="C215" r:id="rId436" display="https://kenpom.com/conf.php?c=Amer" xr:uid="{E01ABA24-C3FB-524F-93CD-08D5DD15A677}"/>
    <hyperlink ref="B216" r:id="rId437" display="https://kenpom.com/team.php?team=Maine" xr:uid="{E31766F6-F47E-E94C-80DD-551944097F90}"/>
    <hyperlink ref="C216" r:id="rId438" display="https://kenpom.com/conf.php?c=AE" xr:uid="{DCA6E727-F3BE-134C-A565-B7928933190D}"/>
    <hyperlink ref="B217" r:id="rId439" display="https://kenpom.com/team.php?team=Northeastern" xr:uid="{4A7C2523-3479-FE4C-9C72-B36C7507BEE3}"/>
    <hyperlink ref="C217" r:id="rId440" display="https://kenpom.com/conf.php?c=CAA" xr:uid="{C586F96E-8D54-B04E-8B4B-428354514C6F}"/>
    <hyperlink ref="B218" r:id="rId441" display="https://kenpom.com/team.php?team=Indiana+St." xr:uid="{29DCAC77-AF71-0A43-A7A1-7A60941D699B}"/>
    <hyperlink ref="C218" r:id="rId442" display="https://kenpom.com/conf.php?c=MVC" xr:uid="{38620970-DF9F-1444-B2E1-973BE9EA0578}"/>
    <hyperlink ref="B219" r:id="rId443" display="https://kenpom.com/team.php?team=Idaho+St." xr:uid="{3F6DB66B-05A0-8344-8936-6808857147E7}"/>
    <hyperlink ref="C219" r:id="rId444" display="https://kenpom.com/conf.php?c=BSky" xr:uid="{DF785974-537F-E64A-BB18-589835C66A59}"/>
    <hyperlink ref="B220" r:id="rId445" display="https://kenpom.com/team.php?team=Wright+St." xr:uid="{CEE3ED73-B2FF-634B-B8CE-4FD1365A3C6F}"/>
    <hyperlink ref="C220" r:id="rId446" display="https://kenpom.com/conf.php?c=Horz" xr:uid="{320A6495-DF66-0840-A529-66FC10D71BD9}"/>
    <hyperlink ref="B221" r:id="rId447" display="https://kenpom.com/team.php?team=Queens" xr:uid="{565C38AC-F3F7-1748-813E-936907210480}"/>
    <hyperlink ref="C221" r:id="rId448" display="https://kenpom.com/conf.php?c=ASun" xr:uid="{20B43525-CAB4-8641-8C38-213AA4162D8D}"/>
    <hyperlink ref="B222" r:id="rId449" display="https://kenpom.com/team.php?team=Hampton" xr:uid="{A01D7177-4CBE-A343-99C9-21FA53D8FBB3}"/>
    <hyperlink ref="C222" r:id="rId450" display="https://kenpom.com/conf.php?c=CAA" xr:uid="{9F4DB5E3-6CED-A94B-B4CC-5DD859ABAA50}"/>
    <hyperlink ref="B223" r:id="rId451" display="https://kenpom.com/team.php?team=Hawaii" xr:uid="{1D14AB21-397D-334A-963F-DB945C340E95}"/>
    <hyperlink ref="C223" r:id="rId452" display="https://kenpom.com/conf.php?c=BW" xr:uid="{A98B42A5-2286-BB4B-AF6B-05C20EB11A10}"/>
    <hyperlink ref="B224" r:id="rId453" display="https://kenpom.com/team.php?team=Bucknell" xr:uid="{23B2AB42-B169-5C48-9BE0-E5D9EFB4A049}"/>
    <hyperlink ref="C224" r:id="rId454" display="https://kenpom.com/conf.php?c=PL" xr:uid="{E6CE2BC7-CE50-EE4C-ADD2-3A241D7836F5}"/>
    <hyperlink ref="B225" r:id="rId455" display="https://kenpom.com/team.php?team=Southern" xr:uid="{570173CD-A1AD-7A48-90CD-2E3627A78736}"/>
    <hyperlink ref="C225" r:id="rId456" display="https://kenpom.com/conf.php?c=SWAC" xr:uid="{AC5FCD06-1606-824C-AFAA-68A861DB35F0}"/>
    <hyperlink ref="B226" r:id="rId457" display="https://kenpom.com/team.php?team=Hofstra" xr:uid="{0434A349-6D09-6A4B-AA25-E80430A5F27E}"/>
    <hyperlink ref="C226" r:id="rId458" display="https://kenpom.com/conf.php?c=CAA" xr:uid="{DEB741FC-439A-ED46-8480-F09AAF52B8BE}"/>
    <hyperlink ref="B227" r:id="rId459" display="https://kenpom.com/team.php?team=Fordham" xr:uid="{84590276-47DB-1C49-AD91-FF4B75042F62}"/>
    <hyperlink ref="C227" r:id="rId460" display="https://kenpom.com/conf.php?c=A10" xr:uid="{EB8D946B-AD34-A541-BC4D-BCB7E003467E}"/>
    <hyperlink ref="B228" r:id="rId461" display="https://kenpom.com/team.php?team=UC+Davis" xr:uid="{22291CCE-EA63-184C-A117-8A205CE57526}"/>
    <hyperlink ref="C228" r:id="rId462" display="https://kenpom.com/conf.php?c=BW" xr:uid="{8915B731-0FDF-5D49-9367-5BA10664E811}"/>
    <hyperlink ref="B229" r:id="rId463" display="https://kenpom.com/team.php?team=Pepperdine" xr:uid="{3CC76177-288E-F945-8DBD-567FF38CEB5A}"/>
    <hyperlink ref="C229" r:id="rId464" display="https://kenpom.com/conf.php?c=WCC" xr:uid="{6C11A095-483F-0D49-89ED-27C33C098FB2}"/>
    <hyperlink ref="B230" r:id="rId465" display="https://kenpom.com/team.php?team=SIUE" xr:uid="{1FC5610E-6B18-9642-AE65-92D77A9ACCD1}"/>
    <hyperlink ref="C230" r:id="rId466" display="https://kenpom.com/conf.php?c=OVC" xr:uid="{3E5B719D-B895-9449-91E1-A92FC95B503A}"/>
    <hyperlink ref="B231" r:id="rId467" display="https://kenpom.com/team.php?team=Missouri+St." xr:uid="{E92FCAF9-F573-B849-8F6D-5E4AC1D071B4}"/>
    <hyperlink ref="C231" r:id="rId468" display="https://kenpom.com/conf.php?c=MVC" xr:uid="{DBBCE9F0-BC3C-2E45-BE2E-FB98CEB92588}"/>
    <hyperlink ref="B232" r:id="rId469" display="https://kenpom.com/team.php?team=Valparaiso" xr:uid="{FFED5202-E787-F849-B90A-2A11C7009789}"/>
    <hyperlink ref="C232" r:id="rId470" display="https://kenpom.com/conf.php?c=MVC" xr:uid="{136C2F75-C7D1-7740-9D0A-50B801E5A2CD}"/>
    <hyperlink ref="B233" r:id="rId471" display="https://kenpom.com/team.php?team=Marist" xr:uid="{C4F9E1AC-4156-6349-A76A-0EAC54FA81E7}"/>
    <hyperlink ref="C233" r:id="rId472" display="https://kenpom.com/conf.php?c=MAAC" xr:uid="{F896E513-F1F2-5B46-8879-CF309CB85DC7}"/>
    <hyperlink ref="B234" r:id="rId473" display="https://kenpom.com/team.php?team=Cal+St.+Bakersfield" xr:uid="{0C2D1E55-90B0-8142-B432-907E29672809}"/>
    <hyperlink ref="C234" r:id="rId474" display="https://kenpom.com/conf.php?c=BW" xr:uid="{8AF72DFB-AB37-DB43-9B48-F66E45009B1A}"/>
    <hyperlink ref="B235" r:id="rId475" display="https://kenpom.com/team.php?team=Vermont" xr:uid="{90D990BF-526E-364F-8998-676C89138862}"/>
    <hyperlink ref="C235" r:id="rId476" display="https://kenpom.com/conf.php?c=AE" xr:uid="{C04C1B1B-58AE-0644-B1A5-2522C6927FA4}"/>
    <hyperlink ref="B236" r:id="rId477" display="https://kenpom.com/team.php?team=Toledo" xr:uid="{66C46610-87AC-1E49-943E-83CD8685B610}"/>
    <hyperlink ref="C236" r:id="rId478" display="https://kenpom.com/conf.php?c=MAC" xr:uid="{607AFAAA-25E9-A14A-80EC-E373012274A4}"/>
    <hyperlink ref="B237" r:id="rId479" display="https://kenpom.com/team.php?team=La+Salle" xr:uid="{5144C641-9D32-374A-917B-455FD7BD83CE}"/>
    <hyperlink ref="C237" r:id="rId480" display="https://kenpom.com/conf.php?c=A10" xr:uid="{E75BDFC5-2217-EC4B-979E-3CE01613455F}"/>
    <hyperlink ref="B238" r:id="rId481" display="https://kenpom.com/team.php?team=UT+Rio+Grande+Valley" xr:uid="{2B876913-4FBA-6E46-84DA-9DBA0C5A69A8}"/>
    <hyperlink ref="C238" r:id="rId482" display="https://kenpom.com/conf.php?c=Slnd" xr:uid="{F9FA7AC7-D05B-0143-95C3-48165C421691}"/>
    <hyperlink ref="B239" r:id="rId483" display="https://kenpom.com/team.php?team=Siena" xr:uid="{8945C5D1-03CD-B445-AA25-4236139AC278}"/>
    <hyperlink ref="C239" r:id="rId484" display="https://kenpom.com/conf.php?c=MAAC" xr:uid="{5E7B635F-8903-3945-A5A2-B44D61CD2A6F}"/>
    <hyperlink ref="B240" r:id="rId485" display="https://kenpom.com/team.php?team=Richmond" xr:uid="{8CE24CEF-DD8D-9948-A657-476A0EDB5839}"/>
    <hyperlink ref="C240" r:id="rId486" display="https://kenpom.com/conf.php?c=A10" xr:uid="{C9F50CF5-E7D4-0649-8E13-56527DB0F0E7}"/>
    <hyperlink ref="B241" r:id="rId487" display="https://kenpom.com/team.php?team=North+Florida" xr:uid="{1A2918C9-1DF8-4644-A8F8-E88DE68C2358}"/>
    <hyperlink ref="C241" r:id="rId488" display="https://kenpom.com/conf.php?c=ASun" xr:uid="{6E745382-147F-8C4A-8CB0-35C1493CA9F7}"/>
    <hyperlink ref="B242" r:id="rId489" display="https://kenpom.com/team.php?team=Northwestern+St." xr:uid="{F099F615-FB36-A04C-8DBD-5113CB5D1814}"/>
    <hyperlink ref="C242" r:id="rId490" display="https://kenpom.com/conf.php?c=Slnd" xr:uid="{8C90B1C0-167C-7741-8E85-0B8B6A2970A2}"/>
    <hyperlink ref="B243" r:id="rId491" display="https://kenpom.com/team.php?team=Presbyterian" xr:uid="{005DECCB-EFCE-CF46-83A6-2EDD22B1FC0C}"/>
    <hyperlink ref="C243" r:id="rId492" display="https://kenpom.com/conf.php?c=BSth" xr:uid="{E0FDF93F-9B02-A241-AEB7-6B624EC038BE}"/>
    <hyperlink ref="B244" r:id="rId493" display="https://kenpom.com/team.php?team=South+Dakota" xr:uid="{85A5ADD9-DAD4-2747-9E99-A22090E43B05}"/>
    <hyperlink ref="C244" r:id="rId494" display="https://kenpom.com/conf.php?c=Sum" xr:uid="{BBCE4EE4-D5D7-994E-9788-571C64E0A408}"/>
    <hyperlink ref="B245" r:id="rId495" display="https://kenpom.com/team.php?team=Kansas+City" xr:uid="{35CC7422-5592-8242-B6D9-29E80A5CA818}"/>
    <hyperlink ref="C245" r:id="rId496" display="https://kenpom.com/conf.php?c=Sum" xr:uid="{BAB08B60-3693-D545-9A62-AC940C94E739}"/>
    <hyperlink ref="B246" r:id="rId497" display="https://kenpom.com/team.php?team=Incarnate+Word" xr:uid="{9B22C2AA-9DF0-164E-BEC4-D0822E6C42F6}"/>
    <hyperlink ref="C246" r:id="rId498" display="https://kenpom.com/conf.php?c=Slnd" xr:uid="{2511F560-7993-FE40-9106-EB8E0163F431}"/>
    <hyperlink ref="B247" r:id="rId499" display="https://kenpom.com/team.php?team=UMass+Lowell" xr:uid="{11FBC8AE-1F3B-F441-811D-CA882E3CA53D}"/>
    <hyperlink ref="C247" r:id="rId500" display="https://kenpom.com/conf.php?c=AE" xr:uid="{237BE30E-1ADA-3848-A7AC-D17D3AADA754}"/>
    <hyperlink ref="B248" r:id="rId501" display="https://kenpom.com/team.php?team=Georgia+Southern" xr:uid="{1D292652-5385-E14A-B21F-87A4B2A12478}"/>
    <hyperlink ref="C248" r:id="rId502" display="https://kenpom.com/conf.php?c=SB" xr:uid="{47325F2A-A0A2-3F46-AE57-980976355DE4}"/>
    <hyperlink ref="B249" r:id="rId503" display="https://kenpom.com/team.php?team=American" xr:uid="{F1CD6FE8-804B-9942-98B4-D6D392C6B7A8}"/>
    <hyperlink ref="C249" r:id="rId504" display="https://kenpom.com/conf.php?c=PL" xr:uid="{BD8D2604-B35C-964B-93F9-1745D0C7A787}"/>
    <hyperlink ref="B250" r:id="rId505" display="https://kenpom.com/team.php?team=Northern+Arizona" xr:uid="{E8B3D573-407D-C340-948B-CE1C06A6E9CA}"/>
    <hyperlink ref="C250" r:id="rId506" display="https://kenpom.com/conf.php?c=BSky" xr:uid="{27553591-F2A8-3348-A283-CA94CA7AAB3F}"/>
    <hyperlink ref="B251" r:id="rId507" display="https://kenpom.com/team.php?team=Jackson+St." xr:uid="{1FF17900-F6B7-2249-827D-433C4A2EA89B}"/>
    <hyperlink ref="C251" r:id="rId508" display="https://kenpom.com/conf.php?c=SWAC" xr:uid="{6C9CB63C-34E8-C54A-9E75-1B3EA882AC18}"/>
    <hyperlink ref="B252" r:id="rId509" display="https://kenpom.com/team.php?team=Gardner+Webb" xr:uid="{9BC9A4BB-5E85-7D48-97AD-E7A171A92741}"/>
    <hyperlink ref="C252" r:id="rId510" display="https://kenpom.com/conf.php?c=BSth" xr:uid="{FB8AA731-1FDE-F149-9298-52512A996697}"/>
    <hyperlink ref="B253" r:id="rId511" display="https://kenpom.com/team.php?team=Fresno+St." xr:uid="{A5C7C514-475E-5744-BF25-1C86234622B9}"/>
    <hyperlink ref="C253" r:id="rId512" display="https://kenpom.com/conf.php?c=MWC" xr:uid="{01424000-7D23-CE41-A84A-72F87AAE2025}"/>
    <hyperlink ref="B254" r:id="rId513" display="https://kenpom.com/team.php?team=Evansville" xr:uid="{A4F6BF7E-D00E-B544-9829-842D6193CE42}"/>
    <hyperlink ref="C254" r:id="rId514" display="https://kenpom.com/conf.php?c=MVC" xr:uid="{E930952F-CCBB-6549-B210-8B6599AE463C}"/>
    <hyperlink ref="B255" r:id="rId515" display="https://kenpom.com/team.php?team=Manhattan" xr:uid="{99E70A2D-F2BC-7E4D-9250-30589D8F7F7F}"/>
    <hyperlink ref="C255" r:id="rId516" display="https://kenpom.com/conf.php?c=MAAC" xr:uid="{E3912C5A-3776-A942-BFFB-48BD6D0E64D0}"/>
    <hyperlink ref="B256" r:id="rId517" display="https://kenpom.com/team.php?team=Northern+Kentucky" xr:uid="{57C25043-25EE-6141-A8B8-6B2BE0087E3B}"/>
    <hyperlink ref="C256" r:id="rId518" display="https://kenpom.com/conf.php?c=Horz" xr:uid="{23E63970-F73F-E84D-8029-ED227991338A}"/>
    <hyperlink ref="B257" r:id="rId519" display="https://kenpom.com/team.php?team=Mount+St.+Mary%27s" xr:uid="{00FB8BBD-DB72-DB46-81FA-7DE93F7BD965}"/>
    <hyperlink ref="C257" r:id="rId520" display="https://kenpom.com/conf.php?c=MAAC" xr:uid="{C1BC2B4D-8ED7-7544-B270-3EC47436832A}"/>
    <hyperlink ref="B258" r:id="rId521" display="https://kenpom.com/team.php?team=Tennessee+St." xr:uid="{ABCA7337-2F24-8240-90EC-C057A5C64742}"/>
    <hyperlink ref="C258" r:id="rId522" display="https://kenpom.com/conf.php?c=OVC" xr:uid="{3E6193EC-8229-274C-8F5D-C18F0DF4485B}"/>
    <hyperlink ref="B259" r:id="rId523" display="https://kenpom.com/team.php?team=Stephen+F.+Austin" xr:uid="{A006C6CF-A9CA-7E4A-877B-BA4DC0D2F204}"/>
    <hyperlink ref="C259" r:id="rId524" display="https://kenpom.com/conf.php?c=Slnd" xr:uid="{BEC7CEBC-CFC2-1042-BB2D-D2BC6667608C}"/>
    <hyperlink ref="B260" r:id="rId525" display="https://kenpom.com/team.php?team=Delaware" xr:uid="{FDE51C9B-FE91-644C-9A31-092A3B6D5DD6}"/>
    <hyperlink ref="C260" r:id="rId526" display="https://kenpom.com/conf.php?c=CAA" xr:uid="{E85F997F-7A68-6E4D-B856-89DAE89088A5}"/>
    <hyperlink ref="B261" r:id="rId527" display="https://kenpom.com/team.php?team=Charlotte" xr:uid="{09F5206B-0AF7-394A-B3E0-A8A19A01D77F}"/>
    <hyperlink ref="C261" r:id="rId528" display="https://kenpom.com/conf.php?c=Amer" xr:uid="{52356E8B-EA4F-BC4E-B679-469EE3389502}"/>
    <hyperlink ref="B262" r:id="rId529" display="https://kenpom.com/team.php?team=Colgate" xr:uid="{D6E79E93-EBBB-A348-A4AB-FE2B7D93F174}"/>
    <hyperlink ref="C262" r:id="rId530" display="https://kenpom.com/conf.php?c=PL" xr:uid="{4B8DA3F9-D541-0B4E-8FFB-5EA808FDD7D6}"/>
    <hyperlink ref="B263" r:id="rId531" display="https://kenpom.com/team.php?team=Mercer" xr:uid="{F8AB81A0-621D-7E41-A9B7-90FE759A8637}"/>
    <hyperlink ref="C263" r:id="rId532" display="https://kenpom.com/conf.php?c=SC" xr:uid="{779C1B20-4966-D546-9227-DB2FE63A8FDB}"/>
    <hyperlink ref="B264" r:id="rId533" display="https://kenpom.com/team.php?team=Idaho" xr:uid="{0AD9298B-AEA7-EE47-840A-49AB3D2FB611}"/>
    <hyperlink ref="C264" r:id="rId534" display="https://kenpom.com/conf.php?c=BSky" xr:uid="{AABB1F3C-9DBF-A541-8A25-17E47EA4CA08}"/>
    <hyperlink ref="B265" r:id="rId535" display="https://kenpom.com/team.php?team=FIU" xr:uid="{44E029E8-1BDD-044A-90BC-2C60B6E6F703}"/>
    <hyperlink ref="C265" r:id="rId536" display="https://kenpom.com/conf.php?c=CUSA" xr:uid="{D049251B-4792-024C-9BE6-43CE30A6296A}"/>
    <hyperlink ref="B266" r:id="rId537" display="https://kenpom.com/team.php?team=Eastern+Washington" xr:uid="{98173AB6-E328-AA40-8108-7E288B40E54F}"/>
    <hyperlink ref="C266" r:id="rId538" display="https://kenpom.com/conf.php?c=BSky" xr:uid="{C0BB9167-84EA-494C-B49C-0366BC40C85E}"/>
    <hyperlink ref="B267" r:id="rId539" display="https://kenpom.com/team.php?team=Georgia+St." xr:uid="{5FC2F44B-60FA-6C47-B133-2981381625D1}"/>
    <hyperlink ref="C267" r:id="rId540" display="https://kenpom.com/conf.php?c=SB" xr:uid="{640FA122-6505-4F43-B010-2E10D4C0B6D3}"/>
    <hyperlink ref="B268" r:id="rId541" display="https://kenpom.com/team.php?team=Columbia" xr:uid="{584CD2CB-0A21-F64C-AB7C-77C0294ED289}"/>
    <hyperlink ref="C268" r:id="rId542" display="https://kenpom.com/conf.php?c=Ivy" xr:uid="{EF2763AB-36C8-D144-8795-19BD057B8C1E}"/>
    <hyperlink ref="B269" r:id="rId543" display="https://kenpom.com/team.php?team=Houston+Christian" xr:uid="{877CA39C-81F3-5E49-B01B-1968793B53D6}"/>
    <hyperlink ref="C269" r:id="rId544" display="https://kenpom.com/conf.php?c=Slnd" xr:uid="{F97EFD49-BC2F-7649-B534-01CA8D7A1A45}"/>
    <hyperlink ref="B270" r:id="rId545" display="https://kenpom.com/team.php?team=North+Dakota" xr:uid="{DD81C3C0-8F0D-4249-B7A4-8C1FA3DAC5E3}"/>
    <hyperlink ref="C270" r:id="rId546" display="https://kenpom.com/conf.php?c=Sum" xr:uid="{B5ADDF86-2E72-174E-99DB-33B71CBDA4B7}"/>
    <hyperlink ref="B271" r:id="rId547" display="https://kenpom.com/team.php?team=Ball+St." xr:uid="{5555E408-6970-4447-AE86-ED5309032402}"/>
    <hyperlink ref="C271" r:id="rId548" display="https://kenpom.com/conf.php?c=MAC" xr:uid="{63B01A62-7A8E-F04D-8DBE-561E9208292E}"/>
    <hyperlink ref="B272" r:id="rId549" display="https://kenpom.com/team.php?team=Harvard" xr:uid="{E68A75EF-3C9C-7A40-A163-D450728CF10C}"/>
    <hyperlink ref="C272" r:id="rId550" display="https://kenpom.com/conf.php?c=Ivy" xr:uid="{07E06227-0958-0448-9391-45406E3FADCC}"/>
    <hyperlink ref="B273" r:id="rId551" display="https://kenpom.com/team.php?team=Sacred+Heart" xr:uid="{389255CF-BA27-BA42-9567-BB636492BC96}"/>
    <hyperlink ref="C273" r:id="rId552" display="https://kenpom.com/conf.php?c=MAAC" xr:uid="{A36D8526-DE3C-5C4A-9711-A86BCFCBD3CC}"/>
    <hyperlink ref="B274" r:id="rId553" display="https://kenpom.com/team.php?team=Portland" xr:uid="{29D2B615-BEBD-AC44-9E60-AF7CB4422554}"/>
    <hyperlink ref="C274" r:id="rId554" display="https://kenpom.com/conf.php?c=WCC" xr:uid="{A1112387-31DF-404B-99F0-09DABE813507}"/>
    <hyperlink ref="B275" r:id="rId555" display="https://kenpom.com/team.php?team=Monmouth" xr:uid="{2043146C-2076-5F4E-87CE-7870F99F9DFD}"/>
    <hyperlink ref="C275" r:id="rId556" display="https://kenpom.com/conf.php?c=CAA" xr:uid="{F88BF4EB-2A19-3C40-8653-A8935E678B3E}"/>
    <hyperlink ref="B276" r:id="rId557" display="https://kenpom.com/team.php?team=Austin+Peay" xr:uid="{FBC51A04-7750-B74E-BAF9-9A371A6C45FA}"/>
    <hyperlink ref="C276" r:id="rId558" display="https://kenpom.com/conf.php?c=ASun" xr:uid="{5E98D96C-D17A-4548-8096-E2D8BEDB8A6A}"/>
    <hyperlink ref="B277" r:id="rId559" display="https://kenpom.com/team.php?team=Southern+Utah" xr:uid="{5FB15B12-8521-F544-B6C9-8F3760A74D19}"/>
    <hyperlink ref="C277" r:id="rId560" display="https://kenpom.com/conf.php?c=WAC" xr:uid="{319D0D2A-B5BC-BB4A-A087-6868302C2A1B}"/>
    <hyperlink ref="B278" r:id="rId561" display="https://kenpom.com/team.php?team=Pacific" xr:uid="{7439E6DC-987E-3D40-A756-0A4FD71D1CD3}"/>
    <hyperlink ref="C278" r:id="rId562" display="https://kenpom.com/conf.php?c=WCC" xr:uid="{C037D92E-99F3-0B4C-ADD9-8137B687C06F}"/>
    <hyperlink ref="B279" r:id="rId563" display="https://kenpom.com/team.php?team=Bethune+Cookman" xr:uid="{22B52953-7988-904B-8268-87F9921A43B6}"/>
    <hyperlink ref="C279" r:id="rId564" display="https://kenpom.com/conf.php?c=SWAC" xr:uid="{1F648DC1-4FFB-6E4A-B453-5F485BFAE6C3}"/>
    <hyperlink ref="B280" r:id="rId565" display="https://kenpom.com/team.php?team=Penn" xr:uid="{CB88A9D9-9905-BD43-8349-38B7C0D6D910}"/>
    <hyperlink ref="C280" r:id="rId566" display="https://kenpom.com/conf.php?c=Ivy" xr:uid="{4405565D-3F8B-924E-9CAF-EF21E028858D}"/>
    <hyperlink ref="B281" r:id="rId567" display="https://kenpom.com/team.php?team=Iona" xr:uid="{D5AEA2A1-B514-A148-8F3A-745C389ABF59}"/>
    <hyperlink ref="C281" r:id="rId568" display="https://kenpom.com/conf.php?c=MAAC" xr:uid="{EBCC6679-DC4F-5A42-84AF-8096EA85CC84}"/>
    <hyperlink ref="B282" r:id="rId569" display="https://kenpom.com/team.php?team=Albany" xr:uid="{7D95A2DD-B89D-7A49-AB23-5A4E87F12494}"/>
    <hyperlink ref="C282" r:id="rId570" display="https://kenpom.com/conf.php?c=AE" xr:uid="{3CC59E9D-E747-9243-BD94-AF035285C6E9}"/>
    <hyperlink ref="B283" r:id="rId571" display="https://kenpom.com/team.php?team=Texas+Southern" xr:uid="{EEBB25DC-F536-1647-863A-ADA5FB387773}"/>
    <hyperlink ref="C283" r:id="rId572" display="https://kenpom.com/conf.php?c=SWAC" xr:uid="{B0E4FB93-DE5C-904F-9F7A-09DE77826C31}"/>
    <hyperlink ref="B284" r:id="rId573" display="https://kenpom.com/team.php?team=Tulsa" xr:uid="{19F53DB9-16B4-3344-B940-79DAE610C0CC}"/>
    <hyperlink ref="C284" r:id="rId574" display="https://kenpom.com/conf.php?c=Amer" xr:uid="{8A85B075-24EF-6C4C-B0E3-D149F81D2298}"/>
    <hyperlink ref="B285" r:id="rId575" display="https://kenpom.com/team.php?team=Navy" xr:uid="{4711624A-9355-7346-828E-6BB6F7E297A8}"/>
    <hyperlink ref="C285" r:id="rId576" display="https://kenpom.com/conf.php?c=PL" xr:uid="{E9374F71-DDA3-1E46-8E6E-9F301EB7282E}"/>
    <hyperlink ref="B286" r:id="rId577" display="https://kenpom.com/team.php?team=Lehigh" xr:uid="{6D0D25D2-E6F2-E246-AC94-B2602D3D48A8}"/>
    <hyperlink ref="C286" r:id="rId578" display="https://kenpom.com/conf.php?c=PL" xr:uid="{6A7A4F4F-5E35-FE48-9B57-7482E61D6CB1}"/>
    <hyperlink ref="B287" r:id="rId579" display="https://kenpom.com/team.php?team=VMI" xr:uid="{7D3D8DEB-DB94-7F4E-95E8-2CAC317AF928}"/>
    <hyperlink ref="C287" r:id="rId580" display="https://kenpom.com/conf.php?c=SC" xr:uid="{A2EDBCD0-702C-A946-97A8-53EA2F687893}"/>
    <hyperlink ref="B288" r:id="rId581" display="https://kenpom.com/team.php?team=UMBC" xr:uid="{ADB3209F-C954-C449-91AA-B6AA2AC363F1}"/>
    <hyperlink ref="C288" r:id="rId582" display="https://kenpom.com/conf.php?c=AE" xr:uid="{5EE7A332-9F58-CC46-AC8C-E7FB8C18D0F4}"/>
    <hyperlink ref="B289" r:id="rId583" display="https://kenpom.com/team.php?team=Lafayette" xr:uid="{4B9FA5CD-C67A-CB43-BA28-0AE6778BF5D8}"/>
    <hyperlink ref="C289" r:id="rId584" display="https://kenpom.com/conf.php?c=PL" xr:uid="{02C7E30B-19CB-0E42-89C6-4D6EE123685C}"/>
    <hyperlink ref="B290" r:id="rId585" display="https://kenpom.com/team.php?team=Southern+Miss" xr:uid="{C5D1984D-F603-0B47-8ED5-CCF9C34708B3}"/>
    <hyperlink ref="C290" r:id="rId586" display="https://kenpom.com/conf.php?c=SB" xr:uid="{2560D57D-3638-1A40-8A61-B2CED07A9B82}"/>
    <hyperlink ref="B291" r:id="rId587" display="https://kenpom.com/team.php?team=Charleston+Southern" xr:uid="{117619DC-5DCF-B44A-A5F3-6EF24092F023}"/>
    <hyperlink ref="C291" r:id="rId588" display="https://kenpom.com/conf.php?c=BSth" xr:uid="{7AF711A7-E63A-4244-A1C2-BE8F9257947D}"/>
    <hyperlink ref="B292" r:id="rId589" display="https://kenpom.com/team.php?team=Tennessee+Martin" xr:uid="{67480C94-207C-EE43-B56E-A1593CD0B23D}"/>
    <hyperlink ref="C292" r:id="rId590" display="https://kenpom.com/conf.php?c=OVC" xr:uid="{236D4C85-AA96-7346-8DB9-9D060C364BB9}"/>
    <hyperlink ref="B293" r:id="rId591" display="https://kenpom.com/team.php?team=Tarleton+St." xr:uid="{54A72F26-9276-ED43-96C2-536F9432ABFC}"/>
    <hyperlink ref="C293" r:id="rId592" display="https://kenpom.com/conf.php?c=WAC" xr:uid="{DC11F9A1-C2C1-7144-BA0B-33FBB22B2271}"/>
    <hyperlink ref="B294" r:id="rId593" display="https://kenpom.com/team.php?team=San+Diego" xr:uid="{75621361-25FE-0B47-ABEF-3DA80E48464F}"/>
    <hyperlink ref="C294" r:id="rId594" display="https://kenpom.com/conf.php?c=WCC" xr:uid="{8111F192-D90A-0147-AB27-6B3AACE84BF6}"/>
    <hyperlink ref="B295" r:id="rId595" display="https://kenpom.com/team.php?team=Utah+Tech" xr:uid="{59B4EF13-5EF8-AC4A-AF07-27E40D735257}"/>
    <hyperlink ref="C295" r:id="rId596" display="https://kenpom.com/conf.php?c=WAC" xr:uid="{06655605-83F1-114D-9C23-C9691A0EFF70}"/>
    <hyperlink ref="B296" r:id="rId597" display="https://kenpom.com/team.php?team=Tennessee+Tech" xr:uid="{6E76E374-22DF-1441-A84B-DFB0D71AD250}"/>
    <hyperlink ref="C296" r:id="rId598" display="https://kenpom.com/conf.php?c=OVC" xr:uid="{B49DFB89-C8DC-A74D-8C9C-7E7027F5BFC1}"/>
    <hyperlink ref="B297" r:id="rId599" display="https://kenpom.com/team.php?team=Bowling+Green" xr:uid="{E295EBB8-A586-6C45-8C31-B7F1C6727984}"/>
    <hyperlink ref="C297" r:id="rId600" display="https://kenpom.com/conf.php?c=MAC" xr:uid="{3E01149A-7FC2-504D-8FA1-929BD91F9217}"/>
    <hyperlink ref="B298" r:id="rId601" display="https://kenpom.com/team.php?team=Delaware+St." xr:uid="{9B458BC6-17C2-EB4D-8AA0-E2A04D61EE30}"/>
    <hyperlink ref="C298" r:id="rId602" display="https://kenpom.com/conf.php?c=MEAC" xr:uid="{BEC01B38-CD3E-2C42-9A31-F0D55419028A}"/>
    <hyperlink ref="B299" r:id="rId603" display="https://kenpom.com/team.php?team=Saint+Peter%27s" xr:uid="{2D64931A-9F0A-CF4E-8484-AB1CE14106B5}"/>
    <hyperlink ref="C299" r:id="rId604" display="https://kenpom.com/conf.php?c=MAAC" xr:uid="{2AD6C597-8F28-4144-9881-AF2E1AC5E865}"/>
    <hyperlink ref="B300" r:id="rId605" display="https://kenpom.com/team.php?team=LIU" xr:uid="{7AD4CC54-F98A-B744-B533-5D2AA49FCC6A}"/>
    <hyperlink ref="C300" r:id="rId606" display="https://kenpom.com/conf.php?c=NEC" xr:uid="{8F76AA6C-422C-6447-917A-320B545CFB2A}"/>
    <hyperlink ref="B301" r:id="rId607" display="https://kenpom.com/team.php?team=Eastern+Michigan" xr:uid="{AB505CCF-C74A-7547-8B94-5729FF7B27E0}"/>
    <hyperlink ref="C301" r:id="rId608" display="https://kenpom.com/conf.php?c=MAC" xr:uid="{A13998AB-76AF-B94E-B141-EF23B4497C32}"/>
    <hyperlink ref="B302" r:id="rId609" display="https://kenpom.com/team.php?team=Louisiana" xr:uid="{77DD4F98-5045-9B40-98BC-458E73913D3C}"/>
    <hyperlink ref="C302" r:id="rId610" display="https://kenpom.com/conf.php?c=SB" xr:uid="{BF004E1E-83E9-1F4D-BAC1-E82A4A0464A8}"/>
    <hyperlink ref="B303" r:id="rId611" display="https://kenpom.com/team.php?team=Western+Michigan" xr:uid="{2F294E22-AE4F-894C-9093-9987C0C1A126}"/>
    <hyperlink ref="C303" r:id="rId612" display="https://kenpom.com/conf.php?c=MAC" xr:uid="{A7FB0BC1-26B3-3C40-97BC-64C35DB8637C}"/>
    <hyperlink ref="B304" r:id="rId613" display="https://kenpom.com/team.php?team=Weber+St." xr:uid="{73987288-D39D-FF48-BE1B-04D8A66940BA}"/>
    <hyperlink ref="C304" r:id="rId614" display="https://kenpom.com/conf.php?c=BSky" xr:uid="{AF657761-CDAF-CA4A-A21B-0E21CB6EC98F}"/>
    <hyperlink ref="B305" r:id="rId615" display="https://kenpom.com/team.php?team=Alabama+St." xr:uid="{A198AB1B-1724-2B43-8490-9B2AAE40C89E}"/>
    <hyperlink ref="C305" r:id="rId616" display="https://kenpom.com/conf.php?c=SWAC" xr:uid="{F0749141-32D7-FB48-AE06-A01D7D2D6A61}"/>
    <hyperlink ref="B306" r:id="rId617" display="https://kenpom.com/team.php?team=Binghamton" xr:uid="{812D0A16-7099-A04F-8FF2-95B982D4B76B}"/>
    <hyperlink ref="C306" r:id="rId618" display="https://kenpom.com/conf.php?c=AE" xr:uid="{8C31D846-C1C8-9E41-8641-ACAF3EDCE82C}"/>
    <hyperlink ref="B307" r:id="rId619" display="https://kenpom.com/team.php?team=Loyola+MD" xr:uid="{75D9CF22-FBBC-2D4A-BDBD-95BF4E2D2CB7}"/>
    <hyperlink ref="C307" r:id="rId620" display="https://kenpom.com/conf.php?c=PL" xr:uid="{F2DF6F39-72DB-EC42-9169-C71DBF2E090F}"/>
    <hyperlink ref="B308" r:id="rId621" display="https://kenpom.com/team.php?team=Army" xr:uid="{74BB1BEF-E03E-F045-91F8-CF12B87D994F}"/>
    <hyperlink ref="C308" r:id="rId622" display="https://kenpom.com/conf.php?c=PL" xr:uid="{A6AA504A-C471-A443-AFC5-D2EA776D1B12}"/>
    <hyperlink ref="B309" r:id="rId623" display="https://kenpom.com/team.php?team=Old+Dominion" xr:uid="{510C091F-2B2E-4F41-A312-FCE9E6CB020E}"/>
    <hyperlink ref="C309" r:id="rId624" display="https://kenpom.com/conf.php?c=SB" xr:uid="{EDCB4242-8107-0F44-A900-1984D578DC85}"/>
    <hyperlink ref="B310" r:id="rId625" display="https://kenpom.com/team.php?team=Air+Force" xr:uid="{4451136A-EB1E-404B-9D4D-EA69B1C0B3FF}"/>
    <hyperlink ref="C310" r:id="rId626" display="https://kenpom.com/conf.php?c=MWC" xr:uid="{13071E83-1433-3843-88FB-C571CBFAD055}"/>
    <hyperlink ref="B311" r:id="rId627" display="https://kenpom.com/team.php?team=Boston+University" xr:uid="{E9254786-D0E3-BD44-8D9F-8F4B406B4A19}"/>
    <hyperlink ref="C311" r:id="rId628" display="https://kenpom.com/conf.php?c=PL" xr:uid="{001BBFC8-AFED-3C4C-829C-74954030989E}"/>
    <hyperlink ref="B312" r:id="rId629" display="https://kenpom.com/team.php?team=Howard" xr:uid="{8DDCDE51-1B5D-9843-A0A8-E68BA4C107A1}"/>
    <hyperlink ref="C312" r:id="rId630" display="https://kenpom.com/conf.php?c=MEAC" xr:uid="{55F075C7-6551-6241-9A8F-E25980683046}"/>
    <hyperlink ref="B313" r:id="rId631" display="https://kenpom.com/team.php?team=Long+Beach+St." xr:uid="{4951E9D7-0A2F-9C43-9A42-2C41BE8D1A19}"/>
    <hyperlink ref="C313" r:id="rId632" display="https://kenpom.com/conf.php?c=BW" xr:uid="{3FDAAE14-3AAA-0E4E-BD57-0A427713A3F5}"/>
    <hyperlink ref="B314" r:id="rId633" display="https://kenpom.com/team.php?team=Alcorn+St." xr:uid="{3ECA2C4E-7BD6-1841-96D3-50685F479718}"/>
    <hyperlink ref="C314" r:id="rId634" display="https://kenpom.com/conf.php?c=SWAC" xr:uid="{39C8289B-BBE9-F34E-80A9-D9A2C05EC5F0}"/>
    <hyperlink ref="B315" r:id="rId635" display="https://kenpom.com/team.php?team=North+Carolina+Central" xr:uid="{7301A496-FD88-AE40-BDFC-873FE923C357}"/>
    <hyperlink ref="C315" r:id="rId636" display="https://kenpom.com/conf.php?c=MEAC" xr:uid="{D31C1C3D-CC85-8248-8105-A19A108FA938}"/>
    <hyperlink ref="B316" r:id="rId637" display="https://kenpom.com/team.php?team=Stonehill" xr:uid="{1594504E-6A88-7948-A73B-3D073266CA61}"/>
    <hyperlink ref="C316" r:id="rId638" display="https://kenpom.com/conf.php?c=NEC" xr:uid="{DCF5A61A-6021-B841-B5D4-4AC1C663532B}"/>
    <hyperlink ref="B317" r:id="rId639" display="https://kenpom.com/team.php?team=Fairleigh+Dickinson" xr:uid="{E1B94474-5F44-6B41-9702-B983B5AE5ADB}"/>
    <hyperlink ref="C317" r:id="rId640" display="https://kenpom.com/conf.php?c=NEC" xr:uid="{838D18A9-36D0-1742-BB15-E9BA6173AF68}"/>
    <hyperlink ref="B318" r:id="rId641" display="https://kenpom.com/team.php?team=Holy+Cross" xr:uid="{25875FD8-ED75-C14E-9779-8EF02DBA3D9C}"/>
    <hyperlink ref="C318" r:id="rId642" display="https://kenpom.com/conf.php?c=PL" xr:uid="{4B1F4AB5-2ADB-4F44-9561-AD04DAA444AB}"/>
    <hyperlink ref="B319" r:id="rId643" display="https://kenpom.com/team.php?team=IU+Indy" xr:uid="{91ABDFDD-F58F-214C-989E-C2D05BF0C2DF}"/>
    <hyperlink ref="C319" r:id="rId644" display="https://kenpom.com/conf.php?c=Horz" xr:uid="{33295259-D7FC-5640-984A-346F75029D84}"/>
    <hyperlink ref="B320" r:id="rId645" display="https://kenpom.com/team.php?team=Oral+Roberts" xr:uid="{2F168F6A-FEA8-4D43-9A8F-E178AFE3CD7D}"/>
    <hyperlink ref="C320" r:id="rId646" display="https://kenpom.com/conf.php?c=Sum" xr:uid="{679F5DD5-A41C-B84E-A179-5B7E14190433}"/>
    <hyperlink ref="B321" r:id="rId647" display="https://kenpom.com/team.php?team=Florida+A%26M" xr:uid="{9112E81A-65D5-1642-BB0A-DB8E03B761A4}"/>
    <hyperlink ref="C321" r:id="rId648" display="https://kenpom.com/conf.php?c=SWAC" xr:uid="{4A03CDD9-6327-3B49-BD5B-3CA1ACBEE870}"/>
    <hyperlink ref="B322" r:id="rId649" display="https://kenpom.com/team.php?team=Saint+Francis" xr:uid="{BF87F687-F31D-CA4C-9E05-44CD33C1D13C}"/>
    <hyperlink ref="C322" r:id="rId650" display="https://kenpom.com/conf.php?c=NEC" xr:uid="{35AF2094-618F-E842-970A-C877AA02C71D}"/>
    <hyperlink ref="B323" r:id="rId651" display="https://kenpom.com/team.php?team=Denver" xr:uid="{04FF8FB5-9B1A-FD45-8E1A-C63CC394E81F}"/>
    <hyperlink ref="C323" r:id="rId652" display="https://kenpom.com/conf.php?c=Sum" xr:uid="{5F4B1A87-F3D7-7549-B631-C802925FBDF0}"/>
    <hyperlink ref="B324" r:id="rId653" display="https://kenpom.com/team.php?team=Niagara" xr:uid="{88D5CE98-41AE-434B-828D-7A02C6094A38}"/>
    <hyperlink ref="C324" r:id="rId654" display="https://kenpom.com/conf.php?c=MAAC" xr:uid="{B53FF69C-CA25-D44F-A686-B67DA8BF35E4}"/>
    <hyperlink ref="B325" r:id="rId655" display="https://kenpom.com/team.php?team=North+Carolina+A%26T" xr:uid="{87A4E920-5292-9E44-B12C-FDAFAC27AF6C}"/>
    <hyperlink ref="C325" r:id="rId656" display="https://kenpom.com/conf.php?c=CAA" xr:uid="{F7E8855C-8524-EB44-8F77-655971A796FC}"/>
    <hyperlink ref="B326" r:id="rId657" display="https://kenpom.com/team.php?team=Grambling+St." xr:uid="{BD5A50D6-6A47-2042-BF31-273F6FD93266}"/>
    <hyperlink ref="C326" r:id="rId658" display="https://kenpom.com/conf.php?c=SWAC" xr:uid="{A9BF3529-E52A-2B46-B5BE-1B58035EC8A1}"/>
    <hyperlink ref="B327" r:id="rId659" display="https://kenpom.com/team.php?team=Coastal+Carolina" xr:uid="{58DA4996-6927-4E42-87FC-7970021E9A25}"/>
    <hyperlink ref="C327" r:id="rId660" display="https://kenpom.com/conf.php?c=SB" xr:uid="{F686470F-1F8C-BE4D-B29F-4AEDD94FEAC3}"/>
    <hyperlink ref="B328" r:id="rId661" display="https://kenpom.com/team.php?team=Rider" xr:uid="{97355DC5-9918-6C49-9042-D1117A0B431C}"/>
    <hyperlink ref="C328" r:id="rId662" display="https://kenpom.com/conf.php?c=MAAC" xr:uid="{B13EC2B9-E9A7-0A4E-AFBD-B9879EAE07E0}"/>
    <hyperlink ref="B329" r:id="rId663" display="https://kenpom.com/team.php?team=East+Texas+A%26M" xr:uid="{6A11FB4D-50FE-4541-81B5-95AF45A27D1E}"/>
    <hyperlink ref="C329" r:id="rId664" display="https://kenpom.com/conf.php?c=Slnd" xr:uid="{C48F2786-9B7F-B947-A9D2-9D820F7CAF66}"/>
    <hyperlink ref="B330" r:id="rId665" display="https://kenpom.com/team.php?team=Morgan+St." xr:uid="{CA1D45B6-56DA-D545-9AC9-64096E44CC75}"/>
    <hyperlink ref="C330" r:id="rId666" display="https://kenpom.com/conf.php?c=MEAC" xr:uid="{4E753CE7-53FA-0242-AF69-067393DEC33D}"/>
    <hyperlink ref="B331" r:id="rId667" display="https://kenpom.com/team.php?team=Lindenwood" xr:uid="{5ABA82B0-8F1C-9547-8561-D58B93C38983}"/>
    <hyperlink ref="C331" r:id="rId668" display="https://kenpom.com/conf.php?c=OVC" xr:uid="{5ECDAD75-2235-A649-944A-51FBDF92D012}"/>
    <hyperlink ref="B332" r:id="rId669" display="https://kenpom.com/team.php?team=Morehead+St." xr:uid="{76B5490F-E294-104F-B8A1-FCF296565C70}"/>
    <hyperlink ref="C332" r:id="rId670" display="https://kenpom.com/conf.php?c=OVC" xr:uid="{B93CA735-4D6E-2F44-9B77-80677F4A2782}"/>
    <hyperlink ref="B333" r:id="rId671" display="https://kenpom.com/team.php?team=Eastern+Illinois" xr:uid="{B87FED02-4D91-534A-9602-D820F8915425}"/>
    <hyperlink ref="C333" r:id="rId672" display="https://kenpom.com/conf.php?c=OVC" xr:uid="{B3539AB9-831E-3047-A771-2D21C09B31C8}"/>
    <hyperlink ref="B334" r:id="rId673" display="https://kenpom.com/team.php?team=Green+Bay" xr:uid="{B997AEA0-8F96-1A43-98A2-CCFCE58AC0C8}"/>
    <hyperlink ref="C334" r:id="rId674" display="https://kenpom.com/conf.php?c=Horz" xr:uid="{122A6AF3-99B3-B64F-815F-51DAE07B021C}"/>
    <hyperlink ref="B335" r:id="rId675" display="https://kenpom.com/team.php?team=Western+Carolina" xr:uid="{198C5902-AE40-7640-909A-1EA6AE8BF798}"/>
    <hyperlink ref="C335" r:id="rId676" display="https://kenpom.com/conf.php?c=SC" xr:uid="{15BA5336-1B6A-AE4B-BCA0-F7C8B51D3ACB}"/>
    <hyperlink ref="B336" r:id="rId677" display="https://kenpom.com/team.php?team=USC+Upstate" xr:uid="{1B3240D1-7CB1-4C45-8E6C-EA8D533DF767}"/>
    <hyperlink ref="C336" r:id="rId678" display="https://kenpom.com/conf.php?c=BSth" xr:uid="{DD9F5F08-1C47-5C48-AFE6-1DF7D74905B2}"/>
    <hyperlink ref="B337" r:id="rId679" display="https://kenpom.com/team.php?team=Detroit+Mercy" xr:uid="{A7AE7FDC-7103-5546-8A1D-0E0234DD4755}"/>
    <hyperlink ref="C337" r:id="rId680" display="https://kenpom.com/conf.php?c=Horz" xr:uid="{584DC696-8507-3343-83B4-F67C47D20D37}"/>
    <hyperlink ref="B338" r:id="rId681" display="https://kenpom.com/team.php?team=Southern+Indiana" xr:uid="{4DD3D025-53D1-BB47-B8B3-7B5083FCDD70}"/>
    <hyperlink ref="C338" r:id="rId682" display="https://kenpom.com/conf.php?c=OVC" xr:uid="{31E27F16-E04D-A942-A389-70E1B197C8E0}"/>
    <hyperlink ref="B339" r:id="rId683" display="https://kenpom.com/team.php?team=Fairfield" xr:uid="{CE03879A-B47C-0C4A-AD26-F8F3F1C676FA}"/>
    <hyperlink ref="C339" r:id="rId684" display="https://kenpom.com/conf.php?c=MAAC" xr:uid="{AD1A5636-BAA2-A843-8349-460C5132FABB}"/>
    <hyperlink ref="B340" r:id="rId685" display="https://kenpom.com/team.php?team=Stony+Brook" xr:uid="{5CC472F8-3F06-C748-983A-B9D3FD56ED2A}"/>
    <hyperlink ref="C340" r:id="rId686" display="https://kenpom.com/conf.php?c=CAA" xr:uid="{B8899F61-AAE7-4746-9B67-394E74659CEC}"/>
    <hyperlink ref="B341" r:id="rId687" display="https://kenpom.com/team.php?team=Sacramento+St." xr:uid="{892E3A88-7298-F14E-A9CA-AE8424F88138}"/>
    <hyperlink ref="C341" r:id="rId688" display="https://kenpom.com/conf.php?c=BSky" xr:uid="{C0F2B5E7-F8D9-2446-8DB1-72DFDB28111F}"/>
    <hyperlink ref="B342" r:id="rId689" display="https://kenpom.com/team.php?team=Bellarmine" xr:uid="{C1B84463-E385-EE4E-BDC6-845E59CD9570}"/>
    <hyperlink ref="C342" r:id="rId690" display="https://kenpom.com/conf.php?c=ASun" xr:uid="{B2426E94-1691-E843-90C7-BBA7C236738E}"/>
    <hyperlink ref="B343" r:id="rId691" display="https://kenpom.com/team.php?team=Cal+St.+Fullerton" xr:uid="{2284831F-86C5-8C4E-9DF7-447836168ECD}"/>
    <hyperlink ref="C343" r:id="rId692" display="https://kenpom.com/conf.php?c=BW" xr:uid="{E5BB4760-4799-A645-9B76-A0AACEF9F321}"/>
    <hyperlink ref="B344" r:id="rId693" display="https://kenpom.com/team.php?team=Louisiana+Monroe" xr:uid="{C801C407-C5F6-5C4A-AB35-7DDBC79D93D0}"/>
    <hyperlink ref="C344" r:id="rId694" display="https://kenpom.com/conf.php?c=SB" xr:uid="{18597FDA-CB69-7E42-8D62-7242CA05A95A}"/>
    <hyperlink ref="B345" r:id="rId695" display="https://kenpom.com/team.php?team=Wagner" xr:uid="{E0197295-FA92-5345-A5E0-B133C9A7F79D}"/>
    <hyperlink ref="C345" r:id="rId696" display="https://kenpom.com/conf.php?c=NEC" xr:uid="{55DA001A-B627-7F48-84DF-AE048FF78326}"/>
    <hyperlink ref="B346" r:id="rId697" display="https://kenpom.com/team.php?team=New+Orleans" xr:uid="{89B00C7A-241B-2D46-8183-FC5ABF5FEFC3}"/>
    <hyperlink ref="C346" r:id="rId698" display="https://kenpom.com/conf.php?c=Slnd" xr:uid="{67E000CC-1795-0F49-AC09-9B438BCC29E8}"/>
    <hyperlink ref="B347" r:id="rId699" display="https://kenpom.com/team.php?team=Mercyhurst" xr:uid="{0F160C72-BA3C-EF4A-AADF-0DD76670C695}"/>
    <hyperlink ref="C347" r:id="rId700" display="https://kenpom.com/conf.php?c=NEC" xr:uid="{EC736874-DFAC-5945-BCCB-033DFED9516E}"/>
    <hyperlink ref="B348" r:id="rId701" display="https://kenpom.com/team.php?team=Northern+Illinois" xr:uid="{1ECA4F3E-89E2-464E-97B2-5BBF4BA6674E}"/>
    <hyperlink ref="C348" r:id="rId702" display="https://kenpom.com/conf.php?c=MAC" xr:uid="{B9C3C6EE-1A3B-BC49-AA82-79EE2412245B}"/>
    <hyperlink ref="B349" r:id="rId703" display="https://kenpom.com/team.php?team=Buffalo" xr:uid="{66454363-9554-A34A-A2E7-E8B17E0AC53B}"/>
    <hyperlink ref="C349" r:id="rId704" display="https://kenpom.com/conf.php?c=MAC" xr:uid="{4EAF1B95-A065-B043-9D5F-DCF9A9A4BD9F}"/>
    <hyperlink ref="B350" r:id="rId705" display="https://kenpom.com/team.php?team=Central+Arkansas" xr:uid="{3324DEDC-05FC-C143-AAC3-8083B800B413}"/>
    <hyperlink ref="C350" r:id="rId706" display="https://kenpom.com/conf.php?c=ASun" xr:uid="{C1103202-2464-3545-834A-C819A0FBB0B0}"/>
    <hyperlink ref="B351" r:id="rId707" display="https://kenpom.com/team.php?team=West+Georgia" xr:uid="{F3F50C9D-2A35-BA42-A516-A994339AF6CD}"/>
    <hyperlink ref="C351" r:id="rId708" display="https://kenpom.com/conf.php?c=ASun" xr:uid="{36E72C82-5EE3-4645-A961-ED191AB13418}"/>
    <hyperlink ref="B352" r:id="rId709" display="https://kenpom.com/team.php?team=NJIT" xr:uid="{1E4770B9-95E0-B546-8949-A11AFFC939AC}"/>
    <hyperlink ref="C352" r:id="rId710" display="https://kenpom.com/conf.php?c=AE" xr:uid="{CC84593C-47D1-3A42-8A65-CF17C3D3F2D2}"/>
    <hyperlink ref="B353" r:id="rId711" display="https://kenpom.com/team.php?team=Stetson" xr:uid="{4A420F58-74D7-5C46-9219-8D73FF9E7BFC}"/>
    <hyperlink ref="C353" r:id="rId712" display="https://kenpom.com/conf.php?c=ASun" xr:uid="{3AA71DA7-E727-4B43-847E-ACE3879FDDC2}"/>
    <hyperlink ref="B354" r:id="rId713" display="https://kenpom.com/team.php?team=Western+Illinois" xr:uid="{03F50A70-F7EA-2A45-80A8-8032ABE497A2}"/>
    <hyperlink ref="C354" r:id="rId714" display="https://kenpom.com/conf.php?c=OVC" xr:uid="{9D147DA7-BEB9-0642-A098-A4F1EE36EB16}"/>
    <hyperlink ref="B355" r:id="rId715" display="https://kenpom.com/team.php?team=The+Citadel" xr:uid="{ED5CAFC2-58DC-F644-8721-4CCC52EF4419}"/>
    <hyperlink ref="C355" r:id="rId716" display="https://kenpom.com/conf.php?c=SC" xr:uid="{8F5F6AA9-6AE4-2A4A-9A45-B89D4594AC38}"/>
    <hyperlink ref="B356" r:id="rId717" display="https://kenpom.com/team.php?team=Le+Moyne" xr:uid="{216B2E5A-F1B5-DA43-8876-157ED9C25AAD}"/>
    <hyperlink ref="C356" r:id="rId718" display="https://kenpom.com/conf.php?c=NEC" xr:uid="{9F7E5A52-7942-024A-9189-87FF5F949A63}"/>
    <hyperlink ref="B357" r:id="rId719" display="https://kenpom.com/team.php?team=Canisius" xr:uid="{9AF91105-5795-2248-831D-257780A7742F}"/>
    <hyperlink ref="C357" r:id="rId720" display="https://kenpom.com/conf.php?c=MAAC" xr:uid="{F121B1FE-EE30-1F48-BFC0-70B9F02FC992}"/>
    <hyperlink ref="B358" r:id="rId721" display="https://kenpom.com/team.php?team=Alabama+A%26M" xr:uid="{91AC8C74-5380-DF41-910A-8B564179EE25}"/>
    <hyperlink ref="C358" r:id="rId722" display="https://kenpom.com/conf.php?c=SWAC" xr:uid="{5C13331A-B4A5-5A41-854D-2DA613FBF1E2}"/>
    <hyperlink ref="B359" r:id="rId723" display="https://kenpom.com/team.php?team=Prairie+View+A%26M" xr:uid="{44A77AD7-EECF-734A-B057-0B8041B4EA9F}"/>
    <hyperlink ref="C359" r:id="rId724" display="https://kenpom.com/conf.php?c=SWAC" xr:uid="{C2BD090F-7837-2D4F-8D67-25BC9838D665}"/>
    <hyperlink ref="B360" r:id="rId725" display="https://kenpom.com/team.php?team=New+Hampshire" xr:uid="{82080F8C-C641-F543-9E21-CF33107A3C54}"/>
    <hyperlink ref="C360" r:id="rId726" display="https://kenpom.com/conf.php?c=AE" xr:uid="{73823CA0-9F56-9648-B353-026DDEA333DD}"/>
    <hyperlink ref="B361" r:id="rId727" display="https://kenpom.com/team.php?team=Chicago+St." xr:uid="{90B36C6D-5547-CB4E-85C7-AB4D38EFE1CD}"/>
    <hyperlink ref="C361" r:id="rId728" display="https://kenpom.com/conf.php?c=NEC" xr:uid="{00413688-0CB9-0847-BAA7-D4993DD42D7E}"/>
    <hyperlink ref="B362" r:id="rId729" display="https://kenpom.com/team.php?team=Coppin+St." xr:uid="{1E71146E-9439-B745-A1FF-D4333BA141E6}"/>
    <hyperlink ref="C362" r:id="rId730" display="https://kenpom.com/conf.php?c=MEAC" xr:uid="{4A78AC7D-55B2-BB4B-96DE-B55A8ED80E8E}"/>
    <hyperlink ref="B363" r:id="rId731" display="https://kenpom.com/team.php?team=Maryland+Eastern+Shore" xr:uid="{F2006812-7293-C444-AF1C-89FE2E22892E}"/>
    <hyperlink ref="C363" r:id="rId732" display="https://kenpom.com/conf.php?c=MEAC" xr:uid="{E3E1C8D6-707E-8141-BECA-D04EA64B0A1E}"/>
    <hyperlink ref="B364" r:id="rId733" display="https://kenpom.com/team.php?team=Arkansas+Pine+Bluff" xr:uid="{BE37770C-D7B3-AD44-A167-69070A307557}"/>
    <hyperlink ref="C364" r:id="rId734" display="https://kenpom.com/conf.php?c=SWAC" xr:uid="{0788C750-3A79-824E-AA8D-36235CCC15D7}"/>
    <hyperlink ref="B365" r:id="rId735" display="https://kenpom.com/team.php?team=Mississippi+Valley+St." xr:uid="{E5241AB9-66D5-B04D-9CE0-F9D00EC949B6}"/>
    <hyperlink ref="C365" r:id="rId736" display="https://kenpom.com/conf.php?c=SWAC" xr:uid="{C953626F-FEEC-E94E-A52D-DD4EE411AADF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2476-C6EC-2544-B692-AF09D23E77AD}">
  <dimension ref="A1:U373"/>
  <sheetViews>
    <sheetView workbookViewId="0">
      <selection activeCell="G2" sqref="G2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36.92</v>
      </c>
      <c r="E3" s="40">
        <v>130.69999999999999</v>
      </c>
      <c r="F3" s="41">
        <v>1</v>
      </c>
      <c r="G3" s="40">
        <v>93.7</v>
      </c>
      <c r="H3" s="41">
        <v>12</v>
      </c>
      <c r="I3" s="40">
        <v>68.5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35.92</v>
      </c>
      <c r="E4" s="40">
        <v>125.1</v>
      </c>
      <c r="F4" s="41">
        <v>8</v>
      </c>
      <c r="G4" s="40">
        <v>89.1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33.47</v>
      </c>
      <c r="E5" s="40">
        <v>126.6</v>
      </c>
      <c r="F5" s="41">
        <v>4</v>
      </c>
      <c r="G5" s="40">
        <v>93.1</v>
      </c>
      <c r="H5" s="41">
        <v>8</v>
      </c>
      <c r="I5" s="40">
        <v>69.400000000000006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63.8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29.36</v>
      </c>
      <c r="E7" s="40">
        <v>127.8</v>
      </c>
      <c r="F7" s="41">
        <v>3</v>
      </c>
      <c r="G7" s="40">
        <v>98.4</v>
      </c>
      <c r="H7" s="41">
        <v>40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420</v>
      </c>
      <c r="C8" s="39" t="s">
        <v>727</v>
      </c>
      <c r="D8" s="40">
        <v>27.11</v>
      </c>
      <c r="E8" s="40">
        <v>123.9</v>
      </c>
      <c r="F8" s="41">
        <v>10</v>
      </c>
      <c r="G8" s="40">
        <v>96.8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392</v>
      </c>
      <c r="C9" s="39" t="s">
        <v>730</v>
      </c>
      <c r="D9" s="40">
        <v>27.11</v>
      </c>
      <c r="E9" s="40">
        <v>125.2</v>
      </c>
      <c r="F9" s="41">
        <v>7</v>
      </c>
      <c r="G9" s="40">
        <v>98.1</v>
      </c>
      <c r="H9" s="41">
        <v>37</v>
      </c>
      <c r="I9" s="40">
        <v>67.400000000000006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26.63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26.55</v>
      </c>
      <c r="E11" s="40">
        <v>118.9</v>
      </c>
      <c r="F11" s="41">
        <v>26</v>
      </c>
      <c r="G11" s="40">
        <v>92.4</v>
      </c>
      <c r="H11" s="41">
        <v>6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171</v>
      </c>
      <c r="C12" s="39" t="s">
        <v>728</v>
      </c>
      <c r="D12" s="40">
        <v>26.18</v>
      </c>
      <c r="E12" s="40">
        <v>125.9</v>
      </c>
      <c r="F12" s="41">
        <v>5</v>
      </c>
      <c r="G12" s="40">
        <v>99.8</v>
      </c>
      <c r="H12" s="41">
        <v>52</v>
      </c>
      <c r="I12" s="40">
        <v>68.5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14</v>
      </c>
      <c r="C13" s="39" t="s">
        <v>727</v>
      </c>
      <c r="D13" s="40">
        <v>25.88</v>
      </c>
      <c r="E13" s="40">
        <v>120.8</v>
      </c>
      <c r="F13" s="41">
        <v>17</v>
      </c>
      <c r="G13" s="40">
        <v>94.9</v>
      </c>
      <c r="H13" s="41">
        <v>19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122</v>
      </c>
      <c r="C14" s="39" t="s">
        <v>727</v>
      </c>
      <c r="D14" s="40">
        <v>25.78</v>
      </c>
      <c r="E14" s="40">
        <v>119.3</v>
      </c>
      <c r="F14" s="41">
        <v>23</v>
      </c>
      <c r="G14" s="40">
        <v>93.5</v>
      </c>
      <c r="H14" s="41">
        <v>11</v>
      </c>
      <c r="I14" s="40">
        <v>68.900000000000006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</v>
      </c>
      <c r="E15" s="40">
        <v>114.2</v>
      </c>
      <c r="F15" s="41">
        <v>72</v>
      </c>
      <c r="G15" s="40">
        <v>88.9</v>
      </c>
      <c r="H15" s="41">
        <v>2</v>
      </c>
      <c r="I15" s="40">
        <v>70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136</v>
      </c>
      <c r="C16" s="39" t="s">
        <v>728</v>
      </c>
      <c r="D16" s="40">
        <v>24.91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119.5</v>
      </c>
      <c r="F17" s="41">
        <v>20</v>
      </c>
      <c r="G17" s="40">
        <v>94.6</v>
      </c>
      <c r="H17" s="41">
        <v>16</v>
      </c>
      <c r="I17" s="40">
        <v>70.099999999999994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24.41</v>
      </c>
      <c r="E18" s="40">
        <v>123.7</v>
      </c>
      <c r="F18" s="41">
        <v>11</v>
      </c>
      <c r="G18" s="40">
        <v>99.3</v>
      </c>
      <c r="H18" s="41">
        <v>49</v>
      </c>
      <c r="I18" s="40">
        <v>65.5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24.28</v>
      </c>
      <c r="E19" s="40">
        <v>117.7</v>
      </c>
      <c r="F19" s="41">
        <v>37</v>
      </c>
      <c r="G19" s="40">
        <v>93.4</v>
      </c>
      <c r="H19" s="41">
        <v>10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24.15</v>
      </c>
      <c r="E20" s="40">
        <v>121.1</v>
      </c>
      <c r="F20" s="41">
        <v>16</v>
      </c>
      <c r="G20" s="40">
        <v>97</v>
      </c>
      <c r="H20" s="41">
        <v>28</v>
      </c>
      <c r="I20" s="40">
        <v>63.9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132</v>
      </c>
      <c r="C21" s="39" t="s">
        <v>727</v>
      </c>
      <c r="D21" s="40">
        <v>23.53</v>
      </c>
      <c r="E21" s="40">
        <v>115.3</v>
      </c>
      <c r="F21" s="41">
        <v>59</v>
      </c>
      <c r="G21" s="40">
        <v>91.8</v>
      </c>
      <c r="H21" s="41">
        <v>5</v>
      </c>
      <c r="I21" s="40">
        <v>68.8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339</v>
      </c>
      <c r="C22" s="39" t="s">
        <v>728</v>
      </c>
      <c r="D22" s="40">
        <v>23.44</v>
      </c>
      <c r="E22" s="40">
        <v>116.3</v>
      </c>
      <c r="F22" s="41">
        <v>52</v>
      </c>
      <c r="G22" s="40">
        <v>92.8</v>
      </c>
      <c r="H22" s="41">
        <v>7</v>
      </c>
      <c r="I22" s="40">
        <v>66.599999999999994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22.97</v>
      </c>
      <c r="E23" s="40">
        <v>120.6</v>
      </c>
      <c r="F23" s="41">
        <v>18</v>
      </c>
      <c r="G23" s="40">
        <v>97.7</v>
      </c>
      <c r="H23" s="41">
        <v>35</v>
      </c>
      <c r="I23" s="40">
        <v>71.8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22.84</v>
      </c>
      <c r="E24" s="40">
        <v>117.5</v>
      </c>
      <c r="F24" s="41">
        <v>39</v>
      </c>
      <c r="G24" s="40">
        <v>94.6</v>
      </c>
      <c r="H24" s="41">
        <v>17</v>
      </c>
      <c r="I24" s="40">
        <v>69.900000000000006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22.48</v>
      </c>
      <c r="E25" s="40">
        <v>119.2</v>
      </c>
      <c r="F25" s="41">
        <v>24</v>
      </c>
      <c r="G25" s="40">
        <v>96.8</v>
      </c>
      <c r="H25" s="41">
        <v>26</v>
      </c>
      <c r="I25" s="40">
        <v>69.099999999999994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184</v>
      </c>
      <c r="C26" s="39" t="s">
        <v>728</v>
      </c>
      <c r="D26" s="40">
        <v>22.16</v>
      </c>
      <c r="E26" s="40">
        <v>117.8</v>
      </c>
      <c r="F26" s="41">
        <v>36</v>
      </c>
      <c r="G26" s="40">
        <v>95.6</v>
      </c>
      <c r="H26" s="41">
        <v>21</v>
      </c>
      <c r="I26" s="40">
        <v>68.2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22.04</v>
      </c>
      <c r="E27" s="40">
        <v>118.1</v>
      </c>
      <c r="F27" s="41">
        <v>32</v>
      </c>
      <c r="G27" s="40">
        <v>96.1</v>
      </c>
      <c r="H27" s="41">
        <v>22</v>
      </c>
      <c r="I27" s="40">
        <v>67.599999999999994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21.78</v>
      </c>
      <c r="E28" s="40">
        <v>123.5</v>
      </c>
      <c r="F28" s="41">
        <v>12</v>
      </c>
      <c r="G28" s="40">
        <v>101.7</v>
      </c>
      <c r="H28" s="41">
        <v>71</v>
      </c>
      <c r="I28" s="40">
        <v>67.3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342</v>
      </c>
      <c r="C29" s="39" t="s">
        <v>730</v>
      </c>
      <c r="D29" s="40">
        <v>21.73</v>
      </c>
      <c r="E29" s="40">
        <v>116.3</v>
      </c>
      <c r="F29" s="41">
        <v>51</v>
      </c>
      <c r="G29" s="40">
        <v>94.6</v>
      </c>
      <c r="H29" s="41">
        <v>15</v>
      </c>
      <c r="I29" s="40">
        <v>65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20.81</v>
      </c>
      <c r="E30" s="40">
        <v>117</v>
      </c>
      <c r="F30" s="41">
        <v>45</v>
      </c>
      <c r="G30" s="40">
        <v>96.2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20.56</v>
      </c>
      <c r="E31" s="40">
        <v>122.3</v>
      </c>
      <c r="F31" s="41">
        <v>13</v>
      </c>
      <c r="G31" s="40">
        <v>101.7</v>
      </c>
      <c r="H31" s="41">
        <v>70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20.11</v>
      </c>
      <c r="E32" s="40">
        <v>118.9</v>
      </c>
      <c r="F32" s="41">
        <v>27</v>
      </c>
      <c r="G32" s="40">
        <v>98.8</v>
      </c>
      <c r="H32" s="41">
        <v>43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323</v>
      </c>
      <c r="C33" s="39" t="s">
        <v>730</v>
      </c>
      <c r="D33" s="40">
        <v>19.649999999999999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49</v>
      </c>
      <c r="G34" s="40">
        <v>97.3</v>
      </c>
      <c r="H34" s="41">
        <v>32</v>
      </c>
      <c r="I34" s="40">
        <v>68.2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99</v>
      </c>
      <c r="H35" s="41">
        <v>47</v>
      </c>
      <c r="I35" s="40">
        <v>68.099999999999994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18.149999999999999</v>
      </c>
      <c r="E36" s="40">
        <v>116.5</v>
      </c>
      <c r="F36" s="41">
        <v>50</v>
      </c>
      <c r="G36" s="40">
        <v>98.3</v>
      </c>
      <c r="H36" s="41">
        <v>38</v>
      </c>
      <c r="I36" s="40">
        <v>66.099999999999994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18.12</v>
      </c>
      <c r="E37" s="40">
        <v>113.1</v>
      </c>
      <c r="F37" s="41">
        <v>78</v>
      </c>
      <c r="G37" s="40">
        <v>95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428</v>
      </c>
      <c r="C38" s="39" t="s">
        <v>732</v>
      </c>
      <c r="D38" s="40">
        <v>17.760000000000002</v>
      </c>
      <c r="E38" s="40">
        <v>122.2</v>
      </c>
      <c r="F38" s="41">
        <v>14</v>
      </c>
      <c r="G38" s="40">
        <v>104.5</v>
      </c>
      <c r="H38" s="41">
        <v>111</v>
      </c>
      <c r="I38" s="40">
        <v>64.400000000000006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88</v>
      </c>
      <c r="C39" s="39" t="s">
        <v>728</v>
      </c>
      <c r="D39" s="40">
        <v>17.64</v>
      </c>
      <c r="E39" s="40">
        <v>114.9</v>
      </c>
      <c r="F39" s="41">
        <v>62</v>
      </c>
      <c r="G39" s="40">
        <v>97.2</v>
      </c>
      <c r="H39" s="41">
        <v>30</v>
      </c>
      <c r="I39" s="40">
        <v>66.8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366</v>
      </c>
      <c r="C40" s="39" t="s">
        <v>728</v>
      </c>
      <c r="D40" s="40">
        <v>17.440000000000001</v>
      </c>
      <c r="E40" s="40">
        <v>119.4</v>
      </c>
      <c r="F40" s="41">
        <v>21</v>
      </c>
      <c r="G40" s="40">
        <v>102</v>
      </c>
      <c r="H40" s="41">
        <v>76</v>
      </c>
      <c r="I40" s="40">
        <v>69.599999999999994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114.1</v>
      </c>
      <c r="F41" s="41">
        <v>73</v>
      </c>
      <c r="G41" s="40">
        <v>96.7</v>
      </c>
      <c r="H41" s="41">
        <v>24</v>
      </c>
      <c r="I41" s="40">
        <v>73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214</v>
      </c>
      <c r="C42" s="39" t="s">
        <v>729</v>
      </c>
      <c r="D42" s="40">
        <v>17.22</v>
      </c>
      <c r="E42" s="40">
        <v>119.3</v>
      </c>
      <c r="F42" s="41">
        <v>22</v>
      </c>
      <c r="G42" s="40">
        <v>102.1</v>
      </c>
      <c r="H42" s="41">
        <v>77</v>
      </c>
      <c r="I42" s="40">
        <v>71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324</v>
      </c>
      <c r="C43" s="39" t="s">
        <v>728</v>
      </c>
      <c r="D43" s="40">
        <v>17.21</v>
      </c>
      <c r="E43" s="40">
        <v>117.3</v>
      </c>
      <c r="F43" s="41">
        <v>42</v>
      </c>
      <c r="G43" s="40">
        <v>100.1</v>
      </c>
      <c r="H43" s="41">
        <v>54</v>
      </c>
      <c r="I43" s="40">
        <v>67.400000000000006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453</v>
      </c>
      <c r="C44" s="39" t="s">
        <v>734</v>
      </c>
      <c r="D44" s="40">
        <v>17.14</v>
      </c>
      <c r="E44" s="40">
        <v>110.4</v>
      </c>
      <c r="F44" s="41">
        <v>116</v>
      </c>
      <c r="G44" s="40">
        <v>93.3</v>
      </c>
      <c r="H44" s="41">
        <v>9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426</v>
      </c>
      <c r="C45" s="39" t="s">
        <v>734</v>
      </c>
      <c r="D45" s="40">
        <v>17.02</v>
      </c>
      <c r="E45" s="40">
        <v>117.2</v>
      </c>
      <c r="F45" s="41">
        <v>43</v>
      </c>
      <c r="G45" s="40">
        <v>100.1</v>
      </c>
      <c r="H45" s="41">
        <v>55</v>
      </c>
      <c r="I45" s="40">
        <v>66.400000000000006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278</v>
      </c>
      <c r="C46" s="39" t="s">
        <v>729</v>
      </c>
      <c r="D46" s="40">
        <v>17</v>
      </c>
      <c r="E46" s="40">
        <v>118.8</v>
      </c>
      <c r="F46" s="41">
        <v>29</v>
      </c>
      <c r="G46" s="40">
        <v>101.8</v>
      </c>
      <c r="H46" s="41">
        <v>73</v>
      </c>
      <c r="I46" s="40">
        <v>69.400000000000006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16.43</v>
      </c>
      <c r="E47" s="40">
        <v>114.8</v>
      </c>
      <c r="F47" s="41">
        <v>63</v>
      </c>
      <c r="G47" s="40">
        <v>98.4</v>
      </c>
      <c r="H47" s="41">
        <v>39</v>
      </c>
      <c r="I47" s="40">
        <v>70.599999999999994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16.399999999999999</v>
      </c>
      <c r="E48" s="40">
        <v>113.5</v>
      </c>
      <c r="F48" s="41">
        <v>76</v>
      </c>
      <c r="G48" s="40">
        <v>97.1</v>
      </c>
      <c r="H48" s="41">
        <v>29</v>
      </c>
      <c r="I48" s="40">
        <v>67.599999999999994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232</v>
      </c>
      <c r="C49" s="39" t="s">
        <v>728</v>
      </c>
      <c r="D49" s="40">
        <v>16.39</v>
      </c>
      <c r="E49" s="40">
        <v>117.9</v>
      </c>
      <c r="F49" s="41">
        <v>33</v>
      </c>
      <c r="G49" s="40">
        <v>101.5</v>
      </c>
      <c r="H49" s="41">
        <v>68</v>
      </c>
      <c r="I49" s="40">
        <v>68.7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455</v>
      </c>
      <c r="C50" s="39" t="s">
        <v>734</v>
      </c>
      <c r="D50" s="40">
        <v>16.23</v>
      </c>
      <c r="E50" s="40">
        <v>121.4</v>
      </c>
      <c r="F50" s="41">
        <v>15</v>
      </c>
      <c r="G50" s="40">
        <v>105.2</v>
      </c>
      <c r="H50" s="41">
        <v>122</v>
      </c>
      <c r="I50" s="40">
        <v>68.2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382</v>
      </c>
      <c r="C51" s="39" t="s">
        <v>727</v>
      </c>
      <c r="D51" s="40">
        <v>16.22</v>
      </c>
      <c r="E51" s="40">
        <v>110.8</v>
      </c>
      <c r="F51" s="41">
        <v>109</v>
      </c>
      <c r="G51" s="40">
        <v>94.5</v>
      </c>
      <c r="H51" s="41">
        <v>14</v>
      </c>
      <c r="I51" s="40">
        <v>64.400000000000006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16.07</v>
      </c>
      <c r="E52" s="40">
        <v>115.1</v>
      </c>
      <c r="F52" s="41">
        <v>61</v>
      </c>
      <c r="G52" s="40">
        <v>99</v>
      </c>
      <c r="H52" s="41">
        <v>48</v>
      </c>
      <c r="I52" s="40">
        <v>65.099999999999994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15.86</v>
      </c>
      <c r="E53" s="40">
        <v>115.4</v>
      </c>
      <c r="F53" s="41">
        <v>57</v>
      </c>
      <c r="G53" s="40">
        <v>99.6</v>
      </c>
      <c r="H53" s="41">
        <v>51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15.56</v>
      </c>
      <c r="E54" s="40">
        <v>112.3</v>
      </c>
      <c r="F54" s="41">
        <v>89</v>
      </c>
      <c r="G54" s="40">
        <v>96.7</v>
      </c>
      <c r="H54" s="41">
        <v>25</v>
      </c>
      <c r="I54" s="40">
        <v>65.400000000000006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15.39</v>
      </c>
      <c r="E55" s="40">
        <v>114.3</v>
      </c>
      <c r="F55" s="41">
        <v>70</v>
      </c>
      <c r="G55" s="40">
        <v>98.9</v>
      </c>
      <c r="H55" s="41">
        <v>44</v>
      </c>
      <c r="I55" s="40">
        <v>69.400000000000006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14.88</v>
      </c>
      <c r="E56" s="40">
        <v>119.7</v>
      </c>
      <c r="F56" s="41">
        <v>19</v>
      </c>
      <c r="G56" s="40">
        <v>104.8</v>
      </c>
      <c r="H56" s="41">
        <v>116</v>
      </c>
      <c r="I56" s="40">
        <v>63.2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14.75</v>
      </c>
      <c r="E57" s="40">
        <v>117.1</v>
      </c>
      <c r="F57" s="41">
        <v>44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14.29</v>
      </c>
      <c r="E58" s="40">
        <v>117.6</v>
      </c>
      <c r="F58" s="41">
        <v>38</v>
      </c>
      <c r="G58" s="40">
        <v>103.3</v>
      </c>
      <c r="H58" s="41">
        <v>97</v>
      </c>
      <c r="I58" s="40">
        <v>66.3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66</v>
      </c>
      <c r="C59" s="39" t="s">
        <v>738</v>
      </c>
      <c r="D59" s="40">
        <v>13.37</v>
      </c>
      <c r="E59" s="40">
        <v>113.4</v>
      </c>
      <c r="F59" s="41">
        <v>77</v>
      </c>
      <c r="G59" s="40">
        <v>100</v>
      </c>
      <c r="H59" s="41">
        <v>53</v>
      </c>
      <c r="I59" s="40">
        <v>59.5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402</v>
      </c>
      <c r="C60" s="39" t="s">
        <v>727</v>
      </c>
      <c r="D60" s="40">
        <v>13.35</v>
      </c>
      <c r="E60" s="40">
        <v>112.3</v>
      </c>
      <c r="F60" s="41">
        <v>90</v>
      </c>
      <c r="G60" s="40">
        <v>98.9</v>
      </c>
      <c r="H60" s="41">
        <v>45</v>
      </c>
      <c r="I60" s="40">
        <v>68.8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287</v>
      </c>
      <c r="C61" s="39" t="s">
        <v>737</v>
      </c>
      <c r="D61" s="40">
        <v>13.08</v>
      </c>
      <c r="E61" s="40">
        <v>114.3</v>
      </c>
      <c r="F61" s="41">
        <v>71</v>
      </c>
      <c r="G61" s="40">
        <v>101.2</v>
      </c>
      <c r="H61" s="41">
        <v>65</v>
      </c>
      <c r="I61" s="40">
        <v>65.3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418</v>
      </c>
      <c r="C62" s="39" t="s">
        <v>731</v>
      </c>
      <c r="D62" s="40">
        <v>13.08</v>
      </c>
      <c r="E62" s="40">
        <v>112.4</v>
      </c>
      <c r="F62" s="41">
        <v>88</v>
      </c>
      <c r="G62" s="40">
        <v>99.3</v>
      </c>
      <c r="H62" s="41">
        <v>50</v>
      </c>
      <c r="I62" s="40">
        <v>67.7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13.05</v>
      </c>
      <c r="E63" s="40">
        <v>114.3</v>
      </c>
      <c r="F63" s="41">
        <v>68</v>
      </c>
      <c r="G63" s="40">
        <v>101.2</v>
      </c>
      <c r="H63" s="41">
        <v>66</v>
      </c>
      <c r="I63" s="40">
        <v>66.400000000000006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354</v>
      </c>
      <c r="C64" s="39" t="s">
        <v>730</v>
      </c>
      <c r="D64" s="40">
        <v>13.01</v>
      </c>
      <c r="E64" s="40">
        <v>117.3</v>
      </c>
      <c r="F64" s="41">
        <v>41</v>
      </c>
      <c r="G64" s="40">
        <v>104.3</v>
      </c>
      <c r="H64" s="41">
        <v>110</v>
      </c>
      <c r="I64" s="40">
        <v>68.599999999999994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412</v>
      </c>
      <c r="C65" s="39" t="s">
        <v>733</v>
      </c>
      <c r="D65" s="40">
        <v>12.82</v>
      </c>
      <c r="E65" s="40">
        <v>110.1</v>
      </c>
      <c r="F65" s="41">
        <v>122</v>
      </c>
      <c r="G65" s="40">
        <v>97.3</v>
      </c>
      <c r="H65" s="41">
        <v>31</v>
      </c>
      <c r="I65" s="40">
        <v>60.9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244</v>
      </c>
      <c r="C66" s="39" t="s">
        <v>730</v>
      </c>
      <c r="D66" s="40">
        <v>12.36</v>
      </c>
      <c r="E66" s="40">
        <v>115.4</v>
      </c>
      <c r="F66" s="41">
        <v>58</v>
      </c>
      <c r="G66" s="40">
        <v>103</v>
      </c>
      <c r="H66" s="41">
        <v>89</v>
      </c>
      <c r="I66" s="40">
        <v>70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12.31</v>
      </c>
      <c r="E67" s="40">
        <v>116.8</v>
      </c>
      <c r="F67" s="41">
        <v>47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408</v>
      </c>
      <c r="C68" s="39" t="s">
        <v>727</v>
      </c>
      <c r="D68" s="40">
        <v>12.26</v>
      </c>
      <c r="E68" s="40">
        <v>112.5</v>
      </c>
      <c r="F68" s="41">
        <v>85</v>
      </c>
      <c r="G68" s="40">
        <v>100.2</v>
      </c>
      <c r="H68" s="41">
        <v>57</v>
      </c>
      <c r="I68" s="40">
        <v>67.400000000000006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12.11</v>
      </c>
      <c r="E69" s="40">
        <v>109.7</v>
      </c>
      <c r="F69" s="41">
        <v>128</v>
      </c>
      <c r="G69" s="40">
        <v>97.6</v>
      </c>
      <c r="H69" s="41">
        <v>34</v>
      </c>
      <c r="I69" s="40">
        <v>65.599999999999994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32</v>
      </c>
      <c r="C70" s="39" t="s">
        <v>732</v>
      </c>
      <c r="D70" s="40">
        <v>11.65</v>
      </c>
      <c r="E70" s="40">
        <v>116.9</v>
      </c>
      <c r="F70" s="41">
        <v>46</v>
      </c>
      <c r="G70" s="40">
        <v>105.3</v>
      </c>
      <c r="H70" s="41">
        <v>126</v>
      </c>
      <c r="I70" s="40">
        <v>67.8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202</v>
      </c>
      <c r="C71" s="39" t="s">
        <v>734</v>
      </c>
      <c r="D71" s="40">
        <v>11.46</v>
      </c>
      <c r="E71" s="40">
        <v>114.5</v>
      </c>
      <c r="F71" s="41">
        <v>66</v>
      </c>
      <c r="G71" s="40">
        <v>103.1</v>
      </c>
      <c r="H71" s="41">
        <v>90</v>
      </c>
      <c r="I71" s="40">
        <v>63.9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</v>
      </c>
      <c r="E72" s="40">
        <v>118.8</v>
      </c>
      <c r="F72" s="41">
        <v>28</v>
      </c>
      <c r="G72" s="40">
        <v>107.4</v>
      </c>
      <c r="H72" s="41">
        <v>172</v>
      </c>
      <c r="I72" s="40">
        <v>70.3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336</v>
      </c>
      <c r="C73" s="39" t="s">
        <v>736</v>
      </c>
      <c r="D73" s="40">
        <v>11.4</v>
      </c>
      <c r="E73" s="40">
        <v>105.7</v>
      </c>
      <c r="F73" s="41">
        <v>213</v>
      </c>
      <c r="G73" s="40">
        <v>94.3</v>
      </c>
      <c r="H73" s="41">
        <v>13</v>
      </c>
      <c r="I73" s="40">
        <v>69.2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450</v>
      </c>
      <c r="C74" s="39" t="s">
        <v>730</v>
      </c>
      <c r="D74" s="40">
        <v>11.16</v>
      </c>
      <c r="E74" s="40">
        <v>116</v>
      </c>
      <c r="F74" s="41">
        <v>54</v>
      </c>
      <c r="G74" s="40">
        <v>104.8</v>
      </c>
      <c r="H74" s="41">
        <v>115</v>
      </c>
      <c r="I74" s="40">
        <v>68.8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376</v>
      </c>
      <c r="C75" s="39" t="s">
        <v>729</v>
      </c>
      <c r="D75" s="40">
        <v>10.96</v>
      </c>
      <c r="E75" s="40">
        <v>109.7</v>
      </c>
      <c r="F75" s="41">
        <v>129</v>
      </c>
      <c r="G75" s="40">
        <v>98.7</v>
      </c>
      <c r="H75" s="41">
        <v>42</v>
      </c>
      <c r="I75" s="40">
        <v>67.099999999999994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84</v>
      </c>
      <c r="C76" s="39" t="s">
        <v>735</v>
      </c>
      <c r="D76" s="40">
        <v>10.94</v>
      </c>
      <c r="E76" s="40">
        <v>105.8</v>
      </c>
      <c r="F76" s="41">
        <v>212</v>
      </c>
      <c r="G76" s="40">
        <v>94.8</v>
      </c>
      <c r="H76" s="41">
        <v>18</v>
      </c>
      <c r="I76" s="40">
        <v>64.400000000000006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10.67</v>
      </c>
      <c r="E77" s="40">
        <v>111.2</v>
      </c>
      <c r="F77" s="41">
        <v>102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10.67</v>
      </c>
      <c r="E78" s="40">
        <v>115.6</v>
      </c>
      <c r="F78" s="41">
        <v>56</v>
      </c>
      <c r="G78" s="40">
        <v>104.9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262</v>
      </c>
      <c r="C79" s="39" t="s">
        <v>735</v>
      </c>
      <c r="D79" s="40">
        <v>10.64</v>
      </c>
      <c r="E79" s="40">
        <v>111.2</v>
      </c>
      <c r="F79" s="41">
        <v>103</v>
      </c>
      <c r="G79" s="40">
        <v>100.6</v>
      </c>
      <c r="H79" s="41">
        <v>60</v>
      </c>
      <c r="I79" s="40">
        <v>68.400000000000006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58</v>
      </c>
      <c r="C80" s="39" t="s">
        <v>735</v>
      </c>
      <c r="D80" s="40">
        <v>10.58</v>
      </c>
      <c r="E80" s="40">
        <v>117.4</v>
      </c>
      <c r="F80" s="41">
        <v>40</v>
      </c>
      <c r="G80" s="40">
        <v>106.8</v>
      </c>
      <c r="H80" s="41">
        <v>160</v>
      </c>
      <c r="I80" s="40">
        <v>66.2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10.41</v>
      </c>
      <c r="E81" s="40">
        <v>110.6</v>
      </c>
      <c r="F81" s="41">
        <v>113</v>
      </c>
      <c r="G81" s="40">
        <v>100.2</v>
      </c>
      <c r="H81" s="41">
        <v>56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358</v>
      </c>
      <c r="C82" s="39" t="s">
        <v>727</v>
      </c>
      <c r="D82" s="40">
        <v>10.4</v>
      </c>
      <c r="E82" s="40">
        <v>112.3</v>
      </c>
      <c r="F82" s="41">
        <v>91</v>
      </c>
      <c r="G82" s="40">
        <v>101.9</v>
      </c>
      <c r="H82" s="41">
        <v>74</v>
      </c>
      <c r="I82" s="40">
        <v>68.8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240</v>
      </c>
      <c r="C83" s="39" t="s">
        <v>731</v>
      </c>
      <c r="D83" s="40">
        <v>10.27</v>
      </c>
      <c r="E83" s="40">
        <v>116.8</v>
      </c>
      <c r="F83" s="41">
        <v>48</v>
      </c>
      <c r="G83" s="40">
        <v>106.5</v>
      </c>
      <c r="H83" s="41">
        <v>156</v>
      </c>
      <c r="I83" s="40">
        <v>64.2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432</v>
      </c>
      <c r="C84" s="39" t="s">
        <v>732</v>
      </c>
      <c r="D84" s="40">
        <v>9.99</v>
      </c>
      <c r="E84" s="40">
        <v>108.9</v>
      </c>
      <c r="F84" s="41">
        <v>144</v>
      </c>
      <c r="G84" s="40">
        <v>98.9</v>
      </c>
      <c r="H84" s="41">
        <v>46</v>
      </c>
      <c r="I84" s="40">
        <v>68.5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9.42</v>
      </c>
      <c r="E85" s="40">
        <v>113</v>
      </c>
      <c r="F85" s="41">
        <v>80</v>
      </c>
      <c r="G85" s="40">
        <v>103.6</v>
      </c>
      <c r="H85" s="41">
        <v>99</v>
      </c>
      <c r="I85" s="40">
        <v>66.3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9.27</v>
      </c>
      <c r="E86" s="40">
        <v>106.9</v>
      </c>
      <c r="F86" s="41">
        <v>189</v>
      </c>
      <c r="G86" s="40">
        <v>97.6</v>
      </c>
      <c r="H86" s="41">
        <v>33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306</v>
      </c>
      <c r="C87" s="39" t="s">
        <v>729</v>
      </c>
      <c r="D87" s="40">
        <v>8.81</v>
      </c>
      <c r="E87" s="40">
        <v>112.7</v>
      </c>
      <c r="F87" s="41">
        <v>82</v>
      </c>
      <c r="G87" s="40">
        <v>103.9</v>
      </c>
      <c r="H87" s="41">
        <v>104</v>
      </c>
      <c r="I87" s="40">
        <v>67.2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434</v>
      </c>
      <c r="C88" s="39" t="s">
        <v>745</v>
      </c>
      <c r="D88" s="40">
        <v>8.8000000000000007</v>
      </c>
      <c r="E88" s="40">
        <v>118.8</v>
      </c>
      <c r="F88" s="41">
        <v>30</v>
      </c>
      <c r="G88" s="40">
        <v>110</v>
      </c>
      <c r="H88" s="41">
        <v>223</v>
      </c>
      <c r="I88" s="40">
        <v>66.900000000000006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80</v>
      </c>
      <c r="C89" s="39" t="s">
        <v>729</v>
      </c>
      <c r="D89" s="40">
        <v>8.5399999999999991</v>
      </c>
      <c r="E89" s="40">
        <v>110.1</v>
      </c>
      <c r="F89" s="41">
        <v>120</v>
      </c>
      <c r="G89" s="40">
        <v>101.6</v>
      </c>
      <c r="H89" s="41">
        <v>69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16</v>
      </c>
      <c r="C90" s="39" t="s">
        <v>741</v>
      </c>
      <c r="D90" s="40">
        <v>8.49</v>
      </c>
      <c r="E90" s="40">
        <v>109.5</v>
      </c>
      <c r="F90" s="41">
        <v>131</v>
      </c>
      <c r="G90" s="40">
        <v>101</v>
      </c>
      <c r="H90" s="41">
        <v>62</v>
      </c>
      <c r="I90" s="40">
        <v>70.099999999999994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252</v>
      </c>
      <c r="C91" s="39" t="s">
        <v>732</v>
      </c>
      <c r="D91" s="40">
        <v>8.3000000000000007</v>
      </c>
      <c r="E91" s="40">
        <v>113.6</v>
      </c>
      <c r="F91" s="41">
        <v>75</v>
      </c>
      <c r="G91" s="40">
        <v>105.3</v>
      </c>
      <c r="H91" s="41">
        <v>127</v>
      </c>
      <c r="I91" s="40">
        <v>66.7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7.87</v>
      </c>
      <c r="E92" s="40">
        <v>110.8</v>
      </c>
      <c r="F92" s="41">
        <v>108</v>
      </c>
      <c r="G92" s="40">
        <v>102.9</v>
      </c>
      <c r="H92" s="41">
        <v>86</v>
      </c>
      <c r="I92" s="40">
        <v>62.6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48</v>
      </c>
      <c r="C93" s="39" t="s">
        <v>727</v>
      </c>
      <c r="D93" s="40">
        <v>7.39</v>
      </c>
      <c r="E93" s="40">
        <v>108.5</v>
      </c>
      <c r="F93" s="41">
        <v>152</v>
      </c>
      <c r="G93" s="40">
        <v>101.1</v>
      </c>
      <c r="H93" s="41">
        <v>63</v>
      </c>
      <c r="I93" s="40">
        <v>67.5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7.34</v>
      </c>
      <c r="E94" s="40">
        <v>114.3</v>
      </c>
      <c r="F94" s="41">
        <v>69</v>
      </c>
      <c r="G94" s="40">
        <v>107</v>
      </c>
      <c r="H94" s="41">
        <v>163</v>
      </c>
      <c r="I94" s="40">
        <v>65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28</v>
      </c>
      <c r="C95" s="39" t="s">
        <v>738</v>
      </c>
      <c r="D95" s="40">
        <v>6.96</v>
      </c>
      <c r="E95" s="40">
        <v>112.2</v>
      </c>
      <c r="F95" s="41">
        <v>92</v>
      </c>
      <c r="G95" s="40">
        <v>105.3</v>
      </c>
      <c r="H95" s="41">
        <v>128</v>
      </c>
      <c r="I95" s="40">
        <v>66.2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352</v>
      </c>
      <c r="C96" s="39" t="s">
        <v>734</v>
      </c>
      <c r="D96" s="40">
        <v>6.95</v>
      </c>
      <c r="E96" s="40">
        <v>108.2</v>
      </c>
      <c r="F96" s="41">
        <v>159</v>
      </c>
      <c r="G96" s="40">
        <v>101.2</v>
      </c>
      <c r="H96" s="41">
        <v>67</v>
      </c>
      <c r="I96" s="40">
        <v>65.900000000000006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224</v>
      </c>
      <c r="C97" s="39" t="s">
        <v>738</v>
      </c>
      <c r="D97" s="40">
        <v>6.88</v>
      </c>
      <c r="E97" s="40">
        <v>111</v>
      </c>
      <c r="F97" s="41">
        <v>107</v>
      </c>
      <c r="G97" s="40">
        <v>104.1</v>
      </c>
      <c r="H97" s="41">
        <v>107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422</v>
      </c>
      <c r="C98" s="39" t="s">
        <v>730</v>
      </c>
      <c r="D98" s="40">
        <v>6.7</v>
      </c>
      <c r="E98" s="40">
        <v>110.7</v>
      </c>
      <c r="F98" s="41">
        <v>110</v>
      </c>
      <c r="G98" s="40">
        <v>104</v>
      </c>
      <c r="H98" s="41">
        <v>105</v>
      </c>
      <c r="I98" s="40">
        <v>68.099999999999994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456</v>
      </c>
      <c r="C99" s="39" t="s">
        <v>729</v>
      </c>
      <c r="D99" s="40">
        <v>6.49</v>
      </c>
      <c r="E99" s="40">
        <v>112.4</v>
      </c>
      <c r="F99" s="41">
        <v>87</v>
      </c>
      <c r="G99" s="40">
        <v>105.9</v>
      </c>
      <c r="H99" s="41">
        <v>139</v>
      </c>
      <c r="I99" s="40">
        <v>61.1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300</v>
      </c>
      <c r="C100" s="39" t="s">
        <v>735</v>
      </c>
      <c r="D100" s="40">
        <v>6.29</v>
      </c>
      <c r="E100" s="40">
        <v>108.6</v>
      </c>
      <c r="F100" s="41">
        <v>150</v>
      </c>
      <c r="G100" s="40">
        <v>102.3</v>
      </c>
      <c r="H100" s="41">
        <v>78</v>
      </c>
      <c r="I100" s="40">
        <v>64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234</v>
      </c>
      <c r="C101" s="39" t="s">
        <v>727</v>
      </c>
      <c r="D101" s="40">
        <v>6.27</v>
      </c>
      <c r="E101" s="40">
        <v>109.5</v>
      </c>
      <c r="F101" s="41">
        <v>132</v>
      </c>
      <c r="G101" s="40">
        <v>103.2</v>
      </c>
      <c r="H101" s="41">
        <v>94</v>
      </c>
      <c r="I101" s="40">
        <v>71.2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98</v>
      </c>
      <c r="C102" s="39" t="s">
        <v>743</v>
      </c>
      <c r="D102" s="40">
        <v>6.16</v>
      </c>
      <c r="E102" s="40">
        <v>106.5</v>
      </c>
      <c r="F102" s="41">
        <v>195</v>
      </c>
      <c r="G102" s="40">
        <v>100.3</v>
      </c>
      <c r="H102" s="41">
        <v>58</v>
      </c>
      <c r="I102" s="40">
        <v>72.099999999999994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15</v>
      </c>
      <c r="C103" s="39" t="s">
        <v>744</v>
      </c>
      <c r="D103" s="40">
        <v>5.95</v>
      </c>
      <c r="E103" s="40">
        <v>112</v>
      </c>
      <c r="F103" s="41">
        <v>95</v>
      </c>
      <c r="G103" s="40">
        <v>106.1</v>
      </c>
      <c r="H103" s="41">
        <v>144</v>
      </c>
      <c r="I103" s="40">
        <v>72.3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433</v>
      </c>
      <c r="C104" s="39" t="s">
        <v>729</v>
      </c>
      <c r="D104" s="40">
        <v>5.85</v>
      </c>
      <c r="E104" s="40">
        <v>107.7</v>
      </c>
      <c r="F104" s="41">
        <v>171</v>
      </c>
      <c r="G104" s="40">
        <v>101.9</v>
      </c>
      <c r="H104" s="41">
        <v>75</v>
      </c>
      <c r="I104" s="40">
        <v>68.7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5.46</v>
      </c>
      <c r="E105" s="40">
        <v>111.7</v>
      </c>
      <c r="F105" s="41">
        <v>99</v>
      </c>
      <c r="G105" s="40">
        <v>106.2</v>
      </c>
      <c r="H105" s="41">
        <v>147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5.15</v>
      </c>
      <c r="E106" s="40">
        <v>112.2</v>
      </c>
      <c r="F106" s="41">
        <v>94</v>
      </c>
      <c r="G106" s="40">
        <v>107</v>
      </c>
      <c r="H106" s="41">
        <v>167</v>
      </c>
      <c r="I106" s="40">
        <v>69.099999999999994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299</v>
      </c>
      <c r="C107" s="39" t="s">
        <v>736</v>
      </c>
      <c r="D107" s="40">
        <v>4.97</v>
      </c>
      <c r="E107" s="40">
        <v>109</v>
      </c>
      <c r="F107" s="41">
        <v>141</v>
      </c>
      <c r="G107" s="40">
        <v>104.1</v>
      </c>
      <c r="H107" s="41">
        <v>106</v>
      </c>
      <c r="I107" s="40">
        <v>72.2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334</v>
      </c>
      <c r="C108" s="39" t="s">
        <v>733</v>
      </c>
      <c r="D108" s="40">
        <v>4.87</v>
      </c>
      <c r="E108" s="40">
        <v>117.8</v>
      </c>
      <c r="F108" s="41">
        <v>35</v>
      </c>
      <c r="G108" s="40">
        <v>113</v>
      </c>
      <c r="H108" s="41">
        <v>285</v>
      </c>
      <c r="I108" s="40">
        <v>69.099999999999994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328</v>
      </c>
      <c r="C109" s="39" t="s">
        <v>741</v>
      </c>
      <c r="D109" s="40">
        <v>4.83</v>
      </c>
      <c r="E109" s="40">
        <v>107.5</v>
      </c>
      <c r="F109" s="41">
        <v>177</v>
      </c>
      <c r="G109" s="40">
        <v>102.7</v>
      </c>
      <c r="H109" s="41">
        <v>83</v>
      </c>
      <c r="I109" s="40">
        <v>66.099999999999994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117</v>
      </c>
      <c r="C110" s="39" t="s">
        <v>733</v>
      </c>
      <c r="D110" s="40">
        <v>4.76</v>
      </c>
      <c r="E110" s="40">
        <v>113.9</v>
      </c>
      <c r="F110" s="41">
        <v>74</v>
      </c>
      <c r="G110" s="40">
        <v>109.2</v>
      </c>
      <c r="H110" s="41">
        <v>211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158</v>
      </c>
      <c r="C111" s="39" t="s">
        <v>735</v>
      </c>
      <c r="D111" s="40">
        <v>4.55</v>
      </c>
      <c r="E111" s="40">
        <v>107.8</v>
      </c>
      <c r="F111" s="41">
        <v>167</v>
      </c>
      <c r="G111" s="40">
        <v>103.3</v>
      </c>
      <c r="H111" s="41">
        <v>96</v>
      </c>
      <c r="I111" s="40">
        <v>67.5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264</v>
      </c>
      <c r="C112" s="39" t="s">
        <v>735</v>
      </c>
      <c r="D112" s="40">
        <v>4.28</v>
      </c>
      <c r="E112" s="40">
        <v>108.1</v>
      </c>
      <c r="F112" s="41">
        <v>162</v>
      </c>
      <c r="G112" s="40">
        <v>103.9</v>
      </c>
      <c r="H112" s="41">
        <v>103</v>
      </c>
      <c r="I112" s="40">
        <v>67.5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4.26</v>
      </c>
      <c r="E113" s="40">
        <v>112.5</v>
      </c>
      <c r="F113" s="41">
        <v>86</v>
      </c>
      <c r="G113" s="40">
        <v>108.2</v>
      </c>
      <c r="H113" s="41">
        <v>188</v>
      </c>
      <c r="I113" s="40">
        <v>66.7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196</v>
      </c>
      <c r="C114" s="39" t="s">
        <v>729</v>
      </c>
      <c r="D114" s="40">
        <v>4.2300000000000004</v>
      </c>
      <c r="E114" s="40">
        <v>109</v>
      </c>
      <c r="F114" s="41">
        <v>143</v>
      </c>
      <c r="G114" s="40">
        <v>104.7</v>
      </c>
      <c r="H114" s="41">
        <v>114</v>
      </c>
      <c r="I114" s="40">
        <v>65.099999999999994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86</v>
      </c>
      <c r="C115" s="39" t="s">
        <v>735</v>
      </c>
      <c r="D115" s="40">
        <v>4.1900000000000004</v>
      </c>
      <c r="E115" s="40">
        <v>107.1</v>
      </c>
      <c r="F115" s="41">
        <v>183</v>
      </c>
      <c r="G115" s="40">
        <v>102.9</v>
      </c>
      <c r="H115" s="41">
        <v>85</v>
      </c>
      <c r="I115" s="40">
        <v>67.5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128</v>
      </c>
      <c r="C116" s="39" t="s">
        <v>739</v>
      </c>
      <c r="D116" s="40">
        <v>4.16</v>
      </c>
      <c r="E116" s="40">
        <v>110.5</v>
      </c>
      <c r="F116" s="41">
        <v>114</v>
      </c>
      <c r="G116" s="40">
        <v>106.3</v>
      </c>
      <c r="H116" s="41">
        <v>151</v>
      </c>
      <c r="I116" s="40">
        <v>65.5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36</v>
      </c>
      <c r="C117" s="39" t="s">
        <v>729</v>
      </c>
      <c r="D117" s="40">
        <v>4.0599999999999996</v>
      </c>
      <c r="E117" s="40">
        <v>111.7</v>
      </c>
      <c r="F117" s="41">
        <v>98</v>
      </c>
      <c r="G117" s="40">
        <v>107.7</v>
      </c>
      <c r="H117" s="41">
        <v>179</v>
      </c>
      <c r="I117" s="40">
        <v>67.599999999999994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3.99</v>
      </c>
      <c r="E118" s="40">
        <v>111.8</v>
      </c>
      <c r="F118" s="41">
        <v>97</v>
      </c>
      <c r="G118" s="40">
        <v>107.8</v>
      </c>
      <c r="H118" s="41">
        <v>183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149</v>
      </c>
      <c r="C119" s="39" t="s">
        <v>744</v>
      </c>
      <c r="D119" s="40">
        <v>3.98</v>
      </c>
      <c r="E119" s="40">
        <v>107.1</v>
      </c>
      <c r="F119" s="41">
        <v>182</v>
      </c>
      <c r="G119" s="40">
        <v>103.1</v>
      </c>
      <c r="H119" s="41">
        <v>91</v>
      </c>
      <c r="I119" s="40">
        <v>66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280</v>
      </c>
      <c r="C120" s="39" t="s">
        <v>741</v>
      </c>
      <c r="D120" s="40">
        <v>3.52</v>
      </c>
      <c r="E120" s="40">
        <v>107.8</v>
      </c>
      <c r="F120" s="41">
        <v>169</v>
      </c>
      <c r="G120" s="40">
        <v>104.3</v>
      </c>
      <c r="H120" s="41">
        <v>108</v>
      </c>
      <c r="I120" s="40">
        <v>63.5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350</v>
      </c>
      <c r="C121" s="39" t="s">
        <v>748</v>
      </c>
      <c r="D121" s="40">
        <v>3.51</v>
      </c>
      <c r="E121" s="40">
        <v>112.9</v>
      </c>
      <c r="F121" s="41">
        <v>81</v>
      </c>
      <c r="G121" s="40">
        <v>109.4</v>
      </c>
      <c r="H121" s="41">
        <v>213</v>
      </c>
      <c r="I121" s="40">
        <v>65.7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314</v>
      </c>
      <c r="C122" s="39" t="s">
        <v>729</v>
      </c>
      <c r="D122" s="40">
        <v>3.48</v>
      </c>
      <c r="E122" s="40">
        <v>110.2</v>
      </c>
      <c r="F122" s="41">
        <v>119</v>
      </c>
      <c r="G122" s="40">
        <v>106.7</v>
      </c>
      <c r="H122" s="41">
        <v>159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180</v>
      </c>
      <c r="C123" s="39" t="s">
        <v>739</v>
      </c>
      <c r="D123" s="40">
        <v>3.43</v>
      </c>
      <c r="E123" s="40">
        <v>110.1</v>
      </c>
      <c r="F123" s="41">
        <v>121</v>
      </c>
      <c r="G123" s="40">
        <v>106.7</v>
      </c>
      <c r="H123" s="41">
        <v>157</v>
      </c>
      <c r="I123" s="40">
        <v>68.2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353</v>
      </c>
      <c r="C124" s="39" t="s">
        <v>746</v>
      </c>
      <c r="D124" s="40">
        <v>3.42</v>
      </c>
      <c r="E124" s="40">
        <v>115.7</v>
      </c>
      <c r="F124" s="41">
        <v>55</v>
      </c>
      <c r="G124" s="40">
        <v>112.3</v>
      </c>
      <c r="H124" s="41">
        <v>270</v>
      </c>
      <c r="I124" s="40">
        <v>66.8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385</v>
      </c>
      <c r="C125" s="39" t="s">
        <v>733</v>
      </c>
      <c r="D125" s="40">
        <v>3.39</v>
      </c>
      <c r="E125" s="40">
        <v>108.6</v>
      </c>
      <c r="F125" s="41">
        <v>149</v>
      </c>
      <c r="G125" s="40">
        <v>105.2</v>
      </c>
      <c r="H125" s="41">
        <v>125</v>
      </c>
      <c r="I125" s="40">
        <v>68.7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348</v>
      </c>
      <c r="C126" s="39" t="s">
        <v>746</v>
      </c>
      <c r="D126" s="40">
        <v>3.29</v>
      </c>
      <c r="E126" s="40">
        <v>107.9</v>
      </c>
      <c r="F126" s="41">
        <v>164</v>
      </c>
      <c r="G126" s="40">
        <v>104.6</v>
      </c>
      <c r="H126" s="41">
        <v>113</v>
      </c>
      <c r="I126" s="40">
        <v>63.8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304</v>
      </c>
      <c r="C127" s="39" t="s">
        <v>747</v>
      </c>
      <c r="D127" s="40">
        <v>3.13</v>
      </c>
      <c r="E127" s="40">
        <v>115.3</v>
      </c>
      <c r="F127" s="41">
        <v>60</v>
      </c>
      <c r="G127" s="40">
        <v>112.2</v>
      </c>
      <c r="H127" s="41">
        <v>267</v>
      </c>
      <c r="I127" s="40">
        <v>67.900000000000006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394</v>
      </c>
      <c r="C128" s="39" t="s">
        <v>746</v>
      </c>
      <c r="D128" s="40">
        <v>3.05</v>
      </c>
      <c r="E128" s="40">
        <v>112.6</v>
      </c>
      <c r="F128" s="41">
        <v>83</v>
      </c>
      <c r="G128" s="40">
        <v>109.6</v>
      </c>
      <c r="H128" s="41">
        <v>215</v>
      </c>
      <c r="I128" s="40">
        <v>64.2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218</v>
      </c>
      <c r="C129" s="39" t="s">
        <v>747</v>
      </c>
      <c r="D129" s="40">
        <v>3.02</v>
      </c>
      <c r="E129" s="40">
        <v>116.1</v>
      </c>
      <c r="F129" s="41">
        <v>53</v>
      </c>
      <c r="G129" s="40">
        <v>113.1</v>
      </c>
      <c r="H129" s="41">
        <v>288</v>
      </c>
      <c r="I129" s="40">
        <v>65.099999999999994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56</v>
      </c>
      <c r="C130" s="39" t="s">
        <v>735</v>
      </c>
      <c r="D130" s="40">
        <v>2.96</v>
      </c>
      <c r="E130" s="40">
        <v>112</v>
      </c>
      <c r="F130" s="41">
        <v>96</v>
      </c>
      <c r="G130" s="40">
        <v>109.1</v>
      </c>
      <c r="H130" s="41">
        <v>207</v>
      </c>
      <c r="I130" s="40">
        <v>65.599999999999994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154</v>
      </c>
      <c r="C131" s="39" t="s">
        <v>739</v>
      </c>
      <c r="D131" s="40">
        <v>2.88</v>
      </c>
      <c r="E131" s="40">
        <v>110</v>
      </c>
      <c r="F131" s="41">
        <v>126</v>
      </c>
      <c r="G131" s="40">
        <v>107.1</v>
      </c>
      <c r="H131" s="41">
        <v>168</v>
      </c>
      <c r="I131" s="40">
        <v>64.599999999999994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105.9</v>
      </c>
      <c r="F132" s="41">
        <v>207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76</v>
      </c>
      <c r="C133" s="39" t="s">
        <v>746</v>
      </c>
      <c r="D133" s="40">
        <v>2.57</v>
      </c>
      <c r="E133" s="40">
        <v>107.6</v>
      </c>
      <c r="F133" s="41">
        <v>174</v>
      </c>
      <c r="G133" s="40">
        <v>105.1</v>
      </c>
      <c r="H133" s="41">
        <v>118</v>
      </c>
      <c r="I133" s="40">
        <v>65.5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260</v>
      </c>
      <c r="C134" s="39" t="s">
        <v>735</v>
      </c>
      <c r="D134" s="40">
        <v>2.48</v>
      </c>
      <c r="E134" s="40">
        <v>108.5</v>
      </c>
      <c r="F134" s="41">
        <v>153</v>
      </c>
      <c r="G134" s="40">
        <v>106</v>
      </c>
      <c r="H134" s="41">
        <v>141</v>
      </c>
      <c r="I134" s="40">
        <v>70.8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62</v>
      </c>
      <c r="C135" s="39" t="s">
        <v>732</v>
      </c>
      <c r="D135" s="40">
        <v>2.4300000000000002</v>
      </c>
      <c r="E135" s="40">
        <v>108.9</v>
      </c>
      <c r="F135" s="41">
        <v>146</v>
      </c>
      <c r="G135" s="40">
        <v>106.4</v>
      </c>
      <c r="H135" s="41">
        <v>154</v>
      </c>
      <c r="I135" s="40">
        <v>67.2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410</v>
      </c>
      <c r="C136" s="39" t="s">
        <v>739</v>
      </c>
      <c r="D136" s="40">
        <v>2.4</v>
      </c>
      <c r="E136" s="40">
        <v>105.6</v>
      </c>
      <c r="F136" s="41">
        <v>216</v>
      </c>
      <c r="G136" s="40">
        <v>103.2</v>
      </c>
      <c r="H136" s="41">
        <v>93</v>
      </c>
      <c r="I136" s="40">
        <v>70.5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222</v>
      </c>
      <c r="C137" s="39" t="s">
        <v>751</v>
      </c>
      <c r="D137" s="40">
        <v>2.4</v>
      </c>
      <c r="E137" s="40">
        <v>112.5</v>
      </c>
      <c r="F137" s="41">
        <v>84</v>
      </c>
      <c r="G137" s="40">
        <v>110.1</v>
      </c>
      <c r="H137" s="41">
        <v>226</v>
      </c>
      <c r="I137" s="40">
        <v>69.2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22</v>
      </c>
      <c r="C138" s="39" t="s">
        <v>738</v>
      </c>
      <c r="D138" s="40">
        <v>2.34</v>
      </c>
      <c r="E138" s="40">
        <v>114.7</v>
      </c>
      <c r="F138" s="41">
        <v>65</v>
      </c>
      <c r="G138" s="40">
        <v>112.4</v>
      </c>
      <c r="H138" s="41">
        <v>274</v>
      </c>
      <c r="I138" s="40">
        <v>70.599999999999994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182</v>
      </c>
      <c r="C139" s="39" t="s">
        <v>749</v>
      </c>
      <c r="D139" s="40">
        <v>2.23</v>
      </c>
      <c r="E139" s="40">
        <v>109.1</v>
      </c>
      <c r="F139" s="41">
        <v>140</v>
      </c>
      <c r="G139" s="40">
        <v>106.8</v>
      </c>
      <c r="H139" s="41">
        <v>161</v>
      </c>
      <c r="I139" s="40">
        <v>68.5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338</v>
      </c>
      <c r="C140" s="39" t="s">
        <v>736</v>
      </c>
      <c r="D140" s="40">
        <v>2.23</v>
      </c>
      <c r="E140" s="40">
        <v>109.2</v>
      </c>
      <c r="F140" s="41">
        <v>136</v>
      </c>
      <c r="G140" s="40">
        <v>106.9</v>
      </c>
      <c r="H140" s="41">
        <v>162</v>
      </c>
      <c r="I140" s="40">
        <v>65.099999999999994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386</v>
      </c>
      <c r="C141" s="39" t="s">
        <v>739</v>
      </c>
      <c r="D141" s="40">
        <v>2.1800000000000002</v>
      </c>
      <c r="E141" s="40">
        <v>105.1</v>
      </c>
      <c r="F141" s="41">
        <v>219</v>
      </c>
      <c r="G141" s="40">
        <v>102.9</v>
      </c>
      <c r="H141" s="41">
        <v>87</v>
      </c>
      <c r="I141" s="40">
        <v>72.599999999999994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2.15</v>
      </c>
      <c r="E142" s="40">
        <v>104</v>
      </c>
      <c r="F142" s="41">
        <v>237</v>
      </c>
      <c r="G142" s="40">
        <v>101.8</v>
      </c>
      <c r="H142" s="41">
        <v>72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116</v>
      </c>
      <c r="C143" s="39" t="s">
        <v>738</v>
      </c>
      <c r="D143" s="40">
        <v>2.02</v>
      </c>
      <c r="E143" s="40">
        <v>114.7</v>
      </c>
      <c r="F143" s="41">
        <v>64</v>
      </c>
      <c r="G143" s="40">
        <v>112.7</v>
      </c>
      <c r="H143" s="41">
        <v>278</v>
      </c>
      <c r="I143" s="40">
        <v>65.5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1.74</v>
      </c>
      <c r="E144" s="40">
        <v>107.7</v>
      </c>
      <c r="F144" s="41">
        <v>173</v>
      </c>
      <c r="G144" s="40">
        <v>105.9</v>
      </c>
      <c r="H144" s="41">
        <v>138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72</v>
      </c>
      <c r="C145" s="39" t="s">
        <v>735</v>
      </c>
      <c r="D145" s="40">
        <v>1.7</v>
      </c>
      <c r="E145" s="40">
        <v>105.4</v>
      </c>
      <c r="F145" s="41">
        <v>218</v>
      </c>
      <c r="G145" s="40">
        <v>103.7</v>
      </c>
      <c r="H145" s="41">
        <v>102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1.53</v>
      </c>
      <c r="E146" s="40">
        <v>106.9</v>
      </c>
      <c r="F146" s="41">
        <v>188</v>
      </c>
      <c r="G146" s="40">
        <v>105.4</v>
      </c>
      <c r="H146" s="41">
        <v>134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237</v>
      </c>
      <c r="C147" s="39" t="s">
        <v>736</v>
      </c>
      <c r="D147" s="40">
        <v>1.48</v>
      </c>
      <c r="E147" s="40">
        <v>110.4</v>
      </c>
      <c r="F147" s="41">
        <v>117</v>
      </c>
      <c r="G147" s="40">
        <v>108.9</v>
      </c>
      <c r="H147" s="41">
        <v>201</v>
      </c>
      <c r="I147" s="40">
        <v>67.3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372</v>
      </c>
      <c r="C148" s="39" t="s">
        <v>729</v>
      </c>
      <c r="D148" s="40">
        <v>1.41</v>
      </c>
      <c r="E148" s="40">
        <v>107.7</v>
      </c>
      <c r="F148" s="41">
        <v>170</v>
      </c>
      <c r="G148" s="40">
        <v>106.3</v>
      </c>
      <c r="H148" s="41">
        <v>152</v>
      </c>
      <c r="I148" s="40">
        <v>65.3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130</v>
      </c>
      <c r="C149" s="39" t="s">
        <v>741</v>
      </c>
      <c r="D149" s="40">
        <v>1.28</v>
      </c>
      <c r="E149" s="40">
        <v>111.3</v>
      </c>
      <c r="F149" s="41">
        <v>101</v>
      </c>
      <c r="G149" s="40">
        <v>110</v>
      </c>
      <c r="H149" s="41">
        <v>224</v>
      </c>
      <c r="I149" s="40">
        <v>65.099999999999994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12</v>
      </c>
      <c r="C150" s="39" t="s">
        <v>741</v>
      </c>
      <c r="D150" s="40">
        <v>1.1299999999999999</v>
      </c>
      <c r="E150" s="40">
        <v>102.3</v>
      </c>
      <c r="F150" s="41">
        <v>264</v>
      </c>
      <c r="G150" s="40">
        <v>101.1</v>
      </c>
      <c r="H150" s="41">
        <v>64</v>
      </c>
      <c r="I150" s="40">
        <v>63.6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256</v>
      </c>
      <c r="C151" s="39" t="s">
        <v>749</v>
      </c>
      <c r="D151" s="40">
        <v>1.1000000000000001</v>
      </c>
      <c r="E151" s="40">
        <v>112.2</v>
      </c>
      <c r="F151" s="41">
        <v>93</v>
      </c>
      <c r="G151" s="40">
        <v>111.1</v>
      </c>
      <c r="H151" s="41">
        <v>243</v>
      </c>
      <c r="I151" s="40">
        <v>69.7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82</v>
      </c>
      <c r="C152" s="39" t="s">
        <v>746</v>
      </c>
      <c r="D152" s="40">
        <v>0.96</v>
      </c>
      <c r="E152" s="40">
        <v>108.4</v>
      </c>
      <c r="F152" s="41">
        <v>155</v>
      </c>
      <c r="G152" s="40">
        <v>107.4</v>
      </c>
      <c r="H152" s="41">
        <v>173</v>
      </c>
      <c r="I152" s="40">
        <v>66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0.94</v>
      </c>
      <c r="E153" s="40">
        <v>110.7</v>
      </c>
      <c r="F153" s="41">
        <v>111</v>
      </c>
      <c r="G153" s="40">
        <v>109.7</v>
      </c>
      <c r="H153" s="41">
        <v>220</v>
      </c>
      <c r="I153" s="40">
        <v>67.7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0.91</v>
      </c>
      <c r="E154" s="40">
        <v>108.5</v>
      </c>
      <c r="F154" s="41">
        <v>151</v>
      </c>
      <c r="G154" s="40">
        <v>107.6</v>
      </c>
      <c r="H154" s="41">
        <v>177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330</v>
      </c>
      <c r="C155" s="39" t="s">
        <v>733</v>
      </c>
      <c r="D155" s="40">
        <v>0.75</v>
      </c>
      <c r="E155" s="40">
        <v>107.9</v>
      </c>
      <c r="F155" s="41">
        <v>165</v>
      </c>
      <c r="G155" s="40">
        <v>107.1</v>
      </c>
      <c r="H155" s="41">
        <v>169</v>
      </c>
      <c r="I155" s="40">
        <v>66.900000000000006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74</v>
      </c>
      <c r="C156" s="39" t="s">
        <v>733</v>
      </c>
      <c r="D156" s="40">
        <v>0.52</v>
      </c>
      <c r="E156" s="40">
        <v>109.1</v>
      </c>
      <c r="F156" s="41">
        <v>139</v>
      </c>
      <c r="G156" s="40">
        <v>108.6</v>
      </c>
      <c r="H156" s="41">
        <v>194</v>
      </c>
      <c r="I156" s="40">
        <v>66.5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114</v>
      </c>
      <c r="C157" s="39" t="s">
        <v>738</v>
      </c>
      <c r="D157" s="40">
        <v>0.52</v>
      </c>
      <c r="E157" s="40">
        <v>109.1</v>
      </c>
      <c r="F157" s="41">
        <v>138</v>
      </c>
      <c r="G157" s="40">
        <v>108.6</v>
      </c>
      <c r="H157" s="41">
        <v>195</v>
      </c>
      <c r="I157" s="40">
        <v>69.3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265</v>
      </c>
      <c r="C158" s="39" t="s">
        <v>748</v>
      </c>
      <c r="D158" s="40">
        <v>0.5</v>
      </c>
      <c r="E158" s="40">
        <v>105.6</v>
      </c>
      <c r="F158" s="41">
        <v>215</v>
      </c>
      <c r="G158" s="40">
        <v>105.1</v>
      </c>
      <c r="H158" s="41">
        <v>119</v>
      </c>
      <c r="I158" s="40">
        <v>63.7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431</v>
      </c>
      <c r="C159" s="39" t="s">
        <v>743</v>
      </c>
      <c r="D159" s="40">
        <v>0.43</v>
      </c>
      <c r="E159" s="40">
        <v>106.6</v>
      </c>
      <c r="F159" s="41">
        <v>192</v>
      </c>
      <c r="G159" s="40">
        <v>106.2</v>
      </c>
      <c r="H159" s="41">
        <v>146</v>
      </c>
      <c r="I159" s="40">
        <v>66.099999999999994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0.36</v>
      </c>
      <c r="E160" s="40">
        <v>105.7</v>
      </c>
      <c r="F160" s="41">
        <v>214</v>
      </c>
      <c r="G160" s="40">
        <v>105.4</v>
      </c>
      <c r="H160" s="41">
        <v>133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0.32</v>
      </c>
      <c r="E161" s="40">
        <v>113.1</v>
      </c>
      <c r="F161" s="41">
        <v>79</v>
      </c>
      <c r="G161" s="40">
        <v>112.8</v>
      </c>
      <c r="H161" s="41">
        <v>280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0.23</v>
      </c>
      <c r="E162" s="40">
        <v>106.5</v>
      </c>
      <c r="F162" s="41">
        <v>193</v>
      </c>
      <c r="G162" s="40">
        <v>106.3</v>
      </c>
      <c r="H162" s="41">
        <v>150</v>
      </c>
      <c r="I162" s="40">
        <v>70.5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245</v>
      </c>
      <c r="C163" s="39" t="s">
        <v>745</v>
      </c>
      <c r="D163" s="40">
        <v>0.13</v>
      </c>
      <c r="E163" s="40">
        <v>110</v>
      </c>
      <c r="F163" s="41">
        <v>125</v>
      </c>
      <c r="G163" s="40">
        <v>109.8</v>
      </c>
      <c r="H163" s="41">
        <v>221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11</v>
      </c>
      <c r="C164" s="39" t="s">
        <v>744</v>
      </c>
      <c r="D164" s="40">
        <v>0.04</v>
      </c>
      <c r="E164" s="40">
        <v>108.8</v>
      </c>
      <c r="F164" s="41">
        <v>147</v>
      </c>
      <c r="G164" s="40">
        <v>108.8</v>
      </c>
      <c r="H164" s="41">
        <v>198</v>
      </c>
      <c r="I164" s="40">
        <v>69.400000000000006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160</v>
      </c>
      <c r="C165" s="39" t="s">
        <v>731</v>
      </c>
      <c r="D165" s="40">
        <v>-0.04</v>
      </c>
      <c r="E165" s="40">
        <v>104.3</v>
      </c>
      <c r="F165" s="41">
        <v>232</v>
      </c>
      <c r="G165" s="40">
        <v>104.3</v>
      </c>
      <c r="H165" s="41">
        <v>109</v>
      </c>
      <c r="I165" s="40">
        <v>67.2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347</v>
      </c>
      <c r="C166" s="39" t="s">
        <v>742</v>
      </c>
      <c r="D166" s="40">
        <v>-7.0000000000000007E-2</v>
      </c>
      <c r="E166" s="40">
        <v>109.2</v>
      </c>
      <c r="F166" s="41">
        <v>135</v>
      </c>
      <c r="G166" s="40">
        <v>109.3</v>
      </c>
      <c r="H166" s="41">
        <v>212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30</v>
      </c>
      <c r="C167" s="39" t="s">
        <v>750</v>
      </c>
      <c r="D167" s="40">
        <v>-0.09</v>
      </c>
      <c r="E167" s="40">
        <v>107.5</v>
      </c>
      <c r="F167" s="41">
        <v>178</v>
      </c>
      <c r="G167" s="40">
        <v>107.6</v>
      </c>
      <c r="H167" s="41">
        <v>176</v>
      </c>
      <c r="I167" s="40">
        <v>72.5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414</v>
      </c>
      <c r="C168" s="39" t="s">
        <v>733</v>
      </c>
      <c r="D168" s="40">
        <v>-0.27</v>
      </c>
      <c r="E168" s="40">
        <v>109.3</v>
      </c>
      <c r="F168" s="41">
        <v>133</v>
      </c>
      <c r="G168" s="40">
        <v>109.6</v>
      </c>
      <c r="H168" s="41">
        <v>216</v>
      </c>
      <c r="I168" s="40">
        <v>65.599999999999994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175</v>
      </c>
      <c r="C169" s="39" t="s">
        <v>749</v>
      </c>
      <c r="D169" s="40">
        <v>-0.31</v>
      </c>
      <c r="E169" s="40">
        <v>104.8</v>
      </c>
      <c r="F169" s="41">
        <v>224</v>
      </c>
      <c r="G169" s="40">
        <v>105.1</v>
      </c>
      <c r="H169" s="41">
        <v>121</v>
      </c>
      <c r="I169" s="40">
        <v>66.2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270</v>
      </c>
      <c r="C170" s="39" t="s">
        <v>734</v>
      </c>
      <c r="D170" s="40">
        <v>-0.51</v>
      </c>
      <c r="E170" s="40">
        <v>109.1</v>
      </c>
      <c r="F170" s="41">
        <v>137</v>
      </c>
      <c r="G170" s="40">
        <v>109.6</v>
      </c>
      <c r="H170" s="41">
        <v>219</v>
      </c>
      <c r="I170" s="40">
        <v>66.400000000000006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251</v>
      </c>
      <c r="C171" s="39" t="s">
        <v>754</v>
      </c>
      <c r="D171" s="40">
        <v>-0.59</v>
      </c>
      <c r="E171" s="40">
        <v>102.1</v>
      </c>
      <c r="F171" s="41">
        <v>266</v>
      </c>
      <c r="G171" s="40">
        <v>102.7</v>
      </c>
      <c r="H171" s="41">
        <v>84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318</v>
      </c>
      <c r="C172" s="39" t="s">
        <v>733</v>
      </c>
      <c r="D172" s="40">
        <v>-0.71</v>
      </c>
      <c r="E172" s="40">
        <v>110.3</v>
      </c>
      <c r="F172" s="41">
        <v>118</v>
      </c>
      <c r="G172" s="40">
        <v>111</v>
      </c>
      <c r="H172" s="41">
        <v>241</v>
      </c>
      <c r="I172" s="40">
        <v>69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-0.72</v>
      </c>
      <c r="E173" s="40">
        <v>107.8</v>
      </c>
      <c r="F173" s="41">
        <v>168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-0.79</v>
      </c>
      <c r="E174" s="40">
        <v>108.4</v>
      </c>
      <c r="F174" s="41">
        <v>156</v>
      </c>
      <c r="G174" s="40">
        <v>109.2</v>
      </c>
      <c r="H174" s="41">
        <v>209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250</v>
      </c>
      <c r="C175" s="39" t="s">
        <v>740</v>
      </c>
      <c r="D175" s="40">
        <v>-1.1100000000000001</v>
      </c>
      <c r="E175" s="40">
        <v>106.5</v>
      </c>
      <c r="F175" s="41">
        <v>194</v>
      </c>
      <c r="G175" s="40">
        <v>107.6</v>
      </c>
      <c r="H175" s="41">
        <v>178</v>
      </c>
      <c r="I175" s="40">
        <v>66.7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253</v>
      </c>
      <c r="C176" s="39" t="s">
        <v>737</v>
      </c>
      <c r="D176" s="40">
        <v>-1.21</v>
      </c>
      <c r="E176" s="40">
        <v>106.6</v>
      </c>
      <c r="F176" s="41">
        <v>191</v>
      </c>
      <c r="G176" s="40">
        <v>107.8</v>
      </c>
      <c r="H176" s="41">
        <v>184</v>
      </c>
      <c r="I176" s="40">
        <v>68.2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78</v>
      </c>
      <c r="C177" s="39" t="s">
        <v>742</v>
      </c>
      <c r="D177" s="40">
        <v>-1.21</v>
      </c>
      <c r="E177" s="40">
        <v>110</v>
      </c>
      <c r="F177" s="41">
        <v>124</v>
      </c>
      <c r="G177" s="40">
        <v>111.2</v>
      </c>
      <c r="H177" s="41">
        <v>245</v>
      </c>
      <c r="I177" s="40">
        <v>68.099999999999994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188</v>
      </c>
      <c r="C178" s="39" t="s">
        <v>751</v>
      </c>
      <c r="D178" s="40">
        <v>-1.21</v>
      </c>
      <c r="E178" s="40">
        <v>111.3</v>
      </c>
      <c r="F178" s="41">
        <v>100</v>
      </c>
      <c r="G178" s="40">
        <v>112.6</v>
      </c>
      <c r="H178" s="41">
        <v>276</v>
      </c>
      <c r="I178" s="40">
        <v>67.400000000000006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166</v>
      </c>
      <c r="C179" s="39" t="s">
        <v>741</v>
      </c>
      <c r="D179" s="40">
        <v>-1.34</v>
      </c>
      <c r="E179" s="40">
        <v>106.3</v>
      </c>
      <c r="F179" s="41">
        <v>198</v>
      </c>
      <c r="G179" s="40">
        <v>107.7</v>
      </c>
      <c r="H179" s="41">
        <v>180</v>
      </c>
      <c r="I179" s="40">
        <v>69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203</v>
      </c>
      <c r="C180" s="39" t="s">
        <v>737</v>
      </c>
      <c r="D180" s="40">
        <v>-1.35</v>
      </c>
      <c r="E180" s="40">
        <v>107.2</v>
      </c>
      <c r="F180" s="41">
        <v>181</v>
      </c>
      <c r="G180" s="40">
        <v>108.5</v>
      </c>
      <c r="H180" s="41">
        <v>193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24</v>
      </c>
      <c r="C181" s="39" t="s">
        <v>729</v>
      </c>
      <c r="D181" s="40">
        <v>-1.43</v>
      </c>
      <c r="E181" s="40">
        <v>105.6</v>
      </c>
      <c r="F181" s="41">
        <v>217</v>
      </c>
      <c r="G181" s="40">
        <v>107</v>
      </c>
      <c r="H181" s="41">
        <v>164</v>
      </c>
      <c r="I181" s="40">
        <v>66.5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126</v>
      </c>
      <c r="C182" s="39" t="s">
        <v>742</v>
      </c>
      <c r="D182" s="40">
        <v>-1.51</v>
      </c>
      <c r="E182" s="40">
        <v>101.7</v>
      </c>
      <c r="F182" s="41">
        <v>282</v>
      </c>
      <c r="G182" s="40">
        <v>103.2</v>
      </c>
      <c r="H182" s="41">
        <v>95</v>
      </c>
      <c r="I182" s="40">
        <v>68.099999999999994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140</v>
      </c>
      <c r="C183" s="39" t="s">
        <v>737</v>
      </c>
      <c r="D183" s="40">
        <v>-1.54</v>
      </c>
      <c r="E183" s="40">
        <v>103.6</v>
      </c>
      <c r="F183" s="41">
        <v>241</v>
      </c>
      <c r="G183" s="40">
        <v>105.2</v>
      </c>
      <c r="H183" s="41">
        <v>123</v>
      </c>
      <c r="I183" s="40">
        <v>65.599999999999994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-1.54</v>
      </c>
      <c r="E184" s="40">
        <v>107.6</v>
      </c>
      <c r="F184" s="41">
        <v>175</v>
      </c>
      <c r="G184" s="40">
        <v>109.2</v>
      </c>
      <c r="H184" s="41">
        <v>210</v>
      </c>
      <c r="I184" s="40">
        <v>70.599999999999994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294</v>
      </c>
      <c r="C185" s="39" t="s">
        <v>738</v>
      </c>
      <c r="D185" s="40">
        <v>-1.68</v>
      </c>
      <c r="E185" s="40">
        <v>105.8</v>
      </c>
      <c r="F185" s="41">
        <v>210</v>
      </c>
      <c r="G185" s="40">
        <v>107.5</v>
      </c>
      <c r="H185" s="41">
        <v>175</v>
      </c>
      <c r="I185" s="40">
        <v>68.2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38</v>
      </c>
      <c r="C186" s="39" t="s">
        <v>748</v>
      </c>
      <c r="D186" s="40">
        <v>-1.69</v>
      </c>
      <c r="E186" s="40">
        <v>103.7</v>
      </c>
      <c r="F186" s="41">
        <v>240</v>
      </c>
      <c r="G186" s="40">
        <v>105.4</v>
      </c>
      <c r="H186" s="41">
        <v>132</v>
      </c>
      <c r="I186" s="40">
        <v>66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279</v>
      </c>
      <c r="C187" s="39" t="s">
        <v>744</v>
      </c>
      <c r="D187" s="40">
        <v>-1.69</v>
      </c>
      <c r="E187" s="40">
        <v>106.9</v>
      </c>
      <c r="F187" s="41">
        <v>187</v>
      </c>
      <c r="G187" s="40">
        <v>108.6</v>
      </c>
      <c r="H187" s="41">
        <v>196</v>
      </c>
      <c r="I187" s="40">
        <v>67.5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396</v>
      </c>
      <c r="C188" s="39" t="s">
        <v>734</v>
      </c>
      <c r="D188" s="40">
        <v>-1.78</v>
      </c>
      <c r="E188" s="40">
        <v>104.2</v>
      </c>
      <c r="F188" s="41">
        <v>234</v>
      </c>
      <c r="G188" s="40">
        <v>106</v>
      </c>
      <c r="H188" s="41">
        <v>140</v>
      </c>
      <c r="I188" s="40">
        <v>65.099999999999994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292</v>
      </c>
      <c r="C189" s="39" t="s">
        <v>737</v>
      </c>
      <c r="D189" s="40">
        <v>-1.89</v>
      </c>
      <c r="E189" s="40">
        <v>105.9</v>
      </c>
      <c r="F189" s="41">
        <v>208</v>
      </c>
      <c r="G189" s="40">
        <v>107.7</v>
      </c>
      <c r="H189" s="41">
        <v>182</v>
      </c>
      <c r="I189" s="40">
        <v>67.7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200</v>
      </c>
      <c r="C190" s="39" t="s">
        <v>747</v>
      </c>
      <c r="D190" s="40">
        <v>-2.04</v>
      </c>
      <c r="E190" s="40">
        <v>111.1</v>
      </c>
      <c r="F190" s="41">
        <v>105</v>
      </c>
      <c r="G190" s="40">
        <v>113.1</v>
      </c>
      <c r="H190" s="41">
        <v>289</v>
      </c>
      <c r="I190" s="40">
        <v>67.8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174</v>
      </c>
      <c r="C191" s="39" t="s">
        <v>729</v>
      </c>
      <c r="D191" s="40">
        <v>-2.12</v>
      </c>
      <c r="E191" s="40">
        <v>114.3</v>
      </c>
      <c r="F191" s="41">
        <v>67</v>
      </c>
      <c r="G191" s="40">
        <v>116.4</v>
      </c>
      <c r="H191" s="41">
        <v>333</v>
      </c>
      <c r="I191" s="40">
        <v>67.599999999999994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9</v>
      </c>
      <c r="C192" s="39" t="s">
        <v>745</v>
      </c>
      <c r="D192" s="40">
        <v>-2.25</v>
      </c>
      <c r="E192" s="40">
        <v>109.6</v>
      </c>
      <c r="F192" s="41">
        <v>130</v>
      </c>
      <c r="G192" s="40">
        <v>111.8</v>
      </c>
      <c r="H192" s="41">
        <v>254</v>
      </c>
      <c r="I192" s="40">
        <v>68.400000000000006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476</v>
      </c>
      <c r="C193" s="39" t="s">
        <v>751</v>
      </c>
      <c r="D193" s="40">
        <v>-2.37</v>
      </c>
      <c r="E193" s="40">
        <v>106</v>
      </c>
      <c r="F193" s="41">
        <v>203</v>
      </c>
      <c r="G193" s="40">
        <v>108.4</v>
      </c>
      <c r="H193" s="41">
        <v>190</v>
      </c>
      <c r="I193" s="40">
        <v>66.599999999999994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148</v>
      </c>
      <c r="C194" s="39" t="s">
        <v>745</v>
      </c>
      <c r="D194" s="40">
        <v>-2.37</v>
      </c>
      <c r="E194" s="40">
        <v>108</v>
      </c>
      <c r="F194" s="41">
        <v>163</v>
      </c>
      <c r="G194" s="40">
        <v>110.4</v>
      </c>
      <c r="H194" s="41">
        <v>230</v>
      </c>
      <c r="I194" s="40">
        <v>69.2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107.7</v>
      </c>
      <c r="F195" s="41">
        <v>172</v>
      </c>
      <c r="G195" s="40">
        <v>110.2</v>
      </c>
      <c r="H195" s="41">
        <v>227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-2.4500000000000002</v>
      </c>
      <c r="E196" s="40">
        <v>105</v>
      </c>
      <c r="F196" s="41">
        <v>220</v>
      </c>
      <c r="G196" s="40">
        <v>107.4</v>
      </c>
      <c r="H196" s="41">
        <v>174</v>
      </c>
      <c r="I196" s="40">
        <v>68.599999999999994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499</v>
      </c>
      <c r="C197" s="39" t="s">
        <v>753</v>
      </c>
      <c r="D197" s="40">
        <v>-2.64</v>
      </c>
      <c r="E197" s="40">
        <v>99.8</v>
      </c>
      <c r="F197" s="41">
        <v>313</v>
      </c>
      <c r="G197" s="40">
        <v>102.4</v>
      </c>
      <c r="H197" s="41">
        <v>80</v>
      </c>
      <c r="I197" s="40">
        <v>64.900000000000006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-2.69</v>
      </c>
      <c r="E198" s="40">
        <v>110.5</v>
      </c>
      <c r="F198" s="41">
        <v>115</v>
      </c>
      <c r="G198" s="40">
        <v>113.1</v>
      </c>
      <c r="H198" s="41">
        <v>291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390</v>
      </c>
      <c r="C199" s="39" t="s">
        <v>745</v>
      </c>
      <c r="D199" s="40">
        <v>-2.71</v>
      </c>
      <c r="E199" s="40">
        <v>108.2</v>
      </c>
      <c r="F199" s="41">
        <v>161</v>
      </c>
      <c r="G199" s="40">
        <v>110.9</v>
      </c>
      <c r="H199" s="41">
        <v>237</v>
      </c>
      <c r="I199" s="40">
        <v>72.900000000000006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-2.74</v>
      </c>
      <c r="E200" s="40">
        <v>102.5</v>
      </c>
      <c r="F200" s="41">
        <v>257</v>
      </c>
      <c r="G200" s="40">
        <v>105.3</v>
      </c>
      <c r="H200" s="41">
        <v>129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102.8</v>
      </c>
      <c r="F201" s="41">
        <v>252</v>
      </c>
      <c r="G201" s="40">
        <v>105.6</v>
      </c>
      <c r="H201" s="41">
        <v>136</v>
      </c>
      <c r="I201" s="40">
        <v>63.2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251</v>
      </c>
      <c r="G202" s="40">
        <v>105.8</v>
      </c>
      <c r="H202" s="41">
        <v>137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-2.92</v>
      </c>
      <c r="E203" s="40">
        <v>103.5</v>
      </c>
      <c r="F203" s="41">
        <v>242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209</v>
      </c>
      <c r="G204" s="40">
        <v>108.9</v>
      </c>
      <c r="H204" s="41">
        <v>199</v>
      </c>
      <c r="I204" s="40">
        <v>66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272</v>
      </c>
      <c r="C205" s="39" t="s">
        <v>732</v>
      </c>
      <c r="D205" s="40">
        <v>-3.1</v>
      </c>
      <c r="E205" s="40">
        <v>99.9</v>
      </c>
      <c r="F205" s="41">
        <v>310</v>
      </c>
      <c r="G205" s="40">
        <v>103</v>
      </c>
      <c r="H205" s="41">
        <v>88</v>
      </c>
      <c r="I205" s="40">
        <v>64.400000000000006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103.2</v>
      </c>
      <c r="F206" s="41">
        <v>245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170</v>
      </c>
      <c r="C207" s="39" t="s">
        <v>735</v>
      </c>
      <c r="D207" s="40">
        <v>-3.21</v>
      </c>
      <c r="E207" s="40">
        <v>102.8</v>
      </c>
      <c r="F207" s="41">
        <v>253</v>
      </c>
      <c r="G207" s="40">
        <v>106</v>
      </c>
      <c r="H207" s="41">
        <v>142</v>
      </c>
      <c r="I207" s="40">
        <v>70.7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-3.25</v>
      </c>
      <c r="E208" s="40">
        <v>102.1</v>
      </c>
      <c r="F208" s="41">
        <v>270</v>
      </c>
      <c r="G208" s="40">
        <v>105.3</v>
      </c>
      <c r="H208" s="41">
        <v>130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-3.33</v>
      </c>
      <c r="E209" s="40">
        <v>101.9</v>
      </c>
      <c r="F209" s="41">
        <v>274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-3.47</v>
      </c>
      <c r="E210" s="40">
        <v>109.3</v>
      </c>
      <c r="F210" s="41">
        <v>134</v>
      </c>
      <c r="G210" s="40">
        <v>112.8</v>
      </c>
      <c r="H210" s="41">
        <v>279</v>
      </c>
      <c r="I210" s="40">
        <v>71.2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-3.49</v>
      </c>
      <c r="E211" s="40">
        <v>99.2</v>
      </c>
      <c r="F211" s="41">
        <v>322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-3.56</v>
      </c>
      <c r="E212" s="40">
        <v>108.4</v>
      </c>
      <c r="F212" s="41">
        <v>154</v>
      </c>
      <c r="G212" s="40">
        <v>112</v>
      </c>
      <c r="H212" s="41">
        <v>259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-3.92</v>
      </c>
      <c r="E213" s="40">
        <v>99.8</v>
      </c>
      <c r="F213" s="41">
        <v>312</v>
      </c>
      <c r="G213" s="40">
        <v>103.7</v>
      </c>
      <c r="H213" s="41">
        <v>101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-3.92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-3.96</v>
      </c>
      <c r="E215" s="40">
        <v>107.5</v>
      </c>
      <c r="F215" s="41">
        <v>179</v>
      </c>
      <c r="G215" s="40">
        <v>111.4</v>
      </c>
      <c r="H215" s="41">
        <v>249</v>
      </c>
      <c r="I215" s="40">
        <v>70.400000000000006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</v>
      </c>
      <c r="E216" s="40">
        <v>102.1</v>
      </c>
      <c r="F216" s="41">
        <v>269</v>
      </c>
      <c r="G216" s="40">
        <v>106.1</v>
      </c>
      <c r="H216" s="41">
        <v>145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118</v>
      </c>
      <c r="C217" s="39" t="s">
        <v>738</v>
      </c>
      <c r="D217" s="40">
        <v>-4.01</v>
      </c>
      <c r="E217" s="40">
        <v>108.3</v>
      </c>
      <c r="F217" s="41">
        <v>157</v>
      </c>
      <c r="G217" s="40">
        <v>112.3</v>
      </c>
      <c r="H217" s="41">
        <v>272</v>
      </c>
      <c r="I217" s="40">
        <v>72.3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25</v>
      </c>
      <c r="C218" s="39" t="s">
        <v>748</v>
      </c>
      <c r="D218" s="40">
        <v>-4.0599999999999996</v>
      </c>
      <c r="E218" s="40">
        <v>104.9</v>
      </c>
      <c r="F218" s="41">
        <v>223</v>
      </c>
      <c r="G218" s="40">
        <v>108.9</v>
      </c>
      <c r="H218" s="41">
        <v>202</v>
      </c>
      <c r="I218" s="40">
        <v>67.8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-4.08</v>
      </c>
      <c r="E219" s="40">
        <v>106.4</v>
      </c>
      <c r="F219" s="41">
        <v>196</v>
      </c>
      <c r="G219" s="40">
        <v>110.5</v>
      </c>
      <c r="H219" s="41">
        <v>233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-4.16</v>
      </c>
      <c r="E220" s="40">
        <v>108.7</v>
      </c>
      <c r="F220" s="41">
        <v>148</v>
      </c>
      <c r="G220" s="40">
        <v>112.9</v>
      </c>
      <c r="H220" s="41">
        <v>284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-4.18</v>
      </c>
      <c r="E221" s="40">
        <v>106.4</v>
      </c>
      <c r="F221" s="41">
        <v>197</v>
      </c>
      <c r="G221" s="40">
        <v>110.6</v>
      </c>
      <c r="H221" s="41">
        <v>235</v>
      </c>
      <c r="I221" s="40">
        <v>69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-4.37</v>
      </c>
      <c r="E222" s="40">
        <v>104.6</v>
      </c>
      <c r="F222" s="41">
        <v>228</v>
      </c>
      <c r="G222" s="40">
        <v>109</v>
      </c>
      <c r="H222" s="41">
        <v>205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243</v>
      </c>
      <c r="G223" s="40">
        <v>107.9</v>
      </c>
      <c r="H223" s="41">
        <v>185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-4.54</v>
      </c>
      <c r="E224" s="40">
        <v>102.5</v>
      </c>
      <c r="F224" s="41">
        <v>259</v>
      </c>
      <c r="G224" s="40">
        <v>107</v>
      </c>
      <c r="H224" s="41">
        <v>165</v>
      </c>
      <c r="I224" s="40">
        <v>67.599999999999994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-4.6100000000000003</v>
      </c>
      <c r="E225" s="40">
        <v>100.9</v>
      </c>
      <c r="F225" s="41">
        <v>297</v>
      </c>
      <c r="G225" s="40">
        <v>105.5</v>
      </c>
      <c r="H225" s="41">
        <v>135</v>
      </c>
      <c r="I225" s="40">
        <v>69.099999999999994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325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-4.68</v>
      </c>
      <c r="E227" s="40">
        <v>106.2</v>
      </c>
      <c r="F227" s="41">
        <v>200</v>
      </c>
      <c r="G227" s="40">
        <v>110.9</v>
      </c>
      <c r="H227" s="41">
        <v>239</v>
      </c>
      <c r="I227" s="40">
        <v>70.2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-5.23</v>
      </c>
      <c r="E228" s="40">
        <v>97.4</v>
      </c>
      <c r="F228" s="41">
        <v>337</v>
      </c>
      <c r="G228" s="40">
        <v>102.7</v>
      </c>
      <c r="H228" s="41">
        <v>81</v>
      </c>
      <c r="I228" s="40">
        <v>67.400000000000006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-5.26</v>
      </c>
      <c r="E229" s="40">
        <v>106</v>
      </c>
      <c r="F229" s="41">
        <v>205</v>
      </c>
      <c r="G229" s="40">
        <v>111.3</v>
      </c>
      <c r="H229" s="41">
        <v>246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283</v>
      </c>
      <c r="G230" s="40">
        <v>107</v>
      </c>
      <c r="H230" s="41">
        <v>166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101</v>
      </c>
      <c r="C231" s="39" t="s">
        <v>753</v>
      </c>
      <c r="D231" s="40">
        <v>-5.72</v>
      </c>
      <c r="E231" s="40">
        <v>100.7</v>
      </c>
      <c r="F231" s="41">
        <v>302</v>
      </c>
      <c r="G231" s="40">
        <v>106.4</v>
      </c>
      <c r="H231" s="41">
        <v>155</v>
      </c>
      <c r="I231" s="40">
        <v>64.400000000000006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35</v>
      </c>
      <c r="C232" s="39" t="s">
        <v>736</v>
      </c>
      <c r="D232" s="40">
        <v>-5.72</v>
      </c>
      <c r="E232" s="40">
        <v>107.4</v>
      </c>
      <c r="F232" s="41">
        <v>180</v>
      </c>
      <c r="G232" s="40">
        <v>113.2</v>
      </c>
      <c r="H232" s="41">
        <v>292</v>
      </c>
      <c r="I232" s="40">
        <v>66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333</v>
      </c>
      <c r="C233" s="39" t="s">
        <v>750</v>
      </c>
      <c r="D233" s="40">
        <v>-5.73</v>
      </c>
      <c r="E233" s="40">
        <v>99.6</v>
      </c>
      <c r="F233" s="41">
        <v>315</v>
      </c>
      <c r="G233" s="40">
        <v>105.3</v>
      </c>
      <c r="H233" s="41">
        <v>131</v>
      </c>
      <c r="I233" s="40">
        <v>62.4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39</v>
      </c>
      <c r="C234" s="39" t="s">
        <v>745</v>
      </c>
      <c r="D234" s="40">
        <v>-5.75</v>
      </c>
      <c r="E234" s="40">
        <v>105.8</v>
      </c>
      <c r="F234" s="41">
        <v>211</v>
      </c>
      <c r="G234" s="40">
        <v>111.5</v>
      </c>
      <c r="H234" s="41">
        <v>251</v>
      </c>
      <c r="I234" s="40">
        <v>64.5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141</v>
      </c>
      <c r="C235" s="39" t="s">
        <v>738</v>
      </c>
      <c r="D235" s="40">
        <v>-5.86</v>
      </c>
      <c r="E235" s="40">
        <v>107</v>
      </c>
      <c r="F235" s="41">
        <v>185</v>
      </c>
      <c r="G235" s="40">
        <v>112.8</v>
      </c>
      <c r="H235" s="41">
        <v>283</v>
      </c>
      <c r="I235" s="40">
        <v>68.5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31</v>
      </c>
      <c r="C236" s="39" t="s">
        <v>738</v>
      </c>
      <c r="D236" s="40">
        <v>-5.92</v>
      </c>
      <c r="E236" s="40">
        <v>101.8</v>
      </c>
      <c r="F236" s="41">
        <v>280</v>
      </c>
      <c r="G236" s="40">
        <v>107.7</v>
      </c>
      <c r="H236" s="41">
        <v>181</v>
      </c>
      <c r="I236" s="40">
        <v>64.3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327</v>
      </c>
      <c r="C237" s="39" t="s">
        <v>744</v>
      </c>
      <c r="D237" s="40">
        <v>-6.04</v>
      </c>
      <c r="E237" s="40">
        <v>111.1</v>
      </c>
      <c r="F237" s="41">
        <v>106</v>
      </c>
      <c r="G237" s="40">
        <v>117.1</v>
      </c>
      <c r="H237" s="41">
        <v>345</v>
      </c>
      <c r="I237" s="40">
        <v>68.599999999999994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286</v>
      </c>
      <c r="C238" s="39" t="s">
        <v>747</v>
      </c>
      <c r="D238" s="40">
        <v>-6.12</v>
      </c>
      <c r="E238" s="40">
        <v>110.6</v>
      </c>
      <c r="F238" s="41">
        <v>112</v>
      </c>
      <c r="G238" s="40">
        <v>116.7</v>
      </c>
      <c r="H238" s="41">
        <v>337</v>
      </c>
      <c r="I238" s="40">
        <v>74.5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227</v>
      </c>
      <c r="G239" s="40">
        <v>110.9</v>
      </c>
      <c r="H239" s="41">
        <v>236</v>
      </c>
      <c r="I239" s="40">
        <v>70.8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-6.27</v>
      </c>
      <c r="E240" s="40">
        <v>103.8</v>
      </c>
      <c r="F240" s="41">
        <v>238</v>
      </c>
      <c r="G240" s="40">
        <v>110.1</v>
      </c>
      <c r="H240" s="41">
        <v>225</v>
      </c>
      <c r="I240" s="40">
        <v>67.099999999999994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448</v>
      </c>
      <c r="C241" s="39" t="s">
        <v>735</v>
      </c>
      <c r="D241" s="40">
        <v>-6.3</v>
      </c>
      <c r="E241" s="40">
        <v>104.6</v>
      </c>
      <c r="F241" s="41">
        <v>229</v>
      </c>
      <c r="G241" s="40">
        <v>110.9</v>
      </c>
      <c r="H241" s="41">
        <v>238</v>
      </c>
      <c r="I241" s="40">
        <v>63.9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256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138</v>
      </c>
      <c r="C243" s="39" t="s">
        <v>735</v>
      </c>
      <c r="D243" s="40">
        <v>-6.46</v>
      </c>
      <c r="E243" s="40">
        <v>103.2</v>
      </c>
      <c r="F243" s="41">
        <v>246</v>
      </c>
      <c r="G243" s="40">
        <v>109.6</v>
      </c>
      <c r="H243" s="41">
        <v>218</v>
      </c>
      <c r="I243" s="40">
        <v>69.2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134</v>
      </c>
      <c r="C244" s="39" t="s">
        <v>747</v>
      </c>
      <c r="D244" s="40">
        <v>-6.53</v>
      </c>
      <c r="E244" s="40">
        <v>101.9</v>
      </c>
      <c r="F244" s="41">
        <v>275</v>
      </c>
      <c r="G244" s="40">
        <v>108.4</v>
      </c>
      <c r="H244" s="41">
        <v>189</v>
      </c>
      <c r="I244" s="40">
        <v>64.900000000000006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281</v>
      </c>
      <c r="C245" s="39" t="s">
        <v>742</v>
      </c>
      <c r="D245" s="40">
        <v>-6.65</v>
      </c>
      <c r="E245" s="40">
        <v>111.1</v>
      </c>
      <c r="F245" s="41">
        <v>104</v>
      </c>
      <c r="G245" s="40">
        <v>117.8</v>
      </c>
      <c r="H245" s="41">
        <v>350</v>
      </c>
      <c r="I245" s="40">
        <v>72.400000000000006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302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-6.77</v>
      </c>
      <c r="E247" s="40">
        <v>110</v>
      </c>
      <c r="F247" s="41">
        <v>123</v>
      </c>
      <c r="G247" s="40">
        <v>116.8</v>
      </c>
      <c r="H247" s="41">
        <v>339</v>
      </c>
      <c r="I247" s="40">
        <v>69.099999999999994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</v>
      </c>
      <c r="E248" s="40">
        <v>104.9</v>
      </c>
      <c r="F248" s="41">
        <v>222</v>
      </c>
      <c r="G248" s="40">
        <v>111.9</v>
      </c>
      <c r="H248" s="41">
        <v>257</v>
      </c>
      <c r="I248" s="40">
        <v>66.900000000000006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90</v>
      </c>
      <c r="C249" s="39" t="s">
        <v>741</v>
      </c>
      <c r="D249" s="40">
        <v>-7</v>
      </c>
      <c r="E249" s="40">
        <v>103</v>
      </c>
      <c r="F249" s="41">
        <v>250</v>
      </c>
      <c r="G249" s="40">
        <v>110</v>
      </c>
      <c r="H249" s="41">
        <v>222</v>
      </c>
      <c r="I249" s="40">
        <v>70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411</v>
      </c>
      <c r="C250" s="39" t="s">
        <v>738</v>
      </c>
      <c r="D250" s="40">
        <v>-7.16</v>
      </c>
      <c r="E250" s="40">
        <v>100</v>
      </c>
      <c r="F250" s="41">
        <v>309</v>
      </c>
      <c r="G250" s="40">
        <v>107.2</v>
      </c>
      <c r="H250" s="41">
        <v>170</v>
      </c>
      <c r="I250" s="40">
        <v>66.900000000000006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</v>
      </c>
      <c r="E251" s="40">
        <v>101.8</v>
      </c>
      <c r="F251" s="41">
        <v>276</v>
      </c>
      <c r="G251" s="40">
        <v>109</v>
      </c>
      <c r="H251" s="41">
        <v>206</v>
      </c>
      <c r="I251" s="40">
        <v>68.900000000000006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482</v>
      </c>
      <c r="C252" s="39" t="s">
        <v>734</v>
      </c>
      <c r="D252" s="40">
        <v>-7.43</v>
      </c>
      <c r="E252" s="40">
        <v>101.1</v>
      </c>
      <c r="F252" s="41">
        <v>291</v>
      </c>
      <c r="G252" s="40">
        <v>108.5</v>
      </c>
      <c r="H252" s="41">
        <v>191</v>
      </c>
      <c r="I252" s="40">
        <v>71.400000000000006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167</v>
      </c>
      <c r="C253" s="39" t="s">
        <v>753</v>
      </c>
      <c r="D253" s="40">
        <v>-7.44</v>
      </c>
      <c r="E253" s="40">
        <v>107.8</v>
      </c>
      <c r="F253" s="41">
        <v>166</v>
      </c>
      <c r="G253" s="40">
        <v>115.3</v>
      </c>
      <c r="H253" s="41">
        <v>324</v>
      </c>
      <c r="I253" s="40">
        <v>67.900000000000006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79</v>
      </c>
      <c r="C254" s="39" t="s">
        <v>749</v>
      </c>
      <c r="D254" s="40">
        <v>-7.49</v>
      </c>
      <c r="E254" s="40">
        <v>101.6</v>
      </c>
      <c r="F254" s="41">
        <v>286</v>
      </c>
      <c r="G254" s="40">
        <v>109.1</v>
      </c>
      <c r="H254" s="41">
        <v>208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319</v>
      </c>
      <c r="C255" s="39" t="s">
        <v>745</v>
      </c>
      <c r="D255" s="40">
        <v>-7.67</v>
      </c>
      <c r="E255" s="40">
        <v>104.9</v>
      </c>
      <c r="F255" s="41">
        <v>221</v>
      </c>
      <c r="G255" s="40">
        <v>112.6</v>
      </c>
      <c r="H255" s="41">
        <v>277</v>
      </c>
      <c r="I255" s="40">
        <v>69.3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192</v>
      </c>
      <c r="C256" s="39" t="s">
        <v>753</v>
      </c>
      <c r="D256" s="40">
        <v>-7.71</v>
      </c>
      <c r="E256" s="40">
        <v>101.3</v>
      </c>
      <c r="F256" s="41">
        <v>290</v>
      </c>
      <c r="G256" s="40">
        <v>109</v>
      </c>
      <c r="H256" s="41">
        <v>203</v>
      </c>
      <c r="I256" s="40">
        <v>68.099999999999994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137</v>
      </c>
      <c r="C257" s="39" t="s">
        <v>757</v>
      </c>
      <c r="D257" s="40">
        <v>-7.72</v>
      </c>
      <c r="E257" s="40">
        <v>102.6</v>
      </c>
      <c r="F257" s="41">
        <v>255</v>
      </c>
      <c r="G257" s="40">
        <v>110.3</v>
      </c>
      <c r="H257" s="41">
        <v>228</v>
      </c>
      <c r="I257" s="40">
        <v>63.6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466</v>
      </c>
      <c r="C258" s="39" t="s">
        <v>746</v>
      </c>
      <c r="D258" s="40">
        <v>-7.76</v>
      </c>
      <c r="E258" s="40">
        <v>100.9</v>
      </c>
      <c r="F258" s="41">
        <v>295</v>
      </c>
      <c r="G258" s="40">
        <v>108.6</v>
      </c>
      <c r="H258" s="41">
        <v>197</v>
      </c>
      <c r="I258" s="40">
        <v>71.7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-7.86</v>
      </c>
      <c r="E259" s="40">
        <v>103.1</v>
      </c>
      <c r="F259" s="41">
        <v>248</v>
      </c>
      <c r="G259" s="40">
        <v>110.9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308</v>
      </c>
      <c r="C260" s="39" t="s">
        <v>737</v>
      </c>
      <c r="D260" s="40">
        <v>-7.99</v>
      </c>
      <c r="E260" s="40">
        <v>95.6</v>
      </c>
      <c r="F260" s="41">
        <v>349</v>
      </c>
      <c r="G260" s="40">
        <v>103.6</v>
      </c>
      <c r="H260" s="41">
        <v>98</v>
      </c>
      <c r="I260" s="40">
        <v>67.099999999999994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60</v>
      </c>
      <c r="C261" s="39" t="s">
        <v>748</v>
      </c>
      <c r="D261" s="40">
        <v>-8.0299999999999994</v>
      </c>
      <c r="E261" s="40">
        <v>109</v>
      </c>
      <c r="F261" s="41">
        <v>142</v>
      </c>
      <c r="G261" s="40">
        <v>117.1</v>
      </c>
      <c r="H261" s="41">
        <v>343</v>
      </c>
      <c r="I261" s="40">
        <v>70.7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-8.1199999999999992</v>
      </c>
      <c r="E262" s="40">
        <v>106.3</v>
      </c>
      <c r="F262" s="41">
        <v>199</v>
      </c>
      <c r="G262" s="40">
        <v>114.4</v>
      </c>
      <c r="H262" s="41">
        <v>310</v>
      </c>
      <c r="I262" s="40">
        <v>67.400000000000006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110</v>
      </c>
      <c r="C263" s="39" t="s">
        <v>751</v>
      </c>
      <c r="D263" s="40">
        <v>-8.34</v>
      </c>
      <c r="E263" s="40">
        <v>109.8</v>
      </c>
      <c r="F263" s="41">
        <v>127</v>
      </c>
      <c r="G263" s="40">
        <v>118.2</v>
      </c>
      <c r="H263" s="41">
        <v>352</v>
      </c>
      <c r="I263" s="40">
        <v>66.400000000000006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-8.3699999999999992</v>
      </c>
      <c r="E264" s="40">
        <v>97.7</v>
      </c>
      <c r="F264" s="41">
        <v>334</v>
      </c>
      <c r="G264" s="40">
        <v>106</v>
      </c>
      <c r="H264" s="41">
        <v>143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40</v>
      </c>
      <c r="C265" s="39" t="s">
        <v>733</v>
      </c>
      <c r="D265" s="40">
        <v>-8.52</v>
      </c>
      <c r="E265" s="40">
        <v>104.8</v>
      </c>
      <c r="F265" s="41">
        <v>226</v>
      </c>
      <c r="G265" s="40">
        <v>113.3</v>
      </c>
      <c r="H265" s="41">
        <v>297</v>
      </c>
      <c r="I265" s="40">
        <v>64.900000000000006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-8.61</v>
      </c>
      <c r="E266" s="40">
        <v>104.2</v>
      </c>
      <c r="F266" s="41">
        <v>233</v>
      </c>
      <c r="G266" s="40">
        <v>112.8</v>
      </c>
      <c r="H266" s="41">
        <v>282</v>
      </c>
      <c r="I266" s="40">
        <v>67.5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161</v>
      </c>
      <c r="C267" s="39" t="s">
        <v>740</v>
      </c>
      <c r="D267" s="40">
        <v>-8.74</v>
      </c>
      <c r="E267" s="40">
        <v>107.6</v>
      </c>
      <c r="F267" s="41">
        <v>176</v>
      </c>
      <c r="G267" s="40">
        <v>116.3</v>
      </c>
      <c r="H267" s="41">
        <v>332</v>
      </c>
      <c r="I267" s="40">
        <v>70.3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49</v>
      </c>
      <c r="C268" s="39" t="s">
        <v>747</v>
      </c>
      <c r="D268" s="40">
        <v>-8.82</v>
      </c>
      <c r="E268" s="40">
        <v>108.9</v>
      </c>
      <c r="F268" s="41">
        <v>145</v>
      </c>
      <c r="G268" s="40">
        <v>117.7</v>
      </c>
      <c r="H268" s="41">
        <v>349</v>
      </c>
      <c r="I268" s="40">
        <v>69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-8.84</v>
      </c>
      <c r="E269" s="40">
        <v>103</v>
      </c>
      <c r="F269" s="41">
        <v>249</v>
      </c>
      <c r="G269" s="40">
        <v>111.8</v>
      </c>
      <c r="H269" s="41">
        <v>256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91</v>
      </c>
      <c r="C270" s="39" t="s">
        <v>744</v>
      </c>
      <c r="D270" s="40">
        <v>-8.86</v>
      </c>
      <c r="E270" s="40">
        <v>106.1</v>
      </c>
      <c r="F270" s="41">
        <v>202</v>
      </c>
      <c r="G270" s="40">
        <v>114.9</v>
      </c>
      <c r="H270" s="41">
        <v>318</v>
      </c>
      <c r="I270" s="40">
        <v>66.5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102</v>
      </c>
      <c r="C271" s="39" t="s">
        <v>740</v>
      </c>
      <c r="D271" s="40">
        <v>-9.0399999999999991</v>
      </c>
      <c r="E271" s="40">
        <v>102.7</v>
      </c>
      <c r="F271" s="41">
        <v>254</v>
      </c>
      <c r="G271" s="40">
        <v>111.7</v>
      </c>
      <c r="H271" s="41">
        <v>253</v>
      </c>
      <c r="I271" s="40">
        <v>65.900000000000006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92</v>
      </c>
      <c r="C272" s="39" t="s">
        <v>741</v>
      </c>
      <c r="D272" s="40">
        <v>-9.1199999999999992</v>
      </c>
      <c r="E272" s="40">
        <v>106.6</v>
      </c>
      <c r="F272" s="41">
        <v>190</v>
      </c>
      <c r="G272" s="40">
        <v>115.8</v>
      </c>
      <c r="H272" s="41">
        <v>329</v>
      </c>
      <c r="I272" s="40">
        <v>69.400000000000006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-9.1199999999999992</v>
      </c>
      <c r="E273" s="40">
        <v>106</v>
      </c>
      <c r="F273" s="41">
        <v>204</v>
      </c>
      <c r="G273" s="40">
        <v>115.1</v>
      </c>
      <c r="H273" s="41">
        <v>319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-9.18</v>
      </c>
      <c r="E274" s="40">
        <v>106</v>
      </c>
      <c r="F274" s="41">
        <v>206</v>
      </c>
      <c r="G274" s="40">
        <v>115.2</v>
      </c>
      <c r="H274" s="41">
        <v>322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-9.34</v>
      </c>
      <c r="E275" s="40">
        <v>103.8</v>
      </c>
      <c r="F275" s="41">
        <v>239</v>
      </c>
      <c r="G275" s="40">
        <v>113.1</v>
      </c>
      <c r="H275" s="41">
        <v>290</v>
      </c>
      <c r="I275" s="40">
        <v>67.7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298</v>
      </c>
      <c r="C276" s="39" t="s">
        <v>743</v>
      </c>
      <c r="D276" s="40">
        <v>-9.35</v>
      </c>
      <c r="E276" s="40">
        <v>101</v>
      </c>
      <c r="F276" s="41">
        <v>292</v>
      </c>
      <c r="G276" s="40">
        <v>110.4</v>
      </c>
      <c r="H276" s="41">
        <v>229</v>
      </c>
      <c r="I276" s="40">
        <v>68.5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261</v>
      </c>
      <c r="C277" s="39" t="s">
        <v>757</v>
      </c>
      <c r="D277" s="40">
        <v>-9.44</v>
      </c>
      <c r="E277" s="40">
        <v>102.1</v>
      </c>
      <c r="F277" s="41">
        <v>271</v>
      </c>
      <c r="G277" s="40">
        <v>111.5</v>
      </c>
      <c r="H277" s="41">
        <v>250</v>
      </c>
      <c r="I277" s="40">
        <v>67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-9.49</v>
      </c>
      <c r="E278" s="40">
        <v>102.5</v>
      </c>
      <c r="F278" s="41">
        <v>258</v>
      </c>
      <c r="G278" s="40">
        <v>112</v>
      </c>
      <c r="H278" s="41">
        <v>262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-9.69</v>
      </c>
      <c r="E279" s="40">
        <v>98.2</v>
      </c>
      <c r="F279" s="41">
        <v>331</v>
      </c>
      <c r="G279" s="40">
        <v>107.9</v>
      </c>
      <c r="H279" s="41">
        <v>186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-9.69</v>
      </c>
      <c r="E280" s="40">
        <v>104.8</v>
      </c>
      <c r="F280" s="41">
        <v>225</v>
      </c>
      <c r="G280" s="40">
        <v>114.5</v>
      </c>
      <c r="H280" s="41">
        <v>311</v>
      </c>
      <c r="I280" s="40">
        <v>66.7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17</v>
      </c>
      <c r="C281" s="39" t="s">
        <v>750</v>
      </c>
      <c r="D281" s="40">
        <v>-9.74</v>
      </c>
      <c r="E281" s="40">
        <v>102.4</v>
      </c>
      <c r="F281" s="41">
        <v>261</v>
      </c>
      <c r="G281" s="40">
        <v>112.1</v>
      </c>
      <c r="H281" s="41">
        <v>266</v>
      </c>
      <c r="I281" s="40">
        <v>67.900000000000006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249</v>
      </c>
      <c r="C282" s="39" t="s">
        <v>753</v>
      </c>
      <c r="D282" s="40">
        <v>-9.75</v>
      </c>
      <c r="E282" s="40">
        <v>97.7</v>
      </c>
      <c r="F282" s="41">
        <v>335</v>
      </c>
      <c r="G282" s="40">
        <v>107.4</v>
      </c>
      <c r="H282" s="41">
        <v>171</v>
      </c>
      <c r="I282" s="40">
        <v>68.900000000000006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-9.8000000000000007</v>
      </c>
      <c r="E283" s="40">
        <v>96.9</v>
      </c>
      <c r="F283" s="41">
        <v>338</v>
      </c>
      <c r="G283" s="40">
        <v>106.7</v>
      </c>
      <c r="H283" s="41">
        <v>158</v>
      </c>
      <c r="I283" s="40">
        <v>70.099999999999994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20</v>
      </c>
      <c r="C284" s="39" t="s">
        <v>742</v>
      </c>
      <c r="D284" s="40">
        <v>-9.82</v>
      </c>
      <c r="E284" s="40">
        <v>102.5</v>
      </c>
      <c r="F284" s="41">
        <v>260</v>
      </c>
      <c r="G284" s="40">
        <v>112.3</v>
      </c>
      <c r="H284" s="41">
        <v>269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332</v>
      </c>
      <c r="C285" s="39" t="s">
        <v>733</v>
      </c>
      <c r="D285" s="40">
        <v>-9.9499999999999993</v>
      </c>
      <c r="E285" s="40">
        <v>100.5</v>
      </c>
      <c r="F285" s="41">
        <v>303</v>
      </c>
      <c r="G285" s="40">
        <v>110.5</v>
      </c>
      <c r="H285" s="41">
        <v>232</v>
      </c>
      <c r="I285" s="40">
        <v>66.2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346</v>
      </c>
      <c r="C286" s="39" t="s">
        <v>750</v>
      </c>
      <c r="D286" s="40">
        <v>-10.38</v>
      </c>
      <c r="E286" s="40">
        <v>107</v>
      </c>
      <c r="F286" s="41">
        <v>184</v>
      </c>
      <c r="G286" s="40">
        <v>117.4</v>
      </c>
      <c r="H286" s="41">
        <v>346</v>
      </c>
      <c r="I286" s="40">
        <v>71.2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-10.4</v>
      </c>
      <c r="E287" s="40">
        <v>100.8</v>
      </c>
      <c r="F287" s="41">
        <v>299</v>
      </c>
      <c r="G287" s="40">
        <v>111.2</v>
      </c>
      <c r="H287" s="41">
        <v>244</v>
      </c>
      <c r="I287" s="40">
        <v>68.400000000000006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296</v>
      </c>
      <c r="C288" s="39" t="s">
        <v>741</v>
      </c>
      <c r="D288" s="40">
        <v>-10.53</v>
      </c>
      <c r="E288" s="40">
        <v>98.9</v>
      </c>
      <c r="F288" s="41">
        <v>329</v>
      </c>
      <c r="G288" s="40">
        <v>109.5</v>
      </c>
      <c r="H288" s="41">
        <v>214</v>
      </c>
      <c r="I288" s="40">
        <v>71.3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-10.63</v>
      </c>
      <c r="E289" s="40">
        <v>99</v>
      </c>
      <c r="F289" s="41">
        <v>327</v>
      </c>
      <c r="G289" s="40">
        <v>109.6</v>
      </c>
      <c r="H289" s="41">
        <v>217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43</v>
      </c>
      <c r="C290" s="39" t="s">
        <v>745</v>
      </c>
      <c r="D290" s="40">
        <v>-10.71</v>
      </c>
      <c r="E290" s="40">
        <v>100.8</v>
      </c>
      <c r="F290" s="41">
        <v>298</v>
      </c>
      <c r="G290" s="40">
        <v>111.6</v>
      </c>
      <c r="H290" s="41">
        <v>252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-10.78</v>
      </c>
      <c r="E291" s="40">
        <v>94.3</v>
      </c>
      <c r="F291" s="41">
        <v>358</v>
      </c>
      <c r="G291" s="40">
        <v>105.1</v>
      </c>
      <c r="H291" s="41">
        <v>120</v>
      </c>
      <c r="I291" s="40">
        <v>65.8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288</v>
      </c>
      <c r="G292" s="40">
        <v>112.2</v>
      </c>
      <c r="H292" s="41">
        <v>268</v>
      </c>
      <c r="I292" s="40">
        <v>67.3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-10.93</v>
      </c>
      <c r="E293" s="40">
        <v>99.5</v>
      </c>
      <c r="F293" s="41">
        <v>319</v>
      </c>
      <c r="G293" s="40">
        <v>110.4</v>
      </c>
      <c r="H293" s="41">
        <v>231</v>
      </c>
      <c r="I293" s="40">
        <v>70.900000000000006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87</v>
      </c>
      <c r="C294" s="39" t="s">
        <v>755</v>
      </c>
      <c r="D294" s="40">
        <v>-10.99</v>
      </c>
      <c r="E294" s="40">
        <v>102.2</v>
      </c>
      <c r="F294" s="41">
        <v>265</v>
      </c>
      <c r="G294" s="40">
        <v>113.2</v>
      </c>
      <c r="H294" s="41">
        <v>294</v>
      </c>
      <c r="I294" s="40">
        <v>67.7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235</v>
      </c>
      <c r="G295" s="40">
        <v>115.2</v>
      </c>
      <c r="H295" s="41">
        <v>321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225</v>
      </c>
      <c r="C296" s="39" t="s">
        <v>757</v>
      </c>
      <c r="D296" s="40">
        <v>-11.06</v>
      </c>
      <c r="E296" s="40">
        <v>101</v>
      </c>
      <c r="F296" s="41">
        <v>293</v>
      </c>
      <c r="G296" s="40">
        <v>112</v>
      </c>
      <c r="H296" s="41">
        <v>260</v>
      </c>
      <c r="I296" s="40">
        <v>67.099999999999994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-11.23</v>
      </c>
      <c r="E297" s="40">
        <v>100.8</v>
      </c>
      <c r="F297" s="41">
        <v>300</v>
      </c>
      <c r="G297" s="40">
        <v>112</v>
      </c>
      <c r="H297" s="41">
        <v>261</v>
      </c>
      <c r="I297" s="40">
        <v>69.400000000000006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271</v>
      </c>
      <c r="C298" s="39" t="s">
        <v>753</v>
      </c>
      <c r="D298" s="40">
        <v>-11.33</v>
      </c>
      <c r="E298" s="40">
        <v>96.8</v>
      </c>
      <c r="F298" s="41">
        <v>341</v>
      </c>
      <c r="G298" s="40">
        <v>108.1</v>
      </c>
      <c r="H298" s="41">
        <v>187</v>
      </c>
      <c r="I298" s="40">
        <v>63.4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371</v>
      </c>
      <c r="C299" s="39" t="s">
        <v>752</v>
      </c>
      <c r="D299" s="40">
        <v>-11.36</v>
      </c>
      <c r="E299" s="40">
        <v>101.7</v>
      </c>
      <c r="F299" s="41">
        <v>284</v>
      </c>
      <c r="G299" s="40">
        <v>113</v>
      </c>
      <c r="H299" s="41">
        <v>287</v>
      </c>
      <c r="I299" s="40">
        <v>70.7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-11.48</v>
      </c>
      <c r="E300" s="40">
        <v>94.8</v>
      </c>
      <c r="F300" s="41">
        <v>354</v>
      </c>
      <c r="G300" s="40">
        <v>106.3</v>
      </c>
      <c r="H300" s="41">
        <v>148</v>
      </c>
      <c r="I300" s="40">
        <v>65.099999999999994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-11.52</v>
      </c>
      <c r="E301" s="40">
        <v>103.3</v>
      </c>
      <c r="F301" s="41">
        <v>244</v>
      </c>
      <c r="G301" s="40">
        <v>114.8</v>
      </c>
      <c r="H301" s="41">
        <v>316</v>
      </c>
      <c r="I301" s="40">
        <v>67.3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45</v>
      </c>
      <c r="C302" s="39" t="s">
        <v>744</v>
      </c>
      <c r="D302" s="40">
        <v>-11.74</v>
      </c>
      <c r="E302" s="40">
        <v>101.5</v>
      </c>
      <c r="F302" s="41">
        <v>287</v>
      </c>
      <c r="G302" s="40">
        <v>113.2</v>
      </c>
      <c r="H302" s="41">
        <v>293</v>
      </c>
      <c r="I302" s="40">
        <v>68.2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26</v>
      </c>
      <c r="C303" s="39" t="s">
        <v>757</v>
      </c>
      <c r="D303" s="40">
        <v>-11.81</v>
      </c>
      <c r="E303" s="40">
        <v>99.3</v>
      </c>
      <c r="F303" s="41">
        <v>321</v>
      </c>
      <c r="G303" s="40">
        <v>111.1</v>
      </c>
      <c r="H303" s="41">
        <v>242</v>
      </c>
      <c r="I303" s="40">
        <v>63.1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150</v>
      </c>
      <c r="C304" s="39" t="s">
        <v>741</v>
      </c>
      <c r="D304" s="40">
        <v>-11.84</v>
      </c>
      <c r="E304" s="40">
        <v>99.5</v>
      </c>
      <c r="F304" s="41">
        <v>317</v>
      </c>
      <c r="G304" s="40">
        <v>111.4</v>
      </c>
      <c r="H304" s="41">
        <v>248</v>
      </c>
      <c r="I304" s="40">
        <v>67.2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380</v>
      </c>
      <c r="C305" s="39" t="s">
        <v>751</v>
      </c>
      <c r="D305" s="40">
        <v>-11.88</v>
      </c>
      <c r="E305" s="40">
        <v>102.1</v>
      </c>
      <c r="F305" s="41">
        <v>267</v>
      </c>
      <c r="G305" s="40">
        <v>114</v>
      </c>
      <c r="H305" s="41">
        <v>306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-11.95</v>
      </c>
      <c r="E306" s="40">
        <v>102.1</v>
      </c>
      <c r="F306" s="41">
        <v>273</v>
      </c>
      <c r="G306" s="40">
        <v>114</v>
      </c>
      <c r="H306" s="41">
        <v>305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-11.96</v>
      </c>
      <c r="E307" s="40">
        <v>100.9</v>
      </c>
      <c r="F307" s="41">
        <v>296</v>
      </c>
      <c r="G307" s="40">
        <v>112.8</v>
      </c>
      <c r="H307" s="41">
        <v>281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162</v>
      </c>
      <c r="C308" s="39" t="s">
        <v>757</v>
      </c>
      <c r="D308" s="40">
        <v>-12.36</v>
      </c>
      <c r="E308" s="40">
        <v>100.9</v>
      </c>
      <c r="F308" s="41">
        <v>294</v>
      </c>
      <c r="G308" s="40">
        <v>113.3</v>
      </c>
      <c r="H308" s="41">
        <v>296</v>
      </c>
      <c r="I308" s="40">
        <v>67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18</v>
      </c>
      <c r="C309" s="39" t="s">
        <v>757</v>
      </c>
      <c r="D309" s="40">
        <v>-12.42</v>
      </c>
      <c r="E309" s="40">
        <v>102.3</v>
      </c>
      <c r="F309" s="41">
        <v>262</v>
      </c>
      <c r="G309" s="40">
        <v>114.7</v>
      </c>
      <c r="H309" s="41">
        <v>313</v>
      </c>
      <c r="I309" s="40">
        <v>67.5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131</v>
      </c>
      <c r="C310" s="39" t="s">
        <v>752</v>
      </c>
      <c r="D310" s="40">
        <v>-12.49</v>
      </c>
      <c r="E310" s="40">
        <v>106.2</v>
      </c>
      <c r="F310" s="41">
        <v>201</v>
      </c>
      <c r="G310" s="40">
        <v>118.7</v>
      </c>
      <c r="H310" s="41">
        <v>355</v>
      </c>
      <c r="I310" s="40">
        <v>69.3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8</v>
      </c>
      <c r="C311" s="39" t="s">
        <v>734</v>
      </c>
      <c r="D311" s="40">
        <v>-12.5</v>
      </c>
      <c r="E311" s="40">
        <v>99.9</v>
      </c>
      <c r="F311" s="41">
        <v>311</v>
      </c>
      <c r="G311" s="40">
        <v>112.3</v>
      </c>
      <c r="H311" s="41">
        <v>273</v>
      </c>
      <c r="I311" s="40">
        <v>64.2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236</v>
      </c>
      <c r="C312" s="39" t="s">
        <v>741</v>
      </c>
      <c r="D312" s="40">
        <v>-12.52</v>
      </c>
      <c r="E312" s="40">
        <v>101.7</v>
      </c>
      <c r="F312" s="41">
        <v>281</v>
      </c>
      <c r="G312" s="40">
        <v>114.3</v>
      </c>
      <c r="H312" s="41">
        <v>309</v>
      </c>
      <c r="I312" s="40">
        <v>66.3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-12.61</v>
      </c>
      <c r="E313" s="40">
        <v>102.3</v>
      </c>
      <c r="F313" s="41">
        <v>263</v>
      </c>
      <c r="G313" s="40">
        <v>114.9</v>
      </c>
      <c r="H313" s="41">
        <v>317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-12.83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312</v>
      </c>
      <c r="C315" s="39" t="s">
        <v>754</v>
      </c>
      <c r="D315" s="40">
        <v>-12.92</v>
      </c>
      <c r="E315" s="40">
        <v>101.8</v>
      </c>
      <c r="F315" s="41">
        <v>277</v>
      </c>
      <c r="G315" s="40">
        <v>114.7</v>
      </c>
      <c r="H315" s="41">
        <v>314</v>
      </c>
      <c r="I315" s="40">
        <v>65.099999999999994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-13.01</v>
      </c>
      <c r="E316" s="40">
        <v>99.4</v>
      </c>
      <c r="F316" s="41">
        <v>320</v>
      </c>
      <c r="G316" s="40">
        <v>112.4</v>
      </c>
      <c r="H316" s="41">
        <v>275</v>
      </c>
      <c r="I316" s="40">
        <v>69.2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391</v>
      </c>
      <c r="C317" s="39" t="s">
        <v>757</v>
      </c>
      <c r="D317" s="40">
        <v>-13.49</v>
      </c>
      <c r="E317" s="40">
        <v>101.8</v>
      </c>
      <c r="F317" s="41">
        <v>278</v>
      </c>
      <c r="G317" s="40">
        <v>115.3</v>
      </c>
      <c r="H317" s="41">
        <v>325</v>
      </c>
      <c r="I317" s="40">
        <v>66.2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124</v>
      </c>
      <c r="C318" s="39" t="s">
        <v>749</v>
      </c>
      <c r="D318" s="40">
        <v>-13.57</v>
      </c>
      <c r="E318" s="40">
        <v>108.2</v>
      </c>
      <c r="F318" s="41">
        <v>158</v>
      </c>
      <c r="G318" s="40">
        <v>121.8</v>
      </c>
      <c r="H318" s="41">
        <v>360</v>
      </c>
      <c r="I318" s="40">
        <v>65.3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438</v>
      </c>
      <c r="C319" s="39" t="s">
        <v>747</v>
      </c>
      <c r="D319" s="40">
        <v>-13.67</v>
      </c>
      <c r="E319" s="40">
        <v>104.4</v>
      </c>
      <c r="F319" s="41">
        <v>230</v>
      </c>
      <c r="G319" s="40">
        <v>118.1</v>
      </c>
      <c r="H319" s="41">
        <v>351</v>
      </c>
      <c r="I319" s="40">
        <v>68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315</v>
      </c>
      <c r="C320" s="39" t="s">
        <v>756</v>
      </c>
      <c r="D320" s="40">
        <v>-13.73</v>
      </c>
      <c r="E320" s="40">
        <v>100</v>
      </c>
      <c r="F320" s="41">
        <v>308</v>
      </c>
      <c r="G320" s="40">
        <v>113.8</v>
      </c>
      <c r="H320" s="41">
        <v>303</v>
      </c>
      <c r="I320" s="40">
        <v>67.5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57</v>
      </c>
      <c r="C321" s="39" t="s">
        <v>754</v>
      </c>
      <c r="D321" s="40">
        <v>-13.87</v>
      </c>
      <c r="E321" s="40">
        <v>101.6</v>
      </c>
      <c r="F321" s="41">
        <v>285</v>
      </c>
      <c r="G321" s="40">
        <v>115.5</v>
      </c>
      <c r="H321" s="41">
        <v>326</v>
      </c>
      <c r="I321" s="40">
        <v>67.3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305</v>
      </c>
      <c r="C322" s="39" t="s">
        <v>747</v>
      </c>
      <c r="D322" s="40">
        <v>-13.9</v>
      </c>
      <c r="E322" s="40">
        <v>99.1</v>
      </c>
      <c r="F322" s="41">
        <v>323</v>
      </c>
      <c r="G322" s="40">
        <v>113</v>
      </c>
      <c r="H322" s="41">
        <v>286</v>
      </c>
      <c r="I322" s="40">
        <v>66.599999999999994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83</v>
      </c>
      <c r="C323" s="39" t="s">
        <v>752</v>
      </c>
      <c r="D323" s="40">
        <v>-13.9</v>
      </c>
      <c r="E323" s="40">
        <v>103.2</v>
      </c>
      <c r="F323" s="41">
        <v>247</v>
      </c>
      <c r="G323" s="40">
        <v>117.1</v>
      </c>
      <c r="H323" s="41">
        <v>344</v>
      </c>
      <c r="I323" s="40">
        <v>66.8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289</v>
      </c>
      <c r="G324" s="40">
        <v>115.2</v>
      </c>
      <c r="H324" s="41">
        <v>323</v>
      </c>
      <c r="I324" s="40">
        <v>65.2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-14.41</v>
      </c>
      <c r="E325" s="40">
        <v>96.9</v>
      </c>
      <c r="F325" s="41">
        <v>340</v>
      </c>
      <c r="G325" s="40">
        <v>111.3</v>
      </c>
      <c r="H325" s="41">
        <v>247</v>
      </c>
      <c r="I325" s="40">
        <v>64.3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-14.51</v>
      </c>
      <c r="E326" s="40">
        <v>98.8</v>
      </c>
      <c r="F326" s="41">
        <v>330</v>
      </c>
      <c r="G326" s="40">
        <v>113.3</v>
      </c>
      <c r="H326" s="41">
        <v>298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-14.6</v>
      </c>
      <c r="E327" s="40">
        <v>102.1</v>
      </c>
      <c r="F327" s="41">
        <v>272</v>
      </c>
      <c r="G327" s="40">
        <v>116.7</v>
      </c>
      <c r="H327" s="41">
        <v>336</v>
      </c>
      <c r="I327" s="40">
        <v>63.3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-15.05</v>
      </c>
      <c r="E328" s="40">
        <v>99.7</v>
      </c>
      <c r="F328" s="41">
        <v>314</v>
      </c>
      <c r="G328" s="40">
        <v>114.8</v>
      </c>
      <c r="H328" s="41">
        <v>315</v>
      </c>
      <c r="I328" s="40">
        <v>65.2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-15.21</v>
      </c>
      <c r="E329" s="40">
        <v>96.9</v>
      </c>
      <c r="F329" s="41">
        <v>339</v>
      </c>
      <c r="G329" s="40">
        <v>112.1</v>
      </c>
      <c r="H329" s="41">
        <v>263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-15.36</v>
      </c>
      <c r="E330" s="40">
        <v>104.1</v>
      </c>
      <c r="F330" s="41">
        <v>236</v>
      </c>
      <c r="G330" s="40">
        <v>119.5</v>
      </c>
      <c r="H330" s="41">
        <v>358</v>
      </c>
      <c r="I330" s="40">
        <v>70.400000000000006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234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-15.67</v>
      </c>
      <c r="E332" s="40">
        <v>98.9</v>
      </c>
      <c r="F332" s="41">
        <v>328</v>
      </c>
      <c r="G332" s="40">
        <v>114.6</v>
      </c>
      <c r="H332" s="41">
        <v>312</v>
      </c>
      <c r="I332" s="40">
        <v>64.599999999999994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</v>
      </c>
      <c r="F333" s="41">
        <v>361</v>
      </c>
      <c r="G333" s="40">
        <v>108.9</v>
      </c>
      <c r="H333" s="41">
        <v>200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100.7</v>
      </c>
      <c r="F334" s="41">
        <v>301</v>
      </c>
      <c r="G334" s="40">
        <v>116.8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64</v>
      </c>
      <c r="C335" s="39" t="s">
        <v>749</v>
      </c>
      <c r="D335" s="40">
        <v>-16.239999999999998</v>
      </c>
      <c r="E335" s="40">
        <v>95.6</v>
      </c>
      <c r="F335" s="41">
        <v>348</v>
      </c>
      <c r="G335" s="40">
        <v>111.8</v>
      </c>
      <c r="H335" s="41">
        <v>255</v>
      </c>
      <c r="I335" s="40">
        <v>66.8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-16.36</v>
      </c>
      <c r="E336" s="40">
        <v>100.2</v>
      </c>
      <c r="F336" s="41">
        <v>307</v>
      </c>
      <c r="G336" s="40">
        <v>116.6</v>
      </c>
      <c r="H336" s="41">
        <v>334</v>
      </c>
      <c r="I336" s="40">
        <v>72.900000000000006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61</v>
      </c>
      <c r="C337" s="39" t="s">
        <v>755</v>
      </c>
      <c r="D337" s="40">
        <v>-16.52</v>
      </c>
      <c r="E337" s="40">
        <v>99</v>
      </c>
      <c r="F337" s="41">
        <v>324</v>
      </c>
      <c r="G337" s="40">
        <v>115.6</v>
      </c>
      <c r="H337" s="41">
        <v>328</v>
      </c>
      <c r="I337" s="40">
        <v>67.3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259</v>
      </c>
      <c r="C338" s="39" t="s">
        <v>753</v>
      </c>
      <c r="D338" s="40">
        <v>-16.579999999999998</v>
      </c>
      <c r="E338" s="40">
        <v>100.3</v>
      </c>
      <c r="F338" s="41">
        <v>305</v>
      </c>
      <c r="G338" s="40">
        <v>116.9</v>
      </c>
      <c r="H338" s="41">
        <v>341</v>
      </c>
      <c r="I338" s="40">
        <v>65.7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163</v>
      </c>
      <c r="C339" s="39" t="s">
        <v>748</v>
      </c>
      <c r="D339" s="40">
        <v>-16.87</v>
      </c>
      <c r="E339" s="40">
        <v>102.1</v>
      </c>
      <c r="F339" s="41">
        <v>268</v>
      </c>
      <c r="G339" s="40">
        <v>119</v>
      </c>
      <c r="H339" s="41">
        <v>356</v>
      </c>
      <c r="I339" s="40">
        <v>64.8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416</v>
      </c>
      <c r="C340" s="39" t="s">
        <v>751</v>
      </c>
      <c r="D340" s="40">
        <v>-16.96</v>
      </c>
      <c r="E340" s="40">
        <v>96.5</v>
      </c>
      <c r="F340" s="41">
        <v>343</v>
      </c>
      <c r="G340" s="40">
        <v>113.4</v>
      </c>
      <c r="H340" s="41">
        <v>300</v>
      </c>
      <c r="I340" s="40">
        <v>65.900000000000006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384</v>
      </c>
      <c r="C341" s="39" t="s">
        <v>746</v>
      </c>
      <c r="D341" s="40">
        <v>-17.03</v>
      </c>
      <c r="E341" s="40">
        <v>96.3</v>
      </c>
      <c r="F341" s="41">
        <v>346</v>
      </c>
      <c r="G341" s="40">
        <v>113.4</v>
      </c>
      <c r="H341" s="41">
        <v>299</v>
      </c>
      <c r="I341" s="40">
        <v>71.099999999999994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97</v>
      </c>
      <c r="C342" s="39" t="s">
        <v>736</v>
      </c>
      <c r="D342" s="40">
        <v>-17.440000000000001</v>
      </c>
      <c r="E342" s="40">
        <v>96.4</v>
      </c>
      <c r="F342" s="41">
        <v>345</v>
      </c>
      <c r="G342" s="40">
        <v>113.8</v>
      </c>
      <c r="H342" s="41">
        <v>304</v>
      </c>
      <c r="I342" s="40">
        <v>68.2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152</v>
      </c>
      <c r="C343" s="39" t="s">
        <v>741</v>
      </c>
      <c r="D343" s="40">
        <v>-17.57</v>
      </c>
      <c r="E343" s="40">
        <v>96.5</v>
      </c>
      <c r="F343" s="41">
        <v>342</v>
      </c>
      <c r="G343" s="40">
        <v>114</v>
      </c>
      <c r="H343" s="41">
        <v>308</v>
      </c>
      <c r="I343" s="40">
        <v>68.3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367</v>
      </c>
      <c r="C344" s="39" t="s">
        <v>742</v>
      </c>
      <c r="D344" s="40">
        <v>-17.71</v>
      </c>
      <c r="E344" s="40">
        <v>104.4</v>
      </c>
      <c r="F344" s="41">
        <v>231</v>
      </c>
      <c r="G344" s="40">
        <v>122.1</v>
      </c>
      <c r="H344" s="41">
        <v>361</v>
      </c>
      <c r="I344" s="40">
        <v>66.400000000000006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-17.739999999999998</v>
      </c>
      <c r="E345" s="40">
        <v>94.4</v>
      </c>
      <c r="F345" s="41">
        <v>356</v>
      </c>
      <c r="G345" s="40">
        <v>112.1</v>
      </c>
      <c r="H345" s="41">
        <v>265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185</v>
      </c>
      <c r="C347" s="39" t="s">
        <v>742</v>
      </c>
      <c r="D347" s="40">
        <v>-18.399999999999999</v>
      </c>
      <c r="E347" s="40">
        <v>97.5</v>
      </c>
      <c r="F347" s="41">
        <v>336</v>
      </c>
      <c r="G347" s="40">
        <v>115.9</v>
      </c>
      <c r="H347" s="41">
        <v>330</v>
      </c>
      <c r="I347" s="40">
        <v>68.3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85</v>
      </c>
      <c r="C348" s="39" t="s">
        <v>754</v>
      </c>
      <c r="D348" s="40">
        <v>-18.420000000000002</v>
      </c>
      <c r="E348" s="40">
        <v>98.2</v>
      </c>
      <c r="F348" s="41">
        <v>333</v>
      </c>
      <c r="G348" s="40">
        <v>116.6</v>
      </c>
      <c r="H348" s="41">
        <v>335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89</v>
      </c>
      <c r="C349" s="39" t="s">
        <v>744</v>
      </c>
      <c r="D349" s="40">
        <v>-18.420000000000002</v>
      </c>
      <c r="E349" s="40">
        <v>95.3</v>
      </c>
      <c r="F349" s="41">
        <v>351</v>
      </c>
      <c r="G349" s="40">
        <v>113.7</v>
      </c>
      <c r="H349" s="41">
        <v>301</v>
      </c>
      <c r="I349" s="40">
        <v>69.3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98.2</v>
      </c>
      <c r="F350" s="41">
        <v>332</v>
      </c>
      <c r="G350" s="40">
        <v>116.9</v>
      </c>
      <c r="H350" s="41">
        <v>340</v>
      </c>
      <c r="I350" s="40">
        <v>66.400000000000006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235</v>
      </c>
      <c r="C351" s="39" t="s">
        <v>744</v>
      </c>
      <c r="D351" s="40">
        <v>-18.7</v>
      </c>
      <c r="E351" s="40">
        <v>95.3</v>
      </c>
      <c r="F351" s="41">
        <v>350</v>
      </c>
      <c r="G351" s="40">
        <v>114</v>
      </c>
      <c r="H351" s="41">
        <v>307</v>
      </c>
      <c r="I351" s="40">
        <v>71.5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310</v>
      </c>
      <c r="C352" s="39" t="s">
        <v>742</v>
      </c>
      <c r="D352" s="40">
        <v>-19.05</v>
      </c>
      <c r="E352" s="40">
        <v>100.3</v>
      </c>
      <c r="F352" s="41">
        <v>306</v>
      </c>
      <c r="G352" s="40">
        <v>119.3</v>
      </c>
      <c r="H352" s="41">
        <v>357</v>
      </c>
      <c r="I352" s="40">
        <v>67.7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210</v>
      </c>
      <c r="C353" s="39" t="s">
        <v>750</v>
      </c>
      <c r="D353" s="40">
        <v>-19.25</v>
      </c>
      <c r="E353" s="40">
        <v>94</v>
      </c>
      <c r="F353" s="41">
        <v>360</v>
      </c>
      <c r="G353" s="40">
        <v>113.2</v>
      </c>
      <c r="H353" s="41">
        <v>295</v>
      </c>
      <c r="I353" s="40">
        <v>66.3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-19.579999999999998</v>
      </c>
      <c r="E354" s="40">
        <v>99</v>
      </c>
      <c r="F354" s="41">
        <v>326</v>
      </c>
      <c r="G354" s="40">
        <v>118.6</v>
      </c>
      <c r="H354" s="41">
        <v>354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313</v>
      </c>
      <c r="C355" s="39" t="s">
        <v>754</v>
      </c>
      <c r="D355" s="40">
        <v>-20.74</v>
      </c>
      <c r="E355" s="40">
        <v>100.3</v>
      </c>
      <c r="F355" s="41">
        <v>304</v>
      </c>
      <c r="G355" s="40">
        <v>121.1</v>
      </c>
      <c r="H355" s="41">
        <v>359</v>
      </c>
      <c r="I355" s="40">
        <v>68.7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13</v>
      </c>
      <c r="C356" s="39" t="s">
        <v>753</v>
      </c>
      <c r="D356" s="40">
        <v>-20.76</v>
      </c>
      <c r="E356" s="40">
        <v>101.8</v>
      </c>
      <c r="F356" s="41">
        <v>279</v>
      </c>
      <c r="G356" s="40">
        <v>122.6</v>
      </c>
      <c r="H356" s="41">
        <v>363</v>
      </c>
      <c r="I356" s="40">
        <v>66.2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459</v>
      </c>
      <c r="C357" s="39" t="s">
        <v>756</v>
      </c>
      <c r="D357" s="40">
        <v>-20.79</v>
      </c>
      <c r="E357" s="40">
        <v>94.4</v>
      </c>
      <c r="F357" s="41">
        <v>357</v>
      </c>
      <c r="G357" s="40">
        <v>115.1</v>
      </c>
      <c r="H357" s="41">
        <v>320</v>
      </c>
      <c r="I357" s="40">
        <v>72.099999999999994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23</v>
      </c>
      <c r="C358" s="39" t="s">
        <v>746</v>
      </c>
      <c r="D358" s="40">
        <v>-21.08</v>
      </c>
      <c r="E358" s="40">
        <v>95.9</v>
      </c>
      <c r="F358" s="41">
        <v>347</v>
      </c>
      <c r="G358" s="40">
        <v>117</v>
      </c>
      <c r="H358" s="41">
        <v>342</v>
      </c>
      <c r="I358" s="40">
        <v>64.7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</v>
      </c>
      <c r="E359" s="40">
        <v>96.4</v>
      </c>
      <c r="F359" s="41">
        <v>344</v>
      </c>
      <c r="G359" s="40">
        <v>117.5</v>
      </c>
      <c r="H359" s="41">
        <v>348</v>
      </c>
      <c r="I359" s="40">
        <v>70.8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-21.19</v>
      </c>
      <c r="E360" s="40">
        <v>94.8</v>
      </c>
      <c r="F360" s="41">
        <v>353</v>
      </c>
      <c r="G360" s="40">
        <v>116</v>
      </c>
      <c r="H360" s="41">
        <v>331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-23.51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-24.36</v>
      </c>
      <c r="E362" s="40">
        <v>94.1</v>
      </c>
      <c r="F362" s="41">
        <v>359</v>
      </c>
      <c r="G362" s="40">
        <v>118.5</v>
      </c>
      <c r="H362" s="41">
        <v>353</v>
      </c>
      <c r="I362" s="40">
        <v>66.7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375</v>
      </c>
      <c r="C363" s="39" t="s">
        <v>752</v>
      </c>
      <c r="D363" s="40">
        <v>-24.88</v>
      </c>
      <c r="E363" s="40">
        <v>87</v>
      </c>
      <c r="F363" s="41">
        <v>363</v>
      </c>
      <c r="G363" s="40">
        <v>111.9</v>
      </c>
      <c r="H363" s="41">
        <v>258</v>
      </c>
      <c r="I363" s="40">
        <v>68.3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-27.49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-42.63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762</v>
      </c>
    </row>
    <row r="368" spans="1:21">
      <c r="A368" s="43" t="s">
        <v>763</v>
      </c>
    </row>
    <row r="369" spans="1:1">
      <c r="A369" s="43" t="s">
        <v>764</v>
      </c>
    </row>
    <row r="370" spans="1:1">
      <c r="A370" s="43" t="s">
        <v>765</v>
      </c>
    </row>
    <row r="371" spans="1:1">
      <c r="A371" s="43" t="s">
        <v>766</v>
      </c>
    </row>
    <row r="372" spans="1:1">
      <c r="A372" s="43" t="s">
        <v>767</v>
      </c>
    </row>
    <row r="373" spans="1:1">
      <c r="A373" s="43" t="s">
        <v>765</v>
      </c>
    </row>
  </sheetData>
  <hyperlinks>
    <hyperlink ref="A1" r:id="rId1" display="https://kenpom.com/archive.php?d=2025-02-27" xr:uid="{6A4236A3-A3DA-3944-B7D8-5CE4F175DE83}"/>
    <hyperlink ref="B1" r:id="rId2" display="https://kenpom.com/archive.php?d=2025-02-27&amp;s=TeamName" xr:uid="{C032EE1F-E9A3-494A-BE5A-43C0012003D8}"/>
    <hyperlink ref="D1" r:id="rId3" display="https://kenpom.com/archive.php?d=2025-02-27" xr:uid="{2681DDDE-0371-CC48-B3E4-2761DACE32C7}"/>
    <hyperlink ref="E1" r:id="rId4" display="https://kenpom.com/archive.php?d=2025-02-27&amp;s=RankAdjOE" xr:uid="{CBEBB496-AA6D-3B4F-8155-C31922D6E93D}"/>
    <hyperlink ref="F1" r:id="rId5" display="https://kenpom.com/archive.php?d=2025-02-27&amp;s=RankAdjDE" xr:uid="{5995167D-1DAB-4348-B1EF-08F83124B871}"/>
    <hyperlink ref="G1" r:id="rId6" display="https://kenpom.com/archive.php?d=2025-02-27&amp;s=RankAdjTempo" xr:uid="{85701C63-6107-0640-BBE8-2660600D43B9}"/>
    <hyperlink ref="H1" r:id="rId7" display="https://kenpom.com/archive.php?d=2025-02-27&amp;s=RankAdjEMFinal" xr:uid="{7253DFE1-D4A9-E649-ACE5-990F2BA2BCE1}"/>
    <hyperlink ref="I1" r:id="rId8" display="https://kenpom.com/archive.php?d=2025-02-27&amp;s=AdjEMFinal" xr:uid="{F9587EB8-1B4D-FA41-97B6-80B710C5029D}"/>
    <hyperlink ref="B2" r:id="rId9" display="https://kenpom.com/team.php?team=Duke" xr:uid="{E4E90205-9D1B-C843-A615-F4E38C122EC1}"/>
    <hyperlink ref="C2" r:id="rId10" display="https://kenpom.com/conf.php?c=ACC" xr:uid="{3248B470-AD49-5E4B-98CC-0383E23C6DBC}"/>
    <hyperlink ref="B3" r:id="rId11" display="https://kenpom.com/team.php?team=Auburn" xr:uid="{70ED9529-35EA-634E-8511-C66C4FE0657B}"/>
    <hyperlink ref="C3" r:id="rId12" display="https://kenpom.com/conf.php?c=SEC" xr:uid="{3FF374A4-1666-9141-AB67-2538E801A171}"/>
    <hyperlink ref="B4" r:id="rId13" display="https://kenpom.com/team.php?team=Houston" xr:uid="{39267555-DB89-1447-B048-7850132206C8}"/>
    <hyperlink ref="C4" r:id="rId14" display="https://kenpom.com/conf.php?c=B12" xr:uid="{4E9626AB-0034-1E4B-855E-A46460B7E152}"/>
    <hyperlink ref="B5" r:id="rId15" display="https://kenpom.com/team.php?team=Florida" xr:uid="{B420105F-1BD7-B54B-B8CD-A9A016E8079F}"/>
    <hyperlink ref="C5" r:id="rId16" display="https://kenpom.com/conf.php?c=SEC" xr:uid="{2FFCF20A-CA51-584F-968C-7E9ECEEE9267}"/>
    <hyperlink ref="B6" r:id="rId17" display="https://kenpom.com/team.php?team=Tennessee" xr:uid="{34FC837E-6267-7E42-B2B0-FEF507F25A30}"/>
    <hyperlink ref="C6" r:id="rId18" display="https://kenpom.com/conf.php?c=SEC" xr:uid="{F77D5406-F824-8041-B73F-C6F17A6D89BE}"/>
    <hyperlink ref="B7" r:id="rId19" display="https://kenpom.com/team.php?team=Alabama" xr:uid="{187CE751-6F1B-EC4B-AC25-B831E0013E9C}"/>
    <hyperlink ref="C7" r:id="rId20" display="https://kenpom.com/conf.php?c=SEC" xr:uid="{A1DF3834-6548-2449-82DD-6F444DABC259}"/>
    <hyperlink ref="B8" r:id="rId21" display="https://kenpom.com/team.php?team=Texas+Tech" xr:uid="{ECAEC0C9-034D-234E-B718-F7B0A69EDB0C}"/>
    <hyperlink ref="C8" r:id="rId22" display="https://kenpom.com/conf.php?c=B12" xr:uid="{21ACEEBD-10ED-4840-847E-770DAE7CA805}"/>
    <hyperlink ref="B9" r:id="rId23" display="https://kenpom.com/team.php?team=Wisconsin" xr:uid="{78A9EFEC-7F24-AB4F-94AB-B7E819D4912B}"/>
    <hyperlink ref="C9" r:id="rId24" display="https://kenpom.com/conf.php?c=B10" xr:uid="{619523F7-F7A2-5445-A5C1-65B3DBCC88B6}"/>
    <hyperlink ref="B10" r:id="rId25" display="https://kenpom.com/team.php?team=Gonzaga" xr:uid="{11B30BCF-9952-6E41-B12F-51E35D77AE44}"/>
    <hyperlink ref="C10" r:id="rId26" display="https://kenpom.com/conf.php?c=WCC" xr:uid="{AE1BFF05-784F-7F46-9236-F1B883FA8273}"/>
    <hyperlink ref="B11" r:id="rId27" display="https://kenpom.com/team.php?team=Michigan+St." xr:uid="{A42FBC62-B977-1946-93EF-507EC6D72FE5}"/>
    <hyperlink ref="C11" r:id="rId28" display="https://kenpom.com/conf.php?c=B10" xr:uid="{657410A1-9B70-0140-BBFE-97578F939E94}"/>
    <hyperlink ref="B12" r:id="rId29" display="https://kenpom.com/team.php?team=Missouri" xr:uid="{7383CB07-7D03-2142-ACE4-F2B2B8C8CD80}"/>
    <hyperlink ref="C12" r:id="rId30" display="https://kenpom.com/conf.php?c=SEC" xr:uid="{1F13FC8D-86F8-1B48-ACE5-CF8B849528EA}"/>
    <hyperlink ref="B13" r:id="rId31" display="https://kenpom.com/team.php?team=Arizona" xr:uid="{0C090C9F-10D3-5544-8613-33567986955A}"/>
    <hyperlink ref="C13" r:id="rId32" display="https://kenpom.com/conf.php?c=B12" xr:uid="{50973B5B-AF93-DA4B-801E-3F71E4B4DB11}"/>
    <hyperlink ref="B14" r:id="rId33" display="https://kenpom.com/team.php?team=Iowa+St." xr:uid="{93502B2A-D3A9-224C-8AC2-E6120DD58B27}"/>
    <hyperlink ref="C14" r:id="rId34" display="https://kenpom.com/conf.php?c=B12" xr:uid="{375EF9A6-45F7-0643-86CC-1B77547D0B4F}"/>
    <hyperlink ref="B15" r:id="rId35" display="https://kenpom.com/team.php?team=St.+John%27s" xr:uid="{E61D3A07-9D97-2848-A342-40875FFFB02A}"/>
    <hyperlink ref="C15" r:id="rId36" display="https://kenpom.com/conf.php?c=BE" xr:uid="{431B2B18-47A1-974F-A8D7-9B6F19CE3C45}"/>
    <hyperlink ref="B16" r:id="rId37" display="https://kenpom.com/team.php?team=Kentucky" xr:uid="{D4A537DF-A4BF-514F-9363-8D10C3A4912A}"/>
    <hyperlink ref="C16" r:id="rId38" display="https://kenpom.com/conf.php?c=SEC" xr:uid="{19D39A2A-4E95-CA4E-96F0-D4F89B66E685}"/>
    <hyperlink ref="B17" r:id="rId39" display="https://kenpom.com/team.php?team=Maryland" xr:uid="{F91F54DA-65D9-0B40-B142-E772F1D8C114}"/>
    <hyperlink ref="C17" r:id="rId40" display="https://kenpom.com/conf.php?c=B10" xr:uid="{AA9D6A54-D638-2E48-824C-AFFD25A98B98}"/>
    <hyperlink ref="B18" r:id="rId41" display="https://kenpom.com/team.php?team=Purdue" xr:uid="{CA1A2A33-5D68-0649-BD19-3495BAA40E23}"/>
    <hyperlink ref="C18" r:id="rId42" display="https://kenpom.com/conf.php?c=B10" xr:uid="{782A2B41-74BD-514F-BE52-02B81CB48268}"/>
    <hyperlink ref="B19" r:id="rId43" display="https://kenpom.com/team.php?team=Saint+Mary%27s" xr:uid="{6688B07A-C94E-F74B-91E2-D06B4D633200}"/>
    <hyperlink ref="C19" r:id="rId44" display="https://kenpom.com/conf.php?c=WCC" xr:uid="{C2AEEBFD-2746-5545-B2D2-D93E49BAFBC3}"/>
    <hyperlink ref="B20" r:id="rId45" display="https://kenpom.com/team.php?team=Clemson" xr:uid="{7330F025-12A3-3C4A-82F3-AF58289FA8C9}"/>
    <hyperlink ref="C20" r:id="rId46" display="https://kenpom.com/conf.php?c=ACC" xr:uid="{B850B74A-B6DF-EF4A-8CC4-73C1615939B2}"/>
    <hyperlink ref="B21" r:id="rId47" display="https://kenpom.com/team.php?team=Kansas" xr:uid="{A0BEDEA9-712F-AA42-841E-059F397D4681}"/>
    <hyperlink ref="C21" r:id="rId48" display="https://kenpom.com/conf.php?c=B12" xr:uid="{370FF8F8-4421-6446-B51E-6B1773997177}"/>
    <hyperlink ref="B22" r:id="rId49" display="https://kenpom.com/team.php?team=Texas+A%26M" xr:uid="{D531097F-D9FC-C641-B94E-41EFE69B3C61}"/>
    <hyperlink ref="C22" r:id="rId50" display="https://kenpom.com/conf.php?c=SEC" xr:uid="{AC86CC47-6C5B-364F-8D0A-6052DA09D5B7}"/>
    <hyperlink ref="B23" r:id="rId51" display="https://kenpom.com/team.php?team=Illinois" xr:uid="{D894E841-D0C3-B542-B1F9-0B0CC0412E3E}"/>
    <hyperlink ref="C23" r:id="rId52" display="https://kenpom.com/conf.php?c=B10" xr:uid="{4F2BC7F3-A450-514F-8E2D-2AA4D47E56E4}"/>
    <hyperlink ref="B24" r:id="rId53" display="https://kenpom.com/team.php?team=Michigan" xr:uid="{83CBE6D0-7A74-E44D-AAE5-F512309F6858}"/>
    <hyperlink ref="C24" r:id="rId54" display="https://kenpom.com/conf.php?c=B10" xr:uid="{86930837-3A67-7B40-83AF-F6408C2816DE}"/>
    <hyperlink ref="B25" r:id="rId55" display="https://kenpom.com/team.php?team=Louisville" xr:uid="{5B0B3D9F-1A05-4548-95F3-C4991D4E9354}"/>
    <hyperlink ref="C25" r:id="rId56" display="https://kenpom.com/conf.php?c=ACC" xr:uid="{85F4AE19-69E3-F947-8D04-D2F053AD3ADB}"/>
    <hyperlink ref="B26" r:id="rId57" display="https://kenpom.com/team.php?team=Mississippi" xr:uid="{308CA7F2-E302-F642-8DC5-D5D255215E1B}"/>
    <hyperlink ref="C26" r:id="rId58" display="https://kenpom.com/conf.php?c=SEC" xr:uid="{FFDF5377-5840-CC41-B368-526C870F5AF2}"/>
    <hyperlink ref="B27" r:id="rId59" display="https://kenpom.com/team.php?team=Marquette" xr:uid="{30271236-D3C1-6942-B4D7-94370EE5BEE0}"/>
    <hyperlink ref="C27" r:id="rId60" display="https://kenpom.com/conf.php?c=BE" xr:uid="{876D438B-A241-9D4F-AF25-326511BD26CB}"/>
    <hyperlink ref="B28" r:id="rId61" display="https://kenpom.com/team.php?team=BYU" xr:uid="{356A51E2-FC97-4047-A97F-5FD8EF1470E8}"/>
    <hyperlink ref="C28" r:id="rId62" display="https://kenpom.com/conf.php?c=B12" xr:uid="{8A4833BA-5C78-6B49-A9C8-F1D3FAFAA160}"/>
    <hyperlink ref="B29" r:id="rId63" display="https://kenpom.com/team.php?team=UCLA" xr:uid="{CC0E0897-ABEC-DF41-B9A8-E43327D9B4E6}"/>
    <hyperlink ref="C29" r:id="rId64" display="https://kenpom.com/conf.php?c=B10" xr:uid="{F3E18213-3CE6-7E41-BFDD-3EA99DC654D3}"/>
    <hyperlink ref="B30" r:id="rId65" display="https://kenpom.com/team.php?team=VCU" xr:uid="{0F539489-9885-964F-A657-2D830E643FE6}"/>
    <hyperlink ref="C30" r:id="rId66" display="https://kenpom.com/conf.php?c=A10" xr:uid="{58212E00-DEF0-924F-ADC3-27B6C450E18A}"/>
    <hyperlink ref="B31" r:id="rId67" display="https://kenpom.com/team.php?team=Baylor" xr:uid="{281484B6-3685-EF40-A15D-F58F2C410ACE}"/>
    <hyperlink ref="C31" r:id="rId68" display="https://kenpom.com/conf.php?c=B12" xr:uid="{780F2BBD-E960-3447-AB41-867B20A55822}"/>
    <hyperlink ref="B32" r:id="rId69" display="https://kenpom.com/team.php?team=Mississippi+St." xr:uid="{EB95CAD9-9E6A-554D-8D05-A928B2EA92B7}"/>
    <hyperlink ref="C32" r:id="rId70" display="https://kenpom.com/conf.php?c=SEC" xr:uid="{6B3CCE6B-F35B-0B4A-B6E7-8DB8B1384DC1}"/>
    <hyperlink ref="B33" r:id="rId71" display="https://kenpom.com/team.php?team=Ohio+St." xr:uid="{2505E119-5D9E-E54C-BCD1-C837095706BA}"/>
    <hyperlink ref="C33" r:id="rId72" display="https://kenpom.com/conf.php?c=B10" xr:uid="{86E0419B-8820-6F45-90EF-EB7A3AE5FF25}"/>
    <hyperlink ref="B34" r:id="rId73" display="https://kenpom.com/team.php?team=Creighton" xr:uid="{27D4468E-6672-3F46-A2DD-6C4B40860DEA}"/>
    <hyperlink ref="C34" r:id="rId74" display="https://kenpom.com/conf.php?c=BE" xr:uid="{7D040E5B-CDB3-0740-A85D-AC9B11154707}"/>
    <hyperlink ref="B35" r:id="rId75" display="https://kenpom.com/team.php?team=Oregon" xr:uid="{978E3F56-21CD-6E40-ACC8-B271F38EC9EB}"/>
    <hyperlink ref="C35" r:id="rId76" display="https://kenpom.com/conf.php?c=B10" xr:uid="{3E1102A7-7CF3-6E47-A8AF-2F283489F6D2}"/>
    <hyperlink ref="B36" r:id="rId77" display="https://kenpom.com/team.php?team=UC+San+Diego" xr:uid="{73037581-0438-2A4A-B59A-4CCD47B60873}"/>
    <hyperlink ref="C36" r:id="rId78" display="https://kenpom.com/conf.php?c=BW" xr:uid="{38876B73-F809-694B-A4F4-8195275C45B9}"/>
    <hyperlink ref="B37" r:id="rId79" display="https://kenpom.com/team.php?team=Arkansas" xr:uid="{D50950B6-F8FB-2747-AD08-6A03B599C449}"/>
    <hyperlink ref="C37" r:id="rId80" display="https://kenpom.com/conf.php?c=SEC" xr:uid="{EF76F206-70B3-1048-9467-750708DD250D}"/>
    <hyperlink ref="B38" r:id="rId81" display="https://kenpom.com/team.php?team=Connecticut" xr:uid="{A2DCBFFB-9F3B-8F4D-8E00-43FF62FD077C}"/>
    <hyperlink ref="C38" r:id="rId82" display="https://kenpom.com/conf.php?c=BE" xr:uid="{49855F72-0969-DF4E-A5E6-2DABBF9D310E}"/>
    <hyperlink ref="B39" r:id="rId83" display="https://kenpom.com/team.php?team=Georgia" xr:uid="{45EC60B1-2ACB-934F-ADED-35C4F463A282}"/>
    <hyperlink ref="C39" r:id="rId84" display="https://kenpom.com/conf.php?c=SEC" xr:uid="{04B8C749-A46D-C245-9CF7-A32779991184}"/>
    <hyperlink ref="B40" r:id="rId85" display="https://kenpom.com/team.php?team=Vanderbilt" xr:uid="{2D240ADF-0A33-DB4A-A8B3-880307688509}"/>
    <hyperlink ref="C40" r:id="rId86" display="https://kenpom.com/conf.php?c=SEC" xr:uid="{517552E1-9B03-A147-862F-42F641694509}"/>
    <hyperlink ref="B41" r:id="rId87" display="https://kenpom.com/team.php?team=New+Mexico" xr:uid="{678038C0-EBC0-B346-9840-B1E88C92B5B8}"/>
    <hyperlink ref="C41" r:id="rId88" display="https://kenpom.com/conf.php?c=MWC" xr:uid="{F5CA564E-40F7-9D41-BA73-A159B26934EC}"/>
    <hyperlink ref="B42" r:id="rId89" display="https://kenpom.com/team.php?team=North+Carolina" xr:uid="{B7007950-9882-2745-A085-5C94DA21A4D2}"/>
    <hyperlink ref="C42" r:id="rId90" display="https://kenpom.com/conf.php?c=ACC" xr:uid="{533D0712-B12C-4940-8C3F-79084317B855}"/>
    <hyperlink ref="B43" r:id="rId91" display="https://kenpom.com/team.php?team=Texas" xr:uid="{A41646EC-A69C-9C46-9EDC-2D7730BFADF9}"/>
    <hyperlink ref="C43" r:id="rId92" display="https://kenpom.com/conf.php?c=SEC" xr:uid="{3A574371-B15F-3245-9FAC-9F8A05681A40}"/>
    <hyperlink ref="B44" r:id="rId93" display="https://kenpom.com/team.php?team=San+Diego+St." xr:uid="{836774D3-EDEE-E84F-B799-1CBC00D91FCC}"/>
    <hyperlink ref="C44" r:id="rId94" display="https://kenpom.com/conf.php?c=MWC" xr:uid="{C35B4D8A-4136-4E4F-AA71-4E94C296EFA0}"/>
    <hyperlink ref="B45" r:id="rId95" display="https://kenpom.com/team.php?team=Boise+St." xr:uid="{F61829AB-9EA1-664B-9F9E-59B9EBA59B9B}"/>
    <hyperlink ref="C45" r:id="rId96" display="https://kenpom.com/conf.php?c=MWC" xr:uid="{11337EDE-F719-2649-A8FA-9842AEC10B1F}"/>
    <hyperlink ref="B46" r:id="rId97" display="https://kenpom.com/team.php?team=SMU" xr:uid="{AA9B993C-6C51-7E4F-B28A-3E2B2829B926}"/>
    <hyperlink ref="C46" r:id="rId98" display="https://kenpom.com/conf.php?c=ACC" xr:uid="{1BD8F4A4-5F37-664A-B1BF-FB1E779B3787}"/>
    <hyperlink ref="B47" r:id="rId99" display="https://kenpom.com/team.php?team=Memphis" xr:uid="{C3DE36D1-FB41-944C-B0E6-123F0EB49F96}"/>
    <hyperlink ref="C47" r:id="rId100" display="https://kenpom.com/conf.php?c=Amer" xr:uid="{07E567CB-ABCB-A446-93FC-686B63C3E0FD}"/>
    <hyperlink ref="B48" r:id="rId101" display="https://kenpom.com/team.php?team=Nebraska" xr:uid="{C99EF374-9008-6846-8B43-F850F978CD28}"/>
    <hyperlink ref="C48" r:id="rId102" display="https://kenpom.com/conf.php?c=B10" xr:uid="{694EB0C5-E854-F548-A27F-23A4AFA5A8A4}"/>
    <hyperlink ref="B49" r:id="rId103" display="https://kenpom.com/team.php?team=Oklahoma" xr:uid="{244278BB-E61F-C340-89AB-D9E890095A47}"/>
    <hyperlink ref="C49" r:id="rId104" display="https://kenpom.com/conf.php?c=SEC" xr:uid="{949B5944-CEE1-CD49-BE92-9F0C79308086}"/>
    <hyperlink ref="B50" r:id="rId105" display="https://kenpom.com/team.php?team=Utah+St." xr:uid="{59060A27-F840-7F4A-A210-AAEC23B9F56A}"/>
    <hyperlink ref="C50" r:id="rId106" display="https://kenpom.com/conf.php?c=MWC" xr:uid="{DED84228-942F-3B4C-976A-10A004025616}"/>
    <hyperlink ref="B51" r:id="rId107" display="https://kenpom.com/team.php?team=West+Virginia" xr:uid="{6D04C34B-62E0-924D-96D1-5B6720D1B302}"/>
    <hyperlink ref="C51" r:id="rId108" display="https://kenpom.com/conf.php?c=B12" xr:uid="{AE2E152E-C04C-B646-90D4-6FAADDC16DEB}"/>
    <hyperlink ref="B52" r:id="rId109" display="https://kenpom.com/team.php?team=Northwestern" xr:uid="{27259216-EF82-4A4A-A372-E5574E67C05A}"/>
    <hyperlink ref="C52" r:id="rId110" display="https://kenpom.com/conf.php?c=B10" xr:uid="{15563CAC-5801-834B-B881-8C382B7F2EDC}"/>
    <hyperlink ref="B53" r:id="rId111" display="https://kenpom.com/team.php?team=Indiana" xr:uid="{972BCB61-8390-3B43-85AB-8C9B737EE9D8}"/>
    <hyperlink ref="C53" r:id="rId112" display="https://kenpom.com/conf.php?c=B10" xr:uid="{778BDED6-EB26-8244-A50D-2C1325EEC460}"/>
    <hyperlink ref="B54" r:id="rId113" display="https://kenpom.com/team.php?team=Cincinnati" xr:uid="{51B01AD5-2FE4-DD47-8426-89059364E162}"/>
    <hyperlink ref="C54" r:id="rId114" display="https://kenpom.com/conf.php?c=B12" xr:uid="{D11A9B6A-1A09-614C-A566-8DB4277BDFF7}"/>
    <hyperlink ref="B55" r:id="rId115" display="https://kenpom.com/team.php?team=Xavier" xr:uid="{5FC428B5-3480-924F-B514-B2E48A657522}"/>
    <hyperlink ref="C55" r:id="rId116" display="https://kenpom.com/conf.php?c=BE" xr:uid="{25380F8E-BC81-8D43-8BE2-24B5870EA1CA}"/>
    <hyperlink ref="B56" r:id="rId117" display="https://kenpom.com/team.php?team=Villanova" xr:uid="{47F77317-DA8D-1D45-8D64-17B5090CE88E}"/>
    <hyperlink ref="C56" r:id="rId118" display="https://kenpom.com/conf.php?c=BE" xr:uid="{AC3E2D78-E1DD-9E44-BE7D-2A32E4A30BF4}"/>
    <hyperlink ref="B57" r:id="rId119" display="https://kenpom.com/team.php?team=Santa+Clara" xr:uid="{687EEE4A-9AD9-F848-B13A-8A2AEFE867F9}"/>
    <hyperlink ref="C57" r:id="rId120" display="https://kenpom.com/conf.php?c=WCC" xr:uid="{6AA34AB9-8CC5-1045-8FF4-AEAD12B7D9D2}"/>
    <hyperlink ref="B58" r:id="rId121" display="https://kenpom.com/team.php?team=Pittsburgh" xr:uid="{15D51CB2-655B-124D-9E78-5C6536505BDC}"/>
    <hyperlink ref="C58" r:id="rId122" display="https://kenpom.com/conf.php?c=ACC" xr:uid="{E1E3BE1C-DAA9-E547-9D14-60F9AD1FFE57}"/>
    <hyperlink ref="B59" r:id="rId123" display="https://kenpom.com/team.php?team=Drake" xr:uid="{79028992-A00F-6544-8523-1D51B42E0A18}"/>
    <hyperlink ref="C59" r:id="rId124" display="https://kenpom.com/conf.php?c=MVC" xr:uid="{6E0D28CF-58B2-0D47-A517-8D37A4C0B8B4}"/>
    <hyperlink ref="B60" r:id="rId125" display="https://kenpom.com/team.php?team=Arizona+St." xr:uid="{1E4A1D9A-4D4A-3047-8CBF-E60DA814E9F8}"/>
    <hyperlink ref="C60" r:id="rId126" display="https://kenpom.com/conf.php?c=B12" xr:uid="{94953AC0-5E0D-0144-B7E3-03D63F9D42CB}"/>
    <hyperlink ref="B61" r:id="rId127" display="https://kenpom.com/team.php?team=McNeese" xr:uid="{518D2F55-895F-9A4D-868E-AB76B427D72E}"/>
    <hyperlink ref="C61" r:id="rId128" display="https://kenpom.com/conf.php?c=Slnd" xr:uid="{EC3C98E2-21D6-9B4D-9054-48FC811FC5EC}"/>
    <hyperlink ref="B62" r:id="rId129" display="https://kenpom.com/team.php?team=San+Francisco" xr:uid="{406A463B-0D26-7543-AEA6-5C135C5F160C}"/>
    <hyperlink ref="C62" r:id="rId130" display="https://kenpom.com/conf.php?c=WCC" xr:uid="{4B7B0434-520A-684F-AD18-50673F68FC80}"/>
    <hyperlink ref="B63" r:id="rId131" display="https://kenpom.com/team.php?team=Colorado+St." xr:uid="{1F2C5A50-4093-0040-A3DA-BB98CF3BA224}"/>
    <hyperlink ref="C63" r:id="rId132" display="https://kenpom.com/conf.php?c=MWC" xr:uid="{22B4BBA4-C747-F44A-9772-A6C621438429}"/>
    <hyperlink ref="B64" r:id="rId133" display="https://kenpom.com/team.php?team=USC" xr:uid="{733F9A2D-9C91-E54E-A3B2-B08768C729CD}"/>
    <hyperlink ref="C64" r:id="rId134" display="https://kenpom.com/conf.php?c=B10" xr:uid="{A2A62951-10B4-6949-90A4-B10730F9A14F}"/>
    <hyperlink ref="B65" r:id="rId135" display="https://kenpom.com/team.php?team=North+Texas" xr:uid="{29EA0920-323E-B34D-91F1-063DBA0A7F6C}"/>
    <hyperlink ref="C65" r:id="rId136" display="https://kenpom.com/conf.php?c=Amer" xr:uid="{4BED92AE-131E-8548-87BE-C7AA4EAC6B1B}"/>
    <hyperlink ref="B66" r:id="rId137" display="https://kenpom.com/team.php?team=Penn+St." xr:uid="{78F7C13F-97B9-1E4C-B2A0-F7CBCDD352C4}"/>
    <hyperlink ref="C66" r:id="rId138" display="https://kenpom.com/conf.php?c=B10" xr:uid="{D920F9D7-1DC2-8F40-B74E-17185CC1E607}"/>
    <hyperlink ref="B67" r:id="rId139" display="https://kenpom.com/team.php?team=Yale" xr:uid="{4820E560-1126-334B-AD6C-0B8E943A3B31}"/>
    <hyperlink ref="C67" r:id="rId140" display="https://kenpom.com/conf.php?c=Ivy" xr:uid="{FE47C03B-2F59-7740-BE96-5716E129147C}"/>
    <hyperlink ref="B68" r:id="rId141" display="https://kenpom.com/team.php?team=Kansas+St." xr:uid="{36F0384B-B79B-724F-9FED-549571CA1D65}"/>
    <hyperlink ref="C68" r:id="rId142" display="https://kenpom.com/conf.php?c=B12" xr:uid="{292DB8BB-182B-2649-9620-7795391CD2B6}"/>
    <hyperlink ref="B69" r:id="rId143" display="https://kenpom.com/team.php?team=Liberty" xr:uid="{68D387AD-6F4E-D04D-BCB0-B8C2ADE270AE}"/>
    <hyperlink ref="C69" r:id="rId144" display="https://kenpom.com/conf.php?c=CUSA" xr:uid="{4DBBC95D-E572-9047-99C4-B4E61DC290D6}"/>
    <hyperlink ref="B70" r:id="rId145" display="https://kenpom.com/team.php?team=Butler" xr:uid="{C1AA4EBE-03A1-3544-A8C3-CE3DEEF33195}"/>
    <hyperlink ref="C70" r:id="rId146" display="https://kenpom.com/conf.php?c=BE" xr:uid="{BD416BED-F5F7-4540-868C-0A2608427DF5}"/>
    <hyperlink ref="B71" r:id="rId147" display="https://kenpom.com/team.php?team=Nevada" xr:uid="{B290E64F-EF41-C640-88AB-D2CA0203F093}"/>
    <hyperlink ref="C71" r:id="rId148" display="https://kenpom.com/conf.php?c=MWC" xr:uid="{6F7C93D4-0D71-9F45-AC95-0B694BAC8C11}"/>
    <hyperlink ref="B72" r:id="rId149" display="https://kenpom.com/team.php?team=Iowa" xr:uid="{05922B69-A815-D140-9FAB-42A814C2CDF9}"/>
    <hyperlink ref="C72" r:id="rId150" display="https://kenpom.com/conf.php?c=B10" xr:uid="{0ADC78AD-8F88-2946-B69B-B96CD110CCCA}"/>
    <hyperlink ref="B73" r:id="rId151" display="https://kenpom.com/team.php?team=UC+Irvine" xr:uid="{B76314FE-B774-9D4E-8845-35D8C2DA34CC}"/>
    <hyperlink ref="C73" r:id="rId152" display="https://kenpom.com/conf.php?c=BW" xr:uid="{84234E32-E3E4-6D4A-A1AC-0CB2A5B6EAB5}"/>
    <hyperlink ref="B74" r:id="rId153" display="https://kenpom.com/team.php?team=Rutgers" xr:uid="{8B43AA59-7B1B-EE45-B336-F4474C7EB795}"/>
    <hyperlink ref="C74" r:id="rId154" display="https://kenpom.com/conf.php?c=B10" xr:uid="{615AE6C5-030C-6F45-B32E-821DEE248ACA}"/>
    <hyperlink ref="B75" r:id="rId155" display="https://kenpom.com/team.php?team=Wake+Forest" xr:uid="{8DD303A5-37DE-AC47-9937-B97486C6DADE}"/>
    <hyperlink ref="C75" r:id="rId156" display="https://kenpom.com/conf.php?c=ACC" xr:uid="{9637C306-ECE7-3344-B6B3-DC45CC577D27}"/>
    <hyperlink ref="B76" r:id="rId157" display="https://kenpom.com/team.php?team=George+Mason" xr:uid="{55D25313-4F89-C04F-AF0B-FD2C3B3C7C44}"/>
    <hyperlink ref="C76" r:id="rId158" display="https://kenpom.com/conf.php?c=A10" xr:uid="{7FA59FDD-2B1A-B24C-8BC6-AB4F9F5AFB8D}"/>
    <hyperlink ref="B77" r:id="rId159" display="https://kenpom.com/team.php?team=LSU" xr:uid="{311CAA21-FAA9-B847-B7BC-BF2C591119E3}"/>
    <hyperlink ref="C77" r:id="rId160" display="https://kenpom.com/conf.php?c=SEC" xr:uid="{B1933023-2BD4-274E-9D31-2EC29882B51B}"/>
    <hyperlink ref="B78" r:id="rId161" display="https://kenpom.com/team.php?team=UCF" xr:uid="{15A632AB-EA24-634A-A530-5F2DEEF18D8E}"/>
    <hyperlink ref="C78" r:id="rId162" display="https://kenpom.com/conf.php?c=B12" xr:uid="{E56C5E1C-8D27-F64B-B1C6-46117BB413CE}"/>
    <hyperlink ref="B79" r:id="rId163" display="https://kenpom.com/team.php?team=Saint+Joseph%27s" xr:uid="{3E238B73-0E96-7E48-B971-B6FB29B43EF3}"/>
    <hyperlink ref="C79" r:id="rId164" display="https://kenpom.com/conf.php?c=A10" xr:uid="{9E316F7F-CC8C-AE4B-8DC3-CE6BFC9CF278}"/>
    <hyperlink ref="B80" r:id="rId165" display="https://kenpom.com/team.php?team=Dayton" xr:uid="{E0EC686F-EE37-744F-97C1-74046A48F87E}"/>
    <hyperlink ref="C80" r:id="rId166" display="https://kenpom.com/conf.php?c=A10" xr:uid="{8765596B-6CA9-C74F-A233-79CE9DA11425}"/>
    <hyperlink ref="B81" r:id="rId167" display="https://kenpom.com/team.php?team=South+Carolina" xr:uid="{E1E69067-29F7-0E4C-86EF-186625349149}"/>
    <hyperlink ref="C81" r:id="rId168" display="https://kenpom.com/conf.php?c=SEC" xr:uid="{91483EBE-5048-1C43-9183-9E2B8F794C16}"/>
    <hyperlink ref="B82" r:id="rId169" display="https://kenpom.com/team.php?team=Utah" xr:uid="{A36AB5B4-8FD3-C14E-8003-E1FE3826300B}"/>
    <hyperlink ref="C82" r:id="rId170" display="https://kenpom.com/conf.php?c=B12" xr:uid="{68C2EAA8-0FA0-C343-BE19-F8F0F3F4B39D}"/>
    <hyperlink ref="B83" r:id="rId171" display="https://kenpom.com/team.php?team=Oregon+St." xr:uid="{FB21BE30-345E-9D41-A9A8-8D289D19BA24}"/>
    <hyperlink ref="C83" r:id="rId172" display="https://kenpom.com/conf.php?c=WCC" xr:uid="{6F3DE626-892A-F94B-9D56-32B5D97FF3D2}"/>
    <hyperlink ref="B84" r:id="rId173" display="https://kenpom.com/team.php?team=Georgetown" xr:uid="{56626091-E869-E44E-8CE5-60BCF45DB571}"/>
    <hyperlink ref="C84" r:id="rId174" display="https://kenpom.com/conf.php?c=BE" xr:uid="{2BDB3054-1DD0-1F45-949B-C732C0FF9621}"/>
    <hyperlink ref="B85" r:id="rId175" display="https://kenpom.com/team.php?team=Lipscomb" xr:uid="{D6E230F3-2FEC-A94C-BC9F-E2A521F42357}"/>
    <hyperlink ref="C85" r:id="rId176" display="https://kenpom.com/conf.php?c=ASun" xr:uid="{70E48558-8108-EC48-A47F-814FB37625E3}"/>
    <hyperlink ref="B86" r:id="rId177" display="https://kenpom.com/team.php?team=TCU" xr:uid="{84CBECE5-043A-BE49-B314-345C2F0D05F0}"/>
    <hyperlink ref="C86" r:id="rId178" display="https://kenpom.com/conf.php?c=B12" xr:uid="{133F3002-867F-6A45-A32B-39972D439453}"/>
    <hyperlink ref="B87" r:id="rId179" display="https://kenpom.com/team.php?team=Stanford" xr:uid="{C4D436EC-5584-7040-B2FE-61EEEECE29F8}"/>
    <hyperlink ref="C87" r:id="rId180" display="https://kenpom.com/conf.php?c=ACC" xr:uid="{9ACC5A95-5A25-5F49-A01D-6EFC925732CD}"/>
    <hyperlink ref="B88" r:id="rId181" display="https://kenpom.com/team.php?team=High+Point" xr:uid="{BC1CAA12-1F3B-0A44-ABE2-DF3F72B60D4D}"/>
    <hyperlink ref="C88" r:id="rId182" display="https://kenpom.com/conf.php?c=BSth" xr:uid="{C6753682-2892-1A49-A96D-E98FB9D4B955}"/>
    <hyperlink ref="B89" r:id="rId183" display="https://kenpom.com/team.php?team=Florida+St." xr:uid="{6FCFEF46-06D3-1C4E-8678-00E2C30BC15B}"/>
    <hyperlink ref="C89" r:id="rId184" display="https://kenpom.com/conf.php?c=ACC" xr:uid="{7C9CED6B-BED6-2445-8B0A-35FB2862A672}"/>
    <hyperlink ref="B90" r:id="rId185" display="https://kenpom.com/team.php?team=Arkansas+St." xr:uid="{79F2ECC0-DEFF-6047-AA00-8577C84FF13E}"/>
    <hyperlink ref="C90" r:id="rId186" display="https://kenpom.com/conf.php?c=SB" xr:uid="{F7213A7C-E84C-9D43-A619-DD117FD13E01}"/>
    <hyperlink ref="B91" r:id="rId187" display="https://kenpom.com/team.php?team=Providence" xr:uid="{8D278FFC-CE81-FC4C-84D4-06C577AA1F38}"/>
    <hyperlink ref="C91" r:id="rId188" display="https://kenpom.com/conf.php?c=BE" xr:uid="{CFD4F6E4-CD66-B143-81E7-BDF3929C2F42}"/>
    <hyperlink ref="B92" r:id="rId189" display="https://kenpom.com/team.php?team=Minnesota" xr:uid="{E0D6C975-F52E-3844-A172-5C7424BAA94C}"/>
    <hyperlink ref="C92" r:id="rId190" display="https://kenpom.com/conf.php?c=B10" xr:uid="{51109B1C-0B95-694C-BA36-025AB5A3CF34}"/>
    <hyperlink ref="B93" r:id="rId191" display="https://kenpom.com/team.php?team=Colorado" xr:uid="{B2AFCFE2-654A-A748-AF5A-E682B053A4E3}"/>
    <hyperlink ref="C93" r:id="rId192" display="https://kenpom.com/conf.php?c=B12" xr:uid="{339F2DAB-DCB8-6B4B-B80B-2E83E5AF78BE}"/>
    <hyperlink ref="B94" r:id="rId193" display="https://kenpom.com/team.php?team=Notre+Dame" xr:uid="{5EFED580-47AD-C546-A473-12C21F57484F}"/>
    <hyperlink ref="C94" r:id="rId194" display="https://kenpom.com/conf.php?c=ACC" xr:uid="{D6506A47-D343-2841-B36B-BF87682774D8}"/>
    <hyperlink ref="B95" r:id="rId195" display="https://kenpom.com/team.php?team=Bradley" xr:uid="{D3B6D2D9-DC48-4043-AA2A-D7AAF8592541}"/>
    <hyperlink ref="C95" r:id="rId196" display="https://kenpom.com/conf.php?c=MVC" xr:uid="{C1CA66AB-E4A4-8142-B202-6B091F3CEBB8}"/>
    <hyperlink ref="B96" r:id="rId197" display="https://kenpom.com/team.php?team=UNLV" xr:uid="{DFEF32CA-C361-9B41-8946-1F757F958E4A}"/>
    <hyperlink ref="C96" r:id="rId198" display="https://kenpom.com/conf.php?c=MWC" xr:uid="{EC706FB9-0852-2B4A-9A6B-EF398677AD50}"/>
    <hyperlink ref="B97" r:id="rId199" display="https://kenpom.com/team.php?team=Northern+Iowa" xr:uid="{36CC089F-7161-9C46-A284-882D372E188C}"/>
    <hyperlink ref="C97" r:id="rId200" display="https://kenpom.com/conf.php?c=MVC" xr:uid="{D65EB503-D683-7046-9D8A-B6422E688B7C}"/>
    <hyperlink ref="B98" r:id="rId201" display="https://kenpom.com/team.php?team=Washington" xr:uid="{9121BB22-01CD-7441-A76E-DA4710380D2C}"/>
    <hyperlink ref="C98" r:id="rId202" display="https://kenpom.com/conf.php?c=B10" xr:uid="{DB00285A-770D-1241-A056-440220B41C99}"/>
    <hyperlink ref="B99" r:id="rId203" display="https://kenpom.com/team.php?team=Virginia" xr:uid="{C3557C88-4C4A-5949-9FB9-571A77B3BAEE}"/>
    <hyperlink ref="C99" r:id="rId204" display="https://kenpom.com/conf.php?c=ACC" xr:uid="{7EFF9B44-4B2A-D04E-95DD-9EF1E7AD7CB6}"/>
    <hyperlink ref="B100" r:id="rId205" display="https://kenpom.com/team.php?team=St.+Bonaventure" xr:uid="{48DC336A-7D38-1346-8EBC-3EFCF5C9FED9}"/>
    <hyperlink ref="C100" r:id="rId206" display="https://kenpom.com/conf.php?c=A10" xr:uid="{D351595B-42BD-7A4C-9113-9A13509619CD}"/>
    <hyperlink ref="B101" r:id="rId207" display="https://kenpom.com/team.php?team=Oklahoma+St." xr:uid="{61A031DF-1F6F-A243-8F5D-197D21E4CFDD}"/>
    <hyperlink ref="C101" r:id="rId208" display="https://kenpom.com/conf.php?c=B12" xr:uid="{65BEC3D8-B68A-054A-83B3-B90D0C060E56}"/>
    <hyperlink ref="B102" r:id="rId209" display="https://kenpom.com/team.php?team=Grand+Canyon" xr:uid="{898EDAAD-551D-3E4B-8F26-B76FD0A43579}"/>
    <hyperlink ref="C102" r:id="rId210" display="https://kenpom.com/conf.php?c=WAC" xr:uid="{72170DC6-65C2-BB4B-A9D1-DB1662DFF8F5}"/>
    <hyperlink ref="B103" r:id="rId211" display="https://kenpom.com/team.php?team=Akron" xr:uid="{2F277043-C26C-D846-B695-AE01DB307B55}"/>
    <hyperlink ref="C103" r:id="rId212" display="https://kenpom.com/conf.php?c=MAC" xr:uid="{17429ACC-EAC0-2243-9A15-8F2477517F77}"/>
    <hyperlink ref="B104" r:id="rId213" display="https://kenpom.com/team.php?team=Georgia+Tech" xr:uid="{495D6AB5-7513-5F4C-A3D3-112DB1770A63}"/>
    <hyperlink ref="C104" r:id="rId214" display="https://kenpom.com/conf.php?c=ACC" xr:uid="{0F1AFBFD-2C95-D946-85CA-F2C8F0F01267}"/>
    <hyperlink ref="B105" r:id="rId215" display="https://kenpom.com/team.php?team=Samford" xr:uid="{B15612CC-A26D-CF4D-81E8-D2A345AB5893}"/>
    <hyperlink ref="C105" r:id="rId216" display="https://kenpom.com/conf.php?c=SC" xr:uid="{8AB822D4-7ABD-DC4D-9194-70F5210D9141}"/>
    <hyperlink ref="B106" r:id="rId217" display="https://kenpom.com/team.php?team=South+Dakota+St." xr:uid="{7B910A13-3191-E946-B21C-4B68DAB29B21}"/>
    <hyperlink ref="C106" r:id="rId218" display="https://kenpom.com/conf.php?c=Sum" xr:uid="{335026A2-0B59-D644-9828-CC1E3C69DE5F}"/>
    <hyperlink ref="B107" r:id="rId219" display="https://kenpom.com/team.php?team=CSUN" xr:uid="{17D54867-4988-074B-BD06-B345AFC1A97B}"/>
    <hyperlink ref="C107" r:id="rId220" display="https://kenpom.com/conf.php?c=BW" xr:uid="{69F36BAE-A9C5-1247-849F-ACC1BD81A448}"/>
    <hyperlink ref="B108" r:id="rId221" display="https://kenpom.com/team.php?team=UAB" xr:uid="{EB960878-9467-764F-AFAB-F7EFE5717BC3}"/>
    <hyperlink ref="C108" r:id="rId222" display="https://kenpom.com/conf.php?c=Amer" xr:uid="{CD58AB77-611B-FD45-B876-FFCBE210A62F}"/>
    <hyperlink ref="B109" r:id="rId223" display="https://kenpom.com/team.php?team=Troy" xr:uid="{8E5D2132-FCA9-F64A-A304-5DD8CDE04182}"/>
    <hyperlink ref="C109" r:id="rId224" display="https://kenpom.com/conf.php?c=SB" xr:uid="{179A77A5-597E-0C48-A539-EE12B10ADD48}"/>
    <hyperlink ref="B110" r:id="rId225" display="https://kenpom.com/team.php?team=Florida+Atlantic" xr:uid="{99931428-3709-8046-AB3D-AC3F0F4CDE24}"/>
    <hyperlink ref="C110" r:id="rId226" display="https://kenpom.com/conf.php?c=Amer" xr:uid="{96FE4262-694B-9C47-A603-AED76F1A0508}"/>
    <hyperlink ref="B111" r:id="rId227" display="https://kenpom.com/team.php?team=Loyola+Chicago" xr:uid="{058C9DDA-81D0-0F43-A684-77388038903B}"/>
    <hyperlink ref="C111" r:id="rId228" display="https://kenpom.com/conf.php?c=A10" xr:uid="{2A2349DA-A757-2D40-9FC1-9DFE8B9427B9}"/>
    <hyperlink ref="B112" r:id="rId229" display="https://kenpom.com/team.php?team=Saint+Louis" xr:uid="{3F75649D-85DD-F34D-9B9B-3E2C1E75151F}"/>
    <hyperlink ref="C112" r:id="rId230" display="https://kenpom.com/conf.php?c=A10" xr:uid="{C4E4E560-32C2-CA45-9B29-4431C298D4FF}"/>
    <hyperlink ref="B113" r:id="rId231" display="https://kenpom.com/team.php?team=North+Alabama" xr:uid="{C2199F1D-DC5F-B042-B973-1409ECDF27A2}"/>
    <hyperlink ref="C113" r:id="rId232" display="https://kenpom.com/conf.php?c=ASun" xr:uid="{CD9B2228-BAD1-DF42-B77A-8D4639D7E112}"/>
    <hyperlink ref="B114" r:id="rId233" display="https://kenpom.com/team.php?team=N.C.+State" xr:uid="{DC60B585-7577-9144-91F9-D7D8828681D7}"/>
    <hyperlink ref="C114" r:id="rId234" display="https://kenpom.com/conf.php?c=ACC" xr:uid="{2F7BDD8C-0C52-0140-BE31-115AB52BAEF5}"/>
    <hyperlink ref="B115" r:id="rId235" display="https://kenpom.com/team.php?team=George+Washington" xr:uid="{145A3F31-EBD2-904F-9004-1E91EEF41E3D}"/>
    <hyperlink ref="C115" r:id="rId236" display="https://kenpom.com/conf.php?c=A10" xr:uid="{1F2D6212-EA4E-1B4C-8B33-F7D05A4269BE}"/>
    <hyperlink ref="B116" r:id="rId237" display="https://kenpom.com/team.php?team=Jacksonville+St." xr:uid="{9F8690B5-719E-A84F-88B7-F70E8972CAD8}"/>
    <hyperlink ref="C116" r:id="rId238" display="https://kenpom.com/conf.php?c=CUSA" xr:uid="{ACD9B086-54F7-AA4C-81A5-E07E7374AD58}"/>
    <hyperlink ref="B117" r:id="rId239" display="https://kenpom.com/team.php?team=California" xr:uid="{AE7F598C-9D98-7B42-9122-DD47C2EFC234}"/>
    <hyperlink ref="C117" r:id="rId240" display="https://kenpom.com/conf.php?c=ACC" xr:uid="{BA86139D-A921-D54D-8758-DB46AFE25D7A}"/>
    <hyperlink ref="B118" r:id="rId241" display="https://kenpom.com/team.php?team=Washington+St." xr:uid="{D1575DDD-7B90-CE4E-9F6A-A435031672A9}"/>
    <hyperlink ref="C118" r:id="rId242" display="https://kenpom.com/conf.php?c=WCC" xr:uid="{8F9B78BF-9DF7-0440-9EA4-94F7A1018F04}"/>
    <hyperlink ref="B119" r:id="rId243" display="https://kenpom.com/team.php?team=Kent+St." xr:uid="{9DAC2065-DF8D-4A43-988E-D9E0AA4625F2}"/>
    <hyperlink ref="C119" r:id="rId244" display="https://kenpom.com/conf.php?c=MAC" xr:uid="{5CA963D2-B0FC-8E4D-A4A5-C0BD6BEA8D80}"/>
    <hyperlink ref="B120" r:id="rId245" display="https://kenpom.com/team.php?team=South+Alabama" xr:uid="{BD99F724-CDF0-474A-A109-C70454A142B4}"/>
    <hyperlink ref="C120" r:id="rId246" display="https://kenpom.com/conf.php?c=SB" xr:uid="{2264E9C4-5714-DE4B-8FBE-70D93E914635}"/>
    <hyperlink ref="B121" r:id="rId247" display="https://kenpom.com/team.php?team=UNC+Wilmington" xr:uid="{41A442EA-BBB0-DB46-8242-962405A86554}"/>
    <hyperlink ref="C121" r:id="rId248" display="https://kenpom.com/conf.php?c=CAA" xr:uid="{CC2478DD-8C77-5B4A-BEBA-A49A8FEE6B8B}"/>
    <hyperlink ref="B122" r:id="rId249" display="https://kenpom.com/team.php?team=Syracuse" xr:uid="{6A8DEDEB-3429-C841-A065-1B79B3540E79}"/>
    <hyperlink ref="C122" r:id="rId250" display="https://kenpom.com/conf.php?c=ACC" xr:uid="{8FF8A878-3E5A-F140-8D9E-46C062DA0FA0}"/>
    <hyperlink ref="B123" r:id="rId251" display="https://kenpom.com/team.php?team=Middle+Tennessee" xr:uid="{235D8AFB-E8A1-9A40-8045-DFA72FBB7B26}"/>
    <hyperlink ref="C123" r:id="rId252" display="https://kenpom.com/conf.php?c=CUSA" xr:uid="{512040C5-5ACA-574E-9430-E51A93A840FD}"/>
    <hyperlink ref="B124" r:id="rId253" display="https://kenpom.com/team.php?team=Chattanooga" xr:uid="{B27BD92E-831D-0A4A-868A-8B5444BC9B90}"/>
    <hyperlink ref="C124" r:id="rId254" display="https://kenpom.com/conf.php?c=SC" xr:uid="{1C82E073-0374-E14A-8C8B-FDB97C5B8AD3}"/>
    <hyperlink ref="B125" r:id="rId255" display="https://kenpom.com/team.php?team=Wichita+St." xr:uid="{F3BA1AAF-AF09-3342-AA23-A95B098C5E20}"/>
    <hyperlink ref="C125" r:id="rId256" display="https://kenpom.com/conf.php?c=Amer" xr:uid="{50D6AE39-8047-BC4C-99FC-B1544F7D825E}"/>
    <hyperlink ref="B126" r:id="rId257" display="https://kenpom.com/team.php?team=UNC+Greensboro" xr:uid="{8A8B813C-E53E-1543-9A0B-E7B50713AA55}"/>
    <hyperlink ref="C126" r:id="rId258" display="https://kenpom.com/conf.php?c=SC" xr:uid="{3C494464-C8D3-FA4C-9E44-28B4CBD5E617}"/>
    <hyperlink ref="B127" r:id="rId259" display="https://kenpom.com/team.php?team=St.+Thomas" xr:uid="{98B2250A-2ED2-D046-B0F5-5849236B5C9C}"/>
    <hyperlink ref="C127" r:id="rId260" display="https://kenpom.com/conf.php?c=Sum" xr:uid="{C568A464-CA49-014A-91A8-5347797BE3AE}"/>
    <hyperlink ref="B128" r:id="rId261" display="https://kenpom.com/team.php?team=Wofford" xr:uid="{CCB8C15B-D6C2-DA4D-968B-029319527561}"/>
    <hyperlink ref="C128" r:id="rId262" display="https://kenpom.com/conf.php?c=SC" xr:uid="{417BD6FF-9208-614E-B4C4-6F1DF8752C95}"/>
    <hyperlink ref="B129" r:id="rId263" display="https://kenpom.com/team.php?team=North+Dakota+St." xr:uid="{F708C868-7FCD-984B-837B-0BB4E3CEC15F}"/>
    <hyperlink ref="C129" r:id="rId264" display="https://kenpom.com/conf.php?c=Sum" xr:uid="{946E18DD-0445-CD40-9CC0-D37B092F0C24}"/>
    <hyperlink ref="B130" r:id="rId265" display="https://kenpom.com/team.php?team=Davidson" xr:uid="{9FFE5F9E-6D77-B44C-BA41-B503A92D0CA0}"/>
    <hyperlink ref="C130" r:id="rId266" display="https://kenpom.com/conf.php?c=A10" xr:uid="{0659719C-009B-0F4E-AF88-6A4F61648CED}"/>
    <hyperlink ref="B131" r:id="rId267" display="https://kenpom.com/team.php?team=Louisiana+Tech" xr:uid="{0E0E620E-EA4A-E147-8A20-8072E44105C1}"/>
    <hyperlink ref="C131" r:id="rId268" display="https://kenpom.com/conf.php?c=CUSA" xr:uid="{BEB588F1-4AF2-0E45-B699-05C5A1998EEF}"/>
    <hyperlink ref="B132" r:id="rId269" display="https://kenpom.com/team.php?team=Utah+Valley" xr:uid="{B192B717-B7A6-CC4C-B069-84FAE3B213A6}"/>
    <hyperlink ref="C132" r:id="rId270" display="https://kenpom.com/conf.php?c=WAC" xr:uid="{DE47D8DA-C3C1-B94F-903B-C29E39826160}"/>
    <hyperlink ref="B133" r:id="rId271" display="https://kenpom.com/team.php?team=East+Tennessee+St." xr:uid="{85318909-C994-9B4D-BD93-90B6A75696D4}"/>
    <hyperlink ref="C133" r:id="rId272" display="https://kenpom.com/conf.php?c=SC" xr:uid="{01205BAE-6186-A84B-8CC0-B06DEC8E55C8}"/>
    <hyperlink ref="B134" r:id="rId273" display="https://kenpom.com/team.php?team=Rhode+Island" xr:uid="{1402A855-51E1-7B49-AADB-5DA039B9347A}"/>
    <hyperlink ref="C134" r:id="rId274" display="https://kenpom.com/conf.php?c=A10" xr:uid="{1018866C-376E-D244-BDF9-20B292C85872}"/>
    <hyperlink ref="B135" r:id="rId275" display="https://kenpom.com/team.php?team=DePaul" xr:uid="{52391009-5CC1-1048-ACAA-24F90C55B58B}"/>
    <hyperlink ref="C135" r:id="rId276" display="https://kenpom.com/conf.php?c=BE" xr:uid="{BE2BE780-D1CB-FA43-9C13-D6AA84904271}"/>
    <hyperlink ref="B136" r:id="rId277" display="https://kenpom.com/team.php?team=Kennesaw+St." xr:uid="{D6966FAA-5436-1047-A919-C8F92DED5B7F}"/>
    <hyperlink ref="C136" r:id="rId278" display="https://kenpom.com/conf.php?c=CUSA" xr:uid="{C10C17F3-0633-2D42-8996-5BA89E51DB41}"/>
    <hyperlink ref="B137" r:id="rId279" display="https://kenpom.com/team.php?team=Northern+Colorado" xr:uid="{BBDD7BFD-D3D0-8D41-B61C-14EBF6D9A369}"/>
    <hyperlink ref="C137" r:id="rId280" display="https://kenpom.com/conf.php?c=BSky" xr:uid="{2B34F26C-4942-724A-AD6C-F1DDB9A21D43}"/>
    <hyperlink ref="B138" r:id="rId281" display="https://kenpom.com/team.php?team=Belmont" xr:uid="{47052204-BE49-BF45-B87C-ACBAC78603D6}"/>
    <hyperlink ref="C138" r:id="rId282" display="https://kenpom.com/conf.php?c=MVC" xr:uid="{798AA7E3-55F2-6F47-9059-DAA3C874104A}"/>
    <hyperlink ref="B139" r:id="rId283" display="https://kenpom.com/team.php?team=Milwaukee" xr:uid="{963331DA-506B-F14E-920A-AA79194C1EAB}"/>
    <hyperlink ref="C139" r:id="rId284" display="https://kenpom.com/conf.php?c=Horz" xr:uid="{0D6848AF-AD40-FA4F-BE20-D49F1E32042A}"/>
    <hyperlink ref="B140" r:id="rId285" display="https://kenpom.com/team.php?team=UC+Santa+Barbara" xr:uid="{93706A8E-596F-0749-BE46-B9EFA8DB6461}"/>
    <hyperlink ref="C140" r:id="rId286" display="https://kenpom.com/conf.php?c=BW" xr:uid="{082A74F4-556D-904F-8FBF-D72C039D035A}"/>
    <hyperlink ref="B141" r:id="rId287" display="https://kenpom.com/team.php?team=Western+Kentucky" xr:uid="{6BE23620-449E-7C4D-AE11-E4FB5B8BF1E5}"/>
    <hyperlink ref="C141" r:id="rId288" display="https://kenpom.com/conf.php?c=CUSA" xr:uid="{7F5D143D-C046-6249-A562-5DC433F892FF}"/>
    <hyperlink ref="B142" r:id="rId289" display="https://kenpom.com/team.php?team=New+Mexico+St." xr:uid="{BBDCCF98-DF7E-D847-910F-CDFF621D287C}"/>
    <hyperlink ref="C142" r:id="rId290" display="https://kenpom.com/conf.php?c=CUSA" xr:uid="{D7042961-2521-C44C-AEEE-E235AC586244}"/>
    <hyperlink ref="B143" r:id="rId291" display="https://kenpom.com/team.php?team=Illinois+St." xr:uid="{AFEDD495-9096-A641-B393-059A66788299}"/>
    <hyperlink ref="C143" r:id="rId292" display="https://kenpom.com/conf.php?c=MVC" xr:uid="{2AB1CF4D-41B9-1E43-92B7-725295FB6275}"/>
    <hyperlink ref="B144" r:id="rId293" display="https://kenpom.com/team.php?team=Murray+St." xr:uid="{3000D5CA-F578-8F46-ADE0-46C958EDEA85}"/>
    <hyperlink ref="C144" r:id="rId294" display="https://kenpom.com/conf.php?c=MVC" xr:uid="{FC1D6518-0424-DF49-A06C-32F4B0ED28FD}"/>
    <hyperlink ref="B145" r:id="rId295" display="https://kenpom.com/team.php?team=Duquesne" xr:uid="{7EC9EDC9-0B94-1346-B840-5AEE4CB59DE1}"/>
    <hyperlink ref="C145" r:id="rId296" display="https://kenpom.com/conf.php?c=A10" xr:uid="{2AB90017-BCF5-0D4D-95C5-16256D7CDA10}"/>
    <hyperlink ref="B146" r:id="rId297" display="https://kenpom.com/team.php?team=UTEP" xr:uid="{4D45A832-A2DD-804B-B2AB-61C075FE2B1B}"/>
    <hyperlink ref="C146" r:id="rId298" display="https://kenpom.com/conf.php?c=CUSA" xr:uid="{DDFA8899-8C5A-E54C-880E-D5725D74F1C7}"/>
    <hyperlink ref="B147" r:id="rId299" display="https://kenpom.com/team.php?team=UC+Riverside" xr:uid="{3A07698E-010E-7B4F-A1E3-9D36E83055FE}"/>
    <hyperlink ref="C147" r:id="rId300" display="https://kenpom.com/conf.php?c=BW" xr:uid="{A176C8C0-402D-C847-8D51-69251B753964}"/>
    <hyperlink ref="B148" r:id="rId301" display="https://kenpom.com/team.php?team=Virginia+Tech" xr:uid="{0F9BFC7F-7AD2-7E43-8A69-F23A693CB170}"/>
    <hyperlink ref="C148" r:id="rId302" display="https://kenpom.com/conf.php?c=ACC" xr:uid="{DF96646A-4DFC-8940-A625-994655185437}"/>
    <hyperlink ref="B149" r:id="rId303" display="https://kenpom.com/team.php?team=James+Madison" xr:uid="{F79BB4E3-DD40-F249-9B68-FED05C70228D}"/>
    <hyperlink ref="C149" r:id="rId304" display="https://kenpom.com/conf.php?c=SB" xr:uid="{CA324AE2-3E7D-DF42-98CC-C86EA88EAD90}"/>
    <hyperlink ref="B150" r:id="rId305" display="https://kenpom.com/team.php?team=Appalachian+St." xr:uid="{CA5F604D-A223-F04B-B3CF-1959A0989E34}"/>
    <hyperlink ref="C150" r:id="rId306" display="https://kenpom.com/conf.php?c=SB" xr:uid="{B4C4BB77-B261-E946-8A6A-108C774E84F6}"/>
    <hyperlink ref="B151" r:id="rId307" display="https://kenpom.com/team.php?team=Purdue+Fort+Wayne" xr:uid="{2FC47431-DB9C-634F-A78D-2BCDE943D204}"/>
    <hyperlink ref="C151" r:id="rId308" display="https://kenpom.com/conf.php?c=Horz" xr:uid="{776A2AF0-AE6B-7947-9325-CAC523B5229C}"/>
    <hyperlink ref="B152" r:id="rId309" display="https://kenpom.com/team.php?team=Furman" xr:uid="{0A51ABAA-BF6F-6A40-9220-B8524D02C24B}"/>
    <hyperlink ref="C152" r:id="rId310" display="https://kenpom.com/conf.php?c=SC" xr:uid="{1F01D67D-C163-1F4C-8161-ECA16C477741}"/>
    <hyperlink ref="B153" r:id="rId311" display="https://kenpom.com/team.php?team=Sam+Houston+St." xr:uid="{FD6754E2-6E89-224C-B3BB-21AED7D30A73}"/>
    <hyperlink ref="C153" r:id="rId312" display="https://kenpom.com/conf.php?c=CUSA" xr:uid="{33D73F03-5180-7A42-B2C7-77DE812FBF6A}"/>
    <hyperlink ref="B154" r:id="rId313" display="https://kenpom.com/team.php?team=Cal+Baptist" xr:uid="{68014AC8-3ACE-4C48-A74B-749766D5D204}"/>
    <hyperlink ref="C154" r:id="rId314" display="https://kenpom.com/conf.php?c=WAC" xr:uid="{CBEF5690-9272-FB43-87DE-56412722A7EF}"/>
    <hyperlink ref="B155" r:id="rId315" display="https://kenpom.com/team.php?team=Tulane" xr:uid="{AD999D71-DFBF-864B-9115-034778FB08D5}"/>
    <hyperlink ref="C155" r:id="rId316" display="https://kenpom.com/conf.php?c=Amer" xr:uid="{8B6DAB5C-120E-EC4E-AB0E-FD2E62196CF7}"/>
    <hyperlink ref="B156" r:id="rId317" display="https://kenpom.com/team.php?team=East+Carolina" xr:uid="{37435212-6DB0-424D-A2A2-D4A9BBC5D004}"/>
    <hyperlink ref="C156" r:id="rId318" display="https://kenpom.com/conf.php?c=Amer" xr:uid="{174D348E-805A-E946-84EE-7F8A53EBC2CA}"/>
    <hyperlink ref="B157" r:id="rId319" display="https://kenpom.com/team.php?team=Illinois+Chicago" xr:uid="{E9BC3328-62EB-5B45-8CE2-6BC6C2910D78}"/>
    <hyperlink ref="C157" r:id="rId320" display="https://kenpom.com/conf.php?c=MVC" xr:uid="{CA02F3EA-FED1-274F-BD9C-9F8AE2878B92}"/>
    <hyperlink ref="B158" r:id="rId321" display="https://kenpom.com/team.php?team=Towson" xr:uid="{494796F5-573C-D340-8B68-22ABF4C0720D}"/>
    <hyperlink ref="C158" r:id="rId322" display="https://kenpom.com/conf.php?c=CAA" xr:uid="{65CFD6DF-126A-CE4D-BB81-CF59083FBEC6}"/>
    <hyperlink ref="B159" r:id="rId323" display="https://kenpom.com/team.php?team=Seattle" xr:uid="{A3819795-6C27-B542-8BBB-35E4AA286E77}"/>
    <hyperlink ref="C159" r:id="rId324" display="https://kenpom.com/conf.php?c=WAC" xr:uid="{8ADA3DA5-ED2C-E64B-8C58-10042E2C1F62}"/>
    <hyperlink ref="B160" r:id="rId325" display="https://kenpom.com/team.php?team=Robert+Morris" xr:uid="{E3A97F29-E158-FD41-A234-D0A0C150F5AC}"/>
    <hyperlink ref="C160" r:id="rId326" display="https://kenpom.com/conf.php?c=Horz" xr:uid="{2D7D0544-C7C0-434C-BDE7-46EBE9A424E5}"/>
    <hyperlink ref="B161" r:id="rId327" display="https://kenpom.com/team.php?team=Cornell" xr:uid="{8B1F9A46-48F0-CB4F-A46B-183EDAC2C1A1}"/>
    <hyperlink ref="C161" r:id="rId328" display="https://kenpom.com/conf.php?c=Ivy" xr:uid="{A3EABC12-CAA9-CE4E-BA33-CF4A1D18E13E}"/>
    <hyperlink ref="B162" r:id="rId329" display="https://kenpom.com/team.php?team=Charleston" xr:uid="{6923053E-33FD-5B41-BEE4-53D96435D96B}"/>
    <hyperlink ref="C162" r:id="rId330" display="https://kenpom.com/conf.php?c=CAA" xr:uid="{3BEE4F4A-D5F1-0A47-B4BA-8749C2FDB198}"/>
    <hyperlink ref="B163" r:id="rId331" display="https://kenpom.com/team.php?team=Radford" xr:uid="{AE3BE967-D201-F74C-9D8E-A99413D79EB2}"/>
    <hyperlink ref="C163" r:id="rId332" display="https://kenpom.com/conf.php?c=BSth" xr:uid="{2FB06435-ACC3-144F-9FF3-2B41D8E44917}"/>
    <hyperlink ref="B164" r:id="rId333" display="https://kenpom.com/team.php?team=Miami+OH" xr:uid="{5DC1A36A-DA2D-9845-AB0A-B7FC3EB4B69E}"/>
    <hyperlink ref="C164" r:id="rId334" display="https://kenpom.com/conf.php?c=MAC" xr:uid="{C0A08280-9121-7B4E-AF40-7ABBE5DAC3A5}"/>
    <hyperlink ref="B165" r:id="rId335" display="https://kenpom.com/team.php?team=Loyola+Marymount" xr:uid="{F4D8CE19-BCDC-D54B-A47B-A928F6A73511}"/>
    <hyperlink ref="C165" r:id="rId336" display="https://kenpom.com/conf.php?c=WCC" xr:uid="{3FD41DCD-802F-2B47-8C7B-3E7193D0C055}"/>
    <hyperlink ref="B166" r:id="rId337" display="https://kenpom.com/team.php?team=Florida+Gulf+Coast" xr:uid="{6D6D16BD-8F6D-564D-8F74-0DC202BF7F98}"/>
    <hyperlink ref="C166" r:id="rId338" display="https://kenpom.com/conf.php?c=ASun" xr:uid="{C569F223-37A7-D442-BA9B-FD449EFF085E}"/>
    <hyperlink ref="B167" r:id="rId339" display="https://kenpom.com/team.php?team=Bryant" xr:uid="{652A935E-E073-D14B-BFAA-4408D6B96A73}"/>
    <hyperlink ref="C167" r:id="rId340" display="https://kenpom.com/conf.php?c=AE" xr:uid="{9AB58195-CCD7-0341-A46E-738C4146C743}"/>
    <hyperlink ref="B168" r:id="rId341" display="https://kenpom.com/team.php?team=Rice" xr:uid="{45E925CB-F5D6-754E-81BC-6483A0CC960F}"/>
    <hyperlink ref="C168" r:id="rId342" display="https://kenpom.com/conf.php?c=Amer" xr:uid="{4F17817E-59E4-9648-9538-9AF45554B862}"/>
    <hyperlink ref="B169" r:id="rId343" display="https://kenpom.com/team.php?team=Cleveland+St." xr:uid="{225F8DEB-A25E-1D4C-963B-0B9C1B34D5F7}"/>
    <hyperlink ref="C169" r:id="rId344" display="https://kenpom.com/conf.php?c=Horz" xr:uid="{9AA4C198-8853-1F45-A714-1CB9FFBDDEFD}"/>
    <hyperlink ref="B170" r:id="rId345" display="https://kenpom.com/team.php?team=San+Jose+St." xr:uid="{484A801B-B2C7-0143-98BD-F457B7CE5952}"/>
    <hyperlink ref="C170" r:id="rId346" display="https://kenpom.com/conf.php?c=MWC" xr:uid="{1C1681D1-5FF6-E14E-83C1-A17133F7B4C5}"/>
    <hyperlink ref="B171" r:id="rId347" display="https://kenpom.com/team.php?team=Central+Connecticut" xr:uid="{EC0D5421-DB6B-EC4E-80DC-2B0D3A93CE73}"/>
    <hyperlink ref="C171" r:id="rId348" display="https://kenpom.com/conf.php?c=NEC" xr:uid="{A54483DC-CDB1-004F-AC69-657A65AD2600}"/>
    <hyperlink ref="B172" r:id="rId349" display="https://kenpom.com/team.php?team=Temple" xr:uid="{41AC8723-EFFA-7A4B-8E36-F0E321C582D7}"/>
    <hyperlink ref="C172" r:id="rId350" display="https://kenpom.com/conf.php?c=Amer" xr:uid="{87ECFE8D-54D6-0049-880E-BEB1A18EAF4D}"/>
    <hyperlink ref="B173" r:id="rId351" display="https://kenpom.com/team.php?team=Elon" xr:uid="{39327815-5B90-9E40-9CC4-C3EE5DC03FEB}"/>
    <hyperlink ref="C173" r:id="rId352" display="https://kenpom.com/conf.php?c=CAA" xr:uid="{83321EC2-5E50-DA49-BE05-94CAD61732D7}"/>
    <hyperlink ref="B174" r:id="rId353" display="https://kenpom.com/team.php?team=Norfolk+St." xr:uid="{47DBFD8A-8969-F944-A452-59968539FAA5}"/>
    <hyperlink ref="C174" r:id="rId354" display="https://kenpom.com/conf.php?c=MEAC" xr:uid="{0F5ADD42-A265-7E47-A1F2-E40513B7B8DC}"/>
    <hyperlink ref="B175" r:id="rId355" display="https://kenpom.com/team.php?team=Princeton" xr:uid="{7F5D477C-FBBD-5F4D-860D-8835CB5FC5BA}"/>
    <hyperlink ref="C175" r:id="rId356" display="https://kenpom.com/conf.php?c=Ivy" xr:uid="{D11970CE-5BC6-5C4C-B081-03C9A5E83170}"/>
    <hyperlink ref="B176" r:id="rId357" display="https://kenpom.com/team.php?team=Texas+A%26M+Corpus+Chris" xr:uid="{0D665E6C-E0C8-B647-BF08-8E51D82266A7}"/>
    <hyperlink ref="C176" r:id="rId358" display="https://kenpom.com/conf.php?c=Slnd" xr:uid="{7CE96567-BB25-DD43-A512-F119AAAFC4AB}"/>
    <hyperlink ref="B177" r:id="rId359" display="https://kenpom.com/team.php?team=Eastern+Kentucky" xr:uid="{7870C022-4C8E-8543-BF17-88106616C94C}"/>
    <hyperlink ref="C177" r:id="rId360" display="https://kenpom.com/conf.php?c=ASun" xr:uid="{3DE73755-5E98-8241-BBEA-13F5E74489CC}"/>
    <hyperlink ref="B178" r:id="rId361" display="https://kenpom.com/team.php?team=Montana" xr:uid="{4E8E1C49-6192-1E40-8B97-633B5C3C5DC4}"/>
    <hyperlink ref="C178" r:id="rId362" display="https://kenpom.com/conf.php?c=BSky" xr:uid="{F4A529D0-5441-724E-B6B0-31B40FA55BDC}"/>
    <hyperlink ref="B179" r:id="rId363" display="https://kenpom.com/team.php?team=Marshall" xr:uid="{1C192807-A6E4-9A42-9C8A-16C3380CAD0D}"/>
    <hyperlink ref="C179" r:id="rId364" display="https://kenpom.com/conf.php?c=SB" xr:uid="{8EB3F35A-4C34-1E48-9D2D-E82AD0433D78}"/>
    <hyperlink ref="B180" r:id="rId365" display="https://kenpom.com/team.php?team=Nicholls" xr:uid="{E75E862E-B001-2C44-8DC8-815AC7926634}"/>
    <hyperlink ref="C180" r:id="rId366" display="https://kenpom.com/conf.php?c=Slnd" xr:uid="{1E3ACC12-7177-9142-A144-657512E4F943}"/>
    <hyperlink ref="B181" r:id="rId367" display="https://kenpom.com/team.php?team=Boston+College" xr:uid="{978398B5-D8C9-2C42-A6DF-8CDDC4EBAC56}"/>
    <hyperlink ref="C181" r:id="rId368" display="https://kenpom.com/conf.php?c=ACC" xr:uid="{0850B888-3D19-F544-8D7D-14D8C4EFF9AD}"/>
    <hyperlink ref="B182" r:id="rId369" display="https://kenpom.com/team.php?team=Jacksonville" xr:uid="{400D1217-2AE2-B64F-AD19-A6BB0C01C574}"/>
    <hyperlink ref="C182" r:id="rId370" display="https://kenpom.com/conf.php?c=ASun" xr:uid="{DED3B13A-F756-CC4F-88E7-70B0912EEA9C}"/>
    <hyperlink ref="B183" r:id="rId371" display="https://kenpom.com/team.php?team=Lamar" xr:uid="{E6AD31FE-3685-314F-9306-CD50903498C4}"/>
    <hyperlink ref="C183" r:id="rId372" display="https://kenpom.com/conf.php?c=Slnd" xr:uid="{3E1EED0C-221F-D44D-B830-A3693DDAAE1C}"/>
    <hyperlink ref="B184" r:id="rId373" display="https://kenpom.com/team.php?team=Ohio" xr:uid="{1922D45C-7D84-F642-A028-43DB5B2DA98D}"/>
    <hyperlink ref="C184" r:id="rId374" display="https://kenpom.com/conf.php?c=MAC" xr:uid="{3C5D9235-0438-7B42-901D-3A6DD7422F12}"/>
    <hyperlink ref="B185" r:id="rId375" display="https://kenpom.com/team.php?team=Southern+Illinois" xr:uid="{CF4E744D-CC53-C34D-8464-F5B9C660A2C7}"/>
    <hyperlink ref="C185" r:id="rId376" display="https://kenpom.com/conf.php?c=MVC" xr:uid="{57DDB1BC-93F9-1149-81D5-03990CE717C4}"/>
    <hyperlink ref="B186" r:id="rId377" display="https://kenpom.com/team.php?team=Campbell" xr:uid="{B7A2D7BA-E067-6E41-8D08-D52A022ABE74}"/>
    <hyperlink ref="C186" r:id="rId378" display="https://kenpom.com/conf.php?c=CAA" xr:uid="{8AF9C4F9-5324-A84A-B76D-E2219E5F12C4}"/>
    <hyperlink ref="B187" r:id="rId379" display="https://kenpom.com/team.php?team=Central+Michigan" xr:uid="{9D76D715-10F4-9144-BD5E-AF9389B8BCD8}"/>
    <hyperlink ref="C187" r:id="rId380" display="https://kenpom.com/conf.php?c=MAC" xr:uid="{AA862AEA-EE3E-0742-8912-48F36673AE34}"/>
    <hyperlink ref="B188" r:id="rId381" display="https://kenpom.com/team.php?team=Wyoming" xr:uid="{7EFD09FC-276D-7F44-9C7F-979B6AE4B5FB}"/>
    <hyperlink ref="C188" r:id="rId382" display="https://kenpom.com/conf.php?c=MWC" xr:uid="{2A5807DF-1674-564F-B268-E70EB4948289}"/>
    <hyperlink ref="B189" r:id="rId383" display="https://kenpom.com/team.php?team=Southeastern+Louisiana" xr:uid="{CC1147B5-3D48-9441-A65F-662B2B1497AC}"/>
    <hyperlink ref="C189" r:id="rId384" display="https://kenpom.com/conf.php?c=Slnd" xr:uid="{61FE50B9-C1E7-964A-A667-04DB25D9D456}"/>
    <hyperlink ref="B190" r:id="rId385" display="https://kenpom.com/team.php?team=Nebraska+Omaha" xr:uid="{EB69BCBF-ADC6-6D4B-9AAA-39E0C66F2872}"/>
    <hyperlink ref="C190" r:id="rId386" display="https://kenpom.com/conf.php?c=Sum" xr:uid="{B77A0C8C-8EA1-8146-A1F3-FE31DA399777}"/>
    <hyperlink ref="B191" r:id="rId387" display="https://kenpom.com/team.php?team=Miami+FL" xr:uid="{EC00AB84-DCB9-0D42-9225-CEABCEC44CEA}"/>
    <hyperlink ref="C191" r:id="rId388" display="https://kenpom.com/conf.php?c=ACC" xr:uid="{74E218DA-824C-5240-85E1-EE5C272D3C2D}"/>
    <hyperlink ref="B192" r:id="rId389" display="https://kenpom.com/team.php?team=UNC+Asheville" xr:uid="{C764ADBE-1934-EB40-97C9-DB0B94E353A8}"/>
    <hyperlink ref="C192" r:id="rId390" display="https://kenpom.com/conf.php?c=BSth" xr:uid="{E5D28043-7979-D44F-9978-67409CC60AF7}"/>
    <hyperlink ref="B193" r:id="rId391" display="https://kenpom.com/team.php?team=Montana+St." xr:uid="{48E0BF3B-E891-4546-BD04-8C5197D83256}"/>
    <hyperlink ref="C193" r:id="rId392" display="https://kenpom.com/conf.php?c=BSky" xr:uid="{1E020A33-101A-9B49-944E-91277D328EAF}"/>
    <hyperlink ref="B194" r:id="rId393" display="https://kenpom.com/team.php?team=Longwood" xr:uid="{BA7D9AF6-357C-F643-9270-9720FBEF4283}"/>
    <hyperlink ref="C194" r:id="rId394" display="https://kenpom.com/conf.php?c=BSth" xr:uid="{C9AAAF09-2128-5844-90DA-B09059CA124B}"/>
    <hyperlink ref="B195" r:id="rId395" display="https://kenpom.com/team.php?team=Oakland" xr:uid="{6D95020C-8641-6241-99F8-2B27CC842955}"/>
    <hyperlink ref="C195" r:id="rId396" display="https://kenpom.com/conf.php?c=Horz" xr:uid="{B76C1F2C-2036-8348-9528-C6060EB26AA3}"/>
    <hyperlink ref="B196" r:id="rId397" display="https://kenpom.com/team.php?team=South+Florida" xr:uid="{54097C90-15F3-0442-B40A-B960F645F8FB}"/>
    <hyperlink ref="C196" r:id="rId398" display="https://kenpom.com/conf.php?c=Amer" xr:uid="{1116D8D0-951A-CE49-A0D9-C11CF35125EC}"/>
    <hyperlink ref="B197" r:id="rId399" display="https://kenpom.com/team.php?team=Merrimack" xr:uid="{9881834A-7CB8-404D-91DE-926E8D8B06DB}"/>
    <hyperlink ref="C197" r:id="rId400" display="https://kenpom.com/conf.php?c=MAAC" xr:uid="{E216230B-487D-914D-86AE-A460AA383AA9}"/>
    <hyperlink ref="B198" r:id="rId401" display="https://kenpom.com/team.php?team=Texas+St." xr:uid="{66038E13-0EF6-9044-AFAC-CF28AA3EFCDF}"/>
    <hyperlink ref="C198" r:id="rId402" display="https://kenpom.com/conf.php?c=SB" xr:uid="{2495876A-252C-2E4A-819A-200665963EDE}"/>
    <hyperlink ref="B199" r:id="rId403" display="https://kenpom.com/team.php?team=Winthrop" xr:uid="{FF19CE92-138B-9743-92B5-A360F77FD245}"/>
    <hyperlink ref="C199" r:id="rId404" display="https://kenpom.com/conf.php?c=BSth" xr:uid="{FB344559-1FE2-834F-9A24-58C15ED1F1F5}"/>
    <hyperlink ref="B200" r:id="rId405" display="https://kenpom.com/team.php?team=Quinnipiac" xr:uid="{F53F65B4-8857-D84A-B9AB-AAB318EB8B56}"/>
    <hyperlink ref="C200" r:id="rId406" display="https://kenpom.com/conf.php?c=MAAC" xr:uid="{C78834A2-8D77-584E-B3B4-3F04ECFB8715}"/>
    <hyperlink ref="B201" r:id="rId407" display="https://kenpom.com/team.php?team=Drexel" xr:uid="{EEAA614C-D312-DE46-9A91-391C221A0B0A}"/>
    <hyperlink ref="C201" r:id="rId408" display="https://kenpom.com/conf.php?c=CAA" xr:uid="{75A35DD6-ADAA-D440-BBFE-E9AF11EBD0AE}"/>
    <hyperlink ref="B202" r:id="rId409" display="https://kenpom.com/team.php?team=Youngstown+St." xr:uid="{DC935ED8-2213-6B49-B2A0-EA671A903D1C}"/>
    <hyperlink ref="C202" r:id="rId410" display="https://kenpom.com/conf.php?c=Horz" xr:uid="{1F48ABC5-5820-A044-8855-48836CB50F6C}"/>
    <hyperlink ref="B203" r:id="rId411" display="https://kenpom.com/team.php?team=South+Carolina+St." xr:uid="{870F4C0A-6773-AE45-99B5-F3DA97CDB882}"/>
    <hyperlink ref="C203" r:id="rId412" display="https://kenpom.com/conf.php?c=MEAC" xr:uid="{E686F72B-52B3-324C-BE36-6D3840144B20}"/>
    <hyperlink ref="B204" r:id="rId413" display="https://kenpom.com/team.php?team=Brown" xr:uid="{5AA03F52-45C7-8648-88A1-569E8DE4C570}"/>
    <hyperlink ref="C204" r:id="rId414" display="https://kenpom.com/conf.php?c=Ivy" xr:uid="{0CA9FBE1-1B0F-0140-9B55-49446B618EB9}"/>
    <hyperlink ref="B205" r:id="rId415" display="https://kenpom.com/team.php?team=Seton+Hall" xr:uid="{3F5A3C55-B08A-1049-B6DA-96EBD1C4B102}"/>
    <hyperlink ref="C205" r:id="rId416" display="https://kenpom.com/conf.php?c=BE" xr:uid="{1BA57DD7-D44F-5447-B28F-18022D18A332}"/>
    <hyperlink ref="B206" r:id="rId417" display="https://kenpom.com/team.php?team=Southeast+Missouri" xr:uid="{E617A91F-D035-5141-96EF-D421F2D0FA51}"/>
    <hyperlink ref="C206" r:id="rId418" display="https://kenpom.com/conf.php?c=OVC" xr:uid="{2512D896-CB04-DD4B-A999-CDF8A7A922D4}"/>
    <hyperlink ref="B207" r:id="rId419" display="https://kenpom.com/team.php?team=Massachusetts" xr:uid="{36DEEADC-E48C-3B4F-8348-9496BB6DF2C1}"/>
    <hyperlink ref="C207" r:id="rId420" display="https://kenpom.com/conf.php?c=A10" xr:uid="{41846392-EE3A-DE4C-932E-DA11370A6667}"/>
    <hyperlink ref="B208" r:id="rId421" display="https://kenpom.com/team.php?team=Portland+St." xr:uid="{83B19246-1BA9-5142-954E-9D3C913AB457}"/>
    <hyperlink ref="C208" r:id="rId422" display="https://kenpom.com/conf.php?c=BSky" xr:uid="{38E8334D-1320-234C-8995-64B63E192C01}"/>
    <hyperlink ref="B209" r:id="rId423" display="https://kenpom.com/team.php?team=Dartmouth" xr:uid="{C12CE50C-1D4A-124C-B919-873294DF0BC2}"/>
    <hyperlink ref="C209" r:id="rId424" display="https://kenpom.com/conf.php?c=Ivy" xr:uid="{4AC9C447-B6D1-9745-9F7A-082E784E22C4}"/>
    <hyperlink ref="B210" r:id="rId425" display="https://kenpom.com/team.php?team=William+%26+Mary" xr:uid="{E7C46116-21E7-5546-8F88-3300568D7585}"/>
    <hyperlink ref="C210" r:id="rId426" display="https://kenpom.com/conf.php?c=CAA" xr:uid="{BA4DFE6A-42BF-6D47-97A9-BADFD7E5AE99}"/>
    <hyperlink ref="B211" r:id="rId427" display="https://kenpom.com/team.php?team=Little+Rock" xr:uid="{2CBCF6F0-AF53-0648-A478-268A97891E57}"/>
    <hyperlink ref="C211" r:id="rId428" display="https://kenpom.com/conf.php?c=OVC" xr:uid="{45000AD8-F199-504C-A45E-00E11404E938}"/>
    <hyperlink ref="B212" r:id="rId429" display="https://kenpom.com/team.php?team=UT+Arlington" xr:uid="{255208CE-C180-E546-B294-88CFA7294746}"/>
    <hyperlink ref="C212" r:id="rId430" display="https://kenpom.com/conf.php?c=WAC" xr:uid="{C5B14A50-B28B-314C-8A5D-A074068EE58A}"/>
    <hyperlink ref="B213" r:id="rId431" display="https://kenpom.com/team.php?team=Abilene+Christian" xr:uid="{08534288-D7BF-004E-9384-5B62F127851E}"/>
    <hyperlink ref="C213" r:id="rId432" display="https://kenpom.com/conf.php?c=WAC" xr:uid="{77B258AB-0763-5B4E-A9FA-DAF7926AD01F}"/>
    <hyperlink ref="B214" r:id="rId433" display="https://kenpom.com/team.php?team=Cal+Poly" xr:uid="{B7265BED-CC5A-2743-8D2F-B8D6B033ED78}"/>
    <hyperlink ref="C214" r:id="rId434" display="https://kenpom.com/conf.php?c=BW" xr:uid="{B8FE5A39-3E34-C845-964C-1F63985AC38A}"/>
    <hyperlink ref="B215" r:id="rId435" display="https://kenpom.com/team.php?team=UTSA" xr:uid="{20B2284F-A256-D94C-BD64-226307CE7505}"/>
    <hyperlink ref="C215" r:id="rId436" display="https://kenpom.com/conf.php?c=Amer" xr:uid="{9CA91CFF-1EBA-3B4B-9E50-39DBC9864304}"/>
    <hyperlink ref="B216" r:id="rId437" display="https://kenpom.com/team.php?team=Maine" xr:uid="{A4D4BC2A-0F6D-7244-88F6-BBAF78EB11B2}"/>
    <hyperlink ref="C216" r:id="rId438" display="https://kenpom.com/conf.php?c=AE" xr:uid="{B7F6B7BD-51FE-584D-BED6-4A614CA860FC}"/>
    <hyperlink ref="B217" r:id="rId439" display="https://kenpom.com/team.php?team=Indiana+St." xr:uid="{DD715CA1-B520-1C4A-A462-1A0D2D78C741}"/>
    <hyperlink ref="C217" r:id="rId440" display="https://kenpom.com/conf.php?c=MVC" xr:uid="{E0D75CFD-40D8-1949-8BCE-587ECD59876A}"/>
    <hyperlink ref="B218" r:id="rId441" display="https://kenpom.com/team.php?team=Northeastern" xr:uid="{6D1F9DFE-247B-0649-A875-DA98AD640483}"/>
    <hyperlink ref="C218" r:id="rId442" display="https://kenpom.com/conf.php?c=CAA" xr:uid="{4A64C512-8950-9D45-BB21-51A2DAD63581}"/>
    <hyperlink ref="B219" r:id="rId443" display="https://kenpom.com/team.php?team=Idaho+St." xr:uid="{0312CA6A-24B3-BE40-8CF0-1E7F3C263632}"/>
    <hyperlink ref="C219" r:id="rId444" display="https://kenpom.com/conf.php?c=BSky" xr:uid="{5A5C98FD-2D83-0E4A-B4CA-13721FA8EBDB}"/>
    <hyperlink ref="B220" r:id="rId445" display="https://kenpom.com/team.php?team=Wright+St." xr:uid="{A702F280-83C0-1649-A3ED-C839F44894D9}"/>
    <hyperlink ref="C220" r:id="rId446" display="https://kenpom.com/conf.php?c=Horz" xr:uid="{DEDE573F-7740-9444-9B40-20A6F5F7DF7D}"/>
    <hyperlink ref="B221" r:id="rId447" display="https://kenpom.com/team.php?team=Queens" xr:uid="{D775745E-C8E7-084A-B2B8-71EF6BEFF39D}"/>
    <hyperlink ref="C221" r:id="rId448" display="https://kenpom.com/conf.php?c=ASun" xr:uid="{A0947BBA-5E28-904A-93F7-438099F7FE99}"/>
    <hyperlink ref="B222" r:id="rId449" display="https://kenpom.com/team.php?team=Hampton" xr:uid="{D9FA61E5-793F-7F47-8F6D-01405C75668F}"/>
    <hyperlink ref="C222" r:id="rId450" display="https://kenpom.com/conf.php?c=CAA" xr:uid="{8074EE13-4A68-A441-AF26-ADD207D4898B}"/>
    <hyperlink ref="B223" r:id="rId451" display="https://kenpom.com/team.php?team=Hawaii" xr:uid="{0B6A93BF-F84E-3A40-8EF4-E37DCF82AC73}"/>
    <hyperlink ref="C223" r:id="rId452" display="https://kenpom.com/conf.php?c=BW" xr:uid="{BB4A5B58-7D7E-9145-8A72-2E5F523EB495}"/>
    <hyperlink ref="B224" r:id="rId453" display="https://kenpom.com/team.php?team=Bucknell" xr:uid="{97C791FF-AAAF-0A4A-B936-5271BCE5FF45}"/>
    <hyperlink ref="C224" r:id="rId454" display="https://kenpom.com/conf.php?c=PL" xr:uid="{E2B57B87-3A1F-2247-8166-20E9BA734EFA}"/>
    <hyperlink ref="B225" r:id="rId455" display="https://kenpom.com/team.php?team=Southern" xr:uid="{17CD82C0-F3FC-3C42-89BC-877CD6B104B5}"/>
    <hyperlink ref="C225" r:id="rId456" display="https://kenpom.com/conf.php?c=SWAC" xr:uid="{DFBC312F-3C3C-B143-BCEF-56955F5D8894}"/>
    <hyperlink ref="B226" r:id="rId457" display="https://kenpom.com/team.php?team=Hofstra" xr:uid="{28520C2E-5DAF-C542-A27A-BF2CC219B7BB}"/>
    <hyperlink ref="C226" r:id="rId458" display="https://kenpom.com/conf.php?c=CAA" xr:uid="{020B0B1D-3970-1C40-AFD3-DB857407D8F3}"/>
    <hyperlink ref="B227" r:id="rId459" display="https://kenpom.com/team.php?team=Fordham" xr:uid="{9487BD04-AE3B-4942-BD5C-E9E63D2BC5BA}"/>
    <hyperlink ref="C227" r:id="rId460" display="https://kenpom.com/conf.php?c=A10" xr:uid="{8B511AD1-83BB-4F4A-AF74-E739AE4D0FC6}"/>
    <hyperlink ref="B228" r:id="rId461" display="https://kenpom.com/team.php?team=UC+Davis" xr:uid="{2844A6CE-71FB-4B47-AF6A-49580036AA57}"/>
    <hyperlink ref="C228" r:id="rId462" display="https://kenpom.com/conf.php?c=BW" xr:uid="{6983A6CC-B45E-2342-8161-A521DA68A99A}"/>
    <hyperlink ref="B229" r:id="rId463" display="https://kenpom.com/team.php?team=Pepperdine" xr:uid="{7002BBFD-C82A-D645-B03B-B46589FE1B39}"/>
    <hyperlink ref="C229" r:id="rId464" display="https://kenpom.com/conf.php?c=WCC" xr:uid="{7514C6EA-5C02-9640-9BF1-4048DCD3D0A5}"/>
    <hyperlink ref="B230" r:id="rId465" display="https://kenpom.com/team.php?team=SIUE" xr:uid="{308C3E69-0033-4D43-8C1D-91A2144BBE56}"/>
    <hyperlink ref="C230" r:id="rId466" display="https://kenpom.com/conf.php?c=OVC" xr:uid="{12B75E83-A4DA-4240-BBA3-C273FF3A989C}"/>
    <hyperlink ref="B231" r:id="rId467" display="https://kenpom.com/team.php?team=Marist" xr:uid="{AF168D98-7804-7A46-910A-8F7D90E7400F}"/>
    <hyperlink ref="C231" r:id="rId468" display="https://kenpom.com/conf.php?c=MAAC" xr:uid="{AE6ADAD5-01AD-3F47-B500-5F6BC319B741}"/>
    <hyperlink ref="B232" r:id="rId469" display="https://kenpom.com/team.php?team=Cal+St.+Bakersfield" xr:uid="{7CBAD37F-017B-E942-A3BE-E35C59751CD9}"/>
    <hyperlink ref="C232" r:id="rId470" display="https://kenpom.com/conf.php?c=BW" xr:uid="{373C13E7-8267-D746-BDC8-90D947CBEC3B}"/>
    <hyperlink ref="B233" r:id="rId471" display="https://kenpom.com/team.php?team=Vermont" xr:uid="{C4F3B3C9-549C-494A-9C34-85CE2D01A831}"/>
    <hyperlink ref="C233" r:id="rId472" display="https://kenpom.com/conf.php?c=AE" xr:uid="{D169A148-4432-8848-9FFA-AF37D990F5EF}"/>
    <hyperlink ref="B234" r:id="rId473" display="https://kenpom.com/team.php?team=Presbyterian" xr:uid="{A749DE49-AC6C-9449-A6A9-AB0FA1CE035A}"/>
    <hyperlink ref="C234" r:id="rId474" display="https://kenpom.com/conf.php?c=BSth" xr:uid="{EAF4D3D1-B46E-0C47-BA32-B3B030D6807B}"/>
    <hyperlink ref="B235" r:id="rId475" display="https://kenpom.com/team.php?team=Valparaiso" xr:uid="{CDF46A71-8E59-5E45-97C0-6492BC17EC75}"/>
    <hyperlink ref="C235" r:id="rId476" display="https://kenpom.com/conf.php?c=MVC" xr:uid="{AAE5F754-7420-3243-A611-EEEEBC8244F6}"/>
    <hyperlink ref="B236" r:id="rId477" display="https://kenpom.com/team.php?team=Missouri+St." xr:uid="{82DDA819-CC51-2E48-A412-D5074EC74867}"/>
    <hyperlink ref="C236" r:id="rId478" display="https://kenpom.com/conf.php?c=MVC" xr:uid="{7A5F0718-EC20-7745-8CBB-25502844E932}"/>
    <hyperlink ref="B237" r:id="rId479" display="https://kenpom.com/team.php?team=Toledo" xr:uid="{6BDBE332-3E6C-4A4F-8FE6-65EC30200121}"/>
    <hyperlink ref="C237" r:id="rId480" display="https://kenpom.com/conf.php?c=MAC" xr:uid="{3CE53770-AB6C-9A40-97E3-7E35D9771FD0}"/>
    <hyperlink ref="B238" r:id="rId481" display="https://kenpom.com/team.php?team=South+Dakota" xr:uid="{A4DC1C4D-99B5-7349-85F5-4FE31629053B}"/>
    <hyperlink ref="C238" r:id="rId482" display="https://kenpom.com/conf.php?c=Sum" xr:uid="{E9F5E6DF-24B1-3442-9CA9-1E299146F2AD}"/>
    <hyperlink ref="B239" r:id="rId483" display="https://kenpom.com/team.php?team=UT+Rio+Grande+Valley" xr:uid="{59A8B4E2-BD84-5442-8BEE-F96A3FF1EB1F}"/>
    <hyperlink ref="C239" r:id="rId484" display="https://kenpom.com/conf.php?c=Slnd" xr:uid="{98EFC4EE-C70F-7140-8CB7-5EB6DE376EDD}"/>
    <hyperlink ref="B240" r:id="rId485" display="https://kenpom.com/team.php?team=Siena" xr:uid="{0FB114CA-5F36-E049-A2AC-E7E2946983F6}"/>
    <hyperlink ref="C240" r:id="rId486" display="https://kenpom.com/conf.php?c=MAAC" xr:uid="{69468F6A-E322-6C43-9086-41BE4B285E5C}"/>
    <hyperlink ref="B241" r:id="rId487" display="https://kenpom.com/team.php?team=Richmond" xr:uid="{D5A39622-117F-A047-9AFC-D72E43C814B6}"/>
    <hyperlink ref="C241" r:id="rId488" display="https://kenpom.com/conf.php?c=A10" xr:uid="{077CF62C-C1C8-0749-B81D-09F0D4410D07}"/>
    <hyperlink ref="B242" r:id="rId489" display="https://kenpom.com/team.php?team=Northwestern+St." xr:uid="{23736E92-7A27-DD46-A88A-C0B2356AC203}"/>
    <hyperlink ref="C242" r:id="rId490" display="https://kenpom.com/conf.php?c=Slnd" xr:uid="{38C188AE-6D83-5D45-ADC0-B48AB48223E0}"/>
    <hyperlink ref="B243" r:id="rId491" display="https://kenpom.com/team.php?team=La+Salle" xr:uid="{059D108B-A861-744A-8B48-E235130EFED1}"/>
    <hyperlink ref="C243" r:id="rId492" display="https://kenpom.com/conf.php?c=A10" xr:uid="{DF56FD09-68B6-5D41-87CF-9B3A3E346172}"/>
    <hyperlink ref="B244" r:id="rId493" display="https://kenpom.com/team.php?team=Kansas+City" xr:uid="{DDDA7950-51AF-E14E-B36C-3B5C07C63738}"/>
    <hyperlink ref="C244" r:id="rId494" display="https://kenpom.com/conf.php?c=Sum" xr:uid="{3E99F924-A27F-F04A-A85C-001FF768EB60}"/>
    <hyperlink ref="B245" r:id="rId495" display="https://kenpom.com/team.php?team=North+Florida" xr:uid="{C888CF4C-5743-9E41-A4D6-41D38C4AE323}"/>
    <hyperlink ref="C245" r:id="rId496" display="https://kenpom.com/conf.php?c=ASun" xr:uid="{2B55C0FA-9721-CE4E-87EE-59FF89E7AE47}"/>
    <hyperlink ref="B246" r:id="rId497" display="https://kenpom.com/team.php?team=Incarnate+Word" xr:uid="{AFD3125C-A2C4-C242-8A66-6D51B755DD79}"/>
    <hyperlink ref="C246" r:id="rId498" display="https://kenpom.com/conf.php?c=Slnd" xr:uid="{A64B1C06-65DF-2647-A2FD-C290B05A3EE4}"/>
    <hyperlink ref="B247" r:id="rId499" display="https://kenpom.com/team.php?team=UMass+Lowell" xr:uid="{9A47EBD5-B51C-C948-A18A-DB8693FFE02B}"/>
    <hyperlink ref="C247" r:id="rId500" display="https://kenpom.com/conf.php?c=AE" xr:uid="{56061D86-32F0-2145-825C-9C7C14101435}"/>
    <hyperlink ref="B248" r:id="rId501" display="https://kenpom.com/team.php?team=Northern+Arizona" xr:uid="{44EC7E49-338D-494D-AD3A-95F1BCEE9496}"/>
    <hyperlink ref="C248" r:id="rId502" display="https://kenpom.com/conf.php?c=BSky" xr:uid="{F027CECF-A162-1344-83DE-2053A15006D0}"/>
    <hyperlink ref="B249" r:id="rId503" display="https://kenpom.com/team.php?team=Georgia+Southern" xr:uid="{6F749745-85E5-7F4B-95F8-DF4957850BF7}"/>
    <hyperlink ref="C249" r:id="rId504" display="https://kenpom.com/conf.php?c=SB" xr:uid="{43195F53-8D9E-164E-8D6F-E23888FE1082}"/>
    <hyperlink ref="B250" r:id="rId505" display="https://kenpom.com/team.php?team=Evansville" xr:uid="{49653E5F-4F0C-B844-A8E0-087F210F3210}"/>
    <hyperlink ref="C250" r:id="rId506" display="https://kenpom.com/conf.php?c=MVC" xr:uid="{B67358A3-022D-EF41-B693-006C9CF030A8}"/>
    <hyperlink ref="B251" r:id="rId507" display="https://kenpom.com/team.php?team=Jackson+St." xr:uid="{23FC07D2-8493-ED42-9283-0FAE5A7B20E1}"/>
    <hyperlink ref="C251" r:id="rId508" display="https://kenpom.com/conf.php?c=SWAC" xr:uid="{264FAB6B-6D7D-C04E-8E95-D79E7E07C938}"/>
    <hyperlink ref="B252" r:id="rId509" display="https://kenpom.com/team.php?team=Fresno+St." xr:uid="{DBB13635-4153-E34E-94BB-E5BCFC1CFD73}"/>
    <hyperlink ref="C252" r:id="rId510" display="https://kenpom.com/conf.php?c=MWC" xr:uid="{606FE9A7-33BF-8F45-8470-0B2F469D7D39}"/>
    <hyperlink ref="B253" r:id="rId511" display="https://kenpom.com/team.php?team=Manhattan" xr:uid="{482D90B4-B785-124F-840A-966935973F0D}"/>
    <hyperlink ref="C253" r:id="rId512" display="https://kenpom.com/conf.php?c=MAAC" xr:uid="{5FD9E1CB-E9D5-5442-9972-DD2FF5827667}"/>
    <hyperlink ref="B254" r:id="rId513" display="https://kenpom.com/team.php?team=Northern+Kentucky" xr:uid="{EB30AC59-CBE0-C44A-A46F-6FCFADE78CDC}"/>
    <hyperlink ref="C254" r:id="rId514" display="https://kenpom.com/conf.php?c=Horz" xr:uid="{A1E3BCC6-089A-6D4B-A6BC-3E60BC6816FF}"/>
    <hyperlink ref="B255" r:id="rId515" display="https://kenpom.com/team.php?team=Gardner+Webb" xr:uid="{177A008E-0EC0-3245-BB5F-A4FAA347FAC9}"/>
    <hyperlink ref="C255" r:id="rId516" display="https://kenpom.com/conf.php?c=BSth" xr:uid="{DF1110D2-06A1-5E43-BB48-9E22F87F76AB}"/>
    <hyperlink ref="B256" r:id="rId517" display="https://kenpom.com/team.php?team=Mount+St.+Mary%27s" xr:uid="{D579FCB1-DCF4-7A4B-82BE-13A55CF7BA7A}"/>
    <hyperlink ref="C256" r:id="rId518" display="https://kenpom.com/conf.php?c=MAAC" xr:uid="{C0C1DC16-C40C-1F4A-816A-CD063AB0BF26}"/>
    <hyperlink ref="B257" r:id="rId519" display="https://kenpom.com/team.php?team=American" xr:uid="{2B8BC4D6-59D1-044B-8761-A4D0F63AECAB}"/>
    <hyperlink ref="C257" r:id="rId520" display="https://kenpom.com/conf.php?c=PL" xr:uid="{DBDE4800-860F-1B46-964D-CCF3401279BC}"/>
    <hyperlink ref="B258" r:id="rId521" display="https://kenpom.com/team.php?team=Mercer" xr:uid="{BBD52C6E-4680-7D43-A71E-8CE22A86324D}"/>
    <hyperlink ref="C258" r:id="rId522" display="https://kenpom.com/conf.php?c=SC" xr:uid="{A4E2926F-4495-5446-872D-C36D91F96643}"/>
    <hyperlink ref="B259" r:id="rId523" display="https://kenpom.com/team.php?team=Tennessee+St." xr:uid="{6950CC8E-29A5-584F-A7DE-1D3001F463A4}"/>
    <hyperlink ref="C259" r:id="rId524" display="https://kenpom.com/conf.php?c=OVC" xr:uid="{734460A5-354F-CB42-A6C3-B71287841A34}"/>
    <hyperlink ref="B260" r:id="rId525" display="https://kenpom.com/team.php?team=Stephen+F.+Austin" xr:uid="{37EF7FFA-5A14-E149-A2D1-13502B495C17}"/>
    <hyperlink ref="C260" r:id="rId526" display="https://kenpom.com/conf.php?c=Slnd" xr:uid="{C7736C9F-22C6-4B40-AD7B-9BBFBD4DA2F6}"/>
    <hyperlink ref="B261" r:id="rId527" display="https://kenpom.com/team.php?team=Delaware" xr:uid="{15D47A16-743D-FE42-A85C-B2517BABB8B1}"/>
    <hyperlink ref="C261" r:id="rId528" display="https://kenpom.com/conf.php?c=CAA" xr:uid="{DA39004C-1ACD-544A-A6CB-BA992660875F}"/>
    <hyperlink ref="B262" r:id="rId529" display="https://kenpom.com/team.php?team=Colgate" xr:uid="{D04F8886-314B-124A-8488-347D6FCD8C51}"/>
    <hyperlink ref="C262" r:id="rId530" display="https://kenpom.com/conf.php?c=PL" xr:uid="{1A79F9E0-B1F0-724F-AEEF-726A19DC7AFA}"/>
    <hyperlink ref="B263" r:id="rId531" display="https://kenpom.com/team.php?team=Idaho" xr:uid="{46ED3CB3-A312-9D42-9C57-785F55437A27}"/>
    <hyperlink ref="C263" r:id="rId532" display="https://kenpom.com/conf.php?c=BSky" xr:uid="{83C5434A-8D5D-DE4A-BE50-7C3356B6CAB8}"/>
    <hyperlink ref="B264" r:id="rId533" display="https://kenpom.com/team.php?team=FIU" xr:uid="{EA2B8E59-4E19-F14B-A94F-57C5111DC55A}"/>
    <hyperlink ref="C264" r:id="rId534" display="https://kenpom.com/conf.php?c=CUSA" xr:uid="{1E2C5600-E5D3-274A-9288-DAAA6A798BE1}"/>
    <hyperlink ref="B265" r:id="rId535" display="https://kenpom.com/team.php?team=Charlotte" xr:uid="{A0EDC9D0-4B83-3049-8F86-FA113A0BF04A}"/>
    <hyperlink ref="C265" r:id="rId536" display="https://kenpom.com/conf.php?c=Amer" xr:uid="{09B1EE4D-C9B9-F246-BD49-454E3DAEE6E8}"/>
    <hyperlink ref="B266" r:id="rId537" display="https://kenpom.com/team.php?team=Eastern+Washington" xr:uid="{A8D275D7-69C6-6448-9B9B-BBE9CA5EB4B9}"/>
    <hyperlink ref="C266" r:id="rId538" display="https://kenpom.com/conf.php?c=BSky" xr:uid="{11ABBA0E-908C-1643-BF7C-11C3986315B1}"/>
    <hyperlink ref="B267" r:id="rId539" display="https://kenpom.com/team.php?team=Columbia" xr:uid="{0A01FA7F-F145-E24F-A6DD-D2A550ED6EFC}"/>
    <hyperlink ref="C267" r:id="rId540" display="https://kenpom.com/conf.php?c=Ivy" xr:uid="{B3DCE8B5-BC58-DA49-A957-376859FA1496}"/>
    <hyperlink ref="B268" r:id="rId541" display="https://kenpom.com/team.php?team=North+Dakota" xr:uid="{2F6824DA-872D-F342-9A08-8C0D9DD007F5}"/>
    <hyperlink ref="C268" r:id="rId542" display="https://kenpom.com/conf.php?c=Sum" xr:uid="{25A3F2BA-7756-FB41-B8D0-D13BEF04AFFB}"/>
    <hyperlink ref="B269" r:id="rId543" display="https://kenpom.com/team.php?team=Houston+Christian" xr:uid="{18772938-DF16-C745-BF48-E32E7C878BD2}"/>
    <hyperlink ref="C269" r:id="rId544" display="https://kenpom.com/conf.php?c=Slnd" xr:uid="{E9C669D2-BB95-5C41-8A68-200CB05AF836}"/>
    <hyperlink ref="B270" r:id="rId545" display="https://kenpom.com/team.php?team=Ball+St." xr:uid="{BADFD2D1-ED84-2144-A241-D5601289914A}"/>
    <hyperlink ref="C270" r:id="rId546" display="https://kenpom.com/conf.php?c=MAC" xr:uid="{56863680-9594-6845-8479-5B58B2E80F57}"/>
    <hyperlink ref="B271" r:id="rId547" display="https://kenpom.com/team.php?team=Harvard" xr:uid="{BA092970-8873-ED40-B44F-7071353BCB22}"/>
    <hyperlink ref="C271" r:id="rId548" display="https://kenpom.com/conf.php?c=Ivy" xr:uid="{B903C152-D348-D143-864B-8BEFF2F71AD0}"/>
    <hyperlink ref="B272" r:id="rId549" display="https://kenpom.com/team.php?team=Georgia+St." xr:uid="{BD9870D9-4AAE-A540-A709-AAD3708304EC}"/>
    <hyperlink ref="C272" r:id="rId550" display="https://kenpom.com/conf.php?c=SB" xr:uid="{4F4BF590-11BE-7747-B8D7-8A9667E62F58}"/>
    <hyperlink ref="B273" r:id="rId551" display="https://kenpom.com/team.php?team=Sacred+Heart" xr:uid="{DFB58373-A0EC-9449-9780-B0EBB9BA7547}"/>
    <hyperlink ref="C273" r:id="rId552" display="https://kenpom.com/conf.php?c=MAAC" xr:uid="{31573321-A64C-5743-A9CB-53EE30750337}"/>
    <hyperlink ref="B274" r:id="rId553" display="https://kenpom.com/team.php?team=Portland" xr:uid="{CA802439-ED79-B44A-A5A5-A21B31553202}"/>
    <hyperlink ref="C274" r:id="rId554" display="https://kenpom.com/conf.php?c=WCC" xr:uid="{4BF5FF02-276E-3343-80D3-FBD7F61B0BA3}"/>
    <hyperlink ref="B275" r:id="rId555" display="https://kenpom.com/team.php?team=Monmouth" xr:uid="{8E35C7E2-1432-F846-A39D-BD13331CD4E3}"/>
    <hyperlink ref="C275" r:id="rId556" display="https://kenpom.com/conf.php?c=CAA" xr:uid="{90EFB468-4DAA-B243-9637-ECEA82B155B7}"/>
    <hyperlink ref="B276" r:id="rId557" display="https://kenpom.com/team.php?team=Southern+Utah" xr:uid="{B2F3DA21-0D07-1E4C-80B5-0D4EAB073362}"/>
    <hyperlink ref="C276" r:id="rId558" display="https://kenpom.com/conf.php?c=WAC" xr:uid="{F9DA59E3-087F-354E-AA35-7F714E22655A}"/>
    <hyperlink ref="B277" r:id="rId559" display="https://kenpom.com/team.php?team=Navy" xr:uid="{20DDE7AC-0ED2-BB4B-9E8E-347E9D141E64}"/>
    <hyperlink ref="C277" r:id="rId560" display="https://kenpom.com/conf.php?c=PL" xr:uid="{C690A20D-18AF-3145-B4BF-77B112AF917E}"/>
    <hyperlink ref="B278" r:id="rId561" display="https://kenpom.com/team.php?team=Pacific" xr:uid="{9BDB97A4-E0C1-D142-A3F3-D850CA56D23C}"/>
    <hyperlink ref="C278" r:id="rId562" display="https://kenpom.com/conf.php?c=WCC" xr:uid="{D2DCCFE7-54D1-554B-BEF9-B798D5BE880D}"/>
    <hyperlink ref="B279" r:id="rId563" display="https://kenpom.com/team.php?team=Bethune+Cookman" xr:uid="{623A7EE8-8BD7-3C4B-97B2-0791D71952CE}"/>
    <hyperlink ref="C279" r:id="rId564" display="https://kenpom.com/conf.php?c=SWAC" xr:uid="{57DBAEE5-C1DD-FA4B-BE43-B8EE81C78386}"/>
    <hyperlink ref="B280" r:id="rId565" display="https://kenpom.com/team.php?team=Penn" xr:uid="{BD1AA777-8261-6C4E-8000-A19D49FAFA57}"/>
    <hyperlink ref="C280" r:id="rId566" display="https://kenpom.com/conf.php?c=Ivy" xr:uid="{43134B26-EEC3-AD4D-BACA-2C3AA39948FD}"/>
    <hyperlink ref="B281" r:id="rId567" display="https://kenpom.com/team.php?team=Albany" xr:uid="{C4E7026F-4E45-834F-A6D9-1CB3ACFD80EF}"/>
    <hyperlink ref="C281" r:id="rId568" display="https://kenpom.com/conf.php?c=AE" xr:uid="{23194F41-1C39-424D-8F1F-114F9B90E34E}"/>
    <hyperlink ref="B282" r:id="rId569" display="https://kenpom.com/team.php?team=Iona" xr:uid="{65430657-68F4-5747-82BC-DF52092223DA}"/>
    <hyperlink ref="C282" r:id="rId570" display="https://kenpom.com/conf.php?c=MAAC" xr:uid="{1DAD5364-779C-B041-851D-3BBA99EB6FF1}"/>
    <hyperlink ref="B283" r:id="rId571" display="https://kenpom.com/team.php?team=Texas+Southern" xr:uid="{9CCF2B5B-682F-8043-B22D-C339FB4C2C43}"/>
    <hyperlink ref="C283" r:id="rId572" display="https://kenpom.com/conf.php?c=SWAC" xr:uid="{B27A2C22-F3BE-E947-B680-C25335A26142}"/>
    <hyperlink ref="B284" r:id="rId573" display="https://kenpom.com/team.php?team=Austin+Peay" xr:uid="{C7A03DD4-C881-794D-BF5F-048B02A5075B}"/>
    <hyperlink ref="C284" r:id="rId574" display="https://kenpom.com/conf.php?c=ASun" xr:uid="{13FDFA15-A3A5-8341-B058-40F3867D9865}"/>
    <hyperlink ref="B285" r:id="rId575" display="https://kenpom.com/team.php?team=Tulsa" xr:uid="{608D84D1-7251-2B46-B308-E5080BE6D473}"/>
    <hyperlink ref="C285" r:id="rId576" display="https://kenpom.com/conf.php?c=Amer" xr:uid="{959EB2FB-461E-9B4D-94F4-D9D8768AFEEE}"/>
    <hyperlink ref="B286" r:id="rId577" display="https://kenpom.com/team.php?team=UMBC" xr:uid="{E8E9C5AA-DCCD-0C47-ABAC-87EF9F364B3B}"/>
    <hyperlink ref="C286" r:id="rId578" display="https://kenpom.com/conf.php?c=AE" xr:uid="{7C7F4640-0508-4E41-AC1E-E68C1C068629}"/>
    <hyperlink ref="B287" r:id="rId579" display="https://kenpom.com/team.php?team=VMI" xr:uid="{721455AE-6DF8-A741-9E34-E6E2F1E9F6BD}"/>
    <hyperlink ref="C287" r:id="rId580" display="https://kenpom.com/conf.php?c=SC" xr:uid="{18372D52-B15C-4D42-9C0C-0DA0E34B60C7}"/>
    <hyperlink ref="B288" r:id="rId581" display="https://kenpom.com/team.php?team=Southern+Miss" xr:uid="{890ACA5F-C079-8D46-9432-077FB87D49C3}"/>
    <hyperlink ref="C288" r:id="rId582" display="https://kenpom.com/conf.php?c=SB" xr:uid="{F318C569-B97E-2E49-B908-634A1D58F7BE}"/>
    <hyperlink ref="B289" r:id="rId583" display="https://kenpom.com/team.php?team=Lafayette" xr:uid="{B7AF4CB7-A451-F142-BF6A-6FC6320C2019}"/>
    <hyperlink ref="C289" r:id="rId584" display="https://kenpom.com/conf.php?c=PL" xr:uid="{82381E83-5256-854C-A9EF-14841C80C359}"/>
    <hyperlink ref="B290" r:id="rId585" display="https://kenpom.com/team.php?team=Charleston+Southern" xr:uid="{B542B89D-F9F8-9A42-B83D-1F8395682D70}"/>
    <hyperlink ref="C290" r:id="rId586" display="https://kenpom.com/conf.php?c=BSth" xr:uid="{5E3B6DBA-79D9-8647-8044-F8314C319540}"/>
    <hyperlink ref="B291" r:id="rId587" display="https://kenpom.com/team.php?team=Tarleton+St." xr:uid="{B33BAA14-E179-6348-8239-384086541A72}"/>
    <hyperlink ref="C291" r:id="rId588" display="https://kenpom.com/conf.php?c=WAC" xr:uid="{9EED900D-EB17-224E-BA17-B5C5FF6985C3}"/>
    <hyperlink ref="B292" r:id="rId589" display="https://kenpom.com/team.php?team=Tennessee+Martin" xr:uid="{BC582B3E-F2E7-9148-9F42-32C98AF8AD50}"/>
    <hyperlink ref="C292" r:id="rId590" display="https://kenpom.com/conf.php?c=OVC" xr:uid="{8B700A70-CB16-8446-9B53-62A5C2DE2FF4}"/>
    <hyperlink ref="B293" r:id="rId591" display="https://kenpom.com/team.php?team=San+Diego" xr:uid="{7FDB5233-F9EB-3949-A0B0-BCF22720A212}"/>
    <hyperlink ref="C293" r:id="rId592" display="https://kenpom.com/conf.php?c=WCC" xr:uid="{197D2133-6F78-1742-BA5A-401EDC5932D4}"/>
    <hyperlink ref="B294" r:id="rId593" display="https://kenpom.com/team.php?team=Tennessee+Tech" xr:uid="{550D8207-B1D4-9745-AD6B-6B45DAECE8C2}"/>
    <hyperlink ref="C294" r:id="rId594" display="https://kenpom.com/conf.php?c=OVC" xr:uid="{95BD7810-B7AB-8541-877A-06CEAC8484A1}"/>
    <hyperlink ref="B295" r:id="rId595" display="https://kenpom.com/team.php?team=Utah+Tech" xr:uid="{EC964B73-683D-EA4A-98FB-F7D0DCDAB495}"/>
    <hyperlink ref="C295" r:id="rId596" display="https://kenpom.com/conf.php?c=WAC" xr:uid="{486EF67C-A316-EC43-90D5-F4A3C7E12AF9}"/>
    <hyperlink ref="B296" r:id="rId597" display="https://kenpom.com/team.php?team=Lehigh" xr:uid="{E228E06A-F137-4B46-812F-33D4ECCB7682}"/>
    <hyperlink ref="C296" r:id="rId598" display="https://kenpom.com/conf.php?c=PL" xr:uid="{3454383E-8775-A44A-A2E5-FACE88185DFE}"/>
    <hyperlink ref="B297" r:id="rId599" display="https://kenpom.com/team.php?team=Bowling+Green" xr:uid="{49808734-A040-DE4D-AC0A-B2FB6ACC5FDE}"/>
    <hyperlink ref="C297" r:id="rId600" display="https://kenpom.com/conf.php?c=MAC" xr:uid="{16DF2AC2-2632-824D-A5FF-6D1D90987E71}"/>
    <hyperlink ref="B298" r:id="rId601" display="https://kenpom.com/team.php?team=Saint+Peter%27s" xr:uid="{03724283-4B8C-3344-89F0-B18B0107DA28}"/>
    <hyperlink ref="C298" r:id="rId602" display="https://kenpom.com/conf.php?c=MAAC" xr:uid="{C194167E-2DBE-3B4B-80B2-3364984F4BAB}"/>
    <hyperlink ref="B299" r:id="rId603" display="https://kenpom.com/team.php?team=Delaware+St." xr:uid="{49BC4193-EE00-4C48-ABE8-7E30A5BB22B8}"/>
    <hyperlink ref="C299" r:id="rId604" display="https://kenpom.com/conf.php?c=MEAC" xr:uid="{3C65FFE4-F67D-DE4A-8CE5-87C447D92B6A}"/>
    <hyperlink ref="B300" r:id="rId605" display="https://kenpom.com/team.php?team=LIU" xr:uid="{9890A2CB-1080-474B-B489-D8250B9C1BD7}"/>
    <hyperlink ref="C300" r:id="rId606" display="https://kenpom.com/conf.php?c=NEC" xr:uid="{A8FFE57B-87EC-CA46-965F-D0A66BCB43C5}"/>
    <hyperlink ref="B301" r:id="rId607" display="https://kenpom.com/team.php?team=Eastern+Michigan" xr:uid="{47F51307-1DDE-9241-AF07-DB816FA85386}"/>
    <hyperlink ref="C301" r:id="rId608" display="https://kenpom.com/conf.php?c=MAC" xr:uid="{926927DA-7C8A-0546-8746-6B8C44A284D0}"/>
    <hyperlink ref="B302" r:id="rId609" display="https://kenpom.com/team.php?team=Western+Michigan" xr:uid="{B2AEE77F-D98F-644E-BCEC-DCE136CEB122}"/>
    <hyperlink ref="C302" r:id="rId610" display="https://kenpom.com/conf.php?c=MAC" xr:uid="{4620ED93-9B44-5742-A047-165FDEDC110B}"/>
    <hyperlink ref="B303" r:id="rId611" display="https://kenpom.com/team.php?team=Boston+University" xr:uid="{6EE58469-1C10-3E43-A7F8-08B8903A4C34}"/>
    <hyperlink ref="C303" r:id="rId612" display="https://kenpom.com/conf.php?c=PL" xr:uid="{070798B9-3FE5-B64C-9C55-51253BB26640}"/>
    <hyperlink ref="B304" r:id="rId613" display="https://kenpom.com/team.php?team=Louisiana" xr:uid="{72C0FB41-40CE-454F-AEAC-54F4CE9DF904}"/>
    <hyperlink ref="C304" r:id="rId614" display="https://kenpom.com/conf.php?c=SB" xr:uid="{A13B3A4F-5ECB-BD4C-82D5-E37DC4EBAC70}"/>
    <hyperlink ref="B305" r:id="rId615" display="https://kenpom.com/team.php?team=Weber+St." xr:uid="{D69FB80A-968B-C446-A31F-FF1E41805B5D}"/>
    <hyperlink ref="C305" r:id="rId616" display="https://kenpom.com/conf.php?c=BSky" xr:uid="{7454651F-3008-4140-8FA0-E9251156B395}"/>
    <hyperlink ref="B306" r:id="rId617" display="https://kenpom.com/team.php?team=Alabama+St." xr:uid="{3E6F2FCC-248E-EC4F-8F63-FC85A64317BA}"/>
    <hyperlink ref="C306" r:id="rId618" display="https://kenpom.com/conf.php?c=SWAC" xr:uid="{49613C76-21A3-1345-AEED-06DF7F7F197F}"/>
    <hyperlink ref="B307" r:id="rId619" display="https://kenpom.com/team.php?team=Binghamton" xr:uid="{5F97FE7C-FDD0-AA4F-A1AC-7146EF55350B}"/>
    <hyperlink ref="C307" r:id="rId620" display="https://kenpom.com/conf.php?c=AE" xr:uid="{56670F4D-38FC-5448-8EEF-092118889A1D}"/>
    <hyperlink ref="B308" r:id="rId621" display="https://kenpom.com/team.php?team=Loyola+MD" xr:uid="{30096E74-1702-1F43-AD11-4007D0302FBB}"/>
    <hyperlink ref="C308" r:id="rId622" display="https://kenpom.com/conf.php?c=PL" xr:uid="{E93EC7DB-7764-6A4F-A005-C9898313A60C}"/>
    <hyperlink ref="B309" r:id="rId623" display="https://kenpom.com/team.php?team=Army" xr:uid="{2688E9CD-A0E0-DB46-B548-9697362A5A52}"/>
    <hyperlink ref="C309" r:id="rId624" display="https://kenpom.com/conf.php?c=PL" xr:uid="{AD36C0AF-402E-314B-8759-1890FBB6DCA2}"/>
    <hyperlink ref="B310" r:id="rId625" display="https://kenpom.com/team.php?team=Howard" xr:uid="{08745C7A-0AFC-CD46-9419-435F45C63E7B}"/>
    <hyperlink ref="C310" r:id="rId626" display="https://kenpom.com/conf.php?c=MEAC" xr:uid="{4E4780B1-24C2-2941-9342-F7492196180E}"/>
    <hyperlink ref="B311" r:id="rId627" display="https://kenpom.com/team.php?team=Air+Force" xr:uid="{7D161450-C9BC-2B40-93E7-C501D0952F61}"/>
    <hyperlink ref="C311" r:id="rId628" display="https://kenpom.com/conf.php?c=MWC" xr:uid="{527ADEA8-98C3-8240-BE1E-ADEB39BBF074}"/>
    <hyperlink ref="B312" r:id="rId629" display="https://kenpom.com/team.php?team=Old+Dominion" xr:uid="{332DBC99-111F-8B41-BBEB-7F9D137297D5}"/>
    <hyperlink ref="C312" r:id="rId630" display="https://kenpom.com/conf.php?c=SB" xr:uid="{A364B186-ED7A-464B-A707-AF495B1C2C70}"/>
    <hyperlink ref="B313" r:id="rId631" display="https://kenpom.com/team.php?team=Long+Beach+St." xr:uid="{C61132AC-8897-2746-814C-2AA18E2EF7B3}"/>
    <hyperlink ref="C313" r:id="rId632" display="https://kenpom.com/conf.php?c=BW" xr:uid="{58C93FC6-F915-B249-8A3E-1A3D6BDC9646}"/>
    <hyperlink ref="B314" r:id="rId633" display="https://kenpom.com/team.php?team=Alcorn+St." xr:uid="{C072D8A0-5E73-E648-8EA0-A2F6B0972155}"/>
    <hyperlink ref="C314" r:id="rId634" display="https://kenpom.com/conf.php?c=SWAC" xr:uid="{5CD5117F-6BFF-6642-B16D-AAA90D9614A4}"/>
    <hyperlink ref="B315" r:id="rId635" display="https://kenpom.com/team.php?team=Stonehill" xr:uid="{751550B5-AC9C-814A-81AC-6B4FF55B237A}"/>
    <hyperlink ref="C315" r:id="rId636" display="https://kenpom.com/conf.php?c=NEC" xr:uid="{6D944E86-5295-9A4F-8A2E-32A4C678871A}"/>
    <hyperlink ref="B316" r:id="rId637" display="https://kenpom.com/team.php?team=Fairleigh+Dickinson" xr:uid="{1E9EAC01-B6F3-6243-8F06-9F864E2BDBBC}"/>
    <hyperlink ref="C316" r:id="rId638" display="https://kenpom.com/conf.php?c=NEC" xr:uid="{6FDA5C15-0A54-744A-A729-6A7BA48564A7}"/>
    <hyperlink ref="B317" r:id="rId639" display="https://kenpom.com/team.php?team=Holy+Cross" xr:uid="{0AB0A1E0-6B48-2B47-8676-3EFA27A72A68}"/>
    <hyperlink ref="C317" r:id="rId640" display="https://kenpom.com/conf.php?c=PL" xr:uid="{22B67001-1000-884D-9B3B-412E76E70D83}"/>
    <hyperlink ref="B318" r:id="rId641" display="https://kenpom.com/team.php?team=IU+Indy" xr:uid="{4E1F7E57-6499-4E43-92EC-A6E1CECA38A8}"/>
    <hyperlink ref="C318" r:id="rId642" display="https://kenpom.com/conf.php?c=Horz" xr:uid="{53927CC7-B7FA-5348-896A-C9489A51F1A0}"/>
    <hyperlink ref="B319" r:id="rId643" display="https://kenpom.com/team.php?team=Oral+Roberts" xr:uid="{1601C507-C8B4-234E-81D6-F18DED0CF287}"/>
    <hyperlink ref="C319" r:id="rId644" display="https://kenpom.com/conf.php?c=Sum" xr:uid="{32B5119B-1663-DD40-AA58-1F792B1A16DF}"/>
    <hyperlink ref="B320" r:id="rId645" display="https://kenpom.com/team.php?team=Florida+A%26M" xr:uid="{C516E874-38BE-D24C-9046-2DE0D53AFDFC}"/>
    <hyperlink ref="C320" r:id="rId646" display="https://kenpom.com/conf.php?c=SWAC" xr:uid="{6D6BC53C-2048-284A-9DD5-EB2847087E45}"/>
    <hyperlink ref="B321" r:id="rId647" display="https://kenpom.com/team.php?team=Saint+Francis" xr:uid="{15850F45-0BC6-3D4D-A89B-4FA4E4CF7F07}"/>
    <hyperlink ref="C321" r:id="rId648" display="https://kenpom.com/conf.php?c=NEC" xr:uid="{AAC30E5A-2EB1-D54C-9329-7D9F55097BE2}"/>
    <hyperlink ref="B322" r:id="rId649" display="https://kenpom.com/team.php?team=Denver" xr:uid="{883A6E9B-25D8-9148-8774-F40EDE645347}"/>
    <hyperlink ref="C322" r:id="rId650" display="https://kenpom.com/conf.php?c=Sum" xr:uid="{9DE3EA9D-49F9-594D-A07D-2A5E9CEA530B}"/>
    <hyperlink ref="B323" r:id="rId651" display="https://kenpom.com/team.php?team=North+Carolina+Central" xr:uid="{797E2E2D-A61A-1D42-8172-946A6F0F8837}"/>
    <hyperlink ref="C323" r:id="rId652" display="https://kenpom.com/conf.php?c=MEAC" xr:uid="{5CE8B654-10EB-E941-BD38-582ED6A9A4CA}"/>
    <hyperlink ref="B324" r:id="rId653" display="https://kenpom.com/team.php?team=Niagara" xr:uid="{6E962C33-237C-A74F-8B39-7978EAEA2D39}"/>
    <hyperlink ref="C324" r:id="rId654" display="https://kenpom.com/conf.php?c=MAAC" xr:uid="{46DDFB7D-7DB8-EF42-A1A4-BBF5FE5D267B}"/>
    <hyperlink ref="B325" r:id="rId655" display="https://kenpom.com/team.php?team=Grambling+St." xr:uid="{D4E44358-1CDF-7040-92D7-2CB022525734}"/>
    <hyperlink ref="C325" r:id="rId656" display="https://kenpom.com/conf.php?c=SWAC" xr:uid="{4C60B3B8-3E44-9949-B397-374D714CE793}"/>
    <hyperlink ref="B326" r:id="rId657" display="https://kenpom.com/team.php?team=North+Carolina+A%26T" xr:uid="{6E741F99-827E-2741-B019-9741161F0A20}"/>
    <hyperlink ref="C326" r:id="rId658" display="https://kenpom.com/conf.php?c=CAA" xr:uid="{CFE6A9CA-B807-E549-9915-5595C92FCDAD}"/>
    <hyperlink ref="B327" r:id="rId659" display="https://kenpom.com/team.php?team=Coastal+Carolina" xr:uid="{678E2737-8D19-F84A-9667-49B7993A091E}"/>
    <hyperlink ref="C327" r:id="rId660" display="https://kenpom.com/conf.php?c=SB" xr:uid="{65AACC4C-48B4-6149-A34F-E8C12024DD24}"/>
    <hyperlink ref="B328" r:id="rId661" display="https://kenpom.com/team.php?team=Rider" xr:uid="{24C2A86E-EFDD-8F4B-BEA4-20BE45FF03BE}"/>
    <hyperlink ref="C328" r:id="rId662" display="https://kenpom.com/conf.php?c=MAAC" xr:uid="{F901BA84-53AB-7541-A948-8801BC06349E}"/>
    <hyperlink ref="B329" r:id="rId663" display="https://kenpom.com/team.php?team=East+Texas+A%26M" xr:uid="{DC06BBBB-0304-2E44-9AF4-71E054F8B50D}"/>
    <hyperlink ref="C329" r:id="rId664" display="https://kenpom.com/conf.php?c=Slnd" xr:uid="{118D8C30-8597-AC49-9592-A39EDA816D3C}"/>
    <hyperlink ref="B330" r:id="rId665" display="https://kenpom.com/team.php?team=Morgan+St." xr:uid="{B242C52A-175C-4241-BDCA-18F10402473E}"/>
    <hyperlink ref="C330" r:id="rId666" display="https://kenpom.com/conf.php?c=MEAC" xr:uid="{C96AD136-5790-3846-A1AB-4EEAF1D396FC}"/>
    <hyperlink ref="B331" r:id="rId667" display="https://kenpom.com/team.php?team=Lindenwood" xr:uid="{34E2BA4F-0D79-964D-8498-8B53A6A66587}"/>
    <hyperlink ref="C331" r:id="rId668" display="https://kenpom.com/conf.php?c=OVC" xr:uid="{42BCCFCA-EED2-4444-9CBE-F7AA71F36E5A}"/>
    <hyperlink ref="B332" r:id="rId669" display="https://kenpom.com/team.php?team=Morehead+St." xr:uid="{D2353E4C-3800-DC44-B6DF-2461B083B751}"/>
    <hyperlink ref="C332" r:id="rId670" display="https://kenpom.com/conf.php?c=OVC" xr:uid="{27E5F373-C859-B647-BC64-7B32402A3649}"/>
    <hyperlink ref="B333" r:id="rId671" display="https://kenpom.com/team.php?team=Eastern+Illinois" xr:uid="{673A8C3B-F8B7-9E41-81CF-FE26C958F4F0}"/>
    <hyperlink ref="C333" r:id="rId672" display="https://kenpom.com/conf.php?c=OVC" xr:uid="{2FE9F8A4-90E6-B94C-92B7-79CB2CD79F02}"/>
    <hyperlink ref="B334" r:id="rId673" display="https://kenpom.com/team.php?team=Green+Bay" xr:uid="{F2C4CF73-901E-C54B-B4D5-4204897D7433}"/>
    <hyperlink ref="C334" r:id="rId674" display="https://kenpom.com/conf.php?c=Horz" xr:uid="{26C057C2-A9B5-0A44-8C44-C751C94E5FFF}"/>
    <hyperlink ref="B335" r:id="rId675" display="https://kenpom.com/team.php?team=Detroit+Mercy" xr:uid="{66621EED-E956-EE43-836C-3A9642BD649F}"/>
    <hyperlink ref="C335" r:id="rId676" display="https://kenpom.com/conf.php?c=Horz" xr:uid="{AB9662BF-37BD-B84D-95B4-8D2AE0536ED1}"/>
    <hyperlink ref="B336" r:id="rId677" display="https://kenpom.com/team.php?team=USC+Upstate" xr:uid="{BCAC0956-6E72-344B-A37A-F7BF6F497E0F}"/>
    <hyperlink ref="C336" r:id="rId678" display="https://kenpom.com/conf.php?c=BSth" xr:uid="{49D733FB-A16E-4745-A2D3-A1E1FB9C1AC8}"/>
    <hyperlink ref="B337" r:id="rId679" display="https://kenpom.com/team.php?team=Southern+Indiana" xr:uid="{8D0E3D8D-DADC-3148-8B1A-6F47821C59AC}"/>
    <hyperlink ref="C337" r:id="rId680" display="https://kenpom.com/conf.php?c=OVC" xr:uid="{099BCED7-4571-E24F-A7AA-F9351F4FEC52}"/>
    <hyperlink ref="B338" r:id="rId681" display="https://kenpom.com/team.php?team=Fairfield" xr:uid="{249285E3-1719-8C40-9B55-D266D8937DC8}"/>
    <hyperlink ref="C338" r:id="rId682" display="https://kenpom.com/conf.php?c=MAAC" xr:uid="{6A17E585-746B-2346-8EB7-FB013A185F2A}"/>
    <hyperlink ref="B339" r:id="rId683" display="https://kenpom.com/team.php?team=Stony+Brook" xr:uid="{EA0AE657-4DD9-964C-9529-050FA625A183}"/>
    <hyperlink ref="C339" r:id="rId684" display="https://kenpom.com/conf.php?c=CAA" xr:uid="{AF90FEEB-6356-394D-A8F8-92028D3413BE}"/>
    <hyperlink ref="B340" r:id="rId685" display="https://kenpom.com/team.php?team=Sacramento+St." xr:uid="{5E164C17-673E-9B43-9A13-E16DAF27C1E7}"/>
    <hyperlink ref="C340" r:id="rId686" display="https://kenpom.com/conf.php?c=BSky" xr:uid="{0C6637A3-CCDE-4641-95AE-274E1ECB5DCF}"/>
    <hyperlink ref="B341" r:id="rId687" display="https://kenpom.com/team.php?team=Western+Carolina" xr:uid="{BF435D8A-C8BA-E84F-9873-BA076F82DCF3}"/>
    <hyperlink ref="C341" r:id="rId688" display="https://kenpom.com/conf.php?c=SC" xr:uid="{BC7E32E8-3418-5B48-BEA6-062434743E87}"/>
    <hyperlink ref="B342" r:id="rId689" display="https://kenpom.com/team.php?team=Cal+St.+Fullerton" xr:uid="{8DB51AEC-F882-C544-BBAD-CB67430E7169}"/>
    <hyperlink ref="C342" r:id="rId690" display="https://kenpom.com/conf.php?c=BW" xr:uid="{8AE4C995-8BD7-A94B-817F-E4CFB930E636}"/>
    <hyperlink ref="B343" r:id="rId691" display="https://kenpom.com/team.php?team=Louisiana+Monroe" xr:uid="{CFBF125E-69ED-9148-BADC-C279A40F4112}"/>
    <hyperlink ref="C343" r:id="rId692" display="https://kenpom.com/conf.php?c=SB" xr:uid="{EC842680-7CFF-904A-84C4-212EF31BFB8A}"/>
    <hyperlink ref="B344" r:id="rId693" display="https://kenpom.com/team.php?team=Bellarmine" xr:uid="{3FD8D3FF-00DB-2347-AF0E-E9B4A5ACDF1D}"/>
    <hyperlink ref="C344" r:id="rId694" display="https://kenpom.com/conf.php?c=ASun" xr:uid="{FC86D069-9A99-884F-AA4B-E243DCC35434}"/>
    <hyperlink ref="B345" r:id="rId695" display="https://kenpom.com/team.php?team=Wagner" xr:uid="{2CD0DE80-2040-AA4E-A49A-E1A70615701D}"/>
    <hyperlink ref="C345" r:id="rId696" display="https://kenpom.com/conf.php?c=NEC" xr:uid="{EE53A643-9B1E-BA4F-990E-EFFF38C5BDD2}"/>
    <hyperlink ref="B346" r:id="rId697" display="https://kenpom.com/team.php?team=New+Orleans" xr:uid="{ABFC0517-109B-3E45-B347-BAB9763C67F0}"/>
    <hyperlink ref="C346" r:id="rId698" display="https://kenpom.com/conf.php?c=Slnd" xr:uid="{3E1F19A8-5CC5-E946-BBC5-6B509789385A}"/>
    <hyperlink ref="B347" r:id="rId699" display="https://kenpom.com/team.php?team=West+Georgia" xr:uid="{BCC95813-0FD4-E840-84DB-B03FDFD724A1}"/>
    <hyperlink ref="C347" r:id="rId700" display="https://kenpom.com/conf.php?c=ASun" xr:uid="{F95E1B26-46A1-4B48-B584-D379D03200EC}"/>
    <hyperlink ref="B348" r:id="rId701" display="https://kenpom.com/team.php?team=Mercyhurst" xr:uid="{59C335A8-010B-3248-A720-0A4C4FC50C1B}"/>
    <hyperlink ref="C348" r:id="rId702" display="https://kenpom.com/conf.php?c=NEC" xr:uid="{7CE1CCFA-FD3F-984D-B788-E3F701AA28E5}"/>
    <hyperlink ref="B349" r:id="rId703" display="https://kenpom.com/team.php?team=Northern+Illinois" xr:uid="{767DE495-F776-224F-9C29-1B0E33915475}"/>
    <hyperlink ref="C349" r:id="rId704" display="https://kenpom.com/conf.php?c=MAC" xr:uid="{C6ED302E-EDDA-8844-9FE5-3A4FE58F59D1}"/>
    <hyperlink ref="B350" r:id="rId705" display="https://kenpom.com/team.php?team=Central+Arkansas" xr:uid="{E20F55C9-E190-824B-B940-EA706ABBBEE3}"/>
    <hyperlink ref="C350" r:id="rId706" display="https://kenpom.com/conf.php?c=ASun" xr:uid="{22602721-5F68-4549-A02D-B482E92AB3CC}"/>
    <hyperlink ref="B351" r:id="rId707" display="https://kenpom.com/team.php?team=Buffalo" xr:uid="{FA672657-605E-F34C-94E0-C02B689D6095}"/>
    <hyperlink ref="C351" r:id="rId708" display="https://kenpom.com/conf.php?c=MAC" xr:uid="{FB80F4F0-853B-844C-897A-AC74AF539BBE}"/>
    <hyperlink ref="B352" r:id="rId709" display="https://kenpom.com/team.php?team=Stetson" xr:uid="{F3224CA6-2B6B-1245-9A1C-FD6001F23ABD}"/>
    <hyperlink ref="C352" r:id="rId710" display="https://kenpom.com/conf.php?c=ASun" xr:uid="{0757846C-5D63-0E4A-AC2A-70C8A3E3431A}"/>
    <hyperlink ref="B353" r:id="rId711" display="https://kenpom.com/team.php?team=NJIT" xr:uid="{43FDCA7B-0511-3C44-BF44-E3124F6F1918}"/>
    <hyperlink ref="C353" r:id="rId712" display="https://kenpom.com/conf.php?c=AE" xr:uid="{AB37AC2F-91AB-CB49-9616-842A027795E4}"/>
    <hyperlink ref="B354" r:id="rId713" display="https://kenpom.com/team.php?team=Western+Illinois" xr:uid="{1878B375-B3CE-0A4C-A2FA-DB6274F4EA53}"/>
    <hyperlink ref="C354" r:id="rId714" display="https://kenpom.com/conf.php?c=OVC" xr:uid="{A588FCD1-E3D1-3443-A4EF-45ABD6842FF8}"/>
    <hyperlink ref="B355" r:id="rId715" display="https://kenpom.com/team.php?team=Le+Moyne" xr:uid="{C5D28063-23D9-1D41-9233-7765A77A97C0}"/>
    <hyperlink ref="C355" r:id="rId716" display="https://kenpom.com/conf.php?c=NEC" xr:uid="{4D45737D-1671-1242-BBCC-29F7F21A2BB6}"/>
    <hyperlink ref="B356" r:id="rId717" display="https://kenpom.com/team.php?team=Canisius" xr:uid="{EA9A900C-4993-C641-8802-705444134F99}"/>
    <hyperlink ref="C356" r:id="rId718" display="https://kenpom.com/conf.php?c=MAAC" xr:uid="{50F5A973-AC38-304F-9BA2-78B67F069E2B}"/>
    <hyperlink ref="B357" r:id="rId719" display="https://kenpom.com/team.php?team=Alabama+A%26M" xr:uid="{C5EF8A6D-CC0C-6842-A0D3-EA67BC655362}"/>
    <hyperlink ref="C357" r:id="rId720" display="https://kenpom.com/conf.php?c=SWAC" xr:uid="{03DA89D2-D281-7544-BE28-49A5F3BB26BF}"/>
    <hyperlink ref="B358" r:id="rId721" display="https://kenpom.com/team.php?team=The+Citadel" xr:uid="{B71051C8-F8DC-3D45-A015-232F8215E5BE}"/>
    <hyperlink ref="C358" r:id="rId722" display="https://kenpom.com/conf.php?c=SC" xr:uid="{2C97756A-F949-0046-8D44-2202B4D2B2D6}"/>
    <hyperlink ref="B359" r:id="rId723" display="https://kenpom.com/team.php?team=Prairie+View+A%26M" xr:uid="{54463639-CB7F-E44C-AF30-E864D36988A1}"/>
    <hyperlink ref="C359" r:id="rId724" display="https://kenpom.com/conf.php?c=SWAC" xr:uid="{7D8DF19D-9330-8B46-BBA5-1808EFA399DE}"/>
    <hyperlink ref="B360" r:id="rId725" display="https://kenpom.com/team.php?team=New+Hampshire" xr:uid="{1444DB7D-8BD1-8A4A-946D-27FD03A99720}"/>
    <hyperlink ref="C360" r:id="rId726" display="https://kenpom.com/conf.php?c=AE" xr:uid="{B61972BA-04D6-5F44-B5A9-5E3AEBE00235}"/>
    <hyperlink ref="B361" r:id="rId727" display="https://kenpom.com/team.php?team=Chicago+St." xr:uid="{93E58A67-2D7D-7040-96D2-57357B06DDEB}"/>
    <hyperlink ref="C361" r:id="rId728" display="https://kenpom.com/conf.php?c=NEC" xr:uid="{14E69A43-3DE5-D74F-878A-C7F8E8171A03}"/>
    <hyperlink ref="B362" r:id="rId729" display="https://kenpom.com/team.php?team=Maryland+Eastern+Shore" xr:uid="{33DAE2B5-D644-9F43-9C71-2343C0EF3746}"/>
    <hyperlink ref="C362" r:id="rId730" display="https://kenpom.com/conf.php?c=MEAC" xr:uid="{F47D36A2-746D-294A-90FA-403301B53BA9}"/>
    <hyperlink ref="B363" r:id="rId731" display="https://kenpom.com/team.php?team=Coppin+St." xr:uid="{AE1BD5F5-5635-B647-BDC4-28AAE25944A9}"/>
    <hyperlink ref="C363" r:id="rId732" display="https://kenpom.com/conf.php?c=MEAC" xr:uid="{AA1A18D6-C949-1848-9DC8-690B6410CEC9}"/>
    <hyperlink ref="B364" r:id="rId733" display="https://kenpom.com/team.php?team=Arkansas+Pine+Bluff" xr:uid="{387B61BD-925B-9F4B-A4A4-88F44A65E468}"/>
    <hyperlink ref="C364" r:id="rId734" display="https://kenpom.com/conf.php?c=SWAC" xr:uid="{24C7D83E-74CB-1544-A4A6-579209AC0F03}"/>
    <hyperlink ref="B365" r:id="rId735" display="https://kenpom.com/team.php?team=Mississippi+Valley+St." xr:uid="{393FB010-CCF2-184B-8E16-5A052AE9BD86}"/>
    <hyperlink ref="C365" r:id="rId736" display="https://kenpom.com/conf.php?c=SWAC" xr:uid="{67A719D9-BE11-BC45-805C-B6EA4B594A87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474E-9518-8B45-9221-3B200A10A49E}">
  <dimension ref="A1:I394"/>
  <sheetViews>
    <sheetView workbookViewId="0">
      <selection activeCell="J1" sqref="J1:Q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128.69999999999999</v>
      </c>
      <c r="F2" s="41">
        <v>2</v>
      </c>
      <c r="G2" s="40">
        <v>89.9</v>
      </c>
      <c r="H2" s="41">
        <v>4</v>
      </c>
      <c r="I2" s="40">
        <v>66</v>
      </c>
    </row>
    <row r="3" spans="1:9" ht="18">
      <c r="A3" s="40">
        <v>2</v>
      </c>
      <c r="B3" s="39" t="s">
        <v>425</v>
      </c>
      <c r="C3" s="39" t="s">
        <v>728</v>
      </c>
      <c r="D3" s="40">
        <v>36.9</v>
      </c>
      <c r="E3" s="40">
        <v>130.69999999999999</v>
      </c>
      <c r="F3" s="41">
        <v>1</v>
      </c>
      <c r="G3" s="40">
        <v>93.8</v>
      </c>
      <c r="H3" s="41">
        <v>12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126.7</v>
      </c>
      <c r="F5" s="41">
        <v>4</v>
      </c>
      <c r="G5" s="40">
        <v>93.2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31.49</v>
      </c>
      <c r="E6" s="40">
        <v>119.1</v>
      </c>
      <c r="F6" s="41">
        <v>25</v>
      </c>
      <c r="G6" s="40">
        <v>87.6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29.34</v>
      </c>
      <c r="E7" s="40">
        <v>127.8</v>
      </c>
      <c r="F7" s="41">
        <v>3</v>
      </c>
      <c r="G7" s="40">
        <v>98.5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27.06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</row>
    <row r="9" spans="1:9" ht="18">
      <c r="A9" s="40">
        <v>8</v>
      </c>
      <c r="B9" s="39" t="s">
        <v>392</v>
      </c>
      <c r="C9" s="39" t="s">
        <v>730</v>
      </c>
      <c r="D9" s="40">
        <v>27.05</v>
      </c>
      <c r="E9" s="40">
        <v>125.2</v>
      </c>
      <c r="F9" s="41">
        <v>7</v>
      </c>
      <c r="G9" s="40">
        <v>98.2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26.53</v>
      </c>
      <c r="E11" s="40">
        <v>119</v>
      </c>
      <c r="F11" s="41">
        <v>27</v>
      </c>
      <c r="G11" s="40">
        <v>92.4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26.16</v>
      </c>
      <c r="E12" s="40">
        <v>126</v>
      </c>
      <c r="F12" s="41">
        <v>5</v>
      </c>
      <c r="G12" s="40">
        <v>99.9</v>
      </c>
      <c r="H12" s="41">
        <v>52</v>
      </c>
      <c r="I12" s="40">
        <v>68.5</v>
      </c>
    </row>
    <row r="13" spans="1:9" ht="18">
      <c r="A13" s="40">
        <v>12</v>
      </c>
      <c r="B13" s="39" t="s">
        <v>14</v>
      </c>
      <c r="C13" s="39" t="s">
        <v>727</v>
      </c>
      <c r="D13" s="40">
        <v>25.86</v>
      </c>
      <c r="E13" s="40">
        <v>120.8</v>
      </c>
      <c r="F13" s="41">
        <v>17</v>
      </c>
      <c r="G13" s="40">
        <v>94.9</v>
      </c>
      <c r="H13" s="41">
        <v>18</v>
      </c>
      <c r="I13" s="40">
        <v>70.3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25.72</v>
      </c>
      <c r="E14" s="40">
        <v>119.3</v>
      </c>
      <c r="F14" s="41">
        <v>23</v>
      </c>
      <c r="G14" s="40">
        <v>93.6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25.25</v>
      </c>
      <c r="E15" s="40">
        <v>114.2</v>
      </c>
      <c r="F15" s="41">
        <v>72</v>
      </c>
      <c r="G15" s="40">
        <v>89</v>
      </c>
      <c r="H15" s="41">
        <v>2</v>
      </c>
      <c r="I15" s="40">
        <v>70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24.92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24.84</v>
      </c>
      <c r="E17" s="40">
        <v>119.5</v>
      </c>
      <c r="F17" s="41">
        <v>20</v>
      </c>
      <c r="G17" s="40">
        <v>94.7</v>
      </c>
      <c r="H17" s="41">
        <v>16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49</v>
      </c>
      <c r="I18" s="40">
        <v>65.400000000000006</v>
      </c>
    </row>
    <row r="19" spans="1:9" ht="18">
      <c r="A19" s="40">
        <v>18</v>
      </c>
      <c r="B19" s="39" t="s">
        <v>44</v>
      </c>
      <c r="C19" s="39" t="s">
        <v>729</v>
      </c>
      <c r="D19" s="40">
        <v>24.13</v>
      </c>
      <c r="E19" s="40">
        <v>121.2</v>
      </c>
      <c r="F19" s="41">
        <v>16</v>
      </c>
      <c r="G19" s="40">
        <v>97.1</v>
      </c>
      <c r="H19" s="41">
        <v>28</v>
      </c>
      <c r="I19" s="40">
        <v>63.9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23.68</v>
      </c>
      <c r="E20" s="40">
        <v>117</v>
      </c>
      <c r="F20" s="41">
        <v>45</v>
      </c>
      <c r="G20" s="40">
        <v>93.3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23.51</v>
      </c>
      <c r="E21" s="40">
        <v>115.4</v>
      </c>
      <c r="F21" s="41">
        <v>60</v>
      </c>
      <c r="G21" s="40">
        <v>91.9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</v>
      </c>
      <c r="E22" s="40">
        <v>116.3</v>
      </c>
      <c r="F22" s="41">
        <v>53</v>
      </c>
      <c r="G22" s="40">
        <v>92.9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120.7</v>
      </c>
      <c r="F23" s="41">
        <v>18</v>
      </c>
      <c r="G23" s="40">
        <v>97.8</v>
      </c>
      <c r="H23" s="41">
        <v>35</v>
      </c>
      <c r="I23" s="40">
        <v>71.8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22.47</v>
      </c>
      <c r="E24" s="40">
        <v>119.3</v>
      </c>
      <c r="F24" s="41">
        <v>24</v>
      </c>
      <c r="G24" s="40">
        <v>96.8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22.34</v>
      </c>
      <c r="E25" s="40">
        <v>117.4</v>
      </c>
      <c r="F25" s="41">
        <v>40</v>
      </c>
      <c r="G25" s="40">
        <v>95</v>
      </c>
      <c r="H25" s="41">
        <v>19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22.15</v>
      </c>
      <c r="E26" s="40">
        <v>117.9</v>
      </c>
      <c r="F26" s="41">
        <v>35</v>
      </c>
      <c r="G26" s="40">
        <v>95.7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</v>
      </c>
      <c r="E27" s="40">
        <v>118.2</v>
      </c>
      <c r="F27" s="41">
        <v>32</v>
      </c>
      <c r="G27" s="40">
        <v>96.2</v>
      </c>
      <c r="H27" s="41">
        <v>22</v>
      </c>
      <c r="I27" s="40">
        <v>67.599999999999994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21.74</v>
      </c>
      <c r="E28" s="40">
        <v>123.5</v>
      </c>
      <c r="F28" s="41">
        <v>12</v>
      </c>
      <c r="G28" s="40">
        <v>101.8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21.72</v>
      </c>
      <c r="E29" s="40">
        <v>116.4</v>
      </c>
      <c r="F29" s="41">
        <v>51</v>
      </c>
      <c r="G29" s="40">
        <v>94.7</v>
      </c>
      <c r="H29" s="41">
        <v>15</v>
      </c>
      <c r="I29" s="40">
        <v>65</v>
      </c>
    </row>
    <row r="30" spans="1:9" ht="18">
      <c r="A30" s="40">
        <v>29</v>
      </c>
      <c r="B30" s="39" t="s">
        <v>368</v>
      </c>
      <c r="C30" s="39" t="s">
        <v>735</v>
      </c>
      <c r="D30" s="40">
        <v>20.79</v>
      </c>
      <c r="E30" s="40">
        <v>117</v>
      </c>
      <c r="F30" s="41">
        <v>44</v>
      </c>
      <c r="G30" s="40">
        <v>96.2</v>
      </c>
      <c r="H30" s="41">
        <v>23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20.079999999999998</v>
      </c>
      <c r="E32" s="40">
        <v>118.9</v>
      </c>
      <c r="F32" s="41">
        <v>28</v>
      </c>
      <c r="G32" s="40">
        <v>98.8</v>
      </c>
      <c r="H32" s="41">
        <v>43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19.600000000000001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19.329999999999998</v>
      </c>
      <c r="E34" s="40">
        <v>116.7</v>
      </c>
      <c r="F34" s="41">
        <v>49</v>
      </c>
      <c r="G34" s="40">
        <v>97.4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18.899999999999999</v>
      </c>
      <c r="E35" s="40">
        <v>117.9</v>
      </c>
      <c r="F35" s="41">
        <v>34</v>
      </c>
      <c r="G35" s="40">
        <v>99</v>
      </c>
      <c r="H35" s="41">
        <v>45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18.309999999999999</v>
      </c>
      <c r="E36" s="40">
        <v>116.5</v>
      </c>
      <c r="F36" s="41">
        <v>50</v>
      </c>
      <c r="G36" s="40">
        <v>98.2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18.059999999999999</v>
      </c>
      <c r="E37" s="40">
        <v>113.2</v>
      </c>
      <c r="F37" s="41">
        <v>80</v>
      </c>
      <c r="G37" s="40">
        <v>95.1</v>
      </c>
      <c r="H37" s="41">
        <v>20</v>
      </c>
      <c r="I37" s="40">
        <v>69.099999999999994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17.73</v>
      </c>
      <c r="E38" s="40">
        <v>122.3</v>
      </c>
      <c r="F38" s="41">
        <v>14</v>
      </c>
      <c r="G38" s="40">
        <v>104.5</v>
      </c>
      <c r="H38" s="41">
        <v>112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17.59</v>
      </c>
      <c r="E39" s="40">
        <v>114.9</v>
      </c>
      <c r="F39" s="41">
        <v>62</v>
      </c>
      <c r="G39" s="40">
        <v>97.3</v>
      </c>
      <c r="H39" s="41">
        <v>32</v>
      </c>
      <c r="I39" s="40">
        <v>66.8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17.420000000000002</v>
      </c>
      <c r="E40" s="40">
        <v>119.5</v>
      </c>
      <c r="F40" s="41">
        <v>21</v>
      </c>
      <c r="G40" s="40">
        <v>102</v>
      </c>
      <c r="H40" s="41">
        <v>76</v>
      </c>
      <c r="I40" s="40">
        <v>69.599999999999994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17.34</v>
      </c>
      <c r="E41" s="40">
        <v>114.1</v>
      </c>
      <c r="F41" s="41">
        <v>73</v>
      </c>
      <c r="G41" s="40">
        <v>96.8</v>
      </c>
      <c r="H41" s="41">
        <v>24</v>
      </c>
      <c r="I41" s="40">
        <v>73</v>
      </c>
    </row>
    <row r="42" spans="1:9" ht="18">
      <c r="A42" s="51"/>
      <c r="B42" s="51"/>
      <c r="C42" s="52" t="s">
        <v>786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17.16</v>
      </c>
      <c r="E44" s="40">
        <v>117.3</v>
      </c>
      <c r="F44" s="41">
        <v>41</v>
      </c>
      <c r="G44" s="40">
        <v>100.2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119.4</v>
      </c>
      <c r="F45" s="41">
        <v>22</v>
      </c>
      <c r="G45" s="40">
        <v>102.2</v>
      </c>
      <c r="H45" s="41">
        <v>77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110.5</v>
      </c>
      <c r="F46" s="41">
        <v>117</v>
      </c>
      <c r="G46" s="40">
        <v>93.4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16.95</v>
      </c>
      <c r="E47" s="40">
        <v>117.2</v>
      </c>
      <c r="F47" s="41">
        <v>42</v>
      </c>
      <c r="G47" s="40">
        <v>100.3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118.9</v>
      </c>
      <c r="F48" s="41">
        <v>30</v>
      </c>
      <c r="G48" s="40">
        <v>102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16.38</v>
      </c>
      <c r="E49" s="40">
        <v>114.9</v>
      </c>
      <c r="F49" s="41">
        <v>63</v>
      </c>
      <c r="G49" s="40">
        <v>98.5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113.6</v>
      </c>
      <c r="F50" s="41">
        <v>76</v>
      </c>
      <c r="G50" s="40">
        <v>97.2</v>
      </c>
      <c r="H50" s="41">
        <v>31</v>
      </c>
      <c r="I50" s="40">
        <v>67.599999999999994</v>
      </c>
    </row>
    <row r="51" spans="1:9" ht="18">
      <c r="A51" s="40">
        <v>48</v>
      </c>
      <c r="B51" s="39" t="s">
        <v>232</v>
      </c>
      <c r="C51" s="39" t="s">
        <v>728</v>
      </c>
      <c r="D51" s="40">
        <v>16.350000000000001</v>
      </c>
      <c r="E51" s="40">
        <v>117.9</v>
      </c>
      <c r="F51" s="41">
        <v>33</v>
      </c>
      <c r="G51" s="40">
        <v>101.6</v>
      </c>
      <c r="H51" s="41">
        <v>68</v>
      </c>
      <c r="I51" s="40">
        <v>68.599999999999994</v>
      </c>
    </row>
    <row r="52" spans="1:9" ht="18">
      <c r="A52" s="40">
        <v>49</v>
      </c>
      <c r="B52" s="39" t="s">
        <v>382</v>
      </c>
      <c r="C52" s="39" t="s">
        <v>727</v>
      </c>
      <c r="D52" s="40">
        <v>16.2</v>
      </c>
      <c r="E52" s="40">
        <v>110.8</v>
      </c>
      <c r="F52" s="41">
        <v>110</v>
      </c>
      <c r="G52" s="40">
        <v>94.6</v>
      </c>
      <c r="H52" s="41">
        <v>14</v>
      </c>
      <c r="I52" s="40">
        <v>64.400000000000006</v>
      </c>
    </row>
    <row r="53" spans="1:9" ht="18">
      <c r="A53" s="40">
        <v>50</v>
      </c>
      <c r="B53" s="39" t="s">
        <v>455</v>
      </c>
      <c r="C53" s="39" t="s">
        <v>734</v>
      </c>
      <c r="D53" s="40">
        <v>16.2</v>
      </c>
      <c r="E53" s="40">
        <v>121.5</v>
      </c>
      <c r="F53" s="41">
        <v>15</v>
      </c>
      <c r="G53" s="40">
        <v>105.3</v>
      </c>
      <c r="H53" s="41">
        <v>127</v>
      </c>
      <c r="I53" s="40">
        <v>68.2</v>
      </c>
    </row>
    <row r="54" spans="1:9" ht="18">
      <c r="A54" s="40">
        <v>51</v>
      </c>
      <c r="B54" s="39" t="s">
        <v>226</v>
      </c>
      <c r="C54" s="39" t="s">
        <v>730</v>
      </c>
      <c r="D54" s="40">
        <v>16.04</v>
      </c>
      <c r="E54" s="40">
        <v>115.2</v>
      </c>
      <c r="F54" s="41">
        <v>61</v>
      </c>
      <c r="G54" s="40">
        <v>99.1</v>
      </c>
      <c r="H54" s="41">
        <v>48</v>
      </c>
      <c r="I54" s="40">
        <v>65.099999999999994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115.5</v>
      </c>
      <c r="F55" s="41">
        <v>57</v>
      </c>
      <c r="G55" s="40">
        <v>99.6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15.54</v>
      </c>
      <c r="E56" s="40">
        <v>112.4</v>
      </c>
      <c r="F56" s="41">
        <v>90</v>
      </c>
      <c r="G56" s="40">
        <v>96.8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15.32</v>
      </c>
      <c r="E57" s="40">
        <v>114.3</v>
      </c>
      <c r="F57" s="41">
        <v>71</v>
      </c>
      <c r="G57" s="40">
        <v>99</v>
      </c>
      <c r="H57" s="41">
        <v>44</v>
      </c>
      <c r="I57" s="40">
        <v>69.400000000000006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14.86</v>
      </c>
      <c r="E58" s="40">
        <v>119.8</v>
      </c>
      <c r="F58" s="41">
        <v>19</v>
      </c>
      <c r="G58" s="40">
        <v>104.9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14.76</v>
      </c>
      <c r="E59" s="40">
        <v>117.2</v>
      </c>
      <c r="F59" s="41">
        <v>43</v>
      </c>
      <c r="G59" s="40">
        <v>102.4</v>
      </c>
      <c r="H59" s="41">
        <v>79</v>
      </c>
      <c r="I59" s="40">
        <v>68.900000000000006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117.7</v>
      </c>
      <c r="F60" s="41">
        <v>37</v>
      </c>
      <c r="G60" s="40">
        <v>103.4</v>
      </c>
      <c r="H60" s="41">
        <v>96</v>
      </c>
      <c r="I60" s="40">
        <v>66.2</v>
      </c>
    </row>
    <row r="61" spans="1:9" ht="18">
      <c r="A61" s="40">
        <v>58</v>
      </c>
      <c r="B61" s="39" t="s">
        <v>412</v>
      </c>
      <c r="C61" s="39" t="s">
        <v>733</v>
      </c>
      <c r="D61" s="40">
        <v>13.42</v>
      </c>
      <c r="E61" s="40">
        <v>110.6</v>
      </c>
      <c r="F61" s="41">
        <v>114</v>
      </c>
      <c r="G61" s="40">
        <v>97.2</v>
      </c>
      <c r="H61" s="41">
        <v>30</v>
      </c>
      <c r="I61" s="40">
        <v>60.7</v>
      </c>
    </row>
    <row r="62" spans="1:9" ht="18">
      <c r="A62" s="40">
        <v>59</v>
      </c>
      <c r="B62" s="39" t="s">
        <v>66</v>
      </c>
      <c r="C62" s="39" t="s">
        <v>738</v>
      </c>
      <c r="D62" s="40">
        <v>13.39</v>
      </c>
      <c r="E62" s="40">
        <v>113.5</v>
      </c>
      <c r="F62" s="41">
        <v>78</v>
      </c>
      <c r="G62" s="40">
        <v>100.1</v>
      </c>
      <c r="H62" s="41">
        <v>53</v>
      </c>
      <c r="I62" s="40">
        <v>59.5</v>
      </c>
    </row>
    <row r="63" spans="1:9" ht="18">
      <c r="A63" s="40">
        <v>60</v>
      </c>
      <c r="B63" s="39" t="s">
        <v>402</v>
      </c>
      <c r="C63" s="39" t="s">
        <v>727</v>
      </c>
      <c r="D63" s="40">
        <v>13.3</v>
      </c>
      <c r="E63" s="40">
        <v>112.3</v>
      </c>
      <c r="F63" s="41">
        <v>91</v>
      </c>
      <c r="G63" s="40">
        <v>99</v>
      </c>
      <c r="H63" s="41">
        <v>46</v>
      </c>
      <c r="I63" s="40">
        <v>68.8</v>
      </c>
    </row>
    <row r="64" spans="1:9" ht="18">
      <c r="A64" s="40">
        <v>61</v>
      </c>
      <c r="B64" s="39" t="s">
        <v>418</v>
      </c>
      <c r="C64" s="39" t="s">
        <v>731</v>
      </c>
      <c r="D64" s="40">
        <v>13.08</v>
      </c>
      <c r="E64" s="40">
        <v>112.5</v>
      </c>
      <c r="F64" s="41">
        <v>87</v>
      </c>
      <c r="G64" s="40">
        <v>99.4</v>
      </c>
      <c r="H64" s="41">
        <v>50</v>
      </c>
      <c r="I64" s="40">
        <v>67.7</v>
      </c>
    </row>
    <row r="65" spans="1:9" ht="18">
      <c r="A65" s="40">
        <v>62</v>
      </c>
      <c r="B65" s="39" t="s">
        <v>50</v>
      </c>
      <c r="C65" s="39" t="s">
        <v>734</v>
      </c>
      <c r="D65" s="40">
        <v>13.05</v>
      </c>
      <c r="E65" s="40">
        <v>114.4</v>
      </c>
      <c r="F65" s="41">
        <v>68</v>
      </c>
      <c r="G65" s="40">
        <v>101.3</v>
      </c>
      <c r="H65" s="41">
        <v>66</v>
      </c>
      <c r="I65" s="40">
        <v>66.400000000000006</v>
      </c>
    </row>
    <row r="66" spans="1:9" ht="18">
      <c r="A66" s="40">
        <v>63</v>
      </c>
      <c r="B66" s="39" t="s">
        <v>287</v>
      </c>
      <c r="C66" s="39" t="s">
        <v>737</v>
      </c>
      <c r="D66" s="40">
        <v>13.01</v>
      </c>
      <c r="E66" s="40">
        <v>114.3</v>
      </c>
      <c r="F66" s="41">
        <v>69</v>
      </c>
      <c r="G66" s="40">
        <v>101.3</v>
      </c>
      <c r="H66" s="41">
        <v>67</v>
      </c>
      <c r="I66" s="40">
        <v>65.3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12.97</v>
      </c>
      <c r="E67" s="40">
        <v>117.4</v>
      </c>
      <c r="F67" s="41">
        <v>39</v>
      </c>
      <c r="G67" s="40">
        <v>104.4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12.33</v>
      </c>
      <c r="E68" s="40">
        <v>116.9</v>
      </c>
      <c r="F68" s="41">
        <v>48</v>
      </c>
      <c r="G68" s="40">
        <v>104.5</v>
      </c>
      <c r="H68" s="41">
        <v>113</v>
      </c>
      <c r="I68" s="40">
        <v>68.2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12.33</v>
      </c>
      <c r="E69" s="40">
        <v>115.5</v>
      </c>
      <c r="F69" s="41">
        <v>58</v>
      </c>
      <c r="G69" s="40">
        <v>103.1</v>
      </c>
      <c r="H69" s="41">
        <v>90</v>
      </c>
      <c r="I69" s="40">
        <v>70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12.13</v>
      </c>
      <c r="E70" s="40">
        <v>112.5</v>
      </c>
      <c r="F70" s="41">
        <v>86</v>
      </c>
      <c r="G70" s="40">
        <v>100.4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11.94</v>
      </c>
      <c r="E71" s="40">
        <v>109.1</v>
      </c>
      <c r="F71" s="41">
        <v>140</v>
      </c>
      <c r="G71" s="40">
        <v>97.2</v>
      </c>
      <c r="H71" s="41">
        <v>29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11.73</v>
      </c>
      <c r="E72" s="40">
        <v>105.7</v>
      </c>
      <c r="F72" s="41">
        <v>214</v>
      </c>
      <c r="G72" s="40">
        <v>94</v>
      </c>
      <c r="H72" s="41">
        <v>13</v>
      </c>
      <c r="I72" s="40">
        <v>69.2</v>
      </c>
    </row>
    <row r="73" spans="1:9" ht="18">
      <c r="A73" s="40">
        <v>70</v>
      </c>
      <c r="B73" s="39" t="s">
        <v>32</v>
      </c>
      <c r="C73" s="39" t="s">
        <v>732</v>
      </c>
      <c r="D73" s="40">
        <v>11.64</v>
      </c>
      <c r="E73" s="40">
        <v>116.9</v>
      </c>
      <c r="F73" s="41">
        <v>46</v>
      </c>
      <c r="G73" s="40">
        <v>105.3</v>
      </c>
      <c r="H73" s="41">
        <v>128</v>
      </c>
      <c r="I73" s="40">
        <v>67.8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11.63</v>
      </c>
      <c r="E74" s="40">
        <v>116.4</v>
      </c>
      <c r="F74" s="41">
        <v>52</v>
      </c>
      <c r="G74" s="40">
        <v>104.7</v>
      </c>
      <c r="H74" s="41">
        <v>114</v>
      </c>
      <c r="I74" s="40">
        <v>68.900000000000006</v>
      </c>
    </row>
    <row r="75" spans="1:9" ht="18">
      <c r="A75" s="40">
        <v>72</v>
      </c>
      <c r="B75" s="39" t="s">
        <v>202</v>
      </c>
      <c r="C75" s="39" t="s">
        <v>734</v>
      </c>
      <c r="D75" s="40">
        <v>11.45</v>
      </c>
      <c r="E75" s="40">
        <v>114.6</v>
      </c>
      <c r="F75" s="41">
        <v>66</v>
      </c>
      <c r="G75" s="40">
        <v>103.1</v>
      </c>
      <c r="H75" s="41">
        <v>89</v>
      </c>
      <c r="I75" s="40">
        <v>63.9</v>
      </c>
    </row>
    <row r="76" spans="1:9" ht="18">
      <c r="A76" s="40">
        <v>73</v>
      </c>
      <c r="B76" s="39" t="s">
        <v>120</v>
      </c>
      <c r="C76" s="39" t="s">
        <v>730</v>
      </c>
      <c r="D76" s="40">
        <v>11.37</v>
      </c>
      <c r="E76" s="40">
        <v>118.9</v>
      </c>
      <c r="F76" s="41">
        <v>29</v>
      </c>
      <c r="G76" s="40">
        <v>107.5</v>
      </c>
      <c r="H76" s="41">
        <v>174</v>
      </c>
      <c r="I76" s="40">
        <v>70.3</v>
      </c>
    </row>
    <row r="77" spans="1:9" ht="18">
      <c r="A77" s="40">
        <v>74</v>
      </c>
      <c r="B77" s="39" t="s">
        <v>84</v>
      </c>
      <c r="C77" s="39" t="s">
        <v>735</v>
      </c>
      <c r="D77" s="40">
        <v>10.95</v>
      </c>
      <c r="E77" s="40">
        <v>105.8</v>
      </c>
      <c r="F77" s="41">
        <v>212</v>
      </c>
      <c r="G77" s="40">
        <v>94.9</v>
      </c>
      <c r="H77" s="41">
        <v>17</v>
      </c>
      <c r="I77" s="40">
        <v>64.400000000000006</v>
      </c>
    </row>
    <row r="78" spans="1:9" ht="18">
      <c r="A78" s="40">
        <v>75</v>
      </c>
      <c r="B78" s="39" t="s">
        <v>376</v>
      </c>
      <c r="C78" s="39" t="s">
        <v>729</v>
      </c>
      <c r="D78" s="40">
        <v>10.91</v>
      </c>
      <c r="E78" s="40">
        <v>109.7</v>
      </c>
      <c r="F78" s="41">
        <v>127</v>
      </c>
      <c r="G78" s="40">
        <v>98.8</v>
      </c>
      <c r="H78" s="41">
        <v>42</v>
      </c>
      <c r="I78" s="40">
        <v>67.099999999999994</v>
      </c>
    </row>
    <row r="79" spans="1:9" ht="18">
      <c r="A79" s="40">
        <v>76</v>
      </c>
      <c r="B79" s="39" t="s">
        <v>262</v>
      </c>
      <c r="C79" s="39" t="s">
        <v>735</v>
      </c>
      <c r="D79" s="40">
        <v>10.64</v>
      </c>
      <c r="E79" s="40">
        <v>111.3</v>
      </c>
      <c r="F79" s="41">
        <v>102</v>
      </c>
      <c r="G79" s="40">
        <v>100.6</v>
      </c>
      <c r="H79" s="41">
        <v>59</v>
      </c>
      <c r="I79" s="40">
        <v>68.400000000000006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10.64</v>
      </c>
      <c r="E80" s="40">
        <v>111.3</v>
      </c>
      <c r="F80" s="41">
        <v>101</v>
      </c>
      <c r="G80" s="40">
        <v>100.6</v>
      </c>
      <c r="H80" s="41">
        <v>60</v>
      </c>
      <c r="I80" s="40">
        <v>68.099999999999994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10.55</v>
      </c>
      <c r="E81" s="40">
        <v>117.5</v>
      </c>
      <c r="F81" s="41">
        <v>38</v>
      </c>
      <c r="G81" s="40">
        <v>106.9</v>
      </c>
      <c r="H81" s="41">
        <v>163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10.55</v>
      </c>
      <c r="E82" s="40">
        <v>115.6</v>
      </c>
      <c r="F82" s="41">
        <v>56</v>
      </c>
      <c r="G82" s="40">
        <v>105.1</v>
      </c>
      <c r="H82" s="41">
        <v>120</v>
      </c>
      <c r="I82" s="40">
        <v>72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110.6</v>
      </c>
      <c r="F83" s="41">
        <v>115</v>
      </c>
      <c r="G83" s="40">
        <v>100.2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786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358</v>
      </c>
      <c r="C86" s="39" t="s">
        <v>727</v>
      </c>
      <c r="D86" s="40">
        <v>10.32</v>
      </c>
      <c r="E86" s="40">
        <v>112.3</v>
      </c>
      <c r="F86" s="41">
        <v>92</v>
      </c>
      <c r="G86" s="40">
        <v>102</v>
      </c>
      <c r="H86" s="41">
        <v>75</v>
      </c>
      <c r="I86" s="40">
        <v>68.8</v>
      </c>
    </row>
    <row r="87" spans="1:9" ht="18">
      <c r="A87" s="40">
        <v>82</v>
      </c>
      <c r="B87" s="39" t="s">
        <v>240</v>
      </c>
      <c r="C87" s="39" t="s">
        <v>731</v>
      </c>
      <c r="D87" s="40">
        <v>10.32</v>
      </c>
      <c r="E87" s="40">
        <v>116.9</v>
      </c>
      <c r="F87" s="41">
        <v>47</v>
      </c>
      <c r="G87" s="40">
        <v>106.6</v>
      </c>
      <c r="H87" s="41">
        <v>157</v>
      </c>
      <c r="I87" s="40">
        <v>64.2</v>
      </c>
    </row>
    <row r="88" spans="1:9" ht="18">
      <c r="A88" s="40">
        <v>83</v>
      </c>
      <c r="B88" s="39" t="s">
        <v>432</v>
      </c>
      <c r="C88" s="39" t="s">
        <v>732</v>
      </c>
      <c r="D88" s="40">
        <v>9.9600000000000009</v>
      </c>
      <c r="E88" s="40">
        <v>109</v>
      </c>
      <c r="F88" s="41">
        <v>143</v>
      </c>
      <c r="G88" s="40">
        <v>99</v>
      </c>
      <c r="H88" s="41">
        <v>47</v>
      </c>
      <c r="I88" s="40">
        <v>68.5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113.1</v>
      </c>
      <c r="F89" s="41">
        <v>81</v>
      </c>
      <c r="G89" s="40">
        <v>103.6</v>
      </c>
      <c r="H89" s="41">
        <v>97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9.18</v>
      </c>
      <c r="E90" s="40">
        <v>106.9</v>
      </c>
      <c r="F90" s="41">
        <v>189</v>
      </c>
      <c r="G90" s="40">
        <v>97.7</v>
      </c>
      <c r="H90" s="41">
        <v>34</v>
      </c>
      <c r="I90" s="40">
        <v>66.7</v>
      </c>
    </row>
    <row r="91" spans="1:9" ht="18">
      <c r="A91" s="40">
        <v>86</v>
      </c>
      <c r="B91" s="39" t="s">
        <v>434</v>
      </c>
      <c r="C91" s="39" t="s">
        <v>745</v>
      </c>
      <c r="D91" s="40">
        <v>8.82</v>
      </c>
      <c r="E91" s="40">
        <v>119</v>
      </c>
      <c r="F91" s="41">
        <v>26</v>
      </c>
      <c r="G91" s="40">
        <v>110.2</v>
      </c>
      <c r="H91" s="41">
        <v>229</v>
      </c>
      <c r="I91" s="40">
        <v>66.900000000000006</v>
      </c>
    </row>
    <row r="92" spans="1:9" ht="18">
      <c r="A92" s="40">
        <v>87</v>
      </c>
      <c r="B92" s="39" t="s">
        <v>306</v>
      </c>
      <c r="C92" s="39" t="s">
        <v>729</v>
      </c>
      <c r="D92" s="40">
        <v>8.77</v>
      </c>
      <c r="E92" s="40">
        <v>112.8</v>
      </c>
      <c r="F92" s="41">
        <v>82</v>
      </c>
      <c r="G92" s="40">
        <v>104</v>
      </c>
      <c r="H92" s="41">
        <v>105</v>
      </c>
      <c r="I92" s="40">
        <v>67.099999999999994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8.59</v>
      </c>
      <c r="E93" s="40">
        <v>110.3</v>
      </c>
      <c r="F93" s="41">
        <v>121</v>
      </c>
      <c r="G93" s="40">
        <v>101.7</v>
      </c>
      <c r="H93" s="41">
        <v>69</v>
      </c>
      <c r="I93" s="40">
        <v>70</v>
      </c>
    </row>
    <row r="94" spans="1:9" ht="18">
      <c r="A94" s="40">
        <v>89</v>
      </c>
      <c r="B94" s="39" t="s">
        <v>16</v>
      </c>
      <c r="C94" s="39" t="s">
        <v>741</v>
      </c>
      <c r="D94" s="40">
        <v>8.4600000000000009</v>
      </c>
      <c r="E94" s="40">
        <v>109.6</v>
      </c>
      <c r="F94" s="41">
        <v>131</v>
      </c>
      <c r="G94" s="40">
        <v>101.1</v>
      </c>
      <c r="H94" s="41">
        <v>62</v>
      </c>
      <c r="I94" s="40">
        <v>70.099999999999994</v>
      </c>
    </row>
    <row r="95" spans="1:9" ht="18">
      <c r="A95" s="40">
        <v>90</v>
      </c>
      <c r="B95" s="39" t="s">
        <v>252</v>
      </c>
      <c r="C95" s="39" t="s">
        <v>732</v>
      </c>
      <c r="D95" s="40">
        <v>8.27</v>
      </c>
      <c r="E95" s="40">
        <v>113.6</v>
      </c>
      <c r="F95" s="41">
        <v>75</v>
      </c>
      <c r="G95" s="40">
        <v>105.4</v>
      </c>
      <c r="H95" s="41">
        <v>129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7.84</v>
      </c>
      <c r="E96" s="40">
        <v>110.8</v>
      </c>
      <c r="F96" s="41">
        <v>109</v>
      </c>
      <c r="G96" s="40">
        <v>103</v>
      </c>
      <c r="H96" s="41">
        <v>85</v>
      </c>
      <c r="I96" s="40">
        <v>62.5</v>
      </c>
    </row>
    <row r="97" spans="1:9" ht="18">
      <c r="A97" s="40">
        <v>92</v>
      </c>
      <c r="B97" s="39" t="s">
        <v>48</v>
      </c>
      <c r="C97" s="39" t="s">
        <v>727</v>
      </c>
      <c r="D97" s="40">
        <v>7.33</v>
      </c>
      <c r="E97" s="40">
        <v>108.5</v>
      </c>
      <c r="F97" s="41">
        <v>152</v>
      </c>
      <c r="G97" s="40">
        <v>101.2</v>
      </c>
      <c r="H97" s="41">
        <v>64</v>
      </c>
      <c r="I97" s="40">
        <v>67.400000000000006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7.31</v>
      </c>
      <c r="E98" s="40">
        <v>114.3</v>
      </c>
      <c r="F98" s="41">
        <v>70</v>
      </c>
      <c r="G98" s="40">
        <v>107</v>
      </c>
      <c r="H98" s="41">
        <v>164</v>
      </c>
      <c r="I98" s="40">
        <v>65</v>
      </c>
    </row>
    <row r="99" spans="1:9" ht="18">
      <c r="A99" s="40">
        <v>94</v>
      </c>
      <c r="B99" s="39" t="s">
        <v>28</v>
      </c>
      <c r="C99" s="39" t="s">
        <v>738</v>
      </c>
      <c r="D99" s="40">
        <v>7.06</v>
      </c>
      <c r="E99" s="40">
        <v>112.3</v>
      </c>
      <c r="F99" s="41">
        <v>93</v>
      </c>
      <c r="G99" s="40">
        <v>105.2</v>
      </c>
      <c r="H99" s="41">
        <v>124</v>
      </c>
      <c r="I99" s="40">
        <v>66.2</v>
      </c>
    </row>
    <row r="100" spans="1:9" ht="18">
      <c r="A100" s="40">
        <v>95</v>
      </c>
      <c r="B100" s="39" t="s">
        <v>224</v>
      </c>
      <c r="C100" s="39" t="s">
        <v>738</v>
      </c>
      <c r="D100" s="40">
        <v>6.94</v>
      </c>
      <c r="E100" s="40">
        <v>111.1</v>
      </c>
      <c r="F100" s="41">
        <v>106</v>
      </c>
      <c r="G100" s="40">
        <v>104.2</v>
      </c>
      <c r="H100" s="41">
        <v>108</v>
      </c>
      <c r="I100" s="40">
        <v>65.5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6.89</v>
      </c>
      <c r="E101" s="40">
        <v>108.2</v>
      </c>
      <c r="F101" s="41">
        <v>159</v>
      </c>
      <c r="G101" s="40">
        <v>101.3</v>
      </c>
      <c r="H101" s="41">
        <v>65</v>
      </c>
      <c r="I101" s="40">
        <v>65.900000000000006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6.69</v>
      </c>
      <c r="E102" s="40">
        <v>110.8</v>
      </c>
      <c r="F102" s="41">
        <v>112</v>
      </c>
      <c r="G102" s="40">
        <v>104.1</v>
      </c>
      <c r="H102" s="41">
        <v>106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112.5</v>
      </c>
      <c r="F103" s="41">
        <v>88</v>
      </c>
      <c r="G103" s="40">
        <v>106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6.31</v>
      </c>
      <c r="E104" s="40">
        <v>108.6</v>
      </c>
      <c r="F104" s="41">
        <v>149</v>
      </c>
      <c r="G104" s="40">
        <v>102.3</v>
      </c>
      <c r="H104" s="41">
        <v>78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106.6</v>
      </c>
      <c r="F105" s="41">
        <v>194</v>
      </c>
      <c r="G105" s="40">
        <v>100.4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6.25</v>
      </c>
      <c r="E106" s="40">
        <v>109.6</v>
      </c>
      <c r="F106" s="41">
        <v>132</v>
      </c>
      <c r="G106" s="40">
        <v>103.3</v>
      </c>
      <c r="H106" s="41">
        <v>93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5.96</v>
      </c>
      <c r="E107" s="40">
        <v>112.1</v>
      </c>
      <c r="F107" s="41">
        <v>94</v>
      </c>
      <c r="G107" s="40">
        <v>106.2</v>
      </c>
      <c r="H107" s="41">
        <v>147</v>
      </c>
      <c r="I107" s="40">
        <v>72.3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5.82</v>
      </c>
      <c r="E108" s="40">
        <v>107.8</v>
      </c>
      <c r="F108" s="41">
        <v>169</v>
      </c>
      <c r="G108" s="40">
        <v>102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5.72</v>
      </c>
      <c r="E109" s="40">
        <v>112.4</v>
      </c>
      <c r="F109" s="41">
        <v>89</v>
      </c>
      <c r="G109" s="40">
        <v>106.7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5.42</v>
      </c>
      <c r="E110" s="40">
        <v>117.9</v>
      </c>
      <c r="F110" s="41">
        <v>36</v>
      </c>
      <c r="G110" s="40">
        <v>112.4</v>
      </c>
      <c r="H110" s="41">
        <v>276</v>
      </c>
      <c r="I110" s="40">
        <v>69.099999999999994</v>
      </c>
    </row>
    <row r="111" spans="1:9" ht="18">
      <c r="A111" s="40">
        <v>106</v>
      </c>
      <c r="B111" s="39" t="s">
        <v>288</v>
      </c>
      <c r="C111" s="39" t="s">
        <v>747</v>
      </c>
      <c r="D111" s="40">
        <v>5.12</v>
      </c>
      <c r="E111" s="40">
        <v>112</v>
      </c>
      <c r="F111" s="41">
        <v>96</v>
      </c>
      <c r="G111" s="40">
        <v>106.9</v>
      </c>
      <c r="H111" s="41">
        <v>162</v>
      </c>
      <c r="I111" s="40">
        <v>69</v>
      </c>
    </row>
    <row r="112" spans="1:9" ht="18">
      <c r="A112" s="40">
        <v>107</v>
      </c>
      <c r="B112" s="39" t="s">
        <v>299</v>
      </c>
      <c r="C112" s="39" t="s">
        <v>736</v>
      </c>
      <c r="D112" s="40">
        <v>5.08</v>
      </c>
      <c r="E112" s="40">
        <v>109</v>
      </c>
      <c r="F112" s="41">
        <v>142</v>
      </c>
      <c r="G112" s="40">
        <v>104</v>
      </c>
      <c r="H112" s="41">
        <v>103</v>
      </c>
      <c r="I112" s="40">
        <v>72.2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4.83</v>
      </c>
      <c r="E113" s="40">
        <v>107.6</v>
      </c>
      <c r="F113" s="41">
        <v>174</v>
      </c>
      <c r="G113" s="40">
        <v>102.8</v>
      </c>
      <c r="H113" s="41">
        <v>81</v>
      </c>
      <c r="I113" s="40">
        <v>66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4.62</v>
      </c>
      <c r="E114" s="40">
        <v>113.5</v>
      </c>
      <c r="F114" s="41">
        <v>77</v>
      </c>
      <c r="G114" s="40">
        <v>108.8</v>
      </c>
      <c r="H114" s="41">
        <v>201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4.5599999999999996</v>
      </c>
      <c r="E115" s="40">
        <v>107.9</v>
      </c>
      <c r="F115" s="41">
        <v>166</v>
      </c>
      <c r="G115" s="40">
        <v>103.3</v>
      </c>
      <c r="H115" s="41">
        <v>94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4.49</v>
      </c>
      <c r="E116" s="40">
        <v>110.2</v>
      </c>
      <c r="F116" s="41">
        <v>122</v>
      </c>
      <c r="G116" s="40">
        <v>105.7</v>
      </c>
      <c r="H116" s="41">
        <v>138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116.2</v>
      </c>
      <c r="F117" s="41">
        <v>54</v>
      </c>
      <c r="G117" s="40">
        <v>111.8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4.3099999999999996</v>
      </c>
      <c r="E118" s="40">
        <v>112.5</v>
      </c>
      <c r="F118" s="41">
        <v>85</v>
      </c>
      <c r="G118" s="40">
        <v>108.2</v>
      </c>
      <c r="H118" s="41">
        <v>189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108.2</v>
      </c>
      <c r="F119" s="41">
        <v>158</v>
      </c>
      <c r="G119" s="40">
        <v>104</v>
      </c>
      <c r="H119" s="41">
        <v>104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4.24</v>
      </c>
      <c r="E120" s="40">
        <v>114</v>
      </c>
      <c r="F120" s="41">
        <v>74</v>
      </c>
      <c r="G120" s="40">
        <v>109.7</v>
      </c>
      <c r="H120" s="41">
        <v>221</v>
      </c>
      <c r="I120" s="40">
        <v>69.5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4.21</v>
      </c>
      <c r="E121" s="40">
        <v>107.1</v>
      </c>
      <c r="F121" s="41">
        <v>181</v>
      </c>
      <c r="G121" s="40">
        <v>102.9</v>
      </c>
      <c r="H121" s="41">
        <v>83</v>
      </c>
      <c r="I121" s="40">
        <v>67.5</v>
      </c>
    </row>
    <row r="122" spans="1:9" ht="18">
      <c r="A122" s="40">
        <v>117</v>
      </c>
      <c r="B122" s="39" t="s">
        <v>196</v>
      </c>
      <c r="C122" s="39" t="s">
        <v>729</v>
      </c>
      <c r="D122" s="40">
        <v>4.2</v>
      </c>
      <c r="E122" s="40">
        <v>109</v>
      </c>
      <c r="F122" s="41">
        <v>144</v>
      </c>
      <c r="G122" s="40">
        <v>104.8</v>
      </c>
      <c r="H122" s="41">
        <v>115</v>
      </c>
      <c r="I122" s="40">
        <v>65.099999999999994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4.05</v>
      </c>
      <c r="E123" s="40">
        <v>111.8</v>
      </c>
      <c r="F123" s="41">
        <v>98</v>
      </c>
      <c r="G123" s="40">
        <v>107.7</v>
      </c>
      <c r="H123" s="41">
        <v>178</v>
      </c>
      <c r="I123" s="40">
        <v>67.599999999999994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4.04</v>
      </c>
      <c r="E124" s="40">
        <v>107.1</v>
      </c>
      <c r="F124" s="41">
        <v>180</v>
      </c>
      <c r="G124" s="40">
        <v>103.1</v>
      </c>
      <c r="H124" s="41">
        <v>87</v>
      </c>
      <c r="I124" s="40">
        <v>66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3.91</v>
      </c>
      <c r="E125" s="40">
        <v>110.4</v>
      </c>
      <c r="F125" s="41">
        <v>119</v>
      </c>
      <c r="G125" s="40">
        <v>106.5</v>
      </c>
      <c r="H125" s="41">
        <v>153</v>
      </c>
      <c r="I125" s="40">
        <v>68.3</v>
      </c>
    </row>
    <row r="126" spans="1:9" ht="18">
      <c r="A126" s="51"/>
      <c r="B126" s="51"/>
      <c r="C126" s="52" t="s">
        <v>786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3.64</v>
      </c>
      <c r="E128" s="40">
        <v>111.8</v>
      </c>
      <c r="F128" s="41">
        <v>97</v>
      </c>
      <c r="G128" s="40">
        <v>108.2</v>
      </c>
      <c r="H128" s="41">
        <v>187</v>
      </c>
      <c r="I128" s="40">
        <v>70.3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3.56</v>
      </c>
      <c r="E129" s="40">
        <v>107.9</v>
      </c>
      <c r="F129" s="41">
        <v>165</v>
      </c>
      <c r="G129" s="40">
        <v>104.3</v>
      </c>
      <c r="H129" s="41">
        <v>109</v>
      </c>
      <c r="I129" s="40">
        <v>63.5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3.48</v>
      </c>
      <c r="E130" s="40">
        <v>110.3</v>
      </c>
      <c r="F130" s="41">
        <v>120</v>
      </c>
      <c r="G130" s="40">
        <v>106.8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115.4</v>
      </c>
      <c r="F131" s="41">
        <v>59</v>
      </c>
      <c r="G131" s="40">
        <v>112.1</v>
      </c>
      <c r="H131" s="41">
        <v>264</v>
      </c>
      <c r="I131" s="40">
        <v>67.900000000000006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3.1</v>
      </c>
      <c r="E132" s="40">
        <v>112.6</v>
      </c>
      <c r="F132" s="41">
        <v>84</v>
      </c>
      <c r="G132" s="40">
        <v>109.6</v>
      </c>
      <c r="H132" s="41">
        <v>213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3.05</v>
      </c>
      <c r="E133" s="40">
        <v>116.2</v>
      </c>
      <c r="F133" s="41">
        <v>55</v>
      </c>
      <c r="G133" s="40">
        <v>113.1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56</v>
      </c>
      <c r="C134" s="39" t="s">
        <v>735</v>
      </c>
      <c r="D134" s="40">
        <v>2.94</v>
      </c>
      <c r="E134" s="40">
        <v>112</v>
      </c>
      <c r="F134" s="41">
        <v>95</v>
      </c>
      <c r="G134" s="40">
        <v>109.1</v>
      </c>
      <c r="H134" s="41">
        <v>205</v>
      </c>
      <c r="I134" s="40">
        <v>65.599999999999994</v>
      </c>
    </row>
    <row r="135" spans="1:9" ht="18">
      <c r="A135" s="40">
        <v>128</v>
      </c>
      <c r="B135" s="39" t="s">
        <v>154</v>
      </c>
      <c r="C135" s="39" t="s">
        <v>739</v>
      </c>
      <c r="D135" s="40">
        <v>2.94</v>
      </c>
      <c r="E135" s="40">
        <v>110.1</v>
      </c>
      <c r="F135" s="41">
        <v>123</v>
      </c>
      <c r="G135" s="40">
        <v>107.2</v>
      </c>
      <c r="H135" s="41">
        <v>170</v>
      </c>
      <c r="I135" s="40">
        <v>64.599999999999994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2.79</v>
      </c>
      <c r="E136" s="40">
        <v>108</v>
      </c>
      <c r="F136" s="41">
        <v>162</v>
      </c>
      <c r="G136" s="40">
        <v>105.2</v>
      </c>
      <c r="H136" s="41">
        <v>123</v>
      </c>
      <c r="I136" s="40">
        <v>68.7</v>
      </c>
    </row>
    <row r="137" spans="1:9" ht="18">
      <c r="A137" s="40">
        <v>130</v>
      </c>
      <c r="B137" s="39" t="s">
        <v>338</v>
      </c>
      <c r="C137" s="39" t="s">
        <v>736</v>
      </c>
      <c r="D137" s="40">
        <v>2.79</v>
      </c>
      <c r="E137" s="40">
        <v>109.5</v>
      </c>
      <c r="F137" s="41">
        <v>134</v>
      </c>
      <c r="G137" s="40">
        <v>106.7</v>
      </c>
      <c r="H137" s="41">
        <v>159</v>
      </c>
      <c r="I137" s="40">
        <v>65.3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2.72</v>
      </c>
      <c r="E138" s="40">
        <v>106.1</v>
      </c>
      <c r="F138" s="41">
        <v>206</v>
      </c>
      <c r="G138" s="40">
        <v>103.4</v>
      </c>
      <c r="H138" s="41">
        <v>95</v>
      </c>
      <c r="I138" s="40">
        <v>67.900000000000006</v>
      </c>
    </row>
    <row r="139" spans="1:9" ht="18">
      <c r="A139" s="40">
        <v>132</v>
      </c>
      <c r="B139" s="39" t="s">
        <v>386</v>
      </c>
      <c r="C139" s="39" t="s">
        <v>739</v>
      </c>
      <c r="D139" s="40">
        <v>2.7</v>
      </c>
      <c r="E139" s="40">
        <v>105.6</v>
      </c>
      <c r="F139" s="41">
        <v>215</v>
      </c>
      <c r="G139" s="40">
        <v>102.9</v>
      </c>
      <c r="H139" s="41">
        <v>84</v>
      </c>
      <c r="I139" s="40">
        <v>72.5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2.56</v>
      </c>
      <c r="E140" s="40">
        <v>107.7</v>
      </c>
      <c r="F140" s="41">
        <v>173</v>
      </c>
      <c r="G140" s="40">
        <v>105.1</v>
      </c>
      <c r="H140" s="41">
        <v>121</v>
      </c>
      <c r="I140" s="40">
        <v>65.400000000000006</v>
      </c>
    </row>
    <row r="141" spans="1:9" ht="18">
      <c r="A141" s="40">
        <v>134</v>
      </c>
      <c r="B141" s="39" t="s">
        <v>260</v>
      </c>
      <c r="C141" s="39" t="s">
        <v>735</v>
      </c>
      <c r="D141" s="40">
        <v>2.4700000000000002</v>
      </c>
      <c r="E141" s="40">
        <v>108.5</v>
      </c>
      <c r="F141" s="41">
        <v>153</v>
      </c>
      <c r="G141" s="40">
        <v>106</v>
      </c>
      <c r="H141" s="41">
        <v>143</v>
      </c>
      <c r="I141" s="40">
        <v>70.8</v>
      </c>
    </row>
    <row r="142" spans="1:9" ht="18">
      <c r="A142" s="40">
        <v>135</v>
      </c>
      <c r="B142" s="39" t="s">
        <v>348</v>
      </c>
      <c r="C142" s="39" t="s">
        <v>746</v>
      </c>
      <c r="D142" s="40">
        <v>2.46</v>
      </c>
      <c r="E142" s="40">
        <v>107.4</v>
      </c>
      <c r="F142" s="41">
        <v>177</v>
      </c>
      <c r="G142" s="40">
        <v>104.9</v>
      </c>
      <c r="H142" s="41">
        <v>117</v>
      </c>
      <c r="I142" s="40">
        <v>63.8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2.4300000000000002</v>
      </c>
      <c r="E143" s="40">
        <v>114.9</v>
      </c>
      <c r="F143" s="41">
        <v>64</v>
      </c>
      <c r="G143" s="40">
        <v>112.4</v>
      </c>
      <c r="H143" s="41">
        <v>275</v>
      </c>
      <c r="I143" s="40">
        <v>70.599999999999994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</v>
      </c>
      <c r="E144" s="40">
        <v>108.9</v>
      </c>
      <c r="F144" s="41">
        <v>145</v>
      </c>
      <c r="G144" s="40">
        <v>106.5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2.33</v>
      </c>
      <c r="E145" s="40">
        <v>112.7</v>
      </c>
      <c r="F145" s="41">
        <v>83</v>
      </c>
      <c r="G145" s="40">
        <v>110.4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2.2000000000000002</v>
      </c>
      <c r="E146" s="40">
        <v>108.6</v>
      </c>
      <c r="F146" s="41">
        <v>151</v>
      </c>
      <c r="G146" s="40">
        <v>106.4</v>
      </c>
      <c r="H146" s="41">
        <v>150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</v>
      </c>
      <c r="E147" s="40">
        <v>114.9</v>
      </c>
      <c r="F147" s="41">
        <v>65</v>
      </c>
      <c r="G147" s="40">
        <v>112.8</v>
      </c>
      <c r="H147" s="41">
        <v>280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107.7</v>
      </c>
      <c r="F148" s="41">
        <v>170</v>
      </c>
      <c r="G148" s="40">
        <v>105.9</v>
      </c>
      <c r="H148" s="41">
        <v>140</v>
      </c>
      <c r="I148" s="40">
        <v>65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1.75</v>
      </c>
      <c r="E149" s="40">
        <v>110.9</v>
      </c>
      <c r="F149" s="41">
        <v>108</v>
      </c>
      <c r="G149" s="40">
        <v>109.1</v>
      </c>
      <c r="H149" s="41">
        <v>209</v>
      </c>
      <c r="I149" s="40">
        <v>67.400000000000006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1.75</v>
      </c>
      <c r="E150" s="40">
        <v>105.6</v>
      </c>
      <c r="F150" s="41">
        <v>217</v>
      </c>
      <c r="G150" s="40">
        <v>103.8</v>
      </c>
      <c r="H150" s="41">
        <v>102</v>
      </c>
      <c r="I150" s="40">
        <v>65</v>
      </c>
    </row>
    <row r="151" spans="1:9" ht="18">
      <c r="A151" s="40">
        <v>144</v>
      </c>
      <c r="B151" s="39" t="s">
        <v>206</v>
      </c>
      <c r="C151" s="39" t="s">
        <v>739</v>
      </c>
      <c r="D151" s="40">
        <v>1.74</v>
      </c>
      <c r="E151" s="40">
        <v>103.7</v>
      </c>
      <c r="F151" s="41">
        <v>241</v>
      </c>
      <c r="G151" s="40">
        <v>101.9</v>
      </c>
      <c r="H151" s="41">
        <v>72</v>
      </c>
      <c r="I151" s="40">
        <v>65.5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1.54</v>
      </c>
      <c r="E152" s="40">
        <v>106.7</v>
      </c>
      <c r="F152" s="41">
        <v>191</v>
      </c>
      <c r="G152" s="40">
        <v>105.2</v>
      </c>
      <c r="H152" s="41">
        <v>122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107.8</v>
      </c>
      <c r="F153" s="41">
        <v>168</v>
      </c>
      <c r="G153" s="40">
        <v>106.4</v>
      </c>
      <c r="H153" s="41">
        <v>151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1.33</v>
      </c>
      <c r="E154" s="40">
        <v>104.9</v>
      </c>
      <c r="F154" s="41">
        <v>224</v>
      </c>
      <c r="G154" s="40">
        <v>103.6</v>
      </c>
      <c r="H154" s="41">
        <v>98</v>
      </c>
      <c r="I154" s="40">
        <v>70.5</v>
      </c>
    </row>
    <row r="155" spans="1:9" ht="18">
      <c r="A155" s="40">
        <v>148</v>
      </c>
      <c r="B155" s="39" t="s">
        <v>130</v>
      </c>
      <c r="C155" s="39" t="s">
        <v>741</v>
      </c>
      <c r="D155" s="40">
        <v>1.33</v>
      </c>
      <c r="E155" s="40">
        <v>111.4</v>
      </c>
      <c r="F155" s="41">
        <v>100</v>
      </c>
      <c r="G155" s="40">
        <v>110.1</v>
      </c>
      <c r="H155" s="41">
        <v>227</v>
      </c>
      <c r="I155" s="40">
        <v>65.099999999999994</v>
      </c>
    </row>
    <row r="156" spans="1:9" ht="18">
      <c r="A156" s="40">
        <v>149</v>
      </c>
      <c r="B156" s="39" t="s">
        <v>12</v>
      </c>
      <c r="C156" s="39" t="s">
        <v>741</v>
      </c>
      <c r="D156" s="40">
        <v>1.19</v>
      </c>
      <c r="E156" s="40">
        <v>102.3</v>
      </c>
      <c r="F156" s="41">
        <v>264</v>
      </c>
      <c r="G156" s="40">
        <v>101.1</v>
      </c>
      <c r="H156" s="41">
        <v>63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1.1000000000000001</v>
      </c>
      <c r="E157" s="40">
        <v>110.9</v>
      </c>
      <c r="F157" s="41">
        <v>107</v>
      </c>
      <c r="G157" s="40">
        <v>109.8</v>
      </c>
      <c r="H157" s="41">
        <v>222</v>
      </c>
      <c r="I157" s="40">
        <v>67.7</v>
      </c>
    </row>
    <row r="158" spans="1:9" ht="18">
      <c r="A158" s="40">
        <v>151</v>
      </c>
      <c r="B158" s="39" t="s">
        <v>265</v>
      </c>
      <c r="C158" s="39" t="s">
        <v>748</v>
      </c>
      <c r="D158" s="40">
        <v>1.04</v>
      </c>
      <c r="E158" s="40">
        <v>106.6</v>
      </c>
      <c r="F158" s="41">
        <v>197</v>
      </c>
      <c r="G158" s="40">
        <v>105.5</v>
      </c>
      <c r="H158" s="41">
        <v>133</v>
      </c>
      <c r="I158" s="40">
        <v>63.6</v>
      </c>
    </row>
    <row r="159" spans="1:9" ht="18">
      <c r="A159" s="40">
        <v>152</v>
      </c>
      <c r="B159" s="39" t="s">
        <v>82</v>
      </c>
      <c r="C159" s="39" t="s">
        <v>746</v>
      </c>
      <c r="D159" s="40">
        <v>1.03</v>
      </c>
      <c r="E159" s="40">
        <v>108.5</v>
      </c>
      <c r="F159" s="41">
        <v>154</v>
      </c>
      <c r="G159" s="40">
        <v>107.4</v>
      </c>
      <c r="H159" s="41">
        <v>171</v>
      </c>
      <c r="I159" s="40">
        <v>65.900000000000006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1.02</v>
      </c>
      <c r="E160" s="40">
        <v>107</v>
      </c>
      <c r="F160" s="41">
        <v>186</v>
      </c>
      <c r="G160" s="40">
        <v>106</v>
      </c>
      <c r="H160" s="41">
        <v>141</v>
      </c>
      <c r="I160" s="40">
        <v>68.5</v>
      </c>
    </row>
    <row r="161" spans="1:9" ht="18">
      <c r="A161" s="40">
        <v>154</v>
      </c>
      <c r="B161" s="39" t="s">
        <v>381</v>
      </c>
      <c r="C161" s="39" t="s">
        <v>749</v>
      </c>
      <c r="D161" s="40">
        <v>0.87</v>
      </c>
      <c r="E161" s="40">
        <v>106.4</v>
      </c>
      <c r="F161" s="41">
        <v>200</v>
      </c>
      <c r="G161" s="40">
        <v>105.5</v>
      </c>
      <c r="H161" s="41">
        <v>135</v>
      </c>
      <c r="I161" s="40">
        <v>68.2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0.74</v>
      </c>
      <c r="E162" s="40">
        <v>107.9</v>
      </c>
      <c r="F162" s="41">
        <v>163</v>
      </c>
      <c r="G162" s="40">
        <v>107.2</v>
      </c>
      <c r="H162" s="41">
        <v>167</v>
      </c>
      <c r="I162" s="40">
        <v>66.900000000000006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0.6</v>
      </c>
      <c r="E163" s="40">
        <v>109.2</v>
      </c>
      <c r="F163" s="41">
        <v>139</v>
      </c>
      <c r="G163" s="40">
        <v>108.6</v>
      </c>
      <c r="H163" s="41">
        <v>194</v>
      </c>
      <c r="I163" s="40">
        <v>66.5</v>
      </c>
    </row>
    <row r="164" spans="1:9" ht="18">
      <c r="A164" s="40">
        <v>157</v>
      </c>
      <c r="B164" s="39" t="s">
        <v>114</v>
      </c>
      <c r="C164" s="39" t="s">
        <v>738</v>
      </c>
      <c r="D164" s="40">
        <v>0.59</v>
      </c>
      <c r="E164" s="40">
        <v>109.2</v>
      </c>
      <c r="F164" s="41">
        <v>138</v>
      </c>
      <c r="G164" s="40">
        <v>108.7</v>
      </c>
      <c r="H164" s="41">
        <v>197</v>
      </c>
      <c r="I164" s="40">
        <v>69.2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0.54</v>
      </c>
      <c r="E165" s="40">
        <v>104.2</v>
      </c>
      <c r="F165" s="41">
        <v>233</v>
      </c>
      <c r="G165" s="40">
        <v>103.7</v>
      </c>
      <c r="H165" s="41">
        <v>101</v>
      </c>
      <c r="I165" s="40">
        <v>67.099999999999994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0.37</v>
      </c>
      <c r="E166" s="40">
        <v>113.2</v>
      </c>
      <c r="F166" s="41">
        <v>79</v>
      </c>
      <c r="G166" s="40">
        <v>112.8</v>
      </c>
      <c r="H166" s="41">
        <v>282</v>
      </c>
      <c r="I166" s="40">
        <v>71</v>
      </c>
    </row>
    <row r="167" spans="1:9" ht="18">
      <c r="A167" s="40">
        <v>160</v>
      </c>
      <c r="B167" s="39" t="s">
        <v>256</v>
      </c>
      <c r="C167" s="39" t="s">
        <v>749</v>
      </c>
      <c r="D167" s="40">
        <v>0.37</v>
      </c>
      <c r="E167" s="40">
        <v>111.6</v>
      </c>
      <c r="F167" s="41">
        <v>99</v>
      </c>
      <c r="G167" s="40">
        <v>111.3</v>
      </c>
      <c r="H167" s="41">
        <v>244</v>
      </c>
      <c r="I167" s="40">
        <v>69.900000000000006</v>
      </c>
    </row>
    <row r="168" spans="1:9" ht="18">
      <c r="A168" s="51"/>
      <c r="B168" s="51"/>
      <c r="C168" s="52" t="s">
        <v>786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0.31</v>
      </c>
      <c r="E170" s="40">
        <v>106.9</v>
      </c>
      <c r="F170" s="41">
        <v>188</v>
      </c>
      <c r="G170" s="40">
        <v>106.6</v>
      </c>
      <c r="H170" s="41">
        <v>156</v>
      </c>
      <c r="I170" s="40">
        <v>70.599999999999994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0.06</v>
      </c>
      <c r="E171" s="40">
        <v>108.9</v>
      </c>
      <c r="F171" s="41">
        <v>146</v>
      </c>
      <c r="G171" s="40">
        <v>108.8</v>
      </c>
      <c r="H171" s="41">
        <v>200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0.06</v>
      </c>
      <c r="E172" s="40">
        <v>110</v>
      </c>
      <c r="F172" s="41">
        <v>125</v>
      </c>
      <c r="G172" s="40">
        <v>110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0</v>
      </c>
      <c r="E173" s="40">
        <v>109.3</v>
      </c>
      <c r="F173" s="41">
        <v>137</v>
      </c>
      <c r="G173" s="40">
        <v>109.3</v>
      </c>
      <c r="H173" s="41">
        <v>212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-0.17</v>
      </c>
      <c r="E174" s="40">
        <v>107</v>
      </c>
      <c r="F174" s="41">
        <v>185</v>
      </c>
      <c r="G174" s="40">
        <v>107.2</v>
      </c>
      <c r="H174" s="41">
        <v>169</v>
      </c>
      <c r="I174" s="40">
        <v>72.599999999999994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-0.22</v>
      </c>
      <c r="E175" s="40">
        <v>109.4</v>
      </c>
      <c r="F175" s="41">
        <v>135</v>
      </c>
      <c r="G175" s="40">
        <v>109.6</v>
      </c>
      <c r="H175" s="41">
        <v>218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107.5</v>
      </c>
      <c r="F176" s="41">
        <v>176</v>
      </c>
      <c r="G176" s="40">
        <v>107.8</v>
      </c>
      <c r="H176" s="41">
        <v>180</v>
      </c>
      <c r="I176" s="40">
        <v>66.5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-0.59</v>
      </c>
      <c r="E177" s="40">
        <v>109.1</v>
      </c>
      <c r="F177" s="41">
        <v>141</v>
      </c>
      <c r="G177" s="40">
        <v>109.7</v>
      </c>
      <c r="H177" s="41">
        <v>220</v>
      </c>
      <c r="I177" s="40">
        <v>66.400000000000006</v>
      </c>
    </row>
    <row r="178" spans="1:9" ht="18">
      <c r="A178" s="40">
        <v>169</v>
      </c>
      <c r="B178" s="39" t="s">
        <v>175</v>
      </c>
      <c r="C178" s="39" t="s">
        <v>749</v>
      </c>
      <c r="D178" s="40">
        <v>-0.69</v>
      </c>
      <c r="E178" s="40">
        <v>105.4</v>
      </c>
      <c r="F178" s="41">
        <v>219</v>
      </c>
      <c r="G178" s="40">
        <v>106.1</v>
      </c>
      <c r="H178" s="41">
        <v>146</v>
      </c>
      <c r="I178" s="40">
        <v>66.099999999999994</v>
      </c>
    </row>
    <row r="179" spans="1:9" ht="18">
      <c r="A179" s="40">
        <v>170</v>
      </c>
      <c r="B179" s="39" t="s">
        <v>318</v>
      </c>
      <c r="C179" s="39" t="s">
        <v>733</v>
      </c>
      <c r="D179" s="40">
        <v>-0.72</v>
      </c>
      <c r="E179" s="40">
        <v>110.4</v>
      </c>
      <c r="F179" s="41">
        <v>118</v>
      </c>
      <c r="G179" s="40">
        <v>111.1</v>
      </c>
      <c r="H179" s="41">
        <v>242</v>
      </c>
      <c r="I179" s="40">
        <v>69</v>
      </c>
    </row>
    <row r="180" spans="1:9" ht="18">
      <c r="A180" s="40">
        <v>171</v>
      </c>
      <c r="B180" s="39" t="s">
        <v>212</v>
      </c>
      <c r="C180" s="39" t="s">
        <v>752</v>
      </c>
      <c r="D180" s="40">
        <v>-0.83</v>
      </c>
      <c r="E180" s="40">
        <v>108.5</v>
      </c>
      <c r="F180" s="41">
        <v>155</v>
      </c>
      <c r="G180" s="40">
        <v>109.3</v>
      </c>
      <c r="H180" s="41">
        <v>211</v>
      </c>
      <c r="I180" s="40">
        <v>66.599999999999994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-0.83</v>
      </c>
      <c r="E181" s="40">
        <v>102.3</v>
      </c>
      <c r="F181" s="41">
        <v>265</v>
      </c>
      <c r="G181" s="40">
        <v>103.1</v>
      </c>
      <c r="H181" s="41">
        <v>88</v>
      </c>
      <c r="I181" s="40">
        <v>66.2</v>
      </c>
    </row>
    <row r="182" spans="1:9" ht="18">
      <c r="A182" s="40">
        <v>173</v>
      </c>
      <c r="B182" s="39" t="s">
        <v>250</v>
      </c>
      <c r="C182" s="39" t="s">
        <v>740</v>
      </c>
      <c r="D182" s="40">
        <v>-0.97</v>
      </c>
      <c r="E182" s="40">
        <v>106.6</v>
      </c>
      <c r="F182" s="41">
        <v>196</v>
      </c>
      <c r="G182" s="40">
        <v>107.6</v>
      </c>
      <c r="H182" s="41">
        <v>176</v>
      </c>
      <c r="I182" s="40">
        <v>66.7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-1.1000000000000001</v>
      </c>
      <c r="E183" s="40">
        <v>108</v>
      </c>
      <c r="F183" s="41">
        <v>161</v>
      </c>
      <c r="G183" s="40">
        <v>109.1</v>
      </c>
      <c r="H183" s="41">
        <v>208</v>
      </c>
      <c r="I183" s="40">
        <v>65.3</v>
      </c>
    </row>
    <row r="184" spans="1:9" ht="18">
      <c r="A184" s="40">
        <v>175</v>
      </c>
      <c r="B184" s="39" t="s">
        <v>78</v>
      </c>
      <c r="C184" s="39" t="s">
        <v>742</v>
      </c>
      <c r="D184" s="40">
        <v>-1.1599999999999999</v>
      </c>
      <c r="E184" s="40">
        <v>110.1</v>
      </c>
      <c r="F184" s="41">
        <v>124</v>
      </c>
      <c r="G184" s="40">
        <v>111.2</v>
      </c>
      <c r="H184" s="41">
        <v>243</v>
      </c>
      <c r="I184" s="40">
        <v>68.099999999999994</v>
      </c>
    </row>
    <row r="185" spans="1:9" ht="18">
      <c r="A185" s="40">
        <v>176</v>
      </c>
      <c r="B185" s="39" t="s">
        <v>253</v>
      </c>
      <c r="C185" s="39" t="s">
        <v>737</v>
      </c>
      <c r="D185" s="40">
        <v>-1.25</v>
      </c>
      <c r="E185" s="40">
        <v>106.6</v>
      </c>
      <c r="F185" s="41">
        <v>193</v>
      </c>
      <c r="G185" s="40">
        <v>107.9</v>
      </c>
      <c r="H185" s="41">
        <v>183</v>
      </c>
      <c r="I185" s="40">
        <v>68.2</v>
      </c>
    </row>
    <row r="186" spans="1:9" ht="18">
      <c r="A186" s="40">
        <v>177</v>
      </c>
      <c r="B186" s="39" t="s">
        <v>390</v>
      </c>
      <c r="C186" s="39" t="s">
        <v>745</v>
      </c>
      <c r="D186" s="40">
        <v>-1.28</v>
      </c>
      <c r="E186" s="40">
        <v>108.3</v>
      </c>
      <c r="F186" s="41">
        <v>157</v>
      </c>
      <c r="G186" s="40">
        <v>109.6</v>
      </c>
      <c r="H186" s="41">
        <v>216</v>
      </c>
      <c r="I186" s="40">
        <v>72.8</v>
      </c>
    </row>
    <row r="187" spans="1:9" ht="18">
      <c r="A187" s="40">
        <v>178</v>
      </c>
      <c r="B187" s="39" t="s">
        <v>166</v>
      </c>
      <c r="C187" s="39" t="s">
        <v>741</v>
      </c>
      <c r="D187" s="40">
        <v>-1.29</v>
      </c>
      <c r="E187" s="40">
        <v>106.4</v>
      </c>
      <c r="F187" s="41">
        <v>202</v>
      </c>
      <c r="G187" s="40">
        <v>107.7</v>
      </c>
      <c r="H187" s="41">
        <v>177</v>
      </c>
      <c r="I187" s="40">
        <v>69</v>
      </c>
    </row>
    <row r="188" spans="1:9" ht="18">
      <c r="A188" s="40">
        <v>179</v>
      </c>
      <c r="B188" s="39" t="s">
        <v>203</v>
      </c>
      <c r="C188" s="39" t="s">
        <v>737</v>
      </c>
      <c r="D188" s="40">
        <v>-1.3</v>
      </c>
      <c r="E188" s="40">
        <v>107.3</v>
      </c>
      <c r="F188" s="41">
        <v>178</v>
      </c>
      <c r="G188" s="40">
        <v>108.6</v>
      </c>
      <c r="H188" s="41">
        <v>192</v>
      </c>
      <c r="I188" s="40">
        <v>68.2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-1.33</v>
      </c>
      <c r="E189" s="40">
        <v>110.7</v>
      </c>
      <c r="F189" s="41">
        <v>113</v>
      </c>
      <c r="G189" s="40">
        <v>112.1</v>
      </c>
      <c r="H189" s="41">
        <v>265</v>
      </c>
      <c r="I189" s="40">
        <v>67.3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-1.44</v>
      </c>
      <c r="E190" s="40">
        <v>105.6</v>
      </c>
      <c r="F190" s="41">
        <v>216</v>
      </c>
      <c r="G190" s="40">
        <v>107.1</v>
      </c>
      <c r="H190" s="41">
        <v>166</v>
      </c>
      <c r="I190" s="40">
        <v>66.5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107.7</v>
      </c>
      <c r="F191" s="41">
        <v>171</v>
      </c>
      <c r="G191" s="40">
        <v>109.2</v>
      </c>
      <c r="H191" s="41">
        <v>210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-1.5</v>
      </c>
      <c r="E192" s="40">
        <v>101.8</v>
      </c>
      <c r="F192" s="41">
        <v>278</v>
      </c>
      <c r="G192" s="40">
        <v>103.3</v>
      </c>
      <c r="H192" s="41">
        <v>91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-1.58</v>
      </c>
      <c r="E193" s="40">
        <v>103.7</v>
      </c>
      <c r="F193" s="41">
        <v>242</v>
      </c>
      <c r="G193" s="40">
        <v>105.2</v>
      </c>
      <c r="H193" s="41">
        <v>126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105.9</v>
      </c>
      <c r="F194" s="41">
        <v>211</v>
      </c>
      <c r="G194" s="40">
        <v>107.5</v>
      </c>
      <c r="H194" s="41">
        <v>175</v>
      </c>
      <c r="I194" s="40">
        <v>68.2</v>
      </c>
    </row>
    <row r="195" spans="1:9" ht="18">
      <c r="A195" s="40">
        <v>186</v>
      </c>
      <c r="B195" s="39" t="s">
        <v>279</v>
      </c>
      <c r="C195" s="39" t="s">
        <v>744</v>
      </c>
      <c r="D195" s="40">
        <v>-1.67</v>
      </c>
      <c r="E195" s="40">
        <v>107</v>
      </c>
      <c r="F195" s="41">
        <v>187</v>
      </c>
      <c r="G195" s="40">
        <v>108.7</v>
      </c>
      <c r="H195" s="41">
        <v>198</v>
      </c>
      <c r="I195" s="40">
        <v>67.5</v>
      </c>
    </row>
    <row r="196" spans="1:9" ht="18">
      <c r="A196" s="40">
        <v>187</v>
      </c>
      <c r="B196" s="39" t="s">
        <v>396</v>
      </c>
      <c r="C196" s="39" t="s">
        <v>734</v>
      </c>
      <c r="D196" s="40">
        <v>-1.8</v>
      </c>
      <c r="E196" s="40">
        <v>104.3</v>
      </c>
      <c r="F196" s="41">
        <v>231</v>
      </c>
      <c r="G196" s="40">
        <v>106.1</v>
      </c>
      <c r="H196" s="41">
        <v>144</v>
      </c>
      <c r="I196" s="40">
        <v>65.099999999999994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-1.93</v>
      </c>
      <c r="E197" s="40">
        <v>105.9</v>
      </c>
      <c r="F197" s="41">
        <v>209</v>
      </c>
      <c r="G197" s="40">
        <v>107.8</v>
      </c>
      <c r="H197" s="41">
        <v>181</v>
      </c>
      <c r="I197" s="40">
        <v>67.7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-2.1</v>
      </c>
      <c r="E198" s="40">
        <v>111.2</v>
      </c>
      <c r="F198" s="41">
        <v>103</v>
      </c>
      <c r="G198" s="40">
        <v>113.3</v>
      </c>
      <c r="H198" s="41">
        <v>290</v>
      </c>
      <c r="I198" s="40">
        <v>67.8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-2.11</v>
      </c>
      <c r="E199" s="40">
        <v>114.4</v>
      </c>
      <c r="F199" s="41">
        <v>67</v>
      </c>
      <c r="G199" s="40">
        <v>116.5</v>
      </c>
      <c r="H199" s="41">
        <v>333</v>
      </c>
      <c r="I199" s="40">
        <v>67.5</v>
      </c>
    </row>
    <row r="200" spans="1:9" ht="18">
      <c r="A200" s="40">
        <v>191</v>
      </c>
      <c r="B200" s="39" t="s">
        <v>27</v>
      </c>
      <c r="C200" s="39" t="s">
        <v>755</v>
      </c>
      <c r="D200" s="40">
        <v>-2.13</v>
      </c>
      <c r="E200" s="40">
        <v>104.2</v>
      </c>
      <c r="F200" s="41">
        <v>234</v>
      </c>
      <c r="G200" s="40">
        <v>106.3</v>
      </c>
      <c r="H200" s="41">
        <v>149</v>
      </c>
      <c r="I200" s="40">
        <v>68.8</v>
      </c>
    </row>
    <row r="201" spans="1:9" ht="18">
      <c r="A201" s="40">
        <v>192</v>
      </c>
      <c r="B201" s="39" t="s">
        <v>9</v>
      </c>
      <c r="C201" s="39" t="s">
        <v>745</v>
      </c>
      <c r="D201" s="40">
        <v>-2.2400000000000002</v>
      </c>
      <c r="E201" s="40">
        <v>109.7</v>
      </c>
      <c r="F201" s="41">
        <v>129</v>
      </c>
      <c r="G201" s="40">
        <v>111.9</v>
      </c>
      <c r="H201" s="41">
        <v>256</v>
      </c>
      <c r="I201" s="40">
        <v>68.400000000000006</v>
      </c>
    </row>
    <row r="202" spans="1:9" ht="18">
      <c r="A202" s="40">
        <v>193</v>
      </c>
      <c r="B202" s="39" t="s">
        <v>377</v>
      </c>
      <c r="C202" s="39" t="s">
        <v>751</v>
      </c>
      <c r="D202" s="40">
        <v>-2.27</v>
      </c>
      <c r="E202" s="40">
        <v>102.8</v>
      </c>
      <c r="F202" s="41">
        <v>253</v>
      </c>
      <c r="G202" s="40">
        <v>105.1</v>
      </c>
      <c r="H202" s="41">
        <v>119</v>
      </c>
      <c r="I202" s="40">
        <v>68.400000000000006</v>
      </c>
    </row>
    <row r="203" spans="1:9" ht="18">
      <c r="A203" s="40">
        <v>194</v>
      </c>
      <c r="B203" s="39" t="s">
        <v>230</v>
      </c>
      <c r="C203" s="39" t="s">
        <v>749</v>
      </c>
      <c r="D203" s="40">
        <v>-2.37</v>
      </c>
      <c r="E203" s="40">
        <v>107.2</v>
      </c>
      <c r="F203" s="41">
        <v>179</v>
      </c>
      <c r="G203" s="40">
        <v>109.6</v>
      </c>
      <c r="H203" s="41">
        <v>215</v>
      </c>
      <c r="I203" s="40">
        <v>63.9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105.1</v>
      </c>
      <c r="F204" s="41">
        <v>222</v>
      </c>
      <c r="G204" s="40">
        <v>107.5</v>
      </c>
      <c r="H204" s="41">
        <v>172</v>
      </c>
      <c r="I204" s="40">
        <v>68.5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-2.62</v>
      </c>
      <c r="E205" s="40">
        <v>99.9</v>
      </c>
      <c r="F205" s="41">
        <v>313</v>
      </c>
      <c r="G205" s="40">
        <v>102.5</v>
      </c>
      <c r="H205" s="41">
        <v>80</v>
      </c>
      <c r="I205" s="40">
        <v>64.900000000000006</v>
      </c>
    </row>
    <row r="206" spans="1:9" ht="18">
      <c r="A206" s="40">
        <v>197</v>
      </c>
      <c r="B206" s="39" t="s">
        <v>38</v>
      </c>
      <c r="C206" s="39" t="s">
        <v>748</v>
      </c>
      <c r="D206" s="40">
        <v>-2.66</v>
      </c>
      <c r="E206" s="40">
        <v>103.2</v>
      </c>
      <c r="F206" s="41">
        <v>246</v>
      </c>
      <c r="G206" s="40">
        <v>105.8</v>
      </c>
      <c r="H206" s="41">
        <v>139</v>
      </c>
      <c r="I206" s="40">
        <v>66.099999999999994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-2.74</v>
      </c>
      <c r="E207" s="40">
        <v>110.5</v>
      </c>
      <c r="F207" s="41">
        <v>116</v>
      </c>
      <c r="G207" s="40">
        <v>113.2</v>
      </c>
      <c r="H207" s="41">
        <v>288</v>
      </c>
      <c r="I207" s="40">
        <v>66</v>
      </c>
    </row>
    <row r="208" spans="1:9" ht="18">
      <c r="A208" s="40">
        <v>199</v>
      </c>
      <c r="B208" s="39" t="s">
        <v>399</v>
      </c>
      <c r="C208" s="39" t="s">
        <v>753</v>
      </c>
      <c r="D208" s="40">
        <v>-2.78</v>
      </c>
      <c r="E208" s="40">
        <v>102.6</v>
      </c>
      <c r="F208" s="41">
        <v>259</v>
      </c>
      <c r="G208" s="40">
        <v>105.4</v>
      </c>
      <c r="H208" s="41">
        <v>130</v>
      </c>
      <c r="I208" s="40">
        <v>71.8</v>
      </c>
    </row>
    <row r="209" spans="1:9" ht="18">
      <c r="A209" s="40">
        <v>200</v>
      </c>
      <c r="B209" s="39" t="s">
        <v>492</v>
      </c>
      <c r="C209" s="39" t="s">
        <v>749</v>
      </c>
      <c r="D209" s="40">
        <v>-2.91</v>
      </c>
      <c r="E209" s="40">
        <v>102.8</v>
      </c>
      <c r="F209" s="41">
        <v>252</v>
      </c>
      <c r="G209" s="40">
        <v>105.7</v>
      </c>
      <c r="H209" s="41">
        <v>137</v>
      </c>
      <c r="I209" s="40">
        <v>69.599999999999994</v>
      </c>
    </row>
    <row r="210" spans="1:9" ht="18">
      <c r="A210" s="51"/>
      <c r="B210" s="51"/>
      <c r="C210" s="52" t="s">
        <v>786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284</v>
      </c>
      <c r="C212" s="39" t="s">
        <v>752</v>
      </c>
      <c r="D212" s="40">
        <v>-2.93</v>
      </c>
      <c r="E212" s="40">
        <v>103.5</v>
      </c>
      <c r="F212" s="41">
        <v>243</v>
      </c>
      <c r="G212" s="40">
        <v>106.5</v>
      </c>
      <c r="H212" s="41">
        <v>152</v>
      </c>
      <c r="I212" s="40">
        <v>68.8</v>
      </c>
    </row>
    <row r="213" spans="1:9" ht="18">
      <c r="A213" s="40">
        <v>202</v>
      </c>
      <c r="B213" s="39" t="s">
        <v>273</v>
      </c>
      <c r="C213" s="39" t="s">
        <v>740</v>
      </c>
      <c r="D213" s="40">
        <v>-3.01</v>
      </c>
      <c r="E213" s="40">
        <v>106</v>
      </c>
      <c r="F213" s="41">
        <v>208</v>
      </c>
      <c r="G213" s="40">
        <v>109</v>
      </c>
      <c r="H213" s="41">
        <v>202</v>
      </c>
      <c r="I213" s="40">
        <v>65.900000000000006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-3.02</v>
      </c>
      <c r="E214" s="40">
        <v>101.9</v>
      </c>
      <c r="F214" s="41">
        <v>273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-3.15</v>
      </c>
      <c r="E215" s="40">
        <v>99.9</v>
      </c>
      <c r="F215" s="41">
        <v>312</v>
      </c>
      <c r="G215" s="40">
        <v>103</v>
      </c>
      <c r="H215" s="41">
        <v>86</v>
      </c>
      <c r="I215" s="40">
        <v>64.400000000000006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-3.23</v>
      </c>
      <c r="E216" s="40">
        <v>102.9</v>
      </c>
      <c r="F216" s="41">
        <v>250</v>
      </c>
      <c r="G216" s="40">
        <v>106.1</v>
      </c>
      <c r="H216" s="41">
        <v>145</v>
      </c>
      <c r="I216" s="40">
        <v>70.7</v>
      </c>
    </row>
    <row r="217" spans="1:9" ht="18">
      <c r="A217" s="40">
        <v>206</v>
      </c>
      <c r="B217" s="39" t="s">
        <v>54</v>
      </c>
      <c r="C217" s="39" t="s">
        <v>740</v>
      </c>
      <c r="D217" s="40">
        <v>-3.27</v>
      </c>
      <c r="E217" s="40">
        <v>102</v>
      </c>
      <c r="F217" s="41">
        <v>272</v>
      </c>
      <c r="G217" s="40">
        <v>105.2</v>
      </c>
      <c r="H217" s="41">
        <v>125</v>
      </c>
      <c r="I217" s="40">
        <v>71.3</v>
      </c>
    </row>
    <row r="218" spans="1:9" ht="18">
      <c r="A218" s="40">
        <v>207</v>
      </c>
      <c r="B218" s="39" t="s">
        <v>476</v>
      </c>
      <c r="C218" s="39" t="s">
        <v>751</v>
      </c>
      <c r="D218" s="40">
        <v>-3.37</v>
      </c>
      <c r="E218" s="40">
        <v>105.7</v>
      </c>
      <c r="F218" s="41">
        <v>213</v>
      </c>
      <c r="G218" s="40">
        <v>109.1</v>
      </c>
      <c r="H218" s="41">
        <v>206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105.2</v>
      </c>
      <c r="F219" s="41">
        <v>220</v>
      </c>
      <c r="G219" s="40">
        <v>108.8</v>
      </c>
      <c r="H219" s="41">
        <v>199</v>
      </c>
      <c r="I219" s="40">
        <v>67.3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-3.71</v>
      </c>
      <c r="E220" s="40">
        <v>108.6</v>
      </c>
      <c r="F220" s="41">
        <v>150</v>
      </c>
      <c r="G220" s="40">
        <v>112.3</v>
      </c>
      <c r="H220" s="41">
        <v>269</v>
      </c>
      <c r="I220" s="40">
        <v>67.900000000000006</v>
      </c>
    </row>
    <row r="221" spans="1:9" ht="18">
      <c r="A221" s="40">
        <v>210</v>
      </c>
      <c r="B221" s="39" t="s">
        <v>401</v>
      </c>
      <c r="C221" s="39" t="s">
        <v>751</v>
      </c>
      <c r="D221" s="40">
        <v>-3.76</v>
      </c>
      <c r="E221" s="40">
        <v>106.2</v>
      </c>
      <c r="F221" s="41">
        <v>204</v>
      </c>
      <c r="G221" s="40">
        <v>110</v>
      </c>
      <c r="H221" s="41">
        <v>223</v>
      </c>
      <c r="I221" s="40">
        <v>66.2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-3.82</v>
      </c>
      <c r="E222" s="40">
        <v>109.7</v>
      </c>
      <c r="F222" s="41">
        <v>128</v>
      </c>
      <c r="G222" s="40">
        <v>113.5</v>
      </c>
      <c r="H222" s="41">
        <v>296</v>
      </c>
      <c r="I222" s="40">
        <v>67.599999999999994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-3.91</v>
      </c>
      <c r="E223" s="40">
        <v>106.8</v>
      </c>
      <c r="F223" s="41">
        <v>190</v>
      </c>
      <c r="G223" s="40">
        <v>110.7</v>
      </c>
      <c r="H223" s="41">
        <v>237</v>
      </c>
      <c r="I223" s="40">
        <v>69.099999999999994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-3.97</v>
      </c>
      <c r="E224" s="40">
        <v>109.8</v>
      </c>
      <c r="F224" s="41">
        <v>126</v>
      </c>
      <c r="G224" s="40">
        <v>113.8</v>
      </c>
      <c r="H224" s="41">
        <v>303</v>
      </c>
      <c r="I224" s="40">
        <v>71</v>
      </c>
    </row>
    <row r="225" spans="1:9" ht="18">
      <c r="A225" s="40">
        <v>214</v>
      </c>
      <c r="B225" s="39" t="s">
        <v>364</v>
      </c>
      <c r="C225" s="39" t="s">
        <v>733</v>
      </c>
      <c r="D225" s="40">
        <v>-4.01</v>
      </c>
      <c r="E225" s="40">
        <v>107.5</v>
      </c>
      <c r="F225" s="41">
        <v>175</v>
      </c>
      <c r="G225" s="40">
        <v>111.5</v>
      </c>
      <c r="H225" s="41">
        <v>247</v>
      </c>
      <c r="I225" s="40">
        <v>70.400000000000006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-4.0199999999999996</v>
      </c>
      <c r="E226" s="40">
        <v>108.3</v>
      </c>
      <c r="F226" s="41">
        <v>156</v>
      </c>
      <c r="G226" s="40">
        <v>112.4</v>
      </c>
      <c r="H226" s="41">
        <v>272</v>
      </c>
      <c r="I226" s="40">
        <v>72.3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-4.0999999999999996</v>
      </c>
      <c r="E227" s="40">
        <v>102.1</v>
      </c>
      <c r="F227" s="41">
        <v>268</v>
      </c>
      <c r="G227" s="40">
        <v>106.2</v>
      </c>
      <c r="H227" s="41">
        <v>148</v>
      </c>
      <c r="I227" s="40">
        <v>66.3</v>
      </c>
    </row>
    <row r="228" spans="1:9" ht="18">
      <c r="A228" s="40">
        <v>217</v>
      </c>
      <c r="B228" s="39" t="s">
        <v>258</v>
      </c>
      <c r="C228" s="39" t="s">
        <v>742</v>
      </c>
      <c r="D228" s="40">
        <v>-4.0999999999999996</v>
      </c>
      <c r="E228" s="40">
        <v>106.5</v>
      </c>
      <c r="F228" s="41">
        <v>198</v>
      </c>
      <c r="G228" s="40">
        <v>110.6</v>
      </c>
      <c r="H228" s="41">
        <v>236</v>
      </c>
      <c r="I228" s="40">
        <v>69</v>
      </c>
    </row>
    <row r="229" spans="1:9" ht="18">
      <c r="A229" s="40">
        <v>218</v>
      </c>
      <c r="B229" s="39" t="s">
        <v>100</v>
      </c>
      <c r="C229" s="39" t="s">
        <v>748</v>
      </c>
      <c r="D229" s="40">
        <v>-4.12</v>
      </c>
      <c r="E229" s="40">
        <v>103.9</v>
      </c>
      <c r="F229" s="41">
        <v>237</v>
      </c>
      <c r="G229" s="40">
        <v>108.1</v>
      </c>
      <c r="H229" s="41">
        <v>185</v>
      </c>
      <c r="I229" s="40">
        <v>65.7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-4.26</v>
      </c>
      <c r="E230" s="40">
        <v>99</v>
      </c>
      <c r="F230" s="41">
        <v>325</v>
      </c>
      <c r="G230" s="40">
        <v>103.3</v>
      </c>
      <c r="H230" s="41">
        <v>92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108.1</v>
      </c>
      <c r="F231" s="41">
        <v>160</v>
      </c>
      <c r="G231" s="40">
        <v>112.5</v>
      </c>
      <c r="H231" s="41">
        <v>277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102.5</v>
      </c>
      <c r="F232" s="41">
        <v>262</v>
      </c>
      <c r="G232" s="40">
        <v>107</v>
      </c>
      <c r="H232" s="41">
        <v>165</v>
      </c>
      <c r="I232" s="40">
        <v>67.599999999999994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103.8</v>
      </c>
      <c r="F233" s="41">
        <v>240</v>
      </c>
      <c r="G233" s="40">
        <v>108.3</v>
      </c>
      <c r="H233" s="41">
        <v>190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-4.6100000000000003</v>
      </c>
      <c r="E234" s="40">
        <v>100.9</v>
      </c>
      <c r="F234" s="41">
        <v>298</v>
      </c>
      <c r="G234" s="40">
        <v>105.5</v>
      </c>
      <c r="H234" s="41">
        <v>134</v>
      </c>
      <c r="I234" s="40">
        <v>69.099999999999994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-4.66</v>
      </c>
      <c r="E235" s="40">
        <v>106.3</v>
      </c>
      <c r="F235" s="41">
        <v>203</v>
      </c>
      <c r="G235" s="40">
        <v>111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-5.0199999999999996</v>
      </c>
      <c r="E236" s="40">
        <v>99.1</v>
      </c>
      <c r="F236" s="41">
        <v>324</v>
      </c>
      <c r="G236" s="40">
        <v>104.1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-5.18</v>
      </c>
      <c r="E237" s="40">
        <v>98.4</v>
      </c>
      <c r="F237" s="41">
        <v>330</v>
      </c>
      <c r="G237" s="40">
        <v>103.6</v>
      </c>
      <c r="H237" s="41">
        <v>99</v>
      </c>
      <c r="I237" s="40">
        <v>64.099999999999994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</v>
      </c>
      <c r="E238" s="40">
        <v>97.5</v>
      </c>
      <c r="F238" s="41">
        <v>337</v>
      </c>
      <c r="G238" s="40">
        <v>102.8</v>
      </c>
      <c r="H238" s="41">
        <v>82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107.9</v>
      </c>
      <c r="F239" s="41">
        <v>167</v>
      </c>
      <c r="G239" s="40">
        <v>113.4</v>
      </c>
      <c r="H239" s="41">
        <v>295</v>
      </c>
      <c r="I239" s="40">
        <v>66.099999999999994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-5.63</v>
      </c>
      <c r="E240" s="40">
        <v>99.8</v>
      </c>
      <c r="F240" s="41">
        <v>314</v>
      </c>
      <c r="G240" s="40">
        <v>105.4</v>
      </c>
      <c r="H240" s="41">
        <v>132</v>
      </c>
      <c r="I240" s="40">
        <v>62.6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-5.69</v>
      </c>
      <c r="E241" s="40">
        <v>100.8</v>
      </c>
      <c r="F241" s="41">
        <v>302</v>
      </c>
      <c r="G241" s="40">
        <v>106.5</v>
      </c>
      <c r="H241" s="41">
        <v>154</v>
      </c>
      <c r="I241" s="40">
        <v>64.400000000000006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-5.79</v>
      </c>
      <c r="E242" s="40">
        <v>107.1</v>
      </c>
      <c r="F242" s="41">
        <v>182</v>
      </c>
      <c r="G242" s="40">
        <v>112.9</v>
      </c>
      <c r="H242" s="41">
        <v>283</v>
      </c>
      <c r="I242" s="40">
        <v>68.5</v>
      </c>
    </row>
    <row r="243" spans="1:9" ht="18">
      <c r="A243" s="40">
        <v>232</v>
      </c>
      <c r="B243" s="39" t="s">
        <v>39</v>
      </c>
      <c r="C243" s="39" t="s">
        <v>745</v>
      </c>
      <c r="D243" s="40">
        <v>-5.82</v>
      </c>
      <c r="E243" s="40">
        <v>105.9</v>
      </c>
      <c r="F243" s="41">
        <v>210</v>
      </c>
      <c r="G243" s="40">
        <v>111.7</v>
      </c>
      <c r="H243" s="41">
        <v>250</v>
      </c>
      <c r="I243" s="40">
        <v>64.400000000000006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-5.86</v>
      </c>
      <c r="E244" s="40">
        <v>101.9</v>
      </c>
      <c r="F244" s="41">
        <v>275</v>
      </c>
      <c r="G244" s="40">
        <v>107.7</v>
      </c>
      <c r="H244" s="41">
        <v>179</v>
      </c>
      <c r="I244" s="40">
        <v>64.2</v>
      </c>
    </row>
    <row r="245" spans="1:9" ht="18">
      <c r="A245" s="40">
        <v>234</v>
      </c>
      <c r="B245" s="39" t="s">
        <v>327</v>
      </c>
      <c r="C245" s="39" t="s">
        <v>744</v>
      </c>
      <c r="D245" s="40">
        <v>-6</v>
      </c>
      <c r="E245" s="40">
        <v>111.2</v>
      </c>
      <c r="F245" s="41">
        <v>105</v>
      </c>
      <c r="G245" s="40">
        <v>117.2</v>
      </c>
      <c r="H245" s="41">
        <v>343</v>
      </c>
      <c r="I245" s="40">
        <v>68.5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</v>
      </c>
      <c r="E246" s="40">
        <v>110.8</v>
      </c>
      <c r="F246" s="41">
        <v>111</v>
      </c>
      <c r="G246" s="40">
        <v>116.9</v>
      </c>
      <c r="H246" s="41">
        <v>338</v>
      </c>
      <c r="I246" s="40">
        <v>74.400000000000006</v>
      </c>
    </row>
    <row r="247" spans="1:9" ht="18">
      <c r="A247" s="40">
        <v>236</v>
      </c>
      <c r="B247" s="39" t="s">
        <v>276</v>
      </c>
      <c r="C247" s="39" t="s">
        <v>755</v>
      </c>
      <c r="D247" s="40">
        <v>-6.13</v>
      </c>
      <c r="E247" s="40">
        <v>101.8</v>
      </c>
      <c r="F247" s="41">
        <v>280</v>
      </c>
      <c r="G247" s="40">
        <v>107.9</v>
      </c>
      <c r="H247" s="41">
        <v>182</v>
      </c>
      <c r="I247" s="40">
        <v>66.3</v>
      </c>
    </row>
    <row r="248" spans="1:9" ht="18">
      <c r="A248" s="40">
        <v>237</v>
      </c>
      <c r="B248" s="39" t="s">
        <v>444</v>
      </c>
      <c r="C248" s="39" t="s">
        <v>731</v>
      </c>
      <c r="D248" s="40">
        <v>-6.21</v>
      </c>
      <c r="E248" s="40">
        <v>105.6</v>
      </c>
      <c r="F248" s="41">
        <v>218</v>
      </c>
      <c r="G248" s="40">
        <v>111.8</v>
      </c>
      <c r="H248" s="41">
        <v>252</v>
      </c>
      <c r="I248" s="40">
        <v>69.5</v>
      </c>
    </row>
    <row r="249" spans="1:9" ht="18">
      <c r="A249" s="40">
        <v>238</v>
      </c>
      <c r="B249" s="39" t="s">
        <v>274</v>
      </c>
      <c r="C249" s="39" t="s">
        <v>753</v>
      </c>
      <c r="D249" s="40">
        <v>-6.25</v>
      </c>
      <c r="E249" s="40">
        <v>103.9</v>
      </c>
      <c r="F249" s="41">
        <v>238</v>
      </c>
      <c r="G249" s="40">
        <v>110.1</v>
      </c>
      <c r="H249" s="41">
        <v>228</v>
      </c>
      <c r="I249" s="40">
        <v>67.099999999999994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-6.28</v>
      </c>
      <c r="E250" s="40">
        <v>104.7</v>
      </c>
      <c r="F250" s="41">
        <v>227</v>
      </c>
      <c r="G250" s="40">
        <v>111</v>
      </c>
      <c r="H250" s="41">
        <v>239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-6.32</v>
      </c>
      <c r="E251" s="40">
        <v>104.6</v>
      </c>
      <c r="F251" s="41">
        <v>228</v>
      </c>
      <c r="G251" s="40">
        <v>110.9</v>
      </c>
      <c r="H251" s="41">
        <v>238</v>
      </c>
      <c r="I251" s="40">
        <v>63.9</v>
      </c>
    </row>
    <row r="252" spans="1:9" ht="18">
      <c r="A252" s="51"/>
      <c r="B252" s="51"/>
      <c r="C252" s="52" t="s">
        <v>786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138</v>
      </c>
      <c r="C254" s="39" t="s">
        <v>735</v>
      </c>
      <c r="D254" s="40">
        <v>-6.42</v>
      </c>
      <c r="E254" s="40">
        <v>103.3</v>
      </c>
      <c r="F254" s="41">
        <v>244</v>
      </c>
      <c r="G254" s="40">
        <v>109.7</v>
      </c>
      <c r="H254" s="41">
        <v>219</v>
      </c>
      <c r="I254" s="40">
        <v>69.2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-6.43</v>
      </c>
      <c r="E255" s="40">
        <v>102.6</v>
      </c>
      <c r="F255" s="41">
        <v>257</v>
      </c>
      <c r="G255" s="40">
        <v>109.1</v>
      </c>
      <c r="H255" s="41">
        <v>204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101.5</v>
      </c>
      <c r="F256" s="41">
        <v>288</v>
      </c>
      <c r="G256" s="40">
        <v>108.1</v>
      </c>
      <c r="H256" s="41">
        <v>186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-6.67</v>
      </c>
      <c r="E257" s="40">
        <v>111.2</v>
      </c>
      <c r="F257" s="41">
        <v>104</v>
      </c>
      <c r="G257" s="40">
        <v>117.9</v>
      </c>
      <c r="H257" s="41">
        <v>351</v>
      </c>
      <c r="I257" s="40">
        <v>72.400000000000006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-6.76</v>
      </c>
      <c r="E258" s="40">
        <v>107</v>
      </c>
      <c r="F258" s="41">
        <v>184</v>
      </c>
      <c r="G258" s="40">
        <v>113.8</v>
      </c>
      <c r="H258" s="41">
        <v>302</v>
      </c>
      <c r="I258" s="40">
        <v>64.599999999999994</v>
      </c>
    </row>
    <row r="259" spans="1:9" ht="18">
      <c r="A259" s="40">
        <v>246</v>
      </c>
      <c r="B259" s="39" t="s">
        <v>344</v>
      </c>
      <c r="C259" s="39" t="s">
        <v>750</v>
      </c>
      <c r="D259" s="40">
        <v>-6.81</v>
      </c>
      <c r="E259" s="40">
        <v>109.6</v>
      </c>
      <c r="F259" s="41">
        <v>130</v>
      </c>
      <c r="G259" s="40">
        <v>116.4</v>
      </c>
      <c r="H259" s="41">
        <v>332</v>
      </c>
      <c r="I259" s="40">
        <v>69.099999999999994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-6.82</v>
      </c>
      <c r="E260" s="40">
        <v>101.6</v>
      </c>
      <c r="F260" s="41">
        <v>284</v>
      </c>
      <c r="G260" s="40">
        <v>108.4</v>
      </c>
      <c r="H260" s="41">
        <v>191</v>
      </c>
      <c r="I260" s="40">
        <v>66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103.1</v>
      </c>
      <c r="F261" s="41">
        <v>248</v>
      </c>
      <c r="G261" s="40">
        <v>110</v>
      </c>
      <c r="H261" s="41">
        <v>225</v>
      </c>
      <c r="I261" s="40">
        <v>70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-7.06</v>
      </c>
      <c r="E262" s="40">
        <v>105.1</v>
      </c>
      <c r="F262" s="41">
        <v>221</v>
      </c>
      <c r="G262" s="40">
        <v>112.1</v>
      </c>
      <c r="H262" s="41">
        <v>267</v>
      </c>
      <c r="I262" s="40">
        <v>67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100.1</v>
      </c>
      <c r="F263" s="41">
        <v>309</v>
      </c>
      <c r="G263" s="40">
        <v>107.2</v>
      </c>
      <c r="H263" s="41">
        <v>168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-7.25</v>
      </c>
      <c r="E264" s="40">
        <v>101.9</v>
      </c>
      <c r="F264" s="41">
        <v>276</v>
      </c>
      <c r="G264" s="40">
        <v>109.1</v>
      </c>
      <c r="H264" s="41">
        <v>207</v>
      </c>
      <c r="I264" s="40">
        <v>68.900000000000006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-7.37</v>
      </c>
      <c r="E265" s="40">
        <v>98</v>
      </c>
      <c r="F265" s="41">
        <v>334</v>
      </c>
      <c r="G265" s="40">
        <v>105.4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-7.41</v>
      </c>
      <c r="E266" s="40">
        <v>107.9</v>
      </c>
      <c r="F266" s="41">
        <v>164</v>
      </c>
      <c r="G266" s="40">
        <v>115.3</v>
      </c>
      <c r="H266" s="41">
        <v>323</v>
      </c>
      <c r="I266" s="40">
        <v>67.900000000000006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-7.52</v>
      </c>
      <c r="E267" s="40">
        <v>101.1</v>
      </c>
      <c r="F267" s="41">
        <v>292</v>
      </c>
      <c r="G267" s="40">
        <v>108.6</v>
      </c>
      <c r="H267" s="41">
        <v>196</v>
      </c>
      <c r="I267" s="40">
        <v>71.3</v>
      </c>
    </row>
    <row r="268" spans="1:9" ht="18">
      <c r="A268" s="40">
        <v>255</v>
      </c>
      <c r="B268" s="39" t="s">
        <v>192</v>
      </c>
      <c r="C268" s="39" t="s">
        <v>753</v>
      </c>
      <c r="D268" s="40">
        <v>-7.67</v>
      </c>
      <c r="E268" s="40">
        <v>101.3</v>
      </c>
      <c r="F268" s="41">
        <v>291</v>
      </c>
      <c r="G268" s="40">
        <v>109</v>
      </c>
      <c r="H268" s="41">
        <v>203</v>
      </c>
      <c r="I268" s="40">
        <v>68.099999999999994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-7.7</v>
      </c>
      <c r="E269" s="40">
        <v>105</v>
      </c>
      <c r="F269" s="41">
        <v>223</v>
      </c>
      <c r="G269" s="40">
        <v>112.7</v>
      </c>
      <c r="H269" s="41">
        <v>278</v>
      </c>
      <c r="I269" s="40">
        <v>69.3</v>
      </c>
    </row>
    <row r="270" spans="1:9" ht="18">
      <c r="A270" s="40">
        <v>257</v>
      </c>
      <c r="B270" s="39" t="s">
        <v>137</v>
      </c>
      <c r="C270" s="39" t="s">
        <v>757</v>
      </c>
      <c r="D270" s="40">
        <v>-7.7</v>
      </c>
      <c r="E270" s="40">
        <v>102.7</v>
      </c>
      <c r="F270" s="41">
        <v>255</v>
      </c>
      <c r="G270" s="40">
        <v>110.4</v>
      </c>
      <c r="H270" s="41">
        <v>232</v>
      </c>
      <c r="I270" s="40">
        <v>63.6</v>
      </c>
    </row>
    <row r="271" spans="1:9" ht="18">
      <c r="A271" s="40">
        <v>258</v>
      </c>
      <c r="B271" s="39" t="s">
        <v>466</v>
      </c>
      <c r="C271" s="39" t="s">
        <v>746</v>
      </c>
      <c r="D271" s="40">
        <v>-7.72</v>
      </c>
      <c r="E271" s="40">
        <v>100.9</v>
      </c>
      <c r="F271" s="41">
        <v>299</v>
      </c>
      <c r="G271" s="40">
        <v>108.6</v>
      </c>
      <c r="H271" s="41">
        <v>193</v>
      </c>
      <c r="I271" s="40">
        <v>71.599999999999994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-7.73</v>
      </c>
      <c r="E272" s="40">
        <v>102.6</v>
      </c>
      <c r="F272" s="41">
        <v>260</v>
      </c>
      <c r="G272" s="40">
        <v>110.3</v>
      </c>
      <c r="H272" s="41">
        <v>230</v>
      </c>
      <c r="I272" s="40">
        <v>71.2</v>
      </c>
    </row>
    <row r="273" spans="1:9" ht="18">
      <c r="A273" s="40">
        <v>260</v>
      </c>
      <c r="B273" s="39" t="s">
        <v>446</v>
      </c>
      <c r="C273" s="39" t="s">
        <v>731</v>
      </c>
      <c r="D273" s="40">
        <v>-8.0399999999999991</v>
      </c>
      <c r="E273" s="40">
        <v>106.6</v>
      </c>
      <c r="F273" s="41">
        <v>195</v>
      </c>
      <c r="G273" s="40">
        <v>114.7</v>
      </c>
      <c r="H273" s="41">
        <v>313</v>
      </c>
      <c r="I273" s="40">
        <v>68.7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-8.0500000000000007</v>
      </c>
      <c r="E274" s="40">
        <v>106.4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-8.06</v>
      </c>
      <c r="E275" s="40">
        <v>95.6</v>
      </c>
      <c r="F275" s="41">
        <v>349</v>
      </c>
      <c r="G275" s="40">
        <v>103.6</v>
      </c>
      <c r="H275" s="41">
        <v>100</v>
      </c>
      <c r="I275" s="40">
        <v>67.099999999999994</v>
      </c>
    </row>
    <row r="276" spans="1:9" ht="18">
      <c r="A276" s="40">
        <v>263</v>
      </c>
      <c r="B276" s="39" t="s">
        <v>60</v>
      </c>
      <c r="C276" s="39" t="s">
        <v>748</v>
      </c>
      <c r="D276" s="40">
        <v>-8.1</v>
      </c>
      <c r="E276" s="40">
        <v>109.4</v>
      </c>
      <c r="F276" s="41">
        <v>136</v>
      </c>
      <c r="G276" s="40">
        <v>117.5</v>
      </c>
      <c r="H276" s="41">
        <v>345</v>
      </c>
      <c r="I276" s="40">
        <v>70.8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-8.51</v>
      </c>
      <c r="E277" s="40">
        <v>109.5</v>
      </c>
      <c r="F277" s="41">
        <v>133</v>
      </c>
      <c r="G277" s="40">
        <v>118</v>
      </c>
      <c r="H277" s="41">
        <v>352</v>
      </c>
      <c r="I277" s="40">
        <v>66.400000000000006</v>
      </c>
    </row>
    <row r="278" spans="1:9" ht="18">
      <c r="A278" s="40">
        <v>265</v>
      </c>
      <c r="B278" s="39" t="s">
        <v>40</v>
      </c>
      <c r="C278" s="39" t="s">
        <v>733</v>
      </c>
      <c r="D278" s="40">
        <v>-8.57</v>
      </c>
      <c r="E278" s="40">
        <v>104.8</v>
      </c>
      <c r="F278" s="41">
        <v>226</v>
      </c>
      <c r="G278" s="40">
        <v>113.4</v>
      </c>
      <c r="H278" s="41">
        <v>293</v>
      </c>
      <c r="I278" s="40">
        <v>64.900000000000006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-8.6199999999999992</v>
      </c>
      <c r="E279" s="40">
        <v>107.7</v>
      </c>
      <c r="F279" s="41">
        <v>172</v>
      </c>
      <c r="G279" s="40">
        <v>116.3</v>
      </c>
      <c r="H279" s="41">
        <v>331</v>
      </c>
      <c r="I279" s="40">
        <v>70.3</v>
      </c>
    </row>
    <row r="280" spans="1:9" ht="18">
      <c r="A280" s="40">
        <v>267</v>
      </c>
      <c r="B280" s="39" t="s">
        <v>108</v>
      </c>
      <c r="C280" s="39" t="s">
        <v>737</v>
      </c>
      <c r="D280" s="40">
        <v>-8.86</v>
      </c>
      <c r="E280" s="40">
        <v>103</v>
      </c>
      <c r="F280" s="41">
        <v>249</v>
      </c>
      <c r="G280" s="40">
        <v>111.9</v>
      </c>
      <c r="H280" s="41">
        <v>255</v>
      </c>
      <c r="I280" s="40">
        <v>65.099999999999994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-8.8800000000000008</v>
      </c>
      <c r="E281" s="40">
        <v>106.1</v>
      </c>
      <c r="F281" s="41">
        <v>205</v>
      </c>
      <c r="G281" s="40">
        <v>115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-8.94</v>
      </c>
      <c r="E282" s="40">
        <v>101.1</v>
      </c>
      <c r="F282" s="41">
        <v>293</v>
      </c>
      <c r="G282" s="40">
        <v>110</v>
      </c>
      <c r="H282" s="41">
        <v>226</v>
      </c>
      <c r="I282" s="40">
        <v>68.8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-8.99</v>
      </c>
      <c r="E283" s="40">
        <v>102.8</v>
      </c>
      <c r="F283" s="41">
        <v>254</v>
      </c>
      <c r="G283" s="40">
        <v>111.7</v>
      </c>
      <c r="H283" s="41">
        <v>251</v>
      </c>
      <c r="I283" s="40">
        <v>65.900000000000006</v>
      </c>
    </row>
    <row r="284" spans="1:9" ht="18">
      <c r="A284" s="40">
        <v>271</v>
      </c>
      <c r="B284" s="39" t="s">
        <v>47</v>
      </c>
      <c r="C284" s="39" t="s">
        <v>751</v>
      </c>
      <c r="D284" s="40">
        <v>-9.0299999999999994</v>
      </c>
      <c r="E284" s="40">
        <v>104</v>
      </c>
      <c r="F284" s="41">
        <v>236</v>
      </c>
      <c r="G284" s="40">
        <v>113</v>
      </c>
      <c r="H284" s="41">
        <v>285</v>
      </c>
      <c r="I284" s="40">
        <v>67.400000000000006</v>
      </c>
    </row>
    <row r="285" spans="1:9" ht="18">
      <c r="A285" s="40">
        <v>272</v>
      </c>
      <c r="B285" s="39" t="s">
        <v>49</v>
      </c>
      <c r="C285" s="39" t="s">
        <v>747</v>
      </c>
      <c r="D285" s="40">
        <v>-9.0299999999999994</v>
      </c>
      <c r="E285" s="40">
        <v>108.8</v>
      </c>
      <c r="F285" s="41">
        <v>147</v>
      </c>
      <c r="G285" s="40">
        <v>117.9</v>
      </c>
      <c r="H285" s="41">
        <v>349</v>
      </c>
      <c r="I285" s="40">
        <v>68.900000000000006</v>
      </c>
    </row>
    <row r="286" spans="1:9" ht="18">
      <c r="A286" s="40">
        <v>273</v>
      </c>
      <c r="B286" s="39" t="s">
        <v>177</v>
      </c>
      <c r="C286" s="39" t="s">
        <v>748</v>
      </c>
      <c r="D286" s="40">
        <v>-9.06</v>
      </c>
      <c r="E286" s="40">
        <v>104.4</v>
      </c>
      <c r="F286" s="41">
        <v>230</v>
      </c>
      <c r="G286" s="40">
        <v>113.4</v>
      </c>
      <c r="H286" s="41">
        <v>294</v>
      </c>
      <c r="I286" s="40">
        <v>67.7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-9.1</v>
      </c>
      <c r="E287" s="40">
        <v>106.1</v>
      </c>
      <c r="F287" s="41">
        <v>207</v>
      </c>
      <c r="G287" s="40">
        <v>115.2</v>
      </c>
      <c r="H287" s="41">
        <v>319</v>
      </c>
      <c r="I287" s="40">
        <v>70.5</v>
      </c>
    </row>
    <row r="288" spans="1:9" ht="18">
      <c r="A288" s="40">
        <v>275</v>
      </c>
      <c r="B288" s="39" t="s">
        <v>92</v>
      </c>
      <c r="C288" s="39" t="s">
        <v>741</v>
      </c>
      <c r="D288" s="40">
        <v>-9.1300000000000008</v>
      </c>
      <c r="E288" s="40">
        <v>106.7</v>
      </c>
      <c r="F288" s="41">
        <v>192</v>
      </c>
      <c r="G288" s="40">
        <v>115.9</v>
      </c>
      <c r="H288" s="41">
        <v>328</v>
      </c>
      <c r="I288" s="40">
        <v>69.3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-9.43</v>
      </c>
      <c r="E289" s="40">
        <v>102.6</v>
      </c>
      <c r="F289" s="41">
        <v>258</v>
      </c>
      <c r="G289" s="40">
        <v>112</v>
      </c>
      <c r="H289" s="41">
        <v>261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-9.49</v>
      </c>
      <c r="E290" s="40">
        <v>102.8</v>
      </c>
      <c r="F290" s="41">
        <v>251</v>
      </c>
      <c r="G290" s="40">
        <v>112.3</v>
      </c>
      <c r="H290" s="41">
        <v>270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-9.49</v>
      </c>
      <c r="E291" s="40">
        <v>102.1</v>
      </c>
      <c r="F291" s="41">
        <v>271</v>
      </c>
      <c r="G291" s="40">
        <v>111.6</v>
      </c>
      <c r="H291" s="41">
        <v>248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-9.6999999999999993</v>
      </c>
      <c r="E292" s="40">
        <v>97.8</v>
      </c>
      <c r="F292" s="41">
        <v>335</v>
      </c>
      <c r="G292" s="40">
        <v>107.5</v>
      </c>
      <c r="H292" s="41">
        <v>173</v>
      </c>
      <c r="I292" s="40">
        <v>68.900000000000006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-9.7200000000000006</v>
      </c>
      <c r="E293" s="40">
        <v>104.8</v>
      </c>
      <c r="F293" s="41">
        <v>225</v>
      </c>
      <c r="G293" s="40">
        <v>114.6</v>
      </c>
      <c r="H293" s="41">
        <v>312</v>
      </c>
      <c r="I293" s="40">
        <v>66.599999999999994</v>
      </c>
    </row>
    <row r="294" spans="1:9" ht="18">
      <c r="A294" s="51"/>
      <c r="B294" s="51"/>
      <c r="C294" s="52" t="s">
        <v>786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-9.74</v>
      </c>
      <c r="E296" s="40">
        <v>98.3</v>
      </c>
      <c r="F296" s="41">
        <v>332</v>
      </c>
      <c r="G296" s="40">
        <v>108</v>
      </c>
      <c r="H296" s="41">
        <v>184</v>
      </c>
      <c r="I296" s="40">
        <v>69</v>
      </c>
    </row>
    <row r="297" spans="1:9" ht="18">
      <c r="A297" s="40">
        <v>282</v>
      </c>
      <c r="B297" s="39" t="s">
        <v>20</v>
      </c>
      <c r="C297" s="39" t="s">
        <v>742</v>
      </c>
      <c r="D297" s="40">
        <v>-9.75</v>
      </c>
      <c r="E297" s="40">
        <v>102.6</v>
      </c>
      <c r="F297" s="41">
        <v>261</v>
      </c>
      <c r="G297" s="40">
        <v>112.3</v>
      </c>
      <c r="H297" s="41">
        <v>271</v>
      </c>
      <c r="I297" s="40">
        <v>66.099999999999994</v>
      </c>
    </row>
    <row r="298" spans="1:9" ht="18">
      <c r="A298" s="40">
        <v>283</v>
      </c>
      <c r="B298" s="39" t="s">
        <v>397</v>
      </c>
      <c r="C298" s="39" t="s">
        <v>756</v>
      </c>
      <c r="D298" s="40">
        <v>-9.86</v>
      </c>
      <c r="E298" s="40">
        <v>96.9</v>
      </c>
      <c r="F298" s="41">
        <v>338</v>
      </c>
      <c r="G298" s="40">
        <v>106.8</v>
      </c>
      <c r="H298" s="41">
        <v>161</v>
      </c>
      <c r="I298" s="40">
        <v>70</v>
      </c>
    </row>
    <row r="299" spans="1:9" ht="18">
      <c r="A299" s="40">
        <v>284</v>
      </c>
      <c r="B299" s="39" t="s">
        <v>277</v>
      </c>
      <c r="C299" s="39" t="s">
        <v>743</v>
      </c>
      <c r="D299" s="40">
        <v>-9.91</v>
      </c>
      <c r="E299" s="40">
        <v>94.5</v>
      </c>
      <c r="F299" s="41">
        <v>356</v>
      </c>
      <c r="G299" s="40">
        <v>104.4</v>
      </c>
      <c r="H299" s="41">
        <v>110</v>
      </c>
      <c r="I299" s="40">
        <v>65.8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-9.98</v>
      </c>
      <c r="E300" s="40">
        <v>100.6</v>
      </c>
      <c r="F300" s="41">
        <v>304</v>
      </c>
      <c r="G300" s="40">
        <v>110.6</v>
      </c>
      <c r="H300" s="41">
        <v>235</v>
      </c>
      <c r="I300" s="40">
        <v>66.2</v>
      </c>
    </row>
    <row r="301" spans="1:9" ht="18">
      <c r="A301" s="40">
        <v>286</v>
      </c>
      <c r="B301" s="39" t="s">
        <v>115</v>
      </c>
      <c r="C301" s="39" t="s">
        <v>755</v>
      </c>
      <c r="D301" s="40">
        <v>-10.28</v>
      </c>
      <c r="E301" s="40">
        <v>101.7</v>
      </c>
      <c r="F301" s="41">
        <v>281</v>
      </c>
      <c r="G301" s="40">
        <v>112</v>
      </c>
      <c r="H301" s="41">
        <v>258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-10.47</v>
      </c>
      <c r="E302" s="40">
        <v>100</v>
      </c>
      <c r="F302" s="41">
        <v>311</v>
      </c>
      <c r="G302" s="40">
        <v>110.4</v>
      </c>
      <c r="H302" s="41">
        <v>233</v>
      </c>
      <c r="I302" s="40">
        <v>71.099999999999994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-10.49</v>
      </c>
      <c r="E303" s="40">
        <v>101.3</v>
      </c>
      <c r="F303" s="41">
        <v>290</v>
      </c>
      <c r="G303" s="40">
        <v>111.8</v>
      </c>
      <c r="H303" s="41">
        <v>254</v>
      </c>
      <c r="I303" s="40">
        <v>68.400000000000006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-10.55</v>
      </c>
      <c r="E304" s="40">
        <v>99.1</v>
      </c>
      <c r="F304" s="41">
        <v>323</v>
      </c>
      <c r="G304" s="40">
        <v>109.6</v>
      </c>
      <c r="H304" s="41">
        <v>217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-10.59</v>
      </c>
      <c r="E305" s="40">
        <v>99</v>
      </c>
      <c r="F305" s="41">
        <v>326</v>
      </c>
      <c r="G305" s="40">
        <v>109.6</v>
      </c>
      <c r="H305" s="41">
        <v>214</v>
      </c>
      <c r="I305" s="40">
        <v>71.3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-10.69</v>
      </c>
      <c r="E306" s="40">
        <v>101</v>
      </c>
      <c r="F306" s="41">
        <v>296</v>
      </c>
      <c r="G306" s="40">
        <v>111.7</v>
      </c>
      <c r="H306" s="41">
        <v>249</v>
      </c>
      <c r="I306" s="40">
        <v>67.7</v>
      </c>
    </row>
    <row r="307" spans="1:9" ht="18">
      <c r="A307" s="40">
        <v>292</v>
      </c>
      <c r="B307" s="39" t="s">
        <v>346</v>
      </c>
      <c r="C307" s="39" t="s">
        <v>750</v>
      </c>
      <c r="D307" s="40">
        <v>-10.73</v>
      </c>
      <c r="E307" s="40">
        <v>107.1</v>
      </c>
      <c r="F307" s="41">
        <v>183</v>
      </c>
      <c r="G307" s="40">
        <v>117.8</v>
      </c>
      <c r="H307" s="41">
        <v>348</v>
      </c>
      <c r="I307" s="40">
        <v>71</v>
      </c>
    </row>
    <row r="308" spans="1:9" ht="18">
      <c r="A308" s="40">
        <v>293</v>
      </c>
      <c r="B308" s="39" t="s">
        <v>225</v>
      </c>
      <c r="C308" s="39" t="s">
        <v>757</v>
      </c>
      <c r="D308" s="40">
        <v>-11.01</v>
      </c>
      <c r="E308" s="40">
        <v>101</v>
      </c>
      <c r="F308" s="41">
        <v>294</v>
      </c>
      <c r="G308" s="40">
        <v>112</v>
      </c>
      <c r="H308" s="41">
        <v>262</v>
      </c>
      <c r="I308" s="40">
        <v>67.099999999999994</v>
      </c>
    </row>
    <row r="309" spans="1:9" ht="18">
      <c r="A309" s="40">
        <v>294</v>
      </c>
      <c r="B309" s="39" t="s">
        <v>183</v>
      </c>
      <c r="C309" s="39" t="s">
        <v>754</v>
      </c>
      <c r="D309" s="40">
        <v>-11.06</v>
      </c>
      <c r="E309" s="40">
        <v>94.7</v>
      </c>
      <c r="F309" s="41">
        <v>355</v>
      </c>
      <c r="G309" s="40">
        <v>105.7</v>
      </c>
      <c r="H309" s="41">
        <v>136</v>
      </c>
      <c r="I309" s="40">
        <v>65.099999999999994</v>
      </c>
    </row>
    <row r="310" spans="1:9" ht="18">
      <c r="A310" s="40">
        <v>295</v>
      </c>
      <c r="B310" s="39" t="s">
        <v>295</v>
      </c>
      <c r="C310" s="39" t="s">
        <v>744</v>
      </c>
      <c r="D310" s="40">
        <v>-11.22</v>
      </c>
      <c r="E310" s="40">
        <v>100.9</v>
      </c>
      <c r="F310" s="41">
        <v>301</v>
      </c>
      <c r="G310" s="40">
        <v>112.1</v>
      </c>
      <c r="H310" s="41">
        <v>266</v>
      </c>
      <c r="I310" s="40">
        <v>69.3</v>
      </c>
    </row>
    <row r="311" spans="1:9" ht="18">
      <c r="A311" s="40">
        <v>296</v>
      </c>
      <c r="B311" s="39" t="s">
        <v>271</v>
      </c>
      <c r="C311" s="39" t="s">
        <v>753</v>
      </c>
      <c r="D311" s="40">
        <v>-11.29</v>
      </c>
      <c r="E311" s="40">
        <v>96.9</v>
      </c>
      <c r="F311" s="41">
        <v>340</v>
      </c>
      <c r="G311" s="40">
        <v>108.2</v>
      </c>
      <c r="H311" s="41">
        <v>188</v>
      </c>
      <c r="I311" s="40">
        <v>63.3</v>
      </c>
    </row>
    <row r="312" spans="1:9" ht="18">
      <c r="A312" s="40">
        <v>297</v>
      </c>
      <c r="B312" s="39" t="s">
        <v>371</v>
      </c>
      <c r="C312" s="39" t="s">
        <v>752</v>
      </c>
      <c r="D312" s="40">
        <v>-11.42</v>
      </c>
      <c r="E312" s="40">
        <v>101.7</v>
      </c>
      <c r="F312" s="41">
        <v>282</v>
      </c>
      <c r="G312" s="40">
        <v>113.1</v>
      </c>
      <c r="H312" s="41">
        <v>286</v>
      </c>
      <c r="I312" s="40">
        <v>70.7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-11.48</v>
      </c>
      <c r="E313" s="40">
        <v>103.9</v>
      </c>
      <c r="F313" s="41">
        <v>239</v>
      </c>
      <c r="G313" s="40">
        <v>115.3</v>
      </c>
      <c r="H313" s="41">
        <v>324</v>
      </c>
      <c r="I313" s="40">
        <v>67.7</v>
      </c>
    </row>
    <row r="314" spans="1:9" ht="18">
      <c r="A314" s="40">
        <v>299</v>
      </c>
      <c r="B314" s="39" t="s">
        <v>325</v>
      </c>
      <c r="C314" s="39" t="s">
        <v>744</v>
      </c>
      <c r="D314" s="40">
        <v>-11.55</v>
      </c>
      <c r="E314" s="40">
        <v>103.3</v>
      </c>
      <c r="F314" s="41">
        <v>245</v>
      </c>
      <c r="G314" s="40">
        <v>114.8</v>
      </c>
      <c r="H314" s="41">
        <v>316</v>
      </c>
      <c r="I314" s="40">
        <v>67.2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-11.68</v>
      </c>
      <c r="E315" s="40">
        <v>102.2</v>
      </c>
      <c r="F315" s="41">
        <v>266</v>
      </c>
      <c r="G315" s="40">
        <v>113.9</v>
      </c>
      <c r="H315" s="41">
        <v>305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-11.74</v>
      </c>
      <c r="E316" s="40">
        <v>101.5</v>
      </c>
      <c r="F316" s="41">
        <v>287</v>
      </c>
      <c r="G316" s="40">
        <v>113.3</v>
      </c>
      <c r="H316" s="41">
        <v>289</v>
      </c>
      <c r="I316" s="40">
        <v>68.2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-11.79</v>
      </c>
      <c r="E317" s="40">
        <v>99.3</v>
      </c>
      <c r="F317" s="41">
        <v>322</v>
      </c>
      <c r="G317" s="40">
        <v>111.1</v>
      </c>
      <c r="H317" s="41">
        <v>241</v>
      </c>
      <c r="I317" s="40">
        <v>63.1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-11.83</v>
      </c>
      <c r="E318" s="40">
        <v>99.6</v>
      </c>
      <c r="F318" s="41">
        <v>318</v>
      </c>
      <c r="G318" s="40">
        <v>111.4</v>
      </c>
      <c r="H318" s="41">
        <v>246</v>
      </c>
      <c r="I318" s="40">
        <v>67.2</v>
      </c>
    </row>
    <row r="319" spans="1:9" ht="18">
      <c r="A319" s="40">
        <v>304</v>
      </c>
      <c r="B319" s="39" t="s">
        <v>351</v>
      </c>
      <c r="C319" s="39" t="s">
        <v>756</v>
      </c>
      <c r="D319" s="40">
        <v>-11.96</v>
      </c>
      <c r="E319" s="40">
        <v>102.1</v>
      </c>
      <c r="F319" s="41">
        <v>269</v>
      </c>
      <c r="G319" s="40">
        <v>114.1</v>
      </c>
      <c r="H319" s="41">
        <v>307</v>
      </c>
      <c r="I319" s="40">
        <v>68.099999999999994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-11.99</v>
      </c>
      <c r="E320" s="40">
        <v>100.9</v>
      </c>
      <c r="F320" s="41">
        <v>300</v>
      </c>
      <c r="G320" s="40">
        <v>112.9</v>
      </c>
      <c r="H320" s="41">
        <v>284</v>
      </c>
      <c r="I320" s="40">
        <v>65.900000000000006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-12.12</v>
      </c>
      <c r="E321" s="40">
        <v>101.6</v>
      </c>
      <c r="F321" s="41">
        <v>285</v>
      </c>
      <c r="G321" s="40">
        <v>113.7</v>
      </c>
      <c r="H321" s="41">
        <v>300</v>
      </c>
      <c r="I321" s="40">
        <v>67.900000000000006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-12.35</v>
      </c>
      <c r="E322" s="40">
        <v>101</v>
      </c>
      <c r="F322" s="41">
        <v>295</v>
      </c>
      <c r="G322" s="40">
        <v>113.3</v>
      </c>
      <c r="H322" s="41">
        <v>291</v>
      </c>
      <c r="I322" s="40">
        <v>67</v>
      </c>
    </row>
    <row r="323" spans="1:9" ht="18">
      <c r="A323" s="40">
        <v>308</v>
      </c>
      <c r="B323" s="39" t="s">
        <v>18</v>
      </c>
      <c r="C323" s="39" t="s">
        <v>757</v>
      </c>
      <c r="D323" s="40">
        <v>-12.36</v>
      </c>
      <c r="E323" s="40">
        <v>102.4</v>
      </c>
      <c r="F323" s="41">
        <v>263</v>
      </c>
      <c r="G323" s="40">
        <v>114.7</v>
      </c>
      <c r="H323" s="41">
        <v>314</v>
      </c>
      <c r="I323" s="40">
        <v>67.400000000000006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-12.41</v>
      </c>
      <c r="E324" s="40">
        <v>100</v>
      </c>
      <c r="F324" s="41">
        <v>310</v>
      </c>
      <c r="G324" s="40">
        <v>112.4</v>
      </c>
      <c r="H324" s="41">
        <v>273</v>
      </c>
      <c r="I324" s="40">
        <v>64.2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-12.42</v>
      </c>
      <c r="E325" s="40">
        <v>99.6</v>
      </c>
      <c r="F325" s="41">
        <v>317</v>
      </c>
      <c r="G325" s="40">
        <v>112</v>
      </c>
      <c r="H325" s="41">
        <v>259</v>
      </c>
      <c r="I325" s="40">
        <v>69.400000000000006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-12.46</v>
      </c>
      <c r="E326" s="40">
        <v>106.5</v>
      </c>
      <c r="F326" s="41">
        <v>199</v>
      </c>
      <c r="G326" s="40">
        <v>118.9</v>
      </c>
      <c r="H326" s="41">
        <v>356</v>
      </c>
      <c r="I326" s="40">
        <v>69.3</v>
      </c>
    </row>
    <row r="327" spans="1:9" ht="18">
      <c r="A327" s="40">
        <v>312</v>
      </c>
      <c r="B327" s="39" t="s">
        <v>236</v>
      </c>
      <c r="C327" s="39" t="s">
        <v>741</v>
      </c>
      <c r="D327" s="40">
        <v>-12.52</v>
      </c>
      <c r="E327" s="40">
        <v>101.8</v>
      </c>
      <c r="F327" s="41">
        <v>279</v>
      </c>
      <c r="G327" s="40">
        <v>114.3</v>
      </c>
      <c r="H327" s="41">
        <v>310</v>
      </c>
      <c r="I327" s="40">
        <v>66.3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102.6</v>
      </c>
      <c r="F328" s="41">
        <v>256</v>
      </c>
      <c r="G328" s="40">
        <v>115.2</v>
      </c>
      <c r="H328" s="41">
        <v>321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-12.86</v>
      </c>
      <c r="E329" s="40">
        <v>99.5</v>
      </c>
      <c r="F329" s="41">
        <v>320</v>
      </c>
      <c r="G329" s="40">
        <v>112.4</v>
      </c>
      <c r="H329" s="41">
        <v>274</v>
      </c>
      <c r="I329" s="40">
        <v>65.400000000000006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-13.45</v>
      </c>
      <c r="E330" s="40">
        <v>101.5</v>
      </c>
      <c r="F330" s="41">
        <v>286</v>
      </c>
      <c r="G330" s="40">
        <v>115</v>
      </c>
      <c r="H330" s="41">
        <v>317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-13.48</v>
      </c>
      <c r="E331" s="40">
        <v>101.9</v>
      </c>
      <c r="F331" s="41">
        <v>274</v>
      </c>
      <c r="G331" s="40">
        <v>115.4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-13.61</v>
      </c>
      <c r="E332" s="40">
        <v>104.3</v>
      </c>
      <c r="F332" s="41">
        <v>232</v>
      </c>
      <c r="G332" s="40">
        <v>117.9</v>
      </c>
      <c r="H332" s="41">
        <v>350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-13.72</v>
      </c>
      <c r="E333" s="40">
        <v>100.1</v>
      </c>
      <c r="F333" s="41">
        <v>308</v>
      </c>
      <c r="G333" s="40">
        <v>113.8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-13.82</v>
      </c>
      <c r="E334" s="40">
        <v>101.6</v>
      </c>
      <c r="F334" s="41">
        <v>283</v>
      </c>
      <c r="G334" s="40">
        <v>115.5</v>
      </c>
      <c r="H334" s="41">
        <v>326</v>
      </c>
      <c r="I334" s="40">
        <v>67.2</v>
      </c>
    </row>
    <row r="335" spans="1:9" ht="18">
      <c r="A335" s="40">
        <v>320</v>
      </c>
      <c r="B335" s="39" t="s">
        <v>208</v>
      </c>
      <c r="C335" s="39" t="s">
        <v>753</v>
      </c>
      <c r="D335" s="40">
        <v>-13.9</v>
      </c>
      <c r="E335" s="40">
        <v>101.4</v>
      </c>
      <c r="F335" s="41">
        <v>289</v>
      </c>
      <c r="G335" s="40">
        <v>115.3</v>
      </c>
      <c r="H335" s="41">
        <v>322</v>
      </c>
      <c r="I335" s="40">
        <v>65.2</v>
      </c>
    </row>
    <row r="336" spans="1:9" ht="18">
      <c r="A336" s="51"/>
      <c r="B336" s="51"/>
      <c r="C336" s="52" t="s">
        <v>786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-13.93</v>
      </c>
      <c r="E338" s="40">
        <v>108.6</v>
      </c>
      <c r="F338" s="41">
        <v>148</v>
      </c>
      <c r="G338" s="40">
        <v>122.6</v>
      </c>
      <c r="H338" s="41">
        <v>363</v>
      </c>
      <c r="I338" s="40">
        <v>65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-13.94</v>
      </c>
      <c r="E339" s="40">
        <v>98.8</v>
      </c>
      <c r="F339" s="41">
        <v>328</v>
      </c>
      <c r="G339" s="40">
        <v>112.7</v>
      </c>
      <c r="H339" s="41">
        <v>279</v>
      </c>
      <c r="I339" s="40">
        <v>66.7</v>
      </c>
    </row>
    <row r="340" spans="1:9" ht="18">
      <c r="A340" s="40">
        <v>323</v>
      </c>
      <c r="B340" s="39" t="s">
        <v>83</v>
      </c>
      <c r="C340" s="39" t="s">
        <v>752</v>
      </c>
      <c r="D340" s="40">
        <v>-14.07</v>
      </c>
      <c r="E340" s="40">
        <v>103.2</v>
      </c>
      <c r="F340" s="41">
        <v>247</v>
      </c>
      <c r="G340" s="40">
        <v>117.2</v>
      </c>
      <c r="H340" s="41">
        <v>344</v>
      </c>
      <c r="I340" s="40">
        <v>66.8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-14.49</v>
      </c>
      <c r="E341" s="40">
        <v>96.9</v>
      </c>
      <c r="F341" s="41">
        <v>341</v>
      </c>
      <c r="G341" s="40">
        <v>111.4</v>
      </c>
      <c r="H341" s="41">
        <v>245</v>
      </c>
      <c r="I341" s="40">
        <v>64.3</v>
      </c>
    </row>
    <row r="342" spans="1:9" ht="18">
      <c r="A342" s="40">
        <v>325</v>
      </c>
      <c r="B342" s="39" t="s">
        <v>46</v>
      </c>
      <c r="C342" s="39" t="s">
        <v>741</v>
      </c>
      <c r="D342" s="40">
        <v>-14.59</v>
      </c>
      <c r="E342" s="40">
        <v>102.1</v>
      </c>
      <c r="F342" s="41">
        <v>267</v>
      </c>
      <c r="G342" s="40">
        <v>116.7</v>
      </c>
      <c r="H342" s="41">
        <v>335</v>
      </c>
      <c r="I342" s="40">
        <v>63.3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-14.83</v>
      </c>
      <c r="E343" s="40">
        <v>98.7</v>
      </c>
      <c r="F343" s="41">
        <v>329</v>
      </c>
      <c r="G343" s="40">
        <v>113.6</v>
      </c>
      <c r="H343" s="41">
        <v>298</v>
      </c>
      <c r="I343" s="40">
        <v>69.5</v>
      </c>
    </row>
    <row r="344" spans="1:9" ht="18">
      <c r="A344" s="40">
        <v>327</v>
      </c>
      <c r="B344" s="39" t="s">
        <v>111</v>
      </c>
      <c r="C344" s="39" t="s">
        <v>755</v>
      </c>
      <c r="D344" s="40">
        <v>-14.89</v>
      </c>
      <c r="E344" s="40">
        <v>93.7</v>
      </c>
      <c r="F344" s="41">
        <v>360</v>
      </c>
      <c r="G344" s="40">
        <v>108.6</v>
      </c>
      <c r="H344" s="41">
        <v>195</v>
      </c>
      <c r="I344" s="40">
        <v>66.2</v>
      </c>
    </row>
    <row r="345" spans="1:9" ht="18">
      <c r="A345" s="40">
        <v>328</v>
      </c>
      <c r="B345" s="39" t="s">
        <v>341</v>
      </c>
      <c r="C345" s="39" t="s">
        <v>753</v>
      </c>
      <c r="D345" s="40">
        <v>-15</v>
      </c>
      <c r="E345" s="40">
        <v>99.8</v>
      </c>
      <c r="F345" s="41">
        <v>315</v>
      </c>
      <c r="G345" s="40">
        <v>114.8</v>
      </c>
      <c r="H345" s="41">
        <v>315</v>
      </c>
      <c r="I345" s="40">
        <v>65.2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96.9</v>
      </c>
      <c r="F346" s="41">
        <v>339</v>
      </c>
      <c r="G346" s="40">
        <v>112.2</v>
      </c>
      <c r="H346" s="41">
        <v>268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-15.42</v>
      </c>
      <c r="E347" s="40">
        <v>95.1</v>
      </c>
      <c r="F347" s="41">
        <v>352</v>
      </c>
      <c r="G347" s="40">
        <v>110.6</v>
      </c>
      <c r="H347" s="41">
        <v>234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-15.49</v>
      </c>
      <c r="E348" s="40">
        <v>104.1</v>
      </c>
      <c r="F348" s="41">
        <v>235</v>
      </c>
      <c r="G348" s="40">
        <v>119.6</v>
      </c>
      <c r="H348" s="41">
        <v>358</v>
      </c>
      <c r="I348" s="40">
        <v>70.400000000000006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-15.73</v>
      </c>
      <c r="E349" s="40">
        <v>98.3</v>
      </c>
      <c r="F349" s="41">
        <v>331</v>
      </c>
      <c r="G349" s="40">
        <v>114</v>
      </c>
      <c r="H349" s="41">
        <v>306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-15.9</v>
      </c>
      <c r="E350" s="40">
        <v>101</v>
      </c>
      <c r="F350" s="41">
        <v>297</v>
      </c>
      <c r="G350" s="40">
        <v>116.8</v>
      </c>
      <c r="H350" s="41">
        <v>337</v>
      </c>
      <c r="I350" s="40">
        <v>69.099999999999994</v>
      </c>
    </row>
    <row r="351" spans="1:9" ht="18">
      <c r="A351" s="40">
        <v>334</v>
      </c>
      <c r="B351" s="39" t="s">
        <v>163</v>
      </c>
      <c r="C351" s="39" t="s">
        <v>748</v>
      </c>
      <c r="D351" s="40">
        <v>-16.29</v>
      </c>
      <c r="E351" s="40">
        <v>102.1</v>
      </c>
      <c r="F351" s="41">
        <v>270</v>
      </c>
      <c r="G351" s="40">
        <v>118.4</v>
      </c>
      <c r="H351" s="41">
        <v>354</v>
      </c>
      <c r="I351" s="40">
        <v>64.8</v>
      </c>
    </row>
    <row r="352" spans="1:9" ht="18">
      <c r="A352" s="40">
        <v>335</v>
      </c>
      <c r="B352" s="39" t="s">
        <v>195</v>
      </c>
      <c r="C352" s="39" t="s">
        <v>745</v>
      </c>
      <c r="D352" s="40">
        <v>-16.29</v>
      </c>
      <c r="E352" s="40">
        <v>100.3</v>
      </c>
      <c r="F352" s="41">
        <v>307</v>
      </c>
      <c r="G352" s="40">
        <v>116.6</v>
      </c>
      <c r="H352" s="41">
        <v>334</v>
      </c>
      <c r="I352" s="40">
        <v>72.900000000000006</v>
      </c>
    </row>
    <row r="353" spans="1:9" ht="18">
      <c r="A353" s="40">
        <v>336</v>
      </c>
      <c r="B353" s="39" t="s">
        <v>64</v>
      </c>
      <c r="C353" s="39" t="s">
        <v>749</v>
      </c>
      <c r="D353" s="40">
        <v>-16.41</v>
      </c>
      <c r="E353" s="40">
        <v>95.6</v>
      </c>
      <c r="F353" s="41">
        <v>348</v>
      </c>
      <c r="G353" s="40">
        <v>112.1</v>
      </c>
      <c r="H353" s="41">
        <v>263</v>
      </c>
      <c r="I353" s="40">
        <v>66.8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-16.53</v>
      </c>
      <c r="E354" s="40">
        <v>100.4</v>
      </c>
      <c r="F354" s="41">
        <v>305</v>
      </c>
      <c r="G354" s="40">
        <v>117</v>
      </c>
      <c r="H354" s="41">
        <v>341</v>
      </c>
      <c r="I354" s="40">
        <v>65.7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-16.91</v>
      </c>
      <c r="E355" s="40">
        <v>95.9</v>
      </c>
      <c r="F355" s="41">
        <v>347</v>
      </c>
      <c r="G355" s="40">
        <v>112.8</v>
      </c>
      <c r="H355" s="41">
        <v>281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-16.93</v>
      </c>
      <c r="E356" s="40">
        <v>98.9</v>
      </c>
      <c r="F356" s="41">
        <v>327</v>
      </c>
      <c r="G356" s="40">
        <v>115.8</v>
      </c>
      <c r="H356" s="41">
        <v>327</v>
      </c>
      <c r="I356" s="40">
        <v>67.2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96.3</v>
      </c>
      <c r="F357" s="41">
        <v>344</v>
      </c>
      <c r="G357" s="40">
        <v>113.4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99.4</v>
      </c>
      <c r="F358" s="41">
        <v>321</v>
      </c>
      <c r="G358" s="40">
        <v>117</v>
      </c>
      <c r="H358" s="41">
        <v>340</v>
      </c>
      <c r="I358" s="40">
        <v>65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-17.579999999999998</v>
      </c>
      <c r="E359" s="40">
        <v>96.5</v>
      </c>
      <c r="F359" s="41">
        <v>343</v>
      </c>
      <c r="G359" s="40">
        <v>114.1</v>
      </c>
      <c r="H359" s="41">
        <v>308</v>
      </c>
      <c r="I359" s="40">
        <v>68.3</v>
      </c>
    </row>
    <row r="360" spans="1:9" ht="18">
      <c r="A360" s="40">
        <v>343</v>
      </c>
      <c r="B360" s="39" t="s">
        <v>367</v>
      </c>
      <c r="C360" s="39" t="s">
        <v>742</v>
      </c>
      <c r="D360" s="40">
        <v>-17.670000000000002</v>
      </c>
      <c r="E360" s="40">
        <v>104.4</v>
      </c>
      <c r="F360" s="41">
        <v>229</v>
      </c>
      <c r="G360" s="40">
        <v>122.1</v>
      </c>
      <c r="H360" s="41">
        <v>360</v>
      </c>
      <c r="I360" s="40">
        <v>66.400000000000006</v>
      </c>
    </row>
    <row r="361" spans="1:9" ht="18">
      <c r="A361" s="40">
        <v>344</v>
      </c>
      <c r="B361" s="39" t="s">
        <v>97</v>
      </c>
      <c r="C361" s="39" t="s">
        <v>736</v>
      </c>
      <c r="D361" s="40">
        <v>-17.739999999999998</v>
      </c>
      <c r="E361" s="40">
        <v>96</v>
      </c>
      <c r="F361" s="41">
        <v>345</v>
      </c>
      <c r="G361" s="40">
        <v>113.8</v>
      </c>
      <c r="H361" s="41">
        <v>301</v>
      </c>
      <c r="I361" s="40">
        <v>68.099999999999994</v>
      </c>
    </row>
    <row r="362" spans="1:9" ht="18">
      <c r="A362" s="40">
        <v>345</v>
      </c>
      <c r="B362" s="39" t="s">
        <v>407</v>
      </c>
      <c r="C362" s="39" t="s">
        <v>737</v>
      </c>
      <c r="D362" s="40">
        <v>-17.850000000000001</v>
      </c>
      <c r="E362" s="40">
        <v>99.6</v>
      </c>
      <c r="F362" s="41">
        <v>316</v>
      </c>
      <c r="G362" s="40">
        <v>117.5</v>
      </c>
      <c r="H362" s="41">
        <v>346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-18.239999999999998</v>
      </c>
      <c r="E363" s="40">
        <v>93.7</v>
      </c>
      <c r="F363" s="41">
        <v>361</v>
      </c>
      <c r="G363" s="40">
        <v>112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95.3</v>
      </c>
      <c r="F364" s="41">
        <v>351</v>
      </c>
      <c r="G364" s="40">
        <v>113.7</v>
      </c>
      <c r="H364" s="41">
        <v>299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-18.43</v>
      </c>
      <c r="E365" s="40">
        <v>97.5</v>
      </c>
      <c r="F365" s="41">
        <v>336</v>
      </c>
      <c r="G365" s="40">
        <v>116</v>
      </c>
      <c r="H365" s="41">
        <v>329</v>
      </c>
      <c r="I365" s="40">
        <v>68.3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-18.510000000000002</v>
      </c>
      <c r="E366" s="40">
        <v>99.6</v>
      </c>
      <c r="F366" s="41">
        <v>319</v>
      </c>
      <c r="G366" s="40">
        <v>118.1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98.3</v>
      </c>
      <c r="F367" s="41">
        <v>333</v>
      </c>
      <c r="G367" s="40">
        <v>116.9</v>
      </c>
      <c r="H367" s="41">
        <v>339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-18.71</v>
      </c>
      <c r="E368" s="40">
        <v>95.4</v>
      </c>
      <c r="F368" s="41">
        <v>350</v>
      </c>
      <c r="G368" s="40">
        <v>114.1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100.4</v>
      </c>
      <c r="F369" s="41">
        <v>306</v>
      </c>
      <c r="G369" s="40">
        <v>119.3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-19.559999999999999</v>
      </c>
      <c r="E370" s="40">
        <v>94</v>
      </c>
      <c r="F370" s="41">
        <v>359</v>
      </c>
      <c r="G370" s="40">
        <v>113.5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100.8</v>
      </c>
      <c r="F371" s="41">
        <v>303</v>
      </c>
      <c r="G371" s="40">
        <v>121.2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-20.72</v>
      </c>
      <c r="E372" s="40">
        <v>101.8</v>
      </c>
      <c r="F372" s="41">
        <v>277</v>
      </c>
      <c r="G372" s="40">
        <v>122.6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-20.77</v>
      </c>
      <c r="E373" s="40">
        <v>94.4</v>
      </c>
      <c r="F373" s="41">
        <v>357</v>
      </c>
      <c r="G373" s="40">
        <v>115.2</v>
      </c>
      <c r="H373" s="41">
        <v>320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-21.09</v>
      </c>
      <c r="E374" s="40">
        <v>96.5</v>
      </c>
      <c r="F374" s="41">
        <v>342</v>
      </c>
      <c r="G374" s="40">
        <v>117.6</v>
      </c>
      <c r="H374" s="41">
        <v>347</v>
      </c>
      <c r="I374" s="40">
        <v>70.8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-21.11</v>
      </c>
      <c r="E375" s="40">
        <v>95.9</v>
      </c>
      <c r="F375" s="41">
        <v>346</v>
      </c>
      <c r="G375" s="40">
        <v>117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330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92.4</v>
      </c>
      <c r="F377" s="41">
        <v>362</v>
      </c>
      <c r="G377" s="40">
        <v>116.8</v>
      </c>
      <c r="H377" s="41">
        <v>336</v>
      </c>
      <c r="I377" s="40">
        <v>68.8</v>
      </c>
    </row>
    <row r="378" spans="1:9" ht="18">
      <c r="A378" s="51"/>
      <c r="B378" s="51"/>
      <c r="C378" s="52" t="s">
        <v>786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-24.53</v>
      </c>
      <c r="E380" s="40">
        <v>94.1</v>
      </c>
      <c r="F380" s="41">
        <v>358</v>
      </c>
      <c r="G380" s="40">
        <v>118.7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-24.96</v>
      </c>
      <c r="E381" s="40">
        <v>87.1</v>
      </c>
      <c r="F381" s="41">
        <v>363</v>
      </c>
      <c r="G381" s="40">
        <v>112</v>
      </c>
      <c r="H381" s="41">
        <v>260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</v>
      </c>
      <c r="E382" s="40">
        <v>94.8</v>
      </c>
      <c r="F382" s="41">
        <v>354</v>
      </c>
      <c r="G382" s="40">
        <v>122.3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-42.63</v>
      </c>
      <c r="E383" s="40">
        <v>82.8</v>
      </c>
      <c r="F383" s="41">
        <v>364</v>
      </c>
      <c r="G383" s="40">
        <v>125.4</v>
      </c>
      <c r="H383" s="41">
        <v>364</v>
      </c>
      <c r="I383" s="40">
        <v>65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  <row r="391" spans="1:1">
      <c r="A391" s="43" t="s">
        <v>768</v>
      </c>
    </row>
    <row r="392" spans="1:1">
      <c r="A392" s="43" t="s">
        <v>769</v>
      </c>
    </row>
    <row r="393" spans="1:1">
      <c r="A393" s="43" t="s">
        <v>765</v>
      </c>
    </row>
    <row r="394" spans="1:1">
      <c r="A394" s="43" t="s">
        <v>770</v>
      </c>
    </row>
  </sheetData>
  <hyperlinks>
    <hyperlink ref="A1" r:id="rId1" display="https://kenpom.com/archive.php?d=2025-02-28" xr:uid="{4AB734AC-D35E-E846-926D-FA833CEE6A0C}"/>
    <hyperlink ref="B1" r:id="rId2" display="https://kenpom.com/archive.php?d=2025-02-28&amp;s=TeamName" xr:uid="{FFDD0BC2-3715-8643-BE9A-654F7F5D86A7}"/>
    <hyperlink ref="D1" r:id="rId3" display="https://kenpom.com/archive.php?d=2025-02-28" xr:uid="{D4F7F2C8-4C51-B848-9FC6-0FF81BC0EB7C}"/>
    <hyperlink ref="E1" r:id="rId4" display="https://kenpom.com/archive.php?d=2025-02-28&amp;s=RankAdjOE" xr:uid="{6AC3265F-E167-2944-9AAA-587D9267950F}"/>
    <hyperlink ref="G1" r:id="rId5" display="https://kenpom.com/archive.php?d=2025-02-28&amp;s=RankAdjTempo" xr:uid="{3B79143D-DB3A-484E-9E67-D5C4C2913FC6}"/>
    <hyperlink ref="I1" r:id="rId6" display="https://kenpom.com/archive.php?d=2025-02-28&amp;s=AdjEMFinal" xr:uid="{0478632D-A5DB-D841-B1F7-5933F699E202}"/>
    <hyperlink ref="B2" r:id="rId7" display="https://kenpom.com/team.php?team=Duke" xr:uid="{D2335606-643E-7947-B062-78BA9F4B0050}"/>
    <hyperlink ref="C2" r:id="rId8" display="https://kenpom.com/conf.php?c=ACC" xr:uid="{22AAF5FF-1665-CA44-AEA0-5846C456C283}"/>
    <hyperlink ref="B3" r:id="rId9" display="https://kenpom.com/team.php?team=Auburn" xr:uid="{0508275D-872A-A64B-B354-C514D1DF2770}"/>
    <hyperlink ref="C3" r:id="rId10" display="https://kenpom.com/conf.php?c=SEC" xr:uid="{5AA37223-0F94-EE49-B90C-966EC224BC9B}"/>
    <hyperlink ref="B4" r:id="rId11" display="https://kenpom.com/team.php?team=Houston" xr:uid="{1EF2605F-E62B-D346-B180-D7096647F327}"/>
    <hyperlink ref="C4" r:id="rId12" display="https://kenpom.com/conf.php?c=B12" xr:uid="{8F2E29EF-AA94-ED4B-A9BB-57BF07361878}"/>
    <hyperlink ref="B5" r:id="rId13" display="https://kenpom.com/team.php?team=Florida" xr:uid="{E0B11E29-EBA1-D54C-9CC6-A7699BED3DCA}"/>
    <hyperlink ref="C5" r:id="rId14" display="https://kenpom.com/conf.php?c=SEC" xr:uid="{4CC85146-262D-4D43-8C8C-2DBFDA8D1AB8}"/>
    <hyperlink ref="B6" r:id="rId15" display="https://kenpom.com/team.php?team=Tennessee" xr:uid="{E3E2F2D6-1A6B-8648-9344-2BADF6D2DC02}"/>
    <hyperlink ref="C6" r:id="rId16" display="https://kenpom.com/conf.php?c=SEC" xr:uid="{27CDCC05-99F4-1141-B394-BA9BC2988D8B}"/>
    <hyperlink ref="B7" r:id="rId17" display="https://kenpom.com/team.php?team=Alabama" xr:uid="{AC193E4C-1C07-464E-A0E2-6BEEB4C8C3CB}"/>
    <hyperlink ref="C7" r:id="rId18" display="https://kenpom.com/conf.php?c=SEC" xr:uid="{F93801E5-AB12-EB41-96CA-926C8733C51D}"/>
    <hyperlink ref="B8" r:id="rId19" display="https://kenpom.com/team.php?team=Texas+Tech" xr:uid="{E0AD2F02-B6ED-494D-804A-4A0FA6FC7BCC}"/>
    <hyperlink ref="C8" r:id="rId20" display="https://kenpom.com/conf.php?c=B12" xr:uid="{D054FEE5-3C50-114F-BD54-71C8C46BDBA7}"/>
    <hyperlink ref="B9" r:id="rId21" display="https://kenpom.com/team.php?team=Wisconsin" xr:uid="{B566F454-E49D-1343-B237-EFAF23DF82B9}"/>
    <hyperlink ref="C9" r:id="rId22" display="https://kenpom.com/conf.php?c=B10" xr:uid="{9F0C30D0-2F1A-2B42-BF75-4749436AF830}"/>
    <hyperlink ref="B10" r:id="rId23" display="https://kenpom.com/team.php?team=Gonzaga" xr:uid="{2421475D-2AA7-B245-96C3-0FBE91D3CBDD}"/>
    <hyperlink ref="C10" r:id="rId24" display="https://kenpom.com/conf.php?c=WCC" xr:uid="{372110ED-7861-E045-A9A7-ECEA5F8DB6F9}"/>
    <hyperlink ref="B11" r:id="rId25" display="https://kenpom.com/team.php?team=Michigan+St." xr:uid="{18C98DE8-E578-604E-8CF0-82DC765D0F7F}"/>
    <hyperlink ref="C11" r:id="rId26" display="https://kenpom.com/conf.php?c=B10" xr:uid="{4371830A-1E99-CE4E-AABF-C8CA6470BB50}"/>
    <hyperlink ref="B12" r:id="rId27" display="https://kenpom.com/team.php?team=Missouri" xr:uid="{859C4613-3312-F248-9B41-31517452C28E}"/>
    <hyperlink ref="C12" r:id="rId28" display="https://kenpom.com/conf.php?c=SEC" xr:uid="{C2872D4C-1C91-F740-82AC-423078CBEA7C}"/>
    <hyperlink ref="B13" r:id="rId29" display="https://kenpom.com/team.php?team=Arizona" xr:uid="{1D1BFCDD-8AE5-EB46-A15E-E2290815460D}"/>
    <hyperlink ref="C13" r:id="rId30" display="https://kenpom.com/conf.php?c=B12" xr:uid="{939929C8-A2F4-D743-8D10-F402797F0391}"/>
    <hyperlink ref="B14" r:id="rId31" display="https://kenpom.com/team.php?team=Iowa+St." xr:uid="{0F42C42A-ACAD-A04D-90FE-84BE22E35A77}"/>
    <hyperlink ref="C14" r:id="rId32" display="https://kenpom.com/conf.php?c=B12" xr:uid="{2AFBC47C-255C-B248-BC2C-795FF268D4B9}"/>
    <hyperlink ref="B15" r:id="rId33" display="https://kenpom.com/team.php?team=St.+John%27s" xr:uid="{E2C1807E-3D17-8E41-AC1E-D6B02A63FBC8}"/>
    <hyperlink ref="C15" r:id="rId34" display="https://kenpom.com/conf.php?c=BE" xr:uid="{C49FBE28-71B9-574E-ACE3-24724A2D75A4}"/>
    <hyperlink ref="B16" r:id="rId35" display="https://kenpom.com/team.php?team=Kentucky" xr:uid="{3F395C5F-FBA0-CA4B-B572-38456B0E7ED0}"/>
    <hyperlink ref="C16" r:id="rId36" display="https://kenpom.com/conf.php?c=SEC" xr:uid="{7CA42906-B9CC-774B-887C-B79C1E187D95}"/>
    <hyperlink ref="B17" r:id="rId37" display="https://kenpom.com/team.php?team=Maryland" xr:uid="{77760FEF-E7E1-DC43-ABE2-4B73F8ED1AB6}"/>
    <hyperlink ref="C17" r:id="rId38" display="https://kenpom.com/conf.php?c=B10" xr:uid="{E290E390-AC42-DB43-818F-205248DA2273}"/>
    <hyperlink ref="B18" r:id="rId39" display="https://kenpom.com/team.php?team=Purdue" xr:uid="{A03C62F1-A993-764E-BE23-9BF8A83C9645}"/>
    <hyperlink ref="C18" r:id="rId40" display="https://kenpom.com/conf.php?c=B10" xr:uid="{A7E2C65F-2BA7-374D-81E7-D0C7E31F8B0D}"/>
    <hyperlink ref="B19" r:id="rId41" display="https://kenpom.com/team.php?team=Clemson" xr:uid="{2A781547-FE51-3246-8835-363B5C3ECE5A}"/>
    <hyperlink ref="C19" r:id="rId42" display="https://kenpom.com/conf.php?c=ACC" xr:uid="{67DC6521-6C6D-0A44-8537-D4577A979EFA}"/>
    <hyperlink ref="B20" r:id="rId43" display="https://kenpom.com/team.php?team=Saint+Mary%27s" xr:uid="{EF24B167-BFFE-FB40-9131-1E287B9DC488}"/>
    <hyperlink ref="C20" r:id="rId44" display="https://kenpom.com/conf.php?c=WCC" xr:uid="{4807938F-E2C5-0F4B-A961-29146B2D377F}"/>
    <hyperlink ref="B21" r:id="rId45" display="https://kenpom.com/team.php?team=Kansas" xr:uid="{C1C330B4-68EE-D343-BC45-D47CAA25C6AF}"/>
    <hyperlink ref="C21" r:id="rId46" display="https://kenpom.com/conf.php?c=B12" xr:uid="{9F1CEA62-AEFE-2E42-8155-8FB83D71AD64}"/>
    <hyperlink ref="B22" r:id="rId47" display="https://kenpom.com/team.php?team=Texas+A%26M" xr:uid="{DB20CEB0-2013-B641-8660-7DEF3C9DF8DC}"/>
    <hyperlink ref="C22" r:id="rId48" display="https://kenpom.com/conf.php?c=SEC" xr:uid="{9FB4897D-6E9D-274B-8F5D-0D378C7B3488}"/>
    <hyperlink ref="B23" r:id="rId49" display="https://kenpom.com/team.php?team=Illinois" xr:uid="{7B5FCC27-6217-BB49-B941-FFFF967AE81E}"/>
    <hyperlink ref="C23" r:id="rId50" display="https://kenpom.com/conf.php?c=B10" xr:uid="{8077877C-14D8-A644-8E49-4BB82BEE5D9D}"/>
    <hyperlink ref="B24" r:id="rId51" display="https://kenpom.com/team.php?team=Louisville" xr:uid="{DCD7DC53-71C7-E542-B4FB-FD6E63D4242B}"/>
    <hyperlink ref="C24" r:id="rId52" display="https://kenpom.com/conf.php?c=ACC" xr:uid="{D88710A7-EDC0-384D-AC39-65B3774B605B}"/>
    <hyperlink ref="B25" r:id="rId53" display="https://kenpom.com/team.php?team=Michigan" xr:uid="{DBD1C151-87D7-9947-A2C8-8CF0D8F04AD8}"/>
    <hyperlink ref="C25" r:id="rId54" display="https://kenpom.com/conf.php?c=B10" xr:uid="{0C2E7161-4ACE-6141-809C-33F2A34039C9}"/>
    <hyperlink ref="B26" r:id="rId55" display="https://kenpom.com/team.php?team=Mississippi" xr:uid="{EAACA360-B9FA-3A4C-926A-FCFCAA0E0832}"/>
    <hyperlink ref="C26" r:id="rId56" display="https://kenpom.com/conf.php?c=SEC" xr:uid="{B2F07D15-75FE-A04F-A0EC-F5811EB4C5CC}"/>
    <hyperlink ref="B27" r:id="rId57" display="https://kenpom.com/team.php?team=Marquette" xr:uid="{0473FD31-07C3-F84C-A16C-C53E3FAE2153}"/>
    <hyperlink ref="C27" r:id="rId58" display="https://kenpom.com/conf.php?c=BE" xr:uid="{9CB54472-DD06-F041-8500-4B33D11B97CE}"/>
    <hyperlink ref="B28" r:id="rId59" display="https://kenpom.com/team.php?team=BYU" xr:uid="{7549D120-0813-9842-932C-60330556681F}"/>
    <hyperlink ref="C28" r:id="rId60" display="https://kenpom.com/conf.php?c=B12" xr:uid="{544CB6FA-21A8-874B-B723-5DC48576699B}"/>
    <hyperlink ref="B29" r:id="rId61" display="https://kenpom.com/team.php?team=UCLA" xr:uid="{6D91DAD4-C183-6B4E-BBF3-7FADB7025EA4}"/>
    <hyperlink ref="C29" r:id="rId62" display="https://kenpom.com/conf.php?c=B10" xr:uid="{ED075BB8-61A6-6C45-BEB2-800C42C523D8}"/>
    <hyperlink ref="B30" r:id="rId63" display="https://kenpom.com/team.php?team=VCU" xr:uid="{B496D4B8-2C43-3447-AED0-7C66E56AF281}"/>
    <hyperlink ref="C30" r:id="rId64" display="https://kenpom.com/conf.php?c=A10" xr:uid="{FA299B1C-8FB7-2447-BCBB-1CAD05A8F587}"/>
    <hyperlink ref="B31" r:id="rId65" display="https://kenpom.com/team.php?team=Baylor" xr:uid="{C693776B-C33F-8648-8D4C-09730C479A03}"/>
    <hyperlink ref="C31" r:id="rId66" display="https://kenpom.com/conf.php?c=B12" xr:uid="{69F35E7E-5A41-414E-A843-933F360922C5}"/>
    <hyperlink ref="B32" r:id="rId67" display="https://kenpom.com/team.php?team=Mississippi+St." xr:uid="{49D41882-AAA9-6E46-B058-D04A48C4E5F6}"/>
    <hyperlink ref="C32" r:id="rId68" display="https://kenpom.com/conf.php?c=SEC" xr:uid="{BAB98E52-EB3E-DE47-B80A-AC50FBE51E9D}"/>
    <hyperlink ref="B33" r:id="rId69" display="https://kenpom.com/team.php?team=Ohio+St." xr:uid="{13090D80-C310-F142-BAE2-15C9A2C19709}"/>
    <hyperlink ref="C33" r:id="rId70" display="https://kenpom.com/conf.php?c=B10" xr:uid="{294E952E-C8BC-8149-8A88-A291068542F4}"/>
    <hyperlink ref="B34" r:id="rId71" display="https://kenpom.com/team.php?team=Creighton" xr:uid="{DE507FFE-1D48-754F-89CE-A19E6C5B0DA4}"/>
    <hyperlink ref="C34" r:id="rId72" display="https://kenpom.com/conf.php?c=BE" xr:uid="{5A739E8B-FD79-D74E-A664-0D0365187C5A}"/>
    <hyperlink ref="B35" r:id="rId73" display="https://kenpom.com/team.php?team=Oregon" xr:uid="{3395CC17-5979-7344-B768-38D335C9EDA4}"/>
    <hyperlink ref="C35" r:id="rId74" display="https://kenpom.com/conf.php?c=B10" xr:uid="{2E7E8B19-3D50-084B-9C31-24F5968B8A4F}"/>
    <hyperlink ref="B36" r:id="rId75" display="https://kenpom.com/team.php?team=UC+San+Diego" xr:uid="{DA65F126-9CE9-8D40-8EC3-6DA3E5586032}"/>
    <hyperlink ref="C36" r:id="rId76" display="https://kenpom.com/conf.php?c=BW" xr:uid="{56653546-0364-AA46-9BBF-FA03B3002B92}"/>
    <hyperlink ref="B37" r:id="rId77" display="https://kenpom.com/team.php?team=Arkansas" xr:uid="{6F940DCA-9EE9-6E4D-9399-7A2560B95B1C}"/>
    <hyperlink ref="C37" r:id="rId78" display="https://kenpom.com/conf.php?c=SEC" xr:uid="{2124D7FC-E9A5-FD4A-9BBE-9EFFB73903DB}"/>
    <hyperlink ref="B38" r:id="rId79" display="https://kenpom.com/team.php?team=Connecticut" xr:uid="{EA6B7E66-FB90-6D4F-9688-235F5E1E1771}"/>
    <hyperlink ref="C38" r:id="rId80" display="https://kenpom.com/conf.php?c=BE" xr:uid="{02E7EFAF-5A52-BC40-8D73-2666BA40BD32}"/>
    <hyperlink ref="B39" r:id="rId81" display="https://kenpom.com/team.php?team=Georgia" xr:uid="{3A2CC4D4-2A44-4E45-B06D-6350E2D7278C}"/>
    <hyperlink ref="C39" r:id="rId82" display="https://kenpom.com/conf.php?c=SEC" xr:uid="{808BB728-580D-6141-9141-8130D0ED0F7F}"/>
    <hyperlink ref="B40" r:id="rId83" display="https://kenpom.com/team.php?team=Vanderbilt" xr:uid="{87492804-2013-6142-A71F-C6EE8D89A015}"/>
    <hyperlink ref="C40" r:id="rId84" display="https://kenpom.com/conf.php?c=SEC" xr:uid="{46745DB8-0540-234C-9F05-D0554BF1AF40}"/>
    <hyperlink ref="B41" r:id="rId85" display="https://kenpom.com/team.php?team=New+Mexico" xr:uid="{522EB44D-D310-944B-97EE-763383977296}"/>
    <hyperlink ref="C41" r:id="rId86" display="https://kenpom.com/conf.php?c=MWC" xr:uid="{0ACFEB14-FBC9-9A4D-82D9-EC9071C749A1}"/>
    <hyperlink ref="A43" r:id="rId87" display="https://kenpom.com/archive.php?d=2025-02-28" xr:uid="{83ACCE77-7812-DF42-8890-3E798E1D7E7A}"/>
    <hyperlink ref="B43" r:id="rId88" display="https://kenpom.com/archive.php?d=2025-02-28&amp;s=TeamName" xr:uid="{D365B3A1-1E10-0341-A0E8-935B0566B229}"/>
    <hyperlink ref="D43" r:id="rId89" display="https://kenpom.com/archive.php?d=2025-02-28" xr:uid="{A1A8C2A4-4325-7447-8D29-16317EEA7435}"/>
    <hyperlink ref="E43" r:id="rId90" display="https://kenpom.com/archive.php?d=2025-02-28&amp;s=RankAdjOE" xr:uid="{B7C003E6-C3D2-D341-BDAB-97947932C67B}"/>
    <hyperlink ref="G43" r:id="rId91" display="https://kenpom.com/archive.php?d=2025-02-28&amp;s=RankAdjTempo" xr:uid="{5904AE2F-7807-0B49-B4EA-558A5EAA56C7}"/>
    <hyperlink ref="I43" r:id="rId92" display="https://kenpom.com/archive.php?d=2025-02-28&amp;s=AdjEMFinal" xr:uid="{F9AF7CD2-14D4-5845-8DEB-7058ACE892F4}"/>
    <hyperlink ref="B44" r:id="rId93" display="https://kenpom.com/team.php?team=Texas" xr:uid="{635C6BEA-4797-954E-9C6B-5A9B88FC0800}"/>
    <hyperlink ref="C44" r:id="rId94" display="https://kenpom.com/conf.php?c=SEC" xr:uid="{0BCD7D85-5368-534F-A12D-1D81EB960872}"/>
    <hyperlink ref="B45" r:id="rId95" display="https://kenpom.com/team.php?team=North+Carolina" xr:uid="{A7658926-1954-9749-8E04-B7838CA2E76C}"/>
    <hyperlink ref="C45" r:id="rId96" display="https://kenpom.com/conf.php?c=ACC" xr:uid="{E524B611-FB3C-1A4E-A601-1BB7B503BEA4}"/>
    <hyperlink ref="B46" r:id="rId97" display="https://kenpom.com/team.php?team=San+Diego+St." xr:uid="{5DEC3FF8-BDC2-3541-B73B-A8AF3167DDA3}"/>
    <hyperlink ref="C46" r:id="rId98" display="https://kenpom.com/conf.php?c=MWC" xr:uid="{0F80FAE3-CEF8-DC45-B368-525551300D21}"/>
    <hyperlink ref="B47" r:id="rId99" display="https://kenpom.com/team.php?team=Boise+St." xr:uid="{735E6F3D-C7B7-7041-A597-887A61173661}"/>
    <hyperlink ref="C47" r:id="rId100" display="https://kenpom.com/conf.php?c=MWC" xr:uid="{D749B04D-0111-2146-8932-FB1B5B58E442}"/>
    <hyperlink ref="B48" r:id="rId101" display="https://kenpom.com/team.php?team=SMU" xr:uid="{1AC873F6-1731-2344-B050-5AB1BADB3FEB}"/>
    <hyperlink ref="C48" r:id="rId102" display="https://kenpom.com/conf.php?c=ACC" xr:uid="{59DB5259-9227-E74C-A422-CD9067DF6BC1}"/>
    <hyperlink ref="B49" r:id="rId103" display="https://kenpom.com/team.php?team=Memphis" xr:uid="{ED2F28C3-8EE2-314F-A5CF-42B9673A64DD}"/>
    <hyperlink ref="C49" r:id="rId104" display="https://kenpom.com/conf.php?c=Amer" xr:uid="{7B55F254-D4FE-0C4D-BDEE-D97560AD68BD}"/>
    <hyperlink ref="B50" r:id="rId105" display="https://kenpom.com/team.php?team=Nebraska" xr:uid="{E9C30618-98AE-E64B-A0AA-F68C9ACEDE57}"/>
    <hyperlink ref="C50" r:id="rId106" display="https://kenpom.com/conf.php?c=B10" xr:uid="{7845042E-2FDE-3840-B20B-6766D6D11413}"/>
    <hyperlink ref="B51" r:id="rId107" display="https://kenpom.com/team.php?team=Oklahoma" xr:uid="{3C497796-1094-EB4B-9FE9-391A75FC7ED8}"/>
    <hyperlink ref="C51" r:id="rId108" display="https://kenpom.com/conf.php?c=SEC" xr:uid="{851FE37A-9A9A-5E45-A9F5-09C5BC4BFF23}"/>
    <hyperlink ref="B52" r:id="rId109" display="https://kenpom.com/team.php?team=West+Virginia" xr:uid="{B69C56FC-0B09-504E-B93D-0DF3A09FA3FE}"/>
    <hyperlink ref="C52" r:id="rId110" display="https://kenpom.com/conf.php?c=B12" xr:uid="{A1C8BC43-C43D-484F-8E3C-69E001743ACF}"/>
    <hyperlink ref="B53" r:id="rId111" display="https://kenpom.com/team.php?team=Utah+St." xr:uid="{8FE99502-8B74-DE40-A5B6-F49D2565CF59}"/>
    <hyperlink ref="C53" r:id="rId112" display="https://kenpom.com/conf.php?c=MWC" xr:uid="{0D08E6AB-5492-8A4B-9EA0-D218CA94CBF2}"/>
    <hyperlink ref="B54" r:id="rId113" display="https://kenpom.com/team.php?team=Northwestern" xr:uid="{30BB703D-36EF-E04A-B03F-96AF895F614E}"/>
    <hyperlink ref="C54" r:id="rId114" display="https://kenpom.com/conf.php?c=B10" xr:uid="{DCE2FDE1-4ECF-7547-98CA-8B4A401EC5F7}"/>
    <hyperlink ref="B55" r:id="rId115" display="https://kenpom.com/team.php?team=Indiana" xr:uid="{6BFEE8A4-81F3-9F41-AB85-077C7576DE8F}"/>
    <hyperlink ref="C55" r:id="rId116" display="https://kenpom.com/conf.php?c=B10" xr:uid="{DD2A7D4B-B754-094A-B455-4817725D6058}"/>
    <hyperlink ref="B56" r:id="rId117" display="https://kenpom.com/team.php?team=Cincinnati" xr:uid="{9450E515-9EA1-0846-8B49-CBC7DC6FABB9}"/>
    <hyperlink ref="C56" r:id="rId118" display="https://kenpom.com/conf.php?c=B12" xr:uid="{EEA9F7EB-7184-1841-AF66-164C46D15EF8}"/>
    <hyperlink ref="B57" r:id="rId119" display="https://kenpom.com/team.php?team=Xavier" xr:uid="{C1128F7A-1380-334D-B13B-92B923281823}"/>
    <hyperlink ref="C57" r:id="rId120" display="https://kenpom.com/conf.php?c=BE" xr:uid="{B9EF9E44-9467-CA40-8A73-E20480939F86}"/>
    <hyperlink ref="B58" r:id="rId121" display="https://kenpom.com/team.php?team=Villanova" xr:uid="{8EF4EC1C-0DE8-E04B-815A-9DD6377DCCE4}"/>
    <hyperlink ref="C58" r:id="rId122" display="https://kenpom.com/conf.php?c=BE" xr:uid="{4E2A8015-E41D-524A-9CFC-E35A96C41FFE}"/>
    <hyperlink ref="B59" r:id="rId123" display="https://kenpom.com/team.php?team=Santa+Clara" xr:uid="{110B24A3-C4A0-E347-AABF-B5F280EDFD97}"/>
    <hyperlink ref="C59" r:id="rId124" display="https://kenpom.com/conf.php?c=WCC" xr:uid="{EC97100A-B4A6-9244-82E7-8112CF2ED33A}"/>
    <hyperlink ref="B60" r:id="rId125" display="https://kenpom.com/team.php?team=Pittsburgh" xr:uid="{5CC7EF1F-ABEE-9C48-98BA-5934963E2C91}"/>
    <hyperlink ref="C60" r:id="rId126" display="https://kenpom.com/conf.php?c=ACC" xr:uid="{8430B79B-0BC1-524E-BC0B-AE261B45C2F5}"/>
    <hyperlink ref="B61" r:id="rId127" display="https://kenpom.com/team.php?team=North+Texas" xr:uid="{103E4F83-F016-4348-A2F7-BD8DA9FE336B}"/>
    <hyperlink ref="C61" r:id="rId128" display="https://kenpom.com/conf.php?c=Amer" xr:uid="{E6140FCC-F0EB-ED4B-BDFC-2606403B9012}"/>
    <hyperlink ref="B62" r:id="rId129" display="https://kenpom.com/team.php?team=Drake" xr:uid="{12C83DE2-1FD8-014A-B315-DFE83CB070FB}"/>
    <hyperlink ref="C62" r:id="rId130" display="https://kenpom.com/conf.php?c=MVC" xr:uid="{5E3CD4BC-2A19-A441-A05D-B1CCDB880E7D}"/>
    <hyperlink ref="B63" r:id="rId131" display="https://kenpom.com/team.php?team=Arizona+St." xr:uid="{CED4D7A7-9AD9-1E40-8907-D66C34806256}"/>
    <hyperlink ref="C63" r:id="rId132" display="https://kenpom.com/conf.php?c=B12" xr:uid="{266F94E0-E46E-1847-8187-609D884B1DFA}"/>
    <hyperlink ref="B64" r:id="rId133" display="https://kenpom.com/team.php?team=San+Francisco" xr:uid="{DABC1B11-789C-8842-9644-23BEE4A44EDB}"/>
    <hyperlink ref="C64" r:id="rId134" display="https://kenpom.com/conf.php?c=WCC" xr:uid="{A0893B7E-B2AF-1A40-AB95-C642B2E26465}"/>
    <hyperlink ref="B65" r:id="rId135" display="https://kenpom.com/team.php?team=Colorado+St." xr:uid="{A30F086D-11E9-8346-855B-8F5AFAC9A1DC}"/>
    <hyperlink ref="C65" r:id="rId136" display="https://kenpom.com/conf.php?c=MWC" xr:uid="{18F9041D-8EA2-014E-BD72-5ECA96D039EC}"/>
    <hyperlink ref="B66" r:id="rId137" display="https://kenpom.com/team.php?team=McNeese" xr:uid="{C1A952FB-02F1-E54D-A9C3-59027EEA5891}"/>
    <hyperlink ref="C66" r:id="rId138" display="https://kenpom.com/conf.php?c=Slnd" xr:uid="{5EEBA906-AE67-4648-B352-927AC62EABAB}"/>
    <hyperlink ref="B67" r:id="rId139" display="https://kenpom.com/team.php?team=USC" xr:uid="{086F3C47-6025-E747-A5EB-8BBDF13CF902}"/>
    <hyperlink ref="C67" r:id="rId140" display="https://kenpom.com/conf.php?c=B10" xr:uid="{5D8F25AA-6A7C-CC4C-9378-60B23273061C}"/>
    <hyperlink ref="B68" r:id="rId141" display="https://kenpom.com/team.php?team=Yale" xr:uid="{8DD32EF3-FBCB-AE4A-84BA-3FA99D4F85A2}"/>
    <hyperlink ref="C68" r:id="rId142" display="https://kenpom.com/conf.php?c=Ivy" xr:uid="{20020DAD-3A6A-3A46-9E48-E7D28EC1563A}"/>
    <hyperlink ref="B69" r:id="rId143" display="https://kenpom.com/team.php?team=Penn+St." xr:uid="{CE3AFEB4-6191-EC4A-8C31-18BC5867281A}"/>
    <hyperlink ref="C69" r:id="rId144" display="https://kenpom.com/conf.php?c=B10" xr:uid="{48D75EA1-4BEB-1A47-9C18-DC084097AC1D}"/>
    <hyperlink ref="B70" r:id="rId145" display="https://kenpom.com/team.php?team=Kansas+St." xr:uid="{DFE4D03F-890A-874A-9F23-DC810A1210E1}"/>
    <hyperlink ref="C70" r:id="rId146" display="https://kenpom.com/conf.php?c=B12" xr:uid="{ACF906D4-DAC1-F04E-8168-A48F2D09D227}"/>
    <hyperlink ref="B71" r:id="rId147" display="https://kenpom.com/team.php?team=Liberty" xr:uid="{B31339F9-1385-DE46-B83E-6E154F4F19C8}"/>
    <hyperlink ref="C71" r:id="rId148" display="https://kenpom.com/conf.php?c=CUSA" xr:uid="{F01A2A3C-7003-6B44-816C-4F1E0882532A}"/>
    <hyperlink ref="B72" r:id="rId149" display="https://kenpom.com/team.php?team=UC+Irvine" xr:uid="{D63F9526-CA1E-4448-97DF-215B30273563}"/>
    <hyperlink ref="C72" r:id="rId150" display="https://kenpom.com/conf.php?c=BW" xr:uid="{1184BF07-C8D5-054D-A6DB-0973DAC390CF}"/>
    <hyperlink ref="B73" r:id="rId151" display="https://kenpom.com/team.php?team=Butler" xr:uid="{E6993A5F-B572-CB4D-8960-0E9EBA0DD797}"/>
    <hyperlink ref="C73" r:id="rId152" display="https://kenpom.com/conf.php?c=BE" xr:uid="{F4B9E12A-1982-2B41-9638-1DFB69595A3E}"/>
    <hyperlink ref="B74" r:id="rId153" display="https://kenpom.com/team.php?team=Rutgers" xr:uid="{1C6EA181-D9E2-C740-A0D1-EF3663170DFD}"/>
    <hyperlink ref="C74" r:id="rId154" display="https://kenpom.com/conf.php?c=B10" xr:uid="{70E26E7F-557A-FC4A-B626-F7FA8CCD65FC}"/>
    <hyperlink ref="B75" r:id="rId155" display="https://kenpom.com/team.php?team=Nevada" xr:uid="{A7265E53-7FD3-5347-B309-E50BEF2D6550}"/>
    <hyperlink ref="C75" r:id="rId156" display="https://kenpom.com/conf.php?c=MWC" xr:uid="{A589FD38-FA36-0142-A4A9-361A91DCF87D}"/>
    <hyperlink ref="B76" r:id="rId157" display="https://kenpom.com/team.php?team=Iowa" xr:uid="{25148A81-C929-EF4A-930C-DEC1BA13908A}"/>
    <hyperlink ref="C76" r:id="rId158" display="https://kenpom.com/conf.php?c=B10" xr:uid="{3F2DEE3C-DCE9-7E42-8720-2A112998F229}"/>
    <hyperlink ref="B77" r:id="rId159" display="https://kenpom.com/team.php?team=George+Mason" xr:uid="{B2F9FD25-F8FA-0E4B-A889-ABC5F4CA5CCA}"/>
    <hyperlink ref="C77" r:id="rId160" display="https://kenpom.com/conf.php?c=A10" xr:uid="{E31C835D-7D48-B44F-831D-59531A6F1E70}"/>
    <hyperlink ref="B78" r:id="rId161" display="https://kenpom.com/team.php?team=Wake+Forest" xr:uid="{3296C9A9-7127-714C-B624-87E9C15A3A3E}"/>
    <hyperlink ref="C78" r:id="rId162" display="https://kenpom.com/conf.php?c=ACC" xr:uid="{8FAAF6C1-2BA5-234D-8F6A-90F176E658EB}"/>
    <hyperlink ref="B79" r:id="rId163" display="https://kenpom.com/team.php?team=Saint+Joseph%27s" xr:uid="{26FC07F3-7A92-BE44-AA32-BA4AD9EECB71}"/>
    <hyperlink ref="C79" r:id="rId164" display="https://kenpom.com/conf.php?c=A10" xr:uid="{36BCB818-4D71-F94E-81EF-33A23B5EE2C4}"/>
    <hyperlink ref="B80" r:id="rId165" display="https://kenpom.com/team.php?team=LSU" xr:uid="{13013575-C768-854B-8322-A0BC60BF5237}"/>
    <hyperlink ref="C80" r:id="rId166" display="https://kenpom.com/conf.php?c=SEC" xr:uid="{0D95006A-CDFD-BA49-93E5-A0BCED9F24EF}"/>
    <hyperlink ref="B81" r:id="rId167" display="https://kenpom.com/team.php?team=Dayton" xr:uid="{F3299AC4-B203-D44E-B5C4-434FB9DFD741}"/>
    <hyperlink ref="C81" r:id="rId168" display="https://kenpom.com/conf.php?c=A10" xr:uid="{EFD03950-9180-054C-B6B4-A0B8B1CEF959}"/>
    <hyperlink ref="B82" r:id="rId169" display="https://kenpom.com/team.php?team=UCF" xr:uid="{6FF557E3-0FBB-D546-9F87-80B0FF216D48}"/>
    <hyperlink ref="C82" r:id="rId170" display="https://kenpom.com/conf.php?c=B12" xr:uid="{F092EF48-6895-4540-B037-766B416656E8}"/>
    <hyperlink ref="B83" r:id="rId171" display="https://kenpom.com/team.php?team=South+Carolina" xr:uid="{DC012A84-E1E6-4C47-8071-CA671C846899}"/>
    <hyperlink ref="C83" r:id="rId172" display="https://kenpom.com/conf.php?c=SEC" xr:uid="{E2652B17-5AA3-EE44-84AC-B3960AFF6C62}"/>
    <hyperlink ref="A85" r:id="rId173" display="https://kenpom.com/archive.php?d=2025-02-28" xr:uid="{B7AA467F-1986-E540-AD70-E476256FE0DE}"/>
    <hyperlink ref="B85" r:id="rId174" display="https://kenpom.com/archive.php?d=2025-02-28&amp;s=TeamName" xr:uid="{605B0A24-0D78-8A4F-8AF4-0598C2B416AD}"/>
    <hyperlink ref="D85" r:id="rId175" display="https://kenpom.com/archive.php?d=2025-02-28" xr:uid="{8E915F38-EB5C-FB4E-A1BF-B1D66C71E483}"/>
    <hyperlink ref="E85" r:id="rId176" display="https://kenpom.com/archive.php?d=2025-02-28&amp;s=RankAdjOE" xr:uid="{D7B7C669-C32B-1B4A-98D8-A77F026FC31C}"/>
    <hyperlink ref="G85" r:id="rId177" display="https://kenpom.com/archive.php?d=2025-02-28&amp;s=RankAdjTempo" xr:uid="{C83D85EA-49EE-9B44-AD26-8F4F727D5639}"/>
    <hyperlink ref="I85" r:id="rId178" display="https://kenpom.com/archive.php?d=2025-02-28&amp;s=AdjEMFinal" xr:uid="{CA9A5717-763C-574B-99D6-47EFB5749933}"/>
    <hyperlink ref="B86" r:id="rId179" display="https://kenpom.com/team.php?team=Utah" xr:uid="{F7A6A39E-1259-374B-B60A-54A5AEA1F21E}"/>
    <hyperlink ref="C86" r:id="rId180" display="https://kenpom.com/conf.php?c=B12" xr:uid="{DDAA2584-709E-7147-B2DD-B6CB0EEBD5D7}"/>
    <hyperlink ref="B87" r:id="rId181" display="https://kenpom.com/team.php?team=Oregon+St." xr:uid="{CDC194D5-06E8-2443-94C7-3C50C5CF8364}"/>
    <hyperlink ref="C87" r:id="rId182" display="https://kenpom.com/conf.php?c=WCC" xr:uid="{734AA6ED-804E-CF40-8B26-DB3938D91BB5}"/>
    <hyperlink ref="B88" r:id="rId183" display="https://kenpom.com/team.php?team=Georgetown" xr:uid="{E1B065BE-3864-F04E-8C66-3FD86429486A}"/>
    <hyperlink ref="C88" r:id="rId184" display="https://kenpom.com/conf.php?c=BE" xr:uid="{AF8B1300-2FB2-FC40-A99E-1AACDF0934FD}"/>
    <hyperlink ref="B89" r:id="rId185" display="https://kenpom.com/team.php?team=Lipscomb" xr:uid="{BC37F419-C7B9-0F4A-9D76-A262ABB42260}"/>
    <hyperlink ref="C89" r:id="rId186" display="https://kenpom.com/conf.php?c=ASun" xr:uid="{994B0B98-5AD4-074E-B393-4B5E027AC822}"/>
    <hyperlink ref="B90" r:id="rId187" display="https://kenpom.com/team.php?team=TCU" xr:uid="{F166FB5A-279B-6F48-B5EC-3F4AA77864F0}"/>
    <hyperlink ref="C90" r:id="rId188" display="https://kenpom.com/conf.php?c=B12" xr:uid="{D56169FE-BD27-C148-AFE1-CCBF79F29E6B}"/>
    <hyperlink ref="B91" r:id="rId189" display="https://kenpom.com/team.php?team=High+Point" xr:uid="{D6FB38F4-8E95-F741-86DD-BED1E4DBBEBB}"/>
    <hyperlink ref="C91" r:id="rId190" display="https://kenpom.com/conf.php?c=BSth" xr:uid="{0025E80E-3382-3845-AD9B-013162C9A002}"/>
    <hyperlink ref="B92" r:id="rId191" display="https://kenpom.com/team.php?team=Stanford" xr:uid="{E2BD1920-E068-A941-B7A7-FEA016735961}"/>
    <hyperlink ref="C92" r:id="rId192" display="https://kenpom.com/conf.php?c=ACC" xr:uid="{46870545-519D-C44F-B593-A00250085498}"/>
    <hyperlink ref="B93" r:id="rId193" display="https://kenpom.com/team.php?team=Florida+St." xr:uid="{97293485-6E8A-3647-94AC-34F5C8BC67B3}"/>
    <hyperlink ref="C93" r:id="rId194" display="https://kenpom.com/conf.php?c=ACC" xr:uid="{B07C0A26-B12C-A649-9C87-23333F49B899}"/>
    <hyperlink ref="B94" r:id="rId195" display="https://kenpom.com/team.php?team=Arkansas+St." xr:uid="{4F47CD7D-0C3F-934B-8DF0-D4AC7C35334F}"/>
    <hyperlink ref="C94" r:id="rId196" display="https://kenpom.com/conf.php?c=SB" xr:uid="{29B7F9A8-00D3-144C-B665-E18F25D20434}"/>
    <hyperlink ref="B95" r:id="rId197" display="https://kenpom.com/team.php?team=Providence" xr:uid="{9D89B93C-631F-B945-B0E4-54ABADF1C948}"/>
    <hyperlink ref="C95" r:id="rId198" display="https://kenpom.com/conf.php?c=BE" xr:uid="{BE7B8911-3489-6644-813A-8BFAED2FDB3B}"/>
    <hyperlink ref="B96" r:id="rId199" display="https://kenpom.com/team.php?team=Minnesota" xr:uid="{EF2D6073-4A79-724C-B239-9374A0597A92}"/>
    <hyperlink ref="C96" r:id="rId200" display="https://kenpom.com/conf.php?c=B10" xr:uid="{48405F85-2FFA-A444-80DE-A94F90DF5F8A}"/>
    <hyperlink ref="B97" r:id="rId201" display="https://kenpom.com/team.php?team=Colorado" xr:uid="{331B184D-5D18-6A4A-8A41-D937327B8017}"/>
    <hyperlink ref="C97" r:id="rId202" display="https://kenpom.com/conf.php?c=B12" xr:uid="{17D0DBEC-CDA9-D14E-886B-0925C9BBDE73}"/>
    <hyperlink ref="B98" r:id="rId203" display="https://kenpom.com/team.php?team=Notre+Dame" xr:uid="{3B17B9AD-C1B6-8543-A71D-B48A6152DF72}"/>
    <hyperlink ref="C98" r:id="rId204" display="https://kenpom.com/conf.php?c=ACC" xr:uid="{D676E4D2-2F9E-E343-BD02-CEA6C20372DB}"/>
    <hyperlink ref="B99" r:id="rId205" display="https://kenpom.com/team.php?team=Bradley" xr:uid="{902294BE-351D-AA46-B24F-34B617BA22D4}"/>
    <hyperlink ref="C99" r:id="rId206" display="https://kenpom.com/conf.php?c=MVC" xr:uid="{A31730CE-60D5-134C-B92A-A5111678BCE8}"/>
    <hyperlink ref="B100" r:id="rId207" display="https://kenpom.com/team.php?team=Northern+Iowa" xr:uid="{FC622345-DDD7-CB41-88F3-F72E3675E9F4}"/>
    <hyperlink ref="C100" r:id="rId208" display="https://kenpom.com/conf.php?c=MVC" xr:uid="{B0189D68-3846-C248-BCBD-A2252DE6FD7D}"/>
    <hyperlink ref="B101" r:id="rId209" display="https://kenpom.com/team.php?team=UNLV" xr:uid="{4E401C39-39BF-7147-BA6A-687B46274794}"/>
    <hyperlink ref="C101" r:id="rId210" display="https://kenpom.com/conf.php?c=MWC" xr:uid="{D62D985F-B78C-B345-B685-CEB5179F6AA4}"/>
    <hyperlink ref="B102" r:id="rId211" display="https://kenpom.com/team.php?team=Washington" xr:uid="{B4580A2C-F4B2-4F4A-9067-01D81DC3ADC9}"/>
    <hyperlink ref="C102" r:id="rId212" display="https://kenpom.com/conf.php?c=B10" xr:uid="{8704FB46-0E46-D842-AE94-04D366A4BF6D}"/>
    <hyperlink ref="B103" r:id="rId213" display="https://kenpom.com/team.php?team=Virginia" xr:uid="{D902C141-F430-B248-AAF0-06CFA6EDB781}"/>
    <hyperlink ref="C103" r:id="rId214" display="https://kenpom.com/conf.php?c=ACC" xr:uid="{525BBD1E-3396-7241-BA70-2329828B8219}"/>
    <hyperlink ref="B104" r:id="rId215" display="https://kenpom.com/team.php?team=St.+Bonaventure" xr:uid="{6442B8A1-C742-374B-88A6-972739C0184C}"/>
    <hyperlink ref="C104" r:id="rId216" display="https://kenpom.com/conf.php?c=A10" xr:uid="{1785D8DE-A6B8-474D-91A1-8A99C2042D94}"/>
    <hyperlink ref="B105" r:id="rId217" display="https://kenpom.com/team.php?team=Grand+Canyon" xr:uid="{B48CC25B-9F1B-3F42-9DCF-BBFF4E2A2C82}"/>
    <hyperlink ref="C105" r:id="rId218" display="https://kenpom.com/conf.php?c=WAC" xr:uid="{F39B374B-DDE6-C34F-B9AC-90B9302ECF16}"/>
    <hyperlink ref="B106" r:id="rId219" display="https://kenpom.com/team.php?team=Oklahoma+St." xr:uid="{D94B4753-E70A-3540-A763-F5E0F0DB9388}"/>
    <hyperlink ref="C106" r:id="rId220" display="https://kenpom.com/conf.php?c=B12" xr:uid="{68E7ADA5-7FB2-8240-A9A6-9A0B75DDF5EC}"/>
    <hyperlink ref="B107" r:id="rId221" display="https://kenpom.com/team.php?team=Akron" xr:uid="{743F363B-FAD0-5143-A656-DAD160EDFE0D}"/>
    <hyperlink ref="C107" r:id="rId222" display="https://kenpom.com/conf.php?c=MAC" xr:uid="{540887D7-EE62-EE4E-927E-E88EDBAB1BA4}"/>
    <hyperlink ref="B108" r:id="rId223" display="https://kenpom.com/team.php?team=Georgia+Tech" xr:uid="{C993A9AB-ACB6-7F49-8722-45549E314898}"/>
    <hyperlink ref="C108" r:id="rId224" display="https://kenpom.com/conf.php?c=ACC" xr:uid="{3A40BB3F-473F-CA4F-AF2B-73669B49A4D1}"/>
    <hyperlink ref="B109" r:id="rId225" display="https://kenpom.com/team.php?team=Samford" xr:uid="{41A47EB0-C22C-6540-B1C6-8EA4F728CFA6}"/>
    <hyperlink ref="C109" r:id="rId226" display="https://kenpom.com/conf.php?c=SC" xr:uid="{EA4B26BD-DF8C-7C44-BD12-266828617775}"/>
    <hyperlink ref="B110" r:id="rId227" display="https://kenpom.com/team.php?team=UAB" xr:uid="{A3F6AC1A-E15E-3D46-93DA-F06AA9A77C9F}"/>
    <hyperlink ref="C110" r:id="rId228" display="https://kenpom.com/conf.php?c=Amer" xr:uid="{6B4AF409-49CA-1045-A216-27D74E0A8AC7}"/>
    <hyperlink ref="B111" r:id="rId229" display="https://kenpom.com/team.php?team=South+Dakota+St." xr:uid="{EA46158F-ECD0-FB49-B991-E75E695F1374}"/>
    <hyperlink ref="C111" r:id="rId230" display="https://kenpom.com/conf.php?c=Sum" xr:uid="{5B2AE4AD-9E81-6846-9059-36CDF41BE6F4}"/>
    <hyperlink ref="B112" r:id="rId231" display="https://kenpom.com/team.php?team=CSUN" xr:uid="{43202BB7-F6F2-7B4E-9BAC-610B69465766}"/>
    <hyperlink ref="C112" r:id="rId232" display="https://kenpom.com/conf.php?c=BW" xr:uid="{D2DC9E83-3CDF-654F-B8A2-B1AAF038D0FA}"/>
    <hyperlink ref="B113" r:id="rId233" display="https://kenpom.com/team.php?team=Troy" xr:uid="{B0AE880D-45CD-AE4B-8F9F-BE63A4134201}"/>
    <hyperlink ref="C113" r:id="rId234" display="https://kenpom.com/conf.php?c=SB" xr:uid="{03D9B721-2973-F54C-B990-EA865D6CF9DD}"/>
    <hyperlink ref="B114" r:id="rId235" display="https://kenpom.com/team.php?team=UNC+Wilmington" xr:uid="{0B29842A-9603-3A44-B55C-E01BCEF96897}"/>
    <hyperlink ref="C114" r:id="rId236" display="https://kenpom.com/conf.php?c=CAA" xr:uid="{D48C73DE-19E7-2449-B1FA-9FA8F4F4E53A}"/>
    <hyperlink ref="B115" r:id="rId237" display="https://kenpom.com/team.php?team=Loyola+Chicago" xr:uid="{DA8B4C6C-397E-AF47-964C-FC9741861089}"/>
    <hyperlink ref="C115" r:id="rId238" display="https://kenpom.com/conf.php?c=A10" xr:uid="{4C8E1625-07D1-CF49-BA6E-FEE2CAF09EC0}"/>
    <hyperlink ref="B116" r:id="rId239" display="https://kenpom.com/team.php?team=Jacksonville+St." xr:uid="{2C867FD1-948A-0A43-B86B-893B712FE36C}"/>
    <hyperlink ref="C116" r:id="rId240" display="https://kenpom.com/conf.php?c=CUSA" xr:uid="{72D9492E-17D8-EE4A-AED0-C44A31463495}"/>
    <hyperlink ref="B117" r:id="rId241" display="https://kenpom.com/team.php?team=Chattanooga" xr:uid="{CB9240A4-70B6-0441-B54C-F2202A6BE259}"/>
    <hyperlink ref="C117" r:id="rId242" display="https://kenpom.com/conf.php?c=SC" xr:uid="{7190CDA3-91E8-F747-8A1B-93307DA38922}"/>
    <hyperlink ref="B118" r:id="rId243" display="https://kenpom.com/team.php?team=North+Alabama" xr:uid="{2FB3724D-5D3B-3149-BFFE-94621457DE34}"/>
    <hyperlink ref="C118" r:id="rId244" display="https://kenpom.com/conf.php?c=ASun" xr:uid="{5D968847-11CC-C24F-82A6-92426D57C487}"/>
    <hyperlink ref="B119" r:id="rId245" display="https://kenpom.com/team.php?team=Saint+Louis" xr:uid="{EB3C75CB-418F-8E43-8CB7-242B7FD44B31}"/>
    <hyperlink ref="C119" r:id="rId246" display="https://kenpom.com/conf.php?c=A10" xr:uid="{59594BCC-E237-5640-B1E2-029FDFE07E57}"/>
    <hyperlink ref="B120" r:id="rId247" display="https://kenpom.com/team.php?team=Florida+Atlantic" xr:uid="{C96B4643-6C93-9B46-B46B-E25E0F0B7033}"/>
    <hyperlink ref="C120" r:id="rId248" display="https://kenpom.com/conf.php?c=Amer" xr:uid="{C4EC42CB-4852-2746-BD63-40F0957AF897}"/>
    <hyperlink ref="B121" r:id="rId249" display="https://kenpom.com/team.php?team=George+Washington" xr:uid="{CC985782-DBEB-6541-88CF-100DD41F03AE}"/>
    <hyperlink ref="C121" r:id="rId250" display="https://kenpom.com/conf.php?c=A10" xr:uid="{9018D8AB-42A6-7640-8505-9A3EC7A555D6}"/>
    <hyperlink ref="B122" r:id="rId251" display="https://kenpom.com/team.php?team=N.C.+State" xr:uid="{39B1D49A-E581-6C40-94B5-987E1E96DF97}"/>
    <hyperlink ref="C122" r:id="rId252" display="https://kenpom.com/conf.php?c=ACC" xr:uid="{66E8F17E-6B84-8049-B30C-C119EDF9CF33}"/>
    <hyperlink ref="B123" r:id="rId253" display="https://kenpom.com/team.php?team=California" xr:uid="{9CA6157B-3BC9-5F43-89B7-23168800603D}"/>
    <hyperlink ref="C123" r:id="rId254" display="https://kenpom.com/conf.php?c=ACC" xr:uid="{FF63E5E6-75E8-9540-9D27-CBCB3EC52520}"/>
    <hyperlink ref="B124" r:id="rId255" display="https://kenpom.com/team.php?team=Kent+St." xr:uid="{6E4B1E03-2521-EF48-A413-776534E396C7}"/>
    <hyperlink ref="C124" r:id="rId256" display="https://kenpom.com/conf.php?c=MAC" xr:uid="{056C0EF2-B101-744C-8503-31433B9E20F1}"/>
    <hyperlink ref="B125" r:id="rId257" display="https://kenpom.com/team.php?team=Middle+Tennessee" xr:uid="{FB1DCFDB-C919-4A43-8AE5-63A98FF52770}"/>
    <hyperlink ref="C125" r:id="rId258" display="https://kenpom.com/conf.php?c=CUSA" xr:uid="{AA53DDFA-4890-6640-88C5-B96F199DCEF5}"/>
    <hyperlink ref="A127" r:id="rId259" display="https://kenpom.com/archive.php?d=2025-02-28" xr:uid="{BA66EE37-D28B-A94F-B77E-CABE0ACA7713}"/>
    <hyperlink ref="B127" r:id="rId260" display="https://kenpom.com/archive.php?d=2025-02-28&amp;s=TeamName" xr:uid="{8588F33D-8A06-374F-AADF-1E20722E0BDD}"/>
    <hyperlink ref="D127" r:id="rId261" display="https://kenpom.com/archive.php?d=2025-02-28" xr:uid="{9D499C95-ED27-D844-A48A-A2D0D4BC5F59}"/>
    <hyperlink ref="E127" r:id="rId262" display="https://kenpom.com/archive.php?d=2025-02-28&amp;s=RankAdjOE" xr:uid="{5C662A43-EF85-3C45-AA31-F0D3FEA8A0B8}"/>
    <hyperlink ref="G127" r:id="rId263" display="https://kenpom.com/archive.php?d=2025-02-28&amp;s=RankAdjTempo" xr:uid="{C0DDDA71-9CE5-EB45-B921-AC77CB9D22C3}"/>
    <hyperlink ref="I127" r:id="rId264" display="https://kenpom.com/archive.php?d=2025-02-28&amp;s=AdjEMFinal" xr:uid="{8F0DB02D-3F9F-B04B-A97B-695639974846}"/>
    <hyperlink ref="B128" r:id="rId265" display="https://kenpom.com/team.php?team=Washington+St." xr:uid="{3B94C9C0-DF67-C94A-B3CF-F96173BE68CA}"/>
    <hyperlink ref="C128" r:id="rId266" display="https://kenpom.com/conf.php?c=WCC" xr:uid="{18E6664F-CE8F-F643-AAD3-876B21029D55}"/>
    <hyperlink ref="B129" r:id="rId267" display="https://kenpom.com/team.php?team=South+Alabama" xr:uid="{060D8915-20D4-164C-812E-2F00EE143A22}"/>
    <hyperlink ref="C129" r:id="rId268" display="https://kenpom.com/conf.php?c=SB" xr:uid="{9B6B742E-7C80-AB4E-83E6-693C655822BC}"/>
    <hyperlink ref="B130" r:id="rId269" display="https://kenpom.com/team.php?team=Syracuse" xr:uid="{E70AD9C2-84B6-514F-B011-FDDF1EBB3959}"/>
    <hyperlink ref="C130" r:id="rId270" display="https://kenpom.com/conf.php?c=ACC" xr:uid="{3EEC1FE9-0DC8-9341-9DFC-5735FD098AE1}"/>
    <hyperlink ref="B131" r:id="rId271" display="https://kenpom.com/team.php?team=St.+Thomas" xr:uid="{F2A33741-A013-B04F-8676-4D0A88649E73}"/>
    <hyperlink ref="C131" r:id="rId272" display="https://kenpom.com/conf.php?c=Sum" xr:uid="{96D21ED1-F207-CB45-A02E-E6B40B6FF894}"/>
    <hyperlink ref="B132" r:id="rId273" display="https://kenpom.com/team.php?team=Wofford" xr:uid="{3054CB96-A8F7-BC4E-B0BD-E3639016A88B}"/>
    <hyperlink ref="C132" r:id="rId274" display="https://kenpom.com/conf.php?c=SC" xr:uid="{CD26DC9B-1BC0-EB49-85AC-1861AE8D3474}"/>
    <hyperlink ref="B133" r:id="rId275" display="https://kenpom.com/team.php?team=North+Dakota+St." xr:uid="{44F58D3F-9CBE-BD4C-BA44-761A572B09D2}"/>
    <hyperlink ref="C133" r:id="rId276" display="https://kenpom.com/conf.php?c=Sum" xr:uid="{22129044-5CE1-5249-833E-50B9037DD305}"/>
    <hyperlink ref="B134" r:id="rId277" display="https://kenpom.com/team.php?team=Davidson" xr:uid="{594C495A-D91D-B84C-A2BD-4C4082AEC391}"/>
    <hyperlink ref="C134" r:id="rId278" display="https://kenpom.com/conf.php?c=A10" xr:uid="{250AF0D1-96D7-E94D-BC29-BD9B46C5C0D0}"/>
    <hyperlink ref="B135" r:id="rId279" display="https://kenpom.com/team.php?team=Louisiana+Tech" xr:uid="{FA24141F-6C96-1A4B-85D2-D91542D7DD54}"/>
    <hyperlink ref="C135" r:id="rId280" display="https://kenpom.com/conf.php?c=CUSA" xr:uid="{3B0ED2E1-E889-174D-A1E7-503C6C4A7CF8}"/>
    <hyperlink ref="B136" r:id="rId281" display="https://kenpom.com/team.php?team=Wichita+St." xr:uid="{18017DA9-8E93-7140-A66C-675953BACF0F}"/>
    <hyperlink ref="C136" r:id="rId282" display="https://kenpom.com/conf.php?c=Amer" xr:uid="{80C35889-F0A3-D343-95E3-682C1F10CC11}"/>
    <hyperlink ref="B137" r:id="rId283" display="https://kenpom.com/team.php?team=UC+Santa+Barbara" xr:uid="{37DF5C15-3209-BC43-AA1F-E2382865A8FF}"/>
    <hyperlink ref="C137" r:id="rId284" display="https://kenpom.com/conf.php?c=BW" xr:uid="{CCF0EB90-72A1-2A43-A5F7-440ED8432B2C}"/>
    <hyperlink ref="B138" r:id="rId285" display="https://kenpom.com/team.php?team=Utah+Valley" xr:uid="{77E1899F-F071-AE4F-B5C0-85DCA1C5D220}"/>
    <hyperlink ref="C138" r:id="rId286" display="https://kenpom.com/conf.php?c=WAC" xr:uid="{D2931A60-83DA-4747-BF2A-4FD9DD5DABDE}"/>
    <hyperlink ref="B139" r:id="rId287" display="https://kenpom.com/team.php?team=Western+Kentucky" xr:uid="{66568AF1-9209-4841-8032-1424CFB61212}"/>
    <hyperlink ref="C139" r:id="rId288" display="https://kenpom.com/conf.php?c=CUSA" xr:uid="{1B1CA46D-17AA-7D48-B11E-58F948BF0CC2}"/>
    <hyperlink ref="B140" r:id="rId289" display="https://kenpom.com/team.php?team=East+Tennessee+St." xr:uid="{2182714E-C19D-2D4A-AFDE-B837E1D89AD3}"/>
    <hyperlink ref="C140" r:id="rId290" display="https://kenpom.com/conf.php?c=SC" xr:uid="{DC3DBE06-37C9-924B-9FC7-E0A2B3448FE8}"/>
    <hyperlink ref="B141" r:id="rId291" display="https://kenpom.com/team.php?team=Rhode+Island" xr:uid="{EF5601C0-005B-6446-8076-77161C7B13C1}"/>
    <hyperlink ref="C141" r:id="rId292" display="https://kenpom.com/conf.php?c=A10" xr:uid="{BF9EC180-8BBF-004E-9C9A-44D86F1DE5B4}"/>
    <hyperlink ref="B142" r:id="rId293" display="https://kenpom.com/team.php?team=UNC+Greensboro" xr:uid="{47AAE5DA-FF88-A14F-8A35-C0C90968CC08}"/>
    <hyperlink ref="C142" r:id="rId294" display="https://kenpom.com/conf.php?c=SC" xr:uid="{4D60A5A2-2B22-1844-A1EA-CAC5FDA918A6}"/>
    <hyperlink ref="B143" r:id="rId295" display="https://kenpom.com/team.php?team=Belmont" xr:uid="{6DD73A0E-DC2B-D84C-AFF0-C42630A9E0DB}"/>
    <hyperlink ref="C143" r:id="rId296" display="https://kenpom.com/conf.php?c=MVC" xr:uid="{E5766BD7-D063-4849-8D49-7127AA691A3C}"/>
    <hyperlink ref="B144" r:id="rId297" display="https://kenpom.com/team.php?team=DePaul" xr:uid="{BBC5A960-E3B3-AC43-86ED-20233AEBE980}"/>
    <hyperlink ref="C144" r:id="rId298" display="https://kenpom.com/conf.php?c=BE" xr:uid="{6C128A70-07C3-3049-89F9-9002915C34F4}"/>
    <hyperlink ref="B145" r:id="rId299" display="https://kenpom.com/team.php?team=Northern+Colorado" xr:uid="{6A3DC8B6-B4C7-0348-8C77-53BC2881309C}"/>
    <hyperlink ref="C145" r:id="rId300" display="https://kenpom.com/conf.php?c=BSky" xr:uid="{63E54B23-FFC0-A142-BA33-0927F6927DA7}"/>
    <hyperlink ref="B146" r:id="rId301" display="https://kenpom.com/team.php?team=Milwaukee" xr:uid="{837B4E2F-3E59-F346-A46B-975474236515}"/>
    <hyperlink ref="C146" r:id="rId302" display="https://kenpom.com/conf.php?c=Horz" xr:uid="{DED76BC2-C95A-7040-BCEB-0BE4E59F6D79}"/>
    <hyperlink ref="B147" r:id="rId303" display="https://kenpom.com/team.php?team=Illinois+St." xr:uid="{2B88A0FE-5D33-AC44-A1AA-CC4D3DB24186}"/>
    <hyperlink ref="C147" r:id="rId304" display="https://kenpom.com/conf.php?c=MVC" xr:uid="{47EEDD66-D561-5F46-9CDB-166316642BE9}"/>
    <hyperlink ref="B148" r:id="rId305" display="https://kenpom.com/team.php?team=Murray+St." xr:uid="{D6FC18E9-C119-1741-A623-4C464C27488E}"/>
    <hyperlink ref="C148" r:id="rId306" display="https://kenpom.com/conf.php?c=MVC" xr:uid="{9AD5FB44-1009-0D41-A7FF-A30B8D5A022B}"/>
    <hyperlink ref="B149" r:id="rId307" display="https://kenpom.com/team.php?team=UC+Riverside" xr:uid="{C0268C58-5630-4A4F-BD1E-2FF14BD79BD6}"/>
    <hyperlink ref="C149" r:id="rId308" display="https://kenpom.com/conf.php?c=BW" xr:uid="{93CA9E0F-56BE-924A-AF6D-31D2F2EAD574}"/>
    <hyperlink ref="B150" r:id="rId309" display="https://kenpom.com/team.php?team=Duquesne" xr:uid="{00A58416-C046-DE44-ABAE-45BC538EA47A}"/>
    <hyperlink ref="C150" r:id="rId310" display="https://kenpom.com/conf.php?c=A10" xr:uid="{53A72DBB-4701-CC47-85A9-C356FCC7277E}"/>
    <hyperlink ref="B151" r:id="rId311" display="https://kenpom.com/team.php?team=New+Mexico+St." xr:uid="{57110DBB-ACCF-C747-8C0C-21094430F63D}"/>
    <hyperlink ref="C151" r:id="rId312" display="https://kenpom.com/conf.php?c=CUSA" xr:uid="{E2BA06F3-E22D-FD4A-A782-4FCEA9305A23}"/>
    <hyperlink ref="B152" r:id="rId313" display="https://kenpom.com/team.php?team=Seattle" xr:uid="{43762E5A-0047-C84D-AF2A-3479E2D50304}"/>
    <hyperlink ref="C152" r:id="rId314" display="https://kenpom.com/conf.php?c=WAC" xr:uid="{7DFFC343-C35A-F249-B90D-A049E3FE87DD}"/>
    <hyperlink ref="B153" r:id="rId315" display="https://kenpom.com/team.php?team=Virginia+Tech" xr:uid="{FEC0440D-9930-344A-8B00-E613CF6E3BD2}"/>
    <hyperlink ref="C153" r:id="rId316" display="https://kenpom.com/conf.php?c=ACC" xr:uid="{21B4275F-DF72-4240-A1E4-04B2321DC746}"/>
    <hyperlink ref="B154" r:id="rId317" display="https://kenpom.com/team.php?team=Kennesaw+St." xr:uid="{97F4DC42-DD64-6C49-862D-888C0DFFCB94}"/>
    <hyperlink ref="C154" r:id="rId318" display="https://kenpom.com/conf.php?c=CUSA" xr:uid="{8B49C44A-61B9-294C-89C2-2B0843B3C21F}"/>
    <hyperlink ref="B155" r:id="rId319" display="https://kenpom.com/team.php?team=James+Madison" xr:uid="{35DE1A45-E11B-3041-9B9C-0ABE7D7E34C1}"/>
    <hyperlink ref="C155" r:id="rId320" display="https://kenpom.com/conf.php?c=SB" xr:uid="{0D392205-B443-404E-9025-B640D105526F}"/>
    <hyperlink ref="B156" r:id="rId321" display="https://kenpom.com/team.php?team=Appalachian+St." xr:uid="{F783D36B-93A1-ED48-AA9F-E7175C1ECCA7}"/>
    <hyperlink ref="C156" r:id="rId322" display="https://kenpom.com/conf.php?c=SB" xr:uid="{9FDE9B47-C86E-3344-89BA-764BED62E666}"/>
    <hyperlink ref="B157" r:id="rId323" display="https://kenpom.com/team.php?team=Sam+Houston+St." xr:uid="{9FB80361-FB32-9346-A298-17C602146359}"/>
    <hyperlink ref="C157" r:id="rId324" display="https://kenpom.com/conf.php?c=CUSA" xr:uid="{D782E563-BCE6-1346-814D-98208346F57B}"/>
    <hyperlink ref="B158" r:id="rId325" display="https://kenpom.com/team.php?team=Towson" xr:uid="{0C939993-E712-3F43-A90E-37D3CD87D7B9}"/>
    <hyperlink ref="C158" r:id="rId326" display="https://kenpom.com/conf.php?c=CAA" xr:uid="{36C47A41-5D51-3348-B51C-43C3EFF30D74}"/>
    <hyperlink ref="B159" r:id="rId327" display="https://kenpom.com/team.php?team=Furman" xr:uid="{9C31A30B-289F-C14F-AF20-943C4EE6D6C6}"/>
    <hyperlink ref="C159" r:id="rId328" display="https://kenpom.com/conf.php?c=SC" xr:uid="{8043B78B-CAE1-004F-83FE-0981E96BC493}"/>
    <hyperlink ref="B160" r:id="rId329" display="https://kenpom.com/team.php?team=UTEP" xr:uid="{C19535A9-70D4-964E-98D0-122A702460C9}"/>
    <hyperlink ref="C160" r:id="rId330" display="https://kenpom.com/conf.php?c=CUSA" xr:uid="{5790C270-E1A0-604B-98FB-9C03B6050494}"/>
    <hyperlink ref="B161" r:id="rId331" display="https://kenpom.com/team.php?team=Robert+Morris" xr:uid="{B575A5D4-6F0C-6E4F-B7E0-75F5E91F2D16}"/>
    <hyperlink ref="C161" r:id="rId332" display="https://kenpom.com/conf.php?c=Horz" xr:uid="{2E11C94F-320F-6643-B078-76C4DC7761DE}"/>
    <hyperlink ref="B162" r:id="rId333" display="https://kenpom.com/team.php?team=Tulane" xr:uid="{D298E262-CF8A-1141-8E30-E6715AA59CB3}"/>
    <hyperlink ref="C162" r:id="rId334" display="https://kenpom.com/conf.php?c=Amer" xr:uid="{003CF394-CD7B-E849-BDFA-6BA7D60D5BD5}"/>
    <hyperlink ref="B163" r:id="rId335" display="https://kenpom.com/team.php?team=East+Carolina" xr:uid="{D966CC84-8FB6-FF48-94B8-DE2820FD9899}"/>
    <hyperlink ref="C163" r:id="rId336" display="https://kenpom.com/conf.php?c=Amer" xr:uid="{82609CED-A481-7A4A-BC0E-DD2AC120A4A0}"/>
    <hyperlink ref="B164" r:id="rId337" display="https://kenpom.com/team.php?team=Illinois+Chicago" xr:uid="{8D4170F1-60E4-504C-A5DA-C3F049862EAA}"/>
    <hyperlink ref="C164" r:id="rId338" display="https://kenpom.com/conf.php?c=MVC" xr:uid="{435747EC-EFDE-B14A-93C4-457853B5DABD}"/>
    <hyperlink ref="B165" r:id="rId339" display="https://kenpom.com/team.php?team=Loyola+Marymount" xr:uid="{802CBA9F-E672-C345-A373-6F0B1273C490}"/>
    <hyperlink ref="C165" r:id="rId340" display="https://kenpom.com/conf.php?c=WCC" xr:uid="{25AEFF9A-A7D1-7D43-B1E7-563BD8981D41}"/>
    <hyperlink ref="B166" r:id="rId341" display="https://kenpom.com/team.php?team=Cornell" xr:uid="{468D72B4-F87E-3341-B411-6B232566E108}"/>
    <hyperlink ref="C166" r:id="rId342" display="https://kenpom.com/conf.php?c=Ivy" xr:uid="{836755E9-4073-7B4D-85D3-F64D6D1AD626}"/>
    <hyperlink ref="B167" r:id="rId343" display="https://kenpom.com/team.php?team=Purdue+Fort+Wayne" xr:uid="{62394081-1448-F64F-A5B8-C84EC12B3A83}"/>
    <hyperlink ref="C167" r:id="rId344" display="https://kenpom.com/conf.php?c=Horz" xr:uid="{2093762D-0791-5E45-883D-8BB2907B80E9}"/>
    <hyperlink ref="A169" r:id="rId345" display="https://kenpom.com/archive.php?d=2025-02-28" xr:uid="{B91F7823-5B47-E043-BFE4-BBAE292483D6}"/>
    <hyperlink ref="B169" r:id="rId346" display="https://kenpom.com/archive.php?d=2025-02-28&amp;s=TeamName" xr:uid="{F04BA699-60EE-AE42-B954-5B1E83E89102}"/>
    <hyperlink ref="D169" r:id="rId347" display="https://kenpom.com/archive.php?d=2025-02-28" xr:uid="{C749F3C5-DAD3-C843-A64D-431B3BE3A3BA}"/>
    <hyperlink ref="E169" r:id="rId348" display="https://kenpom.com/archive.php?d=2025-02-28&amp;s=RankAdjOE" xr:uid="{E1318AEF-80C8-3340-BEBB-5FEBA041F798}"/>
    <hyperlink ref="G169" r:id="rId349" display="https://kenpom.com/archive.php?d=2025-02-28&amp;s=RankAdjTempo" xr:uid="{18EF565C-14A8-F84D-961B-7F2861C02A98}"/>
    <hyperlink ref="I169" r:id="rId350" display="https://kenpom.com/archive.php?d=2025-02-28&amp;s=AdjEMFinal" xr:uid="{92417553-E3E0-2840-B1D1-45D3BB836B3C}"/>
    <hyperlink ref="B170" r:id="rId351" display="https://kenpom.com/team.php?team=Charleston" xr:uid="{EC88AA48-4E05-A944-B3E1-2CE8228B454D}"/>
    <hyperlink ref="C170" r:id="rId352" display="https://kenpom.com/conf.php?c=CAA" xr:uid="{F2CD40FE-1093-F04F-8781-69290538F108}"/>
    <hyperlink ref="B171" r:id="rId353" display="https://kenpom.com/team.php?team=Miami+OH" xr:uid="{1DD21572-895D-7149-BC1C-F5F5B52F1227}"/>
    <hyperlink ref="C171" r:id="rId354" display="https://kenpom.com/conf.php?c=MAC" xr:uid="{E8F1AAF1-59DB-CF40-A454-3927FD39896D}"/>
    <hyperlink ref="B172" r:id="rId355" display="https://kenpom.com/team.php?team=Radford" xr:uid="{BAF71D37-A8C8-7743-8850-F67F6979A228}"/>
    <hyperlink ref="C172" r:id="rId356" display="https://kenpom.com/conf.php?c=BSth" xr:uid="{654EE35C-4378-684B-9CA1-14646D612F4A}"/>
    <hyperlink ref="B173" r:id="rId357" display="https://kenpom.com/team.php?team=Florida+Gulf+Coast" xr:uid="{CCED5E96-DB92-BC45-BE1B-23051597136D}"/>
    <hyperlink ref="C173" r:id="rId358" display="https://kenpom.com/conf.php?c=ASun" xr:uid="{D3CD2DA2-8E60-204B-9A5B-32BC3AB17FD4}"/>
    <hyperlink ref="B174" r:id="rId359" display="https://kenpom.com/team.php?team=Bryant" xr:uid="{9D8936A2-A9B4-2C42-B2E1-E797D3A00B9E}"/>
    <hyperlink ref="C174" r:id="rId360" display="https://kenpom.com/conf.php?c=AE" xr:uid="{DA8C82DB-A4E9-EA40-A6CA-2E551931EB15}"/>
    <hyperlink ref="B175" r:id="rId361" display="https://kenpom.com/team.php?team=Rice" xr:uid="{A7E7F6ED-8C15-824D-8479-603D608A490A}"/>
    <hyperlink ref="C175" r:id="rId362" display="https://kenpom.com/conf.php?c=Amer" xr:uid="{5D929A90-9B0F-E844-B9A4-BF50B80FF1EE}"/>
    <hyperlink ref="B176" r:id="rId363" display="https://kenpom.com/team.php?team=Cal+Baptist" xr:uid="{FE4C7B15-216A-4C42-BFE8-C04E606C79A8}"/>
    <hyperlink ref="C176" r:id="rId364" display="https://kenpom.com/conf.php?c=WAC" xr:uid="{611916E0-8EB3-254B-95CF-480FB65CEBD4}"/>
    <hyperlink ref="B177" r:id="rId365" display="https://kenpom.com/team.php?team=San+Jose+St." xr:uid="{1232F686-09AB-B344-B18C-5E1570E7014C}"/>
    <hyperlink ref="C177" r:id="rId366" display="https://kenpom.com/conf.php?c=MWC" xr:uid="{C539FC5C-FAAC-4C4F-9BD0-45C2BB32A03B}"/>
    <hyperlink ref="B178" r:id="rId367" display="https://kenpom.com/team.php?team=Cleveland+St." xr:uid="{097D5799-2F9D-E94B-842A-2D53770B22BA}"/>
    <hyperlink ref="C178" r:id="rId368" display="https://kenpom.com/conf.php?c=Horz" xr:uid="{6EC6B7D8-92A0-AB46-82D1-5D8676D72925}"/>
    <hyperlink ref="B179" r:id="rId369" display="https://kenpom.com/team.php?team=Temple" xr:uid="{2CEEADA6-BE00-DD46-BF54-93C958C3C0CC}"/>
    <hyperlink ref="C179" r:id="rId370" display="https://kenpom.com/conf.php?c=Amer" xr:uid="{BD9FE07B-D7D5-DF43-B97F-546ABBFC93BC}"/>
    <hyperlink ref="B180" r:id="rId371" display="https://kenpom.com/team.php?team=Norfolk+St." xr:uid="{AD8B9DD8-793C-0242-8180-A91FC616F261}"/>
    <hyperlink ref="C180" r:id="rId372" display="https://kenpom.com/conf.php?c=MEAC" xr:uid="{3A9AD9D6-FCB7-C44D-84A5-7346F3FC95DE}"/>
    <hyperlink ref="B181" r:id="rId373" display="https://kenpom.com/team.php?team=Central+Connecticut" xr:uid="{F6491DA3-E1EA-B64C-9FFD-621103E2C422}"/>
    <hyperlink ref="C181" r:id="rId374" display="https://kenpom.com/conf.php?c=NEC" xr:uid="{0AB9B363-B717-5346-991D-0B14615A3CA5}"/>
    <hyperlink ref="B182" r:id="rId375" display="https://kenpom.com/team.php?team=Princeton" xr:uid="{F3E5A2B9-4219-AC48-BFF6-D9EA99E1DAAD}"/>
    <hyperlink ref="C182" r:id="rId376" display="https://kenpom.com/conf.php?c=Ivy" xr:uid="{6EE6A69B-A70C-9849-88F6-7C64C6EB218C}"/>
    <hyperlink ref="B183" r:id="rId377" display="https://kenpom.com/team.php?team=Elon" xr:uid="{E2243285-39D7-FD4A-8D98-0FC399E9D874}"/>
    <hyperlink ref="C183" r:id="rId378" display="https://kenpom.com/conf.php?c=CAA" xr:uid="{B02C942E-19C4-D344-B601-D39934660487}"/>
    <hyperlink ref="B184" r:id="rId379" display="https://kenpom.com/team.php?team=Eastern+Kentucky" xr:uid="{820332B0-9105-2742-B6E1-89A7CAA5DC38}"/>
    <hyperlink ref="C184" r:id="rId380" display="https://kenpom.com/conf.php?c=ASun" xr:uid="{7177BE5C-B303-4943-9FBE-0CF4FF7644D4}"/>
    <hyperlink ref="B185" r:id="rId381" display="https://kenpom.com/team.php?team=Texas+A%26M+Corpus+Chris" xr:uid="{719C9569-236D-C140-A804-F79209416B65}"/>
    <hyperlink ref="C185" r:id="rId382" display="https://kenpom.com/conf.php?c=Slnd" xr:uid="{5764E929-8479-A44B-809A-03C7A160DB0D}"/>
    <hyperlink ref="B186" r:id="rId383" display="https://kenpom.com/team.php?team=Winthrop" xr:uid="{0F17CE70-FF9B-1942-96B6-17763695B285}"/>
    <hyperlink ref="C186" r:id="rId384" display="https://kenpom.com/conf.php?c=BSth" xr:uid="{9D381408-3EB4-C34D-8AA9-E38D6502DFA3}"/>
    <hyperlink ref="B187" r:id="rId385" display="https://kenpom.com/team.php?team=Marshall" xr:uid="{A4633521-A661-9D43-AF89-1721154111D3}"/>
    <hyperlink ref="C187" r:id="rId386" display="https://kenpom.com/conf.php?c=SB" xr:uid="{A5D8F245-7D72-9741-B245-72C7FBFC71C0}"/>
    <hyperlink ref="B188" r:id="rId387" display="https://kenpom.com/team.php?team=Nicholls" xr:uid="{E413D2AF-6FF5-4C48-B264-D4918ADD9F35}"/>
    <hyperlink ref="C188" r:id="rId388" display="https://kenpom.com/conf.php?c=Slnd" xr:uid="{382AA180-58F8-064B-90A4-F8011256F66A}"/>
    <hyperlink ref="B189" r:id="rId389" display="https://kenpom.com/team.php?team=Montana" xr:uid="{E9E88204-1581-9F4E-BDAA-5DCC3B1CA454}"/>
    <hyperlink ref="C189" r:id="rId390" display="https://kenpom.com/conf.php?c=BSky" xr:uid="{15EC3157-F55F-E849-8144-A51E70D9ECDD}"/>
    <hyperlink ref="B190" r:id="rId391" display="https://kenpom.com/team.php?team=Boston+College" xr:uid="{8E1F2ABF-8124-1C4D-B059-9687A7DD02E5}"/>
    <hyperlink ref="C190" r:id="rId392" display="https://kenpom.com/conf.php?c=ACC" xr:uid="{93403B07-482A-8D4E-8FD6-966A101A6483}"/>
    <hyperlink ref="B191" r:id="rId393" display="https://kenpom.com/team.php?team=Ohio" xr:uid="{292355F3-E9EB-384F-960E-8E8CE43874A6}"/>
    <hyperlink ref="C191" r:id="rId394" display="https://kenpom.com/conf.php?c=MAC" xr:uid="{C6E9DC4B-F1EB-F946-AE63-4284C2A8D660}"/>
    <hyperlink ref="B192" r:id="rId395" display="https://kenpom.com/team.php?team=Jacksonville" xr:uid="{E62EC0A0-5AF8-0F40-803D-A975BEF45DB4}"/>
    <hyperlink ref="C192" r:id="rId396" display="https://kenpom.com/conf.php?c=ASun" xr:uid="{4BBE6EA9-34B3-2F4F-8030-0F06C77CF0D7}"/>
    <hyperlink ref="B193" r:id="rId397" display="https://kenpom.com/team.php?team=Lamar" xr:uid="{BEA9266C-E457-5F4B-B925-7F7EFDE41BFC}"/>
    <hyperlink ref="C193" r:id="rId398" display="https://kenpom.com/conf.php?c=Slnd" xr:uid="{94B86B3B-7BE7-E84D-91C1-A6DB8C2C4E6F}"/>
    <hyperlink ref="B194" r:id="rId399" display="https://kenpom.com/team.php?team=Southern+Illinois" xr:uid="{31204CC6-B828-6842-98DA-C5A2753CE9AF}"/>
    <hyperlink ref="C194" r:id="rId400" display="https://kenpom.com/conf.php?c=MVC" xr:uid="{2D5B35C8-3192-B84C-ACAC-7D6281EDB190}"/>
    <hyperlink ref="B195" r:id="rId401" display="https://kenpom.com/team.php?team=Central+Michigan" xr:uid="{BFC774CA-2878-444E-BE77-C9244792B7BD}"/>
    <hyperlink ref="C195" r:id="rId402" display="https://kenpom.com/conf.php?c=MAC" xr:uid="{88EF5AC2-379A-2E4C-BA7D-28A45C2131DE}"/>
    <hyperlink ref="B196" r:id="rId403" display="https://kenpom.com/team.php?team=Wyoming" xr:uid="{BD723A1B-68A3-DD42-8A78-31090D37FC01}"/>
    <hyperlink ref="C196" r:id="rId404" display="https://kenpom.com/conf.php?c=MWC" xr:uid="{431E5016-2B60-3C41-9667-9AA20FDCF702}"/>
    <hyperlink ref="B197" r:id="rId405" display="https://kenpom.com/team.php?team=Southeastern+Louisiana" xr:uid="{69D2CF21-496D-4847-ADC5-2F865E4615F8}"/>
    <hyperlink ref="C197" r:id="rId406" display="https://kenpom.com/conf.php?c=Slnd" xr:uid="{78FB5A75-8D61-AA44-B987-3117150F04C3}"/>
    <hyperlink ref="B198" r:id="rId407" display="https://kenpom.com/team.php?team=Nebraska+Omaha" xr:uid="{3F9B36CC-0A49-A54B-9874-6C21B2AFE9FB}"/>
    <hyperlink ref="C198" r:id="rId408" display="https://kenpom.com/conf.php?c=Sum" xr:uid="{EB1C7A7E-E99E-714B-A1E5-170BA1DFC1BC}"/>
    <hyperlink ref="B199" r:id="rId409" display="https://kenpom.com/team.php?team=Miami+FL" xr:uid="{9480D9F4-8375-1F4D-90A4-97F49D65E266}"/>
    <hyperlink ref="C199" r:id="rId410" display="https://kenpom.com/conf.php?c=ACC" xr:uid="{033AB972-88CD-5547-9D0F-9F06F5B258D9}"/>
    <hyperlink ref="B200" r:id="rId411" display="https://kenpom.com/team.php?team=Southeast+Missouri" xr:uid="{5540FF94-7956-A340-9ACF-B47DB627EB9C}"/>
    <hyperlink ref="C200" r:id="rId412" display="https://kenpom.com/conf.php?c=OVC" xr:uid="{07826167-E729-B64A-A956-A0CB44E990E4}"/>
    <hyperlink ref="B201" r:id="rId413" display="https://kenpom.com/team.php?team=UNC+Asheville" xr:uid="{255A533C-571F-A948-9164-F7955B39C3A5}"/>
    <hyperlink ref="C201" r:id="rId414" display="https://kenpom.com/conf.php?c=BSth" xr:uid="{192847A1-4E04-E544-B25D-880FC7FFA98A}"/>
    <hyperlink ref="B202" r:id="rId415" display="https://kenpom.com/team.php?team=Portland+St." xr:uid="{78B8673F-B246-1D47-921F-56606B66AA73}"/>
    <hyperlink ref="C202" r:id="rId416" display="https://kenpom.com/conf.php?c=BSky" xr:uid="{1E65471A-13FC-9F40-966C-B85F92107FB7}"/>
    <hyperlink ref="B203" r:id="rId417" display="https://kenpom.com/team.php?team=Oakland" xr:uid="{6543FAED-E385-704C-9B3A-9DBE84B0483B}"/>
    <hyperlink ref="C203" r:id="rId418" display="https://kenpom.com/conf.php?c=Horz" xr:uid="{9CC34534-FF9F-A944-AAA7-6C05FF3A09E4}"/>
    <hyperlink ref="B204" r:id="rId419" display="https://kenpom.com/team.php?team=South+Florida" xr:uid="{A32E39F6-01B8-A048-B3B6-120F8CBFCAE5}"/>
    <hyperlink ref="C204" r:id="rId420" display="https://kenpom.com/conf.php?c=Amer" xr:uid="{EDD6D36A-B1C4-2E46-AA85-9FC2585EC4E8}"/>
    <hyperlink ref="B205" r:id="rId421" display="https://kenpom.com/team.php?team=Merrimack" xr:uid="{123186F4-C900-4C4E-8997-4CEB38864CA4}"/>
    <hyperlink ref="C205" r:id="rId422" display="https://kenpom.com/conf.php?c=MAAC" xr:uid="{E60D8AEF-1B54-FC4A-905A-DE43E84F6590}"/>
    <hyperlink ref="B206" r:id="rId423" display="https://kenpom.com/team.php?team=Campbell" xr:uid="{C9F96F20-8105-8142-A2C9-B5A87BAD8C63}"/>
    <hyperlink ref="C206" r:id="rId424" display="https://kenpom.com/conf.php?c=CAA" xr:uid="{CD1815C1-7DDE-6746-86FC-149EACC89BB7}"/>
    <hyperlink ref="B207" r:id="rId425" display="https://kenpom.com/team.php?team=Texas+St." xr:uid="{05A07BA3-6AB2-2844-97BE-5FE655A05ABB}"/>
    <hyperlink ref="C207" r:id="rId426" display="https://kenpom.com/conf.php?c=SB" xr:uid="{9AF77130-7AE2-9F42-AFBA-F98C1783E483}"/>
    <hyperlink ref="B208" r:id="rId427" display="https://kenpom.com/team.php?team=Quinnipiac" xr:uid="{BC99FB3F-C372-8D4A-AA73-90478BBBFAA6}"/>
    <hyperlink ref="C208" r:id="rId428" display="https://kenpom.com/conf.php?c=MAAC" xr:uid="{2C780E46-8550-9F4B-8853-EA8B9FA085C8}"/>
    <hyperlink ref="B209" r:id="rId429" display="https://kenpom.com/team.php?team=Youngstown+St." xr:uid="{345B6DDC-9768-B34E-A210-43AD5504B094}"/>
    <hyperlink ref="C209" r:id="rId430" display="https://kenpom.com/conf.php?c=Horz" xr:uid="{FEFE8405-E75A-5541-834B-A2A9C32F651D}"/>
    <hyperlink ref="A211" r:id="rId431" display="https://kenpom.com/archive.php?d=2025-02-28" xr:uid="{3E00ACCB-40C5-734E-A1EC-33C053B634BA}"/>
    <hyperlink ref="B211" r:id="rId432" display="https://kenpom.com/archive.php?d=2025-02-28&amp;s=TeamName" xr:uid="{B63CA6C3-4FA0-E940-A081-905F4B203F9B}"/>
    <hyperlink ref="D211" r:id="rId433" display="https://kenpom.com/archive.php?d=2025-02-28" xr:uid="{237D086E-6703-0F41-808F-6BEA3A5939D2}"/>
    <hyperlink ref="E211" r:id="rId434" display="https://kenpom.com/archive.php?d=2025-02-28&amp;s=RankAdjOE" xr:uid="{D35E374F-95F2-1B40-9746-E2552A67DB3D}"/>
    <hyperlink ref="G211" r:id="rId435" display="https://kenpom.com/archive.php?d=2025-02-28&amp;s=RankAdjTempo" xr:uid="{3688ED0B-27C2-984E-8C6E-5EA166263E4C}"/>
    <hyperlink ref="I211" r:id="rId436" display="https://kenpom.com/archive.php?d=2025-02-28&amp;s=AdjEMFinal" xr:uid="{4D2AD1E8-B531-AA43-8620-99A4F0A259E2}"/>
    <hyperlink ref="B212" r:id="rId437" display="https://kenpom.com/team.php?team=South+Carolina+St." xr:uid="{EED82A3F-1C06-C743-BCFB-ACE9F5AFEBD1}"/>
    <hyperlink ref="C212" r:id="rId438" display="https://kenpom.com/conf.php?c=MEAC" xr:uid="{2F7C8899-2932-4242-A4DC-E167AD815EEE}"/>
    <hyperlink ref="B213" r:id="rId439" display="https://kenpom.com/team.php?team=Brown" xr:uid="{3FA11EBD-84BE-7147-AD10-28AA220509B6}"/>
    <hyperlink ref="C213" r:id="rId440" display="https://kenpom.com/conf.php?c=Ivy" xr:uid="{0A176FBA-BD45-7E44-A5D4-B2352851A25E}"/>
    <hyperlink ref="B214" r:id="rId441" display="https://kenpom.com/team.php?team=Drexel" xr:uid="{60F15803-DDA8-944B-88F8-D0EFAB8B0B43}"/>
    <hyperlink ref="C214" r:id="rId442" display="https://kenpom.com/conf.php?c=CAA" xr:uid="{B8A911C7-60EF-DD4B-98E7-21C8FD04C357}"/>
    <hyperlink ref="B215" r:id="rId443" display="https://kenpom.com/team.php?team=Seton+Hall" xr:uid="{DED858AB-96DE-8646-A507-813C3EA5972D}"/>
    <hyperlink ref="C215" r:id="rId444" display="https://kenpom.com/conf.php?c=BE" xr:uid="{D0BA7081-648A-164C-A282-CC71C7023084}"/>
    <hyperlink ref="B216" r:id="rId445" display="https://kenpom.com/team.php?team=Massachusetts" xr:uid="{4BABA732-7AA4-784D-A45D-8AF75697F780}"/>
    <hyperlink ref="C216" r:id="rId446" display="https://kenpom.com/conf.php?c=A10" xr:uid="{5ACB6D30-C26A-524B-A5C8-E8F651C6A26A}"/>
    <hyperlink ref="B217" r:id="rId447" display="https://kenpom.com/team.php?team=Dartmouth" xr:uid="{6D6CFB94-26AE-7D48-9C08-68B0F983E06E}"/>
    <hyperlink ref="C217" r:id="rId448" display="https://kenpom.com/conf.php?c=Ivy" xr:uid="{2CDC568C-12E7-F24C-A610-3FD853A7EB63}"/>
    <hyperlink ref="B218" r:id="rId449" display="https://kenpom.com/team.php?team=Montana+St." xr:uid="{B2824D88-BBA8-814C-B7E4-BD1EF5D15DEC}"/>
    <hyperlink ref="C218" r:id="rId450" display="https://kenpom.com/conf.php?c=BSky" xr:uid="{01D4D0E7-5C67-BC41-9C29-880683DF2DC3}"/>
    <hyperlink ref="B219" r:id="rId451" display="https://kenpom.com/team.php?team=Northeastern" xr:uid="{1863DB4D-3CCF-9E4B-81FD-F151BFF3A1EE}"/>
    <hyperlink ref="C219" r:id="rId452" display="https://kenpom.com/conf.php?c=CAA" xr:uid="{51881E28-4A30-0241-855B-26C6ACF45A0E}"/>
    <hyperlink ref="B220" r:id="rId453" display="https://kenpom.com/team.php?team=UT+Arlington" xr:uid="{42584E03-AECA-A542-8AE7-EA3BD3CF51EC}"/>
    <hyperlink ref="C220" r:id="rId454" display="https://kenpom.com/conf.php?c=WAC" xr:uid="{00608246-3086-2641-9C67-8A955C93FFB0}"/>
    <hyperlink ref="B221" r:id="rId455" display="https://kenpom.com/team.php?team=Idaho+St." xr:uid="{FC471B15-E8FC-E042-BC6A-923FC946E06D}"/>
    <hyperlink ref="C221" r:id="rId456" display="https://kenpom.com/conf.php?c=BSky" xr:uid="{5AC49498-5AB2-A740-8CAA-5B5780EDB6A0}"/>
    <hyperlink ref="B222" r:id="rId457" display="https://kenpom.com/team.php?team=Wright+St." xr:uid="{BA40B7CA-BD84-D542-B4D2-768C96855848}"/>
    <hyperlink ref="C222" r:id="rId458" display="https://kenpom.com/conf.php?c=Horz" xr:uid="{FB482246-AF56-E544-8170-C3B41EDCD6B2}"/>
    <hyperlink ref="B223" r:id="rId459" display="https://kenpom.com/team.php?team=Longwood" xr:uid="{44F4A929-D875-F04D-901A-A2329C0FA85C}"/>
    <hyperlink ref="C223" r:id="rId460" display="https://kenpom.com/conf.php?c=BSth" xr:uid="{8B10E946-EB19-404B-8F63-7248D3526231}"/>
    <hyperlink ref="B224" r:id="rId461" display="https://kenpom.com/team.php?team=William+%26+Mary" xr:uid="{47855398-5C70-364E-8AF9-BE1823DFDAD1}"/>
    <hyperlink ref="C224" r:id="rId462" display="https://kenpom.com/conf.php?c=CAA" xr:uid="{2F3E8D3D-BA96-4C48-9C87-7F464EAD7C2A}"/>
    <hyperlink ref="B225" r:id="rId463" display="https://kenpom.com/team.php?team=UTSA" xr:uid="{CF23C97B-C13C-6841-B7E7-49810E8275AE}"/>
    <hyperlink ref="C225" r:id="rId464" display="https://kenpom.com/conf.php?c=Amer" xr:uid="{5B99D541-AB2C-EE4A-89B5-DE97C3EE69F3}"/>
    <hyperlink ref="B226" r:id="rId465" display="https://kenpom.com/team.php?team=Indiana+St." xr:uid="{82FCD73C-E001-EB40-BF51-2C125304DEDF}"/>
    <hyperlink ref="C226" r:id="rId466" display="https://kenpom.com/conf.php?c=MVC" xr:uid="{5FE0BCAF-FC4A-7342-8C4A-7E493B7A65E3}"/>
    <hyperlink ref="B227" r:id="rId467" display="https://kenpom.com/team.php?team=Maine" xr:uid="{31E0B36F-53AA-7E45-BB32-ECCD5BCCAB12}"/>
    <hyperlink ref="C227" r:id="rId468" display="https://kenpom.com/conf.php?c=AE" xr:uid="{9B1D64B1-422D-4A44-AFEB-52EEB0C6B095}"/>
    <hyperlink ref="B228" r:id="rId469" display="https://kenpom.com/team.php?team=Queens" xr:uid="{A958BD44-5012-6D45-A052-EC92DB959C4A}"/>
    <hyperlink ref="C228" r:id="rId470" display="https://kenpom.com/conf.php?c=ASun" xr:uid="{667389FD-A3DE-6D4A-B094-85711329E1FE}"/>
    <hyperlink ref="B229" r:id="rId471" display="https://kenpom.com/team.php?team=Hampton" xr:uid="{C59D6173-EBB4-AA43-892B-A2B8C49C904C}"/>
    <hyperlink ref="C229" r:id="rId472" display="https://kenpom.com/conf.php?c=CAA" xr:uid="{680C8DD4-8C5E-854C-A1EB-21BD6E7E92D0}"/>
    <hyperlink ref="B230" r:id="rId473" display="https://kenpom.com/team.php?team=Little+Rock" xr:uid="{1171BCAA-E38A-3B41-90DA-E9B542779EE4}"/>
    <hyperlink ref="C230" r:id="rId474" display="https://kenpom.com/conf.php?c=OVC" xr:uid="{BC63C15F-F7C3-5C45-A62D-DAFF442E0905}"/>
    <hyperlink ref="B231" r:id="rId475" display="https://kenpom.com/team.php?team=Cal+Poly" xr:uid="{02D81425-F543-B54A-9A6A-97465D3392D4}"/>
    <hyperlink ref="C231" r:id="rId476" display="https://kenpom.com/conf.php?c=BW" xr:uid="{B614E33A-C477-574C-89C8-B46DDA6D669C}"/>
    <hyperlink ref="B232" r:id="rId477" display="https://kenpom.com/team.php?team=Bucknell" xr:uid="{70E2A1FD-AEAE-F442-A57D-076C3CCB790E}"/>
    <hyperlink ref="C232" r:id="rId478" display="https://kenpom.com/conf.php?c=PL" xr:uid="{7E79893E-30D9-EF47-9C57-807CC45805D7}"/>
    <hyperlink ref="B233" r:id="rId479" display="https://kenpom.com/team.php?team=Hawaii" xr:uid="{4D7F3C5D-ED4F-B149-99B9-7DB480BCE6CE}"/>
    <hyperlink ref="C233" r:id="rId480" display="https://kenpom.com/conf.php?c=BW" xr:uid="{6F981610-70B8-B749-AB0C-07962F0D7FBA}"/>
    <hyperlink ref="B234" r:id="rId481" display="https://kenpom.com/team.php?team=Southern" xr:uid="{7131268B-9F7A-0543-96F2-230BAB52D558}"/>
    <hyperlink ref="C234" r:id="rId482" display="https://kenpom.com/conf.php?c=SWAC" xr:uid="{DE85592D-B57F-2943-B73D-055542B107A4}"/>
    <hyperlink ref="B235" r:id="rId483" display="https://kenpom.com/team.php?team=Fordham" xr:uid="{23E26BF8-9D9E-584C-BB8D-A58C025FA929}"/>
    <hyperlink ref="C235" r:id="rId484" display="https://kenpom.com/conf.php?c=A10" xr:uid="{31AF041F-A095-ED4B-8683-95FD052BA80E}"/>
    <hyperlink ref="B236" r:id="rId485" display="https://kenpom.com/team.php?team=Abilene+Christian" xr:uid="{340B3643-9A10-3E43-882F-D3D9507F274F}"/>
    <hyperlink ref="C236" r:id="rId486" display="https://kenpom.com/conf.php?c=WAC" xr:uid="{542EA7AB-E720-C14B-B869-DD6AE5F41EB0}"/>
    <hyperlink ref="B237" r:id="rId487" display="https://kenpom.com/team.php?team=Hofstra" xr:uid="{143A2B52-67C6-8E42-8A22-3C41BF88724E}"/>
    <hyperlink ref="C237" r:id="rId488" display="https://kenpom.com/conf.php?c=CAA" xr:uid="{59C079C2-992E-7245-8062-D3105B531B26}"/>
    <hyperlink ref="B238" r:id="rId489" display="https://kenpom.com/team.php?team=UC+Davis" xr:uid="{39B58C0D-A0FF-3F45-A646-7B0D5781AC1A}"/>
    <hyperlink ref="C238" r:id="rId490" display="https://kenpom.com/conf.php?c=BW" xr:uid="{B3B1D7A7-02B7-BC4F-91E0-1789E23BAB2A}"/>
    <hyperlink ref="B239" r:id="rId491" display="https://kenpom.com/team.php?team=Cal+St.+Bakersfield" xr:uid="{8927F580-C924-044E-9420-452D5B00B9D2}"/>
    <hyperlink ref="C239" r:id="rId492" display="https://kenpom.com/conf.php?c=BW" xr:uid="{5ECE2711-376B-9D43-BBDB-075DE6633590}"/>
    <hyperlink ref="B240" r:id="rId493" display="https://kenpom.com/team.php?team=Vermont" xr:uid="{D26DA3F3-D0BC-D441-9978-E2985ABC75E7}"/>
    <hyperlink ref="C240" r:id="rId494" display="https://kenpom.com/conf.php?c=AE" xr:uid="{799D0E2B-A089-5F4A-B248-3F304F067B2F}"/>
    <hyperlink ref="B241" r:id="rId495" display="https://kenpom.com/team.php?team=Marist" xr:uid="{9CA8B829-5E44-1840-9269-5EB1F9015D90}"/>
    <hyperlink ref="C241" r:id="rId496" display="https://kenpom.com/conf.php?c=MAAC" xr:uid="{0D50AF2E-FB05-C04D-9E43-93032F1D843E}"/>
    <hyperlink ref="B242" r:id="rId497" display="https://kenpom.com/team.php?team=Valparaiso" xr:uid="{F58A4CA8-92C1-0844-8018-6CD8BB145A6B}"/>
    <hyperlink ref="C242" r:id="rId498" display="https://kenpom.com/conf.php?c=MVC" xr:uid="{0C703332-28A3-FD4C-B3A5-FD7C30CC6FBA}"/>
    <hyperlink ref="B243" r:id="rId499" display="https://kenpom.com/team.php?team=Presbyterian" xr:uid="{F2FA5E06-8C64-0D4A-880A-A318FD2FD061}"/>
    <hyperlink ref="C243" r:id="rId500" display="https://kenpom.com/conf.php?c=BSth" xr:uid="{65981187-2465-8043-84DC-7AE90A27BF27}"/>
    <hyperlink ref="B244" r:id="rId501" display="https://kenpom.com/team.php?team=Missouri+St." xr:uid="{FD00EF9E-F928-3641-926B-50917D98D4D3}"/>
    <hyperlink ref="C244" r:id="rId502" display="https://kenpom.com/conf.php?c=MVC" xr:uid="{72D7E20B-773D-4B4C-8AF0-7390D382D12F}"/>
    <hyperlink ref="B245" r:id="rId503" display="https://kenpom.com/team.php?team=Toledo" xr:uid="{508F035A-0887-5746-B76B-607F5A4AEEB8}"/>
    <hyperlink ref="C245" r:id="rId504" display="https://kenpom.com/conf.php?c=MAC" xr:uid="{0CE8AAC1-4242-6044-98E5-039980901453}"/>
    <hyperlink ref="B246" r:id="rId505" display="https://kenpom.com/team.php?team=South+Dakota" xr:uid="{9228734A-077F-CC41-A03B-494C57B2F4CC}"/>
    <hyperlink ref="C246" r:id="rId506" display="https://kenpom.com/conf.php?c=Sum" xr:uid="{1E8C4F7B-69B7-4C49-A8AE-7D27B615AF1A}"/>
    <hyperlink ref="B247" r:id="rId507" display="https://kenpom.com/team.php?team=SIUE" xr:uid="{704A0E55-3739-E941-BCF4-2E27F57310DC}"/>
    <hyperlink ref="C247" r:id="rId508" display="https://kenpom.com/conf.php?c=OVC" xr:uid="{9D12DA2F-3844-0347-950A-763D80EBF79E}"/>
    <hyperlink ref="B248" r:id="rId509" display="https://kenpom.com/team.php?team=Pepperdine" xr:uid="{F0C1B4BE-5D0A-6642-9365-E26FD7FB45CC}"/>
    <hyperlink ref="C248" r:id="rId510" display="https://kenpom.com/conf.php?c=WCC" xr:uid="{F6BA4652-7722-4247-B16A-7C22A170D572}"/>
    <hyperlink ref="B249" r:id="rId511" display="https://kenpom.com/team.php?team=Siena" xr:uid="{23E283E2-5847-BC43-BB50-E5375BD10D02}"/>
    <hyperlink ref="C249" r:id="rId512" display="https://kenpom.com/conf.php?c=MAAC" xr:uid="{DD71918D-63EB-A042-832F-74F514447217}"/>
    <hyperlink ref="B250" r:id="rId513" display="https://kenpom.com/team.php?team=UT+Rio+Grande+Valley" xr:uid="{FDB54476-49DC-4B40-8CAC-66FCB740AA42}"/>
    <hyperlink ref="C250" r:id="rId514" display="https://kenpom.com/conf.php?c=Slnd" xr:uid="{45171D36-5181-4340-99A8-7494517F934C}"/>
    <hyperlink ref="B251" r:id="rId515" display="https://kenpom.com/team.php?team=Richmond" xr:uid="{0A7D4A8D-9DC3-F84E-BA05-C2BF3F104AD9}"/>
    <hyperlink ref="C251" r:id="rId516" display="https://kenpom.com/conf.php?c=A10" xr:uid="{4F9BA389-EA60-0444-BA79-1BCBE3FD5AA7}"/>
    <hyperlink ref="A253" r:id="rId517" display="https://kenpom.com/archive.php?d=2025-02-28" xr:uid="{A0E41152-8795-114F-A4CF-C7DE7909A830}"/>
    <hyperlink ref="B253" r:id="rId518" display="https://kenpom.com/archive.php?d=2025-02-28&amp;s=TeamName" xr:uid="{F52D865D-8636-194C-9A35-354378A82346}"/>
    <hyperlink ref="D253" r:id="rId519" display="https://kenpom.com/archive.php?d=2025-02-28" xr:uid="{93BD252A-C082-C84F-A5D9-2E4A7240D0C0}"/>
    <hyperlink ref="E253" r:id="rId520" display="https://kenpom.com/archive.php?d=2025-02-28&amp;s=RankAdjOE" xr:uid="{DC6A8C63-161F-3B4D-8DB8-59AF42FD984D}"/>
    <hyperlink ref="G253" r:id="rId521" display="https://kenpom.com/archive.php?d=2025-02-28&amp;s=RankAdjTempo" xr:uid="{C426F8FA-FEE7-CA43-958C-31BA08B91757}"/>
    <hyperlink ref="I253" r:id="rId522" display="https://kenpom.com/archive.php?d=2025-02-28&amp;s=AdjEMFinal" xr:uid="{8F68AB2C-2E37-7040-9A68-9C65D69C8B2F}"/>
    <hyperlink ref="B254" r:id="rId523" display="https://kenpom.com/team.php?team=La+Salle" xr:uid="{D9DD4AD8-5305-2D41-9F36-2C78D24B7245}"/>
    <hyperlink ref="C254" r:id="rId524" display="https://kenpom.com/conf.php?c=A10" xr:uid="{0672EB2A-0ADC-684D-A264-D0761C068FAB}"/>
    <hyperlink ref="B255" r:id="rId525" display="https://kenpom.com/team.php?team=Northwestern+St." xr:uid="{7304B0AC-B7C1-3941-A6D0-21C4CC6111B2}"/>
    <hyperlink ref="C255" r:id="rId526" display="https://kenpom.com/conf.php?c=Slnd" xr:uid="{9BF37773-C45C-D64B-9A0E-E3FAAA37B1ED}"/>
    <hyperlink ref="B256" r:id="rId527" display="https://kenpom.com/team.php?team=Kansas+City" xr:uid="{FD76DE7D-D512-0843-BEA2-CF27DE4937C4}"/>
    <hyperlink ref="C256" r:id="rId528" display="https://kenpom.com/conf.php?c=Sum" xr:uid="{C20B5E50-3D81-814F-A2CE-4C641AA08851}"/>
    <hyperlink ref="B257" r:id="rId529" display="https://kenpom.com/team.php?team=North+Florida" xr:uid="{E90782CA-A1A3-C443-BD84-8CE377C05E0B}"/>
    <hyperlink ref="C257" r:id="rId530" display="https://kenpom.com/conf.php?c=ASun" xr:uid="{4E2948F8-FE0B-F74D-AC6C-2958FD0A4711}"/>
    <hyperlink ref="B258" r:id="rId531" display="https://kenpom.com/team.php?team=Incarnate+Word" xr:uid="{6F0EC2AB-25FC-DD4D-B47A-6B6579FA40FE}"/>
    <hyperlink ref="C258" r:id="rId532" display="https://kenpom.com/conf.php?c=Slnd" xr:uid="{A4C490B1-C1EC-F94F-924E-DFCA790774B8}"/>
    <hyperlink ref="B259" r:id="rId533" display="https://kenpom.com/team.php?team=UMass+Lowell" xr:uid="{D33573F1-A7D0-A74D-B7CC-7F31C09A9F73}"/>
    <hyperlink ref="C259" r:id="rId534" display="https://kenpom.com/conf.php?c=AE" xr:uid="{03BEDF10-0840-5440-B408-EBFD4AA59BBC}"/>
    <hyperlink ref="B260" r:id="rId535" display="https://kenpom.com/team.php?team=Northern+Kentucky" xr:uid="{3AD23066-E9A1-BF45-AE43-712B1893996B}"/>
    <hyperlink ref="C260" r:id="rId536" display="https://kenpom.com/conf.php?c=Horz" xr:uid="{07F3D064-75B8-A743-9CF2-86BBBB75EE56}"/>
    <hyperlink ref="B261" r:id="rId537" display="https://kenpom.com/team.php?team=Georgia+Southern" xr:uid="{EB75DDB7-9A1D-1843-8AF1-DD4DCAC9560C}"/>
    <hyperlink ref="C261" r:id="rId538" display="https://kenpom.com/conf.php?c=SB" xr:uid="{73ECAD2B-AB12-F74B-9546-D0F7B6C80AB6}"/>
    <hyperlink ref="B262" r:id="rId539" display="https://kenpom.com/team.php?team=Northern+Arizona" xr:uid="{1A8BA3A7-6FCC-F34E-BCB4-FFBB42D28BC1}"/>
    <hyperlink ref="C262" r:id="rId540" display="https://kenpom.com/conf.php?c=BSky" xr:uid="{8AEE55EE-D28B-0341-9E53-D96F3CE09BBB}"/>
    <hyperlink ref="B263" r:id="rId541" display="https://kenpom.com/team.php?team=Evansville" xr:uid="{8FC007A3-EB37-024C-A689-CAFAFED312B1}"/>
    <hyperlink ref="C263" r:id="rId542" display="https://kenpom.com/conf.php?c=MVC" xr:uid="{52AB33EE-417F-2641-9001-77C6AA4D6BAD}"/>
    <hyperlink ref="B264" r:id="rId543" display="https://kenpom.com/team.php?team=Jackson+St." xr:uid="{9FB748A9-4DCA-A34F-BA16-32DBE125F7FA}"/>
    <hyperlink ref="C264" r:id="rId544" display="https://kenpom.com/conf.php?c=SWAC" xr:uid="{16346E21-11F9-FA48-B87A-3E4F6296EF0C}"/>
    <hyperlink ref="B265" r:id="rId545" display="https://kenpom.com/team.php?team=FIU" xr:uid="{C34BA3A7-B666-734C-8CF9-5055CFA56516}"/>
    <hyperlink ref="C265" r:id="rId546" display="https://kenpom.com/conf.php?c=CUSA" xr:uid="{B2131F8B-DC01-8946-B4B6-21C30908DF82}"/>
    <hyperlink ref="B266" r:id="rId547" display="https://kenpom.com/team.php?team=Manhattan" xr:uid="{851C7D3A-9DD1-C246-B45F-4177B0E49C1F}"/>
    <hyperlink ref="C266" r:id="rId548" display="https://kenpom.com/conf.php?c=MAAC" xr:uid="{BEEE37AC-9816-3A4F-9F92-9B696D404F5F}"/>
    <hyperlink ref="B267" r:id="rId549" display="https://kenpom.com/team.php?team=Fresno+St." xr:uid="{BF652EBD-253F-6942-94B0-5DDAE1795C04}"/>
    <hyperlink ref="C267" r:id="rId550" display="https://kenpom.com/conf.php?c=MWC" xr:uid="{71247312-7C20-8C4A-8915-CA614F28442C}"/>
    <hyperlink ref="B268" r:id="rId551" display="https://kenpom.com/team.php?team=Mount+St.+Mary%27s" xr:uid="{A26BFCB3-BC2F-A149-B677-1867B7A3DAE6}"/>
    <hyperlink ref="C268" r:id="rId552" display="https://kenpom.com/conf.php?c=MAAC" xr:uid="{359B08DF-4D37-B746-8963-4F3F9FCABD4E}"/>
    <hyperlink ref="B269" r:id="rId553" display="https://kenpom.com/team.php?team=Gardner+Webb" xr:uid="{C15EF5E9-2FD4-E24E-95E8-504802902756}"/>
    <hyperlink ref="C269" r:id="rId554" display="https://kenpom.com/conf.php?c=BSth" xr:uid="{96476EE9-BEEE-634A-A755-48F3CBE58346}"/>
    <hyperlink ref="B270" r:id="rId555" display="https://kenpom.com/team.php?team=American" xr:uid="{1B5AAF63-4A48-FB4F-A96E-4AAE0A3591AB}"/>
    <hyperlink ref="C270" r:id="rId556" display="https://kenpom.com/conf.php?c=PL" xr:uid="{FCEAD8E3-CE5E-284A-A8DA-6F0CB72D687E}"/>
    <hyperlink ref="B271" r:id="rId557" display="https://kenpom.com/team.php?team=Mercer" xr:uid="{E29D8815-A4A3-EE4C-BFE8-0CCAFAC6FB59}"/>
    <hyperlink ref="C271" r:id="rId558" display="https://kenpom.com/conf.php?c=SC" xr:uid="{E26D2CF5-7074-CF4D-9460-F150A8633D03}"/>
    <hyperlink ref="B272" r:id="rId559" display="https://kenpom.com/team.php?team=Tennessee+St." xr:uid="{BD9CA6A3-1ED7-8A4B-BE67-59397CC5AD00}"/>
    <hyperlink ref="C272" r:id="rId560" display="https://kenpom.com/conf.php?c=OVC" xr:uid="{3F7C9CEF-CB71-A240-B212-803D42F8B7A8}"/>
    <hyperlink ref="B273" r:id="rId561" display="https://kenpom.com/team.php?team=Portland" xr:uid="{F94741FD-B05A-2D42-A960-C3DF0300E6BE}"/>
    <hyperlink ref="C273" r:id="rId562" display="https://kenpom.com/conf.php?c=WCC" xr:uid="{21589ECC-D9EE-2A49-8DB9-9123867576D5}"/>
    <hyperlink ref="B274" r:id="rId563" display="https://kenpom.com/team.php?team=Colgate" xr:uid="{1F94B08A-7B2B-6A43-9E1C-3BE511567DB4}"/>
    <hyperlink ref="C274" r:id="rId564" display="https://kenpom.com/conf.php?c=PL" xr:uid="{51F57992-AEAA-2448-BA86-B878D1E4B064}"/>
    <hyperlink ref="B275" r:id="rId565" display="https://kenpom.com/team.php?team=Stephen+F.+Austin" xr:uid="{FB23D956-010B-914A-A978-41EA297F12C3}"/>
    <hyperlink ref="C275" r:id="rId566" display="https://kenpom.com/conf.php?c=Slnd" xr:uid="{1473919C-9A00-AD45-B318-D1F302784D09}"/>
    <hyperlink ref="B276" r:id="rId567" display="https://kenpom.com/team.php?team=Delaware" xr:uid="{BADDBE2C-D9A2-5942-AA70-E93AE37E839D}"/>
    <hyperlink ref="C276" r:id="rId568" display="https://kenpom.com/conf.php?c=CAA" xr:uid="{32DFC67F-0535-9F4E-A901-0D0C6B6C0A9F}"/>
    <hyperlink ref="B277" r:id="rId569" display="https://kenpom.com/team.php?team=Idaho" xr:uid="{0994BA76-64BA-CE46-9F3E-24C6FC783F87}"/>
    <hyperlink ref="C277" r:id="rId570" display="https://kenpom.com/conf.php?c=BSky" xr:uid="{1AE316E2-BB6E-654C-B732-E5B1735C1436}"/>
    <hyperlink ref="B278" r:id="rId571" display="https://kenpom.com/team.php?team=Charlotte" xr:uid="{D9EC5E22-BE69-534D-9ABA-CB7AED9D0D51}"/>
    <hyperlink ref="C278" r:id="rId572" display="https://kenpom.com/conf.php?c=Amer" xr:uid="{EA7505FC-67D4-864B-9585-DF59289B37A6}"/>
    <hyperlink ref="B279" r:id="rId573" display="https://kenpom.com/team.php?team=Columbia" xr:uid="{55247D76-DCCC-2B49-B761-24DADFE6EF63}"/>
    <hyperlink ref="C279" r:id="rId574" display="https://kenpom.com/conf.php?c=Ivy" xr:uid="{D0E61FE1-E92F-6642-B99E-831409975FEB}"/>
    <hyperlink ref="B280" r:id="rId575" display="https://kenpom.com/team.php?team=Houston+Christian" xr:uid="{957C56D7-6A02-334C-B4CB-961DBFAE9E51}"/>
    <hyperlink ref="C280" r:id="rId576" display="https://kenpom.com/conf.php?c=Slnd" xr:uid="{D2DE82D5-8F1F-F04C-A841-DD2657CD5704}"/>
    <hyperlink ref="B281" r:id="rId577" display="https://kenpom.com/team.php?team=Ball+St." xr:uid="{9DF6D2DB-C0CA-A341-A26D-40F390AFD2E9}"/>
    <hyperlink ref="C281" r:id="rId578" display="https://kenpom.com/conf.php?c=MAC" xr:uid="{8B61ECEF-2F5D-9D4E-9754-7A80B085620E}"/>
    <hyperlink ref="B282" r:id="rId579" display="https://kenpom.com/team.php?team=Southern+Utah" xr:uid="{7F82E301-BB2D-F74E-A732-1230EFC81C55}"/>
    <hyperlink ref="C282" r:id="rId580" display="https://kenpom.com/conf.php?c=WAC" xr:uid="{8DD8B7E0-843D-E84D-8EA7-067EF7DC6649}"/>
    <hyperlink ref="B283" r:id="rId581" display="https://kenpom.com/team.php?team=Harvard" xr:uid="{AE436D31-6923-1844-B60A-205F518800D0}"/>
    <hyperlink ref="C283" r:id="rId582" display="https://kenpom.com/conf.php?c=Ivy" xr:uid="{08B2B089-060B-6C49-B4DA-951BC6A5DAA3}"/>
    <hyperlink ref="B284" r:id="rId583" display="https://kenpom.com/team.php?team=Eastern+Washington" xr:uid="{E74B1621-9E85-C04F-9415-A5986052A926}"/>
    <hyperlink ref="C284" r:id="rId584" display="https://kenpom.com/conf.php?c=BSky" xr:uid="{C4FE7C65-6941-6A40-A427-97208B049CAD}"/>
    <hyperlink ref="B285" r:id="rId585" display="https://kenpom.com/team.php?team=North+Dakota" xr:uid="{0024C605-45B4-8B43-9607-4C3ED99DF796}"/>
    <hyperlink ref="C285" r:id="rId586" display="https://kenpom.com/conf.php?c=Sum" xr:uid="{26560D37-2E10-774E-AE1F-12EE4154D3CF}"/>
    <hyperlink ref="B286" r:id="rId587" display="https://kenpom.com/team.php?team=Monmouth" xr:uid="{4D07BA36-16B6-464D-9C31-77005CFF3188}"/>
    <hyperlink ref="C286" r:id="rId588" display="https://kenpom.com/conf.php?c=CAA" xr:uid="{6722B0E4-CFE5-1044-BF1B-E4101865022D}"/>
    <hyperlink ref="B287" r:id="rId589" display="https://kenpom.com/team.php?team=Sacred+Heart" xr:uid="{3012EF04-A9CD-DD4F-8D7A-2D67D22B6B6C}"/>
    <hyperlink ref="C287" r:id="rId590" display="https://kenpom.com/conf.php?c=MAAC" xr:uid="{C4DFCF1F-6EC1-E944-91AF-1F489671760E}"/>
    <hyperlink ref="B288" r:id="rId591" display="https://kenpom.com/team.php?team=Georgia+St." xr:uid="{66A754D1-F272-6940-B80E-18BA76F68A18}"/>
    <hyperlink ref="C288" r:id="rId592" display="https://kenpom.com/conf.php?c=SB" xr:uid="{80C28350-025B-9348-945B-D7C8F961070F}"/>
    <hyperlink ref="B289" r:id="rId593" display="https://kenpom.com/team.php?team=Pacific" xr:uid="{95BB6697-ED87-574E-ADFB-E6266B474E16}"/>
    <hyperlink ref="C289" r:id="rId594" display="https://kenpom.com/conf.php?c=WCC" xr:uid="{C221B2E0-C812-F142-AB6F-06074858F450}"/>
    <hyperlink ref="B290" r:id="rId595" display="https://kenpom.com/team.php?team=Albany" xr:uid="{2E55C74E-5A89-9C4C-BAEB-A9DF3F50D026}"/>
    <hyperlink ref="C290" r:id="rId596" display="https://kenpom.com/conf.php?c=AE" xr:uid="{8F239D72-5C46-414D-A785-EAF7605ACB0B}"/>
    <hyperlink ref="B291" r:id="rId597" display="https://kenpom.com/team.php?team=Navy" xr:uid="{33200628-5C3A-4347-8E90-8A47001A9406}"/>
    <hyperlink ref="C291" r:id="rId598" display="https://kenpom.com/conf.php?c=PL" xr:uid="{80E4E740-286B-B948-B496-1E7B8C807409}"/>
    <hyperlink ref="B292" r:id="rId599" display="https://kenpom.com/team.php?team=Iona" xr:uid="{38851E92-FC09-AA46-8E13-2B8CA32A3452}"/>
    <hyperlink ref="C292" r:id="rId600" display="https://kenpom.com/conf.php?c=MAAC" xr:uid="{AD05C73D-9434-EE45-B0FF-7434C705DC5A}"/>
    <hyperlink ref="B293" r:id="rId601" display="https://kenpom.com/team.php?team=Penn" xr:uid="{A5C166B4-9333-C844-80A3-1F4DAAA0A3E9}"/>
    <hyperlink ref="C293" r:id="rId602" display="https://kenpom.com/conf.php?c=Ivy" xr:uid="{BC750425-C472-FD41-A186-2ED18F7F911D}"/>
    <hyperlink ref="A295" r:id="rId603" display="https://kenpom.com/archive.php?d=2025-02-28" xr:uid="{EA96527A-6E1F-984B-A9E2-F0E0DB445829}"/>
    <hyperlink ref="B295" r:id="rId604" display="https://kenpom.com/archive.php?d=2025-02-28&amp;s=TeamName" xr:uid="{7CDADBB2-E230-8741-9078-35E00E418AEF}"/>
    <hyperlink ref="D295" r:id="rId605" display="https://kenpom.com/archive.php?d=2025-02-28" xr:uid="{1010C30D-F51A-3A4B-821C-2A101C50A0E8}"/>
    <hyperlink ref="E295" r:id="rId606" display="https://kenpom.com/archive.php?d=2025-02-28&amp;s=RankAdjOE" xr:uid="{77B42CEA-412F-E04D-9418-0B62E0BFABCE}"/>
    <hyperlink ref="G295" r:id="rId607" display="https://kenpom.com/archive.php?d=2025-02-28&amp;s=RankAdjTempo" xr:uid="{3067562E-061A-D24B-BCFF-748204C50695}"/>
    <hyperlink ref="I295" r:id="rId608" display="https://kenpom.com/archive.php?d=2025-02-28&amp;s=AdjEMFinal" xr:uid="{547A3B61-0AD6-824B-9211-CC565A62BC39}"/>
    <hyperlink ref="B296" r:id="rId609" display="https://kenpom.com/team.php?team=Bethune+Cookman" xr:uid="{90C1D8DE-8DDB-C349-96F0-D63686CFEC1B}"/>
    <hyperlink ref="C296" r:id="rId610" display="https://kenpom.com/conf.php?c=SWAC" xr:uid="{721875E1-2D40-7A4D-A91D-9C8D3827EB73}"/>
    <hyperlink ref="B297" r:id="rId611" display="https://kenpom.com/team.php?team=Austin+Peay" xr:uid="{94AC54CA-ACCF-0F47-BB44-944FDA489626}"/>
    <hyperlink ref="C297" r:id="rId612" display="https://kenpom.com/conf.php?c=ASun" xr:uid="{0BABE370-EC51-2247-B914-3D08C6B5B89D}"/>
    <hyperlink ref="B298" r:id="rId613" display="https://kenpom.com/team.php?team=Texas+Southern" xr:uid="{A5372188-42FA-114F-B6CA-D5A523D07F2D}"/>
    <hyperlink ref="C298" r:id="rId614" display="https://kenpom.com/conf.php?c=SWAC" xr:uid="{F63322BB-4355-DD4C-9ADF-DA0E0F1FA32F}"/>
    <hyperlink ref="B299" r:id="rId615" display="https://kenpom.com/team.php?team=Tarleton+St." xr:uid="{91DD8263-8973-E245-BA33-A85C3FCC7493}"/>
    <hyperlink ref="C299" r:id="rId616" display="https://kenpom.com/conf.php?c=WAC" xr:uid="{47AD22FD-2DDB-4F4D-BC5C-0557B3408D25}"/>
    <hyperlink ref="B300" r:id="rId617" display="https://kenpom.com/team.php?team=Tulsa" xr:uid="{168E4F96-217C-CF4E-81E9-367D6A701ECF}"/>
    <hyperlink ref="C300" r:id="rId618" display="https://kenpom.com/conf.php?c=Amer" xr:uid="{7E35EA9C-F9EB-9840-AD3B-6EB55704D67A}"/>
    <hyperlink ref="B301" r:id="rId619" display="https://kenpom.com/team.php?team=Tennessee+Martin" xr:uid="{9A8AB65B-361E-B54C-91A6-586891F1A322}"/>
    <hyperlink ref="C301" r:id="rId620" display="https://kenpom.com/conf.php?c=OVC" xr:uid="{A32E4542-1FE2-0C4B-A679-B0F9DC37415B}"/>
    <hyperlink ref="B302" r:id="rId621" display="https://kenpom.com/team.php?team=San+Diego" xr:uid="{C5C34C98-C2AD-F942-9794-E8C20138CBD6}"/>
    <hyperlink ref="C302" r:id="rId622" display="https://kenpom.com/conf.php?c=WCC" xr:uid="{65719971-2E96-2A4D-89B0-EA337D0F6A7D}"/>
    <hyperlink ref="B303" r:id="rId623" display="https://kenpom.com/team.php?team=VMI" xr:uid="{D42F63C1-D3EE-7B46-A376-57512C68B9A4}"/>
    <hyperlink ref="C303" r:id="rId624" display="https://kenpom.com/conf.php?c=SC" xr:uid="{D0C0874A-934C-834C-86ED-308D31C476CC}"/>
    <hyperlink ref="B304" r:id="rId625" display="https://kenpom.com/team.php?team=Lafayette" xr:uid="{089DC058-836B-3142-ADFC-A8BAB16A6BEB}"/>
    <hyperlink ref="C304" r:id="rId626" display="https://kenpom.com/conf.php?c=PL" xr:uid="{853B26A7-262E-6C40-AAF9-84594FC7B986}"/>
    <hyperlink ref="B305" r:id="rId627" display="https://kenpom.com/team.php?team=Southern+Miss" xr:uid="{A2A09F2E-8D1C-6E4D-99CD-77A253975F7E}"/>
    <hyperlink ref="C305" r:id="rId628" display="https://kenpom.com/conf.php?c=SB" xr:uid="{2472F2D5-8023-2042-817E-ED8F151BFFE5}"/>
    <hyperlink ref="B306" r:id="rId629" display="https://kenpom.com/team.php?team=Charleston+Southern" xr:uid="{19BEE929-0039-9147-8002-5BE65D74B5F9}"/>
    <hyperlink ref="C306" r:id="rId630" display="https://kenpom.com/conf.php?c=BSth" xr:uid="{ABCE8E00-DE78-AA46-8BB6-01E875D9226C}"/>
    <hyperlink ref="B307" r:id="rId631" display="https://kenpom.com/team.php?team=UMBC" xr:uid="{650CA4B5-A9E8-4C48-97DA-4ECABEAC1FD0}"/>
    <hyperlink ref="C307" r:id="rId632" display="https://kenpom.com/conf.php?c=AE" xr:uid="{DB942AA7-972C-A646-BA5D-E87C8901DE58}"/>
    <hyperlink ref="B308" r:id="rId633" display="https://kenpom.com/team.php?team=Lehigh" xr:uid="{1C3F51B5-B243-7049-AFF9-1C29CBFF154F}"/>
    <hyperlink ref="C308" r:id="rId634" display="https://kenpom.com/conf.php?c=PL" xr:uid="{AE715E74-F6BF-034F-81BA-D437DEDA98C6}"/>
    <hyperlink ref="B309" r:id="rId635" display="https://kenpom.com/team.php?team=LIU" xr:uid="{6F699A52-A125-9743-B006-9CEE34A87CDB}"/>
    <hyperlink ref="C309" r:id="rId636" display="https://kenpom.com/conf.php?c=NEC" xr:uid="{83536C97-8B78-C24D-97B7-8781AAA7768D}"/>
    <hyperlink ref="B310" r:id="rId637" display="https://kenpom.com/team.php?team=Bowling+Green" xr:uid="{1A54CB58-816D-084E-AC52-853F13AAB45C}"/>
    <hyperlink ref="C310" r:id="rId638" display="https://kenpom.com/conf.php?c=MAC" xr:uid="{B864F437-398C-4A4E-B7C5-C2B48A10F4D6}"/>
    <hyperlink ref="B311" r:id="rId639" display="https://kenpom.com/team.php?team=Saint+Peter%27s" xr:uid="{61DEE56B-03B7-704A-9428-98C003121AA4}"/>
    <hyperlink ref="C311" r:id="rId640" display="https://kenpom.com/conf.php?c=MAAC" xr:uid="{82923EB0-261F-9044-B504-A9C27A310D0A}"/>
    <hyperlink ref="B312" r:id="rId641" display="https://kenpom.com/team.php?team=Delaware+St." xr:uid="{158497E8-C172-124D-ABDC-E59034DD7E0D}"/>
    <hyperlink ref="C312" r:id="rId642" display="https://kenpom.com/conf.php?c=MEAC" xr:uid="{1DAD80F5-4B1E-BC4B-8699-6964A9EDEA63}"/>
    <hyperlink ref="B313" r:id="rId643" display="https://kenpom.com/team.php?team=Utah+Tech" xr:uid="{E0039052-7A8A-5D4F-9E32-040B68D6A41C}"/>
    <hyperlink ref="C313" r:id="rId644" display="https://kenpom.com/conf.php?c=WAC" xr:uid="{1B13509B-3EA6-F146-8AA6-69FEC7E655F2}"/>
    <hyperlink ref="B314" r:id="rId645" display="https://kenpom.com/team.php?team=Eastern+Michigan" xr:uid="{3216CFCD-F1B3-BF4D-AC89-74CF8A3A095E}"/>
    <hyperlink ref="C314" r:id="rId646" display="https://kenpom.com/conf.php?c=MAC" xr:uid="{E2DFB2EC-7EAE-614D-B36B-FFA7FDC9EECA}"/>
    <hyperlink ref="B315" r:id="rId647" display="https://kenpom.com/team.php?team=Weber+St." xr:uid="{6EC49761-FFA4-764F-88D7-D85DF238E1BE}"/>
    <hyperlink ref="C315" r:id="rId648" display="https://kenpom.com/conf.php?c=BSky" xr:uid="{15CE1287-A53B-0040-A331-0AA7079AD477}"/>
    <hyperlink ref="B316" r:id="rId649" display="https://kenpom.com/team.php?team=Western+Michigan" xr:uid="{EACCD39C-2613-9D46-AF37-ED004F7E2F34}"/>
    <hyperlink ref="C316" r:id="rId650" display="https://kenpom.com/conf.php?c=MAC" xr:uid="{1ECCFDAE-2EF7-A94F-A4CE-4314D61382FA}"/>
    <hyperlink ref="B317" r:id="rId651" display="https://kenpom.com/team.php?team=Boston+University" xr:uid="{FEF91C6A-1932-C54D-A89E-100F50217A32}"/>
    <hyperlink ref="C317" r:id="rId652" display="https://kenpom.com/conf.php?c=PL" xr:uid="{7C4AAED4-82C3-4F45-9770-46A35E2B51F0}"/>
    <hyperlink ref="B318" r:id="rId653" display="https://kenpom.com/team.php?team=Louisiana" xr:uid="{30D86D24-70C1-EF4D-9AFA-0226E3236EA4}"/>
    <hyperlink ref="C318" r:id="rId654" display="https://kenpom.com/conf.php?c=SB" xr:uid="{F83B968E-71BF-A543-9E6F-27D1F109169A}"/>
    <hyperlink ref="B319" r:id="rId655" display="https://kenpom.com/team.php?team=Alabama+St." xr:uid="{0A5DF140-CF9F-7140-9538-96A6777D1E6D}"/>
    <hyperlink ref="C319" r:id="rId656" display="https://kenpom.com/conf.php?c=SWAC" xr:uid="{06FA6046-7FD4-7C45-84EF-04EE4F059E4E}"/>
    <hyperlink ref="B320" r:id="rId657" display="https://kenpom.com/team.php?team=Binghamton" xr:uid="{5AE3877D-5E99-CC47-A9D8-561A7BB16A31}"/>
    <hyperlink ref="C320" r:id="rId658" display="https://kenpom.com/conf.php?c=AE" xr:uid="{650E01DE-9C7F-0D4B-8A4B-A646F5BF30B6}"/>
    <hyperlink ref="B321" r:id="rId659" display="https://kenpom.com/team.php?team=Tennessee+Tech" xr:uid="{F9B2D832-5850-DA47-B096-C54B83E1F952}"/>
    <hyperlink ref="C321" r:id="rId660" display="https://kenpom.com/conf.php?c=OVC" xr:uid="{A77E9056-BA26-E347-B047-212BF4FE86C9}"/>
    <hyperlink ref="B322" r:id="rId661" display="https://kenpom.com/team.php?team=Loyola+MD" xr:uid="{5D003D3A-B6EB-CF42-9117-97D9CBCA6EE5}"/>
    <hyperlink ref="C322" r:id="rId662" display="https://kenpom.com/conf.php?c=PL" xr:uid="{2E56DE59-663F-2C46-82E9-BF58FCBD1059}"/>
    <hyperlink ref="B323" r:id="rId663" display="https://kenpom.com/team.php?team=Army" xr:uid="{EB70DE80-AB8A-AE4B-BE29-A9B2ACF48C60}"/>
    <hyperlink ref="C323" r:id="rId664" display="https://kenpom.com/conf.php?c=PL" xr:uid="{1CB5A163-5D38-AD4F-8317-C7C086EB618F}"/>
    <hyperlink ref="B324" r:id="rId665" display="https://kenpom.com/team.php?team=Air+Force" xr:uid="{F167FD8A-16F3-E548-9A25-CB82E2D0A539}"/>
    <hyperlink ref="C324" r:id="rId666" display="https://kenpom.com/conf.php?c=MWC" xr:uid="{137C62EF-18A1-D340-8921-CF546B46EB47}"/>
    <hyperlink ref="B325" r:id="rId667" display="https://kenpom.com/team.php?team=Fairleigh+Dickinson" xr:uid="{50388825-8654-F044-890E-5FD7B5A790CC}"/>
    <hyperlink ref="C325" r:id="rId668" display="https://kenpom.com/conf.php?c=NEC" xr:uid="{E0C35BDF-0784-434E-AE9D-E2E846197CA7}"/>
    <hyperlink ref="B326" r:id="rId669" display="https://kenpom.com/team.php?team=Howard" xr:uid="{9A6C6258-9DDB-5E4B-AF88-88CBCD71C6DC}"/>
    <hyperlink ref="C326" r:id="rId670" display="https://kenpom.com/conf.php?c=MEAC" xr:uid="{F7EB0D9D-D4AC-924A-B408-A2F316F389FD}"/>
    <hyperlink ref="B327" r:id="rId671" display="https://kenpom.com/team.php?team=Old+Dominion" xr:uid="{977BC30A-F755-6D40-A400-52CB6F6C1D88}"/>
    <hyperlink ref="C327" r:id="rId672" display="https://kenpom.com/conf.php?c=SB" xr:uid="{3B602B8E-7376-7F40-8443-BA007A2D8304}"/>
    <hyperlink ref="B328" r:id="rId673" display="https://kenpom.com/team.php?team=Long+Beach+St." xr:uid="{0164DD29-7931-7045-8ED9-0413B536ED6E}"/>
    <hyperlink ref="C328" r:id="rId674" display="https://kenpom.com/conf.php?c=BW" xr:uid="{96A5DFE1-EEE1-5941-9BC3-AB5C6C846D41}"/>
    <hyperlink ref="B329" r:id="rId675" display="https://kenpom.com/team.php?team=Alcorn+St." xr:uid="{C52AC8BD-2B9D-2246-8509-B861891E42A3}"/>
    <hyperlink ref="C329" r:id="rId676" display="https://kenpom.com/conf.php?c=SWAC" xr:uid="{D2CC8C12-4DA9-7F40-8E73-AAB6F7E61FBB}"/>
    <hyperlink ref="B330" r:id="rId677" display="https://kenpom.com/team.php?team=Stonehill" xr:uid="{8F543D69-CD1F-844F-8B30-493EAC4187B0}"/>
    <hyperlink ref="C330" r:id="rId678" display="https://kenpom.com/conf.php?c=NEC" xr:uid="{92D7EA05-1B17-6F4A-A223-148E933B9F3F}"/>
    <hyperlink ref="B331" r:id="rId679" display="https://kenpom.com/team.php?team=Holy+Cross" xr:uid="{D87B6459-17ED-A147-AF5E-988EE2E5D0A7}"/>
    <hyperlink ref="C331" r:id="rId680" display="https://kenpom.com/conf.php?c=PL" xr:uid="{CD16F130-136F-214C-8D25-F325A8126966}"/>
    <hyperlink ref="B332" r:id="rId681" display="https://kenpom.com/team.php?team=Oral+Roberts" xr:uid="{68163EEA-0AF6-BC47-A0D1-91249B71C067}"/>
    <hyperlink ref="C332" r:id="rId682" display="https://kenpom.com/conf.php?c=Sum" xr:uid="{1268322A-A24D-7947-9458-DF9429702673}"/>
    <hyperlink ref="B333" r:id="rId683" display="https://kenpom.com/team.php?team=Florida+A%26M" xr:uid="{1C1432C4-0376-3443-B28E-A063076B16DE}"/>
    <hyperlink ref="C333" r:id="rId684" display="https://kenpom.com/conf.php?c=SWAC" xr:uid="{7CD088F1-81C5-E645-8FE8-DABB9293E91E}"/>
    <hyperlink ref="B334" r:id="rId685" display="https://kenpom.com/team.php?team=Saint+Francis" xr:uid="{E8F40165-2D82-3A45-B62D-66A1DAEDF99B}"/>
    <hyperlink ref="C334" r:id="rId686" display="https://kenpom.com/conf.php?c=NEC" xr:uid="{A8249D5E-6446-7B41-83E0-65720EE9D565}"/>
    <hyperlink ref="B335" r:id="rId687" display="https://kenpom.com/team.php?team=Niagara" xr:uid="{16DA7BDE-765E-564E-AA24-6595670AADAB}"/>
    <hyperlink ref="C335" r:id="rId688" display="https://kenpom.com/conf.php?c=MAAC" xr:uid="{BF9CB0A2-E4DC-064E-A2F7-25B32CD3928A}"/>
    <hyperlink ref="A337" r:id="rId689" display="https://kenpom.com/archive.php?d=2025-02-28" xr:uid="{6A1B1D68-0E17-9848-B147-900A36F5B72F}"/>
    <hyperlink ref="B337" r:id="rId690" display="https://kenpom.com/archive.php?d=2025-02-28&amp;s=TeamName" xr:uid="{963CE1A5-B349-DD48-A5D1-FCD912156AC5}"/>
    <hyperlink ref="D337" r:id="rId691" display="https://kenpom.com/archive.php?d=2025-02-28" xr:uid="{9579B32B-B615-F045-A9E0-5A746411161C}"/>
    <hyperlink ref="E337" r:id="rId692" display="https://kenpom.com/archive.php?d=2025-02-28&amp;s=RankAdjOE" xr:uid="{98E3FDD8-01D4-524C-8EAC-3A924AC0ABFC}"/>
    <hyperlink ref="G337" r:id="rId693" display="https://kenpom.com/archive.php?d=2025-02-28&amp;s=RankAdjTempo" xr:uid="{A1D0670A-1F9A-4E44-A341-614BDE3AA724}"/>
    <hyperlink ref="I337" r:id="rId694" display="https://kenpom.com/archive.php?d=2025-02-28&amp;s=AdjEMFinal" xr:uid="{CE3163F4-8FC7-F64E-8A37-40DC4D3CAE9E}"/>
    <hyperlink ref="B338" r:id="rId695" display="https://kenpom.com/team.php?team=IU+Indy" xr:uid="{CC67411D-CE63-CD45-890C-BFEAF499A754}"/>
    <hyperlink ref="C338" r:id="rId696" display="https://kenpom.com/conf.php?c=Horz" xr:uid="{D5ABC9E2-A61C-8340-ABCF-4E6CEEE54E65}"/>
    <hyperlink ref="B339" r:id="rId697" display="https://kenpom.com/team.php?team=Denver" xr:uid="{05143C11-2579-1747-A509-D8B9F173ADBA}"/>
    <hyperlink ref="C339" r:id="rId698" display="https://kenpom.com/conf.php?c=Sum" xr:uid="{F72EED42-7B00-7A47-8D35-DA785ABE90A4}"/>
    <hyperlink ref="B340" r:id="rId699" display="https://kenpom.com/team.php?team=North+Carolina+Central" xr:uid="{54772FFB-D765-424F-83B5-C74526EC4548}"/>
    <hyperlink ref="C340" r:id="rId700" display="https://kenpom.com/conf.php?c=MEAC" xr:uid="{B444966D-51EE-DC42-8E95-5F37827F39A8}"/>
    <hyperlink ref="B341" r:id="rId701" display="https://kenpom.com/team.php?team=Grambling+St." xr:uid="{D65C2234-D4E2-504A-B74F-A35427ABCE3B}"/>
    <hyperlink ref="C341" r:id="rId702" display="https://kenpom.com/conf.php?c=SWAC" xr:uid="{C5823F4A-4EA6-5D45-B8F4-4A1E5C241F59}"/>
    <hyperlink ref="B342" r:id="rId703" display="https://kenpom.com/team.php?team=Coastal+Carolina" xr:uid="{E21431F5-4BD6-DA49-BE75-4E274340D16F}"/>
    <hyperlink ref="C342" r:id="rId704" display="https://kenpom.com/conf.php?c=SB" xr:uid="{9F1DBC06-6EA2-B443-900D-098498D347A2}"/>
    <hyperlink ref="B343" r:id="rId705" display="https://kenpom.com/team.php?team=North+Carolina+A%26T" xr:uid="{1EF002AC-F7AB-4640-A0F0-19313891823F}"/>
    <hyperlink ref="C343" r:id="rId706" display="https://kenpom.com/conf.php?c=CAA" xr:uid="{176BA7FD-7809-BE42-88B1-47B678F34887}"/>
    <hyperlink ref="B344" r:id="rId707" display="https://kenpom.com/team.php?team=Eastern+Illinois" xr:uid="{B8291289-8835-434B-8044-9E4E1B058455}"/>
    <hyperlink ref="C344" r:id="rId708" display="https://kenpom.com/conf.php?c=OVC" xr:uid="{A5E9F849-F7B3-7F4D-9ABE-2109F1617F30}"/>
    <hyperlink ref="B345" r:id="rId709" display="https://kenpom.com/team.php?team=Rider" xr:uid="{BEDC6156-C061-8E48-A0F4-B4DC7258B596}"/>
    <hyperlink ref="C345" r:id="rId710" display="https://kenpom.com/conf.php?c=MAAC" xr:uid="{EDD788EE-A3B0-6C4B-BA82-65570E6A741D}"/>
    <hyperlink ref="B346" r:id="rId711" display="https://kenpom.com/team.php?team=East+Texas+A%26M" xr:uid="{69424E0F-7A11-364B-BB48-B657B7F379B7}"/>
    <hyperlink ref="C346" r:id="rId712" display="https://kenpom.com/conf.php?c=Slnd" xr:uid="{C10CD843-BAAB-394F-9EB6-631BFCDAF612}"/>
    <hyperlink ref="B347" r:id="rId713" display="https://kenpom.com/team.php?team=Lindenwood" xr:uid="{3F538EA2-1359-4F41-B338-D0C5E4A45478}"/>
    <hyperlink ref="C347" r:id="rId714" display="https://kenpom.com/conf.php?c=OVC" xr:uid="{82AF6C64-8E76-8C4E-9EA3-48202F79D71B}"/>
    <hyperlink ref="B348" r:id="rId715" display="https://kenpom.com/team.php?team=Morgan+St." xr:uid="{F1E94368-A7CB-ED42-8804-426DBD802121}"/>
    <hyperlink ref="C348" r:id="rId716" display="https://kenpom.com/conf.php?c=MEAC" xr:uid="{FE466C99-B4F5-6344-8C0C-1705B4634FC0}"/>
    <hyperlink ref="B349" r:id="rId717" display="https://kenpom.com/team.php?team=Morehead+St." xr:uid="{06CEFFB7-074A-0E4B-8CCA-8B24C26D6872}"/>
    <hyperlink ref="C349" r:id="rId718" display="https://kenpom.com/conf.php?c=OVC" xr:uid="{5617837C-ED9D-AB4D-8265-723A511F40D6}"/>
    <hyperlink ref="B350" r:id="rId719" display="https://kenpom.com/team.php?team=Green+Bay" xr:uid="{77365628-082F-BB4D-83B8-4AD1A104FF9E}"/>
    <hyperlink ref="C350" r:id="rId720" display="https://kenpom.com/conf.php?c=Horz" xr:uid="{418F2924-70D2-C94D-AAE1-9B30FBA1A13D}"/>
    <hyperlink ref="B351" r:id="rId721" display="https://kenpom.com/team.php?team=Stony+Brook" xr:uid="{569F8540-F32B-9249-9342-81C2F6DC80C6}"/>
    <hyperlink ref="C351" r:id="rId722" display="https://kenpom.com/conf.php?c=CAA" xr:uid="{43E3AF3A-8542-7049-9FA9-75089969CF8A}"/>
    <hyperlink ref="B352" r:id="rId723" display="https://kenpom.com/team.php?team=USC+Upstate" xr:uid="{393FA151-60E0-CF4E-823C-E09B2D4416E4}"/>
    <hyperlink ref="C352" r:id="rId724" display="https://kenpom.com/conf.php?c=BSth" xr:uid="{2EE841A9-F87B-6547-8DDC-9C25A7A8BE6F}"/>
    <hyperlink ref="B353" r:id="rId725" display="https://kenpom.com/team.php?team=Detroit+Mercy" xr:uid="{D5CB90BB-B81B-9940-9F35-B05F108EB9E5}"/>
    <hyperlink ref="C353" r:id="rId726" display="https://kenpom.com/conf.php?c=Horz" xr:uid="{B3A5BD47-1834-F14B-9CC0-D742FFA6736B}"/>
    <hyperlink ref="B354" r:id="rId727" display="https://kenpom.com/team.php?team=Fairfield" xr:uid="{7EBD0A8A-5776-054B-ABF4-B0F35ECC6ACD}"/>
    <hyperlink ref="C354" r:id="rId728" display="https://kenpom.com/conf.php?c=MAAC" xr:uid="{5BF7A863-1697-C846-9947-3AC8F840DF69}"/>
    <hyperlink ref="B355" r:id="rId729" display="https://kenpom.com/team.php?team=Sacramento+St." xr:uid="{36CCFDAC-5C2F-654B-B956-2E458B5BA0A0}"/>
    <hyperlink ref="C355" r:id="rId730" display="https://kenpom.com/conf.php?c=BSky" xr:uid="{8C2DBD18-E9B5-2A46-8AF8-397805521406}"/>
    <hyperlink ref="B356" r:id="rId731" display="https://kenpom.com/team.php?team=Southern+Indiana" xr:uid="{1744C98B-7036-7145-A670-D9C42134D78A}"/>
    <hyperlink ref="C356" r:id="rId732" display="https://kenpom.com/conf.php?c=OVC" xr:uid="{7C3C58E5-AD62-2E44-AFEE-7B27250100B2}"/>
    <hyperlink ref="B357" r:id="rId733" display="https://kenpom.com/team.php?team=Western+Carolina" xr:uid="{82AFB240-79A9-0C44-94EF-81CA20BAFFA6}"/>
    <hyperlink ref="C357" r:id="rId734" display="https://kenpom.com/conf.php?c=SC" xr:uid="{BF7D9829-1DAA-C14D-BFEE-C8BA44D8B4CA}"/>
    <hyperlink ref="B358" r:id="rId735" display="https://kenpom.com/team.php?team=Mercyhurst" xr:uid="{61F527A9-98EA-AD4A-83FC-79D9A2DCF348}"/>
    <hyperlink ref="C358" r:id="rId736" display="https://kenpom.com/conf.php?c=NEC" xr:uid="{CA59A5F6-2349-3F41-BBB5-E94286E8FD28}"/>
    <hyperlink ref="B359" r:id="rId737" display="https://kenpom.com/team.php?team=Louisiana+Monroe" xr:uid="{74354BF3-D14A-2641-AF33-B1934AA38F83}"/>
    <hyperlink ref="C359" r:id="rId738" display="https://kenpom.com/conf.php?c=SB" xr:uid="{C839E465-7308-6D4A-9F90-9F6A8F28E865}"/>
    <hyperlink ref="B360" r:id="rId739" display="https://kenpom.com/team.php?team=Bellarmine" xr:uid="{686784F0-3467-7D48-BEB5-F6ECBC45B835}"/>
    <hyperlink ref="C360" r:id="rId740" display="https://kenpom.com/conf.php?c=ASun" xr:uid="{980F6AC5-7477-0F47-9A8F-E3655C513CF7}"/>
    <hyperlink ref="B361" r:id="rId741" display="https://kenpom.com/team.php?team=Cal+St.+Fullerton" xr:uid="{4C5426B4-DF53-2A43-AB00-CA08CA47E479}"/>
    <hyperlink ref="C361" r:id="rId742" display="https://kenpom.com/conf.php?c=BW" xr:uid="{89AE66BD-517D-4F4B-9183-89A2E68AB76B}"/>
    <hyperlink ref="B362" r:id="rId743" display="https://kenpom.com/team.php?team=New+Orleans" xr:uid="{FE8E3AC1-497D-6B44-82FF-31F1DBEBD7F9}"/>
    <hyperlink ref="C362" r:id="rId744" display="https://kenpom.com/conf.php?c=Slnd" xr:uid="{E399CBE3-8C59-F449-944B-C07578EFFC06}"/>
    <hyperlink ref="B363" r:id="rId745" display="https://kenpom.com/team.php?team=Wagner" xr:uid="{DDF03525-EC88-824E-BBC5-7B724529E329}"/>
    <hyperlink ref="C363" r:id="rId746" display="https://kenpom.com/conf.php?c=NEC" xr:uid="{76720455-D63E-EC4C-9F3B-EC13BDF72CBD}"/>
    <hyperlink ref="B364" r:id="rId747" display="https://kenpom.com/team.php?team=Northern+Illinois" xr:uid="{8B5EF957-FF1B-1B4E-AAFD-ED24030C2EDB}"/>
    <hyperlink ref="C364" r:id="rId748" display="https://kenpom.com/conf.php?c=MAC" xr:uid="{BAB967C8-C706-E949-A304-92F0D3C0ED68}"/>
    <hyperlink ref="B365" r:id="rId749" display="https://kenpom.com/team.php?team=West+Georgia" xr:uid="{AA0DAB11-58C6-EA49-A2EA-D0B71D90AF65}"/>
    <hyperlink ref="C365" r:id="rId750" display="https://kenpom.com/conf.php?c=ASun" xr:uid="{0B53499B-989B-754C-97B4-EC7DA8A37033}"/>
    <hyperlink ref="B366" r:id="rId751" display="https://kenpom.com/team.php?team=Western+Illinois" xr:uid="{C78DCCFC-6C23-084B-97B5-7F1066F2890B}"/>
    <hyperlink ref="C366" r:id="rId752" display="https://kenpom.com/conf.php?c=OVC" xr:uid="{F3DE602E-B4CB-6D4A-8A83-6A46B733347F}"/>
    <hyperlink ref="B367" r:id="rId753" display="https://kenpom.com/team.php?team=Central+Arkansas" xr:uid="{4418F506-BD17-0745-A221-9E20BEC51DF5}"/>
    <hyperlink ref="C367" r:id="rId754" display="https://kenpom.com/conf.php?c=ASun" xr:uid="{AB6A9C63-79C8-7A41-8BF1-28F8F2FA3007}"/>
    <hyperlink ref="B368" r:id="rId755" display="https://kenpom.com/team.php?team=Buffalo" xr:uid="{EF5C8962-43B5-094B-A4AD-3E789B92BEE3}"/>
    <hyperlink ref="C368" r:id="rId756" display="https://kenpom.com/conf.php?c=MAC" xr:uid="{D2A5A1ED-AF5A-F740-9106-9BD5BAF2B28D}"/>
    <hyperlink ref="B369" r:id="rId757" display="https://kenpom.com/team.php?team=Stetson" xr:uid="{7B84C255-0F74-0140-B319-48F478A53D57}"/>
    <hyperlink ref="C369" r:id="rId758" display="https://kenpom.com/conf.php?c=ASun" xr:uid="{5A212444-0213-E149-B932-96007A97B52A}"/>
    <hyperlink ref="B370" r:id="rId759" display="https://kenpom.com/team.php?team=NJIT" xr:uid="{46DEF558-6468-1542-BCCC-A775319B2F90}"/>
    <hyperlink ref="C370" r:id="rId760" display="https://kenpom.com/conf.php?c=AE" xr:uid="{E025F519-FB46-DA4A-8AB2-7EEF96034513}"/>
    <hyperlink ref="B371" r:id="rId761" display="https://kenpom.com/team.php?team=Le+Moyne" xr:uid="{C05873EC-F2C1-7643-AADF-B4D38F24AB46}"/>
    <hyperlink ref="C371" r:id="rId762" display="https://kenpom.com/conf.php?c=NEC" xr:uid="{5CADF0D4-95B5-3A40-A045-D5447C14C240}"/>
    <hyperlink ref="B372" r:id="rId763" display="https://kenpom.com/team.php?team=Canisius" xr:uid="{C77DFC40-FCCE-1F44-B206-116A9D138241}"/>
    <hyperlink ref="C372" r:id="rId764" display="https://kenpom.com/conf.php?c=MAAC" xr:uid="{DC5CC54F-4673-004D-A9D5-CDD125A0890B}"/>
    <hyperlink ref="B373" r:id="rId765" display="https://kenpom.com/team.php?team=Alabama+A%26M" xr:uid="{EFF688E7-9498-6247-93B0-0511CDAB9A21}"/>
    <hyperlink ref="C373" r:id="rId766" display="https://kenpom.com/conf.php?c=SWAC" xr:uid="{5BA5E991-115A-204D-A9A1-A3DF0DC17AE4}"/>
    <hyperlink ref="B374" r:id="rId767" display="https://kenpom.com/team.php?team=Prairie+View+A%26M" xr:uid="{4E5DA6AF-6E32-BF41-92A2-C501EF3DFA13}"/>
    <hyperlink ref="C374" r:id="rId768" display="https://kenpom.com/conf.php?c=SWAC" xr:uid="{DB656B15-A263-354E-B5F2-B690C9FC0BA9}"/>
    <hyperlink ref="B375" r:id="rId769" display="https://kenpom.com/team.php?team=The+Citadel" xr:uid="{43440D4F-A1A1-F84E-86CE-EDCC7D658901}"/>
    <hyperlink ref="C375" r:id="rId770" display="https://kenpom.com/conf.php?c=SC" xr:uid="{942E2667-B099-3F47-9D57-351936891611}"/>
    <hyperlink ref="B376" r:id="rId771" display="https://kenpom.com/team.php?team=New+Hampshire" xr:uid="{797AA8F6-B29B-8042-8171-8C2E520937BC}"/>
    <hyperlink ref="C376" r:id="rId772" display="https://kenpom.com/conf.php?c=AE" xr:uid="{ED54BCFB-284A-3448-B6A1-8D28E0F87B98}"/>
    <hyperlink ref="B377" r:id="rId773" display="https://kenpom.com/team.php?team=Chicago+St." xr:uid="{3B057930-33BA-D741-AA26-2FD3DA37DE29}"/>
    <hyperlink ref="C377" r:id="rId774" display="https://kenpom.com/conf.php?c=NEC" xr:uid="{BE55A166-AA54-0B49-904D-2A70CF1E8440}"/>
    <hyperlink ref="A379" r:id="rId775" display="https://kenpom.com/archive.php?d=2025-02-28" xr:uid="{782F99F8-C469-E742-A074-85201D1EFD02}"/>
    <hyperlink ref="B379" r:id="rId776" display="https://kenpom.com/archive.php?d=2025-02-28&amp;s=TeamName" xr:uid="{C26E533E-DD9E-664D-9636-4FD9A0D8C456}"/>
    <hyperlink ref="D379" r:id="rId777" display="https://kenpom.com/archive.php?d=2025-02-28" xr:uid="{A2B7489D-792C-4145-9FF1-54897C80F7FC}"/>
    <hyperlink ref="E379" r:id="rId778" display="https://kenpom.com/archive.php?d=2025-02-28&amp;s=RankAdjOE" xr:uid="{FCF56977-A6F7-DA4B-8CAD-11AE47FFB2D2}"/>
    <hyperlink ref="G379" r:id="rId779" display="https://kenpom.com/archive.php?d=2025-02-28&amp;s=RankAdjTempo" xr:uid="{C01E2B3E-2A59-2F4D-97B7-4BFB0E22701C}"/>
    <hyperlink ref="I379" r:id="rId780" display="https://kenpom.com/archive.php?d=2025-02-28&amp;s=AdjEMFinal" xr:uid="{3DDA45AA-0D74-AB4F-AF77-233CBF953F5F}"/>
    <hyperlink ref="B380" r:id="rId781" display="https://kenpom.com/team.php?team=Maryland+Eastern+Shore" xr:uid="{BF465E66-3F3F-E14D-A4FF-ABF68AEFCFFE}"/>
    <hyperlink ref="C380" r:id="rId782" display="https://kenpom.com/conf.php?c=MEAC" xr:uid="{60438E5B-EEBF-644B-A2C1-1929E05C2204}"/>
    <hyperlink ref="B381" r:id="rId783" display="https://kenpom.com/team.php?team=Coppin+St." xr:uid="{53DFB452-D519-0E4C-876E-8389EAC870E1}"/>
    <hyperlink ref="C381" r:id="rId784" display="https://kenpom.com/conf.php?c=MEAC" xr:uid="{0976238A-4DBF-9C49-B582-EE20D7821A93}"/>
    <hyperlink ref="B382" r:id="rId785" display="https://kenpom.com/team.php?team=Arkansas+Pine+Bluff" xr:uid="{2597581B-FA00-3C47-A1F7-100B159A56A2}"/>
    <hyperlink ref="C382" r:id="rId786" display="https://kenpom.com/conf.php?c=SWAC" xr:uid="{41AC4A6C-EA7C-F047-A14D-C8DADC87C999}"/>
    <hyperlink ref="B383" r:id="rId787" display="https://kenpom.com/team.php?team=Mississippi+Valley+St." xr:uid="{15CC698F-407D-384C-9D0F-DBD87E368A80}"/>
    <hyperlink ref="C383" r:id="rId788" display="https://kenpom.com/conf.php?c=SWAC" xr:uid="{004C0215-ED3A-E74C-9329-BEF01DAD32AF}"/>
    <hyperlink ref="H379" r:id="rId789" display="https://kenpom.com/archive.php?d=2025-02-28&amp;s=RankAdjEMFinal" xr:uid="{AA852BEC-C065-8F49-8100-8B990F45EF42}"/>
    <hyperlink ref="H337" r:id="rId790" display="https://kenpom.com/archive.php?d=2025-02-28&amp;s=RankAdjEMFinal" xr:uid="{3A78FEE5-6C64-0B46-B353-447270F8405A}"/>
    <hyperlink ref="H295" r:id="rId791" display="https://kenpom.com/archive.php?d=2025-02-28&amp;s=RankAdjEMFinal" xr:uid="{E7DF157C-E934-0B4B-B752-E7D28F101AC9}"/>
    <hyperlink ref="H253" r:id="rId792" display="https://kenpom.com/archive.php?d=2025-02-28&amp;s=RankAdjEMFinal" xr:uid="{F62DC4F1-D4B3-064C-8B1C-B8F807FAE943}"/>
    <hyperlink ref="H211" r:id="rId793" display="https://kenpom.com/archive.php?d=2025-02-28&amp;s=RankAdjEMFinal" xr:uid="{D64F15A0-7E3C-3C4E-88C8-8ED5A023801E}"/>
    <hyperlink ref="H169" r:id="rId794" display="https://kenpom.com/archive.php?d=2025-02-28&amp;s=RankAdjEMFinal" xr:uid="{C494E127-7E30-164F-A38A-D2916E7D1AFF}"/>
    <hyperlink ref="H127" r:id="rId795" display="https://kenpom.com/archive.php?d=2025-02-28&amp;s=RankAdjEMFinal" xr:uid="{C4590B75-3BB9-1C42-B0ED-C899CEE0F4BB}"/>
    <hyperlink ref="H85" r:id="rId796" display="https://kenpom.com/archive.php?d=2025-02-28&amp;s=RankAdjEMFinal" xr:uid="{1E5C5643-2422-BF49-BEA8-D05F00146137}"/>
    <hyperlink ref="H43" r:id="rId797" display="https://kenpom.com/archive.php?d=2025-02-28&amp;s=RankAdjEMFinal" xr:uid="{EFC978BF-29A9-654A-93BF-1091F83C90D0}"/>
    <hyperlink ref="H1" r:id="rId798" display="https://kenpom.com/archive.php?d=2025-02-28&amp;s=RankAdjEMFinal" xr:uid="{A435906F-F764-1443-9F49-EC3A8E8E8A48}"/>
    <hyperlink ref="F379" r:id="rId799" display="https://kenpom.com/archive.php?d=2025-02-28&amp;s=RankAdjDE" xr:uid="{3FBA58E9-EAEA-F441-8C7E-8E105FC91DEF}"/>
    <hyperlink ref="F337" r:id="rId800" display="https://kenpom.com/archive.php?d=2025-02-28&amp;s=RankAdjDE" xr:uid="{AA798538-0F5C-564C-B14B-D31838E70333}"/>
    <hyperlink ref="F295" r:id="rId801" display="https://kenpom.com/archive.php?d=2025-02-28&amp;s=RankAdjDE" xr:uid="{FCD4391C-BD32-1B44-B323-33B24FE3CF04}"/>
    <hyperlink ref="F253" r:id="rId802" display="https://kenpom.com/archive.php?d=2025-02-28&amp;s=RankAdjDE" xr:uid="{D61FD9FD-36E0-CA49-97D6-B64A3C7880C0}"/>
    <hyperlink ref="F211" r:id="rId803" display="https://kenpom.com/archive.php?d=2025-02-28&amp;s=RankAdjDE" xr:uid="{918099F6-FE6E-4346-BE1F-599C584F30A8}"/>
    <hyperlink ref="F169" r:id="rId804" display="https://kenpom.com/archive.php?d=2025-02-28&amp;s=RankAdjDE" xr:uid="{9C4B9CB6-1E3B-5B4E-A83D-0DE245AB2BEB}"/>
    <hyperlink ref="F127" r:id="rId805" display="https://kenpom.com/archive.php?d=2025-02-28&amp;s=RankAdjDE" xr:uid="{C26CB73C-B317-D44C-99A9-8B48416754E1}"/>
    <hyperlink ref="F85" r:id="rId806" display="https://kenpom.com/archive.php?d=2025-02-28&amp;s=RankAdjDE" xr:uid="{DAC0482C-A0C1-6544-B887-C35F79C42034}"/>
    <hyperlink ref="F43" r:id="rId807" display="https://kenpom.com/archive.php?d=2025-02-28&amp;s=RankAdjDE" xr:uid="{14989715-082F-5644-9ED1-3E887CBB21BE}"/>
    <hyperlink ref="F1" r:id="rId808" display="https://kenpom.com/archive.php?d=2025-02-28&amp;s=RankAdjDE" xr:uid="{8C005621-2450-A641-9083-76719B9A6DDF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2DB29-20E2-E340-ADD6-A6E11CA7A8F5}">
  <dimension ref="A1:I390"/>
  <sheetViews>
    <sheetView workbookViewId="0">
      <selection activeCell="J7" sqref="J7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36.92</v>
      </c>
      <c r="E3" s="40">
        <v>130.6</v>
      </c>
      <c r="F3" s="41">
        <v>1</v>
      </c>
      <c r="G3" s="40">
        <v>93.7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</v>
      </c>
      <c r="F4" s="41">
        <v>8</v>
      </c>
      <c r="G4" s="40">
        <v>89.1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126.5</v>
      </c>
      <c r="F5" s="41">
        <v>4</v>
      </c>
      <c r="G5" s="40">
        <v>93.1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29.37</v>
      </c>
      <c r="E7" s="40">
        <v>127.7</v>
      </c>
      <c r="F7" s="41">
        <v>3</v>
      </c>
      <c r="G7" s="40">
        <v>98.3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27.05</v>
      </c>
      <c r="E8" s="40">
        <v>123.8</v>
      </c>
      <c r="F8" s="41">
        <v>11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392</v>
      </c>
      <c r="C9" s="39" t="s">
        <v>730</v>
      </c>
      <c r="D9" s="40">
        <v>27.01</v>
      </c>
      <c r="E9" s="40">
        <v>125.1</v>
      </c>
      <c r="F9" s="41">
        <v>7</v>
      </c>
      <c r="G9" s="40">
        <v>98.1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26.57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118.8</v>
      </c>
      <c r="F11" s="41">
        <v>27</v>
      </c>
      <c r="G11" s="40">
        <v>92.3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26.17</v>
      </c>
      <c r="E12" s="40">
        <v>125.9</v>
      </c>
      <c r="F12" s="41">
        <v>5</v>
      </c>
      <c r="G12" s="40">
        <v>99.7</v>
      </c>
      <c r="H12" s="41">
        <v>52</v>
      </c>
      <c r="I12" s="40">
        <v>68.400000000000006</v>
      </c>
    </row>
    <row r="13" spans="1:9" ht="18">
      <c r="A13" s="40">
        <v>12</v>
      </c>
      <c r="B13" s="39" t="s">
        <v>14</v>
      </c>
      <c r="C13" s="39" t="s">
        <v>727</v>
      </c>
      <c r="D13" s="40">
        <v>25.8</v>
      </c>
      <c r="E13" s="40">
        <v>120.6</v>
      </c>
      <c r="F13" s="41">
        <v>17</v>
      </c>
      <c r="G13" s="40">
        <v>94.8</v>
      </c>
      <c r="H13" s="41">
        <v>17</v>
      </c>
      <c r="I13" s="40">
        <v>70.2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</v>
      </c>
      <c r="E14" s="40">
        <v>119.2</v>
      </c>
      <c r="F14" s="41">
        <v>23</v>
      </c>
      <c r="G14" s="40">
        <v>93.5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25.24</v>
      </c>
      <c r="E15" s="40">
        <v>114.1</v>
      </c>
      <c r="F15" s="41">
        <v>71</v>
      </c>
      <c r="G15" s="40">
        <v>88.9</v>
      </c>
      <c r="H15" s="41">
        <v>2</v>
      </c>
      <c r="I15" s="40">
        <v>69.900000000000006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24.94</v>
      </c>
      <c r="E16" s="40">
        <v>125.7</v>
      </c>
      <c r="F16" s="41">
        <v>6</v>
      </c>
      <c r="G16" s="40">
        <v>100.8</v>
      </c>
      <c r="H16" s="41">
        <v>62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24.82</v>
      </c>
      <c r="E17" s="40">
        <v>119.4</v>
      </c>
      <c r="F17" s="41">
        <v>20</v>
      </c>
      <c r="G17" s="40">
        <v>94.6</v>
      </c>
      <c r="H17" s="41">
        <v>15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24.74</v>
      </c>
      <c r="E18" s="40">
        <v>124.2</v>
      </c>
      <c r="F18" s="41">
        <v>10</v>
      </c>
      <c r="G18" s="40">
        <v>99.4</v>
      </c>
      <c r="H18" s="41">
        <v>50</v>
      </c>
      <c r="I18" s="40">
        <v>65.3</v>
      </c>
    </row>
    <row r="19" spans="1:9" ht="18">
      <c r="A19" s="40">
        <v>18</v>
      </c>
      <c r="B19" s="39" t="s">
        <v>44</v>
      </c>
      <c r="C19" s="39" t="s">
        <v>729</v>
      </c>
      <c r="D19" s="40">
        <v>24.14</v>
      </c>
      <c r="E19" s="40">
        <v>121.1</v>
      </c>
      <c r="F19" s="41">
        <v>16</v>
      </c>
      <c r="G19" s="40">
        <v>96.9</v>
      </c>
      <c r="H19" s="41">
        <v>28</v>
      </c>
      <c r="I19" s="40">
        <v>63.8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23.64</v>
      </c>
      <c r="E20" s="40">
        <v>116.8</v>
      </c>
      <c r="F20" s="41">
        <v>47</v>
      </c>
      <c r="G20" s="40">
        <v>93.2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23.52</v>
      </c>
      <c r="E21" s="40">
        <v>115.3</v>
      </c>
      <c r="F21" s="41">
        <v>60</v>
      </c>
      <c r="G21" s="40">
        <v>91.8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23.42</v>
      </c>
      <c r="E22" s="40">
        <v>116.2</v>
      </c>
      <c r="F22" s="41">
        <v>53</v>
      </c>
      <c r="G22" s="40">
        <v>92.8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22.92</v>
      </c>
      <c r="E23" s="40">
        <v>120.6</v>
      </c>
      <c r="F23" s="41">
        <v>18</v>
      </c>
      <c r="G23" s="40">
        <v>97.7</v>
      </c>
      <c r="H23" s="41">
        <v>35</v>
      </c>
      <c r="I23" s="40">
        <v>71.7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22.48</v>
      </c>
      <c r="E24" s="40">
        <v>119.2</v>
      </c>
      <c r="F24" s="41">
        <v>24</v>
      </c>
      <c r="G24" s="40">
        <v>96.7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22.35</v>
      </c>
      <c r="E25" s="40">
        <v>117.2</v>
      </c>
      <c r="F25" s="41">
        <v>40</v>
      </c>
      <c r="G25" s="40">
        <v>94.9</v>
      </c>
      <c r="H25" s="41">
        <v>18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22.18</v>
      </c>
      <c r="E26" s="40">
        <v>117.8</v>
      </c>
      <c r="F26" s="41">
        <v>35</v>
      </c>
      <c r="G26" s="40">
        <v>95.6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21.99</v>
      </c>
      <c r="E27" s="40">
        <v>118.1</v>
      </c>
      <c r="F27" s="41">
        <v>32</v>
      </c>
      <c r="G27" s="40">
        <v>96.1</v>
      </c>
      <c r="H27" s="41">
        <v>23</v>
      </c>
      <c r="I27" s="40">
        <v>67.5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21.73</v>
      </c>
      <c r="E28" s="40">
        <v>123.4</v>
      </c>
      <c r="F28" s="41">
        <v>12</v>
      </c>
      <c r="G28" s="40">
        <v>101.7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116.4</v>
      </c>
      <c r="F29" s="41">
        <v>50</v>
      </c>
      <c r="G29" s="40">
        <v>95</v>
      </c>
      <c r="H29" s="41">
        <v>20</v>
      </c>
      <c r="I29" s="40">
        <v>64.900000000000006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21.24</v>
      </c>
      <c r="E30" s="40">
        <v>117.1</v>
      </c>
      <c r="F30" s="41">
        <v>43</v>
      </c>
      <c r="G30" s="40">
        <v>95.8</v>
      </c>
      <c r="H30" s="41">
        <v>22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20.51</v>
      </c>
      <c r="E31" s="40">
        <v>122.2</v>
      </c>
      <c r="F31" s="41">
        <v>13</v>
      </c>
      <c r="G31" s="40">
        <v>101.7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20.100000000000001</v>
      </c>
      <c r="E32" s="40">
        <v>118.8</v>
      </c>
      <c r="F32" s="41">
        <v>28</v>
      </c>
      <c r="G32" s="40">
        <v>98.7</v>
      </c>
      <c r="H32" s="41">
        <v>44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19.59</v>
      </c>
      <c r="E33" s="40">
        <v>118.1</v>
      </c>
      <c r="F33" s="41">
        <v>30</v>
      </c>
      <c r="G33" s="40">
        <v>98.5</v>
      </c>
      <c r="H33" s="41">
        <v>42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48</v>
      </c>
      <c r="G34" s="40">
        <v>97.3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18.29</v>
      </c>
      <c r="E36" s="40">
        <v>116.3</v>
      </c>
      <c r="F36" s="41">
        <v>51</v>
      </c>
      <c r="G36" s="40">
        <v>98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18.079999999999998</v>
      </c>
      <c r="E37" s="40">
        <v>113.1</v>
      </c>
      <c r="F37" s="41">
        <v>80</v>
      </c>
      <c r="G37" s="40">
        <v>95</v>
      </c>
      <c r="H37" s="41">
        <v>19</v>
      </c>
      <c r="I37" s="40">
        <v>69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17.75</v>
      </c>
      <c r="E38" s="40">
        <v>122.1</v>
      </c>
      <c r="F38" s="41">
        <v>14</v>
      </c>
      <c r="G38" s="40">
        <v>104.4</v>
      </c>
      <c r="H38" s="41">
        <v>113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17.600000000000001</v>
      </c>
      <c r="E39" s="40">
        <v>114.8</v>
      </c>
      <c r="F39" s="41">
        <v>62</v>
      </c>
      <c r="G39" s="40">
        <v>97.2</v>
      </c>
      <c r="H39" s="41">
        <v>32</v>
      </c>
      <c r="I39" s="40">
        <v>66.7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17.41</v>
      </c>
      <c r="E40" s="40">
        <v>119.3</v>
      </c>
      <c r="F40" s="41">
        <v>21</v>
      </c>
      <c r="G40" s="40">
        <v>101.9</v>
      </c>
      <c r="H40" s="41">
        <v>77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17.350000000000001</v>
      </c>
      <c r="E41" s="40">
        <v>114</v>
      </c>
      <c r="F41" s="41">
        <v>73</v>
      </c>
      <c r="G41" s="40">
        <v>96.6</v>
      </c>
      <c r="H41" s="41">
        <v>24</v>
      </c>
      <c r="I41" s="40">
        <v>73</v>
      </c>
    </row>
    <row r="42" spans="1:9" ht="18">
      <c r="A42" s="51"/>
      <c r="B42" s="51"/>
      <c r="C42" s="52" t="s">
        <v>787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17.170000000000002</v>
      </c>
      <c r="E44" s="40">
        <v>117.2</v>
      </c>
      <c r="F44" s="41">
        <v>41</v>
      </c>
      <c r="G44" s="40">
        <v>100.1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119.2</v>
      </c>
      <c r="F45" s="41">
        <v>22</v>
      </c>
      <c r="G45" s="40">
        <v>102.1</v>
      </c>
      <c r="H45" s="41">
        <v>78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110.4</v>
      </c>
      <c r="F46" s="41">
        <v>117</v>
      </c>
      <c r="G46" s="40">
        <v>93.3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16.96</v>
      </c>
      <c r="E47" s="40">
        <v>117.1</v>
      </c>
      <c r="F47" s="41">
        <v>42</v>
      </c>
      <c r="G47" s="40">
        <v>100.2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118.7</v>
      </c>
      <c r="F48" s="41">
        <v>29</v>
      </c>
      <c r="G48" s="40">
        <v>101.9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16.43</v>
      </c>
      <c r="E49" s="40">
        <v>114.8</v>
      </c>
      <c r="F49" s="41">
        <v>64</v>
      </c>
      <c r="G49" s="40">
        <v>98.3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113.5</v>
      </c>
      <c r="F50" s="41">
        <v>76</v>
      </c>
      <c r="G50" s="40">
        <v>97.1</v>
      </c>
      <c r="H50" s="41">
        <v>29</v>
      </c>
      <c r="I50" s="40">
        <v>67.599999999999994</v>
      </c>
    </row>
    <row r="51" spans="1:9" ht="18">
      <c r="A51" s="40">
        <v>48</v>
      </c>
      <c r="B51" s="39" t="s">
        <v>226</v>
      </c>
      <c r="C51" s="39" t="s">
        <v>730</v>
      </c>
      <c r="D51" s="40">
        <v>16.350000000000001</v>
      </c>
      <c r="E51" s="40">
        <v>114.8</v>
      </c>
      <c r="F51" s="41">
        <v>61</v>
      </c>
      <c r="G51" s="40">
        <v>98.5</v>
      </c>
      <c r="H51" s="41">
        <v>41</v>
      </c>
      <c r="I51" s="40">
        <v>64.8</v>
      </c>
    </row>
    <row r="52" spans="1:9" ht="18">
      <c r="A52" s="40">
        <v>49</v>
      </c>
      <c r="B52" s="39" t="s">
        <v>232</v>
      </c>
      <c r="C52" s="39" t="s">
        <v>728</v>
      </c>
      <c r="D52" s="40">
        <v>16.350000000000001</v>
      </c>
      <c r="E52" s="40">
        <v>117.8</v>
      </c>
      <c r="F52" s="41">
        <v>33</v>
      </c>
      <c r="G52" s="40">
        <v>101.5</v>
      </c>
      <c r="H52" s="41">
        <v>67</v>
      </c>
      <c r="I52" s="40">
        <v>68.599999999999994</v>
      </c>
    </row>
    <row r="53" spans="1:9" ht="18">
      <c r="A53" s="40">
        <v>50</v>
      </c>
      <c r="B53" s="39" t="s">
        <v>382</v>
      </c>
      <c r="C53" s="39" t="s">
        <v>727</v>
      </c>
      <c r="D53" s="40">
        <v>16.190000000000001</v>
      </c>
      <c r="E53" s="40">
        <v>110.7</v>
      </c>
      <c r="F53" s="41">
        <v>111</v>
      </c>
      <c r="G53" s="40">
        <v>94.5</v>
      </c>
      <c r="H53" s="41">
        <v>14</v>
      </c>
      <c r="I53" s="40">
        <v>64.400000000000006</v>
      </c>
    </row>
    <row r="54" spans="1:9" ht="18">
      <c r="A54" s="40">
        <v>51</v>
      </c>
      <c r="B54" s="39" t="s">
        <v>455</v>
      </c>
      <c r="C54" s="39" t="s">
        <v>734</v>
      </c>
      <c r="D54" s="40">
        <v>16.190000000000001</v>
      </c>
      <c r="E54" s="40">
        <v>121.4</v>
      </c>
      <c r="F54" s="41">
        <v>15</v>
      </c>
      <c r="G54" s="40">
        <v>105.2</v>
      </c>
      <c r="H54" s="41">
        <v>128</v>
      </c>
      <c r="I54" s="40">
        <v>68.2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115.4</v>
      </c>
      <c r="F55" s="41">
        <v>57</v>
      </c>
      <c r="G55" s="40">
        <v>99.5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15.53</v>
      </c>
      <c r="E56" s="40">
        <v>112.2</v>
      </c>
      <c r="F56" s="41">
        <v>90</v>
      </c>
      <c r="G56" s="40">
        <v>96.7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15.33</v>
      </c>
      <c r="E57" s="40">
        <v>114.2</v>
      </c>
      <c r="F57" s="41">
        <v>70</v>
      </c>
      <c r="G57" s="40">
        <v>98.8</v>
      </c>
      <c r="H57" s="41">
        <v>45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14.85</v>
      </c>
      <c r="E58" s="40">
        <v>119.6</v>
      </c>
      <c r="F58" s="41">
        <v>19</v>
      </c>
      <c r="G58" s="40">
        <v>104.8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</v>
      </c>
      <c r="E59" s="40">
        <v>117.1</v>
      </c>
      <c r="F59" s="41">
        <v>44</v>
      </c>
      <c r="G59" s="40">
        <v>102.4</v>
      </c>
      <c r="H59" s="41">
        <v>80</v>
      </c>
      <c r="I59" s="40">
        <v>68.8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117.5</v>
      </c>
      <c r="F60" s="41">
        <v>37</v>
      </c>
      <c r="G60" s="40">
        <v>103.3</v>
      </c>
      <c r="H60" s="41">
        <v>94</v>
      </c>
      <c r="I60" s="40">
        <v>66.2</v>
      </c>
    </row>
    <row r="61" spans="1:9" ht="18">
      <c r="A61" s="40">
        <v>58</v>
      </c>
      <c r="B61" s="39" t="s">
        <v>66</v>
      </c>
      <c r="C61" s="39" t="s">
        <v>738</v>
      </c>
      <c r="D61" s="40">
        <v>13.39</v>
      </c>
      <c r="E61" s="40">
        <v>113.3</v>
      </c>
      <c r="F61" s="41">
        <v>77</v>
      </c>
      <c r="G61" s="40">
        <v>99.9</v>
      </c>
      <c r="H61" s="41">
        <v>53</v>
      </c>
      <c r="I61" s="40">
        <v>59.5</v>
      </c>
    </row>
    <row r="62" spans="1:9" ht="18">
      <c r="A62" s="40">
        <v>59</v>
      </c>
      <c r="B62" s="39" t="s">
        <v>412</v>
      </c>
      <c r="C62" s="39" t="s">
        <v>733</v>
      </c>
      <c r="D62" s="40">
        <v>13.37</v>
      </c>
      <c r="E62" s="40">
        <v>110.5</v>
      </c>
      <c r="F62" s="41">
        <v>116</v>
      </c>
      <c r="G62" s="40">
        <v>97.1</v>
      </c>
      <c r="H62" s="41">
        <v>30</v>
      </c>
      <c r="I62" s="40">
        <v>60.7</v>
      </c>
    </row>
    <row r="63" spans="1:9" ht="18">
      <c r="A63" s="40">
        <v>60</v>
      </c>
      <c r="B63" s="39" t="s">
        <v>402</v>
      </c>
      <c r="C63" s="39" t="s">
        <v>727</v>
      </c>
      <c r="D63" s="40">
        <v>13.29</v>
      </c>
      <c r="E63" s="40">
        <v>112.2</v>
      </c>
      <c r="F63" s="41">
        <v>91</v>
      </c>
      <c r="G63" s="40">
        <v>98.9</v>
      </c>
      <c r="H63" s="41">
        <v>47</v>
      </c>
      <c r="I63" s="40">
        <v>68.8</v>
      </c>
    </row>
    <row r="64" spans="1:9" ht="18">
      <c r="A64" s="40">
        <v>61</v>
      </c>
      <c r="B64" s="39" t="s">
        <v>50</v>
      </c>
      <c r="C64" s="39" t="s">
        <v>734</v>
      </c>
      <c r="D64" s="40">
        <v>13.08</v>
      </c>
      <c r="E64" s="40">
        <v>114.3</v>
      </c>
      <c r="F64" s="41">
        <v>66</v>
      </c>
      <c r="G64" s="40">
        <v>101.2</v>
      </c>
      <c r="H64" s="41">
        <v>64</v>
      </c>
      <c r="I64" s="40">
        <v>66.400000000000006</v>
      </c>
    </row>
    <row r="65" spans="1:9" ht="18">
      <c r="A65" s="40">
        <v>62</v>
      </c>
      <c r="B65" s="39" t="s">
        <v>418</v>
      </c>
      <c r="C65" s="39" t="s">
        <v>731</v>
      </c>
      <c r="D65" s="40">
        <v>13.06</v>
      </c>
      <c r="E65" s="40">
        <v>112.4</v>
      </c>
      <c r="F65" s="41">
        <v>87</v>
      </c>
      <c r="G65" s="40">
        <v>99.3</v>
      </c>
      <c r="H65" s="41">
        <v>49</v>
      </c>
      <c r="I65" s="40">
        <v>67.599999999999994</v>
      </c>
    </row>
    <row r="66" spans="1:9" ht="18">
      <c r="A66" s="40">
        <v>63</v>
      </c>
      <c r="B66" s="39" t="s">
        <v>287</v>
      </c>
      <c r="C66" s="39" t="s">
        <v>737</v>
      </c>
      <c r="D66" s="40">
        <v>12.98</v>
      </c>
      <c r="E66" s="40">
        <v>114.2</v>
      </c>
      <c r="F66" s="41">
        <v>68</v>
      </c>
      <c r="G66" s="40">
        <v>101.2</v>
      </c>
      <c r="H66" s="41">
        <v>65</v>
      </c>
      <c r="I66" s="40">
        <v>65.2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12.96</v>
      </c>
      <c r="E67" s="40">
        <v>117.3</v>
      </c>
      <c r="F67" s="41">
        <v>39</v>
      </c>
      <c r="G67" s="40">
        <v>104.3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12.29</v>
      </c>
      <c r="E68" s="40">
        <v>115.4</v>
      </c>
      <c r="F68" s="41">
        <v>58</v>
      </c>
      <c r="G68" s="40">
        <v>103.1</v>
      </c>
      <c r="H68" s="41">
        <v>88</v>
      </c>
      <c r="I68" s="40">
        <v>70</v>
      </c>
    </row>
    <row r="69" spans="1:9" ht="18">
      <c r="A69" s="40">
        <v>66</v>
      </c>
      <c r="B69" s="39" t="s">
        <v>400</v>
      </c>
      <c r="C69" s="39" t="s">
        <v>740</v>
      </c>
      <c r="D69" s="40">
        <v>12.19</v>
      </c>
      <c r="E69" s="40">
        <v>116.5</v>
      </c>
      <c r="F69" s="41">
        <v>49</v>
      </c>
      <c r="G69" s="40">
        <v>104.3</v>
      </c>
      <c r="H69" s="41">
        <v>112</v>
      </c>
      <c r="I69" s="40">
        <v>68.099999999999994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12.11</v>
      </c>
      <c r="E70" s="40">
        <v>112.4</v>
      </c>
      <c r="F70" s="41">
        <v>85</v>
      </c>
      <c r="G70" s="40">
        <v>100.3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</v>
      </c>
      <c r="E71" s="40">
        <v>109</v>
      </c>
      <c r="F71" s="41">
        <v>141</v>
      </c>
      <c r="G71" s="40">
        <v>97.1</v>
      </c>
      <c r="H71" s="41">
        <v>31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11.72</v>
      </c>
      <c r="E72" s="40">
        <v>105.6</v>
      </c>
      <c r="F72" s="41">
        <v>213</v>
      </c>
      <c r="G72" s="40">
        <v>93.8</v>
      </c>
      <c r="H72" s="41">
        <v>13</v>
      </c>
      <c r="I72" s="40">
        <v>69.099999999999994</v>
      </c>
    </row>
    <row r="73" spans="1:9" ht="18">
      <c r="A73" s="40">
        <v>70</v>
      </c>
      <c r="B73" s="39" t="s">
        <v>32</v>
      </c>
      <c r="C73" s="39" t="s">
        <v>732</v>
      </c>
      <c r="D73" s="40">
        <v>11.62</v>
      </c>
      <c r="E73" s="40">
        <v>116.8</v>
      </c>
      <c r="F73" s="41">
        <v>46</v>
      </c>
      <c r="G73" s="40">
        <v>105.2</v>
      </c>
      <c r="H73" s="41">
        <v>129</v>
      </c>
      <c r="I73" s="40">
        <v>67.7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11.61</v>
      </c>
      <c r="E74" s="40">
        <v>116.3</v>
      </c>
      <c r="F74" s="41">
        <v>52</v>
      </c>
      <c r="G74" s="40">
        <v>104.7</v>
      </c>
      <c r="H74" s="41">
        <v>115</v>
      </c>
      <c r="I74" s="40">
        <v>68.900000000000006</v>
      </c>
    </row>
    <row r="75" spans="1:9" ht="18">
      <c r="A75" s="40">
        <v>72</v>
      </c>
      <c r="B75" s="39" t="s">
        <v>120</v>
      </c>
      <c r="C75" s="39" t="s">
        <v>730</v>
      </c>
      <c r="D75" s="40">
        <v>11.02</v>
      </c>
      <c r="E75" s="40">
        <v>118.1</v>
      </c>
      <c r="F75" s="41">
        <v>31</v>
      </c>
      <c r="G75" s="40">
        <v>107.1</v>
      </c>
      <c r="H75" s="41">
        <v>170</v>
      </c>
      <c r="I75" s="40">
        <v>70</v>
      </c>
    </row>
    <row r="76" spans="1:9" ht="18">
      <c r="A76" s="40">
        <v>73</v>
      </c>
      <c r="B76" s="39" t="s">
        <v>376</v>
      </c>
      <c r="C76" s="39" t="s">
        <v>729</v>
      </c>
      <c r="D76" s="40">
        <v>10.9</v>
      </c>
      <c r="E76" s="40">
        <v>109.6</v>
      </c>
      <c r="F76" s="41">
        <v>129</v>
      </c>
      <c r="G76" s="40">
        <v>98.7</v>
      </c>
      <c r="H76" s="41">
        <v>43</v>
      </c>
      <c r="I76" s="40">
        <v>67.099999999999994</v>
      </c>
    </row>
    <row r="77" spans="1:9" ht="18">
      <c r="A77" s="40">
        <v>74</v>
      </c>
      <c r="B77" s="39" t="s">
        <v>84</v>
      </c>
      <c r="C77" s="39" t="s">
        <v>735</v>
      </c>
      <c r="D77" s="40">
        <v>10.84</v>
      </c>
      <c r="E77" s="40">
        <v>105.6</v>
      </c>
      <c r="F77" s="41">
        <v>212</v>
      </c>
      <c r="G77" s="40">
        <v>94.8</v>
      </c>
      <c r="H77" s="41">
        <v>16</v>
      </c>
      <c r="I77" s="40">
        <v>64.400000000000006</v>
      </c>
    </row>
    <row r="78" spans="1:9" ht="18">
      <c r="A78" s="40">
        <v>75</v>
      </c>
      <c r="B78" s="39" t="s">
        <v>202</v>
      </c>
      <c r="C78" s="39" t="s">
        <v>734</v>
      </c>
      <c r="D78" s="40">
        <v>10.69</v>
      </c>
      <c r="E78" s="40">
        <v>114</v>
      </c>
      <c r="F78" s="41">
        <v>72</v>
      </c>
      <c r="G78" s="40">
        <v>103.3</v>
      </c>
      <c r="H78" s="41">
        <v>95</v>
      </c>
      <c r="I78" s="40">
        <v>63.8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102</v>
      </c>
      <c r="G79" s="40">
        <v>100.5</v>
      </c>
      <c r="H79" s="41">
        <v>59</v>
      </c>
      <c r="I79" s="40">
        <v>68.099999999999994</v>
      </c>
    </row>
    <row r="80" spans="1:9" ht="18">
      <c r="A80" s="40">
        <v>77</v>
      </c>
      <c r="B80" s="39" t="s">
        <v>262</v>
      </c>
      <c r="C80" s="39" t="s">
        <v>735</v>
      </c>
      <c r="D80" s="40">
        <v>10.61</v>
      </c>
      <c r="E80" s="40">
        <v>111.1</v>
      </c>
      <c r="F80" s="41">
        <v>103</v>
      </c>
      <c r="G80" s="40">
        <v>100.5</v>
      </c>
      <c r="H80" s="41">
        <v>60</v>
      </c>
      <c r="I80" s="40">
        <v>68.3</v>
      </c>
    </row>
    <row r="81" spans="1:9" ht="18">
      <c r="A81" s="40">
        <v>78</v>
      </c>
      <c r="B81" s="39" t="s">
        <v>58</v>
      </c>
      <c r="C81" s="39" t="s">
        <v>735</v>
      </c>
      <c r="D81" s="40">
        <v>10.59</v>
      </c>
      <c r="E81" s="40">
        <v>117.4</v>
      </c>
      <c r="F81" s="41">
        <v>38</v>
      </c>
      <c r="G81" s="40">
        <v>106.8</v>
      </c>
      <c r="H81" s="41">
        <v>162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10.53</v>
      </c>
      <c r="E82" s="40">
        <v>115.5</v>
      </c>
      <c r="F82" s="41">
        <v>56</v>
      </c>
      <c r="G82" s="40">
        <v>105</v>
      </c>
      <c r="H82" s="41">
        <v>122</v>
      </c>
      <c r="I82" s="40">
        <v>71.900000000000006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110.5</v>
      </c>
      <c r="F83" s="41">
        <v>115</v>
      </c>
      <c r="G83" s="40">
        <v>100.1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787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10.31</v>
      </c>
      <c r="E86" s="40">
        <v>116.8</v>
      </c>
      <c r="F86" s="41">
        <v>45</v>
      </c>
      <c r="G86" s="40">
        <v>106.5</v>
      </c>
      <c r="H86" s="41">
        <v>157</v>
      </c>
      <c r="I86" s="40">
        <v>64.2</v>
      </c>
    </row>
    <row r="87" spans="1:9" ht="18">
      <c r="A87" s="40">
        <v>82</v>
      </c>
      <c r="B87" s="39" t="s">
        <v>358</v>
      </c>
      <c r="C87" s="39" t="s">
        <v>727</v>
      </c>
      <c r="D87" s="40">
        <v>10.29</v>
      </c>
      <c r="E87" s="40">
        <v>112.2</v>
      </c>
      <c r="F87" s="41">
        <v>92</v>
      </c>
      <c r="G87" s="40">
        <v>101.9</v>
      </c>
      <c r="H87" s="41">
        <v>76</v>
      </c>
      <c r="I87" s="40">
        <v>68.8</v>
      </c>
    </row>
    <row r="88" spans="1:9" ht="18">
      <c r="A88" s="40">
        <v>83</v>
      </c>
      <c r="B88" s="39" t="s">
        <v>432</v>
      </c>
      <c r="C88" s="39" t="s">
        <v>732</v>
      </c>
      <c r="D88" s="40">
        <v>9.9499999999999993</v>
      </c>
      <c r="E88" s="40">
        <v>108.9</v>
      </c>
      <c r="F88" s="41">
        <v>144</v>
      </c>
      <c r="G88" s="40">
        <v>98.9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</v>
      </c>
      <c r="F89" s="41">
        <v>81</v>
      </c>
      <c r="G89" s="40">
        <v>103.5</v>
      </c>
      <c r="H89" s="41">
        <v>96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9.1999999999999993</v>
      </c>
      <c r="E90" s="40">
        <v>106.8</v>
      </c>
      <c r="F90" s="41">
        <v>191</v>
      </c>
      <c r="G90" s="40">
        <v>97.6</v>
      </c>
      <c r="H90" s="41">
        <v>34</v>
      </c>
      <c r="I90" s="40">
        <v>66.7</v>
      </c>
    </row>
    <row r="91" spans="1:9" ht="18">
      <c r="A91" s="40">
        <v>86</v>
      </c>
      <c r="B91" s="39" t="s">
        <v>16</v>
      </c>
      <c r="C91" s="39" t="s">
        <v>741</v>
      </c>
      <c r="D91" s="40">
        <v>9.06</v>
      </c>
      <c r="E91" s="40">
        <v>110.3</v>
      </c>
      <c r="F91" s="41">
        <v>118</v>
      </c>
      <c r="G91" s="40">
        <v>101.3</v>
      </c>
      <c r="H91" s="41">
        <v>66</v>
      </c>
      <c r="I91" s="40">
        <v>69.900000000000006</v>
      </c>
    </row>
    <row r="92" spans="1:9" ht="18">
      <c r="A92" s="40">
        <v>87</v>
      </c>
      <c r="B92" s="39" t="s">
        <v>434</v>
      </c>
      <c r="C92" s="39" t="s">
        <v>745</v>
      </c>
      <c r="D92" s="40">
        <v>8.77</v>
      </c>
      <c r="E92" s="40">
        <v>118.9</v>
      </c>
      <c r="F92" s="41">
        <v>26</v>
      </c>
      <c r="G92" s="40">
        <v>110.1</v>
      </c>
      <c r="H92" s="41">
        <v>226</v>
      </c>
      <c r="I92" s="40">
        <v>66.900000000000006</v>
      </c>
    </row>
    <row r="93" spans="1:9" ht="18">
      <c r="A93" s="40">
        <v>88</v>
      </c>
      <c r="B93" s="39" t="s">
        <v>306</v>
      </c>
      <c r="C93" s="39" t="s">
        <v>729</v>
      </c>
      <c r="D93" s="40">
        <v>8.74</v>
      </c>
      <c r="E93" s="40">
        <v>112.6</v>
      </c>
      <c r="F93" s="41">
        <v>82</v>
      </c>
      <c r="G93" s="40">
        <v>103.8</v>
      </c>
      <c r="H93" s="41">
        <v>105</v>
      </c>
      <c r="I93" s="40">
        <v>67.099999999999994</v>
      </c>
    </row>
    <row r="94" spans="1:9" ht="18">
      <c r="A94" s="40">
        <v>89</v>
      </c>
      <c r="B94" s="39" t="s">
        <v>80</v>
      </c>
      <c r="C94" s="39" t="s">
        <v>729</v>
      </c>
      <c r="D94" s="40">
        <v>8.6</v>
      </c>
      <c r="E94" s="40">
        <v>110.2</v>
      </c>
      <c r="F94" s="41">
        <v>122</v>
      </c>
      <c r="G94" s="40">
        <v>101.6</v>
      </c>
      <c r="H94" s="41">
        <v>68</v>
      </c>
      <c r="I94" s="40">
        <v>70</v>
      </c>
    </row>
    <row r="95" spans="1:9" ht="18">
      <c r="A95" s="40">
        <v>90</v>
      </c>
      <c r="B95" s="39" t="s">
        <v>252</v>
      </c>
      <c r="C95" s="39" t="s">
        <v>732</v>
      </c>
      <c r="D95" s="40">
        <v>8.25</v>
      </c>
      <c r="E95" s="40">
        <v>113.5</v>
      </c>
      <c r="F95" s="41">
        <v>75</v>
      </c>
      <c r="G95" s="40">
        <v>105.3</v>
      </c>
      <c r="H95" s="41">
        <v>130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</v>
      </c>
      <c r="E96" s="40">
        <v>110.7</v>
      </c>
      <c r="F96" s="41">
        <v>110</v>
      </c>
      <c r="G96" s="40">
        <v>102.9</v>
      </c>
      <c r="H96" s="41">
        <v>84</v>
      </c>
      <c r="I96" s="40">
        <v>62.5</v>
      </c>
    </row>
    <row r="97" spans="1:9" ht="18">
      <c r="A97" s="40">
        <v>92</v>
      </c>
      <c r="B97" s="39" t="s">
        <v>352</v>
      </c>
      <c r="C97" s="39" t="s">
        <v>734</v>
      </c>
      <c r="D97" s="40">
        <v>7.72</v>
      </c>
      <c r="E97" s="40">
        <v>108.4</v>
      </c>
      <c r="F97" s="41">
        <v>154</v>
      </c>
      <c r="G97" s="40">
        <v>100.7</v>
      </c>
      <c r="H97" s="41">
        <v>61</v>
      </c>
      <c r="I97" s="40">
        <v>65.8</v>
      </c>
    </row>
    <row r="98" spans="1:9" ht="18">
      <c r="A98" s="40">
        <v>93</v>
      </c>
      <c r="B98" s="39" t="s">
        <v>443</v>
      </c>
      <c r="C98" s="39" t="s">
        <v>729</v>
      </c>
      <c r="D98" s="40">
        <v>7.33</v>
      </c>
      <c r="E98" s="40">
        <v>114.2</v>
      </c>
      <c r="F98" s="41">
        <v>69</v>
      </c>
      <c r="G98" s="40">
        <v>106.9</v>
      </c>
      <c r="H98" s="41">
        <v>164</v>
      </c>
      <c r="I98" s="40">
        <v>64.900000000000006</v>
      </c>
    </row>
    <row r="99" spans="1:9" ht="18">
      <c r="A99" s="40">
        <v>94</v>
      </c>
      <c r="B99" s="39" t="s">
        <v>48</v>
      </c>
      <c r="C99" s="39" t="s">
        <v>727</v>
      </c>
      <c r="D99" s="40">
        <v>7.31</v>
      </c>
      <c r="E99" s="40">
        <v>108.4</v>
      </c>
      <c r="F99" s="41">
        <v>152</v>
      </c>
      <c r="G99" s="40">
        <v>101.1</v>
      </c>
      <c r="H99" s="41">
        <v>63</v>
      </c>
      <c r="I99" s="40">
        <v>67.400000000000006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7.08</v>
      </c>
      <c r="E100" s="40">
        <v>112.2</v>
      </c>
      <c r="F100" s="41">
        <v>94</v>
      </c>
      <c r="G100" s="40">
        <v>105.1</v>
      </c>
      <c r="H100" s="41">
        <v>125</v>
      </c>
      <c r="I100" s="40">
        <v>66.2</v>
      </c>
    </row>
    <row r="101" spans="1:9" ht="18">
      <c r="A101" s="40">
        <v>96</v>
      </c>
      <c r="B101" s="39" t="s">
        <v>224</v>
      </c>
      <c r="C101" s="39" t="s">
        <v>738</v>
      </c>
      <c r="D101" s="40">
        <v>6.95</v>
      </c>
      <c r="E101" s="40">
        <v>111</v>
      </c>
      <c r="F101" s="41">
        <v>107</v>
      </c>
      <c r="G101" s="40">
        <v>104.1</v>
      </c>
      <c r="H101" s="41">
        <v>109</v>
      </c>
      <c r="I101" s="40">
        <v>65.5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6.64</v>
      </c>
      <c r="E102" s="40">
        <v>110.6</v>
      </c>
      <c r="F102" s="41">
        <v>114</v>
      </c>
      <c r="G102" s="40">
        <v>104</v>
      </c>
      <c r="H102" s="41">
        <v>108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112.3</v>
      </c>
      <c r="F103" s="41">
        <v>88</v>
      </c>
      <c r="G103" s="40">
        <v>105.9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6.33</v>
      </c>
      <c r="E104" s="40">
        <v>108.5</v>
      </c>
      <c r="F104" s="41">
        <v>149</v>
      </c>
      <c r="G104" s="40">
        <v>102.2</v>
      </c>
      <c r="H104" s="41">
        <v>79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106.5</v>
      </c>
      <c r="F105" s="41">
        <v>195</v>
      </c>
      <c r="G105" s="40">
        <v>100.3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6.21</v>
      </c>
      <c r="E106" s="40">
        <v>109.4</v>
      </c>
      <c r="F106" s="41">
        <v>132</v>
      </c>
      <c r="G106" s="40">
        <v>103.2</v>
      </c>
      <c r="H106" s="41">
        <v>92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112.2</v>
      </c>
      <c r="F107" s="41">
        <v>93</v>
      </c>
      <c r="G107" s="40">
        <v>106.1</v>
      </c>
      <c r="H107" s="41">
        <v>147</v>
      </c>
      <c r="I107" s="40">
        <v>72.2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5.83</v>
      </c>
      <c r="E108" s="40">
        <v>107.7</v>
      </c>
      <c r="F108" s="41">
        <v>169</v>
      </c>
      <c r="G108" s="40">
        <v>101.8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5.74</v>
      </c>
      <c r="E109" s="40">
        <v>112.3</v>
      </c>
      <c r="F109" s="41">
        <v>89</v>
      </c>
      <c r="G109" s="40">
        <v>106.5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</v>
      </c>
      <c r="E110" s="40">
        <v>117.7</v>
      </c>
      <c r="F110" s="41">
        <v>36</v>
      </c>
      <c r="G110" s="40">
        <v>112.3</v>
      </c>
      <c r="H110" s="41">
        <v>277</v>
      </c>
      <c r="I110" s="40">
        <v>69.099999999999994</v>
      </c>
    </row>
    <row r="111" spans="1:9" ht="18">
      <c r="A111" s="40">
        <v>106</v>
      </c>
      <c r="B111" s="39" t="s">
        <v>328</v>
      </c>
      <c r="C111" s="39" t="s">
        <v>741</v>
      </c>
      <c r="D111" s="40">
        <v>5.0999999999999996</v>
      </c>
      <c r="E111" s="40">
        <v>107</v>
      </c>
      <c r="F111" s="41">
        <v>182</v>
      </c>
      <c r="G111" s="40">
        <v>101.9</v>
      </c>
      <c r="H111" s="41">
        <v>75</v>
      </c>
      <c r="I111" s="40">
        <v>66.099999999999994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5.08</v>
      </c>
      <c r="E112" s="40">
        <v>111.9</v>
      </c>
      <c r="F112" s="41">
        <v>95</v>
      </c>
      <c r="G112" s="40">
        <v>106.8</v>
      </c>
      <c r="H112" s="41">
        <v>163</v>
      </c>
      <c r="I112" s="40">
        <v>69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5.08</v>
      </c>
      <c r="E113" s="40">
        <v>108.9</v>
      </c>
      <c r="F113" s="41">
        <v>142</v>
      </c>
      <c r="G113" s="40">
        <v>103.8</v>
      </c>
      <c r="H113" s="41">
        <v>104</v>
      </c>
      <c r="I113" s="40">
        <v>72.2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4.5999999999999996</v>
      </c>
      <c r="E114" s="40">
        <v>113.3</v>
      </c>
      <c r="F114" s="41">
        <v>78</v>
      </c>
      <c r="G114" s="40">
        <v>108.7</v>
      </c>
      <c r="H114" s="41">
        <v>200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4.58</v>
      </c>
      <c r="E115" s="40">
        <v>107.8</v>
      </c>
      <c r="F115" s="41">
        <v>165</v>
      </c>
      <c r="G115" s="40">
        <v>103.2</v>
      </c>
      <c r="H115" s="41">
        <v>91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4.4800000000000004</v>
      </c>
      <c r="E116" s="40">
        <v>110.1</v>
      </c>
      <c r="F116" s="41">
        <v>123</v>
      </c>
      <c r="G116" s="40">
        <v>105.6</v>
      </c>
      <c r="H116" s="41">
        <v>137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116.1</v>
      </c>
      <c r="F117" s="41">
        <v>54</v>
      </c>
      <c r="G117" s="40">
        <v>111.7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4.29</v>
      </c>
      <c r="E118" s="40">
        <v>112.4</v>
      </c>
      <c r="F118" s="41">
        <v>86</v>
      </c>
      <c r="G118" s="40">
        <v>108.1</v>
      </c>
      <c r="H118" s="41">
        <v>190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108.1</v>
      </c>
      <c r="F119" s="41">
        <v>159</v>
      </c>
      <c r="G119" s="40">
        <v>103.9</v>
      </c>
      <c r="H119" s="41">
        <v>106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4.25</v>
      </c>
      <c r="E120" s="40">
        <v>113.8</v>
      </c>
      <c r="F120" s="41">
        <v>74</v>
      </c>
      <c r="G120" s="40">
        <v>109.6</v>
      </c>
      <c r="H120" s="41">
        <v>220</v>
      </c>
      <c r="I120" s="40">
        <v>69.400000000000006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4.24</v>
      </c>
      <c r="E121" s="40">
        <v>108.9</v>
      </c>
      <c r="F121" s="41">
        <v>143</v>
      </c>
      <c r="G121" s="40">
        <v>104.6</v>
      </c>
      <c r="H121" s="41">
        <v>114</v>
      </c>
      <c r="I121" s="40">
        <v>65</v>
      </c>
    </row>
    <row r="122" spans="1:9" ht="18">
      <c r="A122" s="40">
        <v>117</v>
      </c>
      <c r="B122" s="39" t="s">
        <v>86</v>
      </c>
      <c r="C122" s="39" t="s">
        <v>735</v>
      </c>
      <c r="D122" s="40">
        <v>4.18</v>
      </c>
      <c r="E122" s="40">
        <v>107</v>
      </c>
      <c r="F122" s="41">
        <v>180</v>
      </c>
      <c r="G122" s="40">
        <v>102.8</v>
      </c>
      <c r="H122" s="41">
        <v>83</v>
      </c>
      <c r="I122" s="40">
        <v>67.5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4.1399999999999997</v>
      </c>
      <c r="E123" s="40">
        <v>107.8</v>
      </c>
      <c r="F123" s="41">
        <v>163</v>
      </c>
      <c r="G123" s="40">
        <v>103.7</v>
      </c>
      <c r="H123" s="41">
        <v>101</v>
      </c>
      <c r="I123" s="40">
        <v>63.2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4.08</v>
      </c>
      <c r="E124" s="40">
        <v>111.7</v>
      </c>
      <c r="F124" s="41">
        <v>97</v>
      </c>
      <c r="G124" s="40">
        <v>107.6</v>
      </c>
      <c r="H124" s="41">
        <v>179</v>
      </c>
      <c r="I124" s="40">
        <v>67.5</v>
      </c>
    </row>
    <row r="125" spans="1:9" ht="18">
      <c r="A125" s="40">
        <v>120</v>
      </c>
      <c r="B125" s="39" t="s">
        <v>149</v>
      </c>
      <c r="C125" s="39" t="s">
        <v>744</v>
      </c>
      <c r="D125" s="40">
        <v>3.98</v>
      </c>
      <c r="E125" s="40">
        <v>107</v>
      </c>
      <c r="F125" s="41">
        <v>179</v>
      </c>
      <c r="G125" s="40">
        <v>103</v>
      </c>
      <c r="H125" s="41">
        <v>87</v>
      </c>
      <c r="I125" s="40">
        <v>65.900000000000006</v>
      </c>
    </row>
    <row r="126" spans="1:9" ht="18">
      <c r="A126" s="51"/>
      <c r="B126" s="51"/>
      <c r="C126" s="52" t="s">
        <v>787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180</v>
      </c>
      <c r="C128" s="39" t="s">
        <v>739</v>
      </c>
      <c r="D128" s="40">
        <v>3.9</v>
      </c>
      <c r="E128" s="40">
        <v>110.3</v>
      </c>
      <c r="F128" s="41">
        <v>120</v>
      </c>
      <c r="G128" s="40">
        <v>106.4</v>
      </c>
      <c r="H128" s="41">
        <v>154</v>
      </c>
      <c r="I128" s="40">
        <v>68.2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3.59</v>
      </c>
      <c r="E129" s="40">
        <v>111.7</v>
      </c>
      <c r="F129" s="41">
        <v>98</v>
      </c>
      <c r="G129" s="40">
        <v>108.1</v>
      </c>
      <c r="H129" s="41">
        <v>189</v>
      </c>
      <c r="I129" s="40">
        <v>70.3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3.52</v>
      </c>
      <c r="E130" s="40">
        <v>110.2</v>
      </c>
      <c r="F130" s="41">
        <v>121</v>
      </c>
      <c r="G130" s="40">
        <v>106.7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115.3</v>
      </c>
      <c r="F131" s="41">
        <v>59</v>
      </c>
      <c r="G131" s="40">
        <v>111.9</v>
      </c>
      <c r="H131" s="41">
        <v>263</v>
      </c>
      <c r="I131" s="40">
        <v>67.8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3.09</v>
      </c>
      <c r="E132" s="40">
        <v>112.5</v>
      </c>
      <c r="F132" s="41">
        <v>84</v>
      </c>
      <c r="G132" s="40">
        <v>109.4</v>
      </c>
      <c r="H132" s="41">
        <v>215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3.04</v>
      </c>
      <c r="E133" s="40">
        <v>116.1</v>
      </c>
      <c r="F133" s="41">
        <v>55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2.91</v>
      </c>
      <c r="E134" s="40">
        <v>110</v>
      </c>
      <c r="F134" s="41">
        <v>124</v>
      </c>
      <c r="G134" s="40">
        <v>107.1</v>
      </c>
      <c r="H134" s="41">
        <v>173</v>
      </c>
      <c r="I134" s="40">
        <v>64.599999999999994</v>
      </c>
    </row>
    <row r="135" spans="1:9" ht="18">
      <c r="A135" s="40">
        <v>128</v>
      </c>
      <c r="B135" s="39" t="s">
        <v>338</v>
      </c>
      <c r="C135" s="39" t="s">
        <v>736</v>
      </c>
      <c r="D135" s="40">
        <v>2.78</v>
      </c>
      <c r="E135" s="40">
        <v>109.3</v>
      </c>
      <c r="F135" s="41">
        <v>134</v>
      </c>
      <c r="G135" s="40">
        <v>106.6</v>
      </c>
      <c r="H135" s="41">
        <v>159</v>
      </c>
      <c r="I135" s="40">
        <v>65.3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2.78</v>
      </c>
      <c r="E136" s="40">
        <v>107.9</v>
      </c>
      <c r="F136" s="41">
        <v>162</v>
      </c>
      <c r="G136" s="40">
        <v>105.1</v>
      </c>
      <c r="H136" s="41">
        <v>126</v>
      </c>
      <c r="I136" s="40">
        <v>68.7</v>
      </c>
    </row>
    <row r="137" spans="1:9" ht="18">
      <c r="A137" s="40">
        <v>130</v>
      </c>
      <c r="B137" s="39" t="s">
        <v>386</v>
      </c>
      <c r="C137" s="39" t="s">
        <v>739</v>
      </c>
      <c r="D137" s="40">
        <v>2.72</v>
      </c>
      <c r="E137" s="40">
        <v>105.5</v>
      </c>
      <c r="F137" s="41">
        <v>215</v>
      </c>
      <c r="G137" s="40">
        <v>102.8</v>
      </c>
      <c r="H137" s="41">
        <v>82</v>
      </c>
      <c r="I137" s="40">
        <v>72.5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2.69</v>
      </c>
      <c r="E138" s="40">
        <v>105.9</v>
      </c>
      <c r="F138" s="41">
        <v>206</v>
      </c>
      <c r="G138" s="40">
        <v>103.2</v>
      </c>
      <c r="H138" s="41">
        <v>93</v>
      </c>
      <c r="I138" s="40">
        <v>67.8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2.5299999999999998</v>
      </c>
      <c r="E139" s="40">
        <v>107.5</v>
      </c>
      <c r="F139" s="41">
        <v>172</v>
      </c>
      <c r="G139" s="40">
        <v>105</v>
      </c>
      <c r="H139" s="41">
        <v>123</v>
      </c>
      <c r="I139" s="40">
        <v>65.400000000000006</v>
      </c>
    </row>
    <row r="140" spans="1:9" ht="18">
      <c r="A140" s="40">
        <v>133</v>
      </c>
      <c r="B140" s="39" t="s">
        <v>260</v>
      </c>
      <c r="C140" s="39" t="s">
        <v>735</v>
      </c>
      <c r="D140" s="40">
        <v>2.4900000000000002</v>
      </c>
      <c r="E140" s="40">
        <v>108.4</v>
      </c>
      <c r="F140" s="41">
        <v>151</v>
      </c>
      <c r="G140" s="40">
        <v>106</v>
      </c>
      <c r="H140" s="41">
        <v>144</v>
      </c>
      <c r="I140" s="40">
        <v>70.8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2.4500000000000002</v>
      </c>
      <c r="E141" s="40">
        <v>107.3</v>
      </c>
      <c r="F141" s="41">
        <v>175</v>
      </c>
      <c r="G141" s="40">
        <v>104.8</v>
      </c>
      <c r="H141" s="41">
        <v>117</v>
      </c>
      <c r="I141" s="40">
        <v>63.7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2.4300000000000002</v>
      </c>
      <c r="E142" s="40">
        <v>114.7</v>
      </c>
      <c r="F142" s="41">
        <v>65</v>
      </c>
      <c r="G142" s="40">
        <v>112.3</v>
      </c>
      <c r="H142" s="41">
        <v>276</v>
      </c>
      <c r="I142" s="40">
        <v>70.599999999999994</v>
      </c>
    </row>
    <row r="143" spans="1:9" ht="18">
      <c r="A143" s="40">
        <v>136</v>
      </c>
      <c r="B143" s="39" t="s">
        <v>56</v>
      </c>
      <c r="C143" s="39" t="s">
        <v>735</v>
      </c>
      <c r="D143" s="40">
        <v>2.4300000000000002</v>
      </c>
      <c r="E143" s="40">
        <v>111.7</v>
      </c>
      <c r="F143" s="41">
        <v>99</v>
      </c>
      <c r="G143" s="40">
        <v>109.2</v>
      </c>
      <c r="H143" s="41">
        <v>212</v>
      </c>
      <c r="I143" s="40">
        <v>65.400000000000006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2.41</v>
      </c>
      <c r="E144" s="40">
        <v>108.8</v>
      </c>
      <c r="F144" s="41">
        <v>145</v>
      </c>
      <c r="G144" s="40">
        <v>106.4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2.3199999999999998</v>
      </c>
      <c r="E145" s="40">
        <v>112.6</v>
      </c>
      <c r="F145" s="41">
        <v>83</v>
      </c>
      <c r="G145" s="40">
        <v>110.3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2.25</v>
      </c>
      <c r="E146" s="40">
        <v>108.5</v>
      </c>
      <c r="F146" s="41">
        <v>150</v>
      </c>
      <c r="G146" s="40">
        <v>106.2</v>
      </c>
      <c r="H146" s="41">
        <v>151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2.13</v>
      </c>
      <c r="E147" s="40">
        <v>114.8</v>
      </c>
      <c r="F147" s="41">
        <v>63</v>
      </c>
      <c r="G147" s="40">
        <v>112.6</v>
      </c>
      <c r="H147" s="41">
        <v>281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107.6</v>
      </c>
      <c r="F148" s="41">
        <v>170</v>
      </c>
      <c r="G148" s="40">
        <v>105.8</v>
      </c>
      <c r="H148" s="41">
        <v>140</v>
      </c>
      <c r="I148" s="40">
        <v>64.900000000000006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1.77</v>
      </c>
      <c r="E149" s="40">
        <v>110.8</v>
      </c>
      <c r="F149" s="41">
        <v>108</v>
      </c>
      <c r="G149" s="40">
        <v>109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206</v>
      </c>
      <c r="C150" s="39" t="s">
        <v>739</v>
      </c>
      <c r="D150" s="40">
        <v>1.76</v>
      </c>
      <c r="E150" s="40">
        <v>103.6</v>
      </c>
      <c r="F150" s="41">
        <v>242</v>
      </c>
      <c r="G150" s="40">
        <v>101.8</v>
      </c>
      <c r="H150" s="41">
        <v>72</v>
      </c>
      <c r="I150" s="40">
        <v>65.5</v>
      </c>
    </row>
    <row r="151" spans="1:9" ht="18">
      <c r="A151" s="40">
        <v>144</v>
      </c>
      <c r="B151" s="39" t="s">
        <v>72</v>
      </c>
      <c r="C151" s="39" t="s">
        <v>735</v>
      </c>
      <c r="D151" s="40">
        <v>1.75</v>
      </c>
      <c r="E151" s="40">
        <v>105.5</v>
      </c>
      <c r="F151" s="41">
        <v>216</v>
      </c>
      <c r="G151" s="40">
        <v>103.8</v>
      </c>
      <c r="H151" s="41">
        <v>102</v>
      </c>
      <c r="I151" s="40">
        <v>64.900000000000006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1.53</v>
      </c>
      <c r="E152" s="40">
        <v>106.6</v>
      </c>
      <c r="F152" s="41">
        <v>193</v>
      </c>
      <c r="G152" s="40">
        <v>105.1</v>
      </c>
      <c r="H152" s="41">
        <v>124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107.7</v>
      </c>
      <c r="F153" s="41">
        <v>168</v>
      </c>
      <c r="G153" s="40">
        <v>106.3</v>
      </c>
      <c r="H153" s="41">
        <v>152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1.32</v>
      </c>
      <c r="E154" s="40">
        <v>104.8</v>
      </c>
      <c r="F154" s="41">
        <v>224</v>
      </c>
      <c r="G154" s="40">
        <v>103.5</v>
      </c>
      <c r="H154" s="41">
        <v>97</v>
      </c>
      <c r="I154" s="40">
        <v>70.5</v>
      </c>
    </row>
    <row r="155" spans="1:9" ht="18">
      <c r="A155" s="40">
        <v>148</v>
      </c>
      <c r="B155" s="39" t="s">
        <v>52</v>
      </c>
      <c r="C155" s="39" t="s">
        <v>740</v>
      </c>
      <c r="D155" s="40">
        <v>1.1399999999999999</v>
      </c>
      <c r="E155" s="40">
        <v>113.3</v>
      </c>
      <c r="F155" s="41">
        <v>79</v>
      </c>
      <c r="G155" s="40">
        <v>112.2</v>
      </c>
      <c r="H155" s="41">
        <v>270</v>
      </c>
      <c r="I155" s="40">
        <v>71.099999999999994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1.03</v>
      </c>
      <c r="E156" s="40">
        <v>106.4</v>
      </c>
      <c r="F156" s="41">
        <v>197</v>
      </c>
      <c r="G156" s="40">
        <v>105.4</v>
      </c>
      <c r="H156" s="41">
        <v>133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1.03</v>
      </c>
      <c r="E157" s="40">
        <v>110.8</v>
      </c>
      <c r="F157" s="41">
        <v>109</v>
      </c>
      <c r="G157" s="40">
        <v>109.7</v>
      </c>
      <c r="H157" s="41">
        <v>222</v>
      </c>
      <c r="I157" s="40">
        <v>67.599999999999994</v>
      </c>
    </row>
    <row r="158" spans="1:9" ht="18">
      <c r="A158" s="40">
        <v>151</v>
      </c>
      <c r="B158" s="39" t="s">
        <v>82</v>
      </c>
      <c r="C158" s="39" t="s">
        <v>746</v>
      </c>
      <c r="D158" s="40">
        <v>1.01</v>
      </c>
      <c r="E158" s="40">
        <v>108.4</v>
      </c>
      <c r="F158" s="41">
        <v>153</v>
      </c>
      <c r="G158" s="40">
        <v>107.4</v>
      </c>
      <c r="H158" s="41">
        <v>176</v>
      </c>
      <c r="I158" s="40">
        <v>65.900000000000006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1</v>
      </c>
      <c r="E159" s="40">
        <v>106.9</v>
      </c>
      <c r="F159" s="41">
        <v>187</v>
      </c>
      <c r="G159" s="40">
        <v>105.9</v>
      </c>
      <c r="H159" s="41">
        <v>141</v>
      </c>
      <c r="I159" s="40">
        <v>68.5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0.95</v>
      </c>
      <c r="E160" s="40">
        <v>106.4</v>
      </c>
      <c r="F160" s="41">
        <v>199</v>
      </c>
      <c r="G160" s="40">
        <v>105.4</v>
      </c>
      <c r="H160" s="41">
        <v>134</v>
      </c>
      <c r="I160" s="40">
        <v>68.2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0.92</v>
      </c>
      <c r="E161" s="40">
        <v>111.7</v>
      </c>
      <c r="F161" s="41">
        <v>96</v>
      </c>
      <c r="G161" s="40">
        <v>110.8</v>
      </c>
      <c r="H161" s="41">
        <v>237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0.71</v>
      </c>
      <c r="E162" s="40">
        <v>107.8</v>
      </c>
      <c r="F162" s="41">
        <v>164</v>
      </c>
      <c r="G162" s="40">
        <v>107.1</v>
      </c>
      <c r="H162" s="41">
        <v>171</v>
      </c>
      <c r="I162" s="40">
        <v>66.900000000000006</v>
      </c>
    </row>
    <row r="163" spans="1:9" ht="18">
      <c r="A163" s="40">
        <v>156</v>
      </c>
      <c r="B163" s="39" t="s">
        <v>114</v>
      </c>
      <c r="C163" s="39" t="s">
        <v>738</v>
      </c>
      <c r="D163" s="40">
        <v>0.59</v>
      </c>
      <c r="E163" s="40">
        <v>109.1</v>
      </c>
      <c r="F163" s="41">
        <v>138</v>
      </c>
      <c r="G163" s="40">
        <v>108.5</v>
      </c>
      <c r="H163" s="41">
        <v>197</v>
      </c>
      <c r="I163" s="40">
        <v>69.2</v>
      </c>
    </row>
    <row r="164" spans="1:9" ht="18">
      <c r="A164" s="40">
        <v>157</v>
      </c>
      <c r="B164" s="39" t="s">
        <v>74</v>
      </c>
      <c r="C164" s="39" t="s">
        <v>733</v>
      </c>
      <c r="D164" s="40">
        <v>0.57999999999999996</v>
      </c>
      <c r="E164" s="40">
        <v>109.1</v>
      </c>
      <c r="F164" s="41">
        <v>139</v>
      </c>
      <c r="G164" s="40">
        <v>108.6</v>
      </c>
      <c r="H164" s="41">
        <v>198</v>
      </c>
      <c r="I164" s="40">
        <v>66.5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0.51</v>
      </c>
      <c r="E165" s="40">
        <v>104.1</v>
      </c>
      <c r="F165" s="41">
        <v>232</v>
      </c>
      <c r="G165" s="40">
        <v>103.6</v>
      </c>
      <c r="H165" s="41">
        <v>100</v>
      </c>
      <c r="I165" s="40">
        <v>67.099999999999994</v>
      </c>
    </row>
    <row r="166" spans="1:9" ht="18">
      <c r="A166" s="40">
        <v>159</v>
      </c>
      <c r="B166" s="39" t="s">
        <v>256</v>
      </c>
      <c r="C166" s="39" t="s">
        <v>749</v>
      </c>
      <c r="D166" s="40">
        <v>0.46</v>
      </c>
      <c r="E166" s="40">
        <v>111.6</v>
      </c>
      <c r="F166" s="41">
        <v>100</v>
      </c>
      <c r="G166" s="40">
        <v>111.1</v>
      </c>
      <c r="H166" s="41">
        <v>244</v>
      </c>
      <c r="I166" s="40">
        <v>69.900000000000006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0.31</v>
      </c>
      <c r="E167" s="40">
        <v>106.8</v>
      </c>
      <c r="F167" s="41">
        <v>190</v>
      </c>
      <c r="G167" s="40">
        <v>106.5</v>
      </c>
      <c r="H167" s="41">
        <v>156</v>
      </c>
      <c r="I167" s="40">
        <v>70.5</v>
      </c>
    </row>
    <row r="168" spans="1:9" ht="18">
      <c r="A168" s="51"/>
      <c r="B168" s="51"/>
      <c r="C168" s="52" t="s">
        <v>787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0.28000000000000003</v>
      </c>
      <c r="E170" s="40">
        <v>101.9</v>
      </c>
      <c r="F170" s="41">
        <v>270</v>
      </c>
      <c r="G170" s="40">
        <v>101.6</v>
      </c>
      <c r="H170" s="41">
        <v>69</v>
      </c>
      <c r="I170" s="40">
        <v>63.5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0.12</v>
      </c>
      <c r="E171" s="40">
        <v>108.8</v>
      </c>
      <c r="F171" s="41">
        <v>146</v>
      </c>
      <c r="G171" s="40">
        <v>108.7</v>
      </c>
      <c r="H171" s="41">
        <v>199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0.05</v>
      </c>
      <c r="E172" s="40">
        <v>109.9</v>
      </c>
      <c r="F172" s="41">
        <v>126</v>
      </c>
      <c r="G172" s="40">
        <v>109.9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-0.01</v>
      </c>
      <c r="E173" s="40">
        <v>109.2</v>
      </c>
      <c r="F173" s="41">
        <v>137</v>
      </c>
      <c r="G173" s="40">
        <v>109.2</v>
      </c>
      <c r="H173" s="41">
        <v>211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-0.16</v>
      </c>
      <c r="E174" s="40">
        <v>106.9</v>
      </c>
      <c r="F174" s="41">
        <v>185</v>
      </c>
      <c r="G174" s="40">
        <v>107.1</v>
      </c>
      <c r="H174" s="41">
        <v>172</v>
      </c>
      <c r="I174" s="40">
        <v>72.5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-0.21</v>
      </c>
      <c r="E175" s="40">
        <v>109.3</v>
      </c>
      <c r="F175" s="41">
        <v>135</v>
      </c>
      <c r="G175" s="40">
        <v>109.5</v>
      </c>
      <c r="H175" s="41">
        <v>216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107.4</v>
      </c>
      <c r="F176" s="41">
        <v>173</v>
      </c>
      <c r="G176" s="40">
        <v>107.7</v>
      </c>
      <c r="H176" s="41">
        <v>181</v>
      </c>
      <c r="I176" s="40">
        <v>66.400000000000006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-0.36</v>
      </c>
      <c r="E177" s="40">
        <v>106.9</v>
      </c>
      <c r="F177" s="41">
        <v>184</v>
      </c>
      <c r="G177" s="40">
        <v>107.3</v>
      </c>
      <c r="H177" s="41">
        <v>174</v>
      </c>
      <c r="I177" s="40">
        <v>68.900000000000006</v>
      </c>
    </row>
    <row r="178" spans="1:9" ht="18">
      <c r="A178" s="40">
        <v>169</v>
      </c>
      <c r="B178" s="39" t="s">
        <v>270</v>
      </c>
      <c r="C178" s="39" t="s">
        <v>734</v>
      </c>
      <c r="D178" s="40">
        <v>-0.57999999999999996</v>
      </c>
      <c r="E178" s="40">
        <v>109</v>
      </c>
      <c r="F178" s="41">
        <v>140</v>
      </c>
      <c r="G178" s="40">
        <v>109.6</v>
      </c>
      <c r="H178" s="41">
        <v>221</v>
      </c>
      <c r="I178" s="40">
        <v>66.400000000000006</v>
      </c>
    </row>
    <row r="179" spans="1:9" ht="18">
      <c r="A179" s="40">
        <v>170</v>
      </c>
      <c r="B179" s="39" t="s">
        <v>175</v>
      </c>
      <c r="C179" s="39" t="s">
        <v>749</v>
      </c>
      <c r="D179" s="40">
        <v>-0.62</v>
      </c>
      <c r="E179" s="40">
        <v>105.3</v>
      </c>
      <c r="F179" s="41">
        <v>218</v>
      </c>
      <c r="G179" s="40">
        <v>105.9</v>
      </c>
      <c r="H179" s="41">
        <v>143</v>
      </c>
      <c r="I179" s="40">
        <v>66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-0.72</v>
      </c>
      <c r="E180" s="40">
        <v>110.3</v>
      </c>
      <c r="F180" s="41">
        <v>119</v>
      </c>
      <c r="G180" s="40">
        <v>111</v>
      </c>
      <c r="H180" s="41">
        <v>242</v>
      </c>
      <c r="I180" s="40">
        <v>69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-0.79</v>
      </c>
      <c r="E181" s="40">
        <v>102.2</v>
      </c>
      <c r="F181" s="41">
        <v>262</v>
      </c>
      <c r="G181" s="40">
        <v>103</v>
      </c>
      <c r="H181" s="41">
        <v>86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-0.85</v>
      </c>
      <c r="E182" s="40">
        <v>108.3</v>
      </c>
      <c r="F182" s="41">
        <v>156</v>
      </c>
      <c r="G182" s="40">
        <v>109.1</v>
      </c>
      <c r="H182" s="41">
        <v>210</v>
      </c>
      <c r="I182" s="40">
        <v>66.599999999999994</v>
      </c>
    </row>
    <row r="183" spans="1:9" ht="18">
      <c r="A183" s="40">
        <v>174</v>
      </c>
      <c r="B183" s="39" t="s">
        <v>250</v>
      </c>
      <c r="C183" s="39" t="s">
        <v>740</v>
      </c>
      <c r="D183" s="40">
        <v>-0.93</v>
      </c>
      <c r="E183" s="40">
        <v>106</v>
      </c>
      <c r="F183" s="41">
        <v>204</v>
      </c>
      <c r="G183" s="40">
        <v>107</v>
      </c>
      <c r="H183" s="41">
        <v>167</v>
      </c>
      <c r="I183" s="40">
        <v>66.8</v>
      </c>
    </row>
    <row r="184" spans="1:9" ht="18">
      <c r="A184" s="40">
        <v>175</v>
      </c>
      <c r="B184" s="39" t="s">
        <v>213</v>
      </c>
      <c r="C184" s="39" t="s">
        <v>748</v>
      </c>
      <c r="D184" s="40">
        <v>-1.1000000000000001</v>
      </c>
      <c r="E184" s="40">
        <v>107.9</v>
      </c>
      <c r="F184" s="41">
        <v>161</v>
      </c>
      <c r="G184" s="40">
        <v>109</v>
      </c>
      <c r="H184" s="41">
        <v>205</v>
      </c>
      <c r="I184" s="40">
        <v>65.2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-1.1499999999999999</v>
      </c>
      <c r="E185" s="40">
        <v>110</v>
      </c>
      <c r="F185" s="41">
        <v>125</v>
      </c>
      <c r="G185" s="40">
        <v>111.1</v>
      </c>
      <c r="H185" s="41">
        <v>245</v>
      </c>
      <c r="I185" s="40">
        <v>68.099999999999994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-1.25</v>
      </c>
      <c r="E186" s="40">
        <v>106.5</v>
      </c>
      <c r="F186" s="41">
        <v>196</v>
      </c>
      <c r="G186" s="40">
        <v>107.8</v>
      </c>
      <c r="H186" s="41">
        <v>184</v>
      </c>
      <c r="I186" s="40">
        <v>68.2</v>
      </c>
    </row>
    <row r="187" spans="1:9" ht="18">
      <c r="A187" s="40">
        <v>178</v>
      </c>
      <c r="B187" s="39" t="s">
        <v>203</v>
      </c>
      <c r="C187" s="39" t="s">
        <v>737</v>
      </c>
      <c r="D187" s="40">
        <v>-1.3</v>
      </c>
      <c r="E187" s="40">
        <v>107.2</v>
      </c>
      <c r="F187" s="41">
        <v>176</v>
      </c>
      <c r="G187" s="40">
        <v>108.5</v>
      </c>
      <c r="H187" s="41">
        <v>193</v>
      </c>
      <c r="I187" s="40">
        <v>68.2</v>
      </c>
    </row>
    <row r="188" spans="1:9" ht="18">
      <c r="A188" s="40">
        <v>179</v>
      </c>
      <c r="B188" s="39" t="s">
        <v>390</v>
      </c>
      <c r="C188" s="39" t="s">
        <v>745</v>
      </c>
      <c r="D188" s="40">
        <v>-1.31</v>
      </c>
      <c r="E188" s="40">
        <v>108.2</v>
      </c>
      <c r="F188" s="41">
        <v>158</v>
      </c>
      <c r="G188" s="40">
        <v>109.5</v>
      </c>
      <c r="H188" s="41">
        <v>217</v>
      </c>
      <c r="I188" s="40">
        <v>72.8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-1.34</v>
      </c>
      <c r="E189" s="40">
        <v>110.6</v>
      </c>
      <c r="F189" s="41">
        <v>113</v>
      </c>
      <c r="G189" s="40">
        <v>112</v>
      </c>
      <c r="H189" s="41">
        <v>264</v>
      </c>
      <c r="I189" s="40">
        <v>67.2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-1.41</v>
      </c>
      <c r="E190" s="40">
        <v>105.6</v>
      </c>
      <c r="F190" s="41">
        <v>214</v>
      </c>
      <c r="G190" s="40">
        <v>107</v>
      </c>
      <c r="H190" s="41">
        <v>168</v>
      </c>
      <c r="I190" s="40">
        <v>66.400000000000006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107.5</v>
      </c>
      <c r="F191" s="41">
        <v>171</v>
      </c>
      <c r="G191" s="40">
        <v>109</v>
      </c>
      <c r="H191" s="41">
        <v>203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-1.49</v>
      </c>
      <c r="E192" s="40">
        <v>101.7</v>
      </c>
      <c r="F192" s="41">
        <v>277</v>
      </c>
      <c r="G192" s="40">
        <v>103.2</v>
      </c>
      <c r="H192" s="41">
        <v>90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-1.61</v>
      </c>
      <c r="E193" s="40">
        <v>103.6</v>
      </c>
      <c r="F193" s="41">
        <v>243</v>
      </c>
      <c r="G193" s="40">
        <v>105.2</v>
      </c>
      <c r="H193" s="41">
        <v>127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105.8</v>
      </c>
      <c r="F194" s="41">
        <v>207</v>
      </c>
      <c r="G194" s="40">
        <v>107.4</v>
      </c>
      <c r="H194" s="41">
        <v>177</v>
      </c>
      <c r="I194" s="40">
        <v>68.099999999999994</v>
      </c>
    </row>
    <row r="195" spans="1:9" ht="18">
      <c r="A195" s="40">
        <v>186</v>
      </c>
      <c r="B195" s="39" t="s">
        <v>396</v>
      </c>
      <c r="C195" s="39" t="s">
        <v>734</v>
      </c>
      <c r="D195" s="40">
        <v>-1.79</v>
      </c>
      <c r="E195" s="40">
        <v>104.2</v>
      </c>
      <c r="F195" s="41">
        <v>230</v>
      </c>
      <c r="G195" s="40">
        <v>106</v>
      </c>
      <c r="H195" s="41">
        <v>145</v>
      </c>
      <c r="I195" s="40">
        <v>65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-1.97</v>
      </c>
      <c r="E196" s="40">
        <v>105.7</v>
      </c>
      <c r="F196" s="41">
        <v>209</v>
      </c>
      <c r="G196" s="40">
        <v>107.7</v>
      </c>
      <c r="H196" s="41">
        <v>182</v>
      </c>
      <c r="I196" s="40">
        <v>67.599999999999994</v>
      </c>
    </row>
    <row r="197" spans="1:9" ht="18">
      <c r="A197" s="40">
        <v>188</v>
      </c>
      <c r="B197" s="39" t="s">
        <v>200</v>
      </c>
      <c r="C197" s="39" t="s">
        <v>747</v>
      </c>
      <c r="D197" s="40">
        <v>-2.09</v>
      </c>
      <c r="E197" s="40">
        <v>111.1</v>
      </c>
      <c r="F197" s="41">
        <v>104</v>
      </c>
      <c r="G197" s="40">
        <v>113.2</v>
      </c>
      <c r="H197" s="41">
        <v>289</v>
      </c>
      <c r="I197" s="40">
        <v>67.8</v>
      </c>
    </row>
    <row r="198" spans="1:9" ht="18">
      <c r="A198" s="40">
        <v>189</v>
      </c>
      <c r="B198" s="39" t="s">
        <v>27</v>
      </c>
      <c r="C198" s="39" t="s">
        <v>755</v>
      </c>
      <c r="D198" s="40">
        <v>-2.1</v>
      </c>
      <c r="E198" s="40">
        <v>104.1</v>
      </c>
      <c r="F198" s="41">
        <v>234</v>
      </c>
      <c r="G198" s="40">
        <v>106.2</v>
      </c>
      <c r="H198" s="41">
        <v>148</v>
      </c>
      <c r="I198" s="40">
        <v>68.8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-2.12</v>
      </c>
      <c r="E199" s="40">
        <v>114.3</v>
      </c>
      <c r="F199" s="41">
        <v>67</v>
      </c>
      <c r="G199" s="40">
        <v>116.4</v>
      </c>
      <c r="H199" s="41">
        <v>334</v>
      </c>
      <c r="I199" s="40">
        <v>67.5</v>
      </c>
    </row>
    <row r="200" spans="1:9" ht="18">
      <c r="A200" s="40">
        <v>191</v>
      </c>
      <c r="B200" s="39" t="s">
        <v>9</v>
      </c>
      <c r="C200" s="39" t="s">
        <v>745</v>
      </c>
      <c r="D200" s="40">
        <v>-2.2599999999999998</v>
      </c>
      <c r="E200" s="40">
        <v>109.6</v>
      </c>
      <c r="F200" s="41">
        <v>130</v>
      </c>
      <c r="G200" s="40">
        <v>111.8</v>
      </c>
      <c r="H200" s="41">
        <v>256</v>
      </c>
      <c r="I200" s="40">
        <v>68.400000000000006</v>
      </c>
    </row>
    <row r="201" spans="1:9" ht="18">
      <c r="A201" s="40">
        <v>192</v>
      </c>
      <c r="B201" s="39" t="s">
        <v>377</v>
      </c>
      <c r="C201" s="39" t="s">
        <v>751</v>
      </c>
      <c r="D201" s="40">
        <v>-2.27</v>
      </c>
      <c r="E201" s="40">
        <v>102.7</v>
      </c>
      <c r="F201" s="41">
        <v>253</v>
      </c>
      <c r="G201" s="40">
        <v>104.9</v>
      </c>
      <c r="H201" s="41">
        <v>120</v>
      </c>
      <c r="I201" s="40">
        <v>68.400000000000006</v>
      </c>
    </row>
    <row r="202" spans="1:9" ht="18">
      <c r="A202" s="40">
        <v>193</v>
      </c>
      <c r="B202" s="39" t="s">
        <v>230</v>
      </c>
      <c r="C202" s="39" t="s">
        <v>749</v>
      </c>
      <c r="D202" s="40">
        <v>-2.2799999999999998</v>
      </c>
      <c r="E202" s="40">
        <v>107.1</v>
      </c>
      <c r="F202" s="41">
        <v>177</v>
      </c>
      <c r="G202" s="40">
        <v>109.4</v>
      </c>
      <c r="H202" s="41">
        <v>214</v>
      </c>
      <c r="I202" s="40">
        <v>63.9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-2.33</v>
      </c>
      <c r="E203" s="40">
        <v>111.2</v>
      </c>
      <c r="F203" s="41">
        <v>101</v>
      </c>
      <c r="G203" s="40">
        <v>113.5</v>
      </c>
      <c r="H203" s="41">
        <v>299</v>
      </c>
      <c r="I203" s="40">
        <v>65.900000000000006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</v>
      </c>
      <c r="F204" s="41">
        <v>222</v>
      </c>
      <c r="G204" s="40">
        <v>107.3</v>
      </c>
      <c r="H204" s="41">
        <v>175</v>
      </c>
      <c r="I204" s="40">
        <v>68.5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-2.44</v>
      </c>
      <c r="E205" s="40">
        <v>106.9</v>
      </c>
      <c r="F205" s="41">
        <v>188</v>
      </c>
      <c r="G205" s="40">
        <v>109.3</v>
      </c>
      <c r="H205" s="41">
        <v>213</v>
      </c>
      <c r="I205" s="40">
        <v>67.5</v>
      </c>
    </row>
    <row r="206" spans="1:9" ht="18">
      <c r="A206" s="40">
        <v>197</v>
      </c>
      <c r="B206" s="39" t="s">
        <v>273</v>
      </c>
      <c r="C206" s="39" t="s">
        <v>740</v>
      </c>
      <c r="D206" s="40">
        <v>-2.57</v>
      </c>
      <c r="E206" s="40">
        <v>105.2</v>
      </c>
      <c r="F206" s="41">
        <v>219</v>
      </c>
      <c r="G206" s="40">
        <v>107.8</v>
      </c>
      <c r="H206" s="41">
        <v>185</v>
      </c>
      <c r="I206" s="40">
        <v>65.900000000000006</v>
      </c>
    </row>
    <row r="207" spans="1:9" ht="18">
      <c r="A207" s="40">
        <v>198</v>
      </c>
      <c r="B207" s="39" t="s">
        <v>38</v>
      </c>
      <c r="C207" s="39" t="s">
        <v>748</v>
      </c>
      <c r="D207" s="40">
        <v>-2.67</v>
      </c>
      <c r="E207" s="40">
        <v>103.1</v>
      </c>
      <c r="F207" s="41">
        <v>247</v>
      </c>
      <c r="G207" s="40">
        <v>105.8</v>
      </c>
      <c r="H207" s="41">
        <v>139</v>
      </c>
      <c r="I207" s="40">
        <v>66.099999999999994</v>
      </c>
    </row>
    <row r="208" spans="1:9" ht="18">
      <c r="A208" s="40">
        <v>199</v>
      </c>
      <c r="B208" s="39" t="s">
        <v>492</v>
      </c>
      <c r="C208" s="39" t="s">
        <v>749</v>
      </c>
      <c r="D208" s="40">
        <v>-2.85</v>
      </c>
      <c r="E208" s="40">
        <v>102.7</v>
      </c>
      <c r="F208" s="41">
        <v>252</v>
      </c>
      <c r="G208" s="40">
        <v>105.6</v>
      </c>
      <c r="H208" s="41">
        <v>136</v>
      </c>
      <c r="I208" s="40">
        <v>69.599999999999994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-2.88</v>
      </c>
      <c r="E209" s="40">
        <v>103.4</v>
      </c>
      <c r="F209" s="41">
        <v>244</v>
      </c>
      <c r="G209" s="40">
        <v>106.3</v>
      </c>
      <c r="H209" s="41">
        <v>153</v>
      </c>
      <c r="I209" s="40">
        <v>68.7</v>
      </c>
    </row>
    <row r="210" spans="1:9" ht="18">
      <c r="A210" s="51"/>
      <c r="B210" s="51"/>
      <c r="C210" s="52" t="s">
        <v>787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-2.94</v>
      </c>
      <c r="E212" s="40">
        <v>102</v>
      </c>
      <c r="F212" s="41">
        <v>265</v>
      </c>
      <c r="G212" s="40">
        <v>105</v>
      </c>
      <c r="H212" s="41">
        <v>121</v>
      </c>
      <c r="I212" s="40">
        <v>72.099999999999994</v>
      </c>
    </row>
    <row r="213" spans="1:9" ht="18">
      <c r="A213" s="40">
        <v>202</v>
      </c>
      <c r="B213" s="39" t="s">
        <v>54</v>
      </c>
      <c r="C213" s="39" t="s">
        <v>740</v>
      </c>
      <c r="D213" s="40">
        <v>-2.98</v>
      </c>
      <c r="E213" s="40">
        <v>101.9</v>
      </c>
      <c r="F213" s="41">
        <v>269</v>
      </c>
      <c r="G213" s="40">
        <v>104.9</v>
      </c>
      <c r="H213" s="41">
        <v>119</v>
      </c>
      <c r="I213" s="40">
        <v>71.2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-3.04</v>
      </c>
      <c r="E214" s="40">
        <v>101.8</v>
      </c>
      <c r="F214" s="41">
        <v>272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-3.14</v>
      </c>
      <c r="E215" s="40">
        <v>99.8</v>
      </c>
      <c r="F215" s="41">
        <v>313</v>
      </c>
      <c r="G215" s="40">
        <v>102.9</v>
      </c>
      <c r="H215" s="41">
        <v>85</v>
      </c>
      <c r="I215" s="40">
        <v>64.3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-3.25</v>
      </c>
      <c r="E216" s="40">
        <v>102.8</v>
      </c>
      <c r="F216" s="41">
        <v>250</v>
      </c>
      <c r="G216" s="40">
        <v>106</v>
      </c>
      <c r="H216" s="41">
        <v>146</v>
      </c>
      <c r="I216" s="40">
        <v>70.599999999999994</v>
      </c>
    </row>
    <row r="217" spans="1:9" ht="18">
      <c r="A217" s="40">
        <v>206</v>
      </c>
      <c r="B217" s="39" t="s">
        <v>476</v>
      </c>
      <c r="C217" s="39" t="s">
        <v>751</v>
      </c>
      <c r="D217" s="40">
        <v>-3.37</v>
      </c>
      <c r="E217" s="40">
        <v>105.7</v>
      </c>
      <c r="F217" s="41">
        <v>211</v>
      </c>
      <c r="G217" s="40">
        <v>109</v>
      </c>
      <c r="H217" s="41">
        <v>207</v>
      </c>
      <c r="I217" s="40">
        <v>66.2</v>
      </c>
    </row>
    <row r="218" spans="1:9" ht="18">
      <c r="A218" s="40">
        <v>207</v>
      </c>
      <c r="B218" s="39" t="s">
        <v>499</v>
      </c>
      <c r="C218" s="39" t="s">
        <v>753</v>
      </c>
      <c r="D218" s="40">
        <v>-3.39</v>
      </c>
      <c r="E218" s="40">
        <v>100.4</v>
      </c>
      <c r="F218" s="41">
        <v>306</v>
      </c>
      <c r="G218" s="40">
        <v>103.8</v>
      </c>
      <c r="H218" s="41">
        <v>103</v>
      </c>
      <c r="I218" s="40">
        <v>64.900000000000006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105.1</v>
      </c>
      <c r="F219" s="41">
        <v>220</v>
      </c>
      <c r="G219" s="40">
        <v>108.8</v>
      </c>
      <c r="H219" s="41">
        <v>201</v>
      </c>
      <c r="I219" s="40">
        <v>67.3</v>
      </c>
    </row>
    <row r="220" spans="1:9" ht="18">
      <c r="A220" s="40">
        <v>209</v>
      </c>
      <c r="B220" s="39" t="s">
        <v>135</v>
      </c>
      <c r="C220" s="39" t="s">
        <v>749</v>
      </c>
      <c r="D220" s="40">
        <v>-3.7</v>
      </c>
      <c r="E220" s="40">
        <v>109.7</v>
      </c>
      <c r="F220" s="41">
        <v>128</v>
      </c>
      <c r="G220" s="40">
        <v>113.3</v>
      </c>
      <c r="H220" s="41">
        <v>296</v>
      </c>
      <c r="I220" s="40">
        <v>67.599999999999994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-3.71</v>
      </c>
      <c r="E221" s="40">
        <v>108.4</v>
      </c>
      <c r="F221" s="41">
        <v>155</v>
      </c>
      <c r="G221" s="40">
        <v>112.1</v>
      </c>
      <c r="H221" s="41">
        <v>268</v>
      </c>
      <c r="I221" s="40">
        <v>67.900000000000006</v>
      </c>
    </row>
    <row r="222" spans="1:9" ht="18">
      <c r="A222" s="40">
        <v>211</v>
      </c>
      <c r="B222" s="39" t="s">
        <v>401</v>
      </c>
      <c r="C222" s="39" t="s">
        <v>751</v>
      </c>
      <c r="D222" s="40">
        <v>-3.77</v>
      </c>
      <c r="E222" s="40">
        <v>106.1</v>
      </c>
      <c r="F222" s="41">
        <v>203</v>
      </c>
      <c r="G222" s="40">
        <v>109.9</v>
      </c>
      <c r="H222" s="41">
        <v>223</v>
      </c>
      <c r="I222" s="40">
        <v>66.2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-3.93</v>
      </c>
      <c r="E223" s="40">
        <v>106.7</v>
      </c>
      <c r="F223" s="41">
        <v>192</v>
      </c>
      <c r="G223" s="40">
        <v>110.6</v>
      </c>
      <c r="H223" s="41">
        <v>236</v>
      </c>
      <c r="I223" s="40">
        <v>69.099999999999994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-3.99</v>
      </c>
      <c r="E224" s="40">
        <v>108.2</v>
      </c>
      <c r="F224" s="41">
        <v>157</v>
      </c>
      <c r="G224" s="40">
        <v>112.2</v>
      </c>
      <c r="H224" s="41">
        <v>273</v>
      </c>
      <c r="I224" s="40">
        <v>72.3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-4</v>
      </c>
      <c r="E225" s="40">
        <v>109.7</v>
      </c>
      <c r="F225" s="41">
        <v>127</v>
      </c>
      <c r="G225" s="40">
        <v>113.7</v>
      </c>
      <c r="H225" s="41">
        <v>305</v>
      </c>
      <c r="I225" s="40">
        <v>71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-4.05</v>
      </c>
      <c r="E226" s="40">
        <v>107.4</v>
      </c>
      <c r="F226" s="41">
        <v>174</v>
      </c>
      <c r="G226" s="40">
        <v>111.4</v>
      </c>
      <c r="H226" s="41">
        <v>247</v>
      </c>
      <c r="I226" s="40">
        <v>70.3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-4.13</v>
      </c>
      <c r="E227" s="40">
        <v>102</v>
      </c>
      <c r="F227" s="41">
        <v>264</v>
      </c>
      <c r="G227" s="40">
        <v>106.2</v>
      </c>
      <c r="H227" s="41">
        <v>150</v>
      </c>
      <c r="I227" s="40">
        <v>66.3</v>
      </c>
    </row>
    <row r="228" spans="1:9" ht="18">
      <c r="A228" s="40">
        <v>217</v>
      </c>
      <c r="B228" s="39" t="s">
        <v>100</v>
      </c>
      <c r="C228" s="39" t="s">
        <v>748</v>
      </c>
      <c r="D228" s="40">
        <v>-4.1399999999999997</v>
      </c>
      <c r="E228" s="40">
        <v>103.8</v>
      </c>
      <c r="F228" s="41">
        <v>239</v>
      </c>
      <c r="G228" s="40">
        <v>107.9</v>
      </c>
      <c r="H228" s="41">
        <v>187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-4.1500000000000004</v>
      </c>
      <c r="E229" s="40">
        <v>106.4</v>
      </c>
      <c r="F229" s="41">
        <v>198</v>
      </c>
      <c r="G229" s="40">
        <v>110.5</v>
      </c>
      <c r="H229" s="41">
        <v>235</v>
      </c>
      <c r="I229" s="40">
        <v>69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-4.22</v>
      </c>
      <c r="E230" s="40">
        <v>98.9</v>
      </c>
      <c r="F230" s="41">
        <v>325</v>
      </c>
      <c r="G230" s="40">
        <v>103.1</v>
      </c>
      <c r="H230" s="41">
        <v>89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</v>
      </c>
      <c r="F231" s="41">
        <v>160</v>
      </c>
      <c r="G231" s="40">
        <v>112.3</v>
      </c>
      <c r="H231" s="41">
        <v>278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102.3</v>
      </c>
      <c r="F232" s="41">
        <v>260</v>
      </c>
      <c r="G232" s="40">
        <v>106.9</v>
      </c>
      <c r="H232" s="41">
        <v>165</v>
      </c>
      <c r="I232" s="40">
        <v>67.5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103.6</v>
      </c>
      <c r="F233" s="41">
        <v>241</v>
      </c>
      <c r="G233" s="40">
        <v>108.2</v>
      </c>
      <c r="H233" s="41">
        <v>191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-4.63</v>
      </c>
      <c r="E234" s="40">
        <v>100.8</v>
      </c>
      <c r="F234" s="41">
        <v>298</v>
      </c>
      <c r="G234" s="40">
        <v>105.4</v>
      </c>
      <c r="H234" s="41">
        <v>135</v>
      </c>
      <c r="I234" s="40">
        <v>69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-4.7</v>
      </c>
      <c r="E235" s="40">
        <v>106.2</v>
      </c>
      <c r="F235" s="41">
        <v>202</v>
      </c>
      <c r="G235" s="40">
        <v>110.9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</v>
      </c>
      <c r="E236" s="40">
        <v>98.9</v>
      </c>
      <c r="F236" s="41">
        <v>324</v>
      </c>
      <c r="G236" s="40">
        <v>103.9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-5.17</v>
      </c>
      <c r="E237" s="40">
        <v>98.3</v>
      </c>
      <c r="F237" s="41">
        <v>329</v>
      </c>
      <c r="G237" s="40">
        <v>103.5</v>
      </c>
      <c r="H237" s="41">
        <v>99</v>
      </c>
      <c r="I237" s="40">
        <v>64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-5.31</v>
      </c>
      <c r="E238" s="40">
        <v>97.3</v>
      </c>
      <c r="F238" s="41">
        <v>337</v>
      </c>
      <c r="G238" s="40">
        <v>102.7</v>
      </c>
      <c r="H238" s="41">
        <v>81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107.8</v>
      </c>
      <c r="F239" s="41">
        <v>166</v>
      </c>
      <c r="G239" s="40">
        <v>113.3</v>
      </c>
      <c r="H239" s="41">
        <v>294</v>
      </c>
      <c r="I239" s="40">
        <v>66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-5.62</v>
      </c>
      <c r="E240" s="40">
        <v>99.7</v>
      </c>
      <c r="F240" s="41">
        <v>315</v>
      </c>
      <c r="G240" s="40">
        <v>105.3</v>
      </c>
      <c r="H240" s="41">
        <v>132</v>
      </c>
      <c r="I240" s="40">
        <v>62.6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-5.81</v>
      </c>
      <c r="E241" s="40">
        <v>106.9</v>
      </c>
      <c r="F241" s="41">
        <v>183</v>
      </c>
      <c r="G241" s="40">
        <v>112.8</v>
      </c>
      <c r="H241" s="41">
        <v>283</v>
      </c>
      <c r="I241" s="40">
        <v>68.400000000000006</v>
      </c>
    </row>
    <row r="242" spans="1:9" ht="18">
      <c r="A242" s="40">
        <v>231</v>
      </c>
      <c r="B242" s="39" t="s">
        <v>39</v>
      </c>
      <c r="C242" s="39" t="s">
        <v>745</v>
      </c>
      <c r="D242" s="40">
        <v>-5.83</v>
      </c>
      <c r="E242" s="40">
        <v>105.7</v>
      </c>
      <c r="F242" s="41">
        <v>208</v>
      </c>
      <c r="G242" s="40">
        <v>111.6</v>
      </c>
      <c r="H242" s="41">
        <v>251</v>
      </c>
      <c r="I242" s="40">
        <v>64.400000000000006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-5.86</v>
      </c>
      <c r="E243" s="40">
        <v>101.8</v>
      </c>
      <c r="F243" s="41">
        <v>273</v>
      </c>
      <c r="G243" s="40">
        <v>107.6</v>
      </c>
      <c r="H243" s="41">
        <v>180</v>
      </c>
      <c r="I243" s="40">
        <v>64.2</v>
      </c>
    </row>
    <row r="244" spans="1:9" ht="18">
      <c r="A244" s="40">
        <v>233</v>
      </c>
      <c r="B244" s="39" t="s">
        <v>327</v>
      </c>
      <c r="C244" s="39" t="s">
        <v>744</v>
      </c>
      <c r="D244" s="40">
        <v>-5.91</v>
      </c>
      <c r="E244" s="40">
        <v>111</v>
      </c>
      <c r="F244" s="41">
        <v>106</v>
      </c>
      <c r="G244" s="40">
        <v>116.9</v>
      </c>
      <c r="H244" s="41">
        <v>343</v>
      </c>
      <c r="I244" s="40">
        <v>68.5</v>
      </c>
    </row>
    <row r="245" spans="1:9" ht="18">
      <c r="A245" s="40">
        <v>234</v>
      </c>
      <c r="B245" s="39" t="s">
        <v>276</v>
      </c>
      <c r="C245" s="39" t="s">
        <v>755</v>
      </c>
      <c r="D245" s="40">
        <v>-6.09</v>
      </c>
      <c r="E245" s="40">
        <v>101.7</v>
      </c>
      <c r="F245" s="41">
        <v>278</v>
      </c>
      <c r="G245" s="40">
        <v>107.8</v>
      </c>
      <c r="H245" s="41">
        <v>183</v>
      </c>
      <c r="I245" s="40">
        <v>66.2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-6.11</v>
      </c>
      <c r="E246" s="40">
        <v>110.7</v>
      </c>
      <c r="F246" s="41">
        <v>112</v>
      </c>
      <c r="G246" s="40">
        <v>116.8</v>
      </c>
      <c r="H246" s="41">
        <v>339</v>
      </c>
      <c r="I246" s="40">
        <v>74.400000000000006</v>
      </c>
    </row>
    <row r="247" spans="1:9" ht="18">
      <c r="A247" s="40">
        <v>236</v>
      </c>
      <c r="B247" s="39" t="s">
        <v>444</v>
      </c>
      <c r="C247" s="39" t="s">
        <v>731</v>
      </c>
      <c r="D247" s="40">
        <v>-6.19</v>
      </c>
      <c r="E247" s="40">
        <v>105.5</v>
      </c>
      <c r="F247" s="41">
        <v>217</v>
      </c>
      <c r="G247" s="40">
        <v>111.7</v>
      </c>
      <c r="H247" s="41">
        <v>252</v>
      </c>
      <c r="I247" s="40">
        <v>69.5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-6.23</v>
      </c>
      <c r="E248" s="40">
        <v>103.9</v>
      </c>
      <c r="F248" s="41">
        <v>237</v>
      </c>
      <c r="G248" s="40">
        <v>110.2</v>
      </c>
      <c r="H248" s="41">
        <v>228</v>
      </c>
      <c r="I248" s="40">
        <v>67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-6.29</v>
      </c>
      <c r="E249" s="40">
        <v>104.6</v>
      </c>
      <c r="F249" s="41">
        <v>226</v>
      </c>
      <c r="G249" s="40">
        <v>110.9</v>
      </c>
      <c r="H249" s="41">
        <v>239</v>
      </c>
      <c r="I249" s="40">
        <v>70.7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-6.36</v>
      </c>
      <c r="E250" s="40">
        <v>104.4</v>
      </c>
      <c r="F250" s="41">
        <v>227</v>
      </c>
      <c r="G250" s="40">
        <v>110.8</v>
      </c>
      <c r="H250" s="41">
        <v>238</v>
      </c>
      <c r="I250" s="40">
        <v>63.9</v>
      </c>
    </row>
    <row r="251" spans="1:9" ht="18">
      <c r="A251" s="40">
        <v>240</v>
      </c>
      <c r="B251" s="39" t="s">
        <v>138</v>
      </c>
      <c r="C251" s="39" t="s">
        <v>735</v>
      </c>
      <c r="D251" s="40">
        <v>-6.4</v>
      </c>
      <c r="E251" s="40">
        <v>103.2</v>
      </c>
      <c r="F251" s="41">
        <v>245</v>
      </c>
      <c r="G251" s="40">
        <v>109.6</v>
      </c>
      <c r="H251" s="41">
        <v>219</v>
      </c>
      <c r="I251" s="40">
        <v>69.099999999999994</v>
      </c>
    </row>
    <row r="252" spans="1:9" ht="18">
      <c r="A252" s="51"/>
      <c r="B252" s="51"/>
      <c r="C252" s="52" t="s">
        <v>787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101</v>
      </c>
      <c r="C254" s="39" t="s">
        <v>753</v>
      </c>
      <c r="D254" s="40">
        <v>-6.44</v>
      </c>
      <c r="E254" s="40">
        <v>99.7</v>
      </c>
      <c r="F254" s="41">
        <v>314</v>
      </c>
      <c r="G254" s="40">
        <v>106.2</v>
      </c>
      <c r="H254" s="41">
        <v>149</v>
      </c>
      <c r="I254" s="40">
        <v>64.3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-6.46</v>
      </c>
      <c r="E255" s="40">
        <v>102.5</v>
      </c>
      <c r="F255" s="41">
        <v>257</v>
      </c>
      <c r="G255" s="40">
        <v>108.9</v>
      </c>
      <c r="H255" s="41">
        <v>202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101.4</v>
      </c>
      <c r="F256" s="41">
        <v>285</v>
      </c>
      <c r="G256" s="40">
        <v>108</v>
      </c>
      <c r="H256" s="41">
        <v>188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-6.68</v>
      </c>
      <c r="E257" s="40">
        <v>111.1</v>
      </c>
      <c r="F257" s="41">
        <v>105</v>
      </c>
      <c r="G257" s="40">
        <v>117.7</v>
      </c>
      <c r="H257" s="41">
        <v>349</v>
      </c>
      <c r="I257" s="40">
        <v>72.3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-6.74</v>
      </c>
      <c r="E258" s="40">
        <v>106.9</v>
      </c>
      <c r="F258" s="41">
        <v>186</v>
      </c>
      <c r="G258" s="40">
        <v>113.7</v>
      </c>
      <c r="H258" s="41">
        <v>303</v>
      </c>
      <c r="I258" s="40">
        <v>64.599999999999994</v>
      </c>
    </row>
    <row r="259" spans="1:9" ht="18">
      <c r="A259" s="40">
        <v>246</v>
      </c>
      <c r="B259" s="39" t="s">
        <v>79</v>
      </c>
      <c r="C259" s="39" t="s">
        <v>749</v>
      </c>
      <c r="D259" s="40">
        <v>-6.75</v>
      </c>
      <c r="E259" s="40">
        <v>101.5</v>
      </c>
      <c r="F259" s="41">
        <v>281</v>
      </c>
      <c r="G259" s="40">
        <v>108.3</v>
      </c>
      <c r="H259" s="41">
        <v>192</v>
      </c>
      <c r="I259" s="40">
        <v>65.900000000000006</v>
      </c>
    </row>
    <row r="260" spans="1:9" ht="18">
      <c r="A260" s="40">
        <v>247</v>
      </c>
      <c r="B260" s="39" t="s">
        <v>344</v>
      </c>
      <c r="C260" s="39" t="s">
        <v>750</v>
      </c>
      <c r="D260" s="40">
        <v>-6.83</v>
      </c>
      <c r="E260" s="40">
        <v>109.5</v>
      </c>
      <c r="F260" s="41">
        <v>131</v>
      </c>
      <c r="G260" s="40">
        <v>116.3</v>
      </c>
      <c r="H260" s="41">
        <v>333</v>
      </c>
      <c r="I260" s="40">
        <v>69.099999999999994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-7.04</v>
      </c>
      <c r="E261" s="40">
        <v>105</v>
      </c>
      <c r="F261" s="41">
        <v>221</v>
      </c>
      <c r="G261" s="40">
        <v>112</v>
      </c>
      <c r="H261" s="41">
        <v>266</v>
      </c>
      <c r="I261" s="40">
        <v>66.900000000000006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-7.07</v>
      </c>
      <c r="E262" s="40">
        <v>103.1</v>
      </c>
      <c r="F262" s="41">
        <v>246</v>
      </c>
      <c r="G262" s="40">
        <v>110.2</v>
      </c>
      <c r="H262" s="41">
        <v>229</v>
      </c>
      <c r="I262" s="40">
        <v>69.8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</v>
      </c>
      <c r="F263" s="41">
        <v>309</v>
      </c>
      <c r="G263" s="40">
        <v>107.1</v>
      </c>
      <c r="H263" s="41">
        <v>169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-7.23</v>
      </c>
      <c r="E264" s="40">
        <v>101.7</v>
      </c>
      <c r="F264" s="41">
        <v>274</v>
      </c>
      <c r="G264" s="40">
        <v>109</v>
      </c>
      <c r="H264" s="41">
        <v>204</v>
      </c>
      <c r="I264" s="40">
        <v>68.8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-7.38</v>
      </c>
      <c r="E265" s="40">
        <v>97.9</v>
      </c>
      <c r="F265" s="41">
        <v>334</v>
      </c>
      <c r="G265" s="40">
        <v>105.3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-7.47</v>
      </c>
      <c r="E266" s="40">
        <v>107.7</v>
      </c>
      <c r="F266" s="41">
        <v>167</v>
      </c>
      <c r="G266" s="40">
        <v>115.2</v>
      </c>
      <c r="H266" s="41">
        <v>322</v>
      </c>
      <c r="I266" s="40">
        <v>67.8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-7.51</v>
      </c>
      <c r="E267" s="40">
        <v>101</v>
      </c>
      <c r="F267" s="41">
        <v>290</v>
      </c>
      <c r="G267" s="40">
        <v>108.5</v>
      </c>
      <c r="H267" s="41">
        <v>196</v>
      </c>
      <c r="I267" s="40">
        <v>71.3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</v>
      </c>
      <c r="E268" s="40">
        <v>100.8</v>
      </c>
      <c r="F268" s="41">
        <v>299</v>
      </c>
      <c r="G268" s="40">
        <v>108.5</v>
      </c>
      <c r="H268" s="41">
        <v>194</v>
      </c>
      <c r="I268" s="40">
        <v>71.599999999999994</v>
      </c>
    </row>
    <row r="269" spans="1:9" ht="18">
      <c r="A269" s="40">
        <v>256</v>
      </c>
      <c r="B269" s="39" t="s">
        <v>322</v>
      </c>
      <c r="C269" s="39" t="s">
        <v>755</v>
      </c>
      <c r="D269" s="40">
        <v>-7.7</v>
      </c>
      <c r="E269" s="40">
        <v>102.5</v>
      </c>
      <c r="F269" s="41">
        <v>258</v>
      </c>
      <c r="G269" s="40">
        <v>110.2</v>
      </c>
      <c r="H269" s="41">
        <v>227</v>
      </c>
      <c r="I269" s="40">
        <v>71.2</v>
      </c>
    </row>
    <row r="270" spans="1:9" ht="18">
      <c r="A270" s="40">
        <v>257</v>
      </c>
      <c r="B270" s="39" t="s">
        <v>319</v>
      </c>
      <c r="C270" s="39" t="s">
        <v>745</v>
      </c>
      <c r="D270" s="40">
        <v>-7.73</v>
      </c>
      <c r="E270" s="40">
        <v>104.9</v>
      </c>
      <c r="F270" s="41">
        <v>223</v>
      </c>
      <c r="G270" s="40">
        <v>112.6</v>
      </c>
      <c r="H270" s="41">
        <v>279</v>
      </c>
      <c r="I270" s="40">
        <v>69.3</v>
      </c>
    </row>
    <row r="271" spans="1:9" ht="18">
      <c r="A271" s="40">
        <v>258</v>
      </c>
      <c r="B271" s="39" t="s">
        <v>137</v>
      </c>
      <c r="C271" s="39" t="s">
        <v>757</v>
      </c>
      <c r="D271" s="40">
        <v>-7.73</v>
      </c>
      <c r="E271" s="40">
        <v>102.6</v>
      </c>
      <c r="F271" s="41">
        <v>254</v>
      </c>
      <c r="G271" s="40">
        <v>110.3</v>
      </c>
      <c r="H271" s="41">
        <v>232</v>
      </c>
      <c r="I271" s="40">
        <v>63.6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-8.0399999999999991</v>
      </c>
      <c r="E272" s="40">
        <v>106.5</v>
      </c>
      <c r="F272" s="41">
        <v>194</v>
      </c>
      <c r="G272" s="40">
        <v>114.6</v>
      </c>
      <c r="H272" s="41">
        <v>312</v>
      </c>
      <c r="I272" s="40">
        <v>68.599999999999994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-8.07</v>
      </c>
      <c r="E273" s="40">
        <v>109.2</v>
      </c>
      <c r="F273" s="41">
        <v>136</v>
      </c>
      <c r="G273" s="40">
        <v>117.3</v>
      </c>
      <c r="H273" s="41">
        <v>345</v>
      </c>
      <c r="I273" s="40">
        <v>70.7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-8.07</v>
      </c>
      <c r="E274" s="40">
        <v>106.3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-8.08</v>
      </c>
      <c r="E275" s="40">
        <v>95.4</v>
      </c>
      <c r="F275" s="41">
        <v>349</v>
      </c>
      <c r="G275" s="40">
        <v>103.5</v>
      </c>
      <c r="H275" s="41">
        <v>98</v>
      </c>
      <c r="I275" s="40">
        <v>67.099999999999994</v>
      </c>
    </row>
    <row r="276" spans="1:9" ht="18">
      <c r="A276" s="40">
        <v>263</v>
      </c>
      <c r="B276" s="39" t="s">
        <v>317</v>
      </c>
      <c r="C276" s="39" t="s">
        <v>753</v>
      </c>
      <c r="D276" s="40">
        <v>-8.2799999999999994</v>
      </c>
      <c r="E276" s="40">
        <v>105.7</v>
      </c>
      <c r="F276" s="41">
        <v>210</v>
      </c>
      <c r="G276" s="40">
        <v>114</v>
      </c>
      <c r="H276" s="41">
        <v>310</v>
      </c>
      <c r="I276" s="40">
        <v>70.400000000000006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-8.34</v>
      </c>
      <c r="E277" s="40">
        <v>100.7</v>
      </c>
      <c r="F277" s="41">
        <v>301</v>
      </c>
      <c r="G277" s="40">
        <v>109.1</v>
      </c>
      <c r="H277" s="41">
        <v>209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-8.51</v>
      </c>
      <c r="E278" s="40">
        <v>109.4</v>
      </c>
      <c r="F278" s="41">
        <v>133</v>
      </c>
      <c r="G278" s="40">
        <v>117.9</v>
      </c>
      <c r="H278" s="41">
        <v>352</v>
      </c>
      <c r="I278" s="40">
        <v>66.400000000000006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-8.59</v>
      </c>
      <c r="E279" s="40">
        <v>104.7</v>
      </c>
      <c r="F279" s="41">
        <v>225</v>
      </c>
      <c r="G279" s="40">
        <v>113.3</v>
      </c>
      <c r="H279" s="41">
        <v>293</v>
      </c>
      <c r="I279" s="40">
        <v>64.900000000000006</v>
      </c>
    </row>
    <row r="280" spans="1:9" ht="18">
      <c r="A280" s="40">
        <v>267</v>
      </c>
      <c r="B280" s="39" t="s">
        <v>161</v>
      </c>
      <c r="C280" s="39" t="s">
        <v>740</v>
      </c>
      <c r="D280" s="40">
        <v>-8.75</v>
      </c>
      <c r="E280" s="40">
        <v>107.1</v>
      </c>
      <c r="F280" s="41">
        <v>178</v>
      </c>
      <c r="G280" s="40">
        <v>115.9</v>
      </c>
      <c r="H280" s="41">
        <v>329</v>
      </c>
      <c r="I280" s="40">
        <v>70.400000000000006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-8.86</v>
      </c>
      <c r="E281" s="40">
        <v>106</v>
      </c>
      <c r="F281" s="41">
        <v>205</v>
      </c>
      <c r="G281" s="40">
        <v>114.8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-8.86</v>
      </c>
      <c r="E282" s="40">
        <v>102.9</v>
      </c>
      <c r="F282" s="41">
        <v>249</v>
      </c>
      <c r="G282" s="40">
        <v>111.8</v>
      </c>
      <c r="H282" s="41">
        <v>255</v>
      </c>
      <c r="I282" s="40">
        <v>65.099999999999994</v>
      </c>
    </row>
    <row r="283" spans="1:9" ht="18">
      <c r="A283" s="40">
        <v>270</v>
      </c>
      <c r="B283" s="39" t="s">
        <v>298</v>
      </c>
      <c r="C283" s="39" t="s">
        <v>743</v>
      </c>
      <c r="D283" s="40">
        <v>-8.9499999999999993</v>
      </c>
      <c r="E283" s="40">
        <v>101</v>
      </c>
      <c r="F283" s="41">
        <v>291</v>
      </c>
      <c r="G283" s="40">
        <v>109.9</v>
      </c>
      <c r="H283" s="41">
        <v>225</v>
      </c>
      <c r="I283" s="40">
        <v>68.8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-8.99</v>
      </c>
      <c r="E284" s="40">
        <v>106.9</v>
      </c>
      <c r="F284" s="41">
        <v>189</v>
      </c>
      <c r="G284" s="40">
        <v>115.8</v>
      </c>
      <c r="H284" s="41">
        <v>328</v>
      </c>
      <c r="I284" s="40">
        <v>69.099999999999994</v>
      </c>
    </row>
    <row r="285" spans="1:9" ht="18">
      <c r="A285" s="40">
        <v>272</v>
      </c>
      <c r="B285" s="39" t="s">
        <v>47</v>
      </c>
      <c r="C285" s="39" t="s">
        <v>751</v>
      </c>
      <c r="D285" s="40">
        <v>-9.0399999999999991</v>
      </c>
      <c r="E285" s="40">
        <v>103.8</v>
      </c>
      <c r="F285" s="41">
        <v>238</v>
      </c>
      <c r="G285" s="40">
        <v>112.9</v>
      </c>
      <c r="H285" s="41">
        <v>285</v>
      </c>
      <c r="I285" s="40">
        <v>67.3</v>
      </c>
    </row>
    <row r="286" spans="1:9" ht="18">
      <c r="A286" s="40">
        <v>273</v>
      </c>
      <c r="B286" s="39" t="s">
        <v>49</v>
      </c>
      <c r="C286" s="39" t="s">
        <v>747</v>
      </c>
      <c r="D286" s="40">
        <v>-9.0500000000000007</v>
      </c>
      <c r="E286" s="40">
        <v>108.7</v>
      </c>
      <c r="F286" s="41">
        <v>147</v>
      </c>
      <c r="G286" s="40">
        <v>117.7</v>
      </c>
      <c r="H286" s="41">
        <v>350</v>
      </c>
      <c r="I286" s="40">
        <v>68.900000000000006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-9.0500000000000007</v>
      </c>
      <c r="E287" s="40">
        <v>104.3</v>
      </c>
      <c r="F287" s="41">
        <v>229</v>
      </c>
      <c r="G287" s="40">
        <v>113.3</v>
      </c>
      <c r="H287" s="41">
        <v>295</v>
      </c>
      <c r="I287" s="40">
        <v>67.7</v>
      </c>
    </row>
    <row r="288" spans="1:9" ht="18">
      <c r="A288" s="40">
        <v>275</v>
      </c>
      <c r="B288" s="39" t="s">
        <v>102</v>
      </c>
      <c r="C288" s="39" t="s">
        <v>740</v>
      </c>
      <c r="D288" s="40">
        <v>-9.3699999999999992</v>
      </c>
      <c r="E288" s="40">
        <v>101.7</v>
      </c>
      <c r="F288" s="41">
        <v>276</v>
      </c>
      <c r="G288" s="40">
        <v>111</v>
      </c>
      <c r="H288" s="41">
        <v>243</v>
      </c>
      <c r="I288" s="40">
        <v>65.8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-9.41</v>
      </c>
      <c r="E289" s="40">
        <v>102.5</v>
      </c>
      <c r="F289" s="41">
        <v>256</v>
      </c>
      <c r="G289" s="40">
        <v>111.9</v>
      </c>
      <c r="H289" s="41">
        <v>262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-9.4600000000000009</v>
      </c>
      <c r="E290" s="40">
        <v>102.7</v>
      </c>
      <c r="F290" s="41">
        <v>251</v>
      </c>
      <c r="G290" s="40">
        <v>112.2</v>
      </c>
      <c r="H290" s="41">
        <v>272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-9.52</v>
      </c>
      <c r="E291" s="40">
        <v>101.9</v>
      </c>
      <c r="F291" s="41">
        <v>268</v>
      </c>
      <c r="G291" s="40">
        <v>111.5</v>
      </c>
      <c r="H291" s="41">
        <v>249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97.4</v>
      </c>
      <c r="F292" s="41">
        <v>336</v>
      </c>
      <c r="G292" s="40">
        <v>106.9</v>
      </c>
      <c r="H292" s="41">
        <v>166</v>
      </c>
      <c r="I292" s="40">
        <v>69</v>
      </c>
    </row>
    <row r="293" spans="1:9" ht="18">
      <c r="A293" s="40">
        <v>280</v>
      </c>
      <c r="B293" s="39" t="s">
        <v>20</v>
      </c>
      <c r="C293" s="39" t="s">
        <v>742</v>
      </c>
      <c r="D293" s="40">
        <v>-9.75</v>
      </c>
      <c r="E293" s="40">
        <v>102.4</v>
      </c>
      <c r="F293" s="41">
        <v>259</v>
      </c>
      <c r="G293" s="40">
        <v>112.2</v>
      </c>
      <c r="H293" s="41">
        <v>271</v>
      </c>
      <c r="I293" s="40">
        <v>66.099999999999994</v>
      </c>
    </row>
    <row r="294" spans="1:9" ht="18">
      <c r="A294" s="51"/>
      <c r="B294" s="51"/>
      <c r="C294" s="52" t="s">
        <v>787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-9.75</v>
      </c>
      <c r="E296" s="40">
        <v>98.2</v>
      </c>
      <c r="F296" s="41">
        <v>332</v>
      </c>
      <c r="G296" s="40">
        <v>107.9</v>
      </c>
      <c r="H296" s="41">
        <v>186</v>
      </c>
      <c r="I296" s="40">
        <v>69</v>
      </c>
    </row>
    <row r="297" spans="1:9" ht="18">
      <c r="A297" s="40">
        <v>282</v>
      </c>
      <c r="B297" s="39" t="s">
        <v>397</v>
      </c>
      <c r="C297" s="39" t="s">
        <v>756</v>
      </c>
      <c r="D297" s="40">
        <v>-9.8699999999999992</v>
      </c>
      <c r="E297" s="40">
        <v>96.8</v>
      </c>
      <c r="F297" s="41">
        <v>338</v>
      </c>
      <c r="G297" s="40">
        <v>106.7</v>
      </c>
      <c r="H297" s="41">
        <v>161</v>
      </c>
      <c r="I297" s="40">
        <v>70</v>
      </c>
    </row>
    <row r="298" spans="1:9" ht="18">
      <c r="A298" s="40">
        <v>283</v>
      </c>
      <c r="B298" s="39" t="s">
        <v>277</v>
      </c>
      <c r="C298" s="39" t="s">
        <v>743</v>
      </c>
      <c r="D298" s="40">
        <v>-9.92</v>
      </c>
      <c r="E298" s="40">
        <v>94.4</v>
      </c>
      <c r="F298" s="41">
        <v>356</v>
      </c>
      <c r="G298" s="40">
        <v>104.3</v>
      </c>
      <c r="H298" s="41">
        <v>110</v>
      </c>
      <c r="I298" s="40">
        <v>65.7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-9.98</v>
      </c>
      <c r="E299" s="40">
        <v>100.5</v>
      </c>
      <c r="F299" s="41">
        <v>304</v>
      </c>
      <c r="G299" s="40">
        <v>110.5</v>
      </c>
      <c r="H299" s="41">
        <v>234</v>
      </c>
      <c r="I299" s="40">
        <v>66.099999999999994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-10.25</v>
      </c>
      <c r="E300" s="40">
        <v>101.6</v>
      </c>
      <c r="F300" s="41">
        <v>279</v>
      </c>
      <c r="G300" s="40">
        <v>111.8</v>
      </c>
      <c r="H300" s="41">
        <v>258</v>
      </c>
      <c r="I300" s="40">
        <v>67.2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-10.44</v>
      </c>
      <c r="E301" s="40">
        <v>99.8</v>
      </c>
      <c r="F301" s="41">
        <v>312</v>
      </c>
      <c r="G301" s="40">
        <v>110.3</v>
      </c>
      <c r="H301" s="41">
        <v>230</v>
      </c>
      <c r="I301" s="40">
        <v>71.099999999999994</v>
      </c>
    </row>
    <row r="302" spans="1:9" ht="18">
      <c r="A302" s="40">
        <v>287</v>
      </c>
      <c r="B302" s="39" t="s">
        <v>374</v>
      </c>
      <c r="C302" s="39" t="s">
        <v>746</v>
      </c>
      <c r="D302" s="40">
        <v>-10.51</v>
      </c>
      <c r="E302" s="40">
        <v>101.2</v>
      </c>
      <c r="F302" s="41">
        <v>287</v>
      </c>
      <c r="G302" s="40">
        <v>111.7</v>
      </c>
      <c r="H302" s="41">
        <v>254</v>
      </c>
      <c r="I302" s="40">
        <v>68.400000000000006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-10.52</v>
      </c>
      <c r="E303" s="40">
        <v>104.1</v>
      </c>
      <c r="F303" s="41">
        <v>233</v>
      </c>
      <c r="G303" s="40">
        <v>114.6</v>
      </c>
      <c r="H303" s="41">
        <v>313</v>
      </c>
      <c r="I303" s="40">
        <v>66.7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-10.57</v>
      </c>
      <c r="E304" s="40">
        <v>99</v>
      </c>
      <c r="F304" s="41">
        <v>322</v>
      </c>
      <c r="G304" s="40">
        <v>109.5</v>
      </c>
      <c r="H304" s="41">
        <v>218</v>
      </c>
      <c r="I304" s="40">
        <v>66.099999999999994</v>
      </c>
    </row>
    <row r="305" spans="1:9" ht="18">
      <c r="A305" s="40">
        <v>290</v>
      </c>
      <c r="B305" s="39" t="s">
        <v>325</v>
      </c>
      <c r="C305" s="39" t="s">
        <v>744</v>
      </c>
      <c r="D305" s="40">
        <v>-10.68</v>
      </c>
      <c r="E305" s="40">
        <v>104</v>
      </c>
      <c r="F305" s="41">
        <v>235</v>
      </c>
      <c r="G305" s="40">
        <v>114.6</v>
      </c>
      <c r="H305" s="41">
        <v>314</v>
      </c>
      <c r="I305" s="40">
        <v>67.2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-10.72</v>
      </c>
      <c r="E306" s="40">
        <v>100.8</v>
      </c>
      <c r="F306" s="41">
        <v>296</v>
      </c>
      <c r="G306" s="40">
        <v>111.5</v>
      </c>
      <c r="H306" s="41">
        <v>250</v>
      </c>
      <c r="I306" s="40">
        <v>67.7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-10.74</v>
      </c>
      <c r="E307" s="40">
        <v>98.3</v>
      </c>
      <c r="F307" s="41">
        <v>330</v>
      </c>
      <c r="G307" s="40">
        <v>109</v>
      </c>
      <c r="H307" s="41">
        <v>208</v>
      </c>
      <c r="I307" s="40">
        <v>71.400000000000006</v>
      </c>
    </row>
    <row r="308" spans="1:9" ht="18">
      <c r="A308" s="40">
        <v>293</v>
      </c>
      <c r="B308" s="39" t="s">
        <v>346</v>
      </c>
      <c r="C308" s="39" t="s">
        <v>750</v>
      </c>
      <c r="D308" s="40">
        <v>-10.77</v>
      </c>
      <c r="E308" s="40">
        <v>107</v>
      </c>
      <c r="F308" s="41">
        <v>181</v>
      </c>
      <c r="G308" s="40">
        <v>117.7</v>
      </c>
      <c r="H308" s="41">
        <v>348</v>
      </c>
      <c r="I308" s="40">
        <v>70.900000000000006</v>
      </c>
    </row>
    <row r="309" spans="1:9" ht="18">
      <c r="A309" s="40">
        <v>294</v>
      </c>
      <c r="B309" s="39" t="s">
        <v>225</v>
      </c>
      <c r="C309" s="39" t="s">
        <v>757</v>
      </c>
      <c r="D309" s="40">
        <v>-11.05</v>
      </c>
      <c r="E309" s="40">
        <v>100.9</v>
      </c>
      <c r="F309" s="41">
        <v>292</v>
      </c>
      <c r="G309" s="40">
        <v>112</v>
      </c>
      <c r="H309" s="41">
        <v>265</v>
      </c>
      <c r="I309" s="40">
        <v>67.099999999999994</v>
      </c>
    </row>
    <row r="310" spans="1:9" ht="18">
      <c r="A310" s="40">
        <v>295</v>
      </c>
      <c r="B310" s="39" t="s">
        <v>271</v>
      </c>
      <c r="C310" s="39" t="s">
        <v>753</v>
      </c>
      <c r="D310" s="40">
        <v>-11.06</v>
      </c>
      <c r="E310" s="40">
        <v>96.5</v>
      </c>
      <c r="F310" s="41">
        <v>342</v>
      </c>
      <c r="G310" s="40">
        <v>107.5</v>
      </c>
      <c r="H310" s="41">
        <v>178</v>
      </c>
      <c r="I310" s="40">
        <v>63.6</v>
      </c>
    </row>
    <row r="311" spans="1:9" ht="18">
      <c r="A311" s="40">
        <v>296</v>
      </c>
      <c r="B311" s="39" t="s">
        <v>183</v>
      </c>
      <c r="C311" s="39" t="s">
        <v>754</v>
      </c>
      <c r="D311" s="40">
        <v>-11.1</v>
      </c>
      <c r="E311" s="40">
        <v>94.6</v>
      </c>
      <c r="F311" s="41">
        <v>355</v>
      </c>
      <c r="G311" s="40">
        <v>105.7</v>
      </c>
      <c r="H311" s="41">
        <v>138</v>
      </c>
      <c r="I311" s="40">
        <v>65.099999999999994</v>
      </c>
    </row>
    <row r="312" spans="1:9" ht="18">
      <c r="A312" s="40">
        <v>297</v>
      </c>
      <c r="B312" s="39" t="s">
        <v>295</v>
      </c>
      <c r="C312" s="39" t="s">
        <v>744</v>
      </c>
      <c r="D312" s="40">
        <v>-11.22</v>
      </c>
      <c r="E312" s="40">
        <v>100.8</v>
      </c>
      <c r="F312" s="41">
        <v>297</v>
      </c>
      <c r="G312" s="40">
        <v>112</v>
      </c>
      <c r="H312" s="41">
        <v>267</v>
      </c>
      <c r="I312" s="40">
        <v>69.3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-11.45</v>
      </c>
      <c r="E313" s="40">
        <v>101.5</v>
      </c>
      <c r="F313" s="41">
        <v>280</v>
      </c>
      <c r="G313" s="40">
        <v>113</v>
      </c>
      <c r="H313" s="41">
        <v>286</v>
      </c>
      <c r="I313" s="40">
        <v>70.599999999999994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-11.49</v>
      </c>
      <c r="E314" s="40">
        <v>103.8</v>
      </c>
      <c r="F314" s="41">
        <v>240</v>
      </c>
      <c r="G314" s="40">
        <v>115.2</v>
      </c>
      <c r="H314" s="41">
        <v>323</v>
      </c>
      <c r="I314" s="40">
        <v>67.599999999999994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-11.71</v>
      </c>
      <c r="E315" s="40">
        <v>102.1</v>
      </c>
      <c r="F315" s="41">
        <v>263</v>
      </c>
      <c r="G315" s="40">
        <v>113.8</v>
      </c>
      <c r="H315" s="41">
        <v>306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-11.79</v>
      </c>
      <c r="E316" s="40">
        <v>101.4</v>
      </c>
      <c r="F316" s="41">
        <v>286</v>
      </c>
      <c r="G316" s="40">
        <v>113.1</v>
      </c>
      <c r="H316" s="41">
        <v>288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99.2</v>
      </c>
      <c r="F317" s="41">
        <v>321</v>
      </c>
      <c r="G317" s="40">
        <v>111</v>
      </c>
      <c r="H317" s="41">
        <v>241</v>
      </c>
      <c r="I317" s="40">
        <v>63.1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-11.95</v>
      </c>
      <c r="E318" s="40">
        <v>102</v>
      </c>
      <c r="F318" s="41">
        <v>266</v>
      </c>
      <c r="G318" s="40">
        <v>114</v>
      </c>
      <c r="H318" s="41">
        <v>308</v>
      </c>
      <c r="I318" s="40">
        <v>68.099999999999994</v>
      </c>
    </row>
    <row r="319" spans="1:9" ht="18">
      <c r="A319" s="40">
        <v>304</v>
      </c>
      <c r="B319" s="39" t="s">
        <v>243</v>
      </c>
      <c r="C319" s="39" t="s">
        <v>750</v>
      </c>
      <c r="D319" s="40">
        <v>-12.04</v>
      </c>
      <c r="E319" s="40">
        <v>100.8</v>
      </c>
      <c r="F319" s="41">
        <v>300</v>
      </c>
      <c r="G319" s="40">
        <v>112.8</v>
      </c>
      <c r="H319" s="41">
        <v>284</v>
      </c>
      <c r="I319" s="40">
        <v>65.900000000000006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-12.09</v>
      </c>
      <c r="E320" s="40">
        <v>101.5</v>
      </c>
      <c r="F320" s="41">
        <v>283</v>
      </c>
      <c r="G320" s="40">
        <v>113.6</v>
      </c>
      <c r="H320" s="41">
        <v>301</v>
      </c>
      <c r="I320" s="40">
        <v>67.900000000000006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-12.31</v>
      </c>
      <c r="E321" s="40">
        <v>100.9</v>
      </c>
      <c r="F321" s="41">
        <v>293</v>
      </c>
      <c r="G321" s="40">
        <v>113.2</v>
      </c>
      <c r="H321" s="41">
        <v>290</v>
      </c>
      <c r="I321" s="40">
        <v>66.400000000000006</v>
      </c>
    </row>
    <row r="322" spans="1:9" ht="18">
      <c r="A322" s="40">
        <v>307</v>
      </c>
      <c r="B322" s="39" t="s">
        <v>18</v>
      </c>
      <c r="C322" s="39" t="s">
        <v>757</v>
      </c>
      <c r="D322" s="40">
        <v>-12.37</v>
      </c>
      <c r="E322" s="40">
        <v>102.3</v>
      </c>
      <c r="F322" s="41">
        <v>261</v>
      </c>
      <c r="G322" s="40">
        <v>114.6</v>
      </c>
      <c r="H322" s="41">
        <v>315</v>
      </c>
      <c r="I322" s="40">
        <v>67.400000000000006</v>
      </c>
    </row>
    <row r="323" spans="1:9" ht="18">
      <c r="A323" s="40">
        <v>308</v>
      </c>
      <c r="B323" s="39" t="s">
        <v>162</v>
      </c>
      <c r="C323" s="39" t="s">
        <v>757</v>
      </c>
      <c r="D323" s="40">
        <v>-12.37</v>
      </c>
      <c r="E323" s="40">
        <v>100.9</v>
      </c>
      <c r="F323" s="41">
        <v>294</v>
      </c>
      <c r="G323" s="40">
        <v>113.2</v>
      </c>
      <c r="H323" s="41">
        <v>291</v>
      </c>
      <c r="I323" s="40">
        <v>66.900000000000006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-12.39</v>
      </c>
      <c r="E324" s="40">
        <v>99.5</v>
      </c>
      <c r="F324" s="41">
        <v>317</v>
      </c>
      <c r="G324" s="40">
        <v>111.9</v>
      </c>
      <c r="H324" s="41">
        <v>261</v>
      </c>
      <c r="I324" s="40">
        <v>69.400000000000006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</v>
      </c>
      <c r="E325" s="40">
        <v>99.9</v>
      </c>
      <c r="F325" s="41">
        <v>311</v>
      </c>
      <c r="G325" s="40">
        <v>112.3</v>
      </c>
      <c r="H325" s="41">
        <v>274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106.3</v>
      </c>
      <c r="F326" s="41">
        <v>200</v>
      </c>
      <c r="G326" s="40">
        <v>118.8</v>
      </c>
      <c r="H326" s="41">
        <v>356</v>
      </c>
      <c r="I326" s="40">
        <v>69.3</v>
      </c>
    </row>
    <row r="327" spans="1:9" ht="18">
      <c r="A327" s="40">
        <v>312</v>
      </c>
      <c r="B327" s="39" t="s">
        <v>150</v>
      </c>
      <c r="C327" s="39" t="s">
        <v>741</v>
      </c>
      <c r="D327" s="40">
        <v>-12.5</v>
      </c>
      <c r="E327" s="40">
        <v>98.9</v>
      </c>
      <c r="F327" s="41">
        <v>323</v>
      </c>
      <c r="G327" s="40">
        <v>111.4</v>
      </c>
      <c r="H327" s="41">
        <v>248</v>
      </c>
      <c r="I327" s="40">
        <v>66.900000000000006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102.5</v>
      </c>
      <c r="F328" s="41">
        <v>255</v>
      </c>
      <c r="G328" s="40">
        <v>115.1</v>
      </c>
      <c r="H328" s="41">
        <v>320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-12.84</v>
      </c>
      <c r="E329" s="40">
        <v>99.4</v>
      </c>
      <c r="F329" s="41">
        <v>319</v>
      </c>
      <c r="G329" s="40">
        <v>112.3</v>
      </c>
      <c r="H329" s="41">
        <v>275</v>
      </c>
      <c r="I329" s="40">
        <v>65.3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101.4</v>
      </c>
      <c r="F330" s="41">
        <v>284</v>
      </c>
      <c r="G330" s="40">
        <v>114.9</v>
      </c>
      <c r="H330" s="41">
        <v>319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-13.47</v>
      </c>
      <c r="E331" s="40">
        <v>101.8</v>
      </c>
      <c r="F331" s="41">
        <v>271</v>
      </c>
      <c r="G331" s="40">
        <v>115.3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-13.62</v>
      </c>
      <c r="E332" s="40">
        <v>104.1</v>
      </c>
      <c r="F332" s="41">
        <v>231</v>
      </c>
      <c r="G332" s="40">
        <v>117.8</v>
      </c>
      <c r="H332" s="41">
        <v>351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-13.73</v>
      </c>
      <c r="E333" s="40">
        <v>100</v>
      </c>
      <c r="F333" s="41">
        <v>310</v>
      </c>
      <c r="G333" s="40">
        <v>113.7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-13.84</v>
      </c>
      <c r="E334" s="40">
        <v>101.5</v>
      </c>
      <c r="F334" s="41">
        <v>282</v>
      </c>
      <c r="G334" s="40">
        <v>115.4</v>
      </c>
      <c r="H334" s="41">
        <v>326</v>
      </c>
      <c r="I334" s="40">
        <v>67.099999999999994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-13.85</v>
      </c>
      <c r="E335" s="40">
        <v>108.6</v>
      </c>
      <c r="F335" s="41">
        <v>148</v>
      </c>
      <c r="G335" s="40">
        <v>122.4</v>
      </c>
      <c r="H335" s="41">
        <v>363</v>
      </c>
      <c r="I335" s="40">
        <v>65</v>
      </c>
    </row>
    <row r="336" spans="1:9" ht="18">
      <c r="A336" s="51"/>
      <c r="B336" s="51"/>
      <c r="C336" s="52" t="s">
        <v>787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-13.95</v>
      </c>
      <c r="E338" s="40">
        <v>98.7</v>
      </c>
      <c r="F338" s="41">
        <v>327</v>
      </c>
      <c r="G338" s="40">
        <v>112.6</v>
      </c>
      <c r="H338" s="41">
        <v>280</v>
      </c>
      <c r="I338" s="40">
        <v>66.599999999999994</v>
      </c>
    </row>
    <row r="339" spans="1:9" ht="18">
      <c r="A339" s="40">
        <v>322</v>
      </c>
      <c r="B339" s="39" t="s">
        <v>83</v>
      </c>
      <c r="C339" s="39" t="s">
        <v>752</v>
      </c>
      <c r="D339" s="40">
        <v>-14.08</v>
      </c>
      <c r="E339" s="40">
        <v>103</v>
      </c>
      <c r="F339" s="41">
        <v>248</v>
      </c>
      <c r="G339" s="40">
        <v>117.1</v>
      </c>
      <c r="H339" s="41">
        <v>344</v>
      </c>
      <c r="I339" s="40">
        <v>66.8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-14.12</v>
      </c>
      <c r="E340" s="40">
        <v>100.7</v>
      </c>
      <c r="F340" s="41">
        <v>302</v>
      </c>
      <c r="G340" s="40">
        <v>114.8</v>
      </c>
      <c r="H340" s="41">
        <v>316</v>
      </c>
      <c r="I340" s="40">
        <v>65.2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101.2</v>
      </c>
      <c r="F341" s="41">
        <v>288</v>
      </c>
      <c r="G341" s="40">
        <v>115.3</v>
      </c>
      <c r="H341" s="41">
        <v>324</v>
      </c>
      <c r="I341" s="40">
        <v>65.2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-14.51</v>
      </c>
      <c r="E342" s="40">
        <v>96.7</v>
      </c>
      <c r="F342" s="41">
        <v>341</v>
      </c>
      <c r="G342" s="40">
        <v>111.3</v>
      </c>
      <c r="H342" s="41">
        <v>246</v>
      </c>
      <c r="I342" s="40">
        <v>64.2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-14.81</v>
      </c>
      <c r="E343" s="40">
        <v>101.1</v>
      </c>
      <c r="F343" s="41">
        <v>289</v>
      </c>
      <c r="G343" s="40">
        <v>115.9</v>
      </c>
      <c r="H343" s="41">
        <v>331</v>
      </c>
      <c r="I343" s="40">
        <v>63.5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-14.84</v>
      </c>
      <c r="E344" s="40">
        <v>98.6</v>
      </c>
      <c r="F344" s="41">
        <v>328</v>
      </c>
      <c r="G344" s="40">
        <v>113.5</v>
      </c>
      <c r="H344" s="41">
        <v>298</v>
      </c>
      <c r="I344" s="40">
        <v>69.400000000000006</v>
      </c>
    </row>
    <row r="345" spans="1:9" ht="18">
      <c r="A345" s="40">
        <v>328</v>
      </c>
      <c r="B345" s="39" t="s">
        <v>111</v>
      </c>
      <c r="C345" s="39" t="s">
        <v>755</v>
      </c>
      <c r="D345" s="40">
        <v>-14.85</v>
      </c>
      <c r="E345" s="40">
        <v>93.7</v>
      </c>
      <c r="F345" s="41">
        <v>360</v>
      </c>
      <c r="G345" s="40">
        <v>108.5</v>
      </c>
      <c r="H345" s="41">
        <v>195</v>
      </c>
      <c r="I345" s="40">
        <v>66.099999999999994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96.8</v>
      </c>
      <c r="F346" s="41">
        <v>339</v>
      </c>
      <c r="G346" s="40">
        <v>112.1</v>
      </c>
      <c r="H346" s="41">
        <v>269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-15.39</v>
      </c>
      <c r="E347" s="40">
        <v>95</v>
      </c>
      <c r="F347" s="41">
        <v>352</v>
      </c>
      <c r="G347" s="40">
        <v>110.4</v>
      </c>
      <c r="H347" s="41">
        <v>233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-15.51</v>
      </c>
      <c r="E348" s="40">
        <v>103.9</v>
      </c>
      <c r="F348" s="41">
        <v>236</v>
      </c>
      <c r="G348" s="40">
        <v>119.4</v>
      </c>
      <c r="H348" s="41">
        <v>358</v>
      </c>
      <c r="I348" s="40">
        <v>70.3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-15.67</v>
      </c>
      <c r="E349" s="40">
        <v>98.2</v>
      </c>
      <c r="F349" s="41">
        <v>331</v>
      </c>
      <c r="G349" s="40">
        <v>113.9</v>
      </c>
      <c r="H349" s="41">
        <v>307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-15.84</v>
      </c>
      <c r="E350" s="40">
        <v>100.9</v>
      </c>
      <c r="F350" s="41">
        <v>295</v>
      </c>
      <c r="G350" s="40">
        <v>116.7</v>
      </c>
      <c r="H350" s="41">
        <v>338</v>
      </c>
      <c r="I350" s="40">
        <v>69</v>
      </c>
    </row>
    <row r="351" spans="1:9" ht="18">
      <c r="A351" s="40">
        <v>334</v>
      </c>
      <c r="B351" s="39" t="s">
        <v>259</v>
      </c>
      <c r="C351" s="39" t="s">
        <v>753</v>
      </c>
      <c r="D351" s="40">
        <v>-15.98</v>
      </c>
      <c r="E351" s="40">
        <v>100.4</v>
      </c>
      <c r="F351" s="41">
        <v>305</v>
      </c>
      <c r="G351" s="40">
        <v>116.4</v>
      </c>
      <c r="H351" s="41">
        <v>335</v>
      </c>
      <c r="I351" s="40">
        <v>65.5</v>
      </c>
    </row>
    <row r="352" spans="1:9" ht="18">
      <c r="A352" s="40">
        <v>335</v>
      </c>
      <c r="B352" s="39" t="s">
        <v>163</v>
      </c>
      <c r="C352" s="39" t="s">
        <v>748</v>
      </c>
      <c r="D352" s="40">
        <v>-16.309999999999999</v>
      </c>
      <c r="E352" s="40">
        <v>102</v>
      </c>
      <c r="F352" s="41">
        <v>267</v>
      </c>
      <c r="G352" s="40">
        <v>118.3</v>
      </c>
      <c r="H352" s="41">
        <v>354</v>
      </c>
      <c r="I352" s="40">
        <v>64.8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-16.329999999999998</v>
      </c>
      <c r="E353" s="40">
        <v>100.2</v>
      </c>
      <c r="F353" s="41">
        <v>308</v>
      </c>
      <c r="G353" s="40">
        <v>116.5</v>
      </c>
      <c r="H353" s="41">
        <v>336</v>
      </c>
      <c r="I353" s="40">
        <v>72.900000000000006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-16.34</v>
      </c>
      <c r="E354" s="40">
        <v>95.6</v>
      </c>
      <c r="F354" s="41">
        <v>348</v>
      </c>
      <c r="G354" s="40">
        <v>111.9</v>
      </c>
      <c r="H354" s="41">
        <v>260</v>
      </c>
      <c r="I354" s="40">
        <v>66.8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-16.87</v>
      </c>
      <c r="E355" s="40">
        <v>98.8</v>
      </c>
      <c r="F355" s="41">
        <v>326</v>
      </c>
      <c r="G355" s="40">
        <v>115.7</v>
      </c>
      <c r="H355" s="41">
        <v>327</v>
      </c>
      <c r="I355" s="40">
        <v>67.2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-16.91</v>
      </c>
      <c r="E356" s="40">
        <v>95.8</v>
      </c>
      <c r="F356" s="41">
        <v>347</v>
      </c>
      <c r="G356" s="40">
        <v>112.7</v>
      </c>
      <c r="H356" s="41">
        <v>282</v>
      </c>
      <c r="I356" s="40">
        <v>65.7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96.2</v>
      </c>
      <c r="F357" s="41">
        <v>344</v>
      </c>
      <c r="G357" s="40">
        <v>113.3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99.3</v>
      </c>
      <c r="F358" s="41">
        <v>320</v>
      </c>
      <c r="G358" s="40">
        <v>116.8</v>
      </c>
      <c r="H358" s="41">
        <v>341</v>
      </c>
      <c r="I358" s="40">
        <v>64.900000000000006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-17.63</v>
      </c>
      <c r="E359" s="40">
        <v>104.3</v>
      </c>
      <c r="F359" s="41">
        <v>228</v>
      </c>
      <c r="G359" s="40">
        <v>122</v>
      </c>
      <c r="H359" s="41">
        <v>360</v>
      </c>
      <c r="I359" s="40">
        <v>66.3</v>
      </c>
    </row>
    <row r="360" spans="1:9" ht="18">
      <c r="A360" s="40">
        <v>343</v>
      </c>
      <c r="B360" s="39" t="s">
        <v>97</v>
      </c>
      <c r="C360" s="39" t="s">
        <v>736</v>
      </c>
      <c r="D360" s="40">
        <v>-17.739999999999998</v>
      </c>
      <c r="E360" s="40">
        <v>95.9</v>
      </c>
      <c r="F360" s="41">
        <v>345</v>
      </c>
      <c r="G360" s="40">
        <v>113.7</v>
      </c>
      <c r="H360" s="41">
        <v>302</v>
      </c>
      <c r="I360" s="40">
        <v>68.099999999999994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-17.86</v>
      </c>
      <c r="E361" s="40">
        <v>99.5</v>
      </c>
      <c r="F361" s="41">
        <v>316</v>
      </c>
      <c r="G361" s="40">
        <v>117.4</v>
      </c>
      <c r="H361" s="41">
        <v>346</v>
      </c>
      <c r="I361" s="40">
        <v>69.400000000000006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-18.05</v>
      </c>
      <c r="E362" s="40">
        <v>96.8</v>
      </c>
      <c r="F362" s="41">
        <v>340</v>
      </c>
      <c r="G362" s="40">
        <v>114.8</v>
      </c>
      <c r="H362" s="41">
        <v>317</v>
      </c>
      <c r="I362" s="40">
        <v>68.099999999999994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-18.25</v>
      </c>
      <c r="E363" s="40">
        <v>93.6</v>
      </c>
      <c r="F363" s="41">
        <v>361</v>
      </c>
      <c r="G363" s="40">
        <v>111.8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-18.350000000000001</v>
      </c>
      <c r="E364" s="40">
        <v>95.1</v>
      </c>
      <c r="F364" s="41">
        <v>351</v>
      </c>
      <c r="G364" s="40">
        <v>113.5</v>
      </c>
      <c r="H364" s="41">
        <v>300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-18.420000000000002</v>
      </c>
      <c r="E365" s="40">
        <v>97.4</v>
      </c>
      <c r="F365" s="41">
        <v>335</v>
      </c>
      <c r="G365" s="40">
        <v>115.9</v>
      </c>
      <c r="H365" s="41">
        <v>330</v>
      </c>
      <c r="I365" s="40">
        <v>68.2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-18.46</v>
      </c>
      <c r="E366" s="40">
        <v>99.5</v>
      </c>
      <c r="F366" s="41">
        <v>318</v>
      </c>
      <c r="G366" s="40">
        <v>117.9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98.2</v>
      </c>
      <c r="F367" s="41">
        <v>333</v>
      </c>
      <c r="G367" s="40">
        <v>116.8</v>
      </c>
      <c r="H367" s="41">
        <v>340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-18.73</v>
      </c>
      <c r="E368" s="40">
        <v>95.3</v>
      </c>
      <c r="F368" s="41">
        <v>350</v>
      </c>
      <c r="G368" s="40">
        <v>114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100.2</v>
      </c>
      <c r="F369" s="41">
        <v>307</v>
      </c>
      <c r="G369" s="40">
        <v>119.2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-19.600000000000001</v>
      </c>
      <c r="E370" s="40">
        <v>93.8</v>
      </c>
      <c r="F370" s="41">
        <v>359</v>
      </c>
      <c r="G370" s="40">
        <v>113.4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100.7</v>
      </c>
      <c r="F371" s="41">
        <v>303</v>
      </c>
      <c r="G371" s="40">
        <v>121.1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-20.65</v>
      </c>
      <c r="E372" s="40">
        <v>101.7</v>
      </c>
      <c r="F372" s="41">
        <v>275</v>
      </c>
      <c r="G372" s="40">
        <v>122.3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-20.78</v>
      </c>
      <c r="E373" s="40">
        <v>94.3</v>
      </c>
      <c r="F373" s="41">
        <v>357</v>
      </c>
      <c r="G373" s="40">
        <v>115.1</v>
      </c>
      <c r="H373" s="41">
        <v>321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-21.1</v>
      </c>
      <c r="E374" s="40">
        <v>96.4</v>
      </c>
      <c r="F374" s="41">
        <v>343</v>
      </c>
      <c r="G374" s="40">
        <v>117.5</v>
      </c>
      <c r="H374" s="41">
        <v>347</v>
      </c>
      <c r="I374" s="40">
        <v>70.7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-21.12</v>
      </c>
      <c r="E375" s="40">
        <v>95.8</v>
      </c>
      <c r="F375" s="41">
        <v>346</v>
      </c>
      <c r="G375" s="40">
        <v>116.9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332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92.3</v>
      </c>
      <c r="F377" s="41">
        <v>362</v>
      </c>
      <c r="G377" s="40">
        <v>116.6</v>
      </c>
      <c r="H377" s="41">
        <v>337</v>
      </c>
      <c r="I377" s="40">
        <v>68.8</v>
      </c>
    </row>
    <row r="378" spans="1:9" ht="18">
      <c r="A378" s="51"/>
      <c r="B378" s="51"/>
      <c r="C378" s="52" t="s">
        <v>787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-24.57</v>
      </c>
      <c r="E380" s="40">
        <v>94.1</v>
      </c>
      <c r="F380" s="41">
        <v>358</v>
      </c>
      <c r="G380" s="40">
        <v>118.6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-24.94</v>
      </c>
      <c r="E381" s="40">
        <v>86.9</v>
      </c>
      <c r="F381" s="41">
        <v>363</v>
      </c>
      <c r="G381" s="40">
        <v>111.9</v>
      </c>
      <c r="H381" s="41">
        <v>259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-27.53</v>
      </c>
      <c r="E382" s="40">
        <v>94.6</v>
      </c>
      <c r="F382" s="41">
        <v>354</v>
      </c>
      <c r="G382" s="40">
        <v>122.1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-42.64</v>
      </c>
      <c r="E383" s="40">
        <v>82.6</v>
      </c>
      <c r="F383" s="41">
        <v>364</v>
      </c>
      <c r="G383" s="40">
        <v>125.3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</sheetData>
  <hyperlinks>
    <hyperlink ref="A1" r:id="rId1" display="https://kenpom.com/archive.php?d=2025-03-01" xr:uid="{1A7E370E-5782-8E40-9BC6-70F68185D3B0}"/>
    <hyperlink ref="B1" r:id="rId2" display="https://kenpom.com/archive.php?d=2025-03-01&amp;s=TeamName" xr:uid="{FE69D768-C7C7-FA44-A0C9-DDD20195D2AF}"/>
    <hyperlink ref="D1" r:id="rId3" display="https://kenpom.com/archive.php?d=2025-03-01" xr:uid="{E813B65D-CDCD-3140-876C-E36B4E3BF46E}"/>
    <hyperlink ref="E1" r:id="rId4" display="https://kenpom.com/archive.php?d=2025-03-01&amp;s=RankAdjOE" xr:uid="{BAB7F359-BF57-1F4B-8EC7-3DEDC7C2EA04}"/>
    <hyperlink ref="F1" r:id="rId5" display="https://kenpom.com/archive.php?d=2025-03-01&amp;s=RankAdjDE" xr:uid="{E451D795-EBBF-F84A-A6B7-AFD646311A4F}"/>
    <hyperlink ref="G1" r:id="rId6" display="https://kenpom.com/archive.php?d=2025-03-01&amp;s=RankAdjTempo" xr:uid="{B3DD196A-D36C-DA47-90B2-6C57506E89DF}"/>
    <hyperlink ref="H1" r:id="rId7" display="https://kenpom.com/archive.php?d=2025-03-01&amp;s=RankAdjEMFinal" xr:uid="{85D62506-64F0-D84A-9902-5AB49641E7C5}"/>
    <hyperlink ref="I1" r:id="rId8" display="https://kenpom.com/archive.php?d=2025-03-01&amp;s=AdjEMFinal" xr:uid="{915E2186-1F59-BC46-9AA9-475E9E560632}"/>
    <hyperlink ref="B2" r:id="rId9" display="https://kenpom.com/team.php?team=Duke" xr:uid="{63400FAF-C3F0-1147-B428-251A3887FCF7}"/>
    <hyperlink ref="C2" r:id="rId10" display="https://kenpom.com/conf.php?c=ACC" xr:uid="{440BD72B-1441-154D-8BF9-DF2EE589991C}"/>
    <hyperlink ref="B3" r:id="rId11" display="https://kenpom.com/team.php?team=Auburn" xr:uid="{3DDF628E-52E5-DF44-B012-256572C2BF2D}"/>
    <hyperlink ref="C3" r:id="rId12" display="https://kenpom.com/conf.php?c=SEC" xr:uid="{8C5F5ADD-524A-6048-BE12-9DD6939B5CBB}"/>
    <hyperlink ref="B4" r:id="rId13" display="https://kenpom.com/team.php?team=Houston" xr:uid="{F4C3EFE0-08F4-9842-B460-6998663C2BDC}"/>
    <hyperlink ref="C4" r:id="rId14" display="https://kenpom.com/conf.php?c=B12" xr:uid="{BF8A53CF-E302-5449-90D3-62ED5B948FAE}"/>
    <hyperlink ref="B5" r:id="rId15" display="https://kenpom.com/team.php?team=Florida" xr:uid="{B2411DF2-35FB-A946-A253-0EAF6FB27656}"/>
    <hyperlink ref="C5" r:id="rId16" display="https://kenpom.com/conf.php?c=SEC" xr:uid="{F06339FA-01BC-D343-A00D-0377726A4369}"/>
    <hyperlink ref="B6" r:id="rId17" display="https://kenpom.com/team.php?team=Tennessee" xr:uid="{A7261D0C-874A-864F-8AC4-EA075B5333A0}"/>
    <hyperlink ref="C6" r:id="rId18" display="https://kenpom.com/conf.php?c=SEC" xr:uid="{9CD44C72-D2DD-3F45-A050-B7EF2F1C7348}"/>
    <hyperlink ref="B7" r:id="rId19" display="https://kenpom.com/team.php?team=Alabama" xr:uid="{7316DBFE-1E76-4F4C-905B-6DC3AABA3C0C}"/>
    <hyperlink ref="C7" r:id="rId20" display="https://kenpom.com/conf.php?c=SEC" xr:uid="{062C492B-DD46-3648-8F37-F62A0EA2FD45}"/>
    <hyperlink ref="B8" r:id="rId21" display="https://kenpom.com/team.php?team=Texas+Tech" xr:uid="{6A57FD72-F70D-2440-8A61-E5D8D719C727}"/>
    <hyperlink ref="C8" r:id="rId22" display="https://kenpom.com/conf.php?c=B12" xr:uid="{F4ACC63D-414E-894A-ADD8-1DC059A90803}"/>
    <hyperlink ref="B9" r:id="rId23" display="https://kenpom.com/team.php?team=Wisconsin" xr:uid="{D6087741-A310-994F-9CC9-329ADE833070}"/>
    <hyperlink ref="C9" r:id="rId24" display="https://kenpom.com/conf.php?c=B10" xr:uid="{9F8311B8-70A2-2C4A-A3C1-B5DF112C7AF2}"/>
    <hyperlink ref="B10" r:id="rId25" display="https://kenpom.com/team.php?team=Gonzaga" xr:uid="{AAE186EF-7888-644F-B9DC-6BE543BE3EF1}"/>
    <hyperlink ref="C10" r:id="rId26" display="https://kenpom.com/conf.php?c=WCC" xr:uid="{27D4CB86-54EB-6B4A-9EA9-B60D0A4D0773}"/>
    <hyperlink ref="B11" r:id="rId27" display="https://kenpom.com/team.php?team=Michigan+St." xr:uid="{E83AD52D-1C69-3A45-ADD3-BC4C9876C01D}"/>
    <hyperlink ref="C11" r:id="rId28" display="https://kenpom.com/conf.php?c=B10" xr:uid="{8A4B0701-B255-0E49-B37F-2DCC4A17D568}"/>
    <hyperlink ref="B12" r:id="rId29" display="https://kenpom.com/team.php?team=Missouri" xr:uid="{7BB76D88-B4CB-6142-BDED-D9B6F5CE2D29}"/>
    <hyperlink ref="C12" r:id="rId30" display="https://kenpom.com/conf.php?c=SEC" xr:uid="{9DAA2027-E18A-8B47-B03D-406F82067588}"/>
    <hyperlink ref="B13" r:id="rId31" display="https://kenpom.com/team.php?team=Arizona" xr:uid="{B8BEE8E1-3D66-9640-A4FC-3795D03B058D}"/>
    <hyperlink ref="C13" r:id="rId32" display="https://kenpom.com/conf.php?c=B12" xr:uid="{ABF52384-FDE8-CD47-8A41-6861839C1A19}"/>
    <hyperlink ref="B14" r:id="rId33" display="https://kenpom.com/team.php?team=Iowa+St." xr:uid="{86E59E27-F4EB-C947-824C-FAD25A139936}"/>
    <hyperlink ref="C14" r:id="rId34" display="https://kenpom.com/conf.php?c=B12" xr:uid="{CCB9B21C-1894-874F-B776-5FFE5E385A59}"/>
    <hyperlink ref="B15" r:id="rId35" display="https://kenpom.com/team.php?team=St.+John%27s" xr:uid="{9B1BCBC5-5163-C94B-B1E0-ACA9BD7ECDDF}"/>
    <hyperlink ref="C15" r:id="rId36" display="https://kenpom.com/conf.php?c=BE" xr:uid="{F3D6769A-4C46-AE4C-9678-B3CE8773A9B4}"/>
    <hyperlink ref="B16" r:id="rId37" display="https://kenpom.com/team.php?team=Kentucky" xr:uid="{B727B6E4-E113-7247-A6D4-391266F9C3B4}"/>
    <hyperlink ref="C16" r:id="rId38" display="https://kenpom.com/conf.php?c=SEC" xr:uid="{1515C5B2-ECBB-E648-AD3C-A42410179646}"/>
    <hyperlink ref="B17" r:id="rId39" display="https://kenpom.com/team.php?team=Maryland" xr:uid="{081491E5-D870-9D40-ADD1-5A64E3E963AA}"/>
    <hyperlink ref="C17" r:id="rId40" display="https://kenpom.com/conf.php?c=B10" xr:uid="{DA9FDFCB-D5AF-CB4F-AC6C-85F5EA1ECEF5}"/>
    <hyperlink ref="B18" r:id="rId41" display="https://kenpom.com/team.php?team=Purdue" xr:uid="{A8239BDC-3D26-7E43-A7F5-F794E32297FF}"/>
    <hyperlink ref="C18" r:id="rId42" display="https://kenpom.com/conf.php?c=B10" xr:uid="{EE937AFB-3C3F-6442-B1D7-9D6109BB0380}"/>
    <hyperlink ref="B19" r:id="rId43" display="https://kenpom.com/team.php?team=Clemson" xr:uid="{87493572-7434-AF4E-8C93-6FB32B5B5FC9}"/>
    <hyperlink ref="C19" r:id="rId44" display="https://kenpom.com/conf.php?c=ACC" xr:uid="{C7609448-27FF-8143-BA5A-3C4AF6F34726}"/>
    <hyperlink ref="B20" r:id="rId45" display="https://kenpom.com/team.php?team=Saint+Mary%27s" xr:uid="{F9251691-2C73-5441-A812-1E8FA6E2432D}"/>
    <hyperlink ref="C20" r:id="rId46" display="https://kenpom.com/conf.php?c=WCC" xr:uid="{55794087-AB4E-9D48-B937-AFD9C168F85F}"/>
    <hyperlink ref="B21" r:id="rId47" display="https://kenpom.com/team.php?team=Kansas" xr:uid="{5FF7B4EB-1637-4C49-BE2A-50217999D1D2}"/>
    <hyperlink ref="C21" r:id="rId48" display="https://kenpom.com/conf.php?c=B12" xr:uid="{3EDE7060-D3CA-4247-9F52-6312EBA91328}"/>
    <hyperlink ref="B22" r:id="rId49" display="https://kenpom.com/team.php?team=Texas+A%26M" xr:uid="{7731ABC0-D991-E148-B927-B559CF6A253B}"/>
    <hyperlink ref="C22" r:id="rId50" display="https://kenpom.com/conf.php?c=SEC" xr:uid="{77039DB1-1D29-4948-9D33-90E6D3378530}"/>
    <hyperlink ref="B23" r:id="rId51" display="https://kenpom.com/team.php?team=Illinois" xr:uid="{A99DEC82-6E10-2742-9FBB-2EA4576932B8}"/>
    <hyperlink ref="C23" r:id="rId52" display="https://kenpom.com/conf.php?c=B10" xr:uid="{AB841D93-34BF-164E-BC09-94DBC388FF4C}"/>
    <hyperlink ref="B24" r:id="rId53" display="https://kenpom.com/team.php?team=Louisville" xr:uid="{F0380FA4-4633-594D-BA84-A5F80D701522}"/>
    <hyperlink ref="C24" r:id="rId54" display="https://kenpom.com/conf.php?c=ACC" xr:uid="{A2712BEC-A036-9A4D-A5A5-E7B3D4352C8D}"/>
    <hyperlink ref="B25" r:id="rId55" display="https://kenpom.com/team.php?team=Michigan" xr:uid="{29590233-A920-934D-9980-0C9750024BE7}"/>
    <hyperlink ref="C25" r:id="rId56" display="https://kenpom.com/conf.php?c=B10" xr:uid="{39352AFD-2068-D542-A87D-3A560377595D}"/>
    <hyperlink ref="B26" r:id="rId57" display="https://kenpom.com/team.php?team=Mississippi" xr:uid="{C6CA875E-C199-F646-B04C-B46EDD0E6201}"/>
    <hyperlink ref="C26" r:id="rId58" display="https://kenpom.com/conf.php?c=SEC" xr:uid="{265176CD-CD9E-8B48-BD6A-89439C0E5458}"/>
    <hyperlink ref="B27" r:id="rId59" display="https://kenpom.com/team.php?team=Marquette" xr:uid="{A78FB851-D46C-5449-A202-115461FFD67D}"/>
    <hyperlink ref="C27" r:id="rId60" display="https://kenpom.com/conf.php?c=BE" xr:uid="{978C0A94-15E6-BA43-81B1-897E8E16C9F0}"/>
    <hyperlink ref="B28" r:id="rId61" display="https://kenpom.com/team.php?team=BYU" xr:uid="{BB048880-8FA2-3B4D-A47C-79384788F119}"/>
    <hyperlink ref="C28" r:id="rId62" display="https://kenpom.com/conf.php?c=B12" xr:uid="{0CB80A74-F50C-814E-AD67-0D814F3BD67A}"/>
    <hyperlink ref="B29" r:id="rId63" display="https://kenpom.com/team.php?team=UCLA" xr:uid="{8C467E62-8178-B044-9CFC-979FCC86B6B4}"/>
    <hyperlink ref="C29" r:id="rId64" display="https://kenpom.com/conf.php?c=B10" xr:uid="{2D93698D-8641-7546-8748-B2D8EE91E531}"/>
    <hyperlink ref="B30" r:id="rId65" display="https://kenpom.com/team.php?team=VCU" xr:uid="{FC42C6E5-6E4D-8840-AA01-50AD0EFC108D}"/>
    <hyperlink ref="C30" r:id="rId66" display="https://kenpom.com/conf.php?c=A10" xr:uid="{8D559F72-70A1-3746-BC86-BCD92DCF9DEF}"/>
    <hyperlink ref="B31" r:id="rId67" display="https://kenpom.com/team.php?team=Baylor" xr:uid="{AA62455F-E5EF-B645-AC85-5C7683DEE743}"/>
    <hyperlink ref="C31" r:id="rId68" display="https://kenpom.com/conf.php?c=B12" xr:uid="{8F44E2B3-B993-F541-A694-D15EE92F71DB}"/>
    <hyperlink ref="B32" r:id="rId69" display="https://kenpom.com/team.php?team=Mississippi+St." xr:uid="{B5D406E1-B8EC-7F4D-986F-4CC08ACAEEB4}"/>
    <hyperlink ref="C32" r:id="rId70" display="https://kenpom.com/conf.php?c=SEC" xr:uid="{5ACD01AC-FB3A-DB42-94C2-D2A19ADB26B7}"/>
    <hyperlink ref="B33" r:id="rId71" display="https://kenpom.com/team.php?team=Ohio+St." xr:uid="{0527B63A-DBCD-2F42-99E1-2BA68F8EF3DE}"/>
    <hyperlink ref="C33" r:id="rId72" display="https://kenpom.com/conf.php?c=B10" xr:uid="{877662A9-6C58-144D-9CAE-15AEDAE63DCE}"/>
    <hyperlink ref="B34" r:id="rId73" display="https://kenpom.com/team.php?team=Creighton" xr:uid="{21F30BBA-12B7-DA44-8868-25DF0F915AD2}"/>
    <hyperlink ref="C34" r:id="rId74" display="https://kenpom.com/conf.php?c=BE" xr:uid="{FE9034BA-C0BE-9D40-BA45-FC917BE92EEA}"/>
    <hyperlink ref="B35" r:id="rId75" display="https://kenpom.com/team.php?team=Oregon" xr:uid="{AED7BF03-265D-F148-A0CD-44F45358B620}"/>
    <hyperlink ref="C35" r:id="rId76" display="https://kenpom.com/conf.php?c=B10" xr:uid="{9AD7AAA3-E2D8-0546-B08F-80385B53F7E2}"/>
    <hyperlink ref="B36" r:id="rId77" display="https://kenpom.com/team.php?team=UC+San+Diego" xr:uid="{F6FE555A-3EE4-E04A-B238-DF6963A4D862}"/>
    <hyperlink ref="C36" r:id="rId78" display="https://kenpom.com/conf.php?c=BW" xr:uid="{1D23323D-C25C-874C-9E44-78C704CD947D}"/>
    <hyperlink ref="B37" r:id="rId79" display="https://kenpom.com/team.php?team=Arkansas" xr:uid="{D566CEC0-BB5C-3E46-B241-1FE864BEFAF3}"/>
    <hyperlink ref="C37" r:id="rId80" display="https://kenpom.com/conf.php?c=SEC" xr:uid="{A47B6F60-E320-2C45-8590-12712661ED03}"/>
    <hyperlink ref="B38" r:id="rId81" display="https://kenpom.com/team.php?team=Connecticut" xr:uid="{FCD2FEC0-5E7B-5F48-98A6-D2015FE75B22}"/>
    <hyperlink ref="C38" r:id="rId82" display="https://kenpom.com/conf.php?c=BE" xr:uid="{5C63F266-4D8E-5347-AB58-B7E233F0AA28}"/>
    <hyperlink ref="B39" r:id="rId83" display="https://kenpom.com/team.php?team=Georgia" xr:uid="{66CF909F-C0CF-3241-9BBA-2283F2D6FCBA}"/>
    <hyperlink ref="C39" r:id="rId84" display="https://kenpom.com/conf.php?c=SEC" xr:uid="{6AC9290C-B33C-234C-B02C-70FBEE2CFB91}"/>
    <hyperlink ref="B40" r:id="rId85" display="https://kenpom.com/team.php?team=Vanderbilt" xr:uid="{217D4CF2-7229-9C41-A8FD-354513E6D190}"/>
    <hyperlink ref="C40" r:id="rId86" display="https://kenpom.com/conf.php?c=SEC" xr:uid="{1D8987C1-EE8B-8447-A074-BCAEAA27226A}"/>
    <hyperlink ref="B41" r:id="rId87" display="https://kenpom.com/team.php?team=New+Mexico" xr:uid="{1E4F4E53-D369-734F-A5EA-E797DF8A8CF4}"/>
    <hyperlink ref="C41" r:id="rId88" display="https://kenpom.com/conf.php?c=MWC" xr:uid="{409BD2D2-B10B-6D40-84ED-55ADE0592CE1}"/>
    <hyperlink ref="A43" r:id="rId89" display="https://kenpom.com/archive.php?d=2025-03-01" xr:uid="{BA46566D-7F56-7D47-979A-ED96BE7B9DEC}"/>
    <hyperlink ref="B43" r:id="rId90" display="https://kenpom.com/archive.php?d=2025-03-01&amp;s=TeamName" xr:uid="{F87BC5AD-E6FB-C741-B111-4ADB86FCDCD0}"/>
    <hyperlink ref="D43" r:id="rId91" display="https://kenpom.com/archive.php?d=2025-03-01" xr:uid="{9A12D720-39A7-8040-96B9-4431DF723A1A}"/>
    <hyperlink ref="E43" r:id="rId92" display="https://kenpom.com/archive.php?d=2025-03-01&amp;s=RankAdjOE" xr:uid="{0A58DE59-CF24-8945-889C-06454FB6AA0C}"/>
    <hyperlink ref="F43" r:id="rId93" display="https://kenpom.com/archive.php?d=2025-03-01&amp;s=RankAdjDE" xr:uid="{47357252-1368-DD45-A136-2B598B7F9D63}"/>
    <hyperlink ref="G43" r:id="rId94" display="https://kenpom.com/archive.php?d=2025-03-01&amp;s=RankAdjTempo" xr:uid="{E88C83F1-3DEF-B14B-9F60-4F561EA96E79}"/>
    <hyperlink ref="H43" r:id="rId95" display="https://kenpom.com/archive.php?d=2025-03-01&amp;s=RankAdjEMFinal" xr:uid="{44D54AAA-BC62-1F43-9BBD-C2F71E593021}"/>
    <hyperlink ref="I43" r:id="rId96" display="https://kenpom.com/archive.php?d=2025-03-01&amp;s=AdjEMFinal" xr:uid="{42D2BE40-B2B7-CA43-8873-BDFEBD27047C}"/>
    <hyperlink ref="B44" r:id="rId97" display="https://kenpom.com/team.php?team=Texas" xr:uid="{E9D3C90E-1036-D745-A224-EC6E180D56A8}"/>
    <hyperlink ref="C44" r:id="rId98" display="https://kenpom.com/conf.php?c=SEC" xr:uid="{7F51EA24-1155-F84A-B36A-CD901EE82559}"/>
    <hyperlink ref="B45" r:id="rId99" display="https://kenpom.com/team.php?team=North+Carolina" xr:uid="{018AD886-B083-EB49-ABDC-70718168DF83}"/>
    <hyperlink ref="C45" r:id="rId100" display="https://kenpom.com/conf.php?c=ACC" xr:uid="{66718E17-1554-2840-BD12-2979AC51935B}"/>
    <hyperlink ref="B46" r:id="rId101" display="https://kenpom.com/team.php?team=San+Diego+St." xr:uid="{F84F9E05-CB34-5D43-84CB-1ADB41EAEFB4}"/>
    <hyperlink ref="C46" r:id="rId102" display="https://kenpom.com/conf.php?c=MWC" xr:uid="{0F34BE35-6E70-F645-86F4-8D261CEFDADD}"/>
    <hyperlink ref="B47" r:id="rId103" display="https://kenpom.com/team.php?team=Boise+St." xr:uid="{279C1585-95BD-7C49-91A7-A988F5096471}"/>
    <hyperlink ref="C47" r:id="rId104" display="https://kenpom.com/conf.php?c=MWC" xr:uid="{8225CBB8-E40E-F34D-A42D-5F0464B0E5AA}"/>
    <hyperlink ref="B48" r:id="rId105" display="https://kenpom.com/team.php?team=SMU" xr:uid="{863A4EFC-23A4-0E44-BEDA-913F8282E3E8}"/>
    <hyperlink ref="C48" r:id="rId106" display="https://kenpom.com/conf.php?c=ACC" xr:uid="{5064A0CC-771F-5947-B589-7EFFED0669E2}"/>
    <hyperlink ref="B49" r:id="rId107" display="https://kenpom.com/team.php?team=Memphis" xr:uid="{7EA975F1-6395-4C4D-877D-C83E88ECF226}"/>
    <hyperlink ref="C49" r:id="rId108" display="https://kenpom.com/conf.php?c=Amer" xr:uid="{105F4C2A-A949-B048-87B7-6AF9AC3A87FA}"/>
    <hyperlink ref="B50" r:id="rId109" display="https://kenpom.com/team.php?team=Nebraska" xr:uid="{2E97C7D3-B988-074A-86A1-056B81187387}"/>
    <hyperlink ref="C50" r:id="rId110" display="https://kenpom.com/conf.php?c=B10" xr:uid="{9BF5F9C2-B5CA-E340-B281-FF2ECA8182E1}"/>
    <hyperlink ref="B51" r:id="rId111" display="https://kenpom.com/team.php?team=Northwestern" xr:uid="{5ADFFABE-B327-CB40-B201-B609C34F0290}"/>
    <hyperlink ref="C51" r:id="rId112" display="https://kenpom.com/conf.php?c=B10" xr:uid="{3366B6A5-6226-974A-8658-DCE5D023ABF5}"/>
    <hyperlink ref="B52" r:id="rId113" display="https://kenpom.com/team.php?team=Oklahoma" xr:uid="{865205DA-6884-1346-AB12-1EBF19BECE77}"/>
    <hyperlink ref="C52" r:id="rId114" display="https://kenpom.com/conf.php?c=SEC" xr:uid="{2E8A62E8-3E9E-A04D-82AD-885C8113C723}"/>
    <hyperlink ref="B53" r:id="rId115" display="https://kenpom.com/team.php?team=West+Virginia" xr:uid="{7FAC2BCA-0795-4D45-9B15-73F7227E6CFA}"/>
    <hyperlink ref="C53" r:id="rId116" display="https://kenpom.com/conf.php?c=B12" xr:uid="{AA48E5CE-1008-CC43-8EC1-A5075FE8D775}"/>
    <hyperlink ref="B54" r:id="rId117" display="https://kenpom.com/team.php?team=Utah+St." xr:uid="{D853F42A-825C-8148-A8C3-1F89C34D2E06}"/>
    <hyperlink ref="C54" r:id="rId118" display="https://kenpom.com/conf.php?c=MWC" xr:uid="{465967CD-C850-364D-AD38-61E7C1E78423}"/>
    <hyperlink ref="B55" r:id="rId119" display="https://kenpom.com/team.php?team=Indiana" xr:uid="{FB7854B2-40E0-4446-98ED-AD7066473905}"/>
    <hyperlink ref="C55" r:id="rId120" display="https://kenpom.com/conf.php?c=B10" xr:uid="{075618F8-B35F-5144-8A93-9E75279FB1E7}"/>
    <hyperlink ref="B56" r:id="rId121" display="https://kenpom.com/team.php?team=Cincinnati" xr:uid="{5032F1D9-04E9-CE4D-9FF5-668720F3B009}"/>
    <hyperlink ref="C56" r:id="rId122" display="https://kenpom.com/conf.php?c=B12" xr:uid="{266B105C-23D8-3E47-962D-450AACBEA0F6}"/>
    <hyperlink ref="B57" r:id="rId123" display="https://kenpom.com/team.php?team=Xavier" xr:uid="{F4328B84-79B0-7749-8286-E6960EFC18FB}"/>
    <hyperlink ref="C57" r:id="rId124" display="https://kenpom.com/conf.php?c=BE" xr:uid="{D1BD4A65-5CE9-B342-8DE5-F0ADDFDA767D}"/>
    <hyperlink ref="B58" r:id="rId125" display="https://kenpom.com/team.php?team=Villanova" xr:uid="{01CBAE15-5474-4C43-9F42-EDB493BED4FB}"/>
    <hyperlink ref="C58" r:id="rId126" display="https://kenpom.com/conf.php?c=BE" xr:uid="{7A50908C-3D5D-074C-8BC5-C7DA93798722}"/>
    <hyperlink ref="B59" r:id="rId127" display="https://kenpom.com/team.php?team=Santa+Clara" xr:uid="{30024A3F-1F3B-994D-9116-72210848F340}"/>
    <hyperlink ref="C59" r:id="rId128" display="https://kenpom.com/conf.php?c=WCC" xr:uid="{B6AB2123-114C-4748-A34A-457BE486A438}"/>
    <hyperlink ref="B60" r:id="rId129" display="https://kenpom.com/team.php?team=Pittsburgh" xr:uid="{B38D0BE6-FEF6-BA44-8A32-259A191CE2D1}"/>
    <hyperlink ref="C60" r:id="rId130" display="https://kenpom.com/conf.php?c=ACC" xr:uid="{6FD566D8-660F-5E45-A9FB-DE7EC33E40C1}"/>
    <hyperlink ref="B61" r:id="rId131" display="https://kenpom.com/team.php?team=Drake" xr:uid="{B0F316E9-A8E8-2244-B150-23FAAD8210DF}"/>
    <hyperlink ref="C61" r:id="rId132" display="https://kenpom.com/conf.php?c=MVC" xr:uid="{50B34E8E-CA92-044E-B6E9-DC9F27161025}"/>
    <hyperlink ref="B62" r:id="rId133" display="https://kenpom.com/team.php?team=North+Texas" xr:uid="{88A85749-8BF4-954F-9DE3-84C2D1CAD45A}"/>
    <hyperlink ref="C62" r:id="rId134" display="https://kenpom.com/conf.php?c=Amer" xr:uid="{0DA712F2-C567-5C4B-A35C-008E28C37D9C}"/>
    <hyperlink ref="B63" r:id="rId135" display="https://kenpom.com/team.php?team=Arizona+St." xr:uid="{27930D2D-FC98-CD49-AAD2-BB4F76D7B78D}"/>
    <hyperlink ref="C63" r:id="rId136" display="https://kenpom.com/conf.php?c=B12" xr:uid="{F6EDA8F2-B187-B44A-92A6-C59D6CA0F17F}"/>
    <hyperlink ref="B64" r:id="rId137" display="https://kenpom.com/team.php?team=Colorado+St." xr:uid="{74D4BD6D-10B8-FB4D-8C8D-4915530BAFDB}"/>
    <hyperlink ref="C64" r:id="rId138" display="https://kenpom.com/conf.php?c=MWC" xr:uid="{BCC053FA-8B2A-BD41-9D27-1542FDCA67A3}"/>
    <hyperlink ref="B65" r:id="rId139" display="https://kenpom.com/team.php?team=San+Francisco" xr:uid="{4EA6549C-1F19-FD47-B671-668BA8B5D410}"/>
    <hyperlink ref="C65" r:id="rId140" display="https://kenpom.com/conf.php?c=WCC" xr:uid="{E26E90D7-1767-2243-87C6-2F732EDEEAA1}"/>
    <hyperlink ref="B66" r:id="rId141" display="https://kenpom.com/team.php?team=McNeese" xr:uid="{8161AF28-37A2-2945-9F85-0264EF2AAE24}"/>
    <hyperlink ref="C66" r:id="rId142" display="https://kenpom.com/conf.php?c=Slnd" xr:uid="{225E03F7-9B81-6E4E-8470-A71776FDBD82}"/>
    <hyperlink ref="B67" r:id="rId143" display="https://kenpom.com/team.php?team=USC" xr:uid="{81157A8B-EA72-D14C-BC42-7586AD6148E2}"/>
    <hyperlink ref="C67" r:id="rId144" display="https://kenpom.com/conf.php?c=B10" xr:uid="{E3447DFD-02A9-064B-80BE-54C90647ABD6}"/>
    <hyperlink ref="B68" r:id="rId145" display="https://kenpom.com/team.php?team=Penn+St." xr:uid="{A09690FA-E64B-704E-9DC1-DB1EBCDFA25E}"/>
    <hyperlink ref="C68" r:id="rId146" display="https://kenpom.com/conf.php?c=B10" xr:uid="{32705C2F-E72C-D243-A7DC-67DE9C0B8286}"/>
    <hyperlink ref="B69" r:id="rId147" display="https://kenpom.com/team.php?team=Yale" xr:uid="{BEF02BE8-D14D-CB4A-9310-AE73C89E1032}"/>
    <hyperlink ref="C69" r:id="rId148" display="https://kenpom.com/conf.php?c=Ivy" xr:uid="{20C99762-E0C5-EA4B-861C-B49CE02C81E5}"/>
    <hyperlink ref="B70" r:id="rId149" display="https://kenpom.com/team.php?team=Kansas+St." xr:uid="{1B0B03BD-A416-1B42-BA1A-4E8BDEF625D4}"/>
    <hyperlink ref="C70" r:id="rId150" display="https://kenpom.com/conf.php?c=B12" xr:uid="{790BB469-BC6C-9640-B599-7BFDD9D8209F}"/>
    <hyperlink ref="B71" r:id="rId151" display="https://kenpom.com/team.php?team=Liberty" xr:uid="{AF093FB4-BC8F-344F-BD2E-A18D67695C21}"/>
    <hyperlink ref="C71" r:id="rId152" display="https://kenpom.com/conf.php?c=CUSA" xr:uid="{3A9C7584-E5D6-9D4B-AC87-D1F9A7DB8C6B}"/>
    <hyperlink ref="B72" r:id="rId153" display="https://kenpom.com/team.php?team=UC+Irvine" xr:uid="{9A35AC1B-6087-F142-AECB-B83D2BC950EC}"/>
    <hyperlink ref="C72" r:id="rId154" display="https://kenpom.com/conf.php?c=BW" xr:uid="{989DBF9B-8BCF-2C44-A824-53D1A748D4CD}"/>
    <hyperlink ref="B73" r:id="rId155" display="https://kenpom.com/team.php?team=Butler" xr:uid="{4C8A4FE4-4286-B849-8E8E-1F8609AE1E21}"/>
    <hyperlink ref="C73" r:id="rId156" display="https://kenpom.com/conf.php?c=BE" xr:uid="{CD86517C-80BF-D245-85FA-17807C6D4ACA}"/>
    <hyperlink ref="B74" r:id="rId157" display="https://kenpom.com/team.php?team=Rutgers" xr:uid="{183AB851-826F-2646-9956-9ABE74ADA893}"/>
    <hyperlink ref="C74" r:id="rId158" display="https://kenpom.com/conf.php?c=B10" xr:uid="{FB78EE47-D907-CF45-9E0A-E1804E51B505}"/>
    <hyperlink ref="B75" r:id="rId159" display="https://kenpom.com/team.php?team=Iowa" xr:uid="{9BA2DFB5-1AE5-0D4E-982C-D6CBBFCCD15D}"/>
    <hyperlink ref="C75" r:id="rId160" display="https://kenpom.com/conf.php?c=B10" xr:uid="{46B4EDB9-CB53-9B48-A78C-A0E527DC24F6}"/>
    <hyperlink ref="B76" r:id="rId161" display="https://kenpom.com/team.php?team=Wake+Forest" xr:uid="{A3FA79C7-78F2-6442-821F-EDD26B271369}"/>
    <hyperlink ref="C76" r:id="rId162" display="https://kenpom.com/conf.php?c=ACC" xr:uid="{A9428F0F-EAAA-7845-BC80-9A869547A236}"/>
    <hyperlink ref="B77" r:id="rId163" display="https://kenpom.com/team.php?team=George+Mason" xr:uid="{D77D1C4E-44F7-844F-85AE-8B47D9B81FF2}"/>
    <hyperlink ref="C77" r:id="rId164" display="https://kenpom.com/conf.php?c=A10" xr:uid="{595AC58E-8AE6-7245-B956-D24336072AA1}"/>
    <hyperlink ref="B78" r:id="rId165" display="https://kenpom.com/team.php?team=Nevada" xr:uid="{51EA9CDC-90BB-144E-B7BE-059D7EB38B9D}"/>
    <hyperlink ref="C78" r:id="rId166" display="https://kenpom.com/conf.php?c=MWC" xr:uid="{3A0081BF-042D-7844-A518-5611A92B86BC}"/>
    <hyperlink ref="B79" r:id="rId167" display="https://kenpom.com/team.php?team=LSU" xr:uid="{65EB5AB2-FD96-7A45-BF97-22EEDDE4AAE0}"/>
    <hyperlink ref="C79" r:id="rId168" display="https://kenpom.com/conf.php?c=SEC" xr:uid="{6BC91D87-3DA6-7544-80B5-F30D93237BE7}"/>
    <hyperlink ref="B80" r:id="rId169" display="https://kenpom.com/team.php?team=Saint+Joseph%27s" xr:uid="{0084C026-DDDF-E64F-8FBE-4BE6C3FC0A0A}"/>
    <hyperlink ref="C80" r:id="rId170" display="https://kenpom.com/conf.php?c=A10" xr:uid="{5FAEADD4-95CC-A041-8281-BDBD4F28D6EC}"/>
    <hyperlink ref="B81" r:id="rId171" display="https://kenpom.com/team.php?team=Dayton" xr:uid="{5759708A-5012-3D45-A40D-3D58C1E8C893}"/>
    <hyperlink ref="C81" r:id="rId172" display="https://kenpom.com/conf.php?c=A10" xr:uid="{92AEDC93-0BA6-064D-8CE6-01A5F677E6A2}"/>
    <hyperlink ref="B82" r:id="rId173" display="https://kenpom.com/team.php?team=UCF" xr:uid="{7D61A1A9-5424-A940-9A69-62C5597DE3EB}"/>
    <hyperlink ref="C82" r:id="rId174" display="https://kenpom.com/conf.php?c=B12" xr:uid="{BEE0273D-C55A-B64F-A8AA-BB769938E246}"/>
    <hyperlink ref="B83" r:id="rId175" display="https://kenpom.com/team.php?team=South+Carolina" xr:uid="{7F229104-3FB7-CF45-A0E0-E33F2E2F146C}"/>
    <hyperlink ref="C83" r:id="rId176" display="https://kenpom.com/conf.php?c=SEC" xr:uid="{C2C5B22F-52B7-B64A-9B12-3B02E857ED44}"/>
    <hyperlink ref="A85" r:id="rId177" display="https://kenpom.com/archive.php?d=2025-03-01" xr:uid="{B1A01B10-C010-B54D-A66C-9AD107987BC0}"/>
    <hyperlink ref="B85" r:id="rId178" display="https://kenpom.com/archive.php?d=2025-03-01&amp;s=TeamName" xr:uid="{53BA1CC3-ECC0-A147-99EC-0B17CF9ABC39}"/>
    <hyperlink ref="D85" r:id="rId179" display="https://kenpom.com/archive.php?d=2025-03-01" xr:uid="{A2151D17-375A-894F-BD75-5F29F3EAB91B}"/>
    <hyperlink ref="E85" r:id="rId180" display="https://kenpom.com/archive.php?d=2025-03-01&amp;s=RankAdjOE" xr:uid="{085418F0-17C2-1542-8743-2856A313BCC5}"/>
    <hyperlink ref="F85" r:id="rId181" display="https://kenpom.com/archive.php?d=2025-03-01&amp;s=RankAdjDE" xr:uid="{C15CC11B-7CF8-8E4B-95F8-C465C492861A}"/>
    <hyperlink ref="G85" r:id="rId182" display="https://kenpom.com/archive.php?d=2025-03-01&amp;s=RankAdjTempo" xr:uid="{26EA5489-C654-7643-AE1B-C940DF08B3FC}"/>
    <hyperlink ref="H85" r:id="rId183" display="https://kenpom.com/archive.php?d=2025-03-01&amp;s=RankAdjEMFinal" xr:uid="{8717E65D-9531-8342-B945-1B97C26B5B1C}"/>
    <hyperlink ref="I85" r:id="rId184" display="https://kenpom.com/archive.php?d=2025-03-01&amp;s=AdjEMFinal" xr:uid="{862ED1E9-4615-9A4B-81A4-67DB11F8D284}"/>
    <hyperlink ref="B86" r:id="rId185" display="https://kenpom.com/team.php?team=Oregon+St." xr:uid="{BA595ED0-042A-974D-ACA0-F8A1372032D7}"/>
    <hyperlink ref="C86" r:id="rId186" display="https://kenpom.com/conf.php?c=WCC" xr:uid="{6DBFD111-30F7-3247-A069-4F66866F4EC2}"/>
    <hyperlink ref="B87" r:id="rId187" display="https://kenpom.com/team.php?team=Utah" xr:uid="{4C65CD42-43F8-464B-B12E-0FB527B69084}"/>
    <hyperlink ref="C87" r:id="rId188" display="https://kenpom.com/conf.php?c=B12" xr:uid="{9FA3D94C-ABB2-E24C-A45A-89227C0E89A9}"/>
    <hyperlink ref="B88" r:id="rId189" display="https://kenpom.com/team.php?team=Georgetown" xr:uid="{17D94EF8-6F25-5146-8223-EA3035024782}"/>
    <hyperlink ref="C88" r:id="rId190" display="https://kenpom.com/conf.php?c=BE" xr:uid="{D071E748-556B-8648-9488-D0ECD5B32766}"/>
    <hyperlink ref="B89" r:id="rId191" display="https://kenpom.com/team.php?team=Lipscomb" xr:uid="{F34C1453-D1D6-F64E-AFDF-094DA77A3B42}"/>
    <hyperlink ref="C89" r:id="rId192" display="https://kenpom.com/conf.php?c=ASun" xr:uid="{0770ACAA-8899-5648-B9B7-6832ED028A11}"/>
    <hyperlink ref="B90" r:id="rId193" display="https://kenpom.com/team.php?team=TCU" xr:uid="{07BEE27D-86A4-3846-AFDA-7DF07041542D}"/>
    <hyperlink ref="C90" r:id="rId194" display="https://kenpom.com/conf.php?c=B12" xr:uid="{D00DEA1D-D1C0-5143-B8BA-3F32DE2B35A9}"/>
    <hyperlink ref="B91" r:id="rId195" display="https://kenpom.com/team.php?team=Arkansas+St." xr:uid="{BE219215-F0BE-674F-BCC6-0D0A539E3987}"/>
    <hyperlink ref="C91" r:id="rId196" display="https://kenpom.com/conf.php?c=SB" xr:uid="{0C9321B5-A9C6-5F40-8E01-E77B4C31C858}"/>
    <hyperlink ref="B92" r:id="rId197" display="https://kenpom.com/team.php?team=High+Point" xr:uid="{109ACE1B-6546-F848-8DA9-82DB5057B893}"/>
    <hyperlink ref="C92" r:id="rId198" display="https://kenpom.com/conf.php?c=BSth" xr:uid="{03C57CBE-B57C-0240-B535-F4BFA40660B8}"/>
    <hyperlink ref="B93" r:id="rId199" display="https://kenpom.com/team.php?team=Stanford" xr:uid="{2CF849A7-C13F-8648-8AED-ADC4DE6CF88E}"/>
    <hyperlink ref="C93" r:id="rId200" display="https://kenpom.com/conf.php?c=ACC" xr:uid="{DFCFB0BF-E790-EA4E-A365-B2D0698F33A0}"/>
    <hyperlink ref="B94" r:id="rId201" display="https://kenpom.com/team.php?team=Florida+St." xr:uid="{DBA5D7BC-9518-0D4F-90A6-A50641DDF978}"/>
    <hyperlink ref="C94" r:id="rId202" display="https://kenpom.com/conf.php?c=ACC" xr:uid="{94F63FDC-3090-7245-9964-8408242E8AA2}"/>
    <hyperlink ref="B95" r:id="rId203" display="https://kenpom.com/team.php?team=Providence" xr:uid="{8562860A-6460-EA46-BEA7-EEE84EF34353}"/>
    <hyperlink ref="C95" r:id="rId204" display="https://kenpom.com/conf.php?c=BE" xr:uid="{395366F9-D49E-8546-8D53-3667AAE21967}"/>
    <hyperlink ref="B96" r:id="rId205" display="https://kenpom.com/team.php?team=Minnesota" xr:uid="{17CCA3FC-54CB-A94C-B867-B10469DF38E2}"/>
    <hyperlink ref="C96" r:id="rId206" display="https://kenpom.com/conf.php?c=B10" xr:uid="{6AC2EC05-A46C-E64A-899C-6E740EEFCFC7}"/>
    <hyperlink ref="B97" r:id="rId207" display="https://kenpom.com/team.php?team=UNLV" xr:uid="{138FD621-9337-3F4C-A110-DDF876815787}"/>
    <hyperlink ref="C97" r:id="rId208" display="https://kenpom.com/conf.php?c=MWC" xr:uid="{5DA55F81-2A44-6B4E-AD31-A541F2FBF4AF}"/>
    <hyperlink ref="B98" r:id="rId209" display="https://kenpom.com/team.php?team=Notre+Dame" xr:uid="{C3AF2241-A361-2946-9047-EE2A0B707722}"/>
    <hyperlink ref="C98" r:id="rId210" display="https://kenpom.com/conf.php?c=ACC" xr:uid="{0AA1EEC8-BC16-6A4B-902D-492E16CD1807}"/>
    <hyperlink ref="B99" r:id="rId211" display="https://kenpom.com/team.php?team=Colorado" xr:uid="{01C86D82-E43C-F04A-A19C-51A05A5D4696}"/>
    <hyperlink ref="C99" r:id="rId212" display="https://kenpom.com/conf.php?c=B12" xr:uid="{D111EB27-53B3-DC47-9D3F-A46AD491390B}"/>
    <hyperlink ref="B100" r:id="rId213" display="https://kenpom.com/team.php?team=Bradley" xr:uid="{32C4DA4D-4D38-0946-90DA-544B90ADCF8D}"/>
    <hyperlink ref="C100" r:id="rId214" display="https://kenpom.com/conf.php?c=MVC" xr:uid="{999298E5-F86F-4040-90BF-BB6EDFFF754D}"/>
    <hyperlink ref="B101" r:id="rId215" display="https://kenpom.com/team.php?team=Northern+Iowa" xr:uid="{9CB5C7BA-4D69-BE41-9B6F-7F3AEA02FDE8}"/>
    <hyperlink ref="C101" r:id="rId216" display="https://kenpom.com/conf.php?c=MVC" xr:uid="{2F636E3C-370A-B248-883A-AEC921B82AC5}"/>
    <hyperlink ref="B102" r:id="rId217" display="https://kenpom.com/team.php?team=Washington" xr:uid="{0A9A6917-E4B2-3B45-8BBA-32B545CDF4EE}"/>
    <hyperlink ref="C102" r:id="rId218" display="https://kenpom.com/conf.php?c=B10" xr:uid="{A20831EC-FF39-C043-A1D4-951B869129B1}"/>
    <hyperlink ref="B103" r:id="rId219" display="https://kenpom.com/team.php?team=Virginia" xr:uid="{074A379D-D352-3F46-A4A2-BD9E45AF1722}"/>
    <hyperlink ref="C103" r:id="rId220" display="https://kenpom.com/conf.php?c=ACC" xr:uid="{865A4427-57F8-D740-A8B5-7CF107C04EEC}"/>
    <hyperlink ref="B104" r:id="rId221" display="https://kenpom.com/team.php?team=St.+Bonaventure" xr:uid="{90B5DFBC-DDF6-C04D-B459-9C1EB829D516}"/>
    <hyperlink ref="C104" r:id="rId222" display="https://kenpom.com/conf.php?c=A10" xr:uid="{6B7524BC-B456-1F42-B4C1-A24685124DFF}"/>
    <hyperlink ref="B105" r:id="rId223" display="https://kenpom.com/team.php?team=Grand+Canyon" xr:uid="{DBD9225F-CFFB-654A-983A-E941BD24EB46}"/>
    <hyperlink ref="C105" r:id="rId224" display="https://kenpom.com/conf.php?c=WAC" xr:uid="{B1007C4D-7235-D344-AF25-845D8D965E52}"/>
    <hyperlink ref="B106" r:id="rId225" display="https://kenpom.com/team.php?team=Oklahoma+St." xr:uid="{CFFB814E-6DEF-2A4D-ACC6-0EACCB73FE1E}"/>
    <hyperlink ref="C106" r:id="rId226" display="https://kenpom.com/conf.php?c=B12" xr:uid="{47502C42-19C7-8249-B3F1-813FF3B66C86}"/>
    <hyperlink ref="B107" r:id="rId227" display="https://kenpom.com/team.php?team=Akron" xr:uid="{BC3E8865-0C0A-104B-8391-5D0D77F155D2}"/>
    <hyperlink ref="C107" r:id="rId228" display="https://kenpom.com/conf.php?c=MAC" xr:uid="{926AB014-1E14-C440-A3F9-3BEA9C25BA42}"/>
    <hyperlink ref="B108" r:id="rId229" display="https://kenpom.com/team.php?team=Georgia+Tech" xr:uid="{E2613184-E50F-9649-9692-6DE9FA741BE0}"/>
    <hyperlink ref="C108" r:id="rId230" display="https://kenpom.com/conf.php?c=ACC" xr:uid="{B55C147B-B96C-5D4F-AB2C-E3EDA529E37F}"/>
    <hyperlink ref="B109" r:id="rId231" display="https://kenpom.com/team.php?team=Samford" xr:uid="{59FA1506-4468-A442-8AD7-B59C7A6AE970}"/>
    <hyperlink ref="C109" r:id="rId232" display="https://kenpom.com/conf.php?c=SC" xr:uid="{F8CE5B6C-CBD8-3A46-8DC9-4EE68604658A}"/>
    <hyperlink ref="B110" r:id="rId233" display="https://kenpom.com/team.php?team=UAB" xr:uid="{28C44E18-4805-DC4A-8F9A-A3E57CD6447E}"/>
    <hyperlink ref="C110" r:id="rId234" display="https://kenpom.com/conf.php?c=Amer" xr:uid="{BBB39012-48F5-8440-B672-576533A5053C}"/>
    <hyperlink ref="B111" r:id="rId235" display="https://kenpom.com/team.php?team=Troy" xr:uid="{50616FD5-FF31-1B41-AEC2-359E44BE05E4}"/>
    <hyperlink ref="C111" r:id="rId236" display="https://kenpom.com/conf.php?c=SB" xr:uid="{8DF82033-4151-3948-85CE-87E1CE033ADD}"/>
    <hyperlink ref="B112" r:id="rId237" display="https://kenpom.com/team.php?team=South+Dakota+St." xr:uid="{47B4E669-F249-9541-82DE-172EF0BA7942}"/>
    <hyperlink ref="C112" r:id="rId238" display="https://kenpom.com/conf.php?c=Sum" xr:uid="{7320FEB0-53B2-3246-952C-72967516CB0F}"/>
    <hyperlink ref="B113" r:id="rId239" display="https://kenpom.com/team.php?team=CSUN" xr:uid="{DA524B22-5896-C744-881F-AF6AF78DBA0B}"/>
    <hyperlink ref="C113" r:id="rId240" display="https://kenpom.com/conf.php?c=BW" xr:uid="{812BBA2C-93AC-6A40-A9CF-2270B4C9287C}"/>
    <hyperlink ref="B114" r:id="rId241" display="https://kenpom.com/team.php?team=UNC+Wilmington" xr:uid="{D8005D39-CDC4-E94D-B5FE-C909AA10EF34}"/>
    <hyperlink ref="C114" r:id="rId242" display="https://kenpom.com/conf.php?c=CAA" xr:uid="{B6C236C1-0571-3E48-94E2-BFEA2F27C058}"/>
    <hyperlink ref="B115" r:id="rId243" display="https://kenpom.com/team.php?team=Loyola+Chicago" xr:uid="{FF3BFCDD-76A0-794F-A6C9-9C810FEB5CF4}"/>
    <hyperlink ref="C115" r:id="rId244" display="https://kenpom.com/conf.php?c=A10" xr:uid="{AD0EC503-F1E7-964D-9F87-A08753480831}"/>
    <hyperlink ref="B116" r:id="rId245" display="https://kenpom.com/team.php?team=Jacksonville+St." xr:uid="{502DD7DB-4EAC-AA42-9495-80FBBE12BB1A}"/>
    <hyperlink ref="C116" r:id="rId246" display="https://kenpom.com/conf.php?c=CUSA" xr:uid="{C4DABBC1-6E2E-AF49-A17E-BC4AB50C358C}"/>
    <hyperlink ref="B117" r:id="rId247" display="https://kenpom.com/team.php?team=Chattanooga" xr:uid="{E0037208-86CC-F643-A9AB-F1E80477DD6C}"/>
    <hyperlink ref="C117" r:id="rId248" display="https://kenpom.com/conf.php?c=SC" xr:uid="{7536F703-87CD-0644-B813-041EFA33CE31}"/>
    <hyperlink ref="B118" r:id="rId249" display="https://kenpom.com/team.php?team=North+Alabama" xr:uid="{C4BF75ED-57A4-724B-BE77-CD60C2F4F2A8}"/>
    <hyperlink ref="C118" r:id="rId250" display="https://kenpom.com/conf.php?c=ASun" xr:uid="{2508E5D5-0348-D44E-8582-63300A8B522A}"/>
    <hyperlink ref="B119" r:id="rId251" display="https://kenpom.com/team.php?team=Saint+Louis" xr:uid="{D95FC853-996A-6B46-BB73-32B038D79FC9}"/>
    <hyperlink ref="C119" r:id="rId252" display="https://kenpom.com/conf.php?c=A10" xr:uid="{8166D93F-F754-FB4F-A9F5-40C584A8FD14}"/>
    <hyperlink ref="B120" r:id="rId253" display="https://kenpom.com/team.php?team=Florida+Atlantic" xr:uid="{3C820698-50F3-3343-98E7-6FF6D3291933}"/>
    <hyperlink ref="C120" r:id="rId254" display="https://kenpom.com/conf.php?c=Amer" xr:uid="{35651D72-1C48-284D-A73F-C33A97BDD66B}"/>
    <hyperlink ref="B121" r:id="rId255" display="https://kenpom.com/team.php?team=N.C.+State" xr:uid="{AB3BD7F1-1B9B-7A49-A35F-0ACFF3A4112D}"/>
    <hyperlink ref="C121" r:id="rId256" display="https://kenpom.com/conf.php?c=ACC" xr:uid="{E43A41DA-3B17-BD4A-9DF9-6FD34DE7F0C9}"/>
    <hyperlink ref="B122" r:id="rId257" display="https://kenpom.com/team.php?team=George+Washington" xr:uid="{BF002F3F-F203-574C-8A8F-4F1FBAA99C68}"/>
    <hyperlink ref="C122" r:id="rId258" display="https://kenpom.com/conf.php?c=A10" xr:uid="{DD9A4F4E-BED8-8A4F-A885-1675C7093E04}"/>
    <hyperlink ref="B123" r:id="rId259" display="https://kenpom.com/team.php?team=South+Alabama" xr:uid="{5529DD64-CB11-8942-83DD-5851E3A8E0B1}"/>
    <hyperlink ref="C123" r:id="rId260" display="https://kenpom.com/conf.php?c=SB" xr:uid="{37A8D96A-81C4-1D46-B2AD-D0C6A940DA60}"/>
    <hyperlink ref="B124" r:id="rId261" display="https://kenpom.com/team.php?team=California" xr:uid="{8A0E8CE5-D3B7-734C-AD63-CC6C2B0609F3}"/>
    <hyperlink ref="C124" r:id="rId262" display="https://kenpom.com/conf.php?c=ACC" xr:uid="{3FB05406-C7D1-F648-9F2B-6F5A3F90FAB5}"/>
    <hyperlink ref="B125" r:id="rId263" display="https://kenpom.com/team.php?team=Kent+St." xr:uid="{0A63968F-1B9A-614C-BDF7-666C64CCC801}"/>
    <hyperlink ref="C125" r:id="rId264" display="https://kenpom.com/conf.php?c=MAC" xr:uid="{BC9DAEAB-2BFF-B54D-916A-F0CCA7154F38}"/>
    <hyperlink ref="A127" r:id="rId265" display="https://kenpom.com/archive.php?d=2025-03-01" xr:uid="{862A7947-9334-C940-BA97-6B71AA65A959}"/>
    <hyperlink ref="B127" r:id="rId266" display="https://kenpom.com/archive.php?d=2025-03-01&amp;s=TeamName" xr:uid="{4A881EC5-7196-5B4E-8D51-42390DF281AB}"/>
    <hyperlink ref="D127" r:id="rId267" display="https://kenpom.com/archive.php?d=2025-03-01" xr:uid="{9FA87DA8-A2E1-C34C-BFD4-9E45540B014B}"/>
    <hyperlink ref="E127" r:id="rId268" display="https://kenpom.com/archive.php?d=2025-03-01&amp;s=RankAdjOE" xr:uid="{DFE2ECBC-1ACD-2541-AD04-F2D38E83EDAB}"/>
    <hyperlink ref="F127" r:id="rId269" display="https://kenpom.com/archive.php?d=2025-03-01&amp;s=RankAdjDE" xr:uid="{191CF003-FA37-344F-AC0F-8A369CD7CEB4}"/>
    <hyperlink ref="G127" r:id="rId270" display="https://kenpom.com/archive.php?d=2025-03-01&amp;s=RankAdjTempo" xr:uid="{35AC4F9C-F0C7-714F-BE7F-47CD071B079C}"/>
    <hyperlink ref="H127" r:id="rId271" display="https://kenpom.com/archive.php?d=2025-03-01&amp;s=RankAdjEMFinal" xr:uid="{BD275B62-61F7-A04F-9E8E-F7F8F9B4E170}"/>
    <hyperlink ref="I127" r:id="rId272" display="https://kenpom.com/archive.php?d=2025-03-01&amp;s=AdjEMFinal" xr:uid="{B7D1F9C4-A6D0-D94A-BCC4-905090041062}"/>
    <hyperlink ref="B128" r:id="rId273" display="https://kenpom.com/team.php?team=Middle+Tennessee" xr:uid="{8EE2247F-75C3-8B4A-8187-EECF0F4839D9}"/>
    <hyperlink ref="C128" r:id="rId274" display="https://kenpom.com/conf.php?c=CUSA" xr:uid="{E309FEBE-E2ED-5244-B34B-EDE9C55C7B8A}"/>
    <hyperlink ref="B129" r:id="rId275" display="https://kenpom.com/team.php?team=Washington+St." xr:uid="{63918DF7-AE5A-3544-B964-FA9CA588837E}"/>
    <hyperlink ref="C129" r:id="rId276" display="https://kenpom.com/conf.php?c=WCC" xr:uid="{CEBBBFA6-4496-3A4A-AC14-D68A69D54EAD}"/>
    <hyperlink ref="B130" r:id="rId277" display="https://kenpom.com/team.php?team=Syracuse" xr:uid="{6A824735-3AB9-E24E-A423-5542D21224FA}"/>
    <hyperlink ref="C130" r:id="rId278" display="https://kenpom.com/conf.php?c=ACC" xr:uid="{BDDC7180-C3DF-4B4E-B6D1-2ABACFD57184}"/>
    <hyperlink ref="B131" r:id="rId279" display="https://kenpom.com/team.php?team=St.+Thomas" xr:uid="{966C8E71-C321-4F4C-B964-8DAA5A5CDBB9}"/>
    <hyperlink ref="C131" r:id="rId280" display="https://kenpom.com/conf.php?c=Sum" xr:uid="{510C1DB5-F739-6D46-BC69-FEB8C6D3BED6}"/>
    <hyperlink ref="B132" r:id="rId281" display="https://kenpom.com/team.php?team=Wofford" xr:uid="{2EB81709-87F2-3444-BB0A-EA650B1A4E4A}"/>
    <hyperlink ref="C132" r:id="rId282" display="https://kenpom.com/conf.php?c=SC" xr:uid="{6295D933-DA07-AE43-A6BB-2DC4B21BFF15}"/>
    <hyperlink ref="B133" r:id="rId283" display="https://kenpom.com/team.php?team=North+Dakota+St." xr:uid="{C2CC6B44-5127-F54F-B8EC-20D5A432015C}"/>
    <hyperlink ref="C133" r:id="rId284" display="https://kenpom.com/conf.php?c=Sum" xr:uid="{0178BADC-DBF8-1845-B7A2-EF8D74536E6D}"/>
    <hyperlink ref="B134" r:id="rId285" display="https://kenpom.com/team.php?team=Louisiana+Tech" xr:uid="{F66582A4-0E31-A440-BB27-3352D77A7ACF}"/>
    <hyperlink ref="C134" r:id="rId286" display="https://kenpom.com/conf.php?c=CUSA" xr:uid="{2ED68809-143E-C845-A7D3-33DE01E69A7E}"/>
    <hyperlink ref="B135" r:id="rId287" display="https://kenpom.com/team.php?team=UC+Santa+Barbara" xr:uid="{2A27D468-3962-0949-8C4F-501E1B76B498}"/>
    <hyperlink ref="C135" r:id="rId288" display="https://kenpom.com/conf.php?c=BW" xr:uid="{C5D00F07-DD05-364C-B980-8A05F46CB517}"/>
    <hyperlink ref="B136" r:id="rId289" display="https://kenpom.com/team.php?team=Wichita+St." xr:uid="{DF093269-0ECD-7C45-99AD-6CABE2510481}"/>
    <hyperlink ref="C136" r:id="rId290" display="https://kenpom.com/conf.php?c=Amer" xr:uid="{A92D55E0-4C86-CF44-921A-702DB00384E2}"/>
    <hyperlink ref="B137" r:id="rId291" display="https://kenpom.com/team.php?team=Western+Kentucky" xr:uid="{21100770-3534-FA4C-8DFE-309C0F280900}"/>
    <hyperlink ref="C137" r:id="rId292" display="https://kenpom.com/conf.php?c=CUSA" xr:uid="{7B273248-56CF-FB4B-B767-742B83B672A7}"/>
    <hyperlink ref="B138" r:id="rId293" display="https://kenpom.com/team.php?team=Utah+Valley" xr:uid="{0165A6B1-7AAC-D24D-8FF6-A39015414B44}"/>
    <hyperlink ref="C138" r:id="rId294" display="https://kenpom.com/conf.php?c=WAC" xr:uid="{803F0F86-98BD-A147-8B10-D4C9068EA2A1}"/>
    <hyperlink ref="B139" r:id="rId295" display="https://kenpom.com/team.php?team=East+Tennessee+St." xr:uid="{A1B019EA-C057-3146-90ED-779BE0A9A9D0}"/>
    <hyperlink ref="C139" r:id="rId296" display="https://kenpom.com/conf.php?c=SC" xr:uid="{FB871394-D31F-FE47-B5F4-078E6DED02D7}"/>
    <hyperlink ref="B140" r:id="rId297" display="https://kenpom.com/team.php?team=Rhode+Island" xr:uid="{14A00BDE-E051-124A-8584-41B2917EBFCB}"/>
    <hyperlink ref="C140" r:id="rId298" display="https://kenpom.com/conf.php?c=A10" xr:uid="{DBEDFC59-120F-F941-8F2E-00A7FEECC515}"/>
    <hyperlink ref="B141" r:id="rId299" display="https://kenpom.com/team.php?team=UNC+Greensboro" xr:uid="{B786F101-7E6C-3F46-8657-C899FE839FB7}"/>
    <hyperlink ref="C141" r:id="rId300" display="https://kenpom.com/conf.php?c=SC" xr:uid="{3D27CC27-F0B0-8043-9C6C-1B4A128FC328}"/>
    <hyperlink ref="B142" r:id="rId301" display="https://kenpom.com/team.php?team=Belmont" xr:uid="{80D03F1F-B187-0145-B2AE-32BA3A3D74D2}"/>
    <hyperlink ref="C142" r:id="rId302" display="https://kenpom.com/conf.php?c=MVC" xr:uid="{7C83FEBD-7914-A648-AD33-B10CD1BB79F5}"/>
    <hyperlink ref="B143" r:id="rId303" display="https://kenpom.com/team.php?team=Davidson" xr:uid="{39AD0270-724D-B54B-BCDC-84E5C10A5519}"/>
    <hyperlink ref="C143" r:id="rId304" display="https://kenpom.com/conf.php?c=A10" xr:uid="{38D90548-96AA-CE4F-8270-6AC344A930CF}"/>
    <hyperlink ref="B144" r:id="rId305" display="https://kenpom.com/team.php?team=DePaul" xr:uid="{AF02EFF8-4730-DA4F-A851-002FB298D812}"/>
    <hyperlink ref="C144" r:id="rId306" display="https://kenpom.com/conf.php?c=BE" xr:uid="{37D4F0CE-58E7-9248-BF13-FDECBA368F77}"/>
    <hyperlink ref="B145" r:id="rId307" display="https://kenpom.com/team.php?team=Northern+Colorado" xr:uid="{1A4C46A8-3379-2B4C-86D3-ED8EE5DC64FC}"/>
    <hyperlink ref="C145" r:id="rId308" display="https://kenpom.com/conf.php?c=BSky" xr:uid="{3947FC0F-1E36-1F4C-9D26-81DF5EFF436D}"/>
    <hyperlink ref="B146" r:id="rId309" display="https://kenpom.com/team.php?team=Milwaukee" xr:uid="{019B5FC6-CB4D-4747-AD91-6A8EB9A36B58}"/>
    <hyperlink ref="C146" r:id="rId310" display="https://kenpom.com/conf.php?c=Horz" xr:uid="{319D57E5-6A08-B145-AFA7-4503C881581E}"/>
    <hyperlink ref="B147" r:id="rId311" display="https://kenpom.com/team.php?team=Illinois+St." xr:uid="{EB078492-D2FA-FE44-A961-2A9CF9514843}"/>
    <hyperlink ref="C147" r:id="rId312" display="https://kenpom.com/conf.php?c=MVC" xr:uid="{8BCFE7D4-8DEE-BE44-8959-E3D61BF18AF8}"/>
    <hyperlink ref="B148" r:id="rId313" display="https://kenpom.com/team.php?team=Murray+St." xr:uid="{66EC65B1-9E54-9342-9AEA-246533018E68}"/>
    <hyperlink ref="C148" r:id="rId314" display="https://kenpom.com/conf.php?c=MVC" xr:uid="{0D2EF5DD-0471-604F-BC30-CE7B8ECA2FCB}"/>
    <hyperlink ref="B149" r:id="rId315" display="https://kenpom.com/team.php?team=UC+Riverside" xr:uid="{8D72CF10-6593-C147-9A63-CD7BFE178E4D}"/>
    <hyperlink ref="C149" r:id="rId316" display="https://kenpom.com/conf.php?c=BW" xr:uid="{DD4BB7E3-0DE5-5F4B-85A3-4418F806BA8D}"/>
    <hyperlink ref="B150" r:id="rId317" display="https://kenpom.com/team.php?team=New+Mexico+St." xr:uid="{F3C79A4F-0826-2141-BDFD-2355928E1439}"/>
    <hyperlink ref="C150" r:id="rId318" display="https://kenpom.com/conf.php?c=CUSA" xr:uid="{DCF40C57-AB92-7E48-A756-5FA9E39CF5F9}"/>
    <hyperlink ref="B151" r:id="rId319" display="https://kenpom.com/team.php?team=Duquesne" xr:uid="{BA1E217D-8284-F54B-9188-5DB99EA1F327}"/>
    <hyperlink ref="C151" r:id="rId320" display="https://kenpom.com/conf.php?c=A10" xr:uid="{2344AA9F-58A3-4A4E-B334-2379A1B32B52}"/>
    <hyperlink ref="B152" r:id="rId321" display="https://kenpom.com/team.php?team=Seattle" xr:uid="{75990F6D-636E-C144-9BC5-54458084D323}"/>
    <hyperlink ref="C152" r:id="rId322" display="https://kenpom.com/conf.php?c=WAC" xr:uid="{8F3A4F03-9497-9C4A-B486-D550AEDBE5EA}"/>
    <hyperlink ref="B153" r:id="rId323" display="https://kenpom.com/team.php?team=Virginia+Tech" xr:uid="{A44DA862-9AB5-1C44-A812-A923CC99607D}"/>
    <hyperlink ref="C153" r:id="rId324" display="https://kenpom.com/conf.php?c=ACC" xr:uid="{FB317A5E-1D6E-0848-817E-00059E76034D}"/>
    <hyperlink ref="B154" r:id="rId325" display="https://kenpom.com/team.php?team=Kennesaw+St." xr:uid="{5D48272B-8E1B-9C45-A4CF-6AEA2B345B66}"/>
    <hyperlink ref="C154" r:id="rId326" display="https://kenpom.com/conf.php?c=CUSA" xr:uid="{8892F928-5025-404A-91D0-019E624A385E}"/>
    <hyperlink ref="B155" r:id="rId327" display="https://kenpom.com/team.php?team=Cornell" xr:uid="{56086B2A-1F6B-8B44-AB44-1C906994EBF0}"/>
    <hyperlink ref="C155" r:id="rId328" display="https://kenpom.com/conf.php?c=Ivy" xr:uid="{9DA259BA-D70B-F049-860A-B1A0855C9694}"/>
    <hyperlink ref="B156" r:id="rId329" display="https://kenpom.com/team.php?team=Towson" xr:uid="{655AFC07-029E-B341-A8D4-47E676A05827}"/>
    <hyperlink ref="C156" r:id="rId330" display="https://kenpom.com/conf.php?c=CAA" xr:uid="{116AA14D-3215-D24D-BE1C-69D410B352E0}"/>
    <hyperlink ref="B157" r:id="rId331" display="https://kenpom.com/team.php?team=Sam+Houston+St." xr:uid="{23A7C83F-8D0E-354C-9BD3-1C969787C9AA}"/>
    <hyperlink ref="C157" r:id="rId332" display="https://kenpom.com/conf.php?c=CUSA" xr:uid="{641EED9D-CF00-CC4B-8D61-6FEC3EA3FF67}"/>
    <hyperlink ref="B158" r:id="rId333" display="https://kenpom.com/team.php?team=Furman" xr:uid="{3A1AB676-6074-4140-8E87-89CFB55B6C95}"/>
    <hyperlink ref="C158" r:id="rId334" display="https://kenpom.com/conf.php?c=SC" xr:uid="{EB93B791-B00B-CC4F-9AD2-0BC1FA0B1BC4}"/>
    <hyperlink ref="B159" r:id="rId335" display="https://kenpom.com/team.php?team=UTEP" xr:uid="{816BA4AA-FA65-A74E-AF25-FE6945B416D4}"/>
    <hyperlink ref="C159" r:id="rId336" display="https://kenpom.com/conf.php?c=CUSA" xr:uid="{3291C443-DAF4-BC4D-9CC8-0C3ACEBE466A}"/>
    <hyperlink ref="B160" r:id="rId337" display="https://kenpom.com/team.php?team=Robert+Morris" xr:uid="{ECC1774F-6BA1-1444-9995-264C4F0D376C}"/>
    <hyperlink ref="C160" r:id="rId338" display="https://kenpom.com/conf.php?c=Horz" xr:uid="{EB24DB70-CBBC-B447-8FAA-FDE54BD58791}"/>
    <hyperlink ref="B161" r:id="rId339" display="https://kenpom.com/team.php?team=James+Madison" xr:uid="{BEFEAD5E-28CD-A34C-9A27-848004E351E6}"/>
    <hyperlink ref="C161" r:id="rId340" display="https://kenpom.com/conf.php?c=SB" xr:uid="{954A414D-1660-7443-A8FA-4561805543E8}"/>
    <hyperlink ref="B162" r:id="rId341" display="https://kenpom.com/team.php?team=Tulane" xr:uid="{DA82B6D7-DD79-0C4F-A0E4-6D5ECBFAF2EC}"/>
    <hyperlink ref="C162" r:id="rId342" display="https://kenpom.com/conf.php?c=Amer" xr:uid="{7BCF402E-E24B-0D4A-9FA9-BA42396BFDF2}"/>
    <hyperlink ref="B163" r:id="rId343" display="https://kenpom.com/team.php?team=Illinois+Chicago" xr:uid="{6C0BEB34-EF9A-1F48-9338-59CDE0C488C6}"/>
    <hyperlink ref="C163" r:id="rId344" display="https://kenpom.com/conf.php?c=MVC" xr:uid="{2C69079C-EC13-BE47-852F-7D9405B852CE}"/>
    <hyperlink ref="B164" r:id="rId345" display="https://kenpom.com/team.php?team=East+Carolina" xr:uid="{ACFED07A-ABEC-3748-82A5-898CAAD5D65B}"/>
    <hyperlink ref="C164" r:id="rId346" display="https://kenpom.com/conf.php?c=Amer" xr:uid="{2CDC8A8E-5B06-A747-A203-30F38A1A7965}"/>
    <hyperlink ref="B165" r:id="rId347" display="https://kenpom.com/team.php?team=Loyola+Marymount" xr:uid="{3AE1C743-6137-1A4E-A593-64465AFD8D3A}"/>
    <hyperlink ref="C165" r:id="rId348" display="https://kenpom.com/conf.php?c=WCC" xr:uid="{A72A115F-9FA7-6643-B08C-8A451513F163}"/>
    <hyperlink ref="B166" r:id="rId349" display="https://kenpom.com/team.php?team=Purdue+Fort+Wayne" xr:uid="{2FC16496-D220-7340-8BE2-2DA9A67BD06B}"/>
    <hyperlink ref="C166" r:id="rId350" display="https://kenpom.com/conf.php?c=Horz" xr:uid="{450388AD-FAB5-DD43-955F-50C56BF5451A}"/>
    <hyperlink ref="B167" r:id="rId351" display="https://kenpom.com/team.php?team=Charleston" xr:uid="{A629EF7B-D91F-2442-9FB6-A767EDA1557E}"/>
    <hyperlink ref="C167" r:id="rId352" display="https://kenpom.com/conf.php?c=CAA" xr:uid="{323586E3-0447-8849-AB90-7F308A0F730D}"/>
    <hyperlink ref="A169" r:id="rId353" display="https://kenpom.com/archive.php?d=2025-03-01" xr:uid="{DD892AE7-AD3D-1541-849F-14B773CB64D1}"/>
    <hyperlink ref="B169" r:id="rId354" display="https://kenpom.com/archive.php?d=2025-03-01&amp;s=TeamName" xr:uid="{121CA39F-0B5D-614F-80AD-6A898B1B5706}"/>
    <hyperlink ref="D169" r:id="rId355" display="https://kenpom.com/archive.php?d=2025-03-01" xr:uid="{9303415F-F9F9-FB47-B73A-93D7F05CFBE4}"/>
    <hyperlink ref="E169" r:id="rId356" display="https://kenpom.com/archive.php?d=2025-03-01&amp;s=RankAdjOE" xr:uid="{10D4E23A-EF0B-6D4D-BAF8-F1DB4494D714}"/>
    <hyperlink ref="F169" r:id="rId357" display="https://kenpom.com/archive.php?d=2025-03-01&amp;s=RankAdjDE" xr:uid="{5B0A3380-7595-B143-9E53-9E3447ED5D7D}"/>
    <hyperlink ref="G169" r:id="rId358" display="https://kenpom.com/archive.php?d=2025-03-01&amp;s=RankAdjTempo" xr:uid="{895F01E5-B868-4A47-97FC-6B79426E9CF6}"/>
    <hyperlink ref="H169" r:id="rId359" display="https://kenpom.com/archive.php?d=2025-03-01&amp;s=RankAdjEMFinal" xr:uid="{5921BDD2-15A8-FE4B-B90C-282AAD5D0458}"/>
    <hyperlink ref="I169" r:id="rId360" display="https://kenpom.com/archive.php?d=2025-03-01&amp;s=AdjEMFinal" xr:uid="{A2386970-07F5-D544-9D5F-F61BF6C8B1A2}"/>
    <hyperlink ref="B170" r:id="rId361" display="https://kenpom.com/team.php?team=Appalachian+St." xr:uid="{69C7254C-E73F-1341-A894-C3C122F119A3}"/>
    <hyperlink ref="C170" r:id="rId362" display="https://kenpom.com/conf.php?c=SB" xr:uid="{62A08A7E-A178-544F-8691-EA2F8AF7F39A}"/>
    <hyperlink ref="B171" r:id="rId363" display="https://kenpom.com/team.php?team=Miami+OH" xr:uid="{6F6C3DF7-56A5-F244-8871-946CE229249B}"/>
    <hyperlink ref="C171" r:id="rId364" display="https://kenpom.com/conf.php?c=MAC" xr:uid="{52DBDBF8-4A95-FE4F-A27C-07F3CF3F137A}"/>
    <hyperlink ref="B172" r:id="rId365" display="https://kenpom.com/team.php?team=Radford" xr:uid="{C46C7CE2-7588-5547-9DCC-9800FB548B43}"/>
    <hyperlink ref="C172" r:id="rId366" display="https://kenpom.com/conf.php?c=BSth" xr:uid="{244948E8-E885-1A41-8B5E-742FAB706FD3}"/>
    <hyperlink ref="B173" r:id="rId367" display="https://kenpom.com/team.php?team=Florida+Gulf+Coast" xr:uid="{B4C255EC-927D-4F45-A469-7534F97355B3}"/>
    <hyperlink ref="C173" r:id="rId368" display="https://kenpom.com/conf.php?c=ASun" xr:uid="{FCD4F408-678B-6341-96A5-4E948B1CB8A7}"/>
    <hyperlink ref="B174" r:id="rId369" display="https://kenpom.com/team.php?team=Bryant" xr:uid="{5116CF12-361C-5143-8F3C-EB491DBBD722}"/>
    <hyperlink ref="C174" r:id="rId370" display="https://kenpom.com/conf.php?c=AE" xr:uid="{4E0271C8-7BF0-5F4C-BD5B-E4D42F0B5CB9}"/>
    <hyperlink ref="B175" r:id="rId371" display="https://kenpom.com/team.php?team=Rice" xr:uid="{E6D14E86-A1C5-3042-A108-7FB5EDB796B0}"/>
    <hyperlink ref="C175" r:id="rId372" display="https://kenpom.com/conf.php?c=Amer" xr:uid="{50A91609-A3A2-CB44-A7C5-EE5208963BFF}"/>
    <hyperlink ref="B176" r:id="rId373" display="https://kenpom.com/team.php?team=Cal+Baptist" xr:uid="{91C6198A-CE63-9847-BB77-E632A5A60DDA}"/>
    <hyperlink ref="C176" r:id="rId374" display="https://kenpom.com/conf.php?c=WAC" xr:uid="{CD40B2EC-2CD6-7740-BFD8-850F15DC26BC}"/>
    <hyperlink ref="B177" r:id="rId375" display="https://kenpom.com/team.php?team=Marshall" xr:uid="{00518E5F-1D16-AB42-9683-B9690AF4CB3C}"/>
    <hyperlink ref="C177" r:id="rId376" display="https://kenpom.com/conf.php?c=SB" xr:uid="{00AB7474-8C47-CF4F-9F24-D5DCB6E80433}"/>
    <hyperlink ref="B178" r:id="rId377" display="https://kenpom.com/team.php?team=San+Jose+St." xr:uid="{570CEF4D-A567-BA4A-8A92-25808AC387B5}"/>
    <hyperlink ref="C178" r:id="rId378" display="https://kenpom.com/conf.php?c=MWC" xr:uid="{ECE124B2-643D-B745-A29D-A73199ACFC60}"/>
    <hyperlink ref="B179" r:id="rId379" display="https://kenpom.com/team.php?team=Cleveland+St." xr:uid="{487C812C-50B1-204B-8707-C7ABBE31C83E}"/>
    <hyperlink ref="C179" r:id="rId380" display="https://kenpom.com/conf.php?c=Horz" xr:uid="{90F480CD-3906-7949-A6A7-94F278A3C373}"/>
    <hyperlink ref="B180" r:id="rId381" display="https://kenpom.com/team.php?team=Temple" xr:uid="{3B279F30-4E0B-C949-8084-25A6C6D0BE16}"/>
    <hyperlink ref="C180" r:id="rId382" display="https://kenpom.com/conf.php?c=Amer" xr:uid="{FA4635AF-BA6E-B640-8801-CF3E47913B80}"/>
    <hyperlink ref="B181" r:id="rId383" display="https://kenpom.com/team.php?team=Central+Connecticut" xr:uid="{46571D01-FDFA-354A-BC91-DD060E0EC34D}"/>
    <hyperlink ref="C181" r:id="rId384" display="https://kenpom.com/conf.php?c=NEC" xr:uid="{222C4C6C-5FA7-7644-AA96-498B652F6251}"/>
    <hyperlink ref="B182" r:id="rId385" display="https://kenpom.com/team.php?team=Norfolk+St." xr:uid="{4655C706-0007-4041-A9EB-F8071E8CF5D0}"/>
    <hyperlink ref="C182" r:id="rId386" display="https://kenpom.com/conf.php?c=MEAC" xr:uid="{20A34EC7-EE87-6C41-B852-106094DC8D8A}"/>
    <hyperlink ref="B183" r:id="rId387" display="https://kenpom.com/team.php?team=Princeton" xr:uid="{BB24B418-361C-6A4B-8E94-52AEF98E93D1}"/>
    <hyperlink ref="C183" r:id="rId388" display="https://kenpom.com/conf.php?c=Ivy" xr:uid="{73FADB46-6FDC-1043-B78F-AC5C213996D8}"/>
    <hyperlink ref="B184" r:id="rId389" display="https://kenpom.com/team.php?team=Elon" xr:uid="{1306B813-6B73-B94A-95D8-9F620C9B6D65}"/>
    <hyperlink ref="C184" r:id="rId390" display="https://kenpom.com/conf.php?c=CAA" xr:uid="{56E0B562-8EA5-094E-A888-725E6FCC4A33}"/>
    <hyperlink ref="B185" r:id="rId391" display="https://kenpom.com/team.php?team=Eastern+Kentucky" xr:uid="{16D4618B-0DF3-FD4E-9FAF-AD8E524D6195}"/>
    <hyperlink ref="C185" r:id="rId392" display="https://kenpom.com/conf.php?c=ASun" xr:uid="{D793FC12-60E0-0C47-8629-0B0DD3F4CF66}"/>
    <hyperlink ref="B186" r:id="rId393" display="https://kenpom.com/team.php?team=Texas+A%26M+Corpus+Chris" xr:uid="{DEFD6B12-DD2D-D745-B9D6-96E880FEC793}"/>
    <hyperlink ref="C186" r:id="rId394" display="https://kenpom.com/conf.php?c=Slnd" xr:uid="{FE2B70F8-EB23-B449-9120-56D90BBC42B4}"/>
    <hyperlink ref="B187" r:id="rId395" display="https://kenpom.com/team.php?team=Nicholls" xr:uid="{F463950B-03CB-F746-8A37-085F8E2C22AF}"/>
    <hyperlink ref="C187" r:id="rId396" display="https://kenpom.com/conf.php?c=Slnd" xr:uid="{1D99FCFA-41CF-9449-9E24-48B0940846E0}"/>
    <hyperlink ref="B188" r:id="rId397" display="https://kenpom.com/team.php?team=Winthrop" xr:uid="{6E668ACC-1331-394D-A15E-F3AF278A062A}"/>
    <hyperlink ref="C188" r:id="rId398" display="https://kenpom.com/conf.php?c=BSth" xr:uid="{757228C0-E864-7F46-BB09-41B2F993D433}"/>
    <hyperlink ref="B189" r:id="rId399" display="https://kenpom.com/team.php?team=Montana" xr:uid="{A5BFC1F7-C720-DA4C-B40E-D1AAEC601B44}"/>
    <hyperlink ref="C189" r:id="rId400" display="https://kenpom.com/conf.php?c=BSky" xr:uid="{61E749E0-E1DA-8F46-8041-EDABDD80E7D6}"/>
    <hyperlink ref="B190" r:id="rId401" display="https://kenpom.com/team.php?team=Boston+College" xr:uid="{0AEFBEE2-999C-634B-A4FF-55A8580236DC}"/>
    <hyperlink ref="C190" r:id="rId402" display="https://kenpom.com/conf.php?c=ACC" xr:uid="{253FF67A-49CD-8E48-BF78-44947360B0C2}"/>
    <hyperlink ref="B191" r:id="rId403" display="https://kenpom.com/team.php?team=Ohio" xr:uid="{A99AFD9F-B848-3149-8D01-CB68F72EFC88}"/>
    <hyperlink ref="C191" r:id="rId404" display="https://kenpom.com/conf.php?c=MAC" xr:uid="{66EF8654-901D-EF48-94C1-E566D01E80AC}"/>
    <hyperlink ref="B192" r:id="rId405" display="https://kenpom.com/team.php?team=Jacksonville" xr:uid="{7B959729-A95D-6046-B0DA-864E5D210558}"/>
    <hyperlink ref="C192" r:id="rId406" display="https://kenpom.com/conf.php?c=ASun" xr:uid="{070F7595-2412-6542-8705-075914F8E8F1}"/>
    <hyperlink ref="B193" r:id="rId407" display="https://kenpom.com/team.php?team=Lamar" xr:uid="{A5CA5B83-ACFF-D14C-843D-2F67BB30615B}"/>
    <hyperlink ref="C193" r:id="rId408" display="https://kenpom.com/conf.php?c=Slnd" xr:uid="{D6394274-5F99-544B-AE36-D998A92882D5}"/>
    <hyperlink ref="B194" r:id="rId409" display="https://kenpom.com/team.php?team=Southern+Illinois" xr:uid="{AD17FC1F-29F8-3E48-B739-598D84213AC3}"/>
    <hyperlink ref="C194" r:id="rId410" display="https://kenpom.com/conf.php?c=MVC" xr:uid="{3BD48C3B-7700-2C43-B7E4-B80943D200E8}"/>
    <hyperlink ref="B195" r:id="rId411" display="https://kenpom.com/team.php?team=Wyoming" xr:uid="{15B6D1B8-8E0C-2C45-8801-968042EE1F30}"/>
    <hyperlink ref="C195" r:id="rId412" display="https://kenpom.com/conf.php?c=MWC" xr:uid="{5AC54718-5D80-5D42-8E66-8F2A3FB811FC}"/>
    <hyperlink ref="B196" r:id="rId413" display="https://kenpom.com/team.php?team=Southeastern+Louisiana" xr:uid="{AECBD252-E7C4-DB42-8C59-CABCA8EC4EEC}"/>
    <hyperlink ref="C196" r:id="rId414" display="https://kenpom.com/conf.php?c=Slnd" xr:uid="{DC74E32D-3CE4-3C4B-A1C3-E22255E1618B}"/>
    <hyperlink ref="B197" r:id="rId415" display="https://kenpom.com/team.php?team=Nebraska+Omaha" xr:uid="{49702287-C413-7544-8E5C-5177A6431BA6}"/>
    <hyperlink ref="C197" r:id="rId416" display="https://kenpom.com/conf.php?c=Sum" xr:uid="{3C8D1235-B485-C243-95A8-B4FDDB987996}"/>
    <hyperlink ref="B198" r:id="rId417" display="https://kenpom.com/team.php?team=Southeast+Missouri" xr:uid="{486031F1-288C-854E-A9D9-F82BA4FD41FD}"/>
    <hyperlink ref="C198" r:id="rId418" display="https://kenpom.com/conf.php?c=OVC" xr:uid="{66A43358-C2E8-514E-8270-F9777BCEA6A9}"/>
    <hyperlink ref="B199" r:id="rId419" display="https://kenpom.com/team.php?team=Miami+FL" xr:uid="{4D32330D-438A-B743-9D37-F732D2AE8D51}"/>
    <hyperlink ref="C199" r:id="rId420" display="https://kenpom.com/conf.php?c=ACC" xr:uid="{5988936F-C1D9-7940-9753-950293F92117}"/>
    <hyperlink ref="B200" r:id="rId421" display="https://kenpom.com/team.php?team=UNC+Asheville" xr:uid="{7FD1326E-A1D2-5D4A-A074-1EB338473CDB}"/>
    <hyperlink ref="C200" r:id="rId422" display="https://kenpom.com/conf.php?c=BSth" xr:uid="{BDE71EC3-7702-D84C-A9EA-9F4FB490641F}"/>
    <hyperlink ref="B201" r:id="rId423" display="https://kenpom.com/team.php?team=Portland+St." xr:uid="{E24B7C3B-864F-6942-BE1B-AD8CCE3A441D}"/>
    <hyperlink ref="C201" r:id="rId424" display="https://kenpom.com/conf.php?c=BSky" xr:uid="{60398044-D1FF-C746-AD9A-0C4E51E5B457}"/>
    <hyperlink ref="B202" r:id="rId425" display="https://kenpom.com/team.php?team=Oakland" xr:uid="{50B6C3B3-45D7-C448-A7B0-6C3660757438}"/>
    <hyperlink ref="C202" r:id="rId426" display="https://kenpom.com/conf.php?c=Horz" xr:uid="{8481F53D-E297-7348-8BA0-160D03FF7E2B}"/>
    <hyperlink ref="B203" r:id="rId427" display="https://kenpom.com/team.php?team=Texas+St." xr:uid="{87F6AEF5-C5DD-2B49-ACD5-6C6D39ADC6B9}"/>
    <hyperlink ref="C203" r:id="rId428" display="https://kenpom.com/conf.php?c=SB" xr:uid="{80814F34-9273-C94D-9CD3-604FC381E77F}"/>
    <hyperlink ref="B204" r:id="rId429" display="https://kenpom.com/team.php?team=South+Florida" xr:uid="{5B1DEE78-DDE6-0F48-A72E-9ADD99CF8581}"/>
    <hyperlink ref="C204" r:id="rId430" display="https://kenpom.com/conf.php?c=Amer" xr:uid="{0C06316B-DE8A-A543-A7FF-BA7005E3F566}"/>
    <hyperlink ref="B205" r:id="rId431" display="https://kenpom.com/team.php?team=Central+Michigan" xr:uid="{F24BD395-9B57-7945-9F8C-40CAA5575685}"/>
    <hyperlink ref="C205" r:id="rId432" display="https://kenpom.com/conf.php?c=MAC" xr:uid="{2F356B7B-EB1B-7849-960A-E5468A6A1CA8}"/>
    <hyperlink ref="B206" r:id="rId433" display="https://kenpom.com/team.php?team=Brown" xr:uid="{B0122D85-6CBB-374B-B33B-263349683029}"/>
    <hyperlink ref="C206" r:id="rId434" display="https://kenpom.com/conf.php?c=Ivy" xr:uid="{C9D6AA7C-E636-CE49-9084-8ABE260933C6}"/>
    <hyperlink ref="B207" r:id="rId435" display="https://kenpom.com/team.php?team=Campbell" xr:uid="{AD509A59-7964-4548-9462-C883C90B691F}"/>
    <hyperlink ref="C207" r:id="rId436" display="https://kenpom.com/conf.php?c=CAA" xr:uid="{4BF8B8B4-3585-8C4F-BC9D-D665496CE181}"/>
    <hyperlink ref="B208" r:id="rId437" display="https://kenpom.com/team.php?team=Youngstown+St." xr:uid="{154F65E8-E269-D44C-BEA3-E4C489D18825}"/>
    <hyperlink ref="C208" r:id="rId438" display="https://kenpom.com/conf.php?c=Horz" xr:uid="{4F6549AB-9571-C84C-9449-B07473C5AC31}"/>
    <hyperlink ref="B209" r:id="rId439" display="https://kenpom.com/team.php?team=South+Carolina+St." xr:uid="{7C01BD18-EE3F-2242-A249-C94DDE28AD87}"/>
    <hyperlink ref="C209" r:id="rId440" display="https://kenpom.com/conf.php?c=MEAC" xr:uid="{75762A94-2915-BB4D-AFBA-6D9E84E7B8FB}"/>
    <hyperlink ref="A211" r:id="rId441" display="https://kenpom.com/archive.php?d=2025-03-01" xr:uid="{1EC693FB-B4A4-0B46-A5F2-3BC1B1EF4985}"/>
    <hyperlink ref="B211" r:id="rId442" display="https://kenpom.com/archive.php?d=2025-03-01&amp;s=TeamName" xr:uid="{853139F0-11EC-F84F-894B-1D04D5EC271C}"/>
    <hyperlink ref="D211" r:id="rId443" display="https://kenpom.com/archive.php?d=2025-03-01" xr:uid="{1D26CE64-E756-0F4D-8BAE-39E7D9CDF826}"/>
    <hyperlink ref="E211" r:id="rId444" display="https://kenpom.com/archive.php?d=2025-03-01&amp;s=RankAdjOE" xr:uid="{74835889-BE60-A844-9ADF-695D7BCA2AE7}"/>
    <hyperlink ref="F211" r:id="rId445" display="https://kenpom.com/archive.php?d=2025-03-01&amp;s=RankAdjDE" xr:uid="{B24680F4-D5E4-2A44-B81E-E989F5868998}"/>
    <hyperlink ref="G211" r:id="rId446" display="https://kenpom.com/archive.php?d=2025-03-01&amp;s=RankAdjTempo" xr:uid="{E837FC38-46D8-C643-885F-623E5A44ED2D}"/>
    <hyperlink ref="H211" r:id="rId447" display="https://kenpom.com/archive.php?d=2025-03-01&amp;s=RankAdjEMFinal" xr:uid="{79BA1625-A529-824F-9757-275E72C1F101}"/>
    <hyperlink ref="I211" r:id="rId448" display="https://kenpom.com/archive.php?d=2025-03-01&amp;s=AdjEMFinal" xr:uid="{920C40D1-8C97-7449-885E-CB54959AFE75}"/>
    <hyperlink ref="B212" r:id="rId449" display="https://kenpom.com/team.php?team=Quinnipiac" xr:uid="{0D0C4E6A-3B21-554E-80F9-B26DD51D2851}"/>
    <hyperlink ref="C212" r:id="rId450" display="https://kenpom.com/conf.php?c=MAAC" xr:uid="{7D745EDF-802B-F841-B660-33229FE4A9F7}"/>
    <hyperlink ref="B213" r:id="rId451" display="https://kenpom.com/team.php?team=Dartmouth" xr:uid="{F19EF8F2-0ACF-F548-AD61-E5E6CD400A9B}"/>
    <hyperlink ref="C213" r:id="rId452" display="https://kenpom.com/conf.php?c=Ivy" xr:uid="{A15BDE75-A8AC-F849-9FCC-019AF97D572D}"/>
    <hyperlink ref="B214" r:id="rId453" display="https://kenpom.com/team.php?team=Drexel" xr:uid="{F2CEDF7B-3D6C-1B47-A2AB-F1B4005F3E0D}"/>
    <hyperlink ref="C214" r:id="rId454" display="https://kenpom.com/conf.php?c=CAA" xr:uid="{DE410735-3B33-FC43-8A49-4AAC166AF2BC}"/>
    <hyperlink ref="B215" r:id="rId455" display="https://kenpom.com/team.php?team=Seton+Hall" xr:uid="{8FA609D3-7AE8-4D47-8D98-22D1AD6DF17A}"/>
    <hyperlink ref="C215" r:id="rId456" display="https://kenpom.com/conf.php?c=BE" xr:uid="{FADBF84B-960B-824A-8711-D4197D271200}"/>
    <hyperlink ref="B216" r:id="rId457" display="https://kenpom.com/team.php?team=Massachusetts" xr:uid="{6CF2CF05-CE4A-964A-9817-74973FADD744}"/>
    <hyperlink ref="C216" r:id="rId458" display="https://kenpom.com/conf.php?c=A10" xr:uid="{AF046C6B-0355-7747-AB2B-DC1D69B878B1}"/>
    <hyperlink ref="B217" r:id="rId459" display="https://kenpom.com/team.php?team=Montana+St." xr:uid="{ED9B99DE-8D76-6142-8BF1-441754C25C2D}"/>
    <hyperlink ref="C217" r:id="rId460" display="https://kenpom.com/conf.php?c=BSky" xr:uid="{BEC9324D-846D-D544-9773-495EE5DE0A52}"/>
    <hyperlink ref="B218" r:id="rId461" display="https://kenpom.com/team.php?team=Merrimack" xr:uid="{826E3233-514A-4F42-85A0-A5F72B321D68}"/>
    <hyperlink ref="C218" r:id="rId462" display="https://kenpom.com/conf.php?c=MAAC" xr:uid="{F0544BCC-C4F4-4443-98DB-DE0323B7C970}"/>
    <hyperlink ref="B219" r:id="rId463" display="https://kenpom.com/team.php?team=Northeastern" xr:uid="{4C1A9646-CC9E-3743-A711-1CEEC5709BD1}"/>
    <hyperlink ref="C219" r:id="rId464" display="https://kenpom.com/conf.php?c=CAA" xr:uid="{180B13D2-03EE-F942-9149-868DC8405B18}"/>
    <hyperlink ref="B220" r:id="rId465" display="https://kenpom.com/team.php?team=Wright+St." xr:uid="{B7B1DA33-EF87-794A-A84C-5D4493D80166}"/>
    <hyperlink ref="C220" r:id="rId466" display="https://kenpom.com/conf.php?c=Horz" xr:uid="{79C78924-B95B-EE4B-9ED5-B1F6C0FFBAB2}"/>
    <hyperlink ref="B221" r:id="rId467" display="https://kenpom.com/team.php?team=UT+Arlington" xr:uid="{368D0462-6FAD-7641-B569-CCC04A7B1416}"/>
    <hyperlink ref="C221" r:id="rId468" display="https://kenpom.com/conf.php?c=WAC" xr:uid="{9E5575F1-4391-424F-AF34-1DEA1809D5F1}"/>
    <hyperlink ref="B222" r:id="rId469" display="https://kenpom.com/team.php?team=Idaho+St." xr:uid="{223EBF36-CE17-6B4E-AEE6-BC43556644BE}"/>
    <hyperlink ref="C222" r:id="rId470" display="https://kenpom.com/conf.php?c=BSky" xr:uid="{F6ED5ACA-AF8A-AC47-BC30-1AB4AD3E5EC2}"/>
    <hyperlink ref="B223" r:id="rId471" display="https://kenpom.com/team.php?team=Longwood" xr:uid="{D32B5736-24CB-6C43-B4EF-E111AF9919DB}"/>
    <hyperlink ref="C223" r:id="rId472" display="https://kenpom.com/conf.php?c=BSth" xr:uid="{25303C28-59D9-F243-94E7-428B8AAB822B}"/>
    <hyperlink ref="B224" r:id="rId473" display="https://kenpom.com/team.php?team=Indiana+St." xr:uid="{C417168C-3CB8-A54B-B167-758D61D83A8E}"/>
    <hyperlink ref="C224" r:id="rId474" display="https://kenpom.com/conf.php?c=MVC" xr:uid="{66749B4C-0B1F-4D4D-9FD6-607CADE23DC0}"/>
    <hyperlink ref="B225" r:id="rId475" display="https://kenpom.com/team.php?team=William+%26+Mary" xr:uid="{CC61EE53-7FC4-8C42-B543-7ED9385B3C41}"/>
    <hyperlink ref="C225" r:id="rId476" display="https://kenpom.com/conf.php?c=CAA" xr:uid="{7A79F04A-305D-A64D-9258-7F3DBB271676}"/>
    <hyperlink ref="B226" r:id="rId477" display="https://kenpom.com/team.php?team=UTSA" xr:uid="{0932138B-954B-6045-A059-89C1E8B9B3DB}"/>
    <hyperlink ref="C226" r:id="rId478" display="https://kenpom.com/conf.php?c=Amer" xr:uid="{957A3988-95BA-3C4C-9DC2-9339D1645BE3}"/>
    <hyperlink ref="B227" r:id="rId479" display="https://kenpom.com/team.php?team=Maine" xr:uid="{B44C2665-4180-8041-893E-40A963342EC7}"/>
    <hyperlink ref="C227" r:id="rId480" display="https://kenpom.com/conf.php?c=AE" xr:uid="{0FCC7861-9FD8-EE43-A615-37E0F169B995}"/>
    <hyperlink ref="B228" r:id="rId481" display="https://kenpom.com/team.php?team=Hampton" xr:uid="{D68404F2-5517-804C-85FB-F080E1F32EF7}"/>
    <hyperlink ref="C228" r:id="rId482" display="https://kenpom.com/conf.php?c=CAA" xr:uid="{53EDA810-FFF5-4846-AE74-CF4D17E82088}"/>
    <hyperlink ref="B229" r:id="rId483" display="https://kenpom.com/team.php?team=Queens" xr:uid="{7E9BD47C-E9B1-504F-8D4E-74214359AE3B}"/>
    <hyperlink ref="C229" r:id="rId484" display="https://kenpom.com/conf.php?c=ASun" xr:uid="{6BB92EE6-986A-1644-9AFA-CB1EE9C0AC4F}"/>
    <hyperlink ref="B230" r:id="rId485" display="https://kenpom.com/team.php?team=Little+Rock" xr:uid="{3F19032D-34AF-1D4A-A5E9-ED538834A152}"/>
    <hyperlink ref="C230" r:id="rId486" display="https://kenpom.com/conf.php?c=OVC" xr:uid="{1853CC73-8CFD-8A40-BF2F-DE335F87EE99}"/>
    <hyperlink ref="B231" r:id="rId487" display="https://kenpom.com/team.php?team=Cal+Poly" xr:uid="{8D6A9593-0F27-E548-A3FC-3529DCE10B22}"/>
    <hyperlink ref="C231" r:id="rId488" display="https://kenpom.com/conf.php?c=BW" xr:uid="{052CA58A-B97B-9946-963C-FB174BBF766C}"/>
    <hyperlink ref="B232" r:id="rId489" display="https://kenpom.com/team.php?team=Bucknell" xr:uid="{E28AB839-790D-9B4B-9081-1BA4EFB8F1A1}"/>
    <hyperlink ref="C232" r:id="rId490" display="https://kenpom.com/conf.php?c=PL" xr:uid="{33BE3501-2B24-A748-B15C-41D0BD8A05E6}"/>
    <hyperlink ref="B233" r:id="rId491" display="https://kenpom.com/team.php?team=Hawaii" xr:uid="{1FCAF391-064C-F144-BD36-D1DE32B00E2A}"/>
    <hyperlink ref="C233" r:id="rId492" display="https://kenpom.com/conf.php?c=BW" xr:uid="{2C3411C7-5BC0-FA47-B659-B16C1B94427B}"/>
    <hyperlink ref="B234" r:id="rId493" display="https://kenpom.com/team.php?team=Southern" xr:uid="{24C4E562-43C4-0645-8063-1EFE1DC3615D}"/>
    <hyperlink ref="C234" r:id="rId494" display="https://kenpom.com/conf.php?c=SWAC" xr:uid="{D75CB50F-6EF6-F849-B020-978FE2F7FC73}"/>
    <hyperlink ref="B235" r:id="rId495" display="https://kenpom.com/team.php?team=Fordham" xr:uid="{C01CFEE1-604D-774A-85B0-55A1F0010FEB}"/>
    <hyperlink ref="C235" r:id="rId496" display="https://kenpom.com/conf.php?c=A10" xr:uid="{C7A79234-DB80-7940-8209-DC83ADF3878B}"/>
    <hyperlink ref="B236" r:id="rId497" display="https://kenpom.com/team.php?team=Abilene+Christian" xr:uid="{9E5147F7-5E62-704F-B2BA-7E75FBD84479}"/>
    <hyperlink ref="C236" r:id="rId498" display="https://kenpom.com/conf.php?c=WAC" xr:uid="{8F92B4EA-BEC8-B849-A84F-9B8219C60EB3}"/>
    <hyperlink ref="B237" r:id="rId499" display="https://kenpom.com/team.php?team=Hofstra" xr:uid="{0F1043C1-3486-9E4E-8506-4AA213253C09}"/>
    <hyperlink ref="C237" r:id="rId500" display="https://kenpom.com/conf.php?c=CAA" xr:uid="{1E408AB1-EBC0-DF43-9242-E230EC78931F}"/>
    <hyperlink ref="B238" r:id="rId501" display="https://kenpom.com/team.php?team=UC+Davis" xr:uid="{2A5DBC96-949C-524F-AEBE-FCDBCAB99023}"/>
    <hyperlink ref="C238" r:id="rId502" display="https://kenpom.com/conf.php?c=BW" xr:uid="{F56E26AA-ECE7-8C40-97B9-7A59A87E7E6B}"/>
    <hyperlink ref="B239" r:id="rId503" display="https://kenpom.com/team.php?team=Cal+St.+Bakersfield" xr:uid="{F270E81E-8814-6340-B1ED-7B11E89494DD}"/>
    <hyperlink ref="C239" r:id="rId504" display="https://kenpom.com/conf.php?c=BW" xr:uid="{25FB7D91-EB2D-1941-9EBA-0F16BC4EB511}"/>
    <hyperlink ref="B240" r:id="rId505" display="https://kenpom.com/team.php?team=Vermont" xr:uid="{1E124F81-CF21-4248-A776-0632B5D61C10}"/>
    <hyperlink ref="C240" r:id="rId506" display="https://kenpom.com/conf.php?c=AE" xr:uid="{BFB17A0A-7892-DA4D-84DE-808E8E7D524E}"/>
    <hyperlink ref="B241" r:id="rId507" display="https://kenpom.com/team.php?team=Valparaiso" xr:uid="{8FD7ECEC-B4E4-3C44-8B1F-637A398146E8}"/>
    <hyperlink ref="C241" r:id="rId508" display="https://kenpom.com/conf.php?c=MVC" xr:uid="{229E93A7-8CEB-214D-8A41-976F0C86ED6D}"/>
    <hyperlink ref="B242" r:id="rId509" display="https://kenpom.com/team.php?team=Presbyterian" xr:uid="{ED8799C8-E910-8943-80BA-C2A3229FDB4D}"/>
    <hyperlink ref="C242" r:id="rId510" display="https://kenpom.com/conf.php?c=BSth" xr:uid="{AD9852A5-D487-8844-96A6-A3778FB8D3F7}"/>
    <hyperlink ref="B243" r:id="rId511" display="https://kenpom.com/team.php?team=Missouri+St." xr:uid="{8EE20288-4297-4D4D-AB96-16CE1925A83B}"/>
    <hyperlink ref="C243" r:id="rId512" display="https://kenpom.com/conf.php?c=MVC" xr:uid="{6D64DFE8-DC20-0147-AD8B-D10633AA65D9}"/>
    <hyperlink ref="B244" r:id="rId513" display="https://kenpom.com/team.php?team=Toledo" xr:uid="{110BA101-A003-C14A-86E6-FC0B599C9ECA}"/>
    <hyperlink ref="C244" r:id="rId514" display="https://kenpom.com/conf.php?c=MAC" xr:uid="{E1443AAF-AAA2-9841-B59C-B1844097B485}"/>
    <hyperlink ref="B245" r:id="rId515" display="https://kenpom.com/team.php?team=SIUE" xr:uid="{9D480B54-7965-7B42-A0E4-C50BBD63AC96}"/>
    <hyperlink ref="C245" r:id="rId516" display="https://kenpom.com/conf.php?c=OVC" xr:uid="{FBE8F04F-9AF3-D74D-8606-02332187FB80}"/>
    <hyperlink ref="B246" r:id="rId517" display="https://kenpom.com/team.php?team=South+Dakota" xr:uid="{D4D2D7E5-E8EA-004E-8682-6929E38537DE}"/>
    <hyperlink ref="C246" r:id="rId518" display="https://kenpom.com/conf.php?c=Sum" xr:uid="{0EFCDEEA-464E-8F40-98EC-9CA15BFD8C75}"/>
    <hyperlink ref="B247" r:id="rId519" display="https://kenpom.com/team.php?team=Pepperdine" xr:uid="{57E7790E-DA55-8A40-B7D6-A396DD7AF1C4}"/>
    <hyperlink ref="C247" r:id="rId520" display="https://kenpom.com/conf.php?c=WCC" xr:uid="{66439802-F24B-3546-BAEC-4FBA517C8067}"/>
    <hyperlink ref="B248" r:id="rId521" display="https://kenpom.com/team.php?team=Siena" xr:uid="{DAD788D0-496F-814C-989B-72D45C223ED8}"/>
    <hyperlink ref="C248" r:id="rId522" display="https://kenpom.com/conf.php?c=MAAC" xr:uid="{456A7B3E-6AF0-9D4D-8303-D7A29E657900}"/>
    <hyperlink ref="B249" r:id="rId523" display="https://kenpom.com/team.php?team=UT+Rio+Grande+Valley" xr:uid="{FE1E127E-3DE1-7B4B-8FA1-8DFA7CF7113F}"/>
    <hyperlink ref="C249" r:id="rId524" display="https://kenpom.com/conf.php?c=Slnd" xr:uid="{A7FA3EFD-074A-6045-940F-9BE2FE39E386}"/>
    <hyperlink ref="B250" r:id="rId525" display="https://kenpom.com/team.php?team=Richmond" xr:uid="{ED46ED39-C13C-4A46-B0CA-F46BC19EBE9A}"/>
    <hyperlink ref="C250" r:id="rId526" display="https://kenpom.com/conf.php?c=A10" xr:uid="{607BD406-2BFB-874C-A9B6-5C560F1BFCF1}"/>
    <hyperlink ref="B251" r:id="rId527" display="https://kenpom.com/team.php?team=La+Salle" xr:uid="{6DDD54A3-1311-4443-9085-834AB5D749A5}"/>
    <hyperlink ref="C251" r:id="rId528" display="https://kenpom.com/conf.php?c=A10" xr:uid="{29B6A2DB-F7BD-6644-8B59-EB60D92B961A}"/>
    <hyperlink ref="A253" r:id="rId529" display="https://kenpom.com/archive.php?d=2025-03-01" xr:uid="{E1B438CA-2F24-A74C-8C79-E8E0CD692158}"/>
    <hyperlink ref="B253" r:id="rId530" display="https://kenpom.com/archive.php?d=2025-03-01&amp;s=TeamName" xr:uid="{41D03D99-85C6-1145-8300-F42CDF7B7FFE}"/>
    <hyperlink ref="D253" r:id="rId531" display="https://kenpom.com/archive.php?d=2025-03-01" xr:uid="{735339A4-926A-5945-9AE5-37DA009666B1}"/>
    <hyperlink ref="E253" r:id="rId532" display="https://kenpom.com/archive.php?d=2025-03-01&amp;s=RankAdjOE" xr:uid="{5C509DE8-FBF7-D045-97B3-537D73B95E33}"/>
    <hyperlink ref="F253" r:id="rId533" display="https://kenpom.com/archive.php?d=2025-03-01&amp;s=RankAdjDE" xr:uid="{DFE2584E-E010-384C-8A4D-3D74F4852E4D}"/>
    <hyperlink ref="G253" r:id="rId534" display="https://kenpom.com/archive.php?d=2025-03-01&amp;s=RankAdjTempo" xr:uid="{48269464-11E8-1645-B3F7-DBCB88836F0F}"/>
    <hyperlink ref="H253" r:id="rId535" display="https://kenpom.com/archive.php?d=2025-03-01&amp;s=RankAdjEMFinal" xr:uid="{813F8B2F-6F65-E043-BC31-FD11D7F0A61C}"/>
    <hyperlink ref="I253" r:id="rId536" display="https://kenpom.com/archive.php?d=2025-03-01&amp;s=AdjEMFinal" xr:uid="{F1D63CF5-633C-254F-B1CD-7938671516AB}"/>
    <hyperlink ref="B254" r:id="rId537" display="https://kenpom.com/team.php?team=Marist" xr:uid="{C46ED36E-47B8-4741-833D-5C25DD9C750A}"/>
    <hyperlink ref="C254" r:id="rId538" display="https://kenpom.com/conf.php?c=MAAC" xr:uid="{ACECC26D-519D-1043-814D-A9F13479D136}"/>
    <hyperlink ref="B255" r:id="rId539" display="https://kenpom.com/team.php?team=Northwestern+St." xr:uid="{060E1067-AD4C-6944-9FE6-3B9C5E263FD1}"/>
    <hyperlink ref="C255" r:id="rId540" display="https://kenpom.com/conf.php?c=Slnd" xr:uid="{8D7ACB8B-C35A-9A4A-92D9-CD7C4A44BBFD}"/>
    <hyperlink ref="B256" r:id="rId541" display="https://kenpom.com/team.php?team=Kansas+City" xr:uid="{49339815-7CFE-AC42-A9E9-31D574CD9E86}"/>
    <hyperlink ref="C256" r:id="rId542" display="https://kenpom.com/conf.php?c=Sum" xr:uid="{C6AF2967-7226-C749-9456-FB8109C28177}"/>
    <hyperlink ref="B257" r:id="rId543" display="https://kenpom.com/team.php?team=North+Florida" xr:uid="{B6E7BC3D-AE83-8246-BD1F-66A4F0DD2077}"/>
    <hyperlink ref="C257" r:id="rId544" display="https://kenpom.com/conf.php?c=ASun" xr:uid="{07F27A29-2E2D-3A4B-8F36-A4CC8CFBF084}"/>
    <hyperlink ref="B258" r:id="rId545" display="https://kenpom.com/team.php?team=Incarnate+Word" xr:uid="{174289FA-7E2F-C541-8B06-765CCAF0BB0F}"/>
    <hyperlink ref="C258" r:id="rId546" display="https://kenpom.com/conf.php?c=Slnd" xr:uid="{26AD09B8-CBDD-F342-A8C2-AF013D9DE116}"/>
    <hyperlink ref="B259" r:id="rId547" display="https://kenpom.com/team.php?team=Northern+Kentucky" xr:uid="{9C5D4F4D-33FF-9440-BF46-748E603A1C37}"/>
    <hyperlink ref="C259" r:id="rId548" display="https://kenpom.com/conf.php?c=Horz" xr:uid="{B14079A7-8622-804C-8BD8-BA3051DB7B2B}"/>
    <hyperlink ref="B260" r:id="rId549" display="https://kenpom.com/team.php?team=UMass+Lowell" xr:uid="{417E352E-B706-4141-B0FE-C27EC001CDD9}"/>
    <hyperlink ref="C260" r:id="rId550" display="https://kenpom.com/conf.php?c=AE" xr:uid="{EA8D2A93-323E-A244-B5BC-E106873AFAB1}"/>
    <hyperlink ref="B261" r:id="rId551" display="https://kenpom.com/team.php?team=Northern+Arizona" xr:uid="{5819F11C-7475-4948-B4BF-4113F9FFB6E4}"/>
    <hyperlink ref="C261" r:id="rId552" display="https://kenpom.com/conf.php?c=BSky" xr:uid="{8E919BB0-4C58-7949-8320-6742BA16D054}"/>
    <hyperlink ref="B262" r:id="rId553" display="https://kenpom.com/team.php?team=Georgia+Southern" xr:uid="{BFE07CC3-3432-7344-B7F2-3DBA01CC9014}"/>
    <hyperlink ref="C262" r:id="rId554" display="https://kenpom.com/conf.php?c=SB" xr:uid="{C7A963FC-7D7A-D44A-80AF-D65F6D6E48E8}"/>
    <hyperlink ref="B263" r:id="rId555" display="https://kenpom.com/team.php?team=Evansville" xr:uid="{F9065463-B4EA-184F-8015-BF7D20717141}"/>
    <hyperlink ref="C263" r:id="rId556" display="https://kenpom.com/conf.php?c=MVC" xr:uid="{7370C56B-21C8-8C4B-A0E6-A684B61A5C18}"/>
    <hyperlink ref="B264" r:id="rId557" display="https://kenpom.com/team.php?team=Jackson+St." xr:uid="{8BCBBA96-A441-2744-839B-AE57E5FBF019}"/>
    <hyperlink ref="C264" r:id="rId558" display="https://kenpom.com/conf.php?c=SWAC" xr:uid="{6ACA4114-AD8A-8046-A2E9-7DF65A4F20F9}"/>
    <hyperlink ref="B265" r:id="rId559" display="https://kenpom.com/team.php?team=FIU" xr:uid="{F24AAACD-D8DA-534C-8F59-3E3383FF9541}"/>
    <hyperlink ref="C265" r:id="rId560" display="https://kenpom.com/conf.php?c=CUSA" xr:uid="{C011C59E-4BAA-2B41-B554-573E205D50A6}"/>
    <hyperlink ref="B266" r:id="rId561" display="https://kenpom.com/team.php?team=Manhattan" xr:uid="{BDC50FD5-A960-744F-9DD6-8BB3AF380854}"/>
    <hyperlink ref="C266" r:id="rId562" display="https://kenpom.com/conf.php?c=MAAC" xr:uid="{E91A4DBB-77C7-3242-BA16-FA9BF7495756}"/>
    <hyperlink ref="B267" r:id="rId563" display="https://kenpom.com/team.php?team=Fresno+St." xr:uid="{E0BCD450-920D-1F48-93B1-B7D9EB7DECAF}"/>
    <hyperlink ref="C267" r:id="rId564" display="https://kenpom.com/conf.php?c=MWC" xr:uid="{3BD32CD4-6F55-0C44-A2BF-1644EE44A149}"/>
    <hyperlink ref="B268" r:id="rId565" display="https://kenpom.com/team.php?team=Mercer" xr:uid="{7D76123A-074B-124D-9302-30B9A1E50AA1}"/>
    <hyperlink ref="C268" r:id="rId566" display="https://kenpom.com/conf.php?c=SC" xr:uid="{E6D0E5C3-68FC-E64A-AFC4-68483E3C10BD}"/>
    <hyperlink ref="B269" r:id="rId567" display="https://kenpom.com/team.php?team=Tennessee+St." xr:uid="{B317EF7F-1F7B-D341-983A-60F396958622}"/>
    <hyperlink ref="C269" r:id="rId568" display="https://kenpom.com/conf.php?c=OVC" xr:uid="{7949B2AA-25B5-804A-B1CB-3019F0A1E81C}"/>
    <hyperlink ref="B270" r:id="rId569" display="https://kenpom.com/team.php?team=Gardner+Webb" xr:uid="{48280EC0-AF93-AB4F-BBB6-8B91B4F73F18}"/>
    <hyperlink ref="C270" r:id="rId570" display="https://kenpom.com/conf.php?c=BSth" xr:uid="{FCC7829D-1CCC-9248-B423-432413D7644C}"/>
    <hyperlink ref="B271" r:id="rId571" display="https://kenpom.com/team.php?team=American" xr:uid="{E3156106-8EBE-9749-AE50-5D847CA93A73}"/>
    <hyperlink ref="C271" r:id="rId572" display="https://kenpom.com/conf.php?c=PL" xr:uid="{DE5B3461-BD0D-414A-B289-38D6AE90A1A7}"/>
    <hyperlink ref="B272" r:id="rId573" display="https://kenpom.com/team.php?team=Portland" xr:uid="{C9446AED-B0B2-3D43-9608-6A28B356FDFC}"/>
    <hyperlink ref="C272" r:id="rId574" display="https://kenpom.com/conf.php?c=WCC" xr:uid="{FAAD3ECA-6A5D-A84E-807A-C212C4038878}"/>
    <hyperlink ref="B273" r:id="rId575" display="https://kenpom.com/team.php?team=Delaware" xr:uid="{89C40E78-5830-724A-88D8-18FCBE17C631}"/>
    <hyperlink ref="C273" r:id="rId576" display="https://kenpom.com/conf.php?c=CAA" xr:uid="{6CF961F1-9FD5-FE4F-8136-B44C4D01004E}"/>
    <hyperlink ref="B274" r:id="rId577" display="https://kenpom.com/team.php?team=Colgate" xr:uid="{7ADC95F0-DDF8-4C40-90A2-8806E005B592}"/>
    <hyperlink ref="C274" r:id="rId578" display="https://kenpom.com/conf.php?c=PL" xr:uid="{58A1D265-E969-784A-A4A2-E30747107A77}"/>
    <hyperlink ref="B275" r:id="rId579" display="https://kenpom.com/team.php?team=Stephen+F.+Austin" xr:uid="{86AD60BC-12D8-3645-996A-3DE5B871A3F7}"/>
    <hyperlink ref="C275" r:id="rId580" display="https://kenpom.com/conf.php?c=Slnd" xr:uid="{8DF4713E-E6D1-4E41-898F-E005542E867C}"/>
    <hyperlink ref="B276" r:id="rId581" display="https://kenpom.com/team.php?team=Sacred+Heart" xr:uid="{6E099A3A-67F5-1D46-9B30-CCAC8B581C78}"/>
    <hyperlink ref="C276" r:id="rId582" display="https://kenpom.com/conf.php?c=MAAC" xr:uid="{8AEDB670-A12F-784E-A990-398A9F9942E7}"/>
    <hyperlink ref="B277" r:id="rId583" display="https://kenpom.com/team.php?team=Mount+St.+Mary%27s" xr:uid="{8A1337CA-87E1-4E47-8503-0C9E80427FA3}"/>
    <hyperlink ref="C277" r:id="rId584" display="https://kenpom.com/conf.php?c=MAAC" xr:uid="{E1FD4A20-8C88-0D43-9582-1BA1B4E4CAFB}"/>
    <hyperlink ref="B278" r:id="rId585" display="https://kenpom.com/team.php?team=Idaho" xr:uid="{B94CE5F7-CCFA-6045-BDB5-98DC0C1F27C9}"/>
    <hyperlink ref="C278" r:id="rId586" display="https://kenpom.com/conf.php?c=BSky" xr:uid="{ABEF54F7-B243-3149-A984-7E8C311EBCBC}"/>
    <hyperlink ref="B279" r:id="rId587" display="https://kenpom.com/team.php?team=Charlotte" xr:uid="{4DAC67DB-567D-9544-94EE-264A569C5085}"/>
    <hyperlink ref="C279" r:id="rId588" display="https://kenpom.com/conf.php?c=Amer" xr:uid="{6A9AC790-531D-5846-AB90-CD9C8ED8AAC0}"/>
    <hyperlink ref="B280" r:id="rId589" display="https://kenpom.com/team.php?team=Columbia" xr:uid="{5B173C0E-8D8E-0948-A51B-33832A1F6920}"/>
    <hyperlink ref="C280" r:id="rId590" display="https://kenpom.com/conf.php?c=Ivy" xr:uid="{F531956F-0ECE-0C41-8F19-7601905B1A6F}"/>
    <hyperlink ref="B281" r:id="rId591" display="https://kenpom.com/team.php?team=Ball+St." xr:uid="{ED098068-CFB5-B248-8B8C-484534BF755D}"/>
    <hyperlink ref="C281" r:id="rId592" display="https://kenpom.com/conf.php?c=MAC" xr:uid="{08C243F6-D2B9-BA49-ABFB-17142E767E5A}"/>
    <hyperlink ref="B282" r:id="rId593" display="https://kenpom.com/team.php?team=Houston+Christian" xr:uid="{01448E56-C553-7C4F-B161-1C826609616B}"/>
    <hyperlink ref="C282" r:id="rId594" display="https://kenpom.com/conf.php?c=Slnd" xr:uid="{A990EB2D-27AF-1744-961F-8422753273CE}"/>
    <hyperlink ref="B283" r:id="rId595" display="https://kenpom.com/team.php?team=Southern+Utah" xr:uid="{F6898353-0418-2B40-80F6-26E6E71884D2}"/>
    <hyperlink ref="C283" r:id="rId596" display="https://kenpom.com/conf.php?c=WAC" xr:uid="{AC9F2374-CEF5-6843-BE99-17999275B2D4}"/>
    <hyperlink ref="B284" r:id="rId597" display="https://kenpom.com/team.php?team=Georgia+St." xr:uid="{298CC824-3987-074C-BB55-68868C0A5949}"/>
    <hyperlink ref="C284" r:id="rId598" display="https://kenpom.com/conf.php?c=SB" xr:uid="{F1BC93B9-1C6C-9045-9BBA-4A0540C0EC1D}"/>
    <hyperlink ref="B285" r:id="rId599" display="https://kenpom.com/team.php?team=Eastern+Washington" xr:uid="{172D85E1-AE8D-A44C-A58C-668D6B276420}"/>
    <hyperlink ref="C285" r:id="rId600" display="https://kenpom.com/conf.php?c=BSky" xr:uid="{58C3CA4A-D70D-3C45-9D5B-E7D26F239E7E}"/>
    <hyperlink ref="B286" r:id="rId601" display="https://kenpom.com/team.php?team=North+Dakota" xr:uid="{3E4F08A8-30B3-D744-BB94-FF5263F2CCEA}"/>
    <hyperlink ref="C286" r:id="rId602" display="https://kenpom.com/conf.php?c=Sum" xr:uid="{12381682-553A-AD4A-9F8D-0AB8CC0E85E8}"/>
    <hyperlink ref="B287" r:id="rId603" display="https://kenpom.com/team.php?team=Monmouth" xr:uid="{F13A47F7-23FB-4845-BD67-CA76DEF22B2A}"/>
    <hyperlink ref="C287" r:id="rId604" display="https://kenpom.com/conf.php?c=CAA" xr:uid="{24B80752-CA43-4947-BFDF-0E20686C357E}"/>
    <hyperlink ref="B288" r:id="rId605" display="https://kenpom.com/team.php?team=Harvard" xr:uid="{272F884D-DECA-C54B-9FCF-3A98819B4A6B}"/>
    <hyperlink ref="C288" r:id="rId606" display="https://kenpom.com/conf.php?c=Ivy" xr:uid="{803998FE-67D7-5F46-80C8-B117B978FCFA}"/>
    <hyperlink ref="B289" r:id="rId607" display="https://kenpom.com/team.php?team=Pacific" xr:uid="{9383C34D-9975-F047-9684-B7CFFE81625A}"/>
    <hyperlink ref="C289" r:id="rId608" display="https://kenpom.com/conf.php?c=WCC" xr:uid="{A72855A4-A9E4-F24B-A0E4-52EF29E8198A}"/>
    <hyperlink ref="B290" r:id="rId609" display="https://kenpom.com/team.php?team=Albany" xr:uid="{261A8646-2D10-824D-BF3E-0B87E6245E54}"/>
    <hyperlink ref="C290" r:id="rId610" display="https://kenpom.com/conf.php?c=AE" xr:uid="{269E6625-1DCA-D847-9315-242699349B29}"/>
    <hyperlink ref="B291" r:id="rId611" display="https://kenpom.com/team.php?team=Navy" xr:uid="{8D4A9842-89EC-6845-A0FC-495F89CD56FA}"/>
    <hyperlink ref="C291" r:id="rId612" display="https://kenpom.com/conf.php?c=PL" xr:uid="{EF4B7C89-C32B-D941-9EDD-928FAB8358F9}"/>
    <hyperlink ref="B292" r:id="rId613" display="https://kenpom.com/team.php?team=Iona" xr:uid="{784038EB-E2A3-8F49-8B4B-76D32EAD5248}"/>
    <hyperlink ref="C292" r:id="rId614" display="https://kenpom.com/conf.php?c=MAAC" xr:uid="{92A34C20-FA50-C244-938E-ABA165F3C85C}"/>
    <hyperlink ref="B293" r:id="rId615" display="https://kenpom.com/team.php?team=Austin+Peay" xr:uid="{701B3C3A-14A6-D44E-B0A0-22320ABBE426}"/>
    <hyperlink ref="C293" r:id="rId616" display="https://kenpom.com/conf.php?c=ASun" xr:uid="{5841FCF2-A63B-C24A-AF08-A8EE82226498}"/>
    <hyperlink ref="A295" r:id="rId617" display="https://kenpom.com/archive.php?d=2025-03-01" xr:uid="{3C2739DE-A86B-A449-9DC8-9144F172D1F9}"/>
    <hyperlink ref="B295" r:id="rId618" display="https://kenpom.com/archive.php?d=2025-03-01&amp;s=TeamName" xr:uid="{8FF6AE58-963F-B64E-B5D7-3A39B161B33F}"/>
    <hyperlink ref="D295" r:id="rId619" display="https://kenpom.com/archive.php?d=2025-03-01" xr:uid="{ECDD9CA7-7B4F-2C4D-B6FE-EF0B5FD0BE67}"/>
    <hyperlink ref="E295" r:id="rId620" display="https://kenpom.com/archive.php?d=2025-03-01&amp;s=RankAdjOE" xr:uid="{F8771F14-BA46-854D-B6B4-0BAB2AC56849}"/>
    <hyperlink ref="F295" r:id="rId621" display="https://kenpom.com/archive.php?d=2025-03-01&amp;s=RankAdjDE" xr:uid="{422275B3-0047-2F4E-9EE5-81D113132B6C}"/>
    <hyperlink ref="G295" r:id="rId622" display="https://kenpom.com/archive.php?d=2025-03-01&amp;s=RankAdjTempo" xr:uid="{726BEC80-3C9E-444F-95D0-4A4520CBD01E}"/>
    <hyperlink ref="H295" r:id="rId623" display="https://kenpom.com/archive.php?d=2025-03-01&amp;s=RankAdjEMFinal" xr:uid="{375A5A22-18FA-C940-980E-92AFE135205B}"/>
    <hyperlink ref="I295" r:id="rId624" display="https://kenpom.com/archive.php?d=2025-03-01&amp;s=AdjEMFinal" xr:uid="{DF1A4902-2C34-3849-89DC-5C45FA78AAC5}"/>
    <hyperlink ref="B296" r:id="rId625" display="https://kenpom.com/team.php?team=Bethune+Cookman" xr:uid="{039D907C-587B-E045-A63D-7A8C39B6E563}"/>
    <hyperlink ref="C296" r:id="rId626" display="https://kenpom.com/conf.php?c=SWAC" xr:uid="{09B1BD90-3EA8-2C44-BBDB-6408AF41CCA9}"/>
    <hyperlink ref="B297" r:id="rId627" display="https://kenpom.com/team.php?team=Texas+Southern" xr:uid="{C3B38F3C-5659-AD43-B957-21BCDDA9B298}"/>
    <hyperlink ref="C297" r:id="rId628" display="https://kenpom.com/conf.php?c=SWAC" xr:uid="{265D703E-C9D1-C745-8E7C-8ADE05C8E053}"/>
    <hyperlink ref="B298" r:id="rId629" display="https://kenpom.com/team.php?team=Tarleton+St." xr:uid="{49F7A9A0-10B5-5E40-A37F-0C6EDE61AD90}"/>
    <hyperlink ref="C298" r:id="rId630" display="https://kenpom.com/conf.php?c=WAC" xr:uid="{476FE796-B1DF-5043-A714-5225FB92B40D}"/>
    <hyperlink ref="B299" r:id="rId631" display="https://kenpom.com/team.php?team=Tulsa" xr:uid="{952A21D9-C82B-4849-9BE6-88E51E90811A}"/>
    <hyperlink ref="C299" r:id="rId632" display="https://kenpom.com/conf.php?c=Amer" xr:uid="{E38F89A2-38E7-7A49-B9D0-48EB6E2117C1}"/>
    <hyperlink ref="B300" r:id="rId633" display="https://kenpom.com/team.php?team=Tennessee+Martin" xr:uid="{D94D4B00-D334-5447-B69E-AB9199ACF0B0}"/>
    <hyperlink ref="C300" r:id="rId634" display="https://kenpom.com/conf.php?c=OVC" xr:uid="{3D3F6985-1AEB-384C-B4CF-05544EEE63BE}"/>
    <hyperlink ref="B301" r:id="rId635" display="https://kenpom.com/team.php?team=San+Diego" xr:uid="{8F527BDE-90E4-3646-B94B-CE2D4E45559B}"/>
    <hyperlink ref="C301" r:id="rId636" display="https://kenpom.com/conf.php?c=WCC" xr:uid="{646833F0-7A42-6948-84A3-36EF6198E4EE}"/>
    <hyperlink ref="B302" r:id="rId637" display="https://kenpom.com/team.php?team=VMI" xr:uid="{CC33EADA-3358-A943-BF44-358C9D9F3EAE}"/>
    <hyperlink ref="C302" r:id="rId638" display="https://kenpom.com/conf.php?c=SC" xr:uid="{25038BCE-7EEA-FE40-ADBE-D443C4B3AE3E}"/>
    <hyperlink ref="B303" r:id="rId639" display="https://kenpom.com/team.php?team=Penn" xr:uid="{8EF8AB47-2BB8-8644-9FC9-F7FDB3B5BEAF}"/>
    <hyperlink ref="C303" r:id="rId640" display="https://kenpom.com/conf.php?c=Ivy" xr:uid="{D8BEC4A2-8908-EE40-AD99-2D9A2CDC38F2}"/>
    <hyperlink ref="B304" r:id="rId641" display="https://kenpom.com/team.php?team=Lafayette" xr:uid="{80F8373E-1FBB-F149-9813-1EB396A0FF94}"/>
    <hyperlink ref="C304" r:id="rId642" display="https://kenpom.com/conf.php?c=PL" xr:uid="{7EA08378-AAC6-A642-BF83-F1C6AA456285}"/>
    <hyperlink ref="B305" r:id="rId643" display="https://kenpom.com/team.php?team=Eastern+Michigan" xr:uid="{CD725225-31A9-B446-9E42-FEED9A10BD4D}"/>
    <hyperlink ref="C305" r:id="rId644" display="https://kenpom.com/conf.php?c=MAC" xr:uid="{922A4D50-1143-D744-89CB-68B48B1DD741}"/>
    <hyperlink ref="B306" r:id="rId645" display="https://kenpom.com/team.php?team=Charleston+Southern" xr:uid="{AA39C8B4-8B85-C946-BD60-09E6AEA41FE5}"/>
    <hyperlink ref="C306" r:id="rId646" display="https://kenpom.com/conf.php?c=BSth" xr:uid="{7BF0E511-1048-5548-85E8-AF09CBCC068B}"/>
    <hyperlink ref="B307" r:id="rId647" display="https://kenpom.com/team.php?team=Southern+Miss" xr:uid="{0458A6D9-9E5E-1843-97B9-E06F8CD6B8BD}"/>
    <hyperlink ref="C307" r:id="rId648" display="https://kenpom.com/conf.php?c=SB" xr:uid="{D627B1EC-61E4-B449-A8B9-9499893E7068}"/>
    <hyperlink ref="B308" r:id="rId649" display="https://kenpom.com/team.php?team=UMBC" xr:uid="{1E685F09-463F-C04D-A580-B7B845A7550E}"/>
    <hyperlink ref="C308" r:id="rId650" display="https://kenpom.com/conf.php?c=AE" xr:uid="{D39E295A-79F9-CE46-B181-0706B95B9D4C}"/>
    <hyperlink ref="B309" r:id="rId651" display="https://kenpom.com/team.php?team=Lehigh" xr:uid="{F3DFE0C5-E295-B445-B789-E1D6582577AB}"/>
    <hyperlink ref="C309" r:id="rId652" display="https://kenpom.com/conf.php?c=PL" xr:uid="{E4A13453-9512-AD40-A601-2C52EF268AC6}"/>
    <hyperlink ref="B310" r:id="rId653" display="https://kenpom.com/team.php?team=Saint+Peter%27s" xr:uid="{F3D03821-B64E-E84B-8C30-2C632D9BF75A}"/>
    <hyperlink ref="C310" r:id="rId654" display="https://kenpom.com/conf.php?c=MAAC" xr:uid="{4F24FE50-4F34-F748-9B64-C94451737A6F}"/>
    <hyperlink ref="B311" r:id="rId655" display="https://kenpom.com/team.php?team=LIU" xr:uid="{39BCB653-0C82-CC47-B6AC-C0C7A88C1013}"/>
    <hyperlink ref="C311" r:id="rId656" display="https://kenpom.com/conf.php?c=NEC" xr:uid="{E74C8540-2D88-224C-813A-E85717F1D1CD}"/>
    <hyperlink ref="B312" r:id="rId657" display="https://kenpom.com/team.php?team=Bowling+Green" xr:uid="{3C68CBA0-3B40-A74A-92CB-8C8500CE3616}"/>
    <hyperlink ref="C312" r:id="rId658" display="https://kenpom.com/conf.php?c=MAC" xr:uid="{BDEDE8D0-FF70-B54C-BC05-22D318E25C9A}"/>
    <hyperlink ref="B313" r:id="rId659" display="https://kenpom.com/team.php?team=Delaware+St." xr:uid="{33E0DAF7-6418-CA4C-98D8-75E523AC47A3}"/>
    <hyperlink ref="C313" r:id="rId660" display="https://kenpom.com/conf.php?c=MEAC" xr:uid="{F62C5DB2-E97B-EC49-9ED6-B5E7E6DCEE52}"/>
    <hyperlink ref="B314" r:id="rId661" display="https://kenpom.com/team.php?team=Utah+Tech" xr:uid="{73EAFBB4-D403-BF45-81C0-80A7D9DABAED}"/>
    <hyperlink ref="C314" r:id="rId662" display="https://kenpom.com/conf.php?c=WAC" xr:uid="{75F42962-B4D0-124C-BBC0-5E197448140D}"/>
    <hyperlink ref="B315" r:id="rId663" display="https://kenpom.com/team.php?team=Weber+St." xr:uid="{B7DA52E8-780C-9C4E-B576-E7D0BEA0B6CD}"/>
    <hyperlink ref="C315" r:id="rId664" display="https://kenpom.com/conf.php?c=BSky" xr:uid="{951C9942-3526-FA41-87A3-BD750604C191}"/>
    <hyperlink ref="B316" r:id="rId665" display="https://kenpom.com/team.php?team=Western+Michigan" xr:uid="{6F8A6B83-46BE-3B48-A322-9E5978413CA5}"/>
    <hyperlink ref="C316" r:id="rId666" display="https://kenpom.com/conf.php?c=MAC" xr:uid="{6A17F921-F08B-DB42-8C17-2667818A3A1D}"/>
    <hyperlink ref="B317" r:id="rId667" display="https://kenpom.com/team.php?team=Boston+University" xr:uid="{DF53999B-ABCF-5647-8B92-A714844DAE5D}"/>
    <hyperlink ref="C317" r:id="rId668" display="https://kenpom.com/conf.php?c=PL" xr:uid="{9CFBE332-3088-CD4A-AD37-6B4B74A85D07}"/>
    <hyperlink ref="B318" r:id="rId669" display="https://kenpom.com/team.php?team=Alabama+St." xr:uid="{AB99E5FC-FE02-1D4D-9259-1D719E604072}"/>
    <hyperlink ref="C318" r:id="rId670" display="https://kenpom.com/conf.php?c=SWAC" xr:uid="{DB2205FF-8BC4-954C-B5A8-239B24ACC5B9}"/>
    <hyperlink ref="B319" r:id="rId671" display="https://kenpom.com/team.php?team=Binghamton" xr:uid="{03C26238-B235-F247-93F6-CA966C9298E1}"/>
    <hyperlink ref="C319" r:id="rId672" display="https://kenpom.com/conf.php?c=AE" xr:uid="{4D7F4342-CEFC-5F48-9FAD-E7BE6024468C}"/>
    <hyperlink ref="B320" r:id="rId673" display="https://kenpom.com/team.php?team=Tennessee+Tech" xr:uid="{F20E0D81-A1F1-1540-8A86-DC7A39324E49}"/>
    <hyperlink ref="C320" r:id="rId674" display="https://kenpom.com/conf.php?c=OVC" xr:uid="{D6C9031B-ADF6-DF4F-83C5-8027275A3EB3}"/>
    <hyperlink ref="B321" r:id="rId675" display="https://kenpom.com/team.php?team=Old+Dominion" xr:uid="{ADEB5045-20E0-F94D-BE4C-66B912E8672F}"/>
    <hyperlink ref="C321" r:id="rId676" display="https://kenpom.com/conf.php?c=SB" xr:uid="{DDC7E41B-EC14-0748-92ED-BA7CE588BA14}"/>
    <hyperlink ref="B322" r:id="rId677" display="https://kenpom.com/team.php?team=Army" xr:uid="{9066A607-EBE4-3648-ADF5-10DE3DAFED03}"/>
    <hyperlink ref="C322" r:id="rId678" display="https://kenpom.com/conf.php?c=PL" xr:uid="{D7F46367-B6F2-944F-A94C-A96FA04A78DA}"/>
    <hyperlink ref="B323" r:id="rId679" display="https://kenpom.com/team.php?team=Loyola+MD" xr:uid="{3A91EC29-B70A-BE42-81E5-39EA48A57771}"/>
    <hyperlink ref="C323" r:id="rId680" display="https://kenpom.com/conf.php?c=PL" xr:uid="{17D7DF80-27B8-DD4C-8BFB-802E0AE88ACB}"/>
    <hyperlink ref="B324" r:id="rId681" display="https://kenpom.com/team.php?team=Fairleigh+Dickinson" xr:uid="{FF25FEB2-AE59-104A-9B94-74F877C47F62}"/>
    <hyperlink ref="C324" r:id="rId682" display="https://kenpom.com/conf.php?c=NEC" xr:uid="{A2F6B838-036C-5E46-B3B3-5C4318B1E338}"/>
    <hyperlink ref="B325" r:id="rId683" display="https://kenpom.com/team.php?team=Air+Force" xr:uid="{636E2888-6698-E44D-B982-CC03D9EA96C4}"/>
    <hyperlink ref="C325" r:id="rId684" display="https://kenpom.com/conf.php?c=MWC" xr:uid="{CCFA0B62-7062-7746-B942-BB4BC194544D}"/>
    <hyperlink ref="B326" r:id="rId685" display="https://kenpom.com/team.php?team=Howard" xr:uid="{34E7047E-FF59-B748-8877-4D60011185AF}"/>
    <hyperlink ref="C326" r:id="rId686" display="https://kenpom.com/conf.php?c=MEAC" xr:uid="{B014FF04-CB59-DE48-9B04-44C810375ADC}"/>
    <hyperlink ref="B327" r:id="rId687" display="https://kenpom.com/team.php?team=Louisiana" xr:uid="{AA3C3F29-7D88-BE47-95C2-667AA47D5AE7}"/>
    <hyperlink ref="C327" r:id="rId688" display="https://kenpom.com/conf.php?c=SB" xr:uid="{762CE66D-BBA4-D649-AA53-2316F735C30F}"/>
    <hyperlink ref="B328" r:id="rId689" display="https://kenpom.com/team.php?team=Long+Beach+St." xr:uid="{2DE66069-6C07-4949-AEC0-4F47528FEE52}"/>
    <hyperlink ref="C328" r:id="rId690" display="https://kenpom.com/conf.php?c=BW" xr:uid="{C8ABAC08-19D7-194A-9A42-8B190986CAF0}"/>
    <hyperlink ref="B329" r:id="rId691" display="https://kenpom.com/team.php?team=Alcorn+St." xr:uid="{D95A46C6-C475-B242-880E-9072B76032F3}"/>
    <hyperlink ref="C329" r:id="rId692" display="https://kenpom.com/conf.php?c=SWAC" xr:uid="{61D56273-E100-D84A-8AA6-BF381C375181}"/>
    <hyperlink ref="B330" r:id="rId693" display="https://kenpom.com/team.php?team=Stonehill" xr:uid="{3CEBEAA2-B756-4A46-8028-4444B41721BB}"/>
    <hyperlink ref="C330" r:id="rId694" display="https://kenpom.com/conf.php?c=NEC" xr:uid="{AF1C4E18-7928-BB4B-B984-C87AD3C200BB}"/>
    <hyperlink ref="B331" r:id="rId695" display="https://kenpom.com/team.php?team=Holy+Cross" xr:uid="{F889ACB7-D642-6443-92DE-63F39759C3A2}"/>
    <hyperlink ref="C331" r:id="rId696" display="https://kenpom.com/conf.php?c=PL" xr:uid="{CD60ACF7-8EA8-1F4E-A878-E525DD0038B7}"/>
    <hyperlink ref="B332" r:id="rId697" display="https://kenpom.com/team.php?team=Oral+Roberts" xr:uid="{24FD8DF2-4B80-304F-9BF9-C596FCF0C053}"/>
    <hyperlink ref="C332" r:id="rId698" display="https://kenpom.com/conf.php?c=Sum" xr:uid="{CDB55F67-84EA-D544-BAEC-DBFA5D7B5C9A}"/>
    <hyperlink ref="B333" r:id="rId699" display="https://kenpom.com/team.php?team=Florida+A%26M" xr:uid="{63FCDE27-E73F-3B47-A644-5547136E7706}"/>
    <hyperlink ref="C333" r:id="rId700" display="https://kenpom.com/conf.php?c=SWAC" xr:uid="{514C5239-A848-C84B-AB2B-86BC0638B258}"/>
    <hyperlink ref="B334" r:id="rId701" display="https://kenpom.com/team.php?team=Saint+Francis" xr:uid="{82F8402D-A50C-6545-A92E-8CC61B0CCCA1}"/>
    <hyperlink ref="C334" r:id="rId702" display="https://kenpom.com/conf.php?c=NEC" xr:uid="{80D987A3-C9C5-2D4D-B6E2-73D03634DA29}"/>
    <hyperlink ref="B335" r:id="rId703" display="https://kenpom.com/team.php?team=IU+Indy" xr:uid="{66D74EF7-FF2B-D744-820A-4B15EEFFC8CC}"/>
    <hyperlink ref="C335" r:id="rId704" display="https://kenpom.com/conf.php?c=Horz" xr:uid="{A95E569C-6266-6C4F-9672-28EF9972B3C8}"/>
    <hyperlink ref="A337" r:id="rId705" display="https://kenpom.com/archive.php?d=2025-03-01" xr:uid="{8E88A98B-8AD7-3B49-82A4-68365D7D7821}"/>
    <hyperlink ref="B337" r:id="rId706" display="https://kenpom.com/archive.php?d=2025-03-01&amp;s=TeamName" xr:uid="{7B72C117-062E-DE44-B806-3A1E5B1A6C27}"/>
    <hyperlink ref="D337" r:id="rId707" display="https://kenpom.com/archive.php?d=2025-03-01" xr:uid="{2F5B8C73-B516-D248-BFD2-453A514C6854}"/>
    <hyperlink ref="E337" r:id="rId708" display="https://kenpom.com/archive.php?d=2025-03-01&amp;s=RankAdjOE" xr:uid="{D6ABE618-9E67-194D-A987-6F77BCD6C909}"/>
    <hyperlink ref="F337" r:id="rId709" display="https://kenpom.com/archive.php?d=2025-03-01&amp;s=RankAdjDE" xr:uid="{A44E1569-774F-4D43-B11A-927D91DEA6EB}"/>
    <hyperlink ref="G337" r:id="rId710" display="https://kenpom.com/archive.php?d=2025-03-01&amp;s=RankAdjTempo" xr:uid="{F230702A-B205-1644-972A-5F14988FB7F6}"/>
    <hyperlink ref="H337" r:id="rId711" display="https://kenpom.com/archive.php?d=2025-03-01&amp;s=RankAdjEMFinal" xr:uid="{E4D6BB6F-3B07-2A43-98E0-5201B0BAD19D}"/>
    <hyperlink ref="I337" r:id="rId712" display="https://kenpom.com/archive.php?d=2025-03-01&amp;s=AdjEMFinal" xr:uid="{52FCF46E-06EE-B641-BC83-A3240263C609}"/>
    <hyperlink ref="B338" r:id="rId713" display="https://kenpom.com/team.php?team=Denver" xr:uid="{16D64999-EE10-FE4B-B3A4-92D3AD873BD1}"/>
    <hyperlink ref="C338" r:id="rId714" display="https://kenpom.com/conf.php?c=Sum" xr:uid="{76EB3047-43C4-8242-9951-04934A1952F5}"/>
    <hyperlink ref="B339" r:id="rId715" display="https://kenpom.com/team.php?team=North+Carolina+Central" xr:uid="{56820B26-1BC5-FA45-90B8-CADA12F5C689}"/>
    <hyperlink ref="C339" r:id="rId716" display="https://kenpom.com/conf.php?c=MEAC" xr:uid="{FA3B8C82-E295-6F4F-95E2-C0F5BEF24130}"/>
    <hyperlink ref="B340" r:id="rId717" display="https://kenpom.com/team.php?team=Niagara" xr:uid="{E00C3EAF-4042-934F-AB65-97E10BD91EFF}"/>
    <hyperlink ref="C340" r:id="rId718" display="https://kenpom.com/conf.php?c=MAAC" xr:uid="{0D9CAE12-D0C9-4843-9CBC-E5364113BF53}"/>
    <hyperlink ref="B341" r:id="rId719" display="https://kenpom.com/team.php?team=Rider" xr:uid="{50C781E7-96DF-5C49-B17D-8A18021453DC}"/>
    <hyperlink ref="C341" r:id="rId720" display="https://kenpom.com/conf.php?c=MAAC" xr:uid="{5B217323-976D-544F-95ED-1E89242E4E6C}"/>
    <hyperlink ref="B342" r:id="rId721" display="https://kenpom.com/team.php?team=Grambling+St." xr:uid="{81DAA296-54AA-8040-B5CD-1EE08797F0DB}"/>
    <hyperlink ref="C342" r:id="rId722" display="https://kenpom.com/conf.php?c=SWAC" xr:uid="{3D35F741-309F-FB44-8769-8103428BEB25}"/>
    <hyperlink ref="B343" r:id="rId723" display="https://kenpom.com/team.php?team=Coastal+Carolina" xr:uid="{A58E6F1C-D28A-BF43-8E71-E2CB8488A693}"/>
    <hyperlink ref="C343" r:id="rId724" display="https://kenpom.com/conf.php?c=SB" xr:uid="{E84E5457-90DE-B14B-87BC-F65AF73DBBF9}"/>
    <hyperlink ref="B344" r:id="rId725" display="https://kenpom.com/team.php?team=North+Carolina+A%26T" xr:uid="{51A62D3B-321E-144A-B1A1-BA0754F82399}"/>
    <hyperlink ref="C344" r:id="rId726" display="https://kenpom.com/conf.php?c=CAA" xr:uid="{1599CBA5-1A80-E244-820C-C8D616CD8A1D}"/>
    <hyperlink ref="B345" r:id="rId727" display="https://kenpom.com/team.php?team=Eastern+Illinois" xr:uid="{C3E791A8-FF4B-0347-B209-0887DDC68114}"/>
    <hyperlink ref="C345" r:id="rId728" display="https://kenpom.com/conf.php?c=OVC" xr:uid="{C16C2380-D5D9-5B4A-B50B-E9758B6B0D89}"/>
    <hyperlink ref="B346" r:id="rId729" display="https://kenpom.com/team.php?team=East+Texas+A%26M" xr:uid="{67F6C99A-2C8B-7F42-B0D6-522DE1B823C5}"/>
    <hyperlink ref="C346" r:id="rId730" display="https://kenpom.com/conf.php?c=Slnd" xr:uid="{23FC9170-B38B-9B46-ACF6-8F7E2405D7D4}"/>
    <hyperlink ref="B347" r:id="rId731" display="https://kenpom.com/team.php?team=Lindenwood" xr:uid="{F1B7F129-DDC1-2D49-A5A1-741C9898A595}"/>
    <hyperlink ref="C347" r:id="rId732" display="https://kenpom.com/conf.php?c=OVC" xr:uid="{55930399-CD44-A444-B20F-989C1C1AC8CA}"/>
    <hyperlink ref="B348" r:id="rId733" display="https://kenpom.com/team.php?team=Morgan+St." xr:uid="{CCE08326-6932-204D-8863-4BF9C3FD8B8F}"/>
    <hyperlink ref="C348" r:id="rId734" display="https://kenpom.com/conf.php?c=MEAC" xr:uid="{F936D519-71D0-2F4D-B869-1B4D9E9DC242}"/>
    <hyperlink ref="B349" r:id="rId735" display="https://kenpom.com/team.php?team=Morehead+St." xr:uid="{2DB61228-0E50-644D-8319-A5E44CEC23F4}"/>
    <hyperlink ref="C349" r:id="rId736" display="https://kenpom.com/conf.php?c=OVC" xr:uid="{D2622128-A64F-6B47-B272-EDA0A7D9D645}"/>
    <hyperlink ref="B350" r:id="rId737" display="https://kenpom.com/team.php?team=Green+Bay" xr:uid="{A4DE135C-BE2E-804C-9EC5-9108D11B7210}"/>
    <hyperlink ref="C350" r:id="rId738" display="https://kenpom.com/conf.php?c=Horz" xr:uid="{A145C42D-A489-BF49-BD01-2D6247FF17F2}"/>
    <hyperlink ref="B351" r:id="rId739" display="https://kenpom.com/team.php?team=Fairfield" xr:uid="{9AAA07A8-3871-0442-BBA7-5C0291EDCA45}"/>
    <hyperlink ref="C351" r:id="rId740" display="https://kenpom.com/conf.php?c=MAAC" xr:uid="{4EF7BB28-5EF6-4F44-9B6A-25091D698D19}"/>
    <hyperlink ref="B352" r:id="rId741" display="https://kenpom.com/team.php?team=Stony+Brook" xr:uid="{8A960018-5B32-C543-870C-2F5CBBEF4573}"/>
    <hyperlink ref="C352" r:id="rId742" display="https://kenpom.com/conf.php?c=CAA" xr:uid="{D7258193-C856-E944-8A08-F5965A4BCC6A}"/>
    <hyperlink ref="B353" r:id="rId743" display="https://kenpom.com/team.php?team=USC+Upstate" xr:uid="{4828A47F-74B5-F342-895B-C914ED8EE5C2}"/>
    <hyperlink ref="C353" r:id="rId744" display="https://kenpom.com/conf.php?c=BSth" xr:uid="{5E0A1B11-2272-4543-9774-960C26863CE5}"/>
    <hyperlink ref="B354" r:id="rId745" display="https://kenpom.com/team.php?team=Detroit+Mercy" xr:uid="{1EFC6ED1-17F9-9F4A-A30F-B8D97CBE8D64}"/>
    <hyperlink ref="C354" r:id="rId746" display="https://kenpom.com/conf.php?c=Horz" xr:uid="{0C595E2A-2F5E-1149-9E7C-8F98FB3F241B}"/>
    <hyperlink ref="B355" r:id="rId747" display="https://kenpom.com/team.php?team=Southern+Indiana" xr:uid="{504CB08D-CDD9-0B4D-AAB8-B4BCD95939F9}"/>
    <hyperlink ref="C355" r:id="rId748" display="https://kenpom.com/conf.php?c=OVC" xr:uid="{0C97D0D2-A25C-AA4F-9A10-6B3DEFD5CC07}"/>
    <hyperlink ref="B356" r:id="rId749" display="https://kenpom.com/team.php?team=Sacramento+St." xr:uid="{CB4A3DC4-AF87-3647-A7C5-DB7BCF0EBA58}"/>
    <hyperlink ref="C356" r:id="rId750" display="https://kenpom.com/conf.php?c=BSky" xr:uid="{1516F005-00C4-184A-9984-241FD42F7A44}"/>
    <hyperlink ref="B357" r:id="rId751" display="https://kenpom.com/team.php?team=Western+Carolina" xr:uid="{ABAD46CF-8E85-A248-8843-4575C99FB263}"/>
    <hyperlink ref="C357" r:id="rId752" display="https://kenpom.com/conf.php?c=SC" xr:uid="{DA36CBAE-D873-BA4A-9762-18EEE957667F}"/>
    <hyperlink ref="B358" r:id="rId753" display="https://kenpom.com/team.php?team=Mercyhurst" xr:uid="{E2491D56-2630-4643-8E00-FAFD795DEA13}"/>
    <hyperlink ref="C358" r:id="rId754" display="https://kenpom.com/conf.php?c=NEC" xr:uid="{F08E192C-AF47-4C49-9E92-84C755375360}"/>
    <hyperlink ref="B359" r:id="rId755" display="https://kenpom.com/team.php?team=Bellarmine" xr:uid="{E582E037-94E6-5C48-B274-4268EFE5B577}"/>
    <hyperlink ref="C359" r:id="rId756" display="https://kenpom.com/conf.php?c=ASun" xr:uid="{A190C3E6-EE26-F945-8461-C236B49D4AFA}"/>
    <hyperlink ref="B360" r:id="rId757" display="https://kenpom.com/team.php?team=Cal+St.+Fullerton" xr:uid="{A9DAC64E-E048-8242-A35D-18BE83D222AE}"/>
    <hyperlink ref="C360" r:id="rId758" display="https://kenpom.com/conf.php?c=BW" xr:uid="{F0A44476-D703-634C-84A4-AD4D96D0CF18}"/>
    <hyperlink ref="B361" r:id="rId759" display="https://kenpom.com/team.php?team=New+Orleans" xr:uid="{085814D3-A365-D744-B761-20BF98BC8477}"/>
    <hyperlink ref="C361" r:id="rId760" display="https://kenpom.com/conf.php?c=Slnd" xr:uid="{3D9DBEDA-EFC6-404A-B46A-E64E408661C8}"/>
    <hyperlink ref="B362" r:id="rId761" display="https://kenpom.com/team.php?team=Louisiana+Monroe" xr:uid="{EAF13354-5C89-6F42-9FC0-FF38125B7F06}"/>
    <hyperlink ref="C362" r:id="rId762" display="https://kenpom.com/conf.php?c=SB" xr:uid="{22993502-9684-D84C-A696-ECE4FD7D22DF}"/>
    <hyperlink ref="B363" r:id="rId763" display="https://kenpom.com/team.php?team=Wagner" xr:uid="{2603D9C7-B007-284F-A9BA-EA9AFA4FF2A0}"/>
    <hyperlink ref="C363" r:id="rId764" display="https://kenpom.com/conf.php?c=NEC" xr:uid="{07E145AB-679F-1C4C-A5FB-7184D209F802}"/>
    <hyperlink ref="B364" r:id="rId765" display="https://kenpom.com/team.php?team=Northern+Illinois" xr:uid="{D51E8484-9630-4E45-B8D1-BE8CB7B05EEF}"/>
    <hyperlink ref="C364" r:id="rId766" display="https://kenpom.com/conf.php?c=MAC" xr:uid="{CE85E5CC-1940-D44F-96B5-6983AF47C226}"/>
    <hyperlink ref="B365" r:id="rId767" display="https://kenpom.com/team.php?team=West+Georgia" xr:uid="{1F8AAFD4-EECB-6A4F-8168-542A8E5F8DA1}"/>
    <hyperlink ref="C365" r:id="rId768" display="https://kenpom.com/conf.php?c=ASun" xr:uid="{0F620353-66FC-E547-9DB4-3E7E6A6174A0}"/>
    <hyperlink ref="B366" r:id="rId769" display="https://kenpom.com/team.php?team=Western+Illinois" xr:uid="{A1004101-0C5C-8849-A7D5-903276B8793F}"/>
    <hyperlink ref="C366" r:id="rId770" display="https://kenpom.com/conf.php?c=OVC" xr:uid="{467F0857-3218-FD42-B91B-73363345112A}"/>
    <hyperlink ref="B367" r:id="rId771" display="https://kenpom.com/team.php?team=Central+Arkansas" xr:uid="{35CF5614-D68C-2D40-B5EA-F8835B380876}"/>
    <hyperlink ref="C367" r:id="rId772" display="https://kenpom.com/conf.php?c=ASun" xr:uid="{4B082BED-8E1B-3F4D-BE83-15A285CA5B63}"/>
    <hyperlink ref="B368" r:id="rId773" display="https://kenpom.com/team.php?team=Buffalo" xr:uid="{4221A6CE-735E-4A40-9F1C-5D6521F4902A}"/>
    <hyperlink ref="C368" r:id="rId774" display="https://kenpom.com/conf.php?c=MAC" xr:uid="{75549CD7-8A32-5E42-8FC4-63A85C802D99}"/>
    <hyperlink ref="B369" r:id="rId775" display="https://kenpom.com/team.php?team=Stetson" xr:uid="{F8004ABC-5713-7F4D-95E1-67FBEDC18CFE}"/>
    <hyperlink ref="C369" r:id="rId776" display="https://kenpom.com/conf.php?c=ASun" xr:uid="{E401BDBA-D70D-2546-AC70-DECFD037F5DE}"/>
    <hyperlink ref="B370" r:id="rId777" display="https://kenpom.com/team.php?team=NJIT" xr:uid="{0791DB6E-CE9A-E940-8ACD-1ADAAC8256CB}"/>
    <hyperlink ref="C370" r:id="rId778" display="https://kenpom.com/conf.php?c=AE" xr:uid="{14D6389C-0F93-D64F-AB4A-A7326A28DFEC}"/>
    <hyperlink ref="B371" r:id="rId779" display="https://kenpom.com/team.php?team=Le+Moyne" xr:uid="{05EB449E-3D21-E848-AD13-A619E42DCE5A}"/>
    <hyperlink ref="C371" r:id="rId780" display="https://kenpom.com/conf.php?c=NEC" xr:uid="{E4782E49-31B0-5641-B661-F9C3CFC87A85}"/>
    <hyperlink ref="B372" r:id="rId781" display="https://kenpom.com/team.php?team=Canisius" xr:uid="{F9B94B50-4420-CD4A-9923-09FE30E4A133}"/>
    <hyperlink ref="C372" r:id="rId782" display="https://kenpom.com/conf.php?c=MAAC" xr:uid="{680799C8-CE54-B140-A6B0-8F5BFA254396}"/>
    <hyperlink ref="B373" r:id="rId783" display="https://kenpom.com/team.php?team=Alabama+A%26M" xr:uid="{E4BE526C-7A2D-0A46-BED2-2723F5BB682A}"/>
    <hyperlink ref="C373" r:id="rId784" display="https://kenpom.com/conf.php?c=SWAC" xr:uid="{64679408-DF08-344B-AA99-5D245D8D90B0}"/>
    <hyperlink ref="B374" r:id="rId785" display="https://kenpom.com/team.php?team=Prairie+View+A%26M" xr:uid="{7F08A851-2149-2143-8986-62B72DB9EBEA}"/>
    <hyperlink ref="C374" r:id="rId786" display="https://kenpom.com/conf.php?c=SWAC" xr:uid="{622985EF-C61F-CF40-9AB2-608DB53D7A56}"/>
    <hyperlink ref="B375" r:id="rId787" display="https://kenpom.com/team.php?team=The+Citadel" xr:uid="{6CE32943-5AD8-9E4A-9A2C-8CF313B835C6}"/>
    <hyperlink ref="C375" r:id="rId788" display="https://kenpom.com/conf.php?c=SC" xr:uid="{0B9A20AC-ED58-B648-8AF0-F048AE81EEDD}"/>
    <hyperlink ref="B376" r:id="rId789" display="https://kenpom.com/team.php?team=New+Hampshire" xr:uid="{70BFC715-AB53-0B43-93CD-10D0037A7CF4}"/>
    <hyperlink ref="C376" r:id="rId790" display="https://kenpom.com/conf.php?c=AE" xr:uid="{468746EF-4322-FD40-AD1C-76DEB1B00BF2}"/>
    <hyperlink ref="B377" r:id="rId791" display="https://kenpom.com/team.php?team=Chicago+St." xr:uid="{5005773D-8AE0-444A-886C-C21AE9B91CCB}"/>
    <hyperlink ref="C377" r:id="rId792" display="https://kenpom.com/conf.php?c=NEC" xr:uid="{43360A0A-382A-CE4C-81B4-77C94C51E2F6}"/>
    <hyperlink ref="A379" r:id="rId793" display="https://kenpom.com/archive.php?d=2025-03-01" xr:uid="{48597233-9582-FF4E-8047-DD82F40BCB77}"/>
    <hyperlink ref="B379" r:id="rId794" display="https://kenpom.com/archive.php?d=2025-03-01&amp;s=TeamName" xr:uid="{3BF0BD9F-800C-D844-B2E2-19C1118FDD24}"/>
    <hyperlink ref="D379" r:id="rId795" display="https://kenpom.com/archive.php?d=2025-03-01" xr:uid="{8E50E36C-EFA1-D847-B02E-36370712F814}"/>
    <hyperlink ref="E379" r:id="rId796" display="https://kenpom.com/archive.php?d=2025-03-01&amp;s=RankAdjOE" xr:uid="{F75B7004-C0C6-C84A-A06D-E868D681B4FD}"/>
    <hyperlink ref="F379" r:id="rId797" display="https://kenpom.com/archive.php?d=2025-03-01&amp;s=RankAdjDE" xr:uid="{114F708D-BA30-634B-BDA9-C09E8EFF8272}"/>
    <hyperlink ref="G379" r:id="rId798" display="https://kenpom.com/archive.php?d=2025-03-01&amp;s=RankAdjTempo" xr:uid="{85AF58B5-61BD-E54D-90B6-7D89FC7E5778}"/>
    <hyperlink ref="H379" r:id="rId799" display="https://kenpom.com/archive.php?d=2025-03-01&amp;s=RankAdjEMFinal" xr:uid="{31A4852A-6D00-CA4F-BC7A-EC6B09084B0A}"/>
    <hyperlink ref="I379" r:id="rId800" display="https://kenpom.com/archive.php?d=2025-03-01&amp;s=AdjEMFinal" xr:uid="{AA162CAC-D5F1-1E47-889A-B4BB106FBC94}"/>
    <hyperlink ref="B380" r:id="rId801" display="https://kenpom.com/team.php?team=Maryland+Eastern+Shore" xr:uid="{C525D861-BE5D-7B47-9357-A1A54A1FCE62}"/>
    <hyperlink ref="C380" r:id="rId802" display="https://kenpom.com/conf.php?c=MEAC" xr:uid="{DA7AB432-64F5-3D4E-A734-920EAC65AE8B}"/>
    <hyperlink ref="B381" r:id="rId803" display="https://kenpom.com/team.php?team=Coppin+St." xr:uid="{4ABCB088-C8FC-3246-AB8B-8065AF0867CA}"/>
    <hyperlink ref="C381" r:id="rId804" display="https://kenpom.com/conf.php?c=MEAC" xr:uid="{2E1652AB-2CE7-2D4B-972A-18FC459C9227}"/>
    <hyperlink ref="B382" r:id="rId805" display="https://kenpom.com/team.php?team=Arkansas+Pine+Bluff" xr:uid="{08CC4AC9-2D4A-FB4E-BD16-60D9032FE4A0}"/>
    <hyperlink ref="C382" r:id="rId806" display="https://kenpom.com/conf.php?c=SWAC" xr:uid="{EF9B1321-16CD-0A4F-8713-1FABE1CE32F9}"/>
    <hyperlink ref="B383" r:id="rId807" display="https://kenpom.com/team.php?team=Mississippi+Valley+St." xr:uid="{E7CE1714-C8BF-914A-B3DC-E9BA258C9F8B}"/>
    <hyperlink ref="C383" r:id="rId808" display="https://kenpom.com/conf.php?c=SWAC" xr:uid="{E63B1F76-A30D-E94E-A6EC-8B05626D66F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3BDC1-9EE9-8E47-B369-A10A351C9FBE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38.97</v>
      </c>
      <c r="E2" s="40">
        <v>128.80000000000001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37.630000000000003</v>
      </c>
      <c r="E3" s="40">
        <v>130.6</v>
      </c>
      <c r="F3" s="41">
        <v>1</v>
      </c>
      <c r="G3" s="40">
        <v>93</v>
      </c>
      <c r="H3" s="41">
        <v>10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124.8</v>
      </c>
      <c r="F4" s="41">
        <v>9</v>
      </c>
      <c r="G4" s="40">
        <v>89.4</v>
      </c>
      <c r="H4" s="41">
        <v>3</v>
      </c>
      <c r="I4" s="40">
        <v>61.1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92.8</v>
      </c>
      <c r="H5" s="41">
        <v>7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31.33</v>
      </c>
      <c r="E6" s="40">
        <v>118.4</v>
      </c>
      <c r="F6" s="41">
        <v>28</v>
      </c>
      <c r="G6" s="40">
        <v>87.1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29.36</v>
      </c>
      <c r="E7" s="40">
        <v>127.2</v>
      </c>
      <c r="F7" s="41">
        <v>3</v>
      </c>
      <c r="G7" s="40">
        <v>97.8</v>
      </c>
      <c r="H7" s="41">
        <v>37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124.2</v>
      </c>
      <c r="F8" s="41">
        <v>10</v>
      </c>
      <c r="G8" s="40">
        <v>96.6</v>
      </c>
      <c r="H8" s="41">
        <v>29</v>
      </c>
      <c r="I8" s="40">
        <v>65.7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125.1</v>
      </c>
      <c r="F9" s="41">
        <v>7</v>
      </c>
      <c r="G9" s="40">
        <v>97.8</v>
      </c>
      <c r="H9" s="41">
        <v>36</v>
      </c>
      <c r="I9" s="40">
        <v>70.3</v>
      </c>
    </row>
    <row r="10" spans="1:9" ht="18">
      <c r="A10" s="40">
        <v>9</v>
      </c>
      <c r="B10" s="39" t="s">
        <v>392</v>
      </c>
      <c r="C10" s="39" t="s">
        <v>730</v>
      </c>
      <c r="D10" s="40">
        <v>27.01</v>
      </c>
      <c r="E10" s="40">
        <v>125</v>
      </c>
      <c r="F10" s="41">
        <v>8</v>
      </c>
      <c r="G10" s="40">
        <v>98</v>
      </c>
      <c r="H10" s="41">
        <v>39</v>
      </c>
      <c r="I10" s="40">
        <v>67.3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118.7</v>
      </c>
      <c r="F11" s="41">
        <v>25</v>
      </c>
      <c r="G11" s="40">
        <v>92.2</v>
      </c>
      <c r="H11" s="41">
        <v>6</v>
      </c>
      <c r="I11" s="40">
        <v>67.400000000000006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119.4</v>
      </c>
      <c r="F12" s="41">
        <v>21</v>
      </c>
      <c r="G12" s="40">
        <v>92.9</v>
      </c>
      <c r="H12" s="41">
        <v>8</v>
      </c>
      <c r="I12" s="40">
        <v>68.8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25.72</v>
      </c>
      <c r="E13" s="40">
        <v>126.1</v>
      </c>
      <c r="F13" s="41">
        <v>5</v>
      </c>
      <c r="G13" s="40">
        <v>100.4</v>
      </c>
      <c r="H13" s="41">
        <v>57</v>
      </c>
      <c r="I13" s="40">
        <v>68.2</v>
      </c>
    </row>
    <row r="14" spans="1:9" ht="18">
      <c r="A14" s="40">
        <v>13</v>
      </c>
      <c r="B14" s="39" t="s">
        <v>14</v>
      </c>
      <c r="C14" s="39" t="s">
        <v>727</v>
      </c>
      <c r="D14" s="40">
        <v>25.17</v>
      </c>
      <c r="E14" s="40">
        <v>120</v>
      </c>
      <c r="F14" s="41">
        <v>18</v>
      </c>
      <c r="G14" s="40">
        <v>94.9</v>
      </c>
      <c r="H14" s="41">
        <v>17</v>
      </c>
      <c r="I14" s="40">
        <v>70.2</v>
      </c>
    </row>
    <row r="15" spans="1:9" ht="18">
      <c r="A15" s="40">
        <v>14</v>
      </c>
      <c r="B15" s="39" t="s">
        <v>254</v>
      </c>
      <c r="C15" s="39" t="s">
        <v>730</v>
      </c>
      <c r="D15" s="40">
        <v>24.73</v>
      </c>
      <c r="E15" s="40">
        <v>124</v>
      </c>
      <c r="F15" s="41">
        <v>11</v>
      </c>
      <c r="G15" s="40">
        <v>99.3</v>
      </c>
      <c r="H15" s="41">
        <v>50</v>
      </c>
      <c r="I15" s="40">
        <v>65.3</v>
      </c>
    </row>
    <row r="16" spans="1:9" ht="18">
      <c r="A16" s="40">
        <v>15</v>
      </c>
      <c r="B16" s="39" t="s">
        <v>168</v>
      </c>
      <c r="C16" s="39" t="s">
        <v>730</v>
      </c>
      <c r="D16" s="40">
        <v>24.73</v>
      </c>
      <c r="E16" s="40">
        <v>118.4</v>
      </c>
      <c r="F16" s="41">
        <v>29</v>
      </c>
      <c r="G16" s="40">
        <v>93.6</v>
      </c>
      <c r="H16" s="41">
        <v>12</v>
      </c>
      <c r="I16" s="40">
        <v>70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24.67</v>
      </c>
      <c r="E17" s="40">
        <v>113.7</v>
      </c>
      <c r="F17" s="41">
        <v>71</v>
      </c>
      <c r="G17" s="40">
        <v>89.1</v>
      </c>
      <c r="H17" s="41">
        <v>2</v>
      </c>
      <c r="I17" s="40">
        <v>70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16</v>
      </c>
      <c r="G18" s="40">
        <v>96.3</v>
      </c>
      <c r="H18" s="41">
        <v>24</v>
      </c>
      <c r="I18" s="40">
        <v>64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24.37</v>
      </c>
      <c r="E19" s="40">
        <v>125.2</v>
      </c>
      <c r="F19" s="41">
        <v>6</v>
      </c>
      <c r="G19" s="40">
        <v>100.8</v>
      </c>
      <c r="H19" s="41">
        <v>65</v>
      </c>
      <c r="I19" s="40">
        <v>70.7</v>
      </c>
    </row>
    <row r="20" spans="1:9" ht="18">
      <c r="A20" s="40">
        <v>19</v>
      </c>
      <c r="B20" s="39" t="s">
        <v>266</v>
      </c>
      <c r="C20" s="39" t="s">
        <v>731</v>
      </c>
      <c r="D20" s="40">
        <v>23.52</v>
      </c>
      <c r="E20" s="40">
        <v>117</v>
      </c>
      <c r="F20" s="41">
        <v>40</v>
      </c>
      <c r="G20" s="40">
        <v>93.5</v>
      </c>
      <c r="H20" s="41">
        <v>11</v>
      </c>
      <c r="I20" s="40">
        <v>62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23.2</v>
      </c>
      <c r="E21" s="40">
        <v>115.2</v>
      </c>
      <c r="F21" s="41">
        <v>60</v>
      </c>
      <c r="G21" s="40">
        <v>92</v>
      </c>
      <c r="H21" s="41">
        <v>5</v>
      </c>
      <c r="I21" s="40">
        <v>68.7</v>
      </c>
    </row>
    <row r="22" spans="1:9" ht="18">
      <c r="A22" s="40">
        <v>21</v>
      </c>
      <c r="B22" s="39" t="s">
        <v>339</v>
      </c>
      <c r="C22" s="39" t="s">
        <v>728</v>
      </c>
      <c r="D22" s="40">
        <v>22.96</v>
      </c>
      <c r="E22" s="40">
        <v>115.8</v>
      </c>
      <c r="F22" s="41">
        <v>54</v>
      </c>
      <c r="G22" s="40">
        <v>92.9</v>
      </c>
      <c r="H22" s="41">
        <v>9</v>
      </c>
      <c r="I22" s="40">
        <v>66.7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</v>
      </c>
      <c r="E23" s="40">
        <v>120.5</v>
      </c>
      <c r="F23" s="41">
        <v>17</v>
      </c>
      <c r="G23" s="40">
        <v>97.6</v>
      </c>
      <c r="H23" s="41">
        <v>34</v>
      </c>
      <c r="I23" s="40">
        <v>71.7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22.57</v>
      </c>
      <c r="E24" s="40">
        <v>118.1</v>
      </c>
      <c r="F24" s="41">
        <v>31</v>
      </c>
      <c r="G24" s="40">
        <v>95.6</v>
      </c>
      <c r="H24" s="41">
        <v>20</v>
      </c>
      <c r="I24" s="40">
        <v>67.5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22.54</v>
      </c>
      <c r="E25" s="40">
        <v>118.8</v>
      </c>
      <c r="F25" s="41">
        <v>24</v>
      </c>
      <c r="G25" s="40">
        <v>96.3</v>
      </c>
      <c r="H25" s="41">
        <v>25</v>
      </c>
      <c r="I25" s="40">
        <v>69</v>
      </c>
    </row>
    <row r="26" spans="1:9" ht="18">
      <c r="A26" s="40">
        <v>25</v>
      </c>
      <c r="B26" s="39" t="s">
        <v>176</v>
      </c>
      <c r="C26" s="39" t="s">
        <v>730</v>
      </c>
      <c r="D26" s="40">
        <v>22.38</v>
      </c>
      <c r="E26" s="40">
        <v>117.1</v>
      </c>
      <c r="F26" s="41">
        <v>37</v>
      </c>
      <c r="G26" s="40">
        <v>94.7</v>
      </c>
      <c r="H26" s="41">
        <v>16</v>
      </c>
      <c r="I26" s="40">
        <v>69.900000000000006</v>
      </c>
    </row>
    <row r="27" spans="1:9" ht="18">
      <c r="A27" s="40">
        <v>26</v>
      </c>
      <c r="B27" s="39" t="s">
        <v>404</v>
      </c>
      <c r="C27" s="39" t="s">
        <v>727</v>
      </c>
      <c r="D27" s="40">
        <v>22.3</v>
      </c>
      <c r="E27" s="40">
        <v>123.3</v>
      </c>
      <c r="F27" s="41">
        <v>12</v>
      </c>
      <c r="G27" s="40">
        <v>101</v>
      </c>
      <c r="H27" s="41">
        <v>67</v>
      </c>
      <c r="I27" s="40">
        <v>67.2</v>
      </c>
    </row>
    <row r="28" spans="1:9" ht="18">
      <c r="A28" s="40">
        <v>27</v>
      </c>
      <c r="B28" s="39" t="s">
        <v>184</v>
      </c>
      <c r="C28" s="39" t="s">
        <v>728</v>
      </c>
      <c r="D28" s="40">
        <v>22.05</v>
      </c>
      <c r="E28" s="40">
        <v>118</v>
      </c>
      <c r="F28" s="41">
        <v>33</v>
      </c>
      <c r="G28" s="40">
        <v>95.9</v>
      </c>
      <c r="H28" s="41">
        <v>23</v>
      </c>
      <c r="I28" s="40">
        <v>68.2</v>
      </c>
    </row>
    <row r="29" spans="1:9" ht="18">
      <c r="A29" s="40">
        <v>28</v>
      </c>
      <c r="B29" s="39" t="s">
        <v>342</v>
      </c>
      <c r="C29" s="39" t="s">
        <v>730</v>
      </c>
      <c r="D29" s="40">
        <v>21.42</v>
      </c>
      <c r="E29" s="40">
        <v>116.4</v>
      </c>
      <c r="F29" s="41">
        <v>47</v>
      </c>
      <c r="G29" s="40">
        <v>94.9</v>
      </c>
      <c r="H29" s="41">
        <v>18</v>
      </c>
      <c r="I29" s="40">
        <v>64.8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21.29</v>
      </c>
      <c r="E30" s="40">
        <v>116.9</v>
      </c>
      <c r="F30" s="41">
        <v>41</v>
      </c>
      <c r="G30" s="40">
        <v>95.6</v>
      </c>
      <c r="H30" s="41">
        <v>21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</v>
      </c>
      <c r="F31" s="41">
        <v>14</v>
      </c>
      <c r="G31" s="40">
        <v>100.6</v>
      </c>
      <c r="H31" s="41">
        <v>60</v>
      </c>
      <c r="I31" s="40">
        <v>65.3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20.329999999999998</v>
      </c>
      <c r="E32" s="40">
        <v>119</v>
      </c>
      <c r="F32" s="41">
        <v>23</v>
      </c>
      <c r="G32" s="40">
        <v>98.6</v>
      </c>
      <c r="H32" s="41">
        <v>46</v>
      </c>
      <c r="I32" s="40">
        <v>67.8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19.510000000000002</v>
      </c>
      <c r="E33" s="40">
        <v>118</v>
      </c>
      <c r="F33" s="41">
        <v>32</v>
      </c>
      <c r="G33" s="40">
        <v>98.5</v>
      </c>
      <c r="H33" s="41">
        <v>44</v>
      </c>
      <c r="I33" s="40">
        <v>67.400000000000006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19.510000000000002</v>
      </c>
      <c r="E34" s="40">
        <v>117.6</v>
      </c>
      <c r="F34" s="41">
        <v>35</v>
      </c>
      <c r="G34" s="40">
        <v>98.1</v>
      </c>
      <c r="H34" s="41">
        <v>41</v>
      </c>
      <c r="I34" s="40">
        <v>68</v>
      </c>
    </row>
    <row r="35" spans="1:9" ht="18">
      <c r="A35" s="40">
        <v>34</v>
      </c>
      <c r="B35" s="39" t="s">
        <v>88</v>
      </c>
      <c r="C35" s="39" t="s">
        <v>728</v>
      </c>
      <c r="D35" s="40">
        <v>18.91</v>
      </c>
      <c r="E35" s="40">
        <v>115.4</v>
      </c>
      <c r="F35" s="41">
        <v>56</v>
      </c>
      <c r="G35" s="40">
        <v>96.5</v>
      </c>
      <c r="H35" s="41">
        <v>27</v>
      </c>
      <c r="I35" s="40">
        <v>66.7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18.579999999999998</v>
      </c>
      <c r="E36" s="40">
        <v>116.2</v>
      </c>
      <c r="F36" s="41">
        <v>49</v>
      </c>
      <c r="G36" s="40">
        <v>97.6</v>
      </c>
      <c r="H36" s="41">
        <v>35</v>
      </c>
      <c r="I36" s="40">
        <v>66.099999999999994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18.27</v>
      </c>
      <c r="E37" s="40">
        <v>122.2</v>
      </c>
      <c r="F37" s="41">
        <v>13</v>
      </c>
      <c r="G37" s="40">
        <v>104</v>
      </c>
      <c r="H37" s="41">
        <v>109</v>
      </c>
      <c r="I37" s="40">
        <v>64.2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</v>
      </c>
      <c r="F38" s="41">
        <v>53</v>
      </c>
      <c r="G38" s="40">
        <v>97.9</v>
      </c>
      <c r="H38" s="41">
        <v>38</v>
      </c>
      <c r="I38" s="40">
        <v>67.900000000000006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17.77</v>
      </c>
      <c r="E39" s="40">
        <v>119.8</v>
      </c>
      <c r="F39" s="41">
        <v>19</v>
      </c>
      <c r="G39" s="40">
        <v>102</v>
      </c>
      <c r="H39" s="41">
        <v>81</v>
      </c>
      <c r="I39" s="40">
        <v>69.3</v>
      </c>
    </row>
    <row r="40" spans="1:9" ht="18">
      <c r="A40" s="40">
        <v>39</v>
      </c>
      <c r="B40" s="39" t="s">
        <v>214</v>
      </c>
      <c r="C40" s="39" t="s">
        <v>729</v>
      </c>
      <c r="D40" s="40">
        <v>17.170000000000002</v>
      </c>
      <c r="E40" s="40">
        <v>119.1</v>
      </c>
      <c r="F40" s="41">
        <v>22</v>
      </c>
      <c r="G40" s="40">
        <v>101.9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17.12</v>
      </c>
      <c r="E41" s="40">
        <v>113.6</v>
      </c>
      <c r="F41" s="41">
        <v>74</v>
      </c>
      <c r="G41" s="40">
        <v>96.5</v>
      </c>
      <c r="H41" s="41">
        <v>28</v>
      </c>
      <c r="I41" s="40">
        <v>73.2</v>
      </c>
    </row>
    <row r="42" spans="1:9" ht="18">
      <c r="A42" s="51"/>
      <c r="B42" s="51"/>
      <c r="C42" s="52" t="s">
        <v>788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16.760000000000002</v>
      </c>
      <c r="E44" s="40">
        <v>110.5</v>
      </c>
      <c r="F44" s="41">
        <v>111</v>
      </c>
      <c r="G44" s="40">
        <v>93.7</v>
      </c>
      <c r="H44" s="41">
        <v>13</v>
      </c>
      <c r="I44" s="40">
        <v>65.900000000000006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</v>
      </c>
      <c r="E45" s="40">
        <v>111.7</v>
      </c>
      <c r="F45" s="41">
        <v>95</v>
      </c>
      <c r="G45" s="40">
        <v>95</v>
      </c>
      <c r="H45" s="41">
        <v>19</v>
      </c>
      <c r="I45" s="40">
        <v>69</v>
      </c>
    </row>
    <row r="46" spans="1:9" ht="18">
      <c r="A46" s="40">
        <v>43</v>
      </c>
      <c r="B46" s="39" t="s">
        <v>398</v>
      </c>
      <c r="C46" s="39" t="s">
        <v>732</v>
      </c>
      <c r="D46" s="40">
        <v>16.670000000000002</v>
      </c>
      <c r="E46" s="40">
        <v>114.8</v>
      </c>
      <c r="F46" s="41">
        <v>61</v>
      </c>
      <c r="G46" s="40">
        <v>98.2</v>
      </c>
      <c r="H46" s="41">
        <v>42</v>
      </c>
      <c r="I46" s="40">
        <v>69.099999999999994</v>
      </c>
    </row>
    <row r="47" spans="1:9" ht="18">
      <c r="A47" s="40">
        <v>44</v>
      </c>
      <c r="B47" s="39" t="s">
        <v>435</v>
      </c>
      <c r="C47" s="39" t="s">
        <v>730</v>
      </c>
      <c r="D47" s="40">
        <v>16.63</v>
      </c>
      <c r="E47" s="40">
        <v>115.3</v>
      </c>
      <c r="F47" s="41">
        <v>58</v>
      </c>
      <c r="G47" s="40">
        <v>98.7</v>
      </c>
      <c r="H47" s="41">
        <v>47</v>
      </c>
      <c r="I47" s="40">
        <v>68.3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16.59</v>
      </c>
      <c r="E48" s="40">
        <v>118.3</v>
      </c>
      <c r="F48" s="41">
        <v>30</v>
      </c>
      <c r="G48" s="40">
        <v>101.7</v>
      </c>
      <c r="H48" s="41">
        <v>76</v>
      </c>
      <c r="I48" s="40">
        <v>68.599999999999994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16.55</v>
      </c>
      <c r="E49" s="40">
        <v>118.5</v>
      </c>
      <c r="F49" s="41">
        <v>27</v>
      </c>
      <c r="G49" s="40">
        <v>102</v>
      </c>
      <c r="H49" s="41">
        <v>80</v>
      </c>
      <c r="I49" s="40">
        <v>69</v>
      </c>
    </row>
    <row r="50" spans="1:9" ht="18">
      <c r="A50" s="40">
        <v>47</v>
      </c>
      <c r="B50" s="39" t="s">
        <v>226</v>
      </c>
      <c r="C50" s="39" t="s">
        <v>730</v>
      </c>
      <c r="D50" s="40">
        <v>16.48</v>
      </c>
      <c r="E50" s="40">
        <v>114.8</v>
      </c>
      <c r="F50" s="41">
        <v>62</v>
      </c>
      <c r="G50" s="40">
        <v>98.3</v>
      </c>
      <c r="H50" s="41">
        <v>43</v>
      </c>
      <c r="I50" s="40">
        <v>64.8</v>
      </c>
    </row>
    <row r="51" spans="1:9" ht="18">
      <c r="A51" s="40">
        <v>48</v>
      </c>
      <c r="B51" s="39" t="s">
        <v>172</v>
      </c>
      <c r="C51" s="39" t="s">
        <v>733</v>
      </c>
      <c r="D51" s="40">
        <v>16.48</v>
      </c>
      <c r="E51" s="40">
        <v>114.6</v>
      </c>
      <c r="F51" s="41">
        <v>65</v>
      </c>
      <c r="G51" s="40">
        <v>98.1</v>
      </c>
      <c r="H51" s="41">
        <v>40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16.37</v>
      </c>
      <c r="E52" s="40">
        <v>116.6</v>
      </c>
      <c r="F52" s="41">
        <v>44</v>
      </c>
      <c r="G52" s="40">
        <v>100.2</v>
      </c>
      <c r="H52" s="41">
        <v>56</v>
      </c>
      <c r="I52" s="40">
        <v>65.8</v>
      </c>
    </row>
    <row r="53" spans="1:9" ht="18">
      <c r="A53" s="40">
        <v>50</v>
      </c>
      <c r="B53" s="39" t="s">
        <v>42</v>
      </c>
      <c r="C53" s="39" t="s">
        <v>727</v>
      </c>
      <c r="D53" s="40">
        <v>16.2</v>
      </c>
      <c r="E53" s="40">
        <v>112.5</v>
      </c>
      <c r="F53" s="41">
        <v>85</v>
      </c>
      <c r="G53" s="40">
        <v>96.3</v>
      </c>
      <c r="H53" s="41">
        <v>26</v>
      </c>
      <c r="I53" s="40">
        <v>65.400000000000006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116.6</v>
      </c>
      <c r="F54" s="41">
        <v>43</v>
      </c>
      <c r="G54" s="40">
        <v>100.6</v>
      </c>
      <c r="H54" s="41">
        <v>59</v>
      </c>
      <c r="I54" s="40">
        <v>67.3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15.67</v>
      </c>
      <c r="E55" s="40">
        <v>113.1</v>
      </c>
      <c r="F55" s="41">
        <v>77</v>
      </c>
      <c r="G55" s="40">
        <v>97.5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15.57</v>
      </c>
      <c r="E56" s="40">
        <v>110</v>
      </c>
      <c r="F56" s="41">
        <v>121</v>
      </c>
      <c r="G56" s="40">
        <v>94.5</v>
      </c>
      <c r="H56" s="41">
        <v>15</v>
      </c>
      <c r="I56" s="40">
        <v>64.3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15.16</v>
      </c>
      <c r="E57" s="40">
        <v>119.6</v>
      </c>
      <c r="F57" s="41">
        <v>20</v>
      </c>
      <c r="G57" s="40">
        <v>104.5</v>
      </c>
      <c r="H57" s="41">
        <v>113</v>
      </c>
      <c r="I57" s="40">
        <v>63.1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</v>
      </c>
      <c r="E58" s="40">
        <v>116.8</v>
      </c>
      <c r="F58" s="41">
        <v>42</v>
      </c>
      <c r="G58" s="40">
        <v>101.7</v>
      </c>
      <c r="H58" s="41">
        <v>73</v>
      </c>
      <c r="I58" s="40">
        <v>69.099999999999994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14.71</v>
      </c>
      <c r="E59" s="40">
        <v>120.9</v>
      </c>
      <c r="F59" s="41">
        <v>15</v>
      </c>
      <c r="G59" s="40">
        <v>106.2</v>
      </c>
      <c r="H59" s="41">
        <v>151</v>
      </c>
      <c r="I59" s="40">
        <v>68.099999999999994</v>
      </c>
    </row>
    <row r="60" spans="1:9" ht="18">
      <c r="A60" s="40">
        <v>57</v>
      </c>
      <c r="B60" s="39" t="s">
        <v>50</v>
      </c>
      <c r="C60" s="39" t="s">
        <v>734</v>
      </c>
      <c r="D60" s="40">
        <v>14.45</v>
      </c>
      <c r="E60" s="40">
        <v>115.3</v>
      </c>
      <c r="F60" s="41">
        <v>59</v>
      </c>
      <c r="G60" s="40">
        <v>100.8</v>
      </c>
      <c r="H60" s="41">
        <v>64</v>
      </c>
      <c r="I60" s="40">
        <v>66.099999999999994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14.15</v>
      </c>
      <c r="E61" s="40">
        <v>117</v>
      </c>
      <c r="F61" s="41">
        <v>39</v>
      </c>
      <c r="G61" s="40">
        <v>102.9</v>
      </c>
      <c r="H61" s="41">
        <v>90</v>
      </c>
      <c r="I61" s="40">
        <v>66.2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113.1</v>
      </c>
      <c r="F62" s="41">
        <v>80</v>
      </c>
      <c r="G62" s="40">
        <v>99.7</v>
      </c>
      <c r="H62" s="41">
        <v>52</v>
      </c>
      <c r="I62" s="40">
        <v>59.5</v>
      </c>
    </row>
    <row r="63" spans="1:9" ht="18">
      <c r="A63" s="40">
        <v>60</v>
      </c>
      <c r="B63" s="39" t="s">
        <v>412</v>
      </c>
      <c r="C63" s="39" t="s">
        <v>733</v>
      </c>
      <c r="D63" s="40">
        <v>13.26</v>
      </c>
      <c r="E63" s="40">
        <v>110.2</v>
      </c>
      <c r="F63" s="41">
        <v>117</v>
      </c>
      <c r="G63" s="40">
        <v>96.9</v>
      </c>
      <c r="H63" s="41">
        <v>30</v>
      </c>
      <c r="I63" s="40">
        <v>60.6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12.89</v>
      </c>
      <c r="E64" s="40">
        <v>114</v>
      </c>
      <c r="F64" s="41">
        <v>69</v>
      </c>
      <c r="G64" s="40">
        <v>101.1</v>
      </c>
      <c r="H64" s="41">
        <v>68</v>
      </c>
      <c r="I64" s="40">
        <v>65.2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12.46</v>
      </c>
      <c r="E65" s="40">
        <v>116.6</v>
      </c>
      <c r="F65" s="41">
        <v>45</v>
      </c>
      <c r="G65" s="40">
        <v>104.1</v>
      </c>
      <c r="H65" s="41">
        <v>110</v>
      </c>
      <c r="I65" s="40">
        <v>68.5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12.44</v>
      </c>
      <c r="E66" s="40">
        <v>112.3</v>
      </c>
      <c r="F66" s="41">
        <v>86</v>
      </c>
      <c r="G66" s="40">
        <v>99.8</v>
      </c>
      <c r="H66" s="41">
        <v>53</v>
      </c>
      <c r="I66" s="40">
        <v>67.5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12.42</v>
      </c>
      <c r="E67" s="40">
        <v>114.5</v>
      </c>
      <c r="F67" s="41">
        <v>67</v>
      </c>
      <c r="G67" s="40">
        <v>102.1</v>
      </c>
      <c r="H67" s="41">
        <v>82</v>
      </c>
      <c r="I67" s="40">
        <v>69.900000000000006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12.25</v>
      </c>
      <c r="E68" s="40">
        <v>112.2</v>
      </c>
      <c r="F68" s="41">
        <v>89</v>
      </c>
      <c r="G68" s="40">
        <v>99.9</v>
      </c>
      <c r="H68" s="41">
        <v>54</v>
      </c>
      <c r="I68" s="40">
        <v>68.7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12.12</v>
      </c>
      <c r="E69" s="40">
        <v>112.2</v>
      </c>
      <c r="F69" s="41">
        <v>87</v>
      </c>
      <c r="G69" s="40">
        <v>100.1</v>
      </c>
      <c r="H69" s="41">
        <v>55</v>
      </c>
      <c r="I69" s="40">
        <v>67.3</v>
      </c>
    </row>
    <row r="70" spans="1:9" ht="18">
      <c r="A70" s="40">
        <v>67</v>
      </c>
      <c r="B70" s="39" t="s">
        <v>142</v>
      </c>
      <c r="C70" s="39" t="s">
        <v>739</v>
      </c>
      <c r="D70" s="40">
        <v>11.88</v>
      </c>
      <c r="E70" s="40">
        <v>108.9</v>
      </c>
      <c r="F70" s="41">
        <v>143</v>
      </c>
      <c r="G70" s="40">
        <v>97</v>
      </c>
      <c r="H70" s="41">
        <v>31</v>
      </c>
      <c r="I70" s="40">
        <v>65.400000000000006</v>
      </c>
    </row>
    <row r="71" spans="1:9" ht="18">
      <c r="A71" s="40">
        <v>68</v>
      </c>
      <c r="B71" s="39" t="s">
        <v>282</v>
      </c>
      <c r="C71" s="39" t="s">
        <v>728</v>
      </c>
      <c r="D71" s="40">
        <v>11.72</v>
      </c>
      <c r="E71" s="40">
        <v>110.4</v>
      </c>
      <c r="F71" s="41">
        <v>113</v>
      </c>
      <c r="G71" s="40">
        <v>98.7</v>
      </c>
      <c r="H71" s="41">
        <v>48</v>
      </c>
      <c r="I71" s="40">
        <v>65.599999999999994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11.63</v>
      </c>
      <c r="E72" s="40">
        <v>113.5</v>
      </c>
      <c r="F72" s="41">
        <v>75</v>
      </c>
      <c r="G72" s="40">
        <v>101.9</v>
      </c>
      <c r="H72" s="41">
        <v>77</v>
      </c>
      <c r="I72" s="40">
        <v>68.7</v>
      </c>
    </row>
    <row r="73" spans="1:9" ht="18">
      <c r="A73" s="40">
        <v>70</v>
      </c>
      <c r="B73" s="39" t="s">
        <v>450</v>
      </c>
      <c r="C73" s="39" t="s">
        <v>730</v>
      </c>
      <c r="D73" s="40">
        <v>11.58</v>
      </c>
      <c r="E73" s="40">
        <v>116.2</v>
      </c>
      <c r="F73" s="41">
        <v>48</v>
      </c>
      <c r="G73" s="40">
        <v>104.6</v>
      </c>
      <c r="H73" s="41">
        <v>116</v>
      </c>
      <c r="I73" s="40">
        <v>68.8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11.51</v>
      </c>
      <c r="E74" s="40">
        <v>105.5</v>
      </c>
      <c r="F74" s="41">
        <v>208</v>
      </c>
      <c r="G74" s="40">
        <v>94</v>
      </c>
      <c r="H74" s="41">
        <v>14</v>
      </c>
      <c r="I74" s="40">
        <v>68.8</v>
      </c>
    </row>
    <row r="75" spans="1:9" ht="18">
      <c r="A75" s="40">
        <v>72</v>
      </c>
      <c r="B75" s="39" t="s">
        <v>32</v>
      </c>
      <c r="C75" s="39" t="s">
        <v>732</v>
      </c>
      <c r="D75" s="40">
        <v>11.48</v>
      </c>
      <c r="E75" s="40">
        <v>116.6</v>
      </c>
      <c r="F75" s="41">
        <v>46</v>
      </c>
      <c r="G75" s="40">
        <v>105.1</v>
      </c>
      <c r="H75" s="41">
        <v>126</v>
      </c>
      <c r="I75" s="40">
        <v>67.8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11.16</v>
      </c>
      <c r="E76" s="40">
        <v>115.8</v>
      </c>
      <c r="F76" s="41">
        <v>55</v>
      </c>
      <c r="G76" s="40">
        <v>104.7</v>
      </c>
      <c r="H76" s="41">
        <v>117</v>
      </c>
      <c r="I76" s="40">
        <v>67.900000000000006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11.07</v>
      </c>
      <c r="E77" s="40">
        <v>118</v>
      </c>
      <c r="F77" s="41">
        <v>34</v>
      </c>
      <c r="G77" s="40">
        <v>106.9</v>
      </c>
      <c r="H77" s="41">
        <v>166</v>
      </c>
      <c r="I77" s="40">
        <v>69.900000000000006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10.99</v>
      </c>
      <c r="E78" s="40">
        <v>111.7</v>
      </c>
      <c r="F78" s="41">
        <v>96</v>
      </c>
      <c r="G78" s="40">
        <v>100.7</v>
      </c>
      <c r="H78" s="41">
        <v>61</v>
      </c>
      <c r="I78" s="40">
        <v>68.099999999999994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10.62</v>
      </c>
      <c r="E79" s="40">
        <v>113.7</v>
      </c>
      <c r="F79" s="41">
        <v>72</v>
      </c>
      <c r="G79" s="40">
        <v>103.1</v>
      </c>
      <c r="H79" s="41">
        <v>95</v>
      </c>
      <c r="I79" s="40">
        <v>63.7</v>
      </c>
    </row>
    <row r="80" spans="1:9" ht="18">
      <c r="A80" s="40">
        <v>77</v>
      </c>
      <c r="B80" s="39" t="s">
        <v>376</v>
      </c>
      <c r="C80" s="39" t="s">
        <v>729</v>
      </c>
      <c r="D80" s="40">
        <v>10.61</v>
      </c>
      <c r="E80" s="40">
        <v>109.1</v>
      </c>
      <c r="F80" s="41">
        <v>135</v>
      </c>
      <c r="G80" s="40">
        <v>98.5</v>
      </c>
      <c r="H80" s="41">
        <v>45</v>
      </c>
      <c r="I80" s="40">
        <v>67.2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10.42</v>
      </c>
      <c r="E81" s="40">
        <v>111.1</v>
      </c>
      <c r="F81" s="41">
        <v>101</v>
      </c>
      <c r="G81" s="40">
        <v>100.7</v>
      </c>
      <c r="H81" s="41">
        <v>62</v>
      </c>
      <c r="I81" s="40">
        <v>67.900000000000006</v>
      </c>
    </row>
    <row r="82" spans="1:9" ht="18">
      <c r="A82" s="40">
        <v>79</v>
      </c>
      <c r="B82" s="39" t="s">
        <v>58</v>
      </c>
      <c r="C82" s="39" t="s">
        <v>735</v>
      </c>
      <c r="D82" s="40">
        <v>10.36</v>
      </c>
      <c r="E82" s="40">
        <v>116.1</v>
      </c>
      <c r="F82" s="41">
        <v>50</v>
      </c>
      <c r="G82" s="40">
        <v>105.7</v>
      </c>
      <c r="H82" s="41">
        <v>141</v>
      </c>
      <c r="I82" s="40">
        <v>66.099999999999994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10.26</v>
      </c>
      <c r="E83" s="40">
        <v>115.4</v>
      </c>
      <c r="F83" s="41">
        <v>57</v>
      </c>
      <c r="G83" s="40">
        <v>105.1</v>
      </c>
      <c r="H83" s="41">
        <v>127</v>
      </c>
      <c r="I83" s="40">
        <v>72</v>
      </c>
    </row>
    <row r="84" spans="1:9" ht="18">
      <c r="A84" s="51"/>
      <c r="B84" s="51"/>
      <c r="C84" s="52" t="s">
        <v>788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10.220000000000001</v>
      </c>
      <c r="E86" s="40">
        <v>117.1</v>
      </c>
      <c r="F86" s="41">
        <v>38</v>
      </c>
      <c r="G86" s="40">
        <v>106.8</v>
      </c>
      <c r="H86" s="41">
        <v>163</v>
      </c>
      <c r="I86" s="40">
        <v>64</v>
      </c>
    </row>
    <row r="87" spans="1:9" ht="18">
      <c r="A87" s="40">
        <v>82</v>
      </c>
      <c r="B87" s="39" t="s">
        <v>316</v>
      </c>
      <c r="C87" s="39" t="s">
        <v>727</v>
      </c>
      <c r="D87" s="40">
        <v>9.8000000000000007</v>
      </c>
      <c r="E87" s="40">
        <v>107</v>
      </c>
      <c r="F87" s="41">
        <v>178</v>
      </c>
      <c r="G87" s="40">
        <v>97.2</v>
      </c>
      <c r="H87" s="41">
        <v>32</v>
      </c>
      <c r="I87" s="40">
        <v>66.8</v>
      </c>
    </row>
    <row r="88" spans="1:9" ht="18">
      <c r="A88" s="40">
        <v>83</v>
      </c>
      <c r="B88" s="39" t="s">
        <v>84</v>
      </c>
      <c r="C88" s="39" t="s">
        <v>735</v>
      </c>
      <c r="D88" s="40">
        <v>9.57</v>
      </c>
      <c r="E88" s="40">
        <v>105.3</v>
      </c>
      <c r="F88" s="41">
        <v>211</v>
      </c>
      <c r="G88" s="40">
        <v>95.8</v>
      </c>
      <c r="H88" s="41">
        <v>22</v>
      </c>
      <c r="I88" s="40">
        <v>64.599999999999994</v>
      </c>
    </row>
    <row r="89" spans="1:9" ht="18">
      <c r="A89" s="40">
        <v>84</v>
      </c>
      <c r="B89" s="39" t="s">
        <v>71</v>
      </c>
      <c r="C89" s="39" t="s">
        <v>742</v>
      </c>
      <c r="D89" s="40">
        <v>9.51</v>
      </c>
      <c r="E89" s="40">
        <v>112.9</v>
      </c>
      <c r="F89" s="41">
        <v>82</v>
      </c>
      <c r="G89" s="40">
        <v>103.4</v>
      </c>
      <c r="H89" s="41">
        <v>100</v>
      </c>
      <c r="I89" s="40">
        <v>66.2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108.3</v>
      </c>
      <c r="F90" s="41">
        <v>152</v>
      </c>
      <c r="G90" s="40">
        <v>98.9</v>
      </c>
      <c r="H90" s="41">
        <v>49</v>
      </c>
      <c r="I90" s="40">
        <v>68.400000000000006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9.32</v>
      </c>
      <c r="E91" s="40">
        <v>112.9</v>
      </c>
      <c r="F91" s="41">
        <v>83</v>
      </c>
      <c r="G91" s="40">
        <v>103.5</v>
      </c>
      <c r="H91" s="41">
        <v>101</v>
      </c>
      <c r="I91" s="40">
        <v>66.7</v>
      </c>
    </row>
    <row r="92" spans="1:9" ht="18">
      <c r="A92" s="40">
        <v>87</v>
      </c>
      <c r="B92" s="39" t="s">
        <v>16</v>
      </c>
      <c r="C92" s="39" t="s">
        <v>741</v>
      </c>
      <c r="D92" s="40">
        <v>9.0500000000000007</v>
      </c>
      <c r="E92" s="40">
        <v>110.2</v>
      </c>
      <c r="F92" s="41">
        <v>118</v>
      </c>
      <c r="G92" s="40">
        <v>101.1</v>
      </c>
      <c r="H92" s="41">
        <v>69</v>
      </c>
      <c r="I92" s="40">
        <v>69.8</v>
      </c>
    </row>
    <row r="93" spans="1:9" ht="18">
      <c r="A93" s="40">
        <v>88</v>
      </c>
      <c r="B93" s="39" t="s">
        <v>434</v>
      </c>
      <c r="C93" s="39" t="s">
        <v>745</v>
      </c>
      <c r="D93" s="40">
        <v>8.83</v>
      </c>
      <c r="E93" s="40">
        <v>118.6</v>
      </c>
      <c r="F93" s="41">
        <v>26</v>
      </c>
      <c r="G93" s="40">
        <v>109.8</v>
      </c>
      <c r="H93" s="41">
        <v>224</v>
      </c>
      <c r="I93" s="40">
        <v>66.8</v>
      </c>
    </row>
    <row r="94" spans="1:9" ht="18">
      <c r="A94" s="40">
        <v>89</v>
      </c>
      <c r="B94" s="39" t="s">
        <v>439</v>
      </c>
      <c r="C94" s="39" t="s">
        <v>730</v>
      </c>
      <c r="D94" s="40">
        <v>8.4499999999999993</v>
      </c>
      <c r="E94" s="40">
        <v>111.1</v>
      </c>
      <c r="F94" s="41">
        <v>100</v>
      </c>
      <c r="G94" s="40">
        <v>102.7</v>
      </c>
      <c r="H94" s="41">
        <v>87</v>
      </c>
      <c r="I94" s="40">
        <v>62.4</v>
      </c>
    </row>
    <row r="95" spans="1:9" ht="18">
      <c r="A95" s="40">
        <v>90</v>
      </c>
      <c r="B95" s="39" t="s">
        <v>80</v>
      </c>
      <c r="C95" s="39" t="s">
        <v>729</v>
      </c>
      <c r="D95" s="40">
        <v>8.39</v>
      </c>
      <c r="E95" s="40">
        <v>110</v>
      </c>
      <c r="F95" s="41">
        <v>123</v>
      </c>
      <c r="G95" s="40">
        <v>101.6</v>
      </c>
      <c r="H95" s="41">
        <v>72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7.75</v>
      </c>
      <c r="E96" s="40">
        <v>108.2</v>
      </c>
      <c r="F96" s="41">
        <v>157</v>
      </c>
      <c r="G96" s="40">
        <v>100.4</v>
      </c>
      <c r="H96" s="41">
        <v>58</v>
      </c>
      <c r="I96" s="40">
        <v>65.8</v>
      </c>
    </row>
    <row r="97" spans="1:9" ht="18">
      <c r="A97" s="40">
        <v>92</v>
      </c>
      <c r="B97" s="39" t="s">
        <v>252</v>
      </c>
      <c r="C97" s="39" t="s">
        <v>732</v>
      </c>
      <c r="D97" s="40">
        <v>7.74</v>
      </c>
      <c r="E97" s="40">
        <v>113</v>
      </c>
      <c r="F97" s="41">
        <v>81</v>
      </c>
      <c r="G97" s="40">
        <v>105.2</v>
      </c>
      <c r="H97" s="41">
        <v>132</v>
      </c>
      <c r="I97" s="40">
        <v>66.400000000000006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7.54</v>
      </c>
      <c r="E98" s="40">
        <v>114</v>
      </c>
      <c r="F98" s="41">
        <v>70</v>
      </c>
      <c r="G98" s="40">
        <v>106.4</v>
      </c>
      <c r="H98" s="41">
        <v>154</v>
      </c>
      <c r="I98" s="40">
        <v>65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108.2</v>
      </c>
      <c r="F99" s="41">
        <v>155</v>
      </c>
      <c r="G99" s="40">
        <v>100.9</v>
      </c>
      <c r="H99" s="41">
        <v>66</v>
      </c>
      <c r="I99" s="40">
        <v>67.3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6.97</v>
      </c>
      <c r="E100" s="40">
        <v>111.9</v>
      </c>
      <c r="F100" s="41">
        <v>92</v>
      </c>
      <c r="G100" s="40">
        <v>105</v>
      </c>
      <c r="H100" s="41">
        <v>125</v>
      </c>
      <c r="I100" s="40">
        <v>66.099999999999994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6.93</v>
      </c>
      <c r="E101" s="40">
        <v>108.2</v>
      </c>
      <c r="F101" s="41">
        <v>156</v>
      </c>
      <c r="G101" s="40">
        <v>101.3</v>
      </c>
      <c r="H101" s="41">
        <v>70</v>
      </c>
      <c r="I101" s="40">
        <v>68.7</v>
      </c>
    </row>
    <row r="102" spans="1:9" ht="18">
      <c r="A102" s="40">
        <v>97</v>
      </c>
      <c r="B102" s="39" t="s">
        <v>224</v>
      </c>
      <c r="C102" s="39" t="s">
        <v>738</v>
      </c>
      <c r="D102" s="40">
        <v>6.92</v>
      </c>
      <c r="E102" s="40">
        <v>110.8</v>
      </c>
      <c r="F102" s="41">
        <v>107</v>
      </c>
      <c r="G102" s="40">
        <v>103.9</v>
      </c>
      <c r="H102" s="41">
        <v>108</v>
      </c>
      <c r="I102" s="40">
        <v>65.400000000000006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6.53</v>
      </c>
      <c r="E103" s="40">
        <v>108.5</v>
      </c>
      <c r="F103" s="41">
        <v>148</v>
      </c>
      <c r="G103" s="40">
        <v>102</v>
      </c>
      <c r="H103" s="41">
        <v>79</v>
      </c>
      <c r="I103" s="40">
        <v>71.3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6.41</v>
      </c>
      <c r="E104" s="40">
        <v>105.8</v>
      </c>
      <c r="F104" s="41">
        <v>204</v>
      </c>
      <c r="G104" s="40">
        <v>99.4</v>
      </c>
      <c r="H104" s="41">
        <v>51</v>
      </c>
      <c r="I104" s="40">
        <v>71.8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6.34</v>
      </c>
      <c r="E105" s="40">
        <v>108.1</v>
      </c>
      <c r="F105" s="41">
        <v>160</v>
      </c>
      <c r="G105" s="40">
        <v>101.7</v>
      </c>
      <c r="H105" s="41">
        <v>74</v>
      </c>
      <c r="I105" s="40">
        <v>63.9</v>
      </c>
    </row>
    <row r="106" spans="1:9" ht="18">
      <c r="A106" s="40">
        <v>101</v>
      </c>
      <c r="B106" s="39" t="s">
        <v>299</v>
      </c>
      <c r="C106" s="39" t="s">
        <v>736</v>
      </c>
      <c r="D106" s="40">
        <v>6.3</v>
      </c>
      <c r="E106" s="40">
        <v>110</v>
      </c>
      <c r="F106" s="41">
        <v>122</v>
      </c>
      <c r="G106" s="40">
        <v>103.7</v>
      </c>
      <c r="H106" s="41">
        <v>104</v>
      </c>
      <c r="I106" s="40">
        <v>72.2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6.17</v>
      </c>
      <c r="E107" s="40">
        <v>111.7</v>
      </c>
      <c r="F107" s="41">
        <v>93</v>
      </c>
      <c r="G107" s="40">
        <v>105.6</v>
      </c>
      <c r="H107" s="41">
        <v>137</v>
      </c>
      <c r="I107" s="40">
        <v>61.2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6.14</v>
      </c>
      <c r="E108" s="40">
        <v>112.1</v>
      </c>
      <c r="F108" s="41">
        <v>90</v>
      </c>
      <c r="G108" s="40">
        <v>106</v>
      </c>
      <c r="H108" s="41">
        <v>143</v>
      </c>
      <c r="I108" s="40">
        <v>72.2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6.01</v>
      </c>
      <c r="E109" s="40">
        <v>109.9</v>
      </c>
      <c r="F109" s="41">
        <v>127</v>
      </c>
      <c r="G109" s="40">
        <v>103.9</v>
      </c>
      <c r="H109" s="41">
        <v>107</v>
      </c>
      <c r="I109" s="40">
        <v>68.099999999999994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5.63</v>
      </c>
      <c r="E110" s="40">
        <v>109.4</v>
      </c>
      <c r="F110" s="41">
        <v>130</v>
      </c>
      <c r="G110" s="40">
        <v>103.8</v>
      </c>
      <c r="H110" s="41">
        <v>105</v>
      </c>
      <c r="I110" s="40">
        <v>67.400000000000006</v>
      </c>
    </row>
    <row r="111" spans="1:9" ht="18">
      <c r="A111" s="40">
        <v>106</v>
      </c>
      <c r="B111" s="39" t="s">
        <v>334</v>
      </c>
      <c r="C111" s="39" t="s">
        <v>733</v>
      </c>
      <c r="D111" s="40">
        <v>5.36</v>
      </c>
      <c r="E111" s="40">
        <v>117.6</v>
      </c>
      <c r="F111" s="41">
        <v>36</v>
      </c>
      <c r="G111" s="40">
        <v>112.2</v>
      </c>
      <c r="H111" s="41">
        <v>276</v>
      </c>
      <c r="I111" s="40">
        <v>69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5.28</v>
      </c>
      <c r="E112" s="40">
        <v>113.1</v>
      </c>
      <c r="F112" s="41">
        <v>78</v>
      </c>
      <c r="G112" s="40">
        <v>107.8</v>
      </c>
      <c r="H112" s="41">
        <v>190</v>
      </c>
      <c r="I112" s="40">
        <v>71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5.14</v>
      </c>
      <c r="E113" s="40">
        <v>113.1</v>
      </c>
      <c r="F113" s="41">
        <v>76</v>
      </c>
      <c r="G113" s="40">
        <v>108</v>
      </c>
      <c r="H113" s="41">
        <v>192</v>
      </c>
      <c r="I113" s="40">
        <v>65.7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5.0199999999999996</v>
      </c>
      <c r="E114" s="40">
        <v>106.8</v>
      </c>
      <c r="F114" s="41">
        <v>186</v>
      </c>
      <c r="G114" s="40">
        <v>101.7</v>
      </c>
      <c r="H114" s="41">
        <v>75</v>
      </c>
      <c r="I114" s="40">
        <v>66.099999999999994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4.9400000000000004</v>
      </c>
      <c r="E115" s="40">
        <v>116.1</v>
      </c>
      <c r="F115" s="41">
        <v>52</v>
      </c>
      <c r="G115" s="40">
        <v>111.1</v>
      </c>
      <c r="H115" s="41">
        <v>249</v>
      </c>
      <c r="I115" s="40">
        <v>66.8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4.5</v>
      </c>
      <c r="E116" s="40">
        <v>110</v>
      </c>
      <c r="F116" s="41">
        <v>124</v>
      </c>
      <c r="G116" s="40">
        <v>105.5</v>
      </c>
      <c r="H116" s="41">
        <v>136</v>
      </c>
      <c r="I116" s="40">
        <v>65.2</v>
      </c>
    </row>
    <row r="117" spans="1:9" ht="18">
      <c r="A117" s="40">
        <v>112</v>
      </c>
      <c r="B117" s="39" t="s">
        <v>154</v>
      </c>
      <c r="C117" s="39" t="s">
        <v>739</v>
      </c>
      <c r="D117" s="40">
        <v>4.32</v>
      </c>
      <c r="E117" s="40">
        <v>111</v>
      </c>
      <c r="F117" s="41">
        <v>104</v>
      </c>
      <c r="G117" s="40">
        <v>106.7</v>
      </c>
      <c r="H117" s="41">
        <v>157</v>
      </c>
      <c r="I117" s="40">
        <v>64.599999999999994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4.28</v>
      </c>
      <c r="E118" s="40">
        <v>112.2</v>
      </c>
      <c r="F118" s="41">
        <v>88</v>
      </c>
      <c r="G118" s="40">
        <v>107.9</v>
      </c>
      <c r="H118" s="41">
        <v>191</v>
      </c>
      <c r="I118" s="40">
        <v>66.599999999999994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4.2699999999999996</v>
      </c>
      <c r="E119" s="40">
        <v>113.7</v>
      </c>
      <c r="F119" s="41">
        <v>73</v>
      </c>
      <c r="G119" s="40">
        <v>109.4</v>
      </c>
      <c r="H119" s="41">
        <v>220</v>
      </c>
      <c r="I119" s="40">
        <v>69.3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4.2300000000000004</v>
      </c>
      <c r="E120" s="40">
        <v>107.6</v>
      </c>
      <c r="F120" s="41">
        <v>167</v>
      </c>
      <c r="G120" s="40">
        <v>103.4</v>
      </c>
      <c r="H120" s="41">
        <v>98</v>
      </c>
      <c r="I120" s="40">
        <v>63.1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4.13</v>
      </c>
      <c r="E121" s="40">
        <v>106.7</v>
      </c>
      <c r="F121" s="41">
        <v>191</v>
      </c>
      <c r="G121" s="40">
        <v>102.5</v>
      </c>
      <c r="H121" s="41">
        <v>86</v>
      </c>
      <c r="I121" s="40">
        <v>67.2</v>
      </c>
    </row>
    <row r="122" spans="1:9" ht="18">
      <c r="A122" s="40">
        <v>117</v>
      </c>
      <c r="B122" s="39" t="s">
        <v>180</v>
      </c>
      <c r="C122" s="39" t="s">
        <v>739</v>
      </c>
      <c r="D122" s="40">
        <v>4.1100000000000003</v>
      </c>
      <c r="E122" s="40">
        <v>109.7</v>
      </c>
      <c r="F122" s="41">
        <v>128</v>
      </c>
      <c r="G122" s="40">
        <v>105.6</v>
      </c>
      <c r="H122" s="41">
        <v>138</v>
      </c>
      <c r="I122" s="40">
        <v>68.400000000000006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4.09</v>
      </c>
      <c r="E123" s="40">
        <v>111.3</v>
      </c>
      <c r="F123" s="41">
        <v>99</v>
      </c>
      <c r="G123" s="40">
        <v>107.2</v>
      </c>
      <c r="H123" s="41">
        <v>175</v>
      </c>
      <c r="I123" s="40">
        <v>67.8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3.94</v>
      </c>
      <c r="E124" s="40">
        <v>106.9</v>
      </c>
      <c r="F124" s="41">
        <v>183</v>
      </c>
      <c r="G124" s="40">
        <v>103</v>
      </c>
      <c r="H124" s="41">
        <v>93</v>
      </c>
      <c r="I124" s="40">
        <v>65.900000000000006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3.79</v>
      </c>
      <c r="E125" s="40">
        <v>110.9</v>
      </c>
      <c r="F125" s="41">
        <v>105</v>
      </c>
      <c r="G125" s="40">
        <v>107.1</v>
      </c>
      <c r="H125" s="41">
        <v>172</v>
      </c>
      <c r="I125" s="40">
        <v>69</v>
      </c>
    </row>
    <row r="126" spans="1:9" ht="18">
      <c r="A126" s="51"/>
      <c r="B126" s="51"/>
      <c r="C126" s="52" t="s">
        <v>788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111.7</v>
      </c>
      <c r="F128" s="41">
        <v>94</v>
      </c>
      <c r="G128" s="40">
        <v>108.1</v>
      </c>
      <c r="H128" s="41">
        <v>193</v>
      </c>
      <c r="I128" s="40">
        <v>70.3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3.55</v>
      </c>
      <c r="E129" s="40">
        <v>106.4</v>
      </c>
      <c r="F129" s="41">
        <v>194</v>
      </c>
      <c r="G129" s="40">
        <v>102.9</v>
      </c>
      <c r="H129" s="41">
        <v>91</v>
      </c>
      <c r="I129" s="40">
        <v>68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3.33</v>
      </c>
      <c r="E130" s="40">
        <v>110.6</v>
      </c>
      <c r="F130" s="41">
        <v>109</v>
      </c>
      <c r="G130" s="40">
        <v>107.3</v>
      </c>
      <c r="H130" s="41">
        <v>179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</v>
      </c>
      <c r="E131" s="40">
        <v>114.7</v>
      </c>
      <c r="F131" s="41">
        <v>63</v>
      </c>
      <c r="G131" s="40">
        <v>111.4</v>
      </c>
      <c r="H131" s="41">
        <v>253</v>
      </c>
      <c r="I131" s="40">
        <v>67.8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3.13</v>
      </c>
      <c r="E132" s="40">
        <v>116.1</v>
      </c>
      <c r="F132" s="41">
        <v>51</v>
      </c>
      <c r="G132" s="40">
        <v>113</v>
      </c>
      <c r="H132" s="41">
        <v>287</v>
      </c>
      <c r="I132" s="40">
        <v>65</v>
      </c>
    </row>
    <row r="133" spans="1:9" ht="18">
      <c r="A133" s="40">
        <v>126</v>
      </c>
      <c r="B133" s="39" t="s">
        <v>158</v>
      </c>
      <c r="C133" s="39" t="s">
        <v>735</v>
      </c>
      <c r="D133" s="40">
        <v>3.08</v>
      </c>
      <c r="E133" s="40">
        <v>107.6</v>
      </c>
      <c r="F133" s="41">
        <v>168</v>
      </c>
      <c r="G133" s="40">
        <v>104.5</v>
      </c>
      <c r="H133" s="41">
        <v>115</v>
      </c>
      <c r="I133" s="40">
        <v>67.3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3.04</v>
      </c>
      <c r="E134" s="40">
        <v>108.3</v>
      </c>
      <c r="F134" s="41">
        <v>153</v>
      </c>
      <c r="G134" s="40">
        <v>105.2</v>
      </c>
      <c r="H134" s="41">
        <v>133</v>
      </c>
      <c r="I134" s="40">
        <v>65.099999999999994</v>
      </c>
    </row>
    <row r="135" spans="1:9" ht="18">
      <c r="A135" s="40">
        <v>128</v>
      </c>
      <c r="B135" s="39" t="s">
        <v>385</v>
      </c>
      <c r="C135" s="39" t="s">
        <v>733</v>
      </c>
      <c r="D135" s="40">
        <v>2.89</v>
      </c>
      <c r="E135" s="40">
        <v>107.7</v>
      </c>
      <c r="F135" s="41">
        <v>166</v>
      </c>
      <c r="G135" s="40">
        <v>104.8</v>
      </c>
      <c r="H135" s="41">
        <v>124</v>
      </c>
      <c r="I135" s="40">
        <v>68.7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2.83</v>
      </c>
      <c r="E136" s="40">
        <v>108.5</v>
      </c>
      <c r="F136" s="41">
        <v>147</v>
      </c>
      <c r="G136" s="40">
        <v>105.7</v>
      </c>
      <c r="H136" s="41">
        <v>139</v>
      </c>
      <c r="I136" s="40">
        <v>64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2.82</v>
      </c>
      <c r="E137" s="40">
        <v>112.7</v>
      </c>
      <c r="F137" s="41">
        <v>84</v>
      </c>
      <c r="G137" s="40">
        <v>109.9</v>
      </c>
      <c r="H137" s="41">
        <v>226</v>
      </c>
      <c r="I137" s="40">
        <v>69.2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2.73</v>
      </c>
      <c r="E138" s="40">
        <v>112.1</v>
      </c>
      <c r="F138" s="41">
        <v>91</v>
      </c>
      <c r="G138" s="40">
        <v>109.4</v>
      </c>
      <c r="H138" s="41">
        <v>218</v>
      </c>
      <c r="I138" s="40">
        <v>64.3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2.65</v>
      </c>
      <c r="E139" s="40">
        <v>107.8</v>
      </c>
      <c r="F139" s="41">
        <v>165</v>
      </c>
      <c r="G139" s="40">
        <v>105.1</v>
      </c>
      <c r="H139" s="41">
        <v>129</v>
      </c>
      <c r="I139" s="40">
        <v>65.3</v>
      </c>
    </row>
    <row r="140" spans="1:9" ht="18">
      <c r="A140" s="40">
        <v>133</v>
      </c>
      <c r="B140" s="39" t="s">
        <v>72</v>
      </c>
      <c r="C140" s="39" t="s">
        <v>735</v>
      </c>
      <c r="D140" s="40">
        <v>2.64</v>
      </c>
      <c r="E140" s="40">
        <v>106.3</v>
      </c>
      <c r="F140" s="41">
        <v>199</v>
      </c>
      <c r="G140" s="40">
        <v>103.7</v>
      </c>
      <c r="H140" s="41">
        <v>103</v>
      </c>
      <c r="I140" s="40">
        <v>65.2</v>
      </c>
    </row>
    <row r="141" spans="1:9" ht="18">
      <c r="A141" s="40">
        <v>134</v>
      </c>
      <c r="B141" s="39" t="s">
        <v>62</v>
      </c>
      <c r="C141" s="39" t="s">
        <v>732</v>
      </c>
      <c r="D141" s="40">
        <v>2.5499999999999998</v>
      </c>
      <c r="E141" s="40">
        <v>108.7</v>
      </c>
      <c r="F141" s="41">
        <v>145</v>
      </c>
      <c r="G141" s="40">
        <v>106.1</v>
      </c>
      <c r="H141" s="41">
        <v>150</v>
      </c>
      <c r="I141" s="40">
        <v>67.2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2.54</v>
      </c>
      <c r="E142" s="40">
        <v>103.4</v>
      </c>
      <c r="F142" s="41">
        <v>242</v>
      </c>
      <c r="G142" s="40">
        <v>100.8</v>
      </c>
      <c r="H142" s="41">
        <v>63</v>
      </c>
      <c r="I142" s="40">
        <v>65.3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2.39</v>
      </c>
      <c r="E143" s="40">
        <v>108.5</v>
      </c>
      <c r="F143" s="41">
        <v>149</v>
      </c>
      <c r="G143" s="40">
        <v>106.1</v>
      </c>
      <c r="H143" s="41">
        <v>147</v>
      </c>
      <c r="I143" s="40">
        <v>68.8</v>
      </c>
    </row>
    <row r="144" spans="1:9" ht="18">
      <c r="A144" s="40">
        <v>137</v>
      </c>
      <c r="B144" s="39" t="s">
        <v>22</v>
      </c>
      <c r="C144" s="39" t="s">
        <v>738</v>
      </c>
      <c r="D144" s="40">
        <v>2.38</v>
      </c>
      <c r="E144" s="40">
        <v>114.6</v>
      </c>
      <c r="F144" s="41">
        <v>64</v>
      </c>
      <c r="G144" s="40">
        <v>112.2</v>
      </c>
      <c r="H144" s="41">
        <v>278</v>
      </c>
      <c r="I144" s="40">
        <v>70.5</v>
      </c>
    </row>
    <row r="145" spans="1:9" ht="18">
      <c r="A145" s="40">
        <v>138</v>
      </c>
      <c r="B145" s="39" t="s">
        <v>56</v>
      </c>
      <c r="C145" s="39" t="s">
        <v>735</v>
      </c>
      <c r="D145" s="40">
        <v>2.3199999999999998</v>
      </c>
      <c r="E145" s="40">
        <v>111.3</v>
      </c>
      <c r="F145" s="41">
        <v>98</v>
      </c>
      <c r="G145" s="40">
        <v>109</v>
      </c>
      <c r="H145" s="41">
        <v>210</v>
      </c>
      <c r="I145" s="40">
        <v>65.400000000000006</v>
      </c>
    </row>
    <row r="146" spans="1:9" ht="18">
      <c r="A146" s="40">
        <v>139</v>
      </c>
      <c r="B146" s="39" t="s">
        <v>116</v>
      </c>
      <c r="C146" s="39" t="s">
        <v>738</v>
      </c>
      <c r="D146" s="40">
        <v>2.09</v>
      </c>
      <c r="E146" s="40">
        <v>114.6</v>
      </c>
      <c r="F146" s="41">
        <v>66</v>
      </c>
      <c r="G146" s="40">
        <v>112.5</v>
      </c>
      <c r="H146" s="41">
        <v>280</v>
      </c>
      <c r="I146" s="40">
        <v>65.400000000000006</v>
      </c>
    </row>
    <row r="147" spans="1:9" ht="18">
      <c r="A147" s="40">
        <v>140</v>
      </c>
      <c r="B147" s="39" t="s">
        <v>260</v>
      </c>
      <c r="C147" s="39" t="s">
        <v>735</v>
      </c>
      <c r="D147" s="40">
        <v>2.08</v>
      </c>
      <c r="E147" s="40">
        <v>109.1</v>
      </c>
      <c r="F147" s="41">
        <v>133</v>
      </c>
      <c r="G147" s="40">
        <v>107.1</v>
      </c>
      <c r="H147" s="41">
        <v>168</v>
      </c>
      <c r="I147" s="40">
        <v>70.5</v>
      </c>
    </row>
    <row r="148" spans="1:9" ht="18">
      <c r="A148" s="40">
        <v>141</v>
      </c>
      <c r="B148" s="39" t="s">
        <v>237</v>
      </c>
      <c r="C148" s="39" t="s">
        <v>736</v>
      </c>
      <c r="D148" s="40">
        <v>1.93</v>
      </c>
      <c r="E148" s="40">
        <v>110.6</v>
      </c>
      <c r="F148" s="41">
        <v>110</v>
      </c>
      <c r="G148" s="40">
        <v>108.7</v>
      </c>
      <c r="H148" s="41">
        <v>206</v>
      </c>
      <c r="I148" s="40">
        <v>67.3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1.87</v>
      </c>
      <c r="E149" s="40">
        <v>104.4</v>
      </c>
      <c r="F149" s="41">
        <v>226</v>
      </c>
      <c r="G149" s="40">
        <v>102.5</v>
      </c>
      <c r="H149" s="41">
        <v>85</v>
      </c>
      <c r="I149" s="40">
        <v>72.3</v>
      </c>
    </row>
    <row r="150" spans="1:9" ht="18">
      <c r="A150" s="40">
        <v>143</v>
      </c>
      <c r="B150" s="39" t="s">
        <v>338</v>
      </c>
      <c r="C150" s="39" t="s">
        <v>736</v>
      </c>
      <c r="D150" s="40">
        <v>1.77</v>
      </c>
      <c r="E150" s="40">
        <v>109.3</v>
      </c>
      <c r="F150" s="41">
        <v>132</v>
      </c>
      <c r="G150" s="40">
        <v>107.5</v>
      </c>
      <c r="H150" s="41">
        <v>184</v>
      </c>
      <c r="I150" s="40">
        <v>65.3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1.67</v>
      </c>
      <c r="E151" s="40">
        <v>107.4</v>
      </c>
      <c r="F151" s="41">
        <v>172</v>
      </c>
      <c r="G151" s="40">
        <v>105.7</v>
      </c>
      <c r="H151" s="41">
        <v>140</v>
      </c>
      <c r="I151" s="40">
        <v>64.900000000000006</v>
      </c>
    </row>
    <row r="152" spans="1:9" ht="18">
      <c r="A152" s="40">
        <v>145</v>
      </c>
      <c r="B152" s="39" t="s">
        <v>372</v>
      </c>
      <c r="C152" s="39" t="s">
        <v>729</v>
      </c>
      <c r="D152" s="40">
        <v>1.6</v>
      </c>
      <c r="E152" s="40">
        <v>108.4</v>
      </c>
      <c r="F152" s="41">
        <v>150</v>
      </c>
      <c r="G152" s="40">
        <v>106.8</v>
      </c>
      <c r="H152" s="41">
        <v>158</v>
      </c>
      <c r="I152" s="40">
        <v>65.3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1.45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65.900000000000006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1.38</v>
      </c>
      <c r="E154" s="40">
        <v>108.2</v>
      </c>
      <c r="F154" s="41">
        <v>154</v>
      </c>
      <c r="G154" s="40">
        <v>106.9</v>
      </c>
      <c r="H154" s="41">
        <v>165</v>
      </c>
      <c r="I154" s="40">
        <v>66</v>
      </c>
    </row>
    <row r="155" spans="1:9" ht="18">
      <c r="A155" s="40">
        <v>148</v>
      </c>
      <c r="B155" s="39" t="s">
        <v>410</v>
      </c>
      <c r="C155" s="39" t="s">
        <v>739</v>
      </c>
      <c r="D155" s="40">
        <v>1.35</v>
      </c>
      <c r="E155" s="40">
        <v>104.8</v>
      </c>
      <c r="F155" s="41">
        <v>217</v>
      </c>
      <c r="G155" s="40">
        <v>103.4</v>
      </c>
      <c r="H155" s="41">
        <v>99</v>
      </c>
      <c r="I155" s="40">
        <v>70.400000000000006</v>
      </c>
    </row>
    <row r="156" spans="1:9" ht="18">
      <c r="A156" s="40">
        <v>149</v>
      </c>
      <c r="B156" s="39" t="s">
        <v>52</v>
      </c>
      <c r="C156" s="39" t="s">
        <v>740</v>
      </c>
      <c r="D156" s="40">
        <v>1.04</v>
      </c>
      <c r="E156" s="40">
        <v>113.1</v>
      </c>
      <c r="F156" s="41">
        <v>79</v>
      </c>
      <c r="G156" s="40">
        <v>112.1</v>
      </c>
      <c r="H156" s="41">
        <v>274</v>
      </c>
      <c r="I156" s="40">
        <v>70.900000000000006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187</v>
      </c>
      <c r="G157" s="40">
        <v>105.8</v>
      </c>
      <c r="H157" s="41">
        <v>142</v>
      </c>
      <c r="I157" s="40">
        <v>63.6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0.93</v>
      </c>
      <c r="E158" s="40">
        <v>106.9</v>
      </c>
      <c r="F158" s="41">
        <v>182</v>
      </c>
      <c r="G158" s="40">
        <v>106</v>
      </c>
      <c r="H158" s="41">
        <v>144</v>
      </c>
      <c r="I158" s="40">
        <v>70.599999999999994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0.92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68.099999999999994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0.9</v>
      </c>
      <c r="E160" s="40">
        <v>106</v>
      </c>
      <c r="F160" s="41">
        <v>203</v>
      </c>
      <c r="G160" s="40">
        <v>105.1</v>
      </c>
      <c r="H160" s="41">
        <v>130</v>
      </c>
      <c r="I160" s="40">
        <v>68.7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0.88</v>
      </c>
      <c r="E161" s="40">
        <v>111.4</v>
      </c>
      <c r="F161" s="41">
        <v>97</v>
      </c>
      <c r="G161" s="40">
        <v>110.5</v>
      </c>
      <c r="H161" s="41">
        <v>237</v>
      </c>
      <c r="I161" s="40">
        <v>64.900000000000006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0.63</v>
      </c>
      <c r="E162" s="40">
        <v>107.9</v>
      </c>
      <c r="F162" s="41">
        <v>164</v>
      </c>
      <c r="G162" s="40">
        <v>107.2</v>
      </c>
      <c r="H162" s="41">
        <v>177</v>
      </c>
      <c r="I162" s="40">
        <v>67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0.53</v>
      </c>
      <c r="E163" s="40">
        <v>109</v>
      </c>
      <c r="F163" s="41">
        <v>142</v>
      </c>
      <c r="G163" s="40">
        <v>108.4</v>
      </c>
      <c r="H163" s="41">
        <v>202</v>
      </c>
      <c r="I163" s="40">
        <v>66.400000000000006</v>
      </c>
    </row>
    <row r="164" spans="1:9" ht="18">
      <c r="A164" s="40">
        <v>157</v>
      </c>
      <c r="B164" s="39" t="s">
        <v>245</v>
      </c>
      <c r="C164" s="39" t="s">
        <v>745</v>
      </c>
      <c r="D164" s="40">
        <v>0.52</v>
      </c>
      <c r="E164" s="40">
        <v>110.2</v>
      </c>
      <c r="F164" s="41">
        <v>116</v>
      </c>
      <c r="G164" s="40">
        <v>109.7</v>
      </c>
      <c r="H164" s="41">
        <v>222</v>
      </c>
      <c r="I164" s="40">
        <v>63.1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0.52</v>
      </c>
      <c r="E165" s="40">
        <v>109</v>
      </c>
      <c r="F165" s="41">
        <v>141</v>
      </c>
      <c r="G165" s="40">
        <v>108.4</v>
      </c>
      <c r="H165" s="41">
        <v>203</v>
      </c>
      <c r="I165" s="40">
        <v>69.2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0.46</v>
      </c>
      <c r="E166" s="40">
        <v>103.8</v>
      </c>
      <c r="F166" s="41">
        <v>237</v>
      </c>
      <c r="G166" s="40">
        <v>103.3</v>
      </c>
      <c r="H166" s="41">
        <v>97</v>
      </c>
      <c r="I166" s="40">
        <v>67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0.3</v>
      </c>
      <c r="E167" s="40">
        <v>107.4</v>
      </c>
      <c r="F167" s="41">
        <v>171</v>
      </c>
      <c r="G167" s="40">
        <v>107.1</v>
      </c>
      <c r="H167" s="41">
        <v>171</v>
      </c>
      <c r="I167" s="40">
        <v>72.3</v>
      </c>
    </row>
    <row r="168" spans="1:9" ht="18">
      <c r="A168" s="51"/>
      <c r="B168" s="51"/>
      <c r="C168" s="52" t="s">
        <v>788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0.22</v>
      </c>
      <c r="E170" s="40">
        <v>101.7</v>
      </c>
      <c r="F170" s="41">
        <v>275</v>
      </c>
      <c r="G170" s="40">
        <v>101.5</v>
      </c>
      <c r="H170" s="41">
        <v>71</v>
      </c>
      <c r="I170" s="40">
        <v>63.5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0.08</v>
      </c>
      <c r="E171" s="40">
        <v>109.1</v>
      </c>
      <c r="F171" s="41">
        <v>134</v>
      </c>
      <c r="G171" s="40">
        <v>109</v>
      </c>
      <c r="H171" s="41">
        <v>211</v>
      </c>
      <c r="I171" s="40">
        <v>65.400000000000006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-0.04</v>
      </c>
      <c r="E172" s="40">
        <v>108.1</v>
      </c>
      <c r="F172" s="41">
        <v>159</v>
      </c>
      <c r="G172" s="40">
        <v>108.1</v>
      </c>
      <c r="H172" s="41">
        <v>195</v>
      </c>
      <c r="I172" s="40">
        <v>68.400000000000006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-0.06</v>
      </c>
      <c r="E173" s="40">
        <v>110.4</v>
      </c>
      <c r="F173" s="41">
        <v>112</v>
      </c>
      <c r="G173" s="40">
        <v>110.5</v>
      </c>
      <c r="H173" s="41">
        <v>236</v>
      </c>
      <c r="I173" s="40">
        <v>69.7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-0.18</v>
      </c>
      <c r="E174" s="40">
        <v>104.6</v>
      </c>
      <c r="F174" s="41">
        <v>220</v>
      </c>
      <c r="G174" s="40">
        <v>104.8</v>
      </c>
      <c r="H174" s="41">
        <v>123</v>
      </c>
      <c r="I174" s="40">
        <v>65.900000000000006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-0.23</v>
      </c>
      <c r="E175" s="40">
        <v>109.1</v>
      </c>
      <c r="F175" s="41">
        <v>138</v>
      </c>
      <c r="G175" s="40">
        <v>109.3</v>
      </c>
      <c r="H175" s="41">
        <v>215</v>
      </c>
      <c r="I175" s="40">
        <v>65.5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-0.24</v>
      </c>
      <c r="E176" s="40">
        <v>106.8</v>
      </c>
      <c r="F176" s="41">
        <v>184</v>
      </c>
      <c r="G176" s="40">
        <v>107.1</v>
      </c>
      <c r="H176" s="41">
        <v>170</v>
      </c>
      <c r="I176" s="40">
        <v>66.2</v>
      </c>
    </row>
    <row r="177" spans="1:9" ht="18">
      <c r="A177" s="40">
        <v>168</v>
      </c>
      <c r="B177" s="39" t="s">
        <v>11</v>
      </c>
      <c r="C177" s="39" t="s">
        <v>744</v>
      </c>
      <c r="D177" s="40">
        <v>-0.25</v>
      </c>
      <c r="E177" s="40">
        <v>108</v>
      </c>
      <c r="F177" s="41">
        <v>161</v>
      </c>
      <c r="G177" s="40">
        <v>108.3</v>
      </c>
      <c r="H177" s="41">
        <v>200</v>
      </c>
      <c r="I177" s="40">
        <v>69.3</v>
      </c>
    </row>
    <row r="178" spans="1:9" ht="18">
      <c r="A178" s="40">
        <v>169</v>
      </c>
      <c r="B178" s="39" t="s">
        <v>166</v>
      </c>
      <c r="C178" s="39" t="s">
        <v>741</v>
      </c>
      <c r="D178" s="40">
        <v>-0.39</v>
      </c>
      <c r="E178" s="40">
        <v>106.7</v>
      </c>
      <c r="F178" s="41">
        <v>188</v>
      </c>
      <c r="G178" s="40">
        <v>107.1</v>
      </c>
      <c r="H178" s="41">
        <v>173</v>
      </c>
      <c r="I178" s="40">
        <v>68.900000000000006</v>
      </c>
    </row>
    <row r="179" spans="1:9" ht="18">
      <c r="A179" s="40">
        <v>170</v>
      </c>
      <c r="B179" s="39" t="s">
        <v>253</v>
      </c>
      <c r="C179" s="39" t="s">
        <v>737</v>
      </c>
      <c r="D179" s="40">
        <v>-0.48</v>
      </c>
      <c r="E179" s="40">
        <v>106.4</v>
      </c>
      <c r="F179" s="41">
        <v>197</v>
      </c>
      <c r="G179" s="40">
        <v>106.9</v>
      </c>
      <c r="H179" s="41">
        <v>164</v>
      </c>
      <c r="I179" s="40">
        <v>67.8</v>
      </c>
    </row>
    <row r="180" spans="1:9" ht="18">
      <c r="A180" s="40">
        <v>171</v>
      </c>
      <c r="B180" s="39" t="s">
        <v>201</v>
      </c>
      <c r="C180" s="39" t="s">
        <v>739</v>
      </c>
      <c r="D180" s="40">
        <v>-0.52</v>
      </c>
      <c r="E180" s="40">
        <v>110.4</v>
      </c>
      <c r="F180" s="41">
        <v>115</v>
      </c>
      <c r="G180" s="40">
        <v>110.9</v>
      </c>
      <c r="H180" s="41">
        <v>245</v>
      </c>
      <c r="I180" s="40">
        <v>67.599999999999994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-0.67</v>
      </c>
      <c r="E181" s="40">
        <v>108.7</v>
      </c>
      <c r="F181" s="41">
        <v>144</v>
      </c>
      <c r="G181" s="40">
        <v>109.4</v>
      </c>
      <c r="H181" s="41">
        <v>217</v>
      </c>
      <c r="I181" s="40">
        <v>66.3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-0.69</v>
      </c>
      <c r="E182" s="40">
        <v>110.1</v>
      </c>
      <c r="F182" s="41">
        <v>120</v>
      </c>
      <c r="G182" s="40">
        <v>110.7</v>
      </c>
      <c r="H182" s="41">
        <v>242</v>
      </c>
      <c r="I182" s="40">
        <v>68.900000000000006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-0.76</v>
      </c>
      <c r="E183" s="40">
        <v>101.7</v>
      </c>
      <c r="F183" s="41">
        <v>274</v>
      </c>
      <c r="G183" s="40">
        <v>102.5</v>
      </c>
      <c r="H183" s="41">
        <v>84</v>
      </c>
      <c r="I183" s="40">
        <v>66</v>
      </c>
    </row>
    <row r="184" spans="1:9" ht="18">
      <c r="A184" s="40">
        <v>175</v>
      </c>
      <c r="B184" s="39" t="s">
        <v>390</v>
      </c>
      <c r="C184" s="39" t="s">
        <v>745</v>
      </c>
      <c r="D184" s="40">
        <v>-0.8</v>
      </c>
      <c r="E184" s="40">
        <v>109</v>
      </c>
      <c r="F184" s="41">
        <v>140</v>
      </c>
      <c r="G184" s="40">
        <v>109.8</v>
      </c>
      <c r="H184" s="41">
        <v>225</v>
      </c>
      <c r="I184" s="40">
        <v>72.8</v>
      </c>
    </row>
    <row r="185" spans="1:9" ht="18">
      <c r="A185" s="40">
        <v>176</v>
      </c>
      <c r="B185" s="39" t="s">
        <v>212</v>
      </c>
      <c r="C185" s="39" t="s">
        <v>752</v>
      </c>
      <c r="D185" s="40">
        <v>-0.83</v>
      </c>
      <c r="E185" s="40">
        <v>109.1</v>
      </c>
      <c r="F185" s="41">
        <v>137</v>
      </c>
      <c r="G185" s="40">
        <v>109.9</v>
      </c>
      <c r="H185" s="41">
        <v>227</v>
      </c>
      <c r="I185" s="40">
        <v>66.599999999999994</v>
      </c>
    </row>
    <row r="186" spans="1:9" ht="18">
      <c r="A186" s="40">
        <v>177</v>
      </c>
      <c r="B186" s="39" t="s">
        <v>250</v>
      </c>
      <c r="C186" s="39" t="s">
        <v>740</v>
      </c>
      <c r="D186" s="40">
        <v>-1</v>
      </c>
      <c r="E186" s="40">
        <v>105.8</v>
      </c>
      <c r="F186" s="41">
        <v>205</v>
      </c>
      <c r="G186" s="40">
        <v>106.8</v>
      </c>
      <c r="H186" s="41">
        <v>161</v>
      </c>
      <c r="I186" s="40">
        <v>66.7</v>
      </c>
    </row>
    <row r="187" spans="1:9" ht="18">
      <c r="A187" s="40">
        <v>178</v>
      </c>
      <c r="B187" s="39" t="s">
        <v>78</v>
      </c>
      <c r="C187" s="39" t="s">
        <v>742</v>
      </c>
      <c r="D187" s="40">
        <v>-1.02</v>
      </c>
      <c r="E187" s="40">
        <v>109.9</v>
      </c>
      <c r="F187" s="41">
        <v>125</v>
      </c>
      <c r="G187" s="40">
        <v>110.9</v>
      </c>
      <c r="H187" s="41">
        <v>246</v>
      </c>
      <c r="I187" s="40">
        <v>68</v>
      </c>
    </row>
    <row r="188" spans="1:9" ht="18">
      <c r="A188" s="40">
        <v>179</v>
      </c>
      <c r="B188" s="39" t="s">
        <v>129</v>
      </c>
      <c r="C188" s="39" t="s">
        <v>744</v>
      </c>
      <c r="D188" s="40">
        <v>-1.1399999999999999</v>
      </c>
      <c r="E188" s="40">
        <v>107.1</v>
      </c>
      <c r="F188" s="41">
        <v>177</v>
      </c>
      <c r="G188" s="40">
        <v>108.3</v>
      </c>
      <c r="H188" s="41">
        <v>198</v>
      </c>
      <c r="I188" s="40">
        <v>70.400000000000006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-1.24</v>
      </c>
      <c r="E189" s="40">
        <v>110.2</v>
      </c>
      <c r="F189" s="41">
        <v>119</v>
      </c>
      <c r="G189" s="40">
        <v>111.4</v>
      </c>
      <c r="H189" s="41">
        <v>255</v>
      </c>
      <c r="I189" s="40">
        <v>67.2</v>
      </c>
    </row>
    <row r="190" spans="1:9" ht="18">
      <c r="A190" s="40">
        <v>181</v>
      </c>
      <c r="B190" s="39" t="s">
        <v>140</v>
      </c>
      <c r="C190" s="39" t="s">
        <v>737</v>
      </c>
      <c r="D190" s="40">
        <v>-1.24</v>
      </c>
      <c r="E190" s="40">
        <v>103.5</v>
      </c>
      <c r="F190" s="41">
        <v>240</v>
      </c>
      <c r="G190" s="40">
        <v>104.7</v>
      </c>
      <c r="H190" s="41">
        <v>121</v>
      </c>
      <c r="I190" s="40">
        <v>65.599999999999994</v>
      </c>
    </row>
    <row r="191" spans="1:9" ht="18">
      <c r="A191" s="40">
        <v>182</v>
      </c>
      <c r="B191" s="39" t="s">
        <v>200</v>
      </c>
      <c r="C191" s="39" t="s">
        <v>747</v>
      </c>
      <c r="D191" s="40">
        <v>-1.37</v>
      </c>
      <c r="E191" s="40">
        <v>111.1</v>
      </c>
      <c r="F191" s="41">
        <v>102</v>
      </c>
      <c r="G191" s="40">
        <v>112.5</v>
      </c>
      <c r="H191" s="41">
        <v>281</v>
      </c>
      <c r="I191" s="40">
        <v>67.599999999999994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-1.38</v>
      </c>
      <c r="E192" s="40">
        <v>101.5</v>
      </c>
      <c r="F192" s="41">
        <v>278</v>
      </c>
      <c r="G192" s="40">
        <v>102.9</v>
      </c>
      <c r="H192" s="41">
        <v>89</v>
      </c>
      <c r="I192" s="40">
        <v>68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-1.47</v>
      </c>
      <c r="E193" s="40">
        <v>104.6</v>
      </c>
      <c r="F193" s="41">
        <v>219</v>
      </c>
      <c r="G193" s="40">
        <v>106.1</v>
      </c>
      <c r="H193" s="41">
        <v>149</v>
      </c>
      <c r="I193" s="40">
        <v>65</v>
      </c>
    </row>
    <row r="194" spans="1:9" ht="18">
      <c r="A194" s="40">
        <v>185</v>
      </c>
      <c r="B194" s="39" t="s">
        <v>24</v>
      </c>
      <c r="C194" s="39" t="s">
        <v>729</v>
      </c>
      <c r="D194" s="40">
        <v>-1.57</v>
      </c>
      <c r="E194" s="40">
        <v>105.1</v>
      </c>
      <c r="F194" s="41">
        <v>214</v>
      </c>
      <c r="G194" s="40">
        <v>106.6</v>
      </c>
      <c r="H194" s="41">
        <v>156</v>
      </c>
      <c r="I194" s="40">
        <v>66.599999999999994</v>
      </c>
    </row>
    <row r="195" spans="1:9" ht="18">
      <c r="A195" s="40">
        <v>186</v>
      </c>
      <c r="B195" s="39" t="s">
        <v>294</v>
      </c>
      <c r="C195" s="39" t="s">
        <v>738</v>
      </c>
      <c r="D195" s="40">
        <v>-1.59</v>
      </c>
      <c r="E195" s="40">
        <v>105.6</v>
      </c>
      <c r="F195" s="41">
        <v>207</v>
      </c>
      <c r="G195" s="40">
        <v>107.2</v>
      </c>
      <c r="H195" s="41">
        <v>176</v>
      </c>
      <c r="I195" s="40">
        <v>68.099999999999994</v>
      </c>
    </row>
    <row r="196" spans="1:9" ht="18">
      <c r="A196" s="40">
        <v>187</v>
      </c>
      <c r="B196" s="39" t="s">
        <v>213</v>
      </c>
      <c r="C196" s="39" t="s">
        <v>748</v>
      </c>
      <c r="D196" s="40">
        <v>-1.86</v>
      </c>
      <c r="E196" s="40">
        <v>107.2</v>
      </c>
      <c r="F196" s="41">
        <v>174</v>
      </c>
      <c r="G196" s="40">
        <v>109.1</v>
      </c>
      <c r="H196" s="41">
        <v>212</v>
      </c>
      <c r="I196" s="40">
        <v>65.2</v>
      </c>
    </row>
    <row r="197" spans="1:9" ht="18">
      <c r="A197" s="40">
        <v>188</v>
      </c>
      <c r="B197" s="39" t="s">
        <v>54</v>
      </c>
      <c r="C197" s="39" t="s">
        <v>740</v>
      </c>
      <c r="D197" s="40">
        <v>-2.0299999999999998</v>
      </c>
      <c r="E197" s="40">
        <v>101.8</v>
      </c>
      <c r="F197" s="41">
        <v>273</v>
      </c>
      <c r="G197" s="40">
        <v>103.8</v>
      </c>
      <c r="H197" s="41">
        <v>106</v>
      </c>
      <c r="I197" s="40">
        <v>71.2</v>
      </c>
    </row>
    <row r="198" spans="1:9" ht="18">
      <c r="A198" s="40">
        <v>189</v>
      </c>
      <c r="B198" s="39" t="s">
        <v>476</v>
      </c>
      <c r="C198" s="39" t="s">
        <v>751</v>
      </c>
      <c r="D198" s="40">
        <v>-2.11</v>
      </c>
      <c r="E198" s="40">
        <v>106.6</v>
      </c>
      <c r="F198" s="41">
        <v>192</v>
      </c>
      <c r="G198" s="40">
        <v>108.7</v>
      </c>
      <c r="H198" s="41">
        <v>207</v>
      </c>
      <c r="I198" s="40">
        <v>66.099999999999994</v>
      </c>
    </row>
    <row r="199" spans="1:9" ht="18">
      <c r="A199" s="40">
        <v>190</v>
      </c>
      <c r="B199" s="39" t="s">
        <v>377</v>
      </c>
      <c r="C199" s="39" t="s">
        <v>751</v>
      </c>
      <c r="D199" s="40">
        <v>-2.17</v>
      </c>
      <c r="E199" s="40">
        <v>102.3</v>
      </c>
      <c r="F199" s="41">
        <v>255</v>
      </c>
      <c r="G199" s="40">
        <v>104.5</v>
      </c>
      <c r="H199" s="41">
        <v>114</v>
      </c>
      <c r="I199" s="40">
        <v>68.400000000000006</v>
      </c>
    </row>
    <row r="200" spans="1:9" ht="18">
      <c r="A200" s="40">
        <v>191</v>
      </c>
      <c r="B200" s="39" t="s">
        <v>401</v>
      </c>
      <c r="C200" s="39" t="s">
        <v>751</v>
      </c>
      <c r="D200" s="40">
        <v>-2.31</v>
      </c>
      <c r="E200" s="40">
        <v>106.3</v>
      </c>
      <c r="F200" s="41">
        <v>198</v>
      </c>
      <c r="G200" s="40">
        <v>108.6</v>
      </c>
      <c r="H200" s="41">
        <v>205</v>
      </c>
      <c r="I200" s="40">
        <v>66.099999999999994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-2.31</v>
      </c>
      <c r="E201" s="40">
        <v>111.1</v>
      </c>
      <c r="F201" s="41">
        <v>103</v>
      </c>
      <c r="G201" s="40">
        <v>113.4</v>
      </c>
      <c r="H201" s="41">
        <v>296</v>
      </c>
      <c r="I201" s="40">
        <v>65.900000000000006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-2.35</v>
      </c>
      <c r="E202" s="40">
        <v>106.7</v>
      </c>
      <c r="F202" s="41">
        <v>189</v>
      </c>
      <c r="G202" s="40">
        <v>109.1</v>
      </c>
      <c r="H202" s="41">
        <v>213</v>
      </c>
      <c r="I202" s="40">
        <v>67.5</v>
      </c>
    </row>
    <row r="203" spans="1:9" ht="18">
      <c r="A203" s="40">
        <v>194</v>
      </c>
      <c r="B203" s="39" t="s">
        <v>174</v>
      </c>
      <c r="C203" s="39" t="s">
        <v>729</v>
      </c>
      <c r="D203" s="40">
        <v>-2.39</v>
      </c>
      <c r="E203" s="40">
        <v>114</v>
      </c>
      <c r="F203" s="41">
        <v>68</v>
      </c>
      <c r="G203" s="40">
        <v>116.4</v>
      </c>
      <c r="H203" s="41">
        <v>339</v>
      </c>
      <c r="I203" s="40">
        <v>67.400000000000006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-2.4500000000000002</v>
      </c>
      <c r="E204" s="40">
        <v>104.7</v>
      </c>
      <c r="F204" s="41">
        <v>218</v>
      </c>
      <c r="G204" s="40">
        <v>107.1</v>
      </c>
      <c r="H204" s="41">
        <v>174</v>
      </c>
      <c r="I204" s="40">
        <v>68.400000000000006</v>
      </c>
    </row>
    <row r="205" spans="1:9" ht="18">
      <c r="A205" s="40">
        <v>196</v>
      </c>
      <c r="B205" s="39" t="s">
        <v>272</v>
      </c>
      <c r="C205" s="39" t="s">
        <v>732</v>
      </c>
      <c r="D205" s="40">
        <v>-2.4900000000000002</v>
      </c>
      <c r="E205" s="40">
        <v>99.9</v>
      </c>
      <c r="F205" s="41">
        <v>309</v>
      </c>
      <c r="G205" s="40">
        <v>102.4</v>
      </c>
      <c r="H205" s="41">
        <v>83</v>
      </c>
      <c r="I205" s="40">
        <v>64.400000000000006</v>
      </c>
    </row>
    <row r="206" spans="1:9" ht="18">
      <c r="A206" s="40">
        <v>197</v>
      </c>
      <c r="B206" s="39" t="s">
        <v>292</v>
      </c>
      <c r="C206" s="39" t="s">
        <v>737</v>
      </c>
      <c r="D206" s="40">
        <v>-2.52</v>
      </c>
      <c r="E206" s="40">
        <v>105</v>
      </c>
      <c r="F206" s="41">
        <v>215</v>
      </c>
      <c r="G206" s="40">
        <v>107.5</v>
      </c>
      <c r="H206" s="41">
        <v>183</v>
      </c>
      <c r="I206" s="40">
        <v>67.3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-2.68</v>
      </c>
      <c r="E207" s="40">
        <v>107</v>
      </c>
      <c r="F207" s="41">
        <v>179</v>
      </c>
      <c r="G207" s="40">
        <v>109.7</v>
      </c>
      <c r="H207" s="41">
        <v>223</v>
      </c>
      <c r="I207" s="40">
        <v>63.8</v>
      </c>
    </row>
    <row r="208" spans="1:9" ht="18">
      <c r="A208" s="40">
        <v>199</v>
      </c>
      <c r="B208" s="39" t="s">
        <v>284</v>
      </c>
      <c r="C208" s="39" t="s">
        <v>752</v>
      </c>
      <c r="D208" s="40">
        <v>-2.7</v>
      </c>
      <c r="E208" s="40">
        <v>104.1</v>
      </c>
      <c r="F208" s="41">
        <v>229</v>
      </c>
      <c r="G208" s="40">
        <v>106.8</v>
      </c>
      <c r="H208" s="41">
        <v>162</v>
      </c>
      <c r="I208" s="40">
        <v>68.8</v>
      </c>
    </row>
    <row r="209" spans="1:9" ht="18">
      <c r="A209" s="40">
        <v>200</v>
      </c>
      <c r="B209" s="39" t="s">
        <v>9</v>
      </c>
      <c r="C209" s="39" t="s">
        <v>745</v>
      </c>
      <c r="D209" s="40">
        <v>-2.77</v>
      </c>
      <c r="E209" s="40">
        <v>109.9</v>
      </c>
      <c r="F209" s="41">
        <v>126</v>
      </c>
      <c r="G209" s="40">
        <v>112.7</v>
      </c>
      <c r="H209" s="41">
        <v>284</v>
      </c>
      <c r="I209" s="40">
        <v>68.5</v>
      </c>
    </row>
    <row r="210" spans="1:9" ht="18">
      <c r="A210" s="51"/>
      <c r="B210" s="51"/>
      <c r="C210" s="52" t="s">
        <v>788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68</v>
      </c>
      <c r="C212" s="39" t="s">
        <v>748</v>
      </c>
      <c r="D212" s="40">
        <v>-2.9</v>
      </c>
      <c r="E212" s="40">
        <v>101.9</v>
      </c>
      <c r="F212" s="41">
        <v>268</v>
      </c>
      <c r="G212" s="40">
        <v>104.8</v>
      </c>
      <c r="H212" s="41">
        <v>122</v>
      </c>
      <c r="I212" s="40">
        <v>63.1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-2.92</v>
      </c>
      <c r="E213" s="40">
        <v>101.8</v>
      </c>
      <c r="F213" s="41">
        <v>272</v>
      </c>
      <c r="G213" s="40">
        <v>104.7</v>
      </c>
      <c r="H213" s="41">
        <v>120</v>
      </c>
      <c r="I213" s="40">
        <v>72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</v>
      </c>
      <c r="E214" s="40">
        <v>103.8</v>
      </c>
      <c r="F214" s="41">
        <v>235</v>
      </c>
      <c r="G214" s="40">
        <v>106.8</v>
      </c>
      <c r="H214" s="41">
        <v>160</v>
      </c>
      <c r="I214" s="40">
        <v>70.400000000000006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-3.02</v>
      </c>
      <c r="E215" s="40">
        <v>103.3</v>
      </c>
      <c r="F215" s="41">
        <v>244</v>
      </c>
      <c r="G215" s="40">
        <v>106.3</v>
      </c>
      <c r="H215" s="41">
        <v>152</v>
      </c>
      <c r="I215" s="40">
        <v>68.8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-3.36</v>
      </c>
      <c r="E216" s="40">
        <v>104.3</v>
      </c>
      <c r="F216" s="41">
        <v>227</v>
      </c>
      <c r="G216" s="40">
        <v>107.6</v>
      </c>
      <c r="H216" s="41">
        <v>187</v>
      </c>
      <c r="I216" s="40">
        <v>67.5</v>
      </c>
    </row>
    <row r="217" spans="1:9" ht="18">
      <c r="A217" s="40">
        <v>206</v>
      </c>
      <c r="B217" s="39" t="s">
        <v>499</v>
      </c>
      <c r="C217" s="39" t="s">
        <v>753</v>
      </c>
      <c r="D217" s="40">
        <v>-3.36</v>
      </c>
      <c r="E217" s="40">
        <v>100.2</v>
      </c>
      <c r="F217" s="41">
        <v>304</v>
      </c>
      <c r="G217" s="40">
        <v>103.6</v>
      </c>
      <c r="H217" s="41">
        <v>102</v>
      </c>
      <c r="I217" s="40">
        <v>64.900000000000006</v>
      </c>
    </row>
    <row r="218" spans="1:9" ht="18">
      <c r="A218" s="40">
        <v>207</v>
      </c>
      <c r="B218" s="39" t="s">
        <v>417</v>
      </c>
      <c r="C218" s="39" t="s">
        <v>736</v>
      </c>
      <c r="D218" s="40">
        <v>-3.42</v>
      </c>
      <c r="E218" s="40">
        <v>108</v>
      </c>
      <c r="F218" s="41">
        <v>163</v>
      </c>
      <c r="G218" s="40">
        <v>111.4</v>
      </c>
      <c r="H218" s="41">
        <v>257</v>
      </c>
      <c r="I218" s="40">
        <v>74.7</v>
      </c>
    </row>
    <row r="219" spans="1:9" ht="18">
      <c r="A219" s="40">
        <v>208</v>
      </c>
      <c r="B219" s="39" t="s">
        <v>38</v>
      </c>
      <c r="C219" s="39" t="s">
        <v>748</v>
      </c>
      <c r="D219" s="40">
        <v>-3.43</v>
      </c>
      <c r="E219" s="40">
        <v>102.7</v>
      </c>
      <c r="F219" s="41">
        <v>252</v>
      </c>
      <c r="G219" s="40">
        <v>106.1</v>
      </c>
      <c r="H219" s="41">
        <v>148</v>
      </c>
      <c r="I219" s="40">
        <v>66.2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-3.46</v>
      </c>
      <c r="E220" s="40">
        <v>102.9</v>
      </c>
      <c r="F220" s="41">
        <v>248</v>
      </c>
      <c r="G220" s="40">
        <v>106.3</v>
      </c>
      <c r="H220" s="41">
        <v>153</v>
      </c>
      <c r="I220" s="40">
        <v>69.599999999999994</v>
      </c>
    </row>
    <row r="221" spans="1:9" ht="18">
      <c r="A221" s="40">
        <v>210</v>
      </c>
      <c r="B221" s="39" t="s">
        <v>273</v>
      </c>
      <c r="C221" s="39" t="s">
        <v>740</v>
      </c>
      <c r="D221" s="40">
        <v>-3.5</v>
      </c>
      <c r="E221" s="40">
        <v>104.1</v>
      </c>
      <c r="F221" s="41">
        <v>231</v>
      </c>
      <c r="G221" s="40">
        <v>107.6</v>
      </c>
      <c r="H221" s="41">
        <v>186</v>
      </c>
      <c r="I221" s="40">
        <v>66</v>
      </c>
    </row>
    <row r="222" spans="1:9" ht="18">
      <c r="A222" s="40">
        <v>211</v>
      </c>
      <c r="B222" s="39" t="s">
        <v>148</v>
      </c>
      <c r="C222" s="39" t="s">
        <v>745</v>
      </c>
      <c r="D222" s="40">
        <v>-3.55</v>
      </c>
      <c r="E222" s="40">
        <v>106.5</v>
      </c>
      <c r="F222" s="41">
        <v>193</v>
      </c>
      <c r="G222" s="40">
        <v>110</v>
      </c>
      <c r="H222" s="41">
        <v>232</v>
      </c>
      <c r="I222" s="40">
        <v>69</v>
      </c>
    </row>
    <row r="223" spans="1:9" ht="18">
      <c r="A223" s="40">
        <v>212</v>
      </c>
      <c r="B223" s="39" t="s">
        <v>100</v>
      </c>
      <c r="C223" s="39" t="s">
        <v>748</v>
      </c>
      <c r="D223" s="40">
        <v>-3.9</v>
      </c>
      <c r="E223" s="40">
        <v>104.4</v>
      </c>
      <c r="F223" s="41">
        <v>224</v>
      </c>
      <c r="G223" s="40">
        <v>108.3</v>
      </c>
      <c r="H223" s="41">
        <v>201</v>
      </c>
      <c r="I223" s="40">
        <v>65.599999999999994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-4.04</v>
      </c>
      <c r="E224" s="40">
        <v>108</v>
      </c>
      <c r="F224" s="41">
        <v>162</v>
      </c>
      <c r="G224" s="40">
        <v>112.1</v>
      </c>
      <c r="H224" s="41">
        <v>275</v>
      </c>
      <c r="I224" s="40">
        <v>72.2</v>
      </c>
    </row>
    <row r="225" spans="1:9" ht="18">
      <c r="A225" s="40">
        <v>214</v>
      </c>
      <c r="B225" s="39" t="s">
        <v>258</v>
      </c>
      <c r="C225" s="39" t="s">
        <v>742</v>
      </c>
      <c r="D225" s="40">
        <v>-4.0999999999999996</v>
      </c>
      <c r="E225" s="40">
        <v>106.2</v>
      </c>
      <c r="F225" s="41">
        <v>200</v>
      </c>
      <c r="G225" s="40">
        <v>110.3</v>
      </c>
      <c r="H225" s="41">
        <v>234</v>
      </c>
      <c r="I225" s="40">
        <v>68.900000000000006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-4.22</v>
      </c>
      <c r="E226" s="40">
        <v>107.1</v>
      </c>
      <c r="F226" s="41">
        <v>176</v>
      </c>
      <c r="G226" s="40">
        <v>111.3</v>
      </c>
      <c r="H226" s="41">
        <v>252</v>
      </c>
      <c r="I226" s="40">
        <v>70.2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-4.24</v>
      </c>
      <c r="E227" s="40">
        <v>108.6</v>
      </c>
      <c r="F227" s="41">
        <v>146</v>
      </c>
      <c r="G227" s="40">
        <v>112.8</v>
      </c>
      <c r="H227" s="41">
        <v>286</v>
      </c>
      <c r="I227" s="40">
        <v>71.2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-4.24</v>
      </c>
      <c r="E228" s="40">
        <v>103</v>
      </c>
      <c r="F228" s="41">
        <v>246</v>
      </c>
      <c r="G228" s="40">
        <v>107.3</v>
      </c>
      <c r="H228" s="41">
        <v>178</v>
      </c>
      <c r="I228" s="40">
        <v>67.599999999999994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-4.25</v>
      </c>
      <c r="E229" s="40">
        <v>98.8</v>
      </c>
      <c r="F229" s="41">
        <v>323</v>
      </c>
      <c r="G229" s="40">
        <v>103</v>
      </c>
      <c r="H229" s="41">
        <v>94</v>
      </c>
      <c r="I229" s="40">
        <v>69.099999999999994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-4.28</v>
      </c>
      <c r="E230" s="40">
        <v>103.9</v>
      </c>
      <c r="F230" s="41">
        <v>233</v>
      </c>
      <c r="G230" s="40">
        <v>108.1</v>
      </c>
      <c r="H230" s="41">
        <v>196</v>
      </c>
      <c r="I230" s="40">
        <v>66</v>
      </c>
    </row>
    <row r="231" spans="1:9" ht="18">
      <c r="A231" s="40">
        <v>220</v>
      </c>
      <c r="B231" s="39" t="s">
        <v>135</v>
      </c>
      <c r="C231" s="39" t="s">
        <v>749</v>
      </c>
      <c r="D231" s="40">
        <v>-4.38</v>
      </c>
      <c r="E231" s="40">
        <v>109.4</v>
      </c>
      <c r="F231" s="41">
        <v>129</v>
      </c>
      <c r="G231" s="40">
        <v>113.8</v>
      </c>
      <c r="H231" s="41">
        <v>307</v>
      </c>
      <c r="I231" s="40">
        <v>67.7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-4.42</v>
      </c>
      <c r="E232" s="40">
        <v>98.7</v>
      </c>
      <c r="F232" s="41">
        <v>325</v>
      </c>
      <c r="G232" s="40">
        <v>103.2</v>
      </c>
      <c r="H232" s="41">
        <v>96</v>
      </c>
      <c r="I232" s="40">
        <v>67.2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170</v>
      </c>
      <c r="G233" s="40">
        <v>111.9</v>
      </c>
      <c r="H233" s="41">
        <v>267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-4.57</v>
      </c>
      <c r="E234" s="40">
        <v>102.1</v>
      </c>
      <c r="F234" s="41">
        <v>261</v>
      </c>
      <c r="G234" s="40">
        <v>106.6</v>
      </c>
      <c r="H234" s="41">
        <v>155</v>
      </c>
      <c r="I234" s="40">
        <v>66.099999999999994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-4.59</v>
      </c>
      <c r="E235" s="40">
        <v>98.3</v>
      </c>
      <c r="F235" s="41">
        <v>329</v>
      </c>
      <c r="G235" s="40">
        <v>102.9</v>
      </c>
      <c r="H235" s="41">
        <v>92</v>
      </c>
      <c r="I235" s="40">
        <v>63.8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-4.8099999999999996</v>
      </c>
      <c r="E236" s="40">
        <v>100.5</v>
      </c>
      <c r="F236" s="41">
        <v>301</v>
      </c>
      <c r="G236" s="40">
        <v>105.3</v>
      </c>
      <c r="H236" s="41">
        <v>134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-5.07</v>
      </c>
      <c r="E237" s="40">
        <v>106.4</v>
      </c>
      <c r="F237" s="41">
        <v>195</v>
      </c>
      <c r="G237" s="40">
        <v>111.5</v>
      </c>
      <c r="H237" s="41">
        <v>258</v>
      </c>
      <c r="I237" s="40">
        <v>69.900000000000006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100.2</v>
      </c>
      <c r="F238" s="41">
        <v>305</v>
      </c>
      <c r="G238" s="40">
        <v>105.4</v>
      </c>
      <c r="H238" s="41">
        <v>135</v>
      </c>
      <c r="I238" s="40">
        <v>62.4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-5.49</v>
      </c>
      <c r="E239" s="40">
        <v>105.2</v>
      </c>
      <c r="F239" s="41">
        <v>213</v>
      </c>
      <c r="G239" s="40">
        <v>110.6</v>
      </c>
      <c r="H239" s="41">
        <v>239</v>
      </c>
      <c r="I239" s="40">
        <v>64.3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-5.57</v>
      </c>
      <c r="E240" s="40">
        <v>101.9</v>
      </c>
      <c r="F240" s="41">
        <v>270</v>
      </c>
      <c r="G240" s="40">
        <v>107.5</v>
      </c>
      <c r="H240" s="41">
        <v>181</v>
      </c>
      <c r="I240" s="40">
        <v>66.400000000000006</v>
      </c>
    </row>
    <row r="241" spans="1:9" ht="18">
      <c r="A241" s="40">
        <v>230</v>
      </c>
      <c r="B241" s="39" t="s">
        <v>421</v>
      </c>
      <c r="C241" s="39" t="s">
        <v>736</v>
      </c>
      <c r="D241" s="40">
        <v>-5.62</v>
      </c>
      <c r="E241" s="40">
        <v>97.1</v>
      </c>
      <c r="F241" s="41">
        <v>337</v>
      </c>
      <c r="G241" s="40">
        <v>102.8</v>
      </c>
      <c r="H241" s="41">
        <v>88</v>
      </c>
      <c r="I241" s="40">
        <v>67.400000000000006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110.4</v>
      </c>
      <c r="F242" s="41">
        <v>114</v>
      </c>
      <c r="G242" s="40">
        <v>116</v>
      </c>
      <c r="H242" s="41">
        <v>332</v>
      </c>
      <c r="I242" s="40">
        <v>74.5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-5.75</v>
      </c>
      <c r="E243" s="40">
        <v>109.3</v>
      </c>
      <c r="F243" s="41">
        <v>131</v>
      </c>
      <c r="G243" s="40">
        <v>115.1</v>
      </c>
      <c r="H243" s="41">
        <v>322</v>
      </c>
      <c r="I243" s="40">
        <v>69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-5.78</v>
      </c>
      <c r="E244" s="40">
        <v>106.8</v>
      </c>
      <c r="F244" s="41">
        <v>185</v>
      </c>
      <c r="G244" s="40">
        <v>112.6</v>
      </c>
      <c r="H244" s="41">
        <v>282</v>
      </c>
      <c r="I244" s="40">
        <v>68.400000000000006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-6.06</v>
      </c>
      <c r="E245" s="40">
        <v>101.5</v>
      </c>
      <c r="F245" s="41">
        <v>279</v>
      </c>
      <c r="G245" s="40">
        <v>107.5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-6.17</v>
      </c>
      <c r="E246" s="40">
        <v>103.4</v>
      </c>
      <c r="F246" s="41">
        <v>241</v>
      </c>
      <c r="G246" s="40">
        <v>109.5</v>
      </c>
      <c r="H246" s="41">
        <v>221</v>
      </c>
      <c r="I246" s="40">
        <v>63.9</v>
      </c>
    </row>
    <row r="247" spans="1:9" ht="18">
      <c r="A247" s="40">
        <v>236</v>
      </c>
      <c r="B247" s="39" t="s">
        <v>274</v>
      </c>
      <c r="C247" s="39" t="s">
        <v>753</v>
      </c>
      <c r="D247" s="40">
        <v>-6.19</v>
      </c>
      <c r="E247" s="40">
        <v>103.8</v>
      </c>
      <c r="F247" s="41">
        <v>236</v>
      </c>
      <c r="G247" s="40">
        <v>109.9</v>
      </c>
      <c r="H247" s="41">
        <v>229</v>
      </c>
      <c r="I247" s="40">
        <v>66.900000000000006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-6.26</v>
      </c>
      <c r="E248" s="40">
        <v>100.8</v>
      </c>
      <c r="F248" s="41">
        <v>291</v>
      </c>
      <c r="G248" s="40">
        <v>107.1</v>
      </c>
      <c r="H248" s="41">
        <v>169</v>
      </c>
      <c r="I248" s="40">
        <v>64.8</v>
      </c>
    </row>
    <row r="249" spans="1:9" ht="18">
      <c r="A249" s="40">
        <v>238</v>
      </c>
      <c r="B249" s="39" t="s">
        <v>79</v>
      </c>
      <c r="C249" s="39" t="s">
        <v>749</v>
      </c>
      <c r="D249" s="40">
        <v>-6.27</v>
      </c>
      <c r="E249" s="40">
        <v>102.2</v>
      </c>
      <c r="F249" s="41">
        <v>258</v>
      </c>
      <c r="G249" s="40">
        <v>108.5</v>
      </c>
      <c r="H249" s="41">
        <v>204</v>
      </c>
      <c r="I249" s="40">
        <v>65.900000000000006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-6.3</v>
      </c>
      <c r="E250" s="40">
        <v>104.6</v>
      </c>
      <c r="F250" s="41">
        <v>223</v>
      </c>
      <c r="G250" s="40">
        <v>110.9</v>
      </c>
      <c r="H250" s="41">
        <v>244</v>
      </c>
      <c r="I250" s="40">
        <v>70.599999999999994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-6.32</v>
      </c>
      <c r="E251" s="40">
        <v>102</v>
      </c>
      <c r="F251" s="41">
        <v>265</v>
      </c>
      <c r="G251" s="40">
        <v>108.3</v>
      </c>
      <c r="H251" s="41">
        <v>199</v>
      </c>
      <c r="I251" s="40">
        <v>64.2</v>
      </c>
    </row>
    <row r="252" spans="1:9" ht="18">
      <c r="A252" s="51"/>
      <c r="B252" s="51"/>
      <c r="C252" s="52" t="s">
        <v>788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-6.36</v>
      </c>
      <c r="E254" s="40">
        <v>105.4</v>
      </c>
      <c r="F254" s="41">
        <v>209</v>
      </c>
      <c r="G254" s="40">
        <v>111.7</v>
      </c>
      <c r="H254" s="41">
        <v>262</v>
      </c>
      <c r="I254" s="40">
        <v>69.5</v>
      </c>
    </row>
    <row r="255" spans="1:9" ht="18">
      <c r="A255" s="40">
        <v>242</v>
      </c>
      <c r="B255" s="39" t="s">
        <v>33</v>
      </c>
      <c r="C255" s="39" t="s">
        <v>737</v>
      </c>
      <c r="D255" s="40">
        <v>-6.37</v>
      </c>
      <c r="E255" s="40">
        <v>107.4</v>
      </c>
      <c r="F255" s="41">
        <v>173</v>
      </c>
      <c r="G255" s="40">
        <v>113.7</v>
      </c>
      <c r="H255" s="41">
        <v>305</v>
      </c>
      <c r="I255" s="40">
        <v>64.400000000000006</v>
      </c>
    </row>
    <row r="256" spans="1:9" ht="18">
      <c r="A256" s="40">
        <v>243</v>
      </c>
      <c r="B256" s="39" t="s">
        <v>35</v>
      </c>
      <c r="C256" s="39" t="s">
        <v>736</v>
      </c>
      <c r="D256" s="40">
        <v>-6.37</v>
      </c>
      <c r="E256" s="40">
        <v>106.9</v>
      </c>
      <c r="F256" s="41">
        <v>181</v>
      </c>
      <c r="G256" s="40">
        <v>113.3</v>
      </c>
      <c r="H256" s="41">
        <v>294</v>
      </c>
      <c r="I256" s="40">
        <v>66.099999999999994</v>
      </c>
    </row>
    <row r="257" spans="1:9" ht="18">
      <c r="A257" s="40">
        <v>244</v>
      </c>
      <c r="B257" s="39" t="s">
        <v>101</v>
      </c>
      <c r="C257" s="39" t="s">
        <v>753</v>
      </c>
      <c r="D257" s="40">
        <v>-6.41</v>
      </c>
      <c r="E257" s="40">
        <v>99.7</v>
      </c>
      <c r="F257" s="41">
        <v>313</v>
      </c>
      <c r="G257" s="40">
        <v>106.1</v>
      </c>
      <c r="H257" s="41">
        <v>145</v>
      </c>
      <c r="I257" s="40">
        <v>64.2</v>
      </c>
    </row>
    <row r="258" spans="1:9" ht="18">
      <c r="A258" s="40">
        <v>245</v>
      </c>
      <c r="B258" s="39" t="s">
        <v>138</v>
      </c>
      <c r="C258" s="39" t="s">
        <v>735</v>
      </c>
      <c r="D258" s="40">
        <v>-6.53</v>
      </c>
      <c r="E258" s="40">
        <v>102.8</v>
      </c>
      <c r="F258" s="41">
        <v>249</v>
      </c>
      <c r="G258" s="40">
        <v>109.3</v>
      </c>
      <c r="H258" s="41">
        <v>216</v>
      </c>
      <c r="I258" s="40">
        <v>68.900000000000006</v>
      </c>
    </row>
    <row r="259" spans="1:9" ht="18">
      <c r="A259" s="40">
        <v>246</v>
      </c>
      <c r="B259" s="39" t="s">
        <v>281</v>
      </c>
      <c r="C259" s="39" t="s">
        <v>742</v>
      </c>
      <c r="D259" s="40">
        <v>-6.58</v>
      </c>
      <c r="E259" s="40">
        <v>110.8</v>
      </c>
      <c r="F259" s="41">
        <v>106</v>
      </c>
      <c r="G259" s="40">
        <v>117.4</v>
      </c>
      <c r="H259" s="41">
        <v>348</v>
      </c>
      <c r="I259" s="40">
        <v>72.3</v>
      </c>
    </row>
    <row r="260" spans="1:9" ht="18">
      <c r="A260" s="40">
        <v>247</v>
      </c>
      <c r="B260" s="39" t="s">
        <v>105</v>
      </c>
      <c r="C260" s="39" t="s">
        <v>756</v>
      </c>
      <c r="D260" s="40">
        <v>-6.58</v>
      </c>
      <c r="E260" s="40">
        <v>101.2</v>
      </c>
      <c r="F260" s="41">
        <v>285</v>
      </c>
      <c r="G260" s="40">
        <v>107.8</v>
      </c>
      <c r="H260" s="41">
        <v>189</v>
      </c>
      <c r="I260" s="40">
        <v>68.8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-7.01</v>
      </c>
      <c r="E261" s="40">
        <v>103</v>
      </c>
      <c r="F261" s="41">
        <v>247</v>
      </c>
      <c r="G261" s="40">
        <v>110</v>
      </c>
      <c r="H261" s="41">
        <v>230</v>
      </c>
      <c r="I261" s="40">
        <v>69.7</v>
      </c>
    </row>
    <row r="262" spans="1:9" ht="18">
      <c r="A262" s="40">
        <v>249</v>
      </c>
      <c r="B262" s="39" t="s">
        <v>327</v>
      </c>
      <c r="C262" s="39" t="s">
        <v>744</v>
      </c>
      <c r="D262" s="40">
        <v>-7.07</v>
      </c>
      <c r="E262" s="40">
        <v>110.8</v>
      </c>
      <c r="F262" s="41">
        <v>108</v>
      </c>
      <c r="G262" s="40">
        <v>117.9</v>
      </c>
      <c r="H262" s="41">
        <v>354</v>
      </c>
      <c r="I262" s="40">
        <v>68.2</v>
      </c>
    </row>
    <row r="263" spans="1:9" ht="18">
      <c r="A263" s="40">
        <v>250</v>
      </c>
      <c r="B263" s="39" t="s">
        <v>482</v>
      </c>
      <c r="C263" s="39" t="s">
        <v>734</v>
      </c>
      <c r="D263" s="40">
        <v>-7.11</v>
      </c>
      <c r="E263" s="40">
        <v>101</v>
      </c>
      <c r="F263" s="41">
        <v>288</v>
      </c>
      <c r="G263" s="40">
        <v>108.1</v>
      </c>
      <c r="H263" s="41">
        <v>194</v>
      </c>
      <c r="I263" s="40">
        <v>70.900000000000006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-7.18</v>
      </c>
      <c r="E264" s="40">
        <v>102.2</v>
      </c>
      <c r="F264" s="41">
        <v>259</v>
      </c>
      <c r="G264" s="40">
        <v>109.4</v>
      </c>
      <c r="H264" s="41">
        <v>219</v>
      </c>
      <c r="I264" s="40">
        <v>63.5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-7.22</v>
      </c>
      <c r="E265" s="40">
        <v>99.8</v>
      </c>
      <c r="F265" s="41">
        <v>310</v>
      </c>
      <c r="G265" s="40">
        <v>107</v>
      </c>
      <c r="H265" s="41">
        <v>167</v>
      </c>
      <c r="I265" s="40">
        <v>66.8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-7.36</v>
      </c>
      <c r="E266" s="40">
        <v>97.8</v>
      </c>
      <c r="F266" s="41">
        <v>334</v>
      </c>
      <c r="G266" s="40">
        <v>105.1</v>
      </c>
      <c r="H266" s="41">
        <v>128</v>
      </c>
      <c r="I266" s="40">
        <v>69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-7.41</v>
      </c>
      <c r="E267" s="40">
        <v>104.6</v>
      </c>
      <c r="F267" s="41">
        <v>221</v>
      </c>
      <c r="G267" s="40">
        <v>112</v>
      </c>
      <c r="H267" s="41">
        <v>273</v>
      </c>
      <c r="I267" s="40">
        <v>66.900000000000006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100.6</v>
      </c>
      <c r="F268" s="41">
        <v>296</v>
      </c>
      <c r="G268" s="40">
        <v>108.2</v>
      </c>
      <c r="H268" s="41">
        <v>197</v>
      </c>
      <c r="I268" s="40">
        <v>71.400000000000006</v>
      </c>
    </row>
    <row r="269" spans="1:9" ht="18">
      <c r="A269" s="40">
        <v>256</v>
      </c>
      <c r="B269" s="39" t="s">
        <v>167</v>
      </c>
      <c r="C269" s="39" t="s">
        <v>753</v>
      </c>
      <c r="D269" s="40">
        <v>-7.59</v>
      </c>
      <c r="E269" s="40">
        <v>107.5</v>
      </c>
      <c r="F269" s="41">
        <v>169</v>
      </c>
      <c r="G269" s="40">
        <v>115.1</v>
      </c>
      <c r="H269" s="41">
        <v>323</v>
      </c>
      <c r="I269" s="40">
        <v>67.7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-7.78</v>
      </c>
      <c r="E270" s="40">
        <v>102.2</v>
      </c>
      <c r="F270" s="41">
        <v>257</v>
      </c>
      <c r="G270" s="40">
        <v>110</v>
      </c>
      <c r="H270" s="41">
        <v>231</v>
      </c>
      <c r="I270" s="40">
        <v>71</v>
      </c>
    </row>
    <row r="271" spans="1:9" ht="18">
      <c r="A271" s="40">
        <v>258</v>
      </c>
      <c r="B271" s="39" t="s">
        <v>319</v>
      </c>
      <c r="C271" s="39" t="s">
        <v>745</v>
      </c>
      <c r="D271" s="40">
        <v>-8.2100000000000009</v>
      </c>
      <c r="E271" s="40">
        <v>104</v>
      </c>
      <c r="F271" s="41">
        <v>232</v>
      </c>
      <c r="G271" s="40">
        <v>112.2</v>
      </c>
      <c r="H271" s="41">
        <v>277</v>
      </c>
      <c r="I271" s="40">
        <v>69.2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-8.2200000000000006</v>
      </c>
      <c r="E272" s="40">
        <v>106.4</v>
      </c>
      <c r="F272" s="41">
        <v>196</v>
      </c>
      <c r="G272" s="40">
        <v>114.6</v>
      </c>
      <c r="H272" s="41">
        <v>316</v>
      </c>
      <c r="I272" s="40">
        <v>68.599999999999994</v>
      </c>
    </row>
    <row r="273" spans="1:9" ht="18">
      <c r="A273" s="40">
        <v>260</v>
      </c>
      <c r="B273" s="39" t="s">
        <v>317</v>
      </c>
      <c r="C273" s="39" t="s">
        <v>753</v>
      </c>
      <c r="D273" s="40">
        <v>-8.27</v>
      </c>
      <c r="E273" s="40">
        <v>105.6</v>
      </c>
      <c r="F273" s="41">
        <v>206</v>
      </c>
      <c r="G273" s="40">
        <v>113.9</v>
      </c>
      <c r="H273" s="41">
        <v>309</v>
      </c>
      <c r="I273" s="40">
        <v>70.3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-8.36</v>
      </c>
      <c r="E274" s="40">
        <v>102</v>
      </c>
      <c r="F274" s="41">
        <v>263</v>
      </c>
      <c r="G274" s="40">
        <v>110.3</v>
      </c>
      <c r="H274" s="41">
        <v>235</v>
      </c>
      <c r="I274" s="40">
        <v>65.7</v>
      </c>
    </row>
    <row r="275" spans="1:9" ht="18">
      <c r="A275" s="40">
        <v>262</v>
      </c>
      <c r="B275" s="39" t="s">
        <v>17</v>
      </c>
      <c r="C275" s="39" t="s">
        <v>750</v>
      </c>
      <c r="D275" s="40">
        <v>-8.4</v>
      </c>
      <c r="E275" s="40">
        <v>103.3</v>
      </c>
      <c r="F275" s="41">
        <v>243</v>
      </c>
      <c r="G275" s="40">
        <v>111.7</v>
      </c>
      <c r="H275" s="41">
        <v>260</v>
      </c>
      <c r="I275" s="40">
        <v>67.599999999999994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-8.42</v>
      </c>
      <c r="E276" s="40">
        <v>100.5</v>
      </c>
      <c r="F276" s="41">
        <v>300</v>
      </c>
      <c r="G276" s="40">
        <v>109</v>
      </c>
      <c r="H276" s="41">
        <v>209</v>
      </c>
      <c r="I276" s="40">
        <v>67.900000000000006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-8.56</v>
      </c>
      <c r="E277" s="40">
        <v>104.6</v>
      </c>
      <c r="F277" s="41">
        <v>222</v>
      </c>
      <c r="G277" s="40">
        <v>113.1</v>
      </c>
      <c r="H277" s="41">
        <v>292</v>
      </c>
      <c r="I277" s="40">
        <v>64.8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-8.61</v>
      </c>
      <c r="E278" s="40">
        <v>105.4</v>
      </c>
      <c r="F278" s="41">
        <v>210</v>
      </c>
      <c r="G278" s="40">
        <v>114</v>
      </c>
      <c r="H278" s="41">
        <v>311</v>
      </c>
      <c r="I278" s="40">
        <v>67.3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-8.7100000000000009</v>
      </c>
      <c r="E279" s="40">
        <v>108.3</v>
      </c>
      <c r="F279" s="41">
        <v>151</v>
      </c>
      <c r="G279" s="40">
        <v>117.1</v>
      </c>
      <c r="H279" s="41">
        <v>343</v>
      </c>
      <c r="I279" s="40">
        <v>70.7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-8.7200000000000006</v>
      </c>
      <c r="E280" s="40">
        <v>109.1</v>
      </c>
      <c r="F280" s="41">
        <v>136</v>
      </c>
      <c r="G280" s="40">
        <v>117.8</v>
      </c>
      <c r="H280" s="41">
        <v>352</v>
      </c>
      <c r="I280" s="40">
        <v>66.2</v>
      </c>
    </row>
    <row r="281" spans="1:9" ht="18">
      <c r="A281" s="40">
        <v>268</v>
      </c>
      <c r="B281" s="39" t="s">
        <v>108</v>
      </c>
      <c r="C281" s="39" t="s">
        <v>737</v>
      </c>
      <c r="D281" s="40">
        <v>-8.92</v>
      </c>
      <c r="E281" s="40">
        <v>102.4</v>
      </c>
      <c r="F281" s="41">
        <v>254</v>
      </c>
      <c r="G281" s="40">
        <v>111.3</v>
      </c>
      <c r="H281" s="41">
        <v>251</v>
      </c>
      <c r="I281" s="40">
        <v>65</v>
      </c>
    </row>
    <row r="282" spans="1:9" ht="18">
      <c r="A282" s="40">
        <v>269</v>
      </c>
      <c r="B282" s="39" t="s">
        <v>92</v>
      </c>
      <c r="C282" s="39" t="s">
        <v>741</v>
      </c>
      <c r="D282" s="40">
        <v>-8.9600000000000009</v>
      </c>
      <c r="E282" s="40">
        <v>106.7</v>
      </c>
      <c r="F282" s="41">
        <v>190</v>
      </c>
      <c r="G282" s="40">
        <v>115.7</v>
      </c>
      <c r="H282" s="41">
        <v>329</v>
      </c>
      <c r="I282" s="40">
        <v>69.099999999999994</v>
      </c>
    </row>
    <row r="283" spans="1:9" ht="18">
      <c r="A283" s="40">
        <v>270</v>
      </c>
      <c r="B283" s="39" t="s">
        <v>308</v>
      </c>
      <c r="C283" s="39" t="s">
        <v>737</v>
      </c>
      <c r="D283" s="40">
        <v>-9.0299999999999994</v>
      </c>
      <c r="E283" s="40">
        <v>95.2</v>
      </c>
      <c r="F283" s="41">
        <v>350</v>
      </c>
      <c r="G283" s="40">
        <v>104.2</v>
      </c>
      <c r="H283" s="41">
        <v>111</v>
      </c>
      <c r="I283" s="40">
        <v>67.3</v>
      </c>
    </row>
    <row r="284" spans="1:9" ht="18">
      <c r="A284" s="40">
        <v>271</v>
      </c>
      <c r="B284" s="39" t="s">
        <v>161</v>
      </c>
      <c r="C284" s="39" t="s">
        <v>740</v>
      </c>
      <c r="D284" s="40">
        <v>-9.1</v>
      </c>
      <c r="E284" s="40">
        <v>107.1</v>
      </c>
      <c r="F284" s="41">
        <v>175</v>
      </c>
      <c r="G284" s="40">
        <v>116.2</v>
      </c>
      <c r="H284" s="41">
        <v>335</v>
      </c>
      <c r="I284" s="40">
        <v>70.599999999999994</v>
      </c>
    </row>
    <row r="285" spans="1:9" ht="18">
      <c r="A285" s="40">
        <v>272</v>
      </c>
      <c r="B285" s="39" t="s">
        <v>261</v>
      </c>
      <c r="C285" s="39" t="s">
        <v>757</v>
      </c>
      <c r="D285" s="40">
        <v>-9.18</v>
      </c>
      <c r="E285" s="40">
        <v>101.9</v>
      </c>
      <c r="F285" s="41">
        <v>267</v>
      </c>
      <c r="G285" s="40">
        <v>111.1</v>
      </c>
      <c r="H285" s="41">
        <v>248</v>
      </c>
      <c r="I285" s="40">
        <v>66.900000000000006</v>
      </c>
    </row>
    <row r="286" spans="1:9" ht="18">
      <c r="A286" s="40">
        <v>273</v>
      </c>
      <c r="B286" s="39" t="s">
        <v>91</v>
      </c>
      <c r="C286" s="39" t="s">
        <v>744</v>
      </c>
      <c r="D286" s="40">
        <v>-9.26</v>
      </c>
      <c r="E286" s="40">
        <v>104.8</v>
      </c>
      <c r="F286" s="41">
        <v>216</v>
      </c>
      <c r="G286" s="40">
        <v>114</v>
      </c>
      <c r="H286" s="41">
        <v>312</v>
      </c>
      <c r="I286" s="40">
        <v>66.2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-9.2899999999999991</v>
      </c>
      <c r="E287" s="40">
        <v>104.1</v>
      </c>
      <c r="F287" s="41">
        <v>230</v>
      </c>
      <c r="G287" s="40">
        <v>113.4</v>
      </c>
      <c r="H287" s="41">
        <v>298</v>
      </c>
      <c r="I287" s="40">
        <v>67.5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-9.31</v>
      </c>
      <c r="E288" s="40">
        <v>108.1</v>
      </c>
      <c r="F288" s="41">
        <v>158</v>
      </c>
      <c r="G288" s="40">
        <v>117.4</v>
      </c>
      <c r="H288" s="41">
        <v>347</v>
      </c>
      <c r="I288" s="40">
        <v>69</v>
      </c>
    </row>
    <row r="289" spans="1:9" ht="18">
      <c r="A289" s="40">
        <v>276</v>
      </c>
      <c r="B289" s="39" t="s">
        <v>249</v>
      </c>
      <c r="C289" s="39" t="s">
        <v>753</v>
      </c>
      <c r="D289" s="40">
        <v>-9.59</v>
      </c>
      <c r="E289" s="40">
        <v>97.2</v>
      </c>
      <c r="F289" s="41">
        <v>336</v>
      </c>
      <c r="G289" s="40">
        <v>106.8</v>
      </c>
      <c r="H289" s="41">
        <v>159</v>
      </c>
      <c r="I289" s="40">
        <v>68.900000000000006</v>
      </c>
    </row>
    <row r="290" spans="1:9" ht="18">
      <c r="A290" s="40">
        <v>277</v>
      </c>
      <c r="B290" s="39" t="s">
        <v>20</v>
      </c>
      <c r="C290" s="39" t="s">
        <v>742</v>
      </c>
      <c r="D290" s="40">
        <v>-9.68</v>
      </c>
      <c r="E290" s="40">
        <v>102.3</v>
      </c>
      <c r="F290" s="41">
        <v>256</v>
      </c>
      <c r="G290" s="40">
        <v>112</v>
      </c>
      <c r="H290" s="41">
        <v>270</v>
      </c>
      <c r="I290" s="40">
        <v>66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-9.68</v>
      </c>
      <c r="E291" s="40">
        <v>98</v>
      </c>
      <c r="F291" s="41">
        <v>331</v>
      </c>
      <c r="G291" s="40">
        <v>107.7</v>
      </c>
      <c r="H291" s="41">
        <v>188</v>
      </c>
      <c r="I291" s="40">
        <v>69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-9.94</v>
      </c>
      <c r="E292" s="40">
        <v>100.6</v>
      </c>
      <c r="F292" s="41">
        <v>295</v>
      </c>
      <c r="G292" s="40">
        <v>110.5</v>
      </c>
      <c r="H292" s="41">
        <v>238</v>
      </c>
      <c r="I292" s="40">
        <v>69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-9.9600000000000009</v>
      </c>
      <c r="E293" s="40">
        <v>101.1</v>
      </c>
      <c r="F293" s="41">
        <v>286</v>
      </c>
      <c r="G293" s="40">
        <v>111.1</v>
      </c>
      <c r="H293" s="41">
        <v>247</v>
      </c>
      <c r="I293" s="40">
        <v>67.3</v>
      </c>
    </row>
    <row r="294" spans="1:9" ht="18">
      <c r="A294" s="51"/>
      <c r="B294" s="51"/>
      <c r="C294" s="52" t="s">
        <v>788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-9.98</v>
      </c>
      <c r="E296" s="40">
        <v>101.9</v>
      </c>
      <c r="F296" s="41">
        <v>271</v>
      </c>
      <c r="G296" s="40">
        <v>111.8</v>
      </c>
      <c r="H296" s="41">
        <v>266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-10.02</v>
      </c>
      <c r="E297" s="40">
        <v>94.4</v>
      </c>
      <c r="F297" s="41">
        <v>356</v>
      </c>
      <c r="G297" s="40">
        <v>104.4</v>
      </c>
      <c r="H297" s="41">
        <v>112</v>
      </c>
      <c r="I297" s="40">
        <v>65.7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65.2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100.6</v>
      </c>
      <c r="F299" s="41">
        <v>298</v>
      </c>
      <c r="G299" s="40">
        <v>110.7</v>
      </c>
      <c r="H299" s="41">
        <v>240</v>
      </c>
      <c r="I299" s="40">
        <v>66.2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-10.19</v>
      </c>
      <c r="E300" s="40">
        <v>104.4</v>
      </c>
      <c r="F300" s="41">
        <v>225</v>
      </c>
      <c r="G300" s="40">
        <v>114.6</v>
      </c>
      <c r="H300" s="41">
        <v>315</v>
      </c>
      <c r="I300" s="40">
        <v>66.900000000000006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-10.26</v>
      </c>
      <c r="E301" s="40">
        <v>102.7</v>
      </c>
      <c r="F301" s="41">
        <v>251</v>
      </c>
      <c r="G301" s="40">
        <v>113</v>
      </c>
      <c r="H301" s="41">
        <v>288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-10.5</v>
      </c>
      <c r="E302" s="40">
        <v>99.7</v>
      </c>
      <c r="F302" s="41">
        <v>312</v>
      </c>
      <c r="G302" s="40">
        <v>110.2</v>
      </c>
      <c r="H302" s="41">
        <v>233</v>
      </c>
      <c r="I302" s="40">
        <v>71</v>
      </c>
    </row>
    <row r="303" spans="1:9" ht="18">
      <c r="A303" s="40">
        <v>288</v>
      </c>
      <c r="B303" s="39" t="s">
        <v>397</v>
      </c>
      <c r="C303" s="39" t="s">
        <v>756</v>
      </c>
      <c r="D303" s="40">
        <v>-10.51</v>
      </c>
      <c r="E303" s="40">
        <v>95.6</v>
      </c>
      <c r="F303" s="41">
        <v>346</v>
      </c>
      <c r="G303" s="40">
        <v>106.1</v>
      </c>
      <c r="H303" s="41">
        <v>146</v>
      </c>
      <c r="I303" s="40">
        <v>70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-10.63</v>
      </c>
      <c r="E304" s="40">
        <v>98.6</v>
      </c>
      <c r="F304" s="41">
        <v>326</v>
      </c>
      <c r="G304" s="40">
        <v>109.3</v>
      </c>
      <c r="H304" s="41">
        <v>214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-10.66</v>
      </c>
      <c r="E305" s="40">
        <v>98.2</v>
      </c>
      <c r="F305" s="41">
        <v>330</v>
      </c>
      <c r="G305" s="40">
        <v>108.9</v>
      </c>
      <c r="H305" s="41">
        <v>208</v>
      </c>
      <c r="I305" s="40">
        <v>71.3</v>
      </c>
    </row>
    <row r="306" spans="1:9" ht="18">
      <c r="A306" s="40">
        <v>291</v>
      </c>
      <c r="B306" s="39" t="s">
        <v>295</v>
      </c>
      <c r="C306" s="39" t="s">
        <v>744</v>
      </c>
      <c r="D306" s="40">
        <v>-10.73</v>
      </c>
      <c r="E306" s="40">
        <v>100</v>
      </c>
      <c r="F306" s="41">
        <v>308</v>
      </c>
      <c r="G306" s="40">
        <v>110.7</v>
      </c>
      <c r="H306" s="41">
        <v>241</v>
      </c>
      <c r="I306" s="40">
        <v>69.099999999999994</v>
      </c>
    </row>
    <row r="307" spans="1:9" ht="18">
      <c r="A307" s="40">
        <v>292</v>
      </c>
      <c r="B307" s="39" t="s">
        <v>351</v>
      </c>
      <c r="C307" s="39" t="s">
        <v>756</v>
      </c>
      <c r="D307" s="40">
        <v>-10.77</v>
      </c>
      <c r="E307" s="40">
        <v>102.4</v>
      </c>
      <c r="F307" s="41">
        <v>253</v>
      </c>
      <c r="G307" s="40">
        <v>113.1</v>
      </c>
      <c r="H307" s="41">
        <v>293</v>
      </c>
      <c r="I307" s="40">
        <v>68</v>
      </c>
    </row>
    <row r="308" spans="1:9" ht="18">
      <c r="A308" s="40">
        <v>293</v>
      </c>
      <c r="B308" s="39" t="s">
        <v>325</v>
      </c>
      <c r="C308" s="39" t="s">
        <v>744</v>
      </c>
      <c r="D308" s="40">
        <v>-10.8</v>
      </c>
      <c r="E308" s="40">
        <v>103.8</v>
      </c>
      <c r="F308" s="41">
        <v>234</v>
      </c>
      <c r="G308" s="40">
        <v>114.6</v>
      </c>
      <c r="H308" s="41">
        <v>314</v>
      </c>
      <c r="I308" s="40">
        <v>67.2</v>
      </c>
    </row>
    <row r="309" spans="1:9" ht="18">
      <c r="A309" s="40">
        <v>294</v>
      </c>
      <c r="B309" s="39" t="s">
        <v>271</v>
      </c>
      <c r="C309" s="39" t="s">
        <v>753</v>
      </c>
      <c r="D309" s="40">
        <v>-11.08</v>
      </c>
      <c r="E309" s="40">
        <v>96.3</v>
      </c>
      <c r="F309" s="41">
        <v>341</v>
      </c>
      <c r="G309" s="40">
        <v>107.4</v>
      </c>
      <c r="H309" s="41">
        <v>180</v>
      </c>
      <c r="I309" s="40">
        <v>63.6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-11.1</v>
      </c>
      <c r="E310" s="40">
        <v>100.7</v>
      </c>
      <c r="F310" s="41">
        <v>293</v>
      </c>
      <c r="G310" s="40">
        <v>111.8</v>
      </c>
      <c r="H310" s="41">
        <v>265</v>
      </c>
      <c r="I310" s="40">
        <v>68.400000000000006</v>
      </c>
    </row>
    <row r="311" spans="1:9" ht="18">
      <c r="A311" s="40">
        <v>296</v>
      </c>
      <c r="B311" s="39" t="s">
        <v>115</v>
      </c>
      <c r="C311" s="39" t="s">
        <v>755</v>
      </c>
      <c r="D311" s="40">
        <v>-11.12</v>
      </c>
      <c r="E311" s="40">
        <v>100.6</v>
      </c>
      <c r="F311" s="41">
        <v>294</v>
      </c>
      <c r="G311" s="40">
        <v>111.8</v>
      </c>
      <c r="H311" s="41">
        <v>263</v>
      </c>
      <c r="I311" s="40">
        <v>66.8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100.6</v>
      </c>
      <c r="F312" s="41">
        <v>297</v>
      </c>
      <c r="G312" s="40">
        <v>111.8</v>
      </c>
      <c r="H312" s="41">
        <v>264</v>
      </c>
      <c r="I312" s="40">
        <v>67.5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-11.22</v>
      </c>
      <c r="E313" s="40">
        <v>107</v>
      </c>
      <c r="F313" s="41">
        <v>180</v>
      </c>
      <c r="G313" s="40">
        <v>118.2</v>
      </c>
      <c r="H313" s="41">
        <v>355</v>
      </c>
      <c r="I313" s="40">
        <v>70.7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103.1</v>
      </c>
      <c r="F314" s="41">
        <v>245</v>
      </c>
      <c r="G314" s="40">
        <v>114.4</v>
      </c>
      <c r="H314" s="41">
        <v>313</v>
      </c>
      <c r="I314" s="40">
        <v>67.400000000000006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-11.55</v>
      </c>
      <c r="E315" s="40">
        <v>101.9</v>
      </c>
      <c r="F315" s="41">
        <v>266</v>
      </c>
      <c r="G315" s="40">
        <v>113.5</v>
      </c>
      <c r="H315" s="41">
        <v>300</v>
      </c>
      <c r="I315" s="40">
        <v>65.7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</v>
      </c>
      <c r="E316" s="40">
        <v>101.5</v>
      </c>
      <c r="F316" s="41">
        <v>277</v>
      </c>
      <c r="G316" s="40">
        <v>113.1</v>
      </c>
      <c r="H316" s="41">
        <v>290</v>
      </c>
      <c r="I316" s="40">
        <v>68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</v>
      </c>
      <c r="F317" s="41">
        <v>321</v>
      </c>
      <c r="G317" s="40">
        <v>110.8</v>
      </c>
      <c r="H317" s="41">
        <v>243</v>
      </c>
      <c r="I317" s="40">
        <v>63.1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-12.06</v>
      </c>
      <c r="E318" s="40">
        <v>101.5</v>
      </c>
      <c r="F318" s="41">
        <v>276</v>
      </c>
      <c r="G318" s="40">
        <v>113.6</v>
      </c>
      <c r="H318" s="41">
        <v>301</v>
      </c>
      <c r="I318" s="40">
        <v>70.7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-12.21</v>
      </c>
      <c r="E319" s="40">
        <v>99.8</v>
      </c>
      <c r="F319" s="41">
        <v>311</v>
      </c>
      <c r="G319" s="40">
        <v>112</v>
      </c>
      <c r="H319" s="41">
        <v>271</v>
      </c>
      <c r="I319" s="40">
        <v>64.400000000000006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-12.25</v>
      </c>
      <c r="E320" s="40">
        <v>100.8</v>
      </c>
      <c r="F320" s="41">
        <v>292</v>
      </c>
      <c r="G320" s="40">
        <v>113</v>
      </c>
      <c r="H320" s="41">
        <v>289</v>
      </c>
      <c r="I320" s="40">
        <v>66.400000000000006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-12.27</v>
      </c>
      <c r="E321" s="40">
        <v>101.3</v>
      </c>
      <c r="F321" s="41">
        <v>281</v>
      </c>
      <c r="G321" s="40">
        <v>113.6</v>
      </c>
      <c r="H321" s="41">
        <v>302</v>
      </c>
      <c r="I321" s="40">
        <v>68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102.7</v>
      </c>
      <c r="F322" s="41">
        <v>250</v>
      </c>
      <c r="G322" s="40">
        <v>115</v>
      </c>
      <c r="H322" s="41">
        <v>320</v>
      </c>
      <c r="I322" s="40">
        <v>64.2</v>
      </c>
    </row>
    <row r="323" spans="1:9" ht="18">
      <c r="A323" s="40">
        <v>308</v>
      </c>
      <c r="B323" s="39" t="s">
        <v>305</v>
      </c>
      <c r="C323" s="39" t="s">
        <v>747</v>
      </c>
      <c r="D323" s="40">
        <v>-12.3</v>
      </c>
      <c r="E323" s="40">
        <v>99.1</v>
      </c>
      <c r="F323" s="41">
        <v>319</v>
      </c>
      <c r="G323" s="40">
        <v>111.4</v>
      </c>
      <c r="H323" s="41">
        <v>254</v>
      </c>
      <c r="I323" s="40">
        <v>66.7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-12.31</v>
      </c>
      <c r="E324" s="40">
        <v>99.4</v>
      </c>
      <c r="F324" s="41">
        <v>318</v>
      </c>
      <c r="G324" s="40">
        <v>111.7</v>
      </c>
      <c r="H324" s="41">
        <v>261</v>
      </c>
      <c r="I324" s="40">
        <v>65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-12.44</v>
      </c>
      <c r="E325" s="40">
        <v>98.8</v>
      </c>
      <c r="F325" s="41">
        <v>324</v>
      </c>
      <c r="G325" s="40">
        <v>111.2</v>
      </c>
      <c r="H325" s="41">
        <v>250</v>
      </c>
      <c r="I325" s="40">
        <v>66.900000000000006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-12.69</v>
      </c>
      <c r="E326" s="40">
        <v>105.2</v>
      </c>
      <c r="F326" s="41">
        <v>212</v>
      </c>
      <c r="G326" s="40">
        <v>117.9</v>
      </c>
      <c r="H326" s="41">
        <v>353</v>
      </c>
      <c r="I326" s="40">
        <v>69.400000000000006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-12.89</v>
      </c>
      <c r="E327" s="40">
        <v>100.4</v>
      </c>
      <c r="F327" s="41">
        <v>303</v>
      </c>
      <c r="G327" s="40">
        <v>113.3</v>
      </c>
      <c r="H327" s="41">
        <v>295</v>
      </c>
      <c r="I327" s="40">
        <v>66.900000000000006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-13.05</v>
      </c>
      <c r="E328" s="40">
        <v>99.6</v>
      </c>
      <c r="F328" s="41">
        <v>315</v>
      </c>
      <c r="G328" s="40">
        <v>112.6</v>
      </c>
      <c r="H328" s="41">
        <v>283</v>
      </c>
      <c r="I328" s="40">
        <v>65.8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-13.24</v>
      </c>
      <c r="E329" s="40">
        <v>109.1</v>
      </c>
      <c r="F329" s="41">
        <v>139</v>
      </c>
      <c r="G329" s="40">
        <v>122.3</v>
      </c>
      <c r="H329" s="41">
        <v>363</v>
      </c>
      <c r="I329" s="40">
        <v>65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101.9</v>
      </c>
      <c r="F330" s="41">
        <v>269</v>
      </c>
      <c r="G330" s="40">
        <v>115.4</v>
      </c>
      <c r="H330" s="41">
        <v>325</v>
      </c>
      <c r="I330" s="40">
        <v>65.2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-13.48</v>
      </c>
      <c r="E331" s="40">
        <v>100.5</v>
      </c>
      <c r="F331" s="41">
        <v>302</v>
      </c>
      <c r="G331" s="40">
        <v>113.9</v>
      </c>
      <c r="H331" s="41">
        <v>310</v>
      </c>
      <c r="I331" s="40">
        <v>67.400000000000006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-13.51</v>
      </c>
      <c r="E332" s="40">
        <v>98.4</v>
      </c>
      <c r="F332" s="41">
        <v>327</v>
      </c>
      <c r="G332" s="40">
        <v>111.9</v>
      </c>
      <c r="H332" s="41">
        <v>268</v>
      </c>
      <c r="I332" s="40">
        <v>69.5</v>
      </c>
    </row>
    <row r="333" spans="1:9" ht="18">
      <c r="A333" s="40">
        <v>318</v>
      </c>
      <c r="B333" s="39" t="s">
        <v>111</v>
      </c>
      <c r="C333" s="39" t="s">
        <v>755</v>
      </c>
      <c r="D333" s="40">
        <v>-13.51</v>
      </c>
      <c r="E333" s="40">
        <v>94</v>
      </c>
      <c r="F333" s="41">
        <v>357</v>
      </c>
      <c r="G333" s="40">
        <v>107.5</v>
      </c>
      <c r="H333" s="41">
        <v>182</v>
      </c>
      <c r="I333" s="40">
        <v>66.2</v>
      </c>
    </row>
    <row r="334" spans="1:9" ht="18">
      <c r="A334" s="40">
        <v>319</v>
      </c>
      <c r="B334" s="39" t="s">
        <v>18</v>
      </c>
      <c r="C334" s="39" t="s">
        <v>757</v>
      </c>
      <c r="D334" s="40">
        <v>-13.6</v>
      </c>
      <c r="E334" s="40">
        <v>101.3</v>
      </c>
      <c r="F334" s="41">
        <v>282</v>
      </c>
      <c r="G334" s="40">
        <v>114.9</v>
      </c>
      <c r="H334" s="41">
        <v>319</v>
      </c>
      <c r="I334" s="40">
        <v>67.7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-13.91</v>
      </c>
      <c r="E335" s="40">
        <v>101.3</v>
      </c>
      <c r="F335" s="41">
        <v>283</v>
      </c>
      <c r="G335" s="40">
        <v>115.2</v>
      </c>
      <c r="H335" s="41">
        <v>324</v>
      </c>
      <c r="I335" s="40">
        <v>67</v>
      </c>
    </row>
    <row r="336" spans="1:9" ht="18">
      <c r="A336" s="51"/>
      <c r="B336" s="51"/>
      <c r="C336" s="52" t="s">
        <v>788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-13.96</v>
      </c>
      <c r="E338" s="40">
        <v>102.2</v>
      </c>
      <c r="F338" s="41">
        <v>260</v>
      </c>
      <c r="G338" s="40">
        <v>116.2</v>
      </c>
      <c r="H338" s="41">
        <v>333</v>
      </c>
      <c r="I338" s="40">
        <v>66.2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-14.12</v>
      </c>
      <c r="E339" s="40">
        <v>101</v>
      </c>
      <c r="F339" s="41">
        <v>289</v>
      </c>
      <c r="G339" s="40">
        <v>115.1</v>
      </c>
      <c r="H339" s="41">
        <v>321</v>
      </c>
      <c r="I339" s="40">
        <v>65.099999999999994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-14.13</v>
      </c>
      <c r="E340" s="40">
        <v>100.6</v>
      </c>
      <c r="F340" s="41">
        <v>299</v>
      </c>
      <c r="G340" s="40">
        <v>114.7</v>
      </c>
      <c r="H340" s="41">
        <v>317</v>
      </c>
      <c r="I340" s="40">
        <v>65.2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-14.15</v>
      </c>
      <c r="E341" s="40">
        <v>102</v>
      </c>
      <c r="F341" s="41">
        <v>262</v>
      </c>
      <c r="G341" s="40">
        <v>116.2</v>
      </c>
      <c r="H341" s="41">
        <v>334</v>
      </c>
      <c r="I341" s="40">
        <v>66.900000000000006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-14.2</v>
      </c>
      <c r="E342" s="40">
        <v>103.5</v>
      </c>
      <c r="F342" s="41">
        <v>239</v>
      </c>
      <c r="G342" s="40">
        <v>117.7</v>
      </c>
      <c r="H342" s="41">
        <v>350</v>
      </c>
      <c r="I342" s="40">
        <v>67.599999999999994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-14.37</v>
      </c>
      <c r="E343" s="40">
        <v>98.4</v>
      </c>
      <c r="F343" s="41">
        <v>328</v>
      </c>
      <c r="G343" s="40">
        <v>112.8</v>
      </c>
      <c r="H343" s="41">
        <v>285</v>
      </c>
      <c r="I343" s="40">
        <v>63.9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95.1</v>
      </c>
      <c r="F344" s="41">
        <v>352</v>
      </c>
      <c r="G344" s="40">
        <v>109.9</v>
      </c>
      <c r="H344" s="41">
        <v>228</v>
      </c>
      <c r="I344" s="40">
        <v>69.8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-14.82</v>
      </c>
      <c r="E345" s="40">
        <v>96.8</v>
      </c>
      <c r="F345" s="41">
        <v>339</v>
      </c>
      <c r="G345" s="40">
        <v>111.6</v>
      </c>
      <c r="H345" s="41">
        <v>259</v>
      </c>
      <c r="I345" s="40">
        <v>64.2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-14.88</v>
      </c>
      <c r="E346" s="40">
        <v>100.9</v>
      </c>
      <c r="F346" s="41">
        <v>290</v>
      </c>
      <c r="G346" s="40">
        <v>115.8</v>
      </c>
      <c r="H346" s="41">
        <v>331</v>
      </c>
      <c r="I346" s="40">
        <v>63.5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-15.45</v>
      </c>
      <c r="E347" s="40">
        <v>96.9</v>
      </c>
      <c r="F347" s="41">
        <v>338</v>
      </c>
      <c r="G347" s="40">
        <v>112.4</v>
      </c>
      <c r="H347" s="41">
        <v>279</v>
      </c>
      <c r="I347" s="40">
        <v>67.400000000000006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-15.46</v>
      </c>
      <c r="E348" s="40">
        <v>98</v>
      </c>
      <c r="F348" s="41">
        <v>332</v>
      </c>
      <c r="G348" s="40">
        <v>113.5</v>
      </c>
      <c r="H348" s="41">
        <v>299</v>
      </c>
      <c r="I348" s="40">
        <v>69.2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-15.51</v>
      </c>
      <c r="E349" s="40">
        <v>103.7</v>
      </c>
      <c r="F349" s="41">
        <v>238</v>
      </c>
      <c r="G349" s="40">
        <v>119.2</v>
      </c>
      <c r="H349" s="41">
        <v>358</v>
      </c>
      <c r="I349" s="40">
        <v>70.2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-15.66</v>
      </c>
      <c r="E350" s="40">
        <v>102</v>
      </c>
      <c r="F350" s="41">
        <v>264</v>
      </c>
      <c r="G350" s="40">
        <v>117.6</v>
      </c>
      <c r="H350" s="41">
        <v>349</v>
      </c>
      <c r="I350" s="40">
        <v>64.7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-15.71</v>
      </c>
      <c r="E351" s="40">
        <v>101.1</v>
      </c>
      <c r="F351" s="41">
        <v>287</v>
      </c>
      <c r="G351" s="40">
        <v>116.8</v>
      </c>
      <c r="H351" s="41">
        <v>342</v>
      </c>
      <c r="I351" s="40">
        <v>68.900000000000006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-16.09</v>
      </c>
      <c r="E352" s="40">
        <v>100.2</v>
      </c>
      <c r="F352" s="41">
        <v>306</v>
      </c>
      <c r="G352" s="40">
        <v>116.3</v>
      </c>
      <c r="H352" s="41">
        <v>336</v>
      </c>
      <c r="I352" s="40">
        <v>65.5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-16.59</v>
      </c>
      <c r="E353" s="40">
        <v>98.8</v>
      </c>
      <c r="F353" s="41">
        <v>322</v>
      </c>
      <c r="G353" s="40">
        <v>115.4</v>
      </c>
      <c r="H353" s="41">
        <v>326</v>
      </c>
      <c r="I353" s="40">
        <v>67.099999999999994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-16.690000000000001</v>
      </c>
      <c r="E354" s="40">
        <v>95.2</v>
      </c>
      <c r="F354" s="41">
        <v>349</v>
      </c>
      <c r="G354" s="40">
        <v>111.9</v>
      </c>
      <c r="H354" s="41">
        <v>269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-16.88</v>
      </c>
      <c r="E355" s="40">
        <v>99.4</v>
      </c>
      <c r="F355" s="41">
        <v>317</v>
      </c>
      <c r="G355" s="40">
        <v>116.3</v>
      </c>
      <c r="H355" s="41">
        <v>337</v>
      </c>
      <c r="I355" s="40">
        <v>72.8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95.8</v>
      </c>
      <c r="F356" s="41">
        <v>344</v>
      </c>
      <c r="G356" s="40">
        <v>113.1</v>
      </c>
      <c r="H356" s="41">
        <v>291</v>
      </c>
      <c r="I356" s="40">
        <v>70.8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-17.510000000000002</v>
      </c>
      <c r="E357" s="40">
        <v>96.3</v>
      </c>
      <c r="F357" s="41">
        <v>342</v>
      </c>
      <c r="G357" s="40">
        <v>113.8</v>
      </c>
      <c r="H357" s="41">
        <v>306</v>
      </c>
      <c r="I357" s="40">
        <v>71.2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-17.579999999999998</v>
      </c>
      <c r="E358" s="40">
        <v>104.2</v>
      </c>
      <c r="F358" s="41">
        <v>228</v>
      </c>
      <c r="G358" s="40">
        <v>121.8</v>
      </c>
      <c r="H358" s="41">
        <v>360</v>
      </c>
      <c r="I358" s="40">
        <v>66.3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-17.68</v>
      </c>
      <c r="E359" s="40">
        <v>99.1</v>
      </c>
      <c r="F359" s="41">
        <v>320</v>
      </c>
      <c r="G359" s="40">
        <v>116.7</v>
      </c>
      <c r="H359" s="41">
        <v>341</v>
      </c>
      <c r="I359" s="40">
        <v>64.900000000000006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-17.760000000000002</v>
      </c>
      <c r="E360" s="40">
        <v>99.6</v>
      </c>
      <c r="F360" s="41">
        <v>314</v>
      </c>
      <c r="G360" s="40">
        <v>117.4</v>
      </c>
      <c r="H360" s="41">
        <v>345</v>
      </c>
      <c r="I360" s="40">
        <v>69.3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-17.84</v>
      </c>
      <c r="E361" s="40">
        <v>95.6</v>
      </c>
      <c r="F361" s="41">
        <v>347</v>
      </c>
      <c r="G361" s="40">
        <v>113.4</v>
      </c>
      <c r="H361" s="41">
        <v>297</v>
      </c>
      <c r="I361" s="40">
        <v>65.599999999999994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-18.100000000000001</v>
      </c>
      <c r="E362" s="40">
        <v>95.5</v>
      </c>
      <c r="F362" s="41">
        <v>348</v>
      </c>
      <c r="G362" s="40">
        <v>113.6</v>
      </c>
      <c r="H362" s="41">
        <v>303</v>
      </c>
      <c r="I362" s="40">
        <v>68.2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-18.14</v>
      </c>
      <c r="E363" s="40">
        <v>96.6</v>
      </c>
      <c r="F363" s="41">
        <v>340</v>
      </c>
      <c r="G363" s="40">
        <v>114.7</v>
      </c>
      <c r="H363" s="41">
        <v>318</v>
      </c>
      <c r="I363" s="40">
        <v>68.099999999999994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</v>
      </c>
      <c r="E364" s="40">
        <v>99.4</v>
      </c>
      <c r="F364" s="41">
        <v>316</v>
      </c>
      <c r="G364" s="40">
        <v>117.7</v>
      </c>
      <c r="H364" s="41">
        <v>351</v>
      </c>
      <c r="I364" s="40">
        <v>64.400000000000006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93.1</v>
      </c>
      <c r="F365" s="41">
        <v>361</v>
      </c>
      <c r="G365" s="40">
        <v>111.4</v>
      </c>
      <c r="H365" s="41">
        <v>256</v>
      </c>
      <c r="I365" s="40">
        <v>60.3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-18.36</v>
      </c>
      <c r="E366" s="40">
        <v>97.3</v>
      </c>
      <c r="F366" s="41">
        <v>335</v>
      </c>
      <c r="G366" s="40">
        <v>115.6</v>
      </c>
      <c r="H366" s="41">
        <v>328</v>
      </c>
      <c r="I366" s="40">
        <v>68.2</v>
      </c>
    </row>
    <row r="367" spans="1:9" ht="18">
      <c r="A367" s="40">
        <v>350</v>
      </c>
      <c r="B367" s="39" t="s">
        <v>89</v>
      </c>
      <c r="C367" s="39" t="s">
        <v>744</v>
      </c>
      <c r="D367" s="40">
        <v>-18.510000000000002</v>
      </c>
      <c r="E367" s="40">
        <v>95.1</v>
      </c>
      <c r="F367" s="41">
        <v>353</v>
      </c>
      <c r="G367" s="40">
        <v>113.6</v>
      </c>
      <c r="H367" s="41">
        <v>304</v>
      </c>
      <c r="I367" s="40">
        <v>69.2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-18.57</v>
      </c>
      <c r="E368" s="40">
        <v>97.9</v>
      </c>
      <c r="F368" s="41">
        <v>333</v>
      </c>
      <c r="G368" s="40">
        <v>116.5</v>
      </c>
      <c r="H368" s="41">
        <v>340</v>
      </c>
      <c r="I368" s="40">
        <v>66.3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100.1</v>
      </c>
      <c r="F369" s="41">
        <v>307</v>
      </c>
      <c r="G369" s="40">
        <v>119</v>
      </c>
      <c r="H369" s="41">
        <v>357</v>
      </c>
      <c r="I369" s="40">
        <v>67.599999999999994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68.7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93.2</v>
      </c>
      <c r="F371" s="41">
        <v>360</v>
      </c>
      <c r="G371" s="40">
        <v>113.9</v>
      </c>
      <c r="H371" s="41">
        <v>308</v>
      </c>
      <c r="I371" s="40">
        <v>66.5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-20.73</v>
      </c>
      <c r="E372" s="40">
        <v>101.5</v>
      </c>
      <c r="F372" s="41">
        <v>280</v>
      </c>
      <c r="G372" s="40">
        <v>122.2</v>
      </c>
      <c r="H372" s="41">
        <v>362</v>
      </c>
      <c r="I372" s="40">
        <v>66.099999999999994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-21.16</v>
      </c>
      <c r="E373" s="40">
        <v>94.6</v>
      </c>
      <c r="F373" s="41">
        <v>355</v>
      </c>
      <c r="G373" s="40">
        <v>115.7</v>
      </c>
      <c r="H373" s="41">
        <v>330</v>
      </c>
      <c r="I373" s="40">
        <v>67.400000000000006</v>
      </c>
    </row>
    <row r="374" spans="1:9" ht="18">
      <c r="A374" s="40">
        <v>357</v>
      </c>
      <c r="B374" s="39" t="s">
        <v>23</v>
      </c>
      <c r="C374" s="39" t="s">
        <v>746</v>
      </c>
      <c r="D374" s="40">
        <v>-21.41</v>
      </c>
      <c r="E374" s="40">
        <v>96</v>
      </c>
      <c r="F374" s="41">
        <v>343</v>
      </c>
      <c r="G374" s="40">
        <v>117.4</v>
      </c>
      <c r="H374" s="41">
        <v>344</v>
      </c>
      <c r="I374" s="40">
        <v>64.5</v>
      </c>
    </row>
    <row r="375" spans="1:9" ht="18">
      <c r="A375" s="40">
        <v>358</v>
      </c>
      <c r="B375" s="39" t="s">
        <v>248</v>
      </c>
      <c r="C375" s="39" t="s">
        <v>756</v>
      </c>
      <c r="D375" s="40">
        <v>-21.66</v>
      </c>
      <c r="E375" s="40">
        <v>95.7</v>
      </c>
      <c r="F375" s="41">
        <v>345</v>
      </c>
      <c r="G375" s="40">
        <v>117.4</v>
      </c>
      <c r="H375" s="41">
        <v>346</v>
      </c>
      <c r="I375" s="40">
        <v>70.5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-22.31</v>
      </c>
      <c r="E376" s="40">
        <v>93.2</v>
      </c>
      <c r="F376" s="41">
        <v>359</v>
      </c>
      <c r="G376" s="40">
        <v>115.6</v>
      </c>
      <c r="H376" s="41">
        <v>327</v>
      </c>
      <c r="I376" s="40">
        <v>71.900000000000006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</v>
      </c>
      <c r="F377" s="41">
        <v>362</v>
      </c>
      <c r="G377" s="40">
        <v>116.3</v>
      </c>
      <c r="H377" s="41">
        <v>338</v>
      </c>
      <c r="I377" s="40">
        <v>68.599999999999994</v>
      </c>
    </row>
    <row r="378" spans="1:9" ht="18">
      <c r="A378" s="51"/>
      <c r="B378" s="51"/>
      <c r="C378" s="52" t="s">
        <v>788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375</v>
      </c>
      <c r="C380" s="39" t="s">
        <v>752</v>
      </c>
      <c r="D380" s="40">
        <v>-24.59</v>
      </c>
      <c r="E380" s="40">
        <v>87.4</v>
      </c>
      <c r="F380" s="41">
        <v>363</v>
      </c>
      <c r="G380" s="40">
        <v>112</v>
      </c>
      <c r="H380" s="41">
        <v>272</v>
      </c>
      <c r="I380" s="40">
        <v>68.3</v>
      </c>
    </row>
    <row r="381" spans="1:9" ht="18">
      <c r="A381" s="40">
        <v>362</v>
      </c>
      <c r="B381" s="39" t="s">
        <v>365</v>
      </c>
      <c r="C381" s="39" t="s">
        <v>752</v>
      </c>
      <c r="D381" s="40">
        <v>-24.59</v>
      </c>
      <c r="E381" s="40">
        <v>93.8</v>
      </c>
      <c r="F381" s="41">
        <v>358</v>
      </c>
      <c r="G381" s="40">
        <v>118.4</v>
      </c>
      <c r="H381" s="41">
        <v>356</v>
      </c>
      <c r="I381" s="40">
        <v>66.400000000000006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351</v>
      </c>
      <c r="G382" s="40">
        <v>122</v>
      </c>
      <c r="H382" s="41">
        <v>361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-44.54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64.599999999999994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3-02" xr:uid="{78D6F16F-A588-5F49-933C-482BE8ABA741}"/>
    <hyperlink ref="B1" r:id="rId2" display="https://kenpom.com/archive.php?d=2025-03-02&amp;s=TeamName" xr:uid="{3A66DD3B-9CBC-1842-9358-FF2EC3BF4254}"/>
    <hyperlink ref="D1" r:id="rId3" display="https://kenpom.com/archive.php?d=2025-03-02" xr:uid="{FC505E0C-BA1E-7E4E-A56D-D9C7E6C8DAEC}"/>
    <hyperlink ref="E1" r:id="rId4" display="https://kenpom.com/archive.php?d=2025-03-02&amp;s=RankAdjOE" xr:uid="{2578D82E-AA80-7547-92A8-B77DA40AC34D}"/>
    <hyperlink ref="F1" r:id="rId5" display="https://kenpom.com/archive.php?d=2025-03-02&amp;s=RankAdjDE" xr:uid="{4C3E6D85-2A16-1047-887E-5A0C9F6AC074}"/>
    <hyperlink ref="G1" r:id="rId6" display="https://kenpom.com/archive.php?d=2025-03-02&amp;s=RankAdjTempo" xr:uid="{C489D70F-F4DA-A248-8C07-810E51732DC1}"/>
    <hyperlink ref="H1" r:id="rId7" display="https://kenpom.com/archive.php?d=2025-03-02&amp;s=RankAdjEMFinal" xr:uid="{DA404C64-B474-6440-B7B4-6B7B76A4FFCE}"/>
    <hyperlink ref="I1" r:id="rId8" display="https://kenpom.com/archive.php?d=2025-03-02&amp;s=AdjEMFinal" xr:uid="{EF93EC1C-27EC-8445-8F15-401E3384BE37}"/>
    <hyperlink ref="B2" r:id="rId9" display="https://kenpom.com/team.php?team=Duke" xr:uid="{45AB11C3-CD1A-0347-9704-9D5A8542C787}"/>
    <hyperlink ref="C2" r:id="rId10" display="https://kenpom.com/conf.php?c=ACC" xr:uid="{ABDF6903-3DF0-9C47-9413-914072AA6B51}"/>
    <hyperlink ref="B3" r:id="rId11" display="https://kenpom.com/team.php?team=Auburn" xr:uid="{61B50413-C3B1-8243-85AD-AEDB0DF23AA6}"/>
    <hyperlink ref="C3" r:id="rId12" display="https://kenpom.com/conf.php?c=SEC" xr:uid="{763B1324-BD68-3C49-A054-755A4EB324F8}"/>
    <hyperlink ref="B4" r:id="rId13" display="https://kenpom.com/team.php?team=Houston" xr:uid="{1715FD4C-E341-0C47-9724-1A24AF7AF7CD}"/>
    <hyperlink ref="C4" r:id="rId14" display="https://kenpom.com/conf.php?c=B12" xr:uid="{25F2BF58-006B-1444-8248-310C1D937A56}"/>
    <hyperlink ref="B5" r:id="rId15" display="https://kenpom.com/team.php?team=Florida" xr:uid="{E8DC6D54-9EE6-AC41-AAAE-228860702011}"/>
    <hyperlink ref="C5" r:id="rId16" display="https://kenpom.com/conf.php?c=SEC" xr:uid="{B9B25D8D-D980-6A43-B29D-9AF5B02CDAA6}"/>
    <hyperlink ref="B6" r:id="rId17" display="https://kenpom.com/team.php?team=Tennessee" xr:uid="{88EEC4E9-314D-6847-BA32-A069AFC41FAC}"/>
    <hyperlink ref="C6" r:id="rId18" display="https://kenpom.com/conf.php?c=SEC" xr:uid="{C0198F77-A59F-AB45-BB1C-3A1D344DAABA}"/>
    <hyperlink ref="B7" r:id="rId19" display="https://kenpom.com/team.php?team=Alabama" xr:uid="{283FADB5-F3A3-5443-A300-191641CA85C6}"/>
    <hyperlink ref="C7" r:id="rId20" display="https://kenpom.com/conf.php?c=SEC" xr:uid="{EC1644A1-095D-DD48-8E29-286689C0F80A}"/>
    <hyperlink ref="B8" r:id="rId21" display="https://kenpom.com/team.php?team=Texas+Tech" xr:uid="{DE5529E8-C149-204B-9E69-6FB7FE93EBDE}"/>
    <hyperlink ref="C8" r:id="rId22" display="https://kenpom.com/conf.php?c=B12" xr:uid="{05115603-C4DD-A349-B00C-00A91A218A19}"/>
    <hyperlink ref="B9" r:id="rId23" display="https://kenpom.com/team.php?team=Gonzaga" xr:uid="{C953C9BA-5223-E34A-8FF9-87E87F0D27FE}"/>
    <hyperlink ref="C9" r:id="rId24" display="https://kenpom.com/conf.php?c=WCC" xr:uid="{AC85EC1E-44EE-F54C-B034-BE389E3F8A5D}"/>
    <hyperlink ref="B10" r:id="rId25" display="https://kenpom.com/team.php?team=Wisconsin" xr:uid="{681D20CB-B1EB-5A43-983F-20070788DB54}"/>
    <hyperlink ref="C10" r:id="rId26" display="https://kenpom.com/conf.php?c=B10" xr:uid="{2CE8A581-1C8F-FC4E-8AFE-B35FCE1A4287}"/>
    <hyperlink ref="B11" r:id="rId27" display="https://kenpom.com/team.php?team=Michigan+St." xr:uid="{E03A510C-001C-F747-BBE4-9032763F470C}"/>
    <hyperlink ref="C11" r:id="rId28" display="https://kenpom.com/conf.php?c=B10" xr:uid="{97D1217D-0EA2-AD4B-B137-9C340A66BE40}"/>
    <hyperlink ref="B12" r:id="rId29" display="https://kenpom.com/team.php?team=Iowa+St." xr:uid="{5F577B24-94E1-3C4A-8357-01013CC4C0D1}"/>
    <hyperlink ref="C12" r:id="rId30" display="https://kenpom.com/conf.php?c=B12" xr:uid="{21CF17DC-8A7F-254C-8114-75EAB9A23363}"/>
    <hyperlink ref="B13" r:id="rId31" display="https://kenpom.com/team.php?team=Missouri" xr:uid="{4D81C8BA-D3DB-564C-9CAF-43EEBCFEF556}"/>
    <hyperlink ref="C13" r:id="rId32" display="https://kenpom.com/conf.php?c=SEC" xr:uid="{AD828550-A789-9541-A2FD-73824C18BD0D}"/>
    <hyperlink ref="B14" r:id="rId33" display="https://kenpom.com/team.php?team=Arizona" xr:uid="{EC875E4F-3730-3849-8361-14A262168F7A}"/>
    <hyperlink ref="C14" r:id="rId34" display="https://kenpom.com/conf.php?c=B12" xr:uid="{2BAF84F9-B0E0-9540-915C-7878ADF34D61}"/>
    <hyperlink ref="B15" r:id="rId35" display="https://kenpom.com/team.php?team=Purdue" xr:uid="{7556C3F3-6F77-2349-8252-9CF140659882}"/>
    <hyperlink ref="C15" r:id="rId36" display="https://kenpom.com/conf.php?c=B10" xr:uid="{5383C628-3515-F147-A37C-761FF35CDD18}"/>
    <hyperlink ref="B16" r:id="rId37" display="https://kenpom.com/team.php?team=Maryland" xr:uid="{A4B3D5A5-9D42-C947-9B9E-6E759A5034D7}"/>
    <hyperlink ref="C16" r:id="rId38" display="https://kenpom.com/conf.php?c=B10" xr:uid="{24EF20B5-103F-0344-B857-F7973C870616}"/>
    <hyperlink ref="B17" r:id="rId39" display="https://kenpom.com/team.php?team=St.+John%27s" xr:uid="{B2E0D5F8-361C-2049-B494-5CD6723D58CE}"/>
    <hyperlink ref="C17" r:id="rId40" display="https://kenpom.com/conf.php?c=BE" xr:uid="{6B4E4AE4-077C-884E-BC1B-067C1EB4E22D}"/>
    <hyperlink ref="B18" r:id="rId41" display="https://kenpom.com/team.php?team=Clemson" xr:uid="{AF922621-636B-E54D-9840-035C160AD35D}"/>
    <hyperlink ref="C18" r:id="rId42" display="https://kenpom.com/conf.php?c=ACC" xr:uid="{8C0F0946-AF1D-764E-8B06-4D6787EBB91A}"/>
    <hyperlink ref="B19" r:id="rId43" display="https://kenpom.com/team.php?team=Kentucky" xr:uid="{425F1EA5-25D6-454F-B741-0168F3D45477}"/>
    <hyperlink ref="C19" r:id="rId44" display="https://kenpom.com/conf.php?c=SEC" xr:uid="{50F69417-114C-4546-8735-62FA3C951CC6}"/>
    <hyperlink ref="B20" r:id="rId45" display="https://kenpom.com/team.php?team=Saint+Mary%27s" xr:uid="{0AEEF3D6-E4B7-E641-BD85-D736102E749F}"/>
    <hyperlink ref="C20" r:id="rId46" display="https://kenpom.com/conf.php?c=WCC" xr:uid="{EB13BC44-112C-7D4E-BE77-5EAF472C951A}"/>
    <hyperlink ref="B21" r:id="rId47" display="https://kenpom.com/team.php?team=Kansas" xr:uid="{FC1F55EF-107C-C840-8CC0-D91B65F0B4AA}"/>
    <hyperlink ref="C21" r:id="rId48" display="https://kenpom.com/conf.php?c=B12" xr:uid="{4E4079A4-3B64-F845-A355-F3BF6EF35E78}"/>
    <hyperlink ref="B22" r:id="rId49" display="https://kenpom.com/team.php?team=Texas+A%26M" xr:uid="{D272BCD9-4859-8E44-A9E2-31A6D6C54F0B}"/>
    <hyperlink ref="C22" r:id="rId50" display="https://kenpom.com/conf.php?c=SEC" xr:uid="{167C5FC6-BC59-454B-8704-A80CF0B01044}"/>
    <hyperlink ref="B23" r:id="rId51" display="https://kenpom.com/team.php?team=Illinois" xr:uid="{2D6AD82A-74AD-E540-B95B-84BD6E2F2E9D}"/>
    <hyperlink ref="C23" r:id="rId52" display="https://kenpom.com/conf.php?c=B10" xr:uid="{28A3DE65-C95F-4442-8FDA-39297C7582C3}"/>
    <hyperlink ref="B24" r:id="rId53" display="https://kenpom.com/team.php?team=Marquette" xr:uid="{885BDDF5-1C1D-8C40-B3CD-5092B14688CD}"/>
    <hyperlink ref="C24" r:id="rId54" display="https://kenpom.com/conf.php?c=BE" xr:uid="{BAEF4F98-EC46-2143-BE59-27DE729A155B}"/>
    <hyperlink ref="B25" r:id="rId55" display="https://kenpom.com/team.php?team=Louisville" xr:uid="{DB0346A3-4338-4A42-9565-998F33242F38}"/>
    <hyperlink ref="C25" r:id="rId56" display="https://kenpom.com/conf.php?c=ACC" xr:uid="{D0F96EB1-8264-614B-A6E0-1D76F5CA1C44}"/>
    <hyperlink ref="B26" r:id="rId57" display="https://kenpom.com/team.php?team=Michigan" xr:uid="{E90D7759-F679-1B46-B044-BFD133852CE3}"/>
    <hyperlink ref="C26" r:id="rId58" display="https://kenpom.com/conf.php?c=B10" xr:uid="{EF0673FB-7443-FF45-84F3-8B35ABA75581}"/>
    <hyperlink ref="B27" r:id="rId59" display="https://kenpom.com/team.php?team=BYU" xr:uid="{017557EB-343F-6B4F-ACD3-DB1D76C47499}"/>
    <hyperlink ref="C27" r:id="rId60" display="https://kenpom.com/conf.php?c=B12" xr:uid="{6C404C88-BA91-6745-AB21-9F4480B92D50}"/>
    <hyperlink ref="B28" r:id="rId61" display="https://kenpom.com/team.php?team=Mississippi" xr:uid="{17E7B56A-5DB7-3A40-9C15-56AB5807A3FA}"/>
    <hyperlink ref="C28" r:id="rId62" display="https://kenpom.com/conf.php?c=SEC" xr:uid="{531CBBEE-AD07-8F45-8AD3-1DCC742FC006}"/>
    <hyperlink ref="B29" r:id="rId63" display="https://kenpom.com/team.php?team=UCLA" xr:uid="{0385C3D0-C0F8-934C-888A-D377CAF74ADE}"/>
    <hyperlink ref="C29" r:id="rId64" display="https://kenpom.com/conf.php?c=B10" xr:uid="{B950B30B-1685-C343-9FF4-7B2B58F91449}"/>
    <hyperlink ref="B30" r:id="rId65" display="https://kenpom.com/team.php?team=VCU" xr:uid="{502F5BAC-E4F9-2E45-8C0E-E4CBBB7DD077}"/>
    <hyperlink ref="C30" r:id="rId66" display="https://kenpom.com/conf.php?c=A10" xr:uid="{FED22808-1288-BB40-AF16-C3E2778FA662}"/>
    <hyperlink ref="B31" r:id="rId67" display="https://kenpom.com/team.php?team=Baylor" xr:uid="{23786698-F842-784F-8083-07EBBA6D5866}"/>
    <hyperlink ref="C31" r:id="rId68" display="https://kenpom.com/conf.php?c=B12" xr:uid="{5CBE6007-D490-7A40-8FC2-CBA7B2EB8E43}"/>
    <hyperlink ref="B32" r:id="rId69" display="https://kenpom.com/team.php?team=Mississippi+St." xr:uid="{4F04CF78-97B2-D242-9247-88C578D57542}"/>
    <hyperlink ref="C32" r:id="rId70" display="https://kenpom.com/conf.php?c=SEC" xr:uid="{639EA8B1-224E-294D-ADB5-627DB98E0BE9}"/>
    <hyperlink ref="B33" r:id="rId71" display="https://kenpom.com/team.php?team=Ohio+St." xr:uid="{96D969BF-649D-9242-88BE-F66CD0002E13}"/>
    <hyperlink ref="C33" r:id="rId72" display="https://kenpom.com/conf.php?c=B10" xr:uid="{C6824DB5-4105-3F4C-8E53-CFB1ACCE57A3}"/>
    <hyperlink ref="B34" r:id="rId73" display="https://kenpom.com/team.php?team=Oregon" xr:uid="{441AF758-1B56-0B4C-B8F2-7A62F528DF4F}"/>
    <hyperlink ref="C34" r:id="rId74" display="https://kenpom.com/conf.php?c=B10" xr:uid="{F57B9A9A-8059-EE43-BD86-310B50DC486F}"/>
    <hyperlink ref="B35" r:id="rId75" display="https://kenpom.com/team.php?team=Georgia" xr:uid="{6B7A5B3E-50AD-5045-B090-17286139AD00}"/>
    <hyperlink ref="C35" r:id="rId76" display="https://kenpom.com/conf.php?c=SEC" xr:uid="{DC2EDAF1-879D-924A-9A33-FFA2CDE35FC1}"/>
    <hyperlink ref="B36" r:id="rId77" display="https://kenpom.com/team.php?team=UC+San+Diego" xr:uid="{1CE0E9A5-1449-0049-A1D2-25F15656F48E}"/>
    <hyperlink ref="C36" r:id="rId78" display="https://kenpom.com/conf.php?c=BW" xr:uid="{4668D316-AEDD-7C4F-BE7F-EE57A97B55BD}"/>
    <hyperlink ref="B37" r:id="rId79" display="https://kenpom.com/team.php?team=Connecticut" xr:uid="{1A2E7C82-BD8C-0449-8767-1BB5FBD0CE9B}"/>
    <hyperlink ref="C37" r:id="rId80" display="https://kenpom.com/conf.php?c=BE" xr:uid="{0A453067-4DA9-4543-BFB7-A461E8F2564F}"/>
    <hyperlink ref="B38" r:id="rId81" display="https://kenpom.com/team.php?team=Creighton" xr:uid="{A852369F-78D0-2041-B668-06ECB95824E8}"/>
    <hyperlink ref="C38" r:id="rId82" display="https://kenpom.com/conf.php?c=BE" xr:uid="{51C8214F-7BC3-BC45-A69F-2A9F7D27880F}"/>
    <hyperlink ref="B39" r:id="rId83" display="https://kenpom.com/team.php?team=Vanderbilt" xr:uid="{CB70C198-CEDC-0E47-8DF2-DA11A55118CE}"/>
    <hyperlink ref="C39" r:id="rId84" display="https://kenpom.com/conf.php?c=SEC" xr:uid="{44A6BC74-2BD6-8D49-B752-5AD3A92363F4}"/>
    <hyperlink ref="B40" r:id="rId85" display="https://kenpom.com/team.php?team=North+Carolina" xr:uid="{3EDFDF87-6853-6843-96F4-D0E9499F0118}"/>
    <hyperlink ref="C40" r:id="rId86" display="https://kenpom.com/conf.php?c=ACC" xr:uid="{01D66CC2-F148-F24F-B938-0B273DC39A90}"/>
    <hyperlink ref="B41" r:id="rId87" display="https://kenpom.com/team.php?team=New+Mexico" xr:uid="{0C104EDC-EA5B-9948-8932-72DCD9813C8D}"/>
    <hyperlink ref="C41" r:id="rId88" display="https://kenpom.com/conf.php?c=MWC" xr:uid="{BFFF5635-09E3-3247-95D8-1A0228B5412E}"/>
    <hyperlink ref="A43" r:id="rId89" display="https://kenpom.com/archive.php?d=2025-03-02" xr:uid="{C5B59AA4-004F-4C43-8BC5-337E35FEF463}"/>
    <hyperlink ref="B43" r:id="rId90" display="https://kenpom.com/archive.php?d=2025-03-02&amp;s=TeamName" xr:uid="{0DA9B78E-6882-D842-9CF6-FAFD7701A5A8}"/>
    <hyperlink ref="D43" r:id="rId91" display="https://kenpom.com/archive.php?d=2025-03-02" xr:uid="{874D881C-2B1B-D04C-A850-FA5BDD027869}"/>
    <hyperlink ref="E43" r:id="rId92" display="https://kenpom.com/archive.php?d=2025-03-02&amp;s=RankAdjOE" xr:uid="{8A0786ED-582B-8D49-8FE0-7BCF6E71B1EC}"/>
    <hyperlink ref="F43" r:id="rId93" display="https://kenpom.com/archive.php?d=2025-03-02&amp;s=RankAdjDE" xr:uid="{53C0A72C-6CE3-D94D-8788-122EEA5111B3}"/>
    <hyperlink ref="G43" r:id="rId94" display="https://kenpom.com/archive.php?d=2025-03-02&amp;s=RankAdjTempo" xr:uid="{2413824E-1F54-0D4B-8993-B82548B08DCC}"/>
    <hyperlink ref="H43" r:id="rId95" display="https://kenpom.com/archive.php?d=2025-03-02&amp;s=RankAdjEMFinal" xr:uid="{5DF68904-77E8-204E-B003-C4659F3AA37D}"/>
    <hyperlink ref="I43" r:id="rId96" display="https://kenpom.com/archive.php?d=2025-03-02&amp;s=AdjEMFinal" xr:uid="{99A4B097-01D4-144B-B652-3D1B1E8B7A29}"/>
    <hyperlink ref="B44" r:id="rId97" display="https://kenpom.com/team.php?team=San+Diego+St." xr:uid="{90DF3DB5-8447-1B4E-8445-174602627DD5}"/>
    <hyperlink ref="C44" r:id="rId98" display="https://kenpom.com/conf.php?c=MWC" xr:uid="{ACFCE6FB-A110-DB4D-A654-0D690FCD4472}"/>
    <hyperlink ref="B45" r:id="rId99" display="https://kenpom.com/team.php?team=Arkansas" xr:uid="{41C9B967-8670-874E-879D-61AF43A44A93}"/>
    <hyperlink ref="C45" r:id="rId100" display="https://kenpom.com/conf.php?c=SEC" xr:uid="{94D6943A-81FA-B14B-BA0B-EE24A9D8CEBB}"/>
    <hyperlink ref="B46" r:id="rId101" display="https://kenpom.com/team.php?team=Xavier" xr:uid="{78F4CCB3-0920-9B4A-BBF5-7D3FA862D302}"/>
    <hyperlink ref="C46" r:id="rId102" display="https://kenpom.com/conf.php?c=BE" xr:uid="{89599DCB-621B-0544-90B0-D2F06E3CAAFE}"/>
    <hyperlink ref="B47" r:id="rId103" display="https://kenpom.com/team.php?team=Indiana" xr:uid="{DA68F8D1-6EEC-064A-BE43-E7B3EE4EE050}"/>
    <hyperlink ref="C47" r:id="rId104" display="https://kenpom.com/conf.php?c=B10" xr:uid="{1ED649E0-B3BD-C448-B8D5-A516FBC7BF97}"/>
    <hyperlink ref="B48" r:id="rId105" display="https://kenpom.com/team.php?team=Oklahoma" xr:uid="{DD5EBAE3-A7C3-4746-8CEC-DC76969F09D3}"/>
    <hyperlink ref="C48" r:id="rId106" display="https://kenpom.com/conf.php?c=SEC" xr:uid="{BE42A412-BBF3-3F42-96C4-962FC8D90879}"/>
    <hyperlink ref="B49" r:id="rId107" display="https://kenpom.com/team.php?team=SMU" xr:uid="{7AB8F420-F07D-884F-88CE-CDD408E83F84}"/>
    <hyperlink ref="C49" r:id="rId108" display="https://kenpom.com/conf.php?c=ACC" xr:uid="{22B463B2-2797-4743-9867-711C30FAD063}"/>
    <hyperlink ref="B50" r:id="rId109" display="https://kenpom.com/team.php?team=Northwestern" xr:uid="{D71970F3-168D-9D48-A97A-A5A41DC5149B}"/>
    <hyperlink ref="C50" r:id="rId110" display="https://kenpom.com/conf.php?c=B10" xr:uid="{91D09271-E98B-6C47-B28E-826C527A2945}"/>
    <hyperlink ref="B51" r:id="rId111" display="https://kenpom.com/team.php?team=Memphis" xr:uid="{1A337CD6-30F5-DD44-A595-A52AD3A5AB32}"/>
    <hyperlink ref="C51" r:id="rId112" display="https://kenpom.com/conf.php?c=Amer" xr:uid="{466508C1-E09C-AB4D-B8F8-6CD85746703D}"/>
    <hyperlink ref="B52" r:id="rId113" display="https://kenpom.com/team.php?team=Boise+St." xr:uid="{B843E217-8823-BE43-B8F1-2364309D1D4F}"/>
    <hyperlink ref="C52" r:id="rId114" display="https://kenpom.com/conf.php?c=MWC" xr:uid="{36FF2061-46A7-2D47-A9FD-18F8A0270E0E}"/>
    <hyperlink ref="B53" r:id="rId115" display="https://kenpom.com/team.php?team=Cincinnati" xr:uid="{EF356284-6678-E24C-810D-E41098243C64}"/>
    <hyperlink ref="C53" r:id="rId116" display="https://kenpom.com/conf.php?c=B12" xr:uid="{F594876E-3996-944B-B05A-20B7EE9AB89F}"/>
    <hyperlink ref="B54" r:id="rId117" display="https://kenpom.com/team.php?team=Texas" xr:uid="{20ED0952-01BC-EC46-AF2E-48FCC5D9B44D}"/>
    <hyperlink ref="C54" r:id="rId118" display="https://kenpom.com/conf.php?c=SEC" xr:uid="{7CF66401-CF28-8C47-A20C-9CF0C9A2DD71}"/>
    <hyperlink ref="B55" r:id="rId119" display="https://kenpom.com/team.php?team=Nebraska" xr:uid="{537D6885-A162-2041-8958-F3DDDAC4A435}"/>
    <hyperlink ref="C55" r:id="rId120" display="https://kenpom.com/conf.php?c=B10" xr:uid="{4991593B-17E0-5746-8F93-ADD4AD7316E6}"/>
    <hyperlink ref="B56" r:id="rId121" display="https://kenpom.com/team.php?team=West+Virginia" xr:uid="{A3C497C0-C89C-F941-B3FA-33C08CB679E1}"/>
    <hyperlink ref="C56" r:id="rId122" display="https://kenpom.com/conf.php?c=B12" xr:uid="{2F521782-CD09-6043-9145-F8FE40C63933}"/>
    <hyperlink ref="B57" r:id="rId123" display="https://kenpom.com/team.php?team=Villanova" xr:uid="{2B035311-C7A8-7D47-8072-FC5826AAB99C}"/>
    <hyperlink ref="C57" r:id="rId124" display="https://kenpom.com/conf.php?c=BE" xr:uid="{09CEB043-5C0C-BF4C-A8D1-C18BD029EFEE}"/>
    <hyperlink ref="B58" r:id="rId125" display="https://kenpom.com/team.php?team=Santa+Clara" xr:uid="{23A2010A-A808-A84F-BE0C-885DF3584F62}"/>
    <hyperlink ref="C58" r:id="rId126" display="https://kenpom.com/conf.php?c=WCC" xr:uid="{6F8B4274-DC0B-AB4F-9FBA-BB095AFA88F7}"/>
    <hyperlink ref="B59" r:id="rId127" display="https://kenpom.com/team.php?team=Utah+St." xr:uid="{B9931402-AF9F-EE44-9E81-98B6CF1B2F48}"/>
    <hyperlink ref="C59" r:id="rId128" display="https://kenpom.com/conf.php?c=MWC" xr:uid="{80395815-06EA-574B-9335-4BFA6B71A71E}"/>
    <hyperlink ref="B60" r:id="rId129" display="https://kenpom.com/team.php?team=Colorado+St." xr:uid="{5BCBE9AF-AFF5-884E-8CE2-EE515F680182}"/>
    <hyperlink ref="C60" r:id="rId130" display="https://kenpom.com/conf.php?c=MWC" xr:uid="{63C6AEC0-B9C1-F143-BCDC-9B10D0361F79}"/>
    <hyperlink ref="B61" r:id="rId131" display="https://kenpom.com/team.php?team=Pittsburgh" xr:uid="{0B45C6D0-F999-074C-8B71-ED50446D6ADD}"/>
    <hyperlink ref="C61" r:id="rId132" display="https://kenpom.com/conf.php?c=ACC" xr:uid="{F7BBF2EC-64F3-354E-AF7B-0F3568D49DF4}"/>
    <hyperlink ref="B62" r:id="rId133" display="https://kenpom.com/team.php?team=Drake" xr:uid="{8BF45D99-3A25-444B-8097-CAAC53838AFA}"/>
    <hyperlink ref="C62" r:id="rId134" display="https://kenpom.com/conf.php?c=MVC" xr:uid="{4FE09889-8086-0747-84EF-863EAE7256CE}"/>
    <hyperlink ref="B63" r:id="rId135" display="https://kenpom.com/team.php?team=North+Texas" xr:uid="{CE833B80-6E6A-CF40-A8E5-60F8349999D4}"/>
    <hyperlink ref="C63" r:id="rId136" display="https://kenpom.com/conf.php?c=Amer" xr:uid="{A746539C-A76F-8D4F-9EBC-2F13527A1FCA}"/>
    <hyperlink ref="B64" r:id="rId137" display="https://kenpom.com/team.php?team=McNeese" xr:uid="{42EBD654-40E2-7F40-94ED-583860450309}"/>
    <hyperlink ref="C64" r:id="rId138" display="https://kenpom.com/conf.php?c=Slnd" xr:uid="{5F17BC22-897B-874D-8AF0-0F8449F7AECB}"/>
    <hyperlink ref="B65" r:id="rId139" display="https://kenpom.com/team.php?team=USC" xr:uid="{52722917-22D7-204E-B449-87C4E903180C}"/>
    <hyperlink ref="C65" r:id="rId140" display="https://kenpom.com/conf.php?c=B10" xr:uid="{E99A9EED-A659-344B-B154-D5ED57DC0404}"/>
    <hyperlink ref="B66" r:id="rId141" display="https://kenpom.com/team.php?team=San+Francisco" xr:uid="{C41AB60E-508D-2848-A486-AF52B60F09A0}"/>
    <hyperlink ref="C66" r:id="rId142" display="https://kenpom.com/conf.php?c=WCC" xr:uid="{0F0053F4-351C-434F-9D10-7E28D7B5573D}"/>
    <hyperlink ref="B67" r:id="rId143" display="https://kenpom.com/team.php?team=Penn+St." xr:uid="{7819E034-BEF8-9E4B-8962-8894A97EEA9E}"/>
    <hyperlink ref="C67" r:id="rId144" display="https://kenpom.com/conf.php?c=B10" xr:uid="{BB198810-90FF-0041-AFD6-6D9A8797E4D3}"/>
    <hyperlink ref="B68" r:id="rId145" display="https://kenpom.com/team.php?team=Arizona+St." xr:uid="{A04466FB-8044-6845-9A33-6B6CA1C8081F}"/>
    <hyperlink ref="C68" r:id="rId146" display="https://kenpom.com/conf.php?c=B12" xr:uid="{F8E4C63A-6957-5E44-BAEF-317911873858}"/>
    <hyperlink ref="B69" r:id="rId147" display="https://kenpom.com/team.php?team=Kansas+St." xr:uid="{929B586F-813B-AD47-A723-11C6CE5A3EBD}"/>
    <hyperlink ref="C69" r:id="rId148" display="https://kenpom.com/conf.php?c=B12" xr:uid="{CA2862E4-DB9C-6549-890F-173BE40031F6}"/>
    <hyperlink ref="B70" r:id="rId149" display="https://kenpom.com/team.php?team=Liberty" xr:uid="{F5A2C93F-0284-DA44-8CBD-130AB42261BF}"/>
    <hyperlink ref="C70" r:id="rId150" display="https://kenpom.com/conf.php?c=CUSA" xr:uid="{CF0F908E-3E82-FB4B-92B7-A800E509479F}"/>
    <hyperlink ref="B71" r:id="rId151" display="https://kenpom.com/team.php?team=South+Carolina" xr:uid="{4354ECD6-12E7-5544-8CF6-AF193494BE59}"/>
    <hyperlink ref="C71" r:id="rId152" display="https://kenpom.com/conf.php?c=SEC" xr:uid="{DF26136E-C56C-6E49-ACA9-D7115A6492D3}"/>
    <hyperlink ref="B72" r:id="rId153" display="https://kenpom.com/team.php?team=Utah" xr:uid="{0D235A32-5115-D74C-82BB-2DCB02B58437}"/>
    <hyperlink ref="C72" r:id="rId154" display="https://kenpom.com/conf.php?c=B12" xr:uid="{7656B01B-2A2D-8447-B850-C5B3441FDB13}"/>
    <hyperlink ref="B73" r:id="rId155" display="https://kenpom.com/team.php?team=Rutgers" xr:uid="{4A6CF593-7CB3-CB42-A56A-448C82AA1BF1}"/>
    <hyperlink ref="C73" r:id="rId156" display="https://kenpom.com/conf.php?c=B10" xr:uid="{B5DEF50A-C9B0-CB4A-A309-B9D287934C6D}"/>
    <hyperlink ref="B74" r:id="rId157" display="https://kenpom.com/team.php?team=UC+Irvine" xr:uid="{63FF0944-A56E-6746-B2D8-30CB262469A8}"/>
    <hyperlink ref="C74" r:id="rId158" display="https://kenpom.com/conf.php?c=BW" xr:uid="{3EE54733-CD8D-E349-A95E-865FA96702A6}"/>
    <hyperlink ref="B75" r:id="rId159" display="https://kenpom.com/team.php?team=Butler" xr:uid="{610998A5-7BDE-4748-A317-8E9F74526834}"/>
    <hyperlink ref="C75" r:id="rId160" display="https://kenpom.com/conf.php?c=BE" xr:uid="{711D9698-7EAB-4746-A65F-AE3A6B69613E}"/>
    <hyperlink ref="B76" r:id="rId161" display="https://kenpom.com/team.php?team=Yale" xr:uid="{E805A9FE-2576-5049-9373-6954B50C292C}"/>
    <hyperlink ref="C76" r:id="rId162" display="https://kenpom.com/conf.php?c=Ivy" xr:uid="{0FE43B2C-EC3A-DB46-AD70-4F3FAA8C3526}"/>
    <hyperlink ref="B77" r:id="rId163" display="https://kenpom.com/team.php?team=Iowa" xr:uid="{BBCDC1E5-849B-FE42-AD9F-BDA73F462D89}"/>
    <hyperlink ref="C77" r:id="rId164" display="https://kenpom.com/conf.php?c=B10" xr:uid="{34F8D409-8E66-BC4A-8AAE-3C24A817ADD6}"/>
    <hyperlink ref="B78" r:id="rId165" display="https://kenpom.com/team.php?team=Saint+Joseph%27s" xr:uid="{25BA5165-36AB-C641-AC84-F34FFF79BFDF}"/>
    <hyperlink ref="C78" r:id="rId166" display="https://kenpom.com/conf.php?c=A10" xr:uid="{F40D05D6-446A-2941-89D3-F2931F4F6ABD}"/>
    <hyperlink ref="B79" r:id="rId167" display="https://kenpom.com/team.php?team=Nevada" xr:uid="{65F6EB94-199F-5A49-BE6F-18D0147150DA}"/>
    <hyperlink ref="C79" r:id="rId168" display="https://kenpom.com/conf.php?c=MWC" xr:uid="{56CF5093-48F4-9D48-890E-8D79BF2C106E}"/>
    <hyperlink ref="B80" r:id="rId169" display="https://kenpom.com/team.php?team=Wake+Forest" xr:uid="{D1FC5598-0D17-4643-B862-5E003082B0CB}"/>
    <hyperlink ref="C80" r:id="rId170" display="https://kenpom.com/conf.php?c=ACC" xr:uid="{E4D59448-F65B-284C-937B-0B19273655FA}"/>
    <hyperlink ref="B81" r:id="rId171" display="https://kenpom.com/team.php?team=LSU" xr:uid="{5393086A-5978-5046-9FC8-F15FB7B8E210}"/>
    <hyperlink ref="C81" r:id="rId172" display="https://kenpom.com/conf.php?c=SEC" xr:uid="{1C286605-77E1-3748-8958-E980C88637CA}"/>
    <hyperlink ref="B82" r:id="rId173" display="https://kenpom.com/team.php?team=Dayton" xr:uid="{A5AB8F2A-A644-7B47-A712-91EC3160848F}"/>
    <hyperlink ref="C82" r:id="rId174" display="https://kenpom.com/conf.php?c=A10" xr:uid="{2E93A3FD-B78D-2C47-A1C7-5B9B4834D3DE}"/>
    <hyperlink ref="B83" r:id="rId175" display="https://kenpom.com/team.php?team=UCF" xr:uid="{DB2130B2-FBE7-4847-84F8-B190071AD4A9}"/>
    <hyperlink ref="C83" r:id="rId176" display="https://kenpom.com/conf.php?c=B12" xr:uid="{7DAABFD7-75C4-884B-979F-51641E09A7AB}"/>
    <hyperlink ref="A85" r:id="rId177" display="https://kenpom.com/archive.php?d=2025-03-02" xr:uid="{23DC3BF6-AA09-B349-96C5-21DBAA567D30}"/>
    <hyperlink ref="B85" r:id="rId178" display="https://kenpom.com/archive.php?d=2025-03-02&amp;s=TeamName" xr:uid="{4D697D31-E80C-AB4C-8E2A-776C422477C1}"/>
    <hyperlink ref="D85" r:id="rId179" display="https://kenpom.com/archive.php?d=2025-03-02" xr:uid="{BCB964D7-9F3F-0B4F-B30F-A45C0B702167}"/>
    <hyperlink ref="E85" r:id="rId180" display="https://kenpom.com/archive.php?d=2025-03-02&amp;s=RankAdjOE" xr:uid="{C73B1D4B-87CF-5A41-A752-AE05A61B0293}"/>
    <hyperlink ref="F85" r:id="rId181" display="https://kenpom.com/archive.php?d=2025-03-02&amp;s=RankAdjDE" xr:uid="{0211871D-C498-AB48-B02F-200EA7C04CFC}"/>
    <hyperlink ref="G85" r:id="rId182" display="https://kenpom.com/archive.php?d=2025-03-02&amp;s=RankAdjTempo" xr:uid="{40653DB2-B2A5-6D44-BE6F-C6D6A1B6F96A}"/>
    <hyperlink ref="H85" r:id="rId183" display="https://kenpom.com/archive.php?d=2025-03-02&amp;s=RankAdjEMFinal" xr:uid="{BA49A692-63A5-094C-9EA3-0FD9B6381576}"/>
    <hyperlink ref="I85" r:id="rId184" display="https://kenpom.com/archive.php?d=2025-03-02&amp;s=AdjEMFinal" xr:uid="{E8E1277E-AD50-FE4F-A538-E7033CF6F575}"/>
    <hyperlink ref="B86" r:id="rId185" display="https://kenpom.com/team.php?team=Oregon+St." xr:uid="{2DB0A8F6-B685-3846-B86E-0AA043CA24F9}"/>
    <hyperlink ref="C86" r:id="rId186" display="https://kenpom.com/conf.php?c=WCC" xr:uid="{4B913295-B931-1B4E-88BD-2A437A29D16A}"/>
    <hyperlink ref="B87" r:id="rId187" display="https://kenpom.com/team.php?team=TCU" xr:uid="{2B93E1C3-B411-4944-A00D-B2A12D87A9EE}"/>
    <hyperlink ref="C87" r:id="rId188" display="https://kenpom.com/conf.php?c=B12" xr:uid="{9658CF3D-EA5C-644B-9F85-B34BAD689C7C}"/>
    <hyperlink ref="B88" r:id="rId189" display="https://kenpom.com/team.php?team=George+Mason" xr:uid="{9E6BEF7B-B3E5-294D-91D8-DA9C278DB1E4}"/>
    <hyperlink ref="C88" r:id="rId190" display="https://kenpom.com/conf.php?c=A10" xr:uid="{2612EC82-3941-4647-97A2-7454DA595557}"/>
    <hyperlink ref="B89" r:id="rId191" display="https://kenpom.com/team.php?team=Lipscomb" xr:uid="{9C3F232B-8B22-4945-BF36-0F94F0E07552}"/>
    <hyperlink ref="C89" r:id="rId192" display="https://kenpom.com/conf.php?c=ASun" xr:uid="{49B90063-A84A-AD42-9A55-2DFD72749A41}"/>
    <hyperlink ref="B90" r:id="rId193" display="https://kenpom.com/team.php?team=Georgetown" xr:uid="{6801D79D-AD66-4040-BB40-68FB68E36088}"/>
    <hyperlink ref="C90" r:id="rId194" display="https://kenpom.com/conf.php?c=BE" xr:uid="{CBA015BD-A785-ED4F-9094-528E64B1B480}"/>
    <hyperlink ref="B91" r:id="rId195" display="https://kenpom.com/team.php?team=Stanford" xr:uid="{00725B5C-CE33-0E43-9D9A-77CE2156B59C}"/>
    <hyperlink ref="C91" r:id="rId196" display="https://kenpom.com/conf.php?c=ACC" xr:uid="{C8CCC156-6D28-7F43-A116-2AE2D57F7E24}"/>
    <hyperlink ref="B92" r:id="rId197" display="https://kenpom.com/team.php?team=Arkansas+St." xr:uid="{1D2EFC0E-7C48-2946-A426-322A887413C6}"/>
    <hyperlink ref="C92" r:id="rId198" display="https://kenpom.com/conf.php?c=SB" xr:uid="{CD319E2A-C688-134B-974C-1B90A5997450}"/>
    <hyperlink ref="B93" r:id="rId199" display="https://kenpom.com/team.php?team=High+Point" xr:uid="{B9FF6F1E-30E0-E24F-9D52-122D20796A49}"/>
    <hyperlink ref="C93" r:id="rId200" display="https://kenpom.com/conf.php?c=BSth" xr:uid="{0E37623A-F6E4-4348-85A6-6534F3520815}"/>
    <hyperlink ref="B94" r:id="rId201" display="https://kenpom.com/team.php?team=Minnesota" xr:uid="{54C9AFDE-05A9-D848-855A-C89B56CA8F1C}"/>
    <hyperlink ref="C94" r:id="rId202" display="https://kenpom.com/conf.php?c=B10" xr:uid="{ACB96884-8BA5-3942-9C0B-7BFB8BD47A2D}"/>
    <hyperlink ref="B95" r:id="rId203" display="https://kenpom.com/team.php?team=Florida+St." xr:uid="{BCC64B39-3534-094A-8DB9-CCF84CD388CA}"/>
    <hyperlink ref="C95" r:id="rId204" display="https://kenpom.com/conf.php?c=ACC" xr:uid="{75ABE7BD-9268-E34E-A2C0-22766F78ACC9}"/>
    <hyperlink ref="B96" r:id="rId205" display="https://kenpom.com/team.php?team=UNLV" xr:uid="{7D48389F-7567-3946-AB80-BA5EB1673688}"/>
    <hyperlink ref="C96" r:id="rId206" display="https://kenpom.com/conf.php?c=MWC" xr:uid="{34B2794B-9708-2348-9699-399A649C63A1}"/>
    <hyperlink ref="B97" r:id="rId207" display="https://kenpom.com/team.php?team=Providence" xr:uid="{CF12C9B1-322C-3B4E-AA03-7511AA8FF1C4}"/>
    <hyperlink ref="C97" r:id="rId208" display="https://kenpom.com/conf.php?c=BE" xr:uid="{2BFE8691-6DB4-5643-94E2-B5DB1B86808E}"/>
    <hyperlink ref="B98" r:id="rId209" display="https://kenpom.com/team.php?team=Notre+Dame" xr:uid="{803ECC24-B4BC-8D44-8FEA-916AD4708AC9}"/>
    <hyperlink ref="C98" r:id="rId210" display="https://kenpom.com/conf.php?c=ACC" xr:uid="{99E01D93-CBA7-DA48-B2B2-16AB96E6D1EC}"/>
    <hyperlink ref="B99" r:id="rId211" display="https://kenpom.com/team.php?team=Colorado" xr:uid="{DE1333B6-5901-A340-B804-4961EF013D58}"/>
    <hyperlink ref="C99" r:id="rId212" display="https://kenpom.com/conf.php?c=B12" xr:uid="{0DBC8222-75A3-A243-8574-A3A4309AAEEE}"/>
    <hyperlink ref="B100" r:id="rId213" display="https://kenpom.com/team.php?team=Bradley" xr:uid="{499C8680-A35D-D948-8DFB-1100F57F4346}"/>
    <hyperlink ref="C100" r:id="rId214" display="https://kenpom.com/conf.php?c=MVC" xr:uid="{1861A82A-2370-5B42-9209-0BB4B45E599E}"/>
    <hyperlink ref="B101" r:id="rId215" display="https://kenpom.com/team.php?team=Georgia+Tech" xr:uid="{FED85BCB-036D-1B4D-A95E-4C2B421E14D8}"/>
    <hyperlink ref="C101" r:id="rId216" display="https://kenpom.com/conf.php?c=ACC" xr:uid="{90AE7CD2-DDCD-9E48-AB1D-18A1CD71AE24}"/>
    <hyperlink ref="B102" r:id="rId217" display="https://kenpom.com/team.php?team=Northern+Iowa" xr:uid="{5E91F11B-459A-BF4A-BB88-985F9BCDF14E}"/>
    <hyperlink ref="C102" r:id="rId218" display="https://kenpom.com/conf.php?c=MVC" xr:uid="{0320C68C-96BF-5141-BAEC-F19A034B1302}"/>
    <hyperlink ref="B103" r:id="rId219" display="https://kenpom.com/team.php?team=Oklahoma+St." xr:uid="{24167918-BB5E-3448-8C77-C198F6F05D51}"/>
    <hyperlink ref="C103" r:id="rId220" display="https://kenpom.com/conf.php?c=B12" xr:uid="{BDD49300-3D80-D54B-B3B3-4018A88913C6}"/>
    <hyperlink ref="B104" r:id="rId221" display="https://kenpom.com/team.php?team=Grand+Canyon" xr:uid="{20B5B8D7-FE0C-394D-8A06-60A3144554A2}"/>
    <hyperlink ref="C104" r:id="rId222" display="https://kenpom.com/conf.php?c=WAC" xr:uid="{2C9A65D1-FAAE-AB49-89F8-2400BD7BD44F}"/>
    <hyperlink ref="B105" r:id="rId223" display="https://kenpom.com/team.php?team=St.+Bonaventure" xr:uid="{68370526-F467-DC48-B073-61B5CD329430}"/>
    <hyperlink ref="C105" r:id="rId224" display="https://kenpom.com/conf.php?c=A10" xr:uid="{94C0F9AD-A9E3-BA4A-9093-31FC8433E86F}"/>
    <hyperlink ref="B106" r:id="rId225" display="https://kenpom.com/team.php?team=CSUN" xr:uid="{5EB08FFC-6B13-434D-900D-F48790E2D0D7}"/>
    <hyperlink ref="C106" r:id="rId226" display="https://kenpom.com/conf.php?c=BW" xr:uid="{BC187CC5-BF65-094A-B51A-2A3A102DB763}"/>
    <hyperlink ref="B107" r:id="rId227" display="https://kenpom.com/team.php?team=Virginia" xr:uid="{C04560B7-0FCE-3744-9D7C-FB044E71F878}"/>
    <hyperlink ref="C107" r:id="rId228" display="https://kenpom.com/conf.php?c=ACC" xr:uid="{5F074B05-677D-174F-9F60-44E7D56E8AA6}"/>
    <hyperlink ref="B108" r:id="rId229" display="https://kenpom.com/team.php?team=Akron" xr:uid="{C73A5765-2CFA-F54B-9A4A-31F5FC2131FB}"/>
    <hyperlink ref="C108" r:id="rId230" display="https://kenpom.com/conf.php?c=MAC" xr:uid="{566E55C9-7683-6A40-B21D-5433EC79EDAB}"/>
    <hyperlink ref="B109" r:id="rId231" display="https://kenpom.com/team.php?team=Washington" xr:uid="{64736970-2220-804D-9E6C-C3B7B5E6725A}"/>
    <hyperlink ref="C109" r:id="rId232" display="https://kenpom.com/conf.php?c=B10" xr:uid="{660ACA20-F5F5-7049-92C1-AD71621B969B}"/>
    <hyperlink ref="B110" r:id="rId233" display="https://kenpom.com/team.php?team=Saint+Louis" xr:uid="{5732A968-F05B-B643-BC59-80A9AC10B5FE}"/>
    <hyperlink ref="C110" r:id="rId234" display="https://kenpom.com/conf.php?c=A10" xr:uid="{0B2AF4AB-89B8-874C-A6B4-CC4C9B369321}"/>
    <hyperlink ref="B111" r:id="rId235" display="https://kenpom.com/team.php?team=UAB" xr:uid="{968F176D-703A-0847-9C84-1BEAE1F7E642}"/>
    <hyperlink ref="C111" r:id="rId236" display="https://kenpom.com/conf.php?c=Amer" xr:uid="{C3407341-A6D3-2C45-85C5-0A0CAB0DF2A1}"/>
    <hyperlink ref="B112" r:id="rId237" display="https://kenpom.com/team.php?team=Samford" xr:uid="{BC7C4F99-DCBA-9A46-BBDE-9F37C564C8B6}"/>
    <hyperlink ref="C112" r:id="rId238" display="https://kenpom.com/conf.php?c=SC" xr:uid="{20238CD8-6E25-F04D-8B2E-294D1AF75A82}"/>
    <hyperlink ref="B113" r:id="rId239" display="https://kenpom.com/team.php?team=UNC+Wilmington" xr:uid="{3A179F0D-91BE-F040-89A3-7098ECBD7546}"/>
    <hyperlink ref="C113" r:id="rId240" display="https://kenpom.com/conf.php?c=CAA" xr:uid="{53E5A150-AA9D-4E49-BC62-5BCE38B667F2}"/>
    <hyperlink ref="B114" r:id="rId241" display="https://kenpom.com/team.php?team=Troy" xr:uid="{4BE8E7D0-20B2-384C-A2F9-CA17155F593C}"/>
    <hyperlink ref="C114" r:id="rId242" display="https://kenpom.com/conf.php?c=SB" xr:uid="{0FB1247B-A74F-A343-B4D4-61C0699B3782}"/>
    <hyperlink ref="B115" r:id="rId243" display="https://kenpom.com/team.php?team=Chattanooga" xr:uid="{50015DBA-6347-C942-A4C9-7B5F09877CCA}"/>
    <hyperlink ref="C115" r:id="rId244" display="https://kenpom.com/conf.php?c=SC" xr:uid="{EDC037B5-E337-CB41-95C1-933BD0F0110A}"/>
    <hyperlink ref="B116" r:id="rId245" display="https://kenpom.com/team.php?team=Jacksonville+St." xr:uid="{03EF9E95-5F64-FC4B-839F-067DE6F8853B}"/>
    <hyperlink ref="C116" r:id="rId246" display="https://kenpom.com/conf.php?c=CUSA" xr:uid="{E34A3EA5-9084-EF4A-B2A3-4392519A9C62}"/>
    <hyperlink ref="B117" r:id="rId247" display="https://kenpom.com/team.php?team=Louisiana+Tech" xr:uid="{55529345-2ABE-0B4F-A2AA-83D50EFA37DF}"/>
    <hyperlink ref="C117" r:id="rId248" display="https://kenpom.com/conf.php?c=CUSA" xr:uid="{1188D6E4-8D8D-0548-8260-EFABEF9E10FA}"/>
    <hyperlink ref="B118" r:id="rId249" display="https://kenpom.com/team.php?team=North+Alabama" xr:uid="{78C76153-C252-8548-970F-5C1918C2ACED}"/>
    <hyperlink ref="C118" r:id="rId250" display="https://kenpom.com/conf.php?c=ASun" xr:uid="{A800228E-CAE6-AC42-88E8-F4656950B90E}"/>
    <hyperlink ref="B119" r:id="rId251" display="https://kenpom.com/team.php?team=Florida+Atlantic" xr:uid="{E78CE18D-7B8C-A940-8A7C-D74F9EB2756E}"/>
    <hyperlink ref="C119" r:id="rId252" display="https://kenpom.com/conf.php?c=Amer" xr:uid="{003DBF73-CDE2-5346-9D21-CF43936E557F}"/>
    <hyperlink ref="B120" r:id="rId253" display="https://kenpom.com/team.php?team=South+Alabama" xr:uid="{324A6C3D-1F8F-0645-9735-62F81C3CF45C}"/>
    <hyperlink ref="C120" r:id="rId254" display="https://kenpom.com/conf.php?c=SB" xr:uid="{28C973F4-51D7-CF40-916F-66A49BA2A098}"/>
    <hyperlink ref="B121" r:id="rId255" display="https://kenpom.com/team.php?team=George+Washington" xr:uid="{E72AD80A-F003-2F48-8269-63F079595619}"/>
    <hyperlink ref="C121" r:id="rId256" display="https://kenpom.com/conf.php?c=A10" xr:uid="{E9D8C6FE-94A3-7847-B58F-8AD5EA7FC0B1}"/>
    <hyperlink ref="B122" r:id="rId257" display="https://kenpom.com/team.php?team=Middle+Tennessee" xr:uid="{F6DB43D2-AF73-8845-9993-9D61E9A40D95}"/>
    <hyperlink ref="C122" r:id="rId258" display="https://kenpom.com/conf.php?c=CUSA" xr:uid="{422EC334-451B-3341-A331-6594858C3614}"/>
    <hyperlink ref="B123" r:id="rId259" display="https://kenpom.com/team.php?team=California" xr:uid="{F8660197-9901-0342-BEEF-2E618AC917CF}"/>
    <hyperlink ref="C123" r:id="rId260" display="https://kenpom.com/conf.php?c=ACC" xr:uid="{2B2C1FEA-AE95-4D4F-8A94-D17F156FB783}"/>
    <hyperlink ref="B124" r:id="rId261" display="https://kenpom.com/team.php?team=Kent+St." xr:uid="{F1BB9EE0-4447-B54F-908B-82FBE48D06D5}"/>
    <hyperlink ref="C124" r:id="rId262" display="https://kenpom.com/conf.php?c=MAC" xr:uid="{CEAFE620-5157-2842-B09C-E00208B25410}"/>
    <hyperlink ref="B125" r:id="rId263" display="https://kenpom.com/team.php?team=South+Dakota+St." xr:uid="{237DBE8C-024A-2541-8632-D3DE45BC5740}"/>
    <hyperlink ref="C125" r:id="rId264" display="https://kenpom.com/conf.php?c=Sum" xr:uid="{6C55A6B1-001D-7449-876D-F050FEF58D85}"/>
    <hyperlink ref="A127" r:id="rId265" display="https://kenpom.com/archive.php?d=2025-03-02" xr:uid="{256E929A-A9EE-964E-B9F8-E9062B5A9F3C}"/>
    <hyperlink ref="B127" r:id="rId266" display="https://kenpom.com/archive.php?d=2025-03-02&amp;s=TeamName" xr:uid="{4BBC83AB-84D4-3044-BAB5-CE9CFE2B08A0}"/>
    <hyperlink ref="D127" r:id="rId267" display="https://kenpom.com/archive.php?d=2025-03-02" xr:uid="{F114B93C-FF57-9E45-ADB7-CA2FB860D1EC}"/>
    <hyperlink ref="E127" r:id="rId268" display="https://kenpom.com/archive.php?d=2025-03-02&amp;s=RankAdjOE" xr:uid="{47487B65-29FA-444E-920A-B6B5B4CA17F9}"/>
    <hyperlink ref="F127" r:id="rId269" display="https://kenpom.com/archive.php?d=2025-03-02&amp;s=RankAdjDE" xr:uid="{0F85F112-8CA4-F24A-8D62-4BA859811D89}"/>
    <hyperlink ref="G127" r:id="rId270" display="https://kenpom.com/archive.php?d=2025-03-02&amp;s=RankAdjTempo" xr:uid="{FC60FFEA-B426-9A4B-A85D-FA9BBAA02B7B}"/>
    <hyperlink ref="H127" r:id="rId271" display="https://kenpom.com/archive.php?d=2025-03-02&amp;s=RankAdjEMFinal" xr:uid="{BD82A800-B4D3-3C45-B8DC-FE25E06F1F71}"/>
    <hyperlink ref="I127" r:id="rId272" display="https://kenpom.com/archive.php?d=2025-03-02&amp;s=AdjEMFinal" xr:uid="{2769F270-B5BB-CE42-BC4A-05768FCE4290}"/>
    <hyperlink ref="B128" r:id="rId273" display="https://kenpom.com/team.php?team=Washington+St." xr:uid="{DE79C857-9CF0-BC49-8A5C-8CD65EF90ED4}"/>
    <hyperlink ref="C128" r:id="rId274" display="https://kenpom.com/conf.php?c=WCC" xr:uid="{6412DFC3-C382-E948-A330-A29148D5CE4E}"/>
    <hyperlink ref="B129" r:id="rId275" display="https://kenpom.com/team.php?team=Utah+Valley" xr:uid="{9FB15A76-A8FD-7C4B-95BB-0F5CA16D766F}"/>
    <hyperlink ref="C129" r:id="rId276" display="https://kenpom.com/conf.php?c=WAC" xr:uid="{0246F8C8-4728-8849-9EAE-204B56104D6F}"/>
    <hyperlink ref="B130" r:id="rId277" display="https://kenpom.com/team.php?team=Syracuse" xr:uid="{F4690705-99D2-D448-9C93-C9A48C8E55AB}"/>
    <hyperlink ref="C130" r:id="rId278" display="https://kenpom.com/conf.php?c=ACC" xr:uid="{EB744EDC-97BE-7D4B-A92A-F6E014EBD6CE}"/>
    <hyperlink ref="B131" r:id="rId279" display="https://kenpom.com/team.php?team=St.+Thomas" xr:uid="{7E64D4EF-1BE0-6C4B-B6B4-99424B8273F4}"/>
    <hyperlink ref="C131" r:id="rId280" display="https://kenpom.com/conf.php?c=Sum" xr:uid="{9D296837-128C-EF4C-A539-F38F72EC30B1}"/>
    <hyperlink ref="B132" r:id="rId281" display="https://kenpom.com/team.php?team=North+Dakota+St." xr:uid="{CFBCCBEE-E03B-5A44-8A4D-6711C34E634C}"/>
    <hyperlink ref="C132" r:id="rId282" display="https://kenpom.com/conf.php?c=Sum" xr:uid="{98102208-A544-0044-AE59-632372FC8AB2}"/>
    <hyperlink ref="B133" r:id="rId283" display="https://kenpom.com/team.php?team=Loyola+Chicago" xr:uid="{8D61A752-8ED0-6649-AE1A-FCA7AEBC1791}"/>
    <hyperlink ref="C133" r:id="rId284" display="https://kenpom.com/conf.php?c=A10" xr:uid="{F1C0514C-C141-0B46-ABFF-EFDA8AF9BEF7}"/>
    <hyperlink ref="B134" r:id="rId285" display="https://kenpom.com/team.php?team=N.C.+State" xr:uid="{C91EDCE9-258A-D94B-A411-C0771F26AADB}"/>
    <hyperlink ref="C134" r:id="rId286" display="https://kenpom.com/conf.php?c=ACC" xr:uid="{677B11CD-680B-3E40-851E-1FF88444C608}"/>
    <hyperlink ref="B135" r:id="rId287" display="https://kenpom.com/team.php?team=Wichita+St." xr:uid="{84B34B90-9FE4-1741-A9E1-8E84B43D116F}"/>
    <hyperlink ref="C135" r:id="rId288" display="https://kenpom.com/conf.php?c=Amer" xr:uid="{7CDD2A78-C441-A54B-92AD-0D61856224A3}"/>
    <hyperlink ref="B136" r:id="rId289" display="https://kenpom.com/team.php?team=UNC+Greensboro" xr:uid="{2BEBDB24-4DD9-C24B-AE86-6B33CD2D5775}"/>
    <hyperlink ref="C136" r:id="rId290" display="https://kenpom.com/conf.php?c=SC" xr:uid="{61015C78-D9A0-6545-9481-D1D57FF16803}"/>
    <hyperlink ref="B137" r:id="rId291" display="https://kenpom.com/team.php?team=Northern+Colorado" xr:uid="{E25438E9-BB24-3F49-8BBD-15AFB629AFFF}"/>
    <hyperlink ref="C137" r:id="rId292" display="https://kenpom.com/conf.php?c=BSky" xr:uid="{0FD14156-8C61-C746-970D-CD287790B7E0}"/>
    <hyperlink ref="B138" r:id="rId293" display="https://kenpom.com/team.php?team=Wofford" xr:uid="{ED60F22C-1444-7148-BB4E-DD0DD6466E8C}"/>
    <hyperlink ref="C138" r:id="rId294" display="https://kenpom.com/conf.php?c=SC" xr:uid="{CCBB5981-CE0A-6645-B193-414B24C76A80}"/>
    <hyperlink ref="B139" r:id="rId295" display="https://kenpom.com/team.php?team=East+Tennessee+St." xr:uid="{72116F93-0E9A-E447-9F32-D12B39941A0F}"/>
    <hyperlink ref="C139" r:id="rId296" display="https://kenpom.com/conf.php?c=SC" xr:uid="{AE8B9293-5156-BA4A-A98C-E283E98D6C96}"/>
    <hyperlink ref="B140" r:id="rId297" display="https://kenpom.com/team.php?team=Duquesne" xr:uid="{2BEB3BC6-06B7-214B-8554-A537BFFE1697}"/>
    <hyperlink ref="C140" r:id="rId298" display="https://kenpom.com/conf.php?c=A10" xr:uid="{179390A1-9F32-C642-804C-BEDB45B0EAC5}"/>
    <hyperlink ref="B141" r:id="rId299" display="https://kenpom.com/team.php?team=DePaul" xr:uid="{0A91D50A-293C-6448-9539-3B5F5FFE28B8}"/>
    <hyperlink ref="C141" r:id="rId300" display="https://kenpom.com/conf.php?c=BE" xr:uid="{5A634520-3F93-224A-B7E7-EB5F1A222E56}"/>
    <hyperlink ref="B142" r:id="rId301" display="https://kenpom.com/team.php?team=New+Mexico+St." xr:uid="{0B3FD85B-77D4-4246-A814-3C6E7B9565D7}"/>
    <hyperlink ref="C142" r:id="rId302" display="https://kenpom.com/conf.php?c=CUSA" xr:uid="{BC1F866B-431C-2141-8956-986E993B5274}"/>
    <hyperlink ref="B143" r:id="rId303" display="https://kenpom.com/team.php?team=Milwaukee" xr:uid="{0E382885-4CB7-7440-987E-FB499A1B151B}"/>
    <hyperlink ref="C143" r:id="rId304" display="https://kenpom.com/conf.php?c=Horz" xr:uid="{F0F5D62C-9A0C-D94E-A171-2F0D078FA784}"/>
    <hyperlink ref="B144" r:id="rId305" display="https://kenpom.com/team.php?team=Belmont" xr:uid="{9A767EBE-C948-FA4E-8466-63E3C32C8CF1}"/>
    <hyperlink ref="C144" r:id="rId306" display="https://kenpom.com/conf.php?c=MVC" xr:uid="{5E3E5B0C-9BE5-CA4B-B550-A085A1694835}"/>
    <hyperlink ref="B145" r:id="rId307" display="https://kenpom.com/team.php?team=Davidson" xr:uid="{58DC6923-8BA2-2F48-AB64-1BCBE1AB24C8}"/>
    <hyperlink ref="C145" r:id="rId308" display="https://kenpom.com/conf.php?c=A10" xr:uid="{14E841B7-980A-2B42-B6DF-C14A7E996E8D}"/>
    <hyperlink ref="B146" r:id="rId309" display="https://kenpom.com/team.php?team=Illinois+St." xr:uid="{DA8902DE-BA7A-264D-85AF-8DBC177841DC}"/>
    <hyperlink ref="C146" r:id="rId310" display="https://kenpom.com/conf.php?c=MVC" xr:uid="{064BFF6D-1C3C-5E41-9DB1-31DA30678763}"/>
    <hyperlink ref="B147" r:id="rId311" display="https://kenpom.com/team.php?team=Rhode+Island" xr:uid="{D9C604E7-0E1A-2946-A95B-8139B0F5DF48}"/>
    <hyperlink ref="C147" r:id="rId312" display="https://kenpom.com/conf.php?c=A10" xr:uid="{0382B11F-287F-184A-BBA5-A1846627E02A}"/>
    <hyperlink ref="B148" r:id="rId313" display="https://kenpom.com/team.php?team=UC+Riverside" xr:uid="{8AC6D24C-5143-1045-B274-43AEEC10FDF8}"/>
    <hyperlink ref="C148" r:id="rId314" display="https://kenpom.com/conf.php?c=BW" xr:uid="{F92727B8-BE6A-CE4A-8888-486BC0F23FE0}"/>
    <hyperlink ref="B149" r:id="rId315" display="https://kenpom.com/team.php?team=Western+Kentucky" xr:uid="{ADD5BFEF-41C4-6C4C-ACF2-27715B137DE9}"/>
    <hyperlink ref="C149" r:id="rId316" display="https://kenpom.com/conf.php?c=CUSA" xr:uid="{118EF918-984E-0B45-B656-56C2D0748DC3}"/>
    <hyperlink ref="B150" r:id="rId317" display="https://kenpom.com/team.php?team=UC+Santa+Barbara" xr:uid="{CBE9AD64-3327-4F4A-9C22-4779AD05DD9B}"/>
    <hyperlink ref="C150" r:id="rId318" display="https://kenpom.com/conf.php?c=BW" xr:uid="{848214CA-BF76-A947-B44B-0680D9A85884}"/>
    <hyperlink ref="B151" r:id="rId319" display="https://kenpom.com/team.php?team=Murray+St." xr:uid="{1AF3F859-8F47-334F-8FE8-3C553FC51A27}"/>
    <hyperlink ref="C151" r:id="rId320" display="https://kenpom.com/conf.php?c=MVC" xr:uid="{E0B5A1DA-B965-1946-8CA7-D572EBD660AE}"/>
    <hyperlink ref="B152" r:id="rId321" display="https://kenpom.com/team.php?team=Virginia+Tech" xr:uid="{B64F928C-3C92-0340-AB57-2364042A3B53}"/>
    <hyperlink ref="C152" r:id="rId322" display="https://kenpom.com/conf.php?c=ACC" xr:uid="{72353420-EECF-FF46-A14D-3A47AD26CBCA}"/>
    <hyperlink ref="B153" r:id="rId323" display="https://kenpom.com/team.php?team=Seattle" xr:uid="{0A8332D6-D6F2-DA45-BFB6-3DF87DB98B3D}"/>
    <hyperlink ref="C153" r:id="rId324" display="https://kenpom.com/conf.php?c=WAC" xr:uid="{1C660710-528F-7847-824B-AE6F8B964049}"/>
    <hyperlink ref="B154" r:id="rId325" display="https://kenpom.com/team.php?team=Furman" xr:uid="{400F5490-D998-534E-A4F2-9896CF471449}"/>
    <hyperlink ref="C154" r:id="rId326" display="https://kenpom.com/conf.php?c=SC" xr:uid="{14D7BC0D-0563-9E47-8B9E-5602A472894E}"/>
    <hyperlink ref="B155" r:id="rId327" display="https://kenpom.com/team.php?team=Kennesaw+St." xr:uid="{AB79A8BE-AB98-4345-8F85-B98554050560}"/>
    <hyperlink ref="C155" r:id="rId328" display="https://kenpom.com/conf.php?c=CUSA" xr:uid="{62273B5B-BB75-694F-8DCC-EFAE4679A1D7}"/>
    <hyperlink ref="B156" r:id="rId329" display="https://kenpom.com/team.php?team=Cornell" xr:uid="{D7D36B92-46F3-354D-AC0F-E1F950634282}"/>
    <hyperlink ref="C156" r:id="rId330" display="https://kenpom.com/conf.php?c=Ivy" xr:uid="{04B171E6-E025-9A4B-B7D6-FE5FC9D8C232}"/>
    <hyperlink ref="B157" r:id="rId331" display="https://kenpom.com/team.php?team=Towson" xr:uid="{D498644A-BD9C-1F44-8063-8C1CF958B938}"/>
    <hyperlink ref="C157" r:id="rId332" display="https://kenpom.com/conf.php?c=CAA" xr:uid="{7F85CC87-9DE1-AC4F-9E7D-862B6D137F89}"/>
    <hyperlink ref="B158" r:id="rId333" display="https://kenpom.com/team.php?team=Charleston" xr:uid="{30B44064-B18D-8F43-974D-0999D6FBFF59}"/>
    <hyperlink ref="C158" r:id="rId334" display="https://kenpom.com/conf.php?c=CAA" xr:uid="{E3FB383E-379A-B343-983A-ED2317684E46}"/>
    <hyperlink ref="B159" r:id="rId335" display="https://kenpom.com/team.php?team=Robert+Morris" xr:uid="{7B0B8372-3713-3744-911F-39A9A996B5A0}"/>
    <hyperlink ref="C159" r:id="rId336" display="https://kenpom.com/conf.php?c=Horz" xr:uid="{3A24CCC9-CCAF-5A48-8F6F-2F7E91D0A09A}"/>
    <hyperlink ref="B160" r:id="rId337" display="https://kenpom.com/team.php?team=UTEP" xr:uid="{03806EC7-1117-7C4A-B58D-6ACD938B2150}"/>
    <hyperlink ref="C160" r:id="rId338" display="https://kenpom.com/conf.php?c=CUSA" xr:uid="{F399E398-F05A-5B45-AF51-EB757E9F6DBA}"/>
    <hyperlink ref="B161" r:id="rId339" display="https://kenpom.com/team.php?team=James+Madison" xr:uid="{B50841B8-DC48-2145-8F22-29F3158DCC54}"/>
    <hyperlink ref="C161" r:id="rId340" display="https://kenpom.com/conf.php?c=SB" xr:uid="{3A3813B3-1589-324A-80F9-A5B854C69464}"/>
    <hyperlink ref="B162" r:id="rId341" display="https://kenpom.com/team.php?team=Tulane" xr:uid="{BCE3F1BC-CF98-D74E-A4AC-42B1A67C7658}"/>
    <hyperlink ref="C162" r:id="rId342" display="https://kenpom.com/conf.php?c=Amer" xr:uid="{0EDFF1CB-8BF1-D946-8ACB-A6446AA5D123}"/>
    <hyperlink ref="B163" r:id="rId343" display="https://kenpom.com/team.php?team=East+Carolina" xr:uid="{A5B9ABCD-8C25-264A-A05C-EFFBEBAD6961}"/>
    <hyperlink ref="C163" r:id="rId344" display="https://kenpom.com/conf.php?c=Amer" xr:uid="{CE884DDE-95D3-3445-9DD1-93F6DCA57B46}"/>
    <hyperlink ref="B164" r:id="rId345" display="https://kenpom.com/team.php?team=Radford" xr:uid="{7C7CBFEC-F59B-624C-B50E-4A75A9DE1A6F}"/>
    <hyperlink ref="C164" r:id="rId346" display="https://kenpom.com/conf.php?c=BSth" xr:uid="{E170B670-AD84-2248-9D62-2701C450B243}"/>
    <hyperlink ref="B165" r:id="rId347" display="https://kenpom.com/team.php?team=Illinois+Chicago" xr:uid="{02E3958D-1424-5A40-8264-8CF89AF05924}"/>
    <hyperlink ref="C165" r:id="rId348" display="https://kenpom.com/conf.php?c=MVC" xr:uid="{AB96BAC8-C0EE-B543-AE36-A5B9B277C141}"/>
    <hyperlink ref="B166" r:id="rId349" display="https://kenpom.com/team.php?team=Loyola+Marymount" xr:uid="{1C3CED81-25D3-B041-B963-28CE3AD00BA4}"/>
    <hyperlink ref="C166" r:id="rId350" display="https://kenpom.com/conf.php?c=WCC" xr:uid="{25BC1484-32E3-1B42-A6D7-7531073AABAC}"/>
    <hyperlink ref="B167" r:id="rId351" display="https://kenpom.com/team.php?team=Bryant" xr:uid="{7C401737-C76C-3444-8829-A8630E7A1FD5}"/>
    <hyperlink ref="C167" r:id="rId352" display="https://kenpom.com/conf.php?c=AE" xr:uid="{FB4C48AC-0811-8B44-AF94-EB590A758AFB}"/>
    <hyperlink ref="A169" r:id="rId353" display="https://kenpom.com/archive.php?d=2025-03-02" xr:uid="{5B34439C-DB95-3844-A619-E3A73B4733A2}"/>
    <hyperlink ref="B169" r:id="rId354" display="https://kenpom.com/archive.php?d=2025-03-02&amp;s=TeamName" xr:uid="{847B6B0C-151C-9C42-97FB-BEBDF968BCBA}"/>
    <hyperlink ref="D169" r:id="rId355" display="https://kenpom.com/archive.php?d=2025-03-02" xr:uid="{EB464A15-C61B-B548-9666-7B0C0BA56F88}"/>
    <hyperlink ref="E169" r:id="rId356" display="https://kenpom.com/archive.php?d=2025-03-02&amp;s=RankAdjOE" xr:uid="{D1857FBD-7D36-AA48-BB54-F328F22BE123}"/>
    <hyperlink ref="F169" r:id="rId357" display="https://kenpom.com/archive.php?d=2025-03-02&amp;s=RankAdjDE" xr:uid="{D1E881A6-0549-8E42-8FBD-5239FA86257F}"/>
    <hyperlink ref="G169" r:id="rId358" display="https://kenpom.com/archive.php?d=2025-03-02&amp;s=RankAdjTempo" xr:uid="{AC9E6606-27C6-D442-AD63-AB90A3D4FC2A}"/>
    <hyperlink ref="H169" r:id="rId359" display="https://kenpom.com/archive.php?d=2025-03-02&amp;s=RankAdjEMFinal" xr:uid="{309DA2AF-5AA9-A842-A178-EC896E0D8FCC}"/>
    <hyperlink ref="I169" r:id="rId360" display="https://kenpom.com/archive.php?d=2025-03-02&amp;s=AdjEMFinal" xr:uid="{AA0268DB-7984-E349-B465-6B0654ECA9E9}"/>
    <hyperlink ref="B170" r:id="rId361" display="https://kenpom.com/team.php?team=Appalachian+St." xr:uid="{8BCDF970-CFA1-244D-AF27-38E7160F365F}"/>
    <hyperlink ref="C170" r:id="rId362" display="https://kenpom.com/conf.php?c=SB" xr:uid="{9895EF3B-E19F-FC42-949F-51B662DD2205}"/>
    <hyperlink ref="B171" r:id="rId363" display="https://kenpom.com/team.php?team=Florida+Gulf+Coast" xr:uid="{65EE35C8-2A9C-D04B-806F-85EFE6AB84BC}"/>
    <hyperlink ref="C171" r:id="rId364" display="https://kenpom.com/conf.php?c=ASun" xr:uid="{F18CBED7-7A10-9241-B8CB-85FCE564A929}"/>
    <hyperlink ref="B172" r:id="rId365" display="https://kenpom.com/team.php?team=Nicholls" xr:uid="{D908CC1B-8AF7-204B-A9D3-758F53FF726E}"/>
    <hyperlink ref="C172" r:id="rId366" display="https://kenpom.com/conf.php?c=Slnd" xr:uid="{2BFDA6EA-08D8-8742-83A3-F2A292018A04}"/>
    <hyperlink ref="B173" r:id="rId367" display="https://kenpom.com/team.php?team=Purdue+Fort+Wayne" xr:uid="{5B113F03-8912-2B49-A103-DFB927C3294B}"/>
    <hyperlink ref="C173" r:id="rId368" display="https://kenpom.com/conf.php?c=Horz" xr:uid="{50547386-2FDD-3A45-B8FD-5C11E268247B}"/>
    <hyperlink ref="B174" r:id="rId369" display="https://kenpom.com/team.php?team=Cleveland+St." xr:uid="{47805EF7-3C7A-4545-97C0-ECCC448C6EEC}"/>
    <hyperlink ref="C174" r:id="rId370" display="https://kenpom.com/conf.php?c=Horz" xr:uid="{B7B368B8-2D63-6B4D-971D-3A1B742A2EB3}"/>
    <hyperlink ref="B175" r:id="rId371" display="https://kenpom.com/team.php?team=Rice" xr:uid="{2BA66ED8-408C-9941-B8CB-B5EB36875F28}"/>
    <hyperlink ref="C175" r:id="rId372" display="https://kenpom.com/conf.php?c=Amer" xr:uid="{5408D974-F1F0-3149-A88A-9A1388CC5F2C}"/>
    <hyperlink ref="B176" r:id="rId373" display="https://kenpom.com/team.php?team=Cal+Baptist" xr:uid="{2572B3E6-13A1-5B49-8B3C-4D8AFA6C7D48}"/>
    <hyperlink ref="C176" r:id="rId374" display="https://kenpom.com/conf.php?c=WAC" xr:uid="{21ED854A-BB7C-FF45-89D8-6932BD96BAC8}"/>
    <hyperlink ref="B177" r:id="rId375" display="https://kenpom.com/team.php?team=Miami+OH" xr:uid="{5D4AAC17-990E-AE46-8289-8112CA7FA344}"/>
    <hyperlink ref="C177" r:id="rId376" display="https://kenpom.com/conf.php?c=MAC" xr:uid="{042D9A6F-018E-BA46-B089-49B0E494D3B2}"/>
    <hyperlink ref="B178" r:id="rId377" display="https://kenpom.com/team.php?team=Marshall" xr:uid="{62D316E3-CD7E-C949-AF24-A065CFE51776}"/>
    <hyperlink ref="C178" r:id="rId378" display="https://kenpom.com/conf.php?c=SB" xr:uid="{45A18DFC-F3EA-6248-8381-26425FE858FA}"/>
    <hyperlink ref="B179" r:id="rId379" display="https://kenpom.com/team.php?team=Texas+A%26M+Corpus+Chris" xr:uid="{82A22953-2236-244F-A06C-72C6261D03AD}"/>
    <hyperlink ref="C179" r:id="rId380" display="https://kenpom.com/conf.php?c=Slnd" xr:uid="{B1175A56-14D7-1A40-AF05-BA7DF6E173D2}"/>
    <hyperlink ref="B180" r:id="rId381" display="https://kenpom.com/team.php?team=Sam+Houston+St." xr:uid="{D2D69F6E-0CBB-8B4C-9EFC-FB834237499B}"/>
    <hyperlink ref="C180" r:id="rId382" display="https://kenpom.com/conf.php?c=CUSA" xr:uid="{4EE27B78-2FEB-4844-B2B2-C493611D47A9}"/>
    <hyperlink ref="B181" r:id="rId383" display="https://kenpom.com/team.php?team=San+Jose+St." xr:uid="{B713CD05-F1E1-0B4A-AB3D-8D88A2E598F9}"/>
    <hyperlink ref="C181" r:id="rId384" display="https://kenpom.com/conf.php?c=MWC" xr:uid="{E4B2DE84-374D-804A-AA2B-5A17F1CBD18D}"/>
    <hyperlink ref="B182" r:id="rId385" display="https://kenpom.com/team.php?team=Temple" xr:uid="{997DBB04-586E-5146-A180-67229B2918FF}"/>
    <hyperlink ref="C182" r:id="rId386" display="https://kenpom.com/conf.php?c=Amer" xr:uid="{CBFCC59E-F76F-2E46-B5B7-351DD8C2A811}"/>
    <hyperlink ref="B183" r:id="rId387" display="https://kenpom.com/team.php?team=Central+Connecticut" xr:uid="{4CD5AB54-739B-F642-AB11-9F0C2A974425}"/>
    <hyperlink ref="C183" r:id="rId388" display="https://kenpom.com/conf.php?c=NEC" xr:uid="{5EACE166-748B-164A-880D-68E7F5D04588}"/>
    <hyperlink ref="B184" r:id="rId389" display="https://kenpom.com/team.php?team=Winthrop" xr:uid="{19901FF9-1E94-5A46-85CD-60FDE1650C31}"/>
    <hyperlink ref="C184" r:id="rId390" display="https://kenpom.com/conf.php?c=BSth" xr:uid="{F60B58F8-C70F-CA4A-BBCA-603434E41843}"/>
    <hyperlink ref="B185" r:id="rId391" display="https://kenpom.com/team.php?team=Norfolk+St." xr:uid="{8083217C-2918-8A40-A804-5BD488BDA4A1}"/>
    <hyperlink ref="C185" r:id="rId392" display="https://kenpom.com/conf.php?c=MEAC" xr:uid="{CC5DE1AF-F423-1C4F-ADC5-C8D15D0337D8}"/>
    <hyperlink ref="B186" r:id="rId393" display="https://kenpom.com/team.php?team=Princeton" xr:uid="{117B6855-F7F6-1D4F-BE0D-596DE7E78435}"/>
    <hyperlink ref="C186" r:id="rId394" display="https://kenpom.com/conf.php?c=Ivy" xr:uid="{2D5AA28D-E000-D04B-A13A-7E6B7BD812F6}"/>
    <hyperlink ref="B187" r:id="rId395" display="https://kenpom.com/team.php?team=Eastern+Kentucky" xr:uid="{A56A6D06-5661-FB49-88BE-3B4058EF2AE9}"/>
    <hyperlink ref="C187" r:id="rId396" display="https://kenpom.com/conf.php?c=ASun" xr:uid="{EEE312A2-22E4-5E49-B3B6-05831A5C7801}"/>
    <hyperlink ref="B188" r:id="rId397" display="https://kenpom.com/team.php?team=Ohio" xr:uid="{CF182A19-3483-F54E-B482-BA78030F8D8D}"/>
    <hyperlink ref="C188" r:id="rId398" display="https://kenpom.com/conf.php?c=MAC" xr:uid="{8F2D938F-2C78-4246-AF2E-B3ABFB4A5604}"/>
    <hyperlink ref="B189" r:id="rId399" display="https://kenpom.com/team.php?team=Montana" xr:uid="{9F8CBE2D-4749-CA43-870B-999FE0A13E18}"/>
    <hyperlink ref="C189" r:id="rId400" display="https://kenpom.com/conf.php?c=BSky" xr:uid="{338F28E5-3C02-934B-A896-D21895B95E6D}"/>
    <hyperlink ref="B190" r:id="rId401" display="https://kenpom.com/team.php?team=Lamar" xr:uid="{E07CDA38-E3C6-BB4C-A5A5-88BC4257C5C8}"/>
    <hyperlink ref="C190" r:id="rId402" display="https://kenpom.com/conf.php?c=Slnd" xr:uid="{BFE1A0A8-FAB1-0D4F-BFF7-6F0A2DA61DA5}"/>
    <hyperlink ref="B191" r:id="rId403" display="https://kenpom.com/team.php?team=Nebraska+Omaha" xr:uid="{28E172B1-3086-DC48-AC59-C60632D549B5}"/>
    <hyperlink ref="C191" r:id="rId404" display="https://kenpom.com/conf.php?c=Sum" xr:uid="{27B7D799-887B-A948-8D10-485B5E117675}"/>
    <hyperlink ref="B192" r:id="rId405" display="https://kenpom.com/team.php?team=Jacksonville" xr:uid="{B6FE1647-B9EA-674C-94A5-F808D808A441}"/>
    <hyperlink ref="C192" r:id="rId406" display="https://kenpom.com/conf.php?c=ASun" xr:uid="{AD2833EF-597F-A644-9859-880613CCF87A}"/>
    <hyperlink ref="B193" r:id="rId407" display="https://kenpom.com/team.php?team=Wyoming" xr:uid="{4880FBD6-9F01-6945-9A69-90A924A5EB07}"/>
    <hyperlink ref="C193" r:id="rId408" display="https://kenpom.com/conf.php?c=MWC" xr:uid="{1D79F7A5-5789-6E42-8A6D-82AC9589EB46}"/>
    <hyperlink ref="B194" r:id="rId409" display="https://kenpom.com/team.php?team=Boston+College" xr:uid="{39019734-6581-0C43-A4BE-7AA60885A1D4}"/>
    <hyperlink ref="C194" r:id="rId410" display="https://kenpom.com/conf.php?c=ACC" xr:uid="{700C3AFC-6AAC-584E-A7B5-5A1087489CB9}"/>
    <hyperlink ref="B195" r:id="rId411" display="https://kenpom.com/team.php?team=Southern+Illinois" xr:uid="{0A187BD6-7D01-2C49-A209-157946ADA122}"/>
    <hyperlink ref="C195" r:id="rId412" display="https://kenpom.com/conf.php?c=MVC" xr:uid="{A5EFDBFB-7ECD-6E45-8750-FD117B896AD6}"/>
    <hyperlink ref="B196" r:id="rId413" display="https://kenpom.com/team.php?team=Elon" xr:uid="{DBA502D5-FDC4-1244-9A6B-E7F293CBA89C}"/>
    <hyperlink ref="C196" r:id="rId414" display="https://kenpom.com/conf.php?c=CAA" xr:uid="{8E6B9DC3-B248-C748-A7B0-E30DB5FDA47A}"/>
    <hyperlink ref="B197" r:id="rId415" display="https://kenpom.com/team.php?team=Dartmouth" xr:uid="{AD78CFB7-3FEA-0742-814B-37E108F9F17C}"/>
    <hyperlink ref="C197" r:id="rId416" display="https://kenpom.com/conf.php?c=Ivy" xr:uid="{575EF7A0-EB84-5C42-9C93-AF52CA70297E}"/>
    <hyperlink ref="B198" r:id="rId417" display="https://kenpom.com/team.php?team=Montana+St." xr:uid="{45ED1A67-994E-294B-8E69-6CD9E261CB18}"/>
    <hyperlink ref="C198" r:id="rId418" display="https://kenpom.com/conf.php?c=BSky" xr:uid="{3C8A44CD-CDB6-7B48-AD17-7E5558D025F4}"/>
    <hyperlink ref="B199" r:id="rId419" display="https://kenpom.com/team.php?team=Portland+St." xr:uid="{E0145C57-923E-D545-BE92-4F92EE9F16A5}"/>
    <hyperlink ref="C199" r:id="rId420" display="https://kenpom.com/conf.php?c=BSky" xr:uid="{2C399C2E-7956-674F-9B35-C17015741236}"/>
    <hyperlink ref="B200" r:id="rId421" display="https://kenpom.com/team.php?team=Idaho+St." xr:uid="{D39B38F9-5A32-1F41-A15E-2A8D01959200}"/>
    <hyperlink ref="C200" r:id="rId422" display="https://kenpom.com/conf.php?c=BSky" xr:uid="{6E7BBFA8-812E-8645-9850-8783083EE3EA}"/>
    <hyperlink ref="B201" r:id="rId423" display="https://kenpom.com/team.php?team=Texas+St." xr:uid="{5D8290EB-C574-5640-AA90-C90BE0C3B647}"/>
    <hyperlink ref="C201" r:id="rId424" display="https://kenpom.com/conf.php?c=SB" xr:uid="{7F661317-B8EA-794E-A14E-EE544B1E86DA}"/>
    <hyperlink ref="B202" r:id="rId425" display="https://kenpom.com/team.php?team=Central+Michigan" xr:uid="{D26F7C7E-2E43-C446-8156-00D3BC1DFC5F}"/>
    <hyperlink ref="C202" r:id="rId426" display="https://kenpom.com/conf.php?c=MAC" xr:uid="{30F5D614-54F9-3949-B689-A3C64473B475}"/>
    <hyperlink ref="B203" r:id="rId427" display="https://kenpom.com/team.php?team=Miami+FL" xr:uid="{C8C6481E-5B20-794B-B87B-87D4B58D3907}"/>
    <hyperlink ref="C203" r:id="rId428" display="https://kenpom.com/conf.php?c=ACC" xr:uid="{2C910D32-BA53-3246-BCC9-6681B80265BF}"/>
    <hyperlink ref="B204" r:id="rId429" display="https://kenpom.com/team.php?team=South+Florida" xr:uid="{F61F32D3-4FDE-D74E-A35E-3F32FAEAE443}"/>
    <hyperlink ref="C204" r:id="rId430" display="https://kenpom.com/conf.php?c=Amer" xr:uid="{09679881-4FD0-714A-807E-A2B726C96E2D}"/>
    <hyperlink ref="B205" r:id="rId431" display="https://kenpom.com/team.php?team=Seton+Hall" xr:uid="{98F2EBA6-4D4A-3A44-81D5-ECC43888C144}"/>
    <hyperlink ref="C205" r:id="rId432" display="https://kenpom.com/conf.php?c=BE" xr:uid="{F0191019-10C0-DF45-984C-0EA320A7F45D}"/>
    <hyperlink ref="B206" r:id="rId433" display="https://kenpom.com/team.php?team=Southeastern+Louisiana" xr:uid="{DF9627C3-AD7C-CC46-BCDE-DC4A812893DB}"/>
    <hyperlink ref="C206" r:id="rId434" display="https://kenpom.com/conf.php?c=Slnd" xr:uid="{6C34447E-8663-CB44-9F26-C23E8E88EFC1}"/>
    <hyperlink ref="B207" r:id="rId435" display="https://kenpom.com/team.php?team=Oakland" xr:uid="{BB3DAFDB-8C7E-2247-A737-0DE5463EA58C}"/>
    <hyperlink ref="C207" r:id="rId436" display="https://kenpom.com/conf.php?c=Horz" xr:uid="{1919136D-C661-1842-ACC4-3BB8DE50E5F9}"/>
    <hyperlink ref="B208" r:id="rId437" display="https://kenpom.com/team.php?team=South+Carolina+St." xr:uid="{1C827A8C-88C1-8B4F-81AD-126292B268EA}"/>
    <hyperlink ref="C208" r:id="rId438" display="https://kenpom.com/conf.php?c=MEAC" xr:uid="{7B8992F4-3BC1-1B47-BF36-E8763E0E035C}"/>
    <hyperlink ref="B209" r:id="rId439" display="https://kenpom.com/team.php?team=UNC+Asheville" xr:uid="{26E1254A-D5C1-1844-8A38-7CCB2374BCEC}"/>
    <hyperlink ref="C209" r:id="rId440" display="https://kenpom.com/conf.php?c=BSth" xr:uid="{DBA37D4D-028E-204D-9299-1862B25F64DC}"/>
    <hyperlink ref="A211" r:id="rId441" display="https://kenpom.com/archive.php?d=2025-03-02" xr:uid="{676ED064-4242-B14F-8D48-51655F9DDF11}"/>
    <hyperlink ref="B211" r:id="rId442" display="https://kenpom.com/archive.php?d=2025-03-02&amp;s=TeamName" xr:uid="{49000165-5BC5-B749-90C9-C82E9A37053B}"/>
    <hyperlink ref="D211" r:id="rId443" display="https://kenpom.com/archive.php?d=2025-03-02" xr:uid="{6EF21AC9-E281-C945-B758-87F023755357}"/>
    <hyperlink ref="E211" r:id="rId444" display="https://kenpom.com/archive.php?d=2025-03-02&amp;s=RankAdjOE" xr:uid="{10B8E86E-6477-FD46-9186-58B6412F50E2}"/>
    <hyperlink ref="F211" r:id="rId445" display="https://kenpom.com/archive.php?d=2025-03-02&amp;s=RankAdjDE" xr:uid="{921A11CB-80DB-AF40-A6D5-83275F434A28}"/>
    <hyperlink ref="G211" r:id="rId446" display="https://kenpom.com/archive.php?d=2025-03-02&amp;s=RankAdjTempo" xr:uid="{AB1E6537-40B5-4D40-8244-04D15AE75236}"/>
    <hyperlink ref="H211" r:id="rId447" display="https://kenpom.com/archive.php?d=2025-03-02&amp;s=RankAdjEMFinal" xr:uid="{9B3DA3CF-58F6-6344-A15B-FDCE55B65211}"/>
    <hyperlink ref="I211" r:id="rId448" display="https://kenpom.com/archive.php?d=2025-03-02&amp;s=AdjEMFinal" xr:uid="{DE3070A8-2F9A-5B4A-AF29-F0D4F5702FFE}"/>
    <hyperlink ref="B212" r:id="rId449" display="https://kenpom.com/team.php?team=Drexel" xr:uid="{940F7D6D-C0BC-394C-8C35-E15A90FF9B00}"/>
    <hyperlink ref="C212" r:id="rId450" display="https://kenpom.com/conf.php?c=CAA" xr:uid="{1D57BE61-1551-2A4E-BA25-490233CF9A45}"/>
    <hyperlink ref="B213" r:id="rId451" display="https://kenpom.com/team.php?team=Quinnipiac" xr:uid="{04C76DEF-4FE9-A443-B3D2-65B8C5855CBA}"/>
    <hyperlink ref="C213" r:id="rId452" display="https://kenpom.com/conf.php?c=MAAC" xr:uid="{AD105A67-1CAA-714E-9A55-0A0F4E3D3674}"/>
    <hyperlink ref="B214" r:id="rId453" display="https://kenpom.com/team.php?team=Massachusetts" xr:uid="{6204CFFA-0251-964A-B28F-F0708EC7FBF7}"/>
    <hyperlink ref="C214" r:id="rId454" display="https://kenpom.com/conf.php?c=A10" xr:uid="{FCACCE72-CDB2-1C41-8207-E9C8BCC9ACC1}"/>
    <hyperlink ref="B215" r:id="rId455" display="https://kenpom.com/team.php?team=Southeast+Missouri" xr:uid="{A596F399-93C6-F645-9F1F-F3C291DCF897}"/>
    <hyperlink ref="C215" r:id="rId456" display="https://kenpom.com/conf.php?c=OVC" xr:uid="{B9F2371E-DEF1-7247-9334-30E50B4ADDF5}"/>
    <hyperlink ref="B216" r:id="rId457" display="https://kenpom.com/team.php?team=Northeastern" xr:uid="{85BDF9B4-C4F5-024C-B615-6F67B654BE25}"/>
    <hyperlink ref="C216" r:id="rId458" display="https://kenpom.com/conf.php?c=CAA" xr:uid="{7BC245CE-E62C-C34B-B221-F74648CBCBDC}"/>
    <hyperlink ref="B217" r:id="rId459" display="https://kenpom.com/team.php?team=Merrimack" xr:uid="{9B376F95-997B-9E40-ABE7-B89E4A2A3CAC}"/>
    <hyperlink ref="C217" r:id="rId460" display="https://kenpom.com/conf.php?c=MAAC" xr:uid="{673F90BB-5A3A-AC4C-BCA1-ECBC5BF20EAF}"/>
    <hyperlink ref="B218" r:id="rId461" display="https://kenpom.com/team.php?team=Cal+Poly" xr:uid="{1825632C-9D77-AE4D-B7CA-AFE4A53C7362}"/>
    <hyperlink ref="C218" r:id="rId462" display="https://kenpom.com/conf.php?c=BW" xr:uid="{E0D08B2D-A64D-C540-896C-7AFDFC4AC592}"/>
    <hyperlink ref="B219" r:id="rId463" display="https://kenpom.com/team.php?team=Campbell" xr:uid="{EDC80C65-7C2C-A143-B1D9-6F5861483F21}"/>
    <hyperlink ref="C219" r:id="rId464" display="https://kenpom.com/conf.php?c=CAA" xr:uid="{CF8B071F-D605-674D-A11E-9D833D3DFC58}"/>
    <hyperlink ref="B220" r:id="rId465" display="https://kenpom.com/team.php?team=Youngstown+St." xr:uid="{87C9AFAC-A674-0445-B8EF-9D9F4D7B2652}"/>
    <hyperlink ref="C220" r:id="rId466" display="https://kenpom.com/conf.php?c=Horz" xr:uid="{2AE8BC8C-4642-B143-BB10-8FF66CE49AC9}"/>
    <hyperlink ref="B221" r:id="rId467" display="https://kenpom.com/team.php?team=Brown" xr:uid="{77F37A64-BD77-3445-BD3F-96898AB8F1F0}"/>
    <hyperlink ref="C221" r:id="rId468" display="https://kenpom.com/conf.php?c=Ivy" xr:uid="{FCBCC71A-CDD7-E842-B738-BCE93429E7FD}"/>
    <hyperlink ref="B222" r:id="rId469" display="https://kenpom.com/team.php?team=Longwood" xr:uid="{83D8B0E6-35AC-1D44-87A2-A3711708BE37}"/>
    <hyperlink ref="C222" r:id="rId470" display="https://kenpom.com/conf.php?c=BSth" xr:uid="{9EB3A32A-923C-204C-B76D-441B0296C845}"/>
    <hyperlink ref="B223" r:id="rId471" display="https://kenpom.com/team.php?team=Hampton" xr:uid="{6283EF8D-E0CD-C241-BA59-87180765A194}"/>
    <hyperlink ref="C223" r:id="rId472" display="https://kenpom.com/conf.php?c=CAA" xr:uid="{9EE9BE68-FA16-E84B-ADE7-7BFC74C75671}"/>
    <hyperlink ref="B224" r:id="rId473" display="https://kenpom.com/team.php?team=Indiana+St." xr:uid="{75649FF4-2F02-6B49-A336-9DBBA24AC3E6}"/>
    <hyperlink ref="C224" r:id="rId474" display="https://kenpom.com/conf.php?c=MVC" xr:uid="{BD9ACE2C-0FE7-3741-BF89-5D99EC69DF79}"/>
    <hyperlink ref="B225" r:id="rId475" display="https://kenpom.com/team.php?team=Queens" xr:uid="{1C6F843F-7359-1C47-B901-11EC8E14BD1D}"/>
    <hyperlink ref="C225" r:id="rId476" display="https://kenpom.com/conf.php?c=ASun" xr:uid="{FB651CB8-8350-D749-846F-EAE2C098F110}"/>
    <hyperlink ref="B226" r:id="rId477" display="https://kenpom.com/team.php?team=UTSA" xr:uid="{37C3D091-186D-E244-9C36-1BE05070708F}"/>
    <hyperlink ref="C226" r:id="rId478" display="https://kenpom.com/conf.php?c=Amer" xr:uid="{66A2D4EB-F545-D743-A0AE-B73A6F852622}"/>
    <hyperlink ref="B227" r:id="rId479" display="https://kenpom.com/team.php?team=William+%26+Mary" xr:uid="{66372522-9A95-E947-A6EA-938465D9F18A}"/>
    <hyperlink ref="C227" r:id="rId480" display="https://kenpom.com/conf.php?c=CAA" xr:uid="{20D2B583-BBD0-D04D-AEC8-4FBDFAB8C5C3}"/>
    <hyperlink ref="B228" r:id="rId481" display="https://kenpom.com/team.php?team=Bucknell" xr:uid="{11492D17-5D77-9749-805C-ABC907FB3F23}"/>
    <hyperlink ref="C228" r:id="rId482" display="https://kenpom.com/conf.php?c=PL" xr:uid="{D24017CB-B148-2748-B374-21CB21945238}"/>
    <hyperlink ref="B229" r:id="rId483" display="https://kenpom.com/team.php?team=Abilene+Christian" xr:uid="{891FAEC2-A6B5-854C-9DAA-1D2CF676D107}"/>
    <hyperlink ref="C229" r:id="rId484" display="https://kenpom.com/conf.php?c=WAC" xr:uid="{8F23D02B-9F4B-A54A-92E1-FCFE4E91CB12}"/>
    <hyperlink ref="B230" r:id="rId485" display="https://kenpom.com/team.php?team=Hawaii" xr:uid="{654F418E-00A6-5440-9D2C-043E2055F509}"/>
    <hyperlink ref="C230" r:id="rId486" display="https://kenpom.com/conf.php?c=BW" xr:uid="{EFC0937F-BFAD-7B4D-973C-2609CBB9D64E}"/>
    <hyperlink ref="B231" r:id="rId487" display="https://kenpom.com/team.php?team=Wright+St." xr:uid="{21EDB554-43C3-034F-A927-0C28404E21CC}"/>
    <hyperlink ref="C231" r:id="rId488" display="https://kenpom.com/conf.php?c=Horz" xr:uid="{806C899B-B44E-2444-B354-22D015774AA3}"/>
    <hyperlink ref="B232" r:id="rId489" display="https://kenpom.com/team.php?team=Little+Rock" xr:uid="{1BE2F63E-ED28-2247-81E4-4C84288A45F6}"/>
    <hyperlink ref="C232" r:id="rId490" display="https://kenpom.com/conf.php?c=OVC" xr:uid="{ED2D91C3-FE09-F34D-B02B-4B353EFB3048}"/>
    <hyperlink ref="B233" r:id="rId491" display="https://kenpom.com/team.php?team=UT+Arlington" xr:uid="{FBC0402B-428E-794E-96AE-460F2509F4A3}"/>
    <hyperlink ref="C233" r:id="rId492" display="https://kenpom.com/conf.php?c=WAC" xr:uid="{E2852BFC-9253-794C-9837-0C27A1476A03}"/>
    <hyperlink ref="B234" r:id="rId493" display="https://kenpom.com/team.php?team=Maine" xr:uid="{517F97BB-390C-724A-ADE8-586527437ECA}"/>
    <hyperlink ref="C234" r:id="rId494" display="https://kenpom.com/conf.php?c=AE" xr:uid="{A6BDB3AD-1C8F-4645-BB23-CCAD7E213B9D}"/>
    <hyperlink ref="B235" r:id="rId495" display="https://kenpom.com/team.php?team=Hofstra" xr:uid="{5C6829D9-A8E5-E548-BFC2-B2466BCA8183}"/>
    <hyperlink ref="C235" r:id="rId496" display="https://kenpom.com/conf.php?c=CAA" xr:uid="{D654817C-4073-5E4E-8516-98E99E83549C}"/>
    <hyperlink ref="B236" r:id="rId497" display="https://kenpom.com/team.php?team=Southern" xr:uid="{F62C0880-BC72-E542-BD6E-1E531097A05C}"/>
    <hyperlink ref="C236" r:id="rId498" display="https://kenpom.com/conf.php?c=SWAC" xr:uid="{992440DC-2D85-3549-94EF-A979AB3F6E3B}"/>
    <hyperlink ref="B237" r:id="rId499" display="https://kenpom.com/team.php?team=Fordham" xr:uid="{23AD71EE-1DDC-C449-837C-4D398B81262E}"/>
    <hyperlink ref="C237" r:id="rId500" display="https://kenpom.com/conf.php?c=A10" xr:uid="{CF3B1CDE-4CC4-9C4D-AD0F-AD227377C107}"/>
    <hyperlink ref="B238" r:id="rId501" display="https://kenpom.com/team.php?team=Vermont" xr:uid="{9548F10B-0337-8349-A27C-D1A8917E7072}"/>
    <hyperlink ref="C238" r:id="rId502" display="https://kenpom.com/conf.php?c=AE" xr:uid="{5D2174C1-7D07-2340-80DA-9103697DBB7C}"/>
    <hyperlink ref="B239" r:id="rId503" display="https://kenpom.com/team.php?team=Presbyterian" xr:uid="{373C238C-060F-EE40-AFFE-DA929DC555CB}"/>
    <hyperlink ref="C239" r:id="rId504" display="https://kenpom.com/conf.php?c=BSth" xr:uid="{C8D92D00-579E-454C-8578-F2D93FC56C47}"/>
    <hyperlink ref="B240" r:id="rId505" display="https://kenpom.com/team.php?team=SIUE" xr:uid="{5ADDCB6B-040C-A14F-A19A-D7A2E67EB729}"/>
    <hyperlink ref="C240" r:id="rId506" display="https://kenpom.com/conf.php?c=OVC" xr:uid="{02B1E15C-2DCC-FA47-A1D4-1C55FFAE38CF}"/>
    <hyperlink ref="B241" r:id="rId507" display="https://kenpom.com/team.php?team=UC+Davis" xr:uid="{4696FE7D-E3DF-BB4B-9104-69026D01764D}"/>
    <hyperlink ref="C241" r:id="rId508" display="https://kenpom.com/conf.php?c=BW" xr:uid="{49C6C679-7D5E-AF43-A117-43CFB3FCBA6B}"/>
    <hyperlink ref="B242" r:id="rId509" display="https://kenpom.com/team.php?team=South+Dakota" xr:uid="{B47A2F35-D62A-014C-9219-E1AAFCA8A61D}"/>
    <hyperlink ref="C242" r:id="rId510" display="https://kenpom.com/conf.php?c=Sum" xr:uid="{D68C60F3-608F-D04B-A81B-9364FA446555}"/>
    <hyperlink ref="B243" r:id="rId511" display="https://kenpom.com/team.php?team=UMass+Lowell" xr:uid="{EC20AD1A-916C-3044-BC46-77975F211A62}"/>
    <hyperlink ref="C243" r:id="rId512" display="https://kenpom.com/conf.php?c=AE" xr:uid="{DE6F3C34-3FE5-2342-94E4-477A7D8CA9D2}"/>
    <hyperlink ref="B244" r:id="rId513" display="https://kenpom.com/team.php?team=Valparaiso" xr:uid="{448583AE-F04B-274F-8107-9135092DAA0E}"/>
    <hyperlink ref="C244" r:id="rId514" display="https://kenpom.com/conf.php?c=MVC" xr:uid="{0A0A5C05-8B1B-E746-B258-D2841F27D1AF}"/>
    <hyperlink ref="B245" r:id="rId515" display="https://kenpom.com/team.php?team=Missouri+St." xr:uid="{2392BDD7-7E63-034C-ACDF-6BDC24FEE4BA}"/>
    <hyperlink ref="C245" r:id="rId516" display="https://kenpom.com/conf.php?c=MVC" xr:uid="{1A9B928E-5682-654A-80C1-021F759A4CC5}"/>
    <hyperlink ref="B246" r:id="rId517" display="https://kenpom.com/team.php?team=Richmond" xr:uid="{AF47F4CE-16C7-D345-872F-48F86F9C99AE}"/>
    <hyperlink ref="C246" r:id="rId518" display="https://kenpom.com/conf.php?c=A10" xr:uid="{EB2247B3-D7F2-6A4F-9D2C-167FE8002AC5}"/>
    <hyperlink ref="B247" r:id="rId519" display="https://kenpom.com/team.php?team=Siena" xr:uid="{10179F90-16F5-5E48-BA16-F3B5E28AEA46}"/>
    <hyperlink ref="C247" r:id="rId520" display="https://kenpom.com/conf.php?c=MAAC" xr:uid="{BC60419D-D135-4E40-8313-5123A7CC21B5}"/>
    <hyperlink ref="B248" r:id="rId521" display="https://kenpom.com/team.php?team=Kansas+City" xr:uid="{1471A159-1226-5745-AE27-EB5B36521FF3}"/>
    <hyperlink ref="C248" r:id="rId522" display="https://kenpom.com/conf.php?c=Sum" xr:uid="{A2674FDB-54CB-5441-8FD7-E0E8DC35B8AF}"/>
    <hyperlink ref="B249" r:id="rId523" display="https://kenpom.com/team.php?team=Northern+Kentucky" xr:uid="{22799563-86ED-6941-9481-DFBF8A2FAF7F}"/>
    <hyperlink ref="C249" r:id="rId524" display="https://kenpom.com/conf.php?c=Horz" xr:uid="{21224FDB-7DCA-7149-8D49-B79F584EB347}"/>
    <hyperlink ref="B250" r:id="rId525" display="https://kenpom.com/team.php?team=UT+Rio+Grande+Valley" xr:uid="{C6AE2AF2-D693-8347-BDE7-828B25FA122F}"/>
    <hyperlink ref="C250" r:id="rId526" display="https://kenpom.com/conf.php?c=Slnd" xr:uid="{04C1DFF0-098D-834B-8D58-A270741DE1AD}"/>
    <hyperlink ref="B251" r:id="rId527" display="https://kenpom.com/team.php?team=Northwestern+St." xr:uid="{359D7672-4EAA-B042-BA53-AB142E38F1FF}"/>
    <hyperlink ref="C251" r:id="rId528" display="https://kenpom.com/conf.php?c=Slnd" xr:uid="{4B3613FF-0C93-A246-BBA6-33D3C87EBFE2}"/>
    <hyperlink ref="A253" r:id="rId529" display="https://kenpom.com/archive.php?d=2025-03-02" xr:uid="{9F6C1F1B-17F1-D343-A850-89A0DF9CF0D2}"/>
    <hyperlink ref="B253" r:id="rId530" display="https://kenpom.com/archive.php?d=2025-03-02&amp;s=TeamName" xr:uid="{E6C14BD4-E7F3-B645-A2BF-E62002AD7B47}"/>
    <hyperlink ref="D253" r:id="rId531" display="https://kenpom.com/archive.php?d=2025-03-02" xr:uid="{264E8A1C-D111-3543-8A5E-753EEE619F78}"/>
    <hyperlink ref="E253" r:id="rId532" display="https://kenpom.com/archive.php?d=2025-03-02&amp;s=RankAdjOE" xr:uid="{2F9B18B5-3325-C746-A4D4-A73DC5881D58}"/>
    <hyperlink ref="F253" r:id="rId533" display="https://kenpom.com/archive.php?d=2025-03-02&amp;s=RankAdjDE" xr:uid="{941E15E5-F648-3847-A9CD-3A9C19F664C2}"/>
    <hyperlink ref="G253" r:id="rId534" display="https://kenpom.com/archive.php?d=2025-03-02&amp;s=RankAdjTempo" xr:uid="{85F12BD5-5F92-024A-9E6D-FA1B904349B3}"/>
    <hyperlink ref="H253" r:id="rId535" display="https://kenpom.com/archive.php?d=2025-03-02&amp;s=RankAdjEMFinal" xr:uid="{7A6F89F7-99BA-224A-8860-9F01718203C5}"/>
    <hyperlink ref="I253" r:id="rId536" display="https://kenpom.com/archive.php?d=2025-03-02&amp;s=AdjEMFinal" xr:uid="{D90B5C8C-C7F5-8D41-BACD-A52B3BA1DB08}"/>
    <hyperlink ref="B254" r:id="rId537" display="https://kenpom.com/team.php?team=Pepperdine" xr:uid="{808D33A8-5295-074F-BF49-957E076303F4}"/>
    <hyperlink ref="C254" r:id="rId538" display="https://kenpom.com/conf.php?c=WCC" xr:uid="{B5F2B591-27CE-E646-B152-110FE87B6AFC}"/>
    <hyperlink ref="B255" r:id="rId539" display="https://kenpom.com/team.php?team=Incarnate+Word" xr:uid="{7872A4B5-9EE4-224C-A382-157465B42C51}"/>
    <hyperlink ref="C255" r:id="rId540" display="https://kenpom.com/conf.php?c=Slnd" xr:uid="{5412D754-4CF0-D041-8621-937F584C7C77}"/>
    <hyperlink ref="B256" r:id="rId541" display="https://kenpom.com/team.php?team=Cal+St.+Bakersfield" xr:uid="{F91D537F-6C6F-8A4A-B275-FF4E1762FF4B}"/>
    <hyperlink ref="C256" r:id="rId542" display="https://kenpom.com/conf.php?c=BW" xr:uid="{16833C4F-5F58-5F4F-9989-BEE1E831EC72}"/>
    <hyperlink ref="B257" r:id="rId543" display="https://kenpom.com/team.php?team=Marist" xr:uid="{768564B7-824F-B941-B6C6-5E4ECCD5BB0D}"/>
    <hyperlink ref="C257" r:id="rId544" display="https://kenpom.com/conf.php?c=MAAC" xr:uid="{A06D4C09-56E6-1949-A165-8BAC6E659A24}"/>
    <hyperlink ref="B258" r:id="rId545" display="https://kenpom.com/team.php?team=La+Salle" xr:uid="{603DC893-48A0-F741-90A0-0558D3A93E05}"/>
    <hyperlink ref="C258" r:id="rId546" display="https://kenpom.com/conf.php?c=A10" xr:uid="{CAAFCD38-C768-1842-AC1F-CD7F161950E4}"/>
    <hyperlink ref="B259" r:id="rId547" display="https://kenpom.com/team.php?team=North+Florida" xr:uid="{B579F8B0-D28B-A349-9BB4-C2C36028449D}"/>
    <hyperlink ref="C259" r:id="rId548" display="https://kenpom.com/conf.php?c=ASun" xr:uid="{B4230B07-8D5C-C248-BC26-76EC0DA10E5B}"/>
    <hyperlink ref="B260" r:id="rId549" display="https://kenpom.com/team.php?team=Jackson+St." xr:uid="{069BF56A-C3B7-7D4A-8DBC-CAA685B458A3}"/>
    <hyperlink ref="C260" r:id="rId550" display="https://kenpom.com/conf.php?c=SWAC" xr:uid="{25372702-B8A3-FF4C-AB93-93E0F9181601}"/>
    <hyperlink ref="B261" r:id="rId551" display="https://kenpom.com/team.php?team=Georgia+Southern" xr:uid="{DBA76849-847C-1E4D-8F94-7B88BB0FA3EE}"/>
    <hyperlink ref="C261" r:id="rId552" display="https://kenpom.com/conf.php?c=SB" xr:uid="{816BA4D8-4FAD-3040-B00A-515B35D0C27C}"/>
    <hyperlink ref="B262" r:id="rId553" display="https://kenpom.com/team.php?team=Toledo" xr:uid="{865AC35C-0C6C-4543-AB70-5D8F731B28D9}"/>
    <hyperlink ref="C262" r:id="rId554" display="https://kenpom.com/conf.php?c=MAC" xr:uid="{66BD1039-FD90-DB42-A746-5C070CA49811}"/>
    <hyperlink ref="B263" r:id="rId555" display="https://kenpom.com/team.php?team=Fresno+St." xr:uid="{667A1E6A-B1C3-FB47-A3C3-530676D83B2F}"/>
    <hyperlink ref="C263" r:id="rId556" display="https://kenpom.com/conf.php?c=MWC" xr:uid="{AD32BBE5-6BCB-E640-97FA-20294F4401AB}"/>
    <hyperlink ref="B264" r:id="rId557" display="https://kenpom.com/team.php?team=American" xr:uid="{DE4E589B-5E95-D143-9E19-0BA7F5E48DE2}"/>
    <hyperlink ref="C264" r:id="rId558" display="https://kenpom.com/conf.php?c=PL" xr:uid="{F9355A06-21E3-8B45-8850-A65416BED0A0}"/>
    <hyperlink ref="B265" r:id="rId559" display="https://kenpom.com/team.php?team=Evansville" xr:uid="{FE66BC91-E7D0-9849-852A-4680A5289A35}"/>
    <hyperlink ref="C265" r:id="rId560" display="https://kenpom.com/conf.php?c=MVC" xr:uid="{61EAEEFB-C481-7844-8924-F553C60BB90B}"/>
    <hyperlink ref="B266" r:id="rId561" display="https://kenpom.com/team.php?team=FIU" xr:uid="{9F2273B4-F314-1942-9576-81E957061E1F}"/>
    <hyperlink ref="C266" r:id="rId562" display="https://kenpom.com/conf.php?c=CUSA" xr:uid="{B02784D8-E3C1-6C4A-BDAD-AEE5870EDE00}"/>
    <hyperlink ref="B267" r:id="rId563" display="https://kenpom.com/team.php?team=Northern+Arizona" xr:uid="{B3F0AC1D-8C81-1D43-AF0E-9D4FAE7626A4}"/>
    <hyperlink ref="C267" r:id="rId564" display="https://kenpom.com/conf.php?c=BSky" xr:uid="{1D877109-EC5D-C74C-B826-CA3C1C6BBAF2}"/>
    <hyperlink ref="B268" r:id="rId565" display="https://kenpom.com/team.php?team=Mercer" xr:uid="{F1A7E3D4-93BF-984F-8CA6-B8016755EAB2}"/>
    <hyperlink ref="C268" r:id="rId566" display="https://kenpom.com/conf.php?c=SC" xr:uid="{3601AD80-4A84-C649-9D5D-E08F78F05BEB}"/>
    <hyperlink ref="B269" r:id="rId567" display="https://kenpom.com/team.php?team=Manhattan" xr:uid="{A1862731-4D46-E040-BE74-D0CC04094541}"/>
    <hyperlink ref="C269" r:id="rId568" display="https://kenpom.com/conf.php?c=MAAC" xr:uid="{4149D381-BF16-3D43-ABF9-A2E6F57DC337}"/>
    <hyperlink ref="B270" r:id="rId569" display="https://kenpom.com/team.php?team=Tennessee+St." xr:uid="{7046ECD2-F7DB-CE42-A3D0-7929B423097E}"/>
    <hyperlink ref="C270" r:id="rId570" display="https://kenpom.com/conf.php?c=OVC" xr:uid="{C1B780C9-AA6B-7244-8843-B48B4FCD4F20}"/>
    <hyperlink ref="B271" r:id="rId571" display="https://kenpom.com/team.php?team=Gardner+Webb" xr:uid="{D77E71E7-DDA9-3F40-9503-EE266BA31437}"/>
    <hyperlink ref="C271" r:id="rId572" display="https://kenpom.com/conf.php?c=BSth" xr:uid="{D52CAB72-CACC-874E-8CDC-961FD990F0D5}"/>
    <hyperlink ref="B272" r:id="rId573" display="https://kenpom.com/team.php?team=Portland" xr:uid="{607C5ECB-95F4-6341-A43E-B57BC642E80D}"/>
    <hyperlink ref="C272" r:id="rId574" display="https://kenpom.com/conf.php?c=WCC" xr:uid="{7B56EE4E-E37C-C448-B9A8-D78A27B1E2E5}"/>
    <hyperlink ref="B273" r:id="rId575" display="https://kenpom.com/team.php?team=Sacred+Heart" xr:uid="{56B8885E-5611-E340-98F0-AE6746B90103}"/>
    <hyperlink ref="C273" r:id="rId576" display="https://kenpom.com/conf.php?c=MAAC" xr:uid="{D0AA56A9-6C7A-B044-BAFC-366606419BF3}"/>
    <hyperlink ref="B274" r:id="rId577" display="https://kenpom.com/team.php?team=Harvard" xr:uid="{5CE64F06-C918-3E47-8376-CE1BB457C339}"/>
    <hyperlink ref="C274" r:id="rId578" display="https://kenpom.com/conf.php?c=Ivy" xr:uid="{8881EC84-7A64-0945-8BF1-5054352BCD4D}"/>
    <hyperlink ref="B275" r:id="rId579" display="https://kenpom.com/team.php?team=Albany" xr:uid="{0B04B752-087A-7D41-9B27-11BEEB7BFC8B}"/>
    <hyperlink ref="C275" r:id="rId580" display="https://kenpom.com/conf.php?c=AE" xr:uid="{272E8666-D06C-B64F-A27E-966A11E142C4}"/>
    <hyperlink ref="B276" r:id="rId581" display="https://kenpom.com/team.php?team=Mount+St.+Mary%27s" xr:uid="{E730E1F0-42AC-2D4C-81EA-4C31BADC57EB}"/>
    <hyperlink ref="C276" r:id="rId582" display="https://kenpom.com/conf.php?c=MAAC" xr:uid="{64D02B9A-8BF8-5547-BC85-94E2B5F64A53}"/>
    <hyperlink ref="B277" r:id="rId583" display="https://kenpom.com/team.php?team=Charlotte" xr:uid="{E04DD6A7-EF8E-2F4D-BB59-8618602F8C4F}"/>
    <hyperlink ref="C277" r:id="rId584" display="https://kenpom.com/conf.php?c=Amer" xr:uid="{5FED7BCF-2AE2-794A-B196-03B70F5087B7}"/>
    <hyperlink ref="B278" r:id="rId585" display="https://kenpom.com/team.php?team=Colgate" xr:uid="{D3123900-44E2-7D4A-82EA-B12E1E2A60E8}"/>
    <hyperlink ref="C278" r:id="rId586" display="https://kenpom.com/conf.php?c=PL" xr:uid="{38DA0DCD-47EE-D04C-A610-8C86A9C3F94B}"/>
    <hyperlink ref="B279" r:id="rId587" display="https://kenpom.com/team.php?team=Delaware" xr:uid="{A90FE7E1-5DF2-1D43-9A61-3B2CF346B7E3}"/>
    <hyperlink ref="C279" r:id="rId588" display="https://kenpom.com/conf.php?c=CAA" xr:uid="{5D96B71F-CBE9-894F-A1B8-8D732ED16CAC}"/>
    <hyperlink ref="B280" r:id="rId589" display="https://kenpom.com/team.php?team=Idaho" xr:uid="{E3E289D8-EF08-5A40-8F0B-B3B97E3E0332}"/>
    <hyperlink ref="C280" r:id="rId590" display="https://kenpom.com/conf.php?c=BSky" xr:uid="{BF59B21A-5B07-CA49-ABCF-A9D66B080954}"/>
    <hyperlink ref="B281" r:id="rId591" display="https://kenpom.com/team.php?team=Houston+Christian" xr:uid="{BDB59249-AF20-D241-BDD0-102E569DC9B0}"/>
    <hyperlink ref="C281" r:id="rId592" display="https://kenpom.com/conf.php?c=Slnd" xr:uid="{B3E66BF2-1E39-114F-ACDA-8C9FA9E0C392}"/>
    <hyperlink ref="B282" r:id="rId593" display="https://kenpom.com/team.php?team=Georgia+St." xr:uid="{BAACD0DA-610D-7044-ADF2-923AFE21F0DC}"/>
    <hyperlink ref="C282" r:id="rId594" display="https://kenpom.com/conf.php?c=SB" xr:uid="{559C75AE-517A-4B45-9151-8DFA077C22BB}"/>
    <hyperlink ref="B283" r:id="rId595" display="https://kenpom.com/team.php?team=Stephen+F.+Austin" xr:uid="{05AEB8AD-70C2-0D43-9C0B-553F944D9B7A}"/>
    <hyperlink ref="C283" r:id="rId596" display="https://kenpom.com/conf.php?c=Slnd" xr:uid="{D68BA91E-F0B9-FA47-BCC0-F9DA52A8DF21}"/>
    <hyperlink ref="B284" r:id="rId597" display="https://kenpom.com/team.php?team=Columbia" xr:uid="{C15E4407-ECDA-3342-8716-9AA76CF08E83}"/>
    <hyperlink ref="C284" r:id="rId598" display="https://kenpom.com/conf.php?c=Ivy" xr:uid="{527BE567-1090-2A47-8FE1-97557191EC00}"/>
    <hyperlink ref="B285" r:id="rId599" display="https://kenpom.com/team.php?team=Navy" xr:uid="{9629D67C-5185-BE4E-980B-9BCDA8EBDE17}"/>
    <hyperlink ref="C285" r:id="rId600" display="https://kenpom.com/conf.php?c=PL" xr:uid="{E15D726B-466A-A24C-BC9C-43E87D70DCDD}"/>
    <hyperlink ref="B286" r:id="rId601" display="https://kenpom.com/team.php?team=Ball+St." xr:uid="{8E14CB20-FB65-F147-BB11-D550B1461FE9}"/>
    <hyperlink ref="C286" r:id="rId602" display="https://kenpom.com/conf.php?c=MAC" xr:uid="{C14D8812-B362-314C-893B-E3BC19AF6B89}"/>
    <hyperlink ref="B287" r:id="rId603" display="https://kenpom.com/team.php?team=Monmouth" xr:uid="{3D2261D0-F734-064E-8E55-CCE52341D186}"/>
    <hyperlink ref="C287" r:id="rId604" display="https://kenpom.com/conf.php?c=CAA" xr:uid="{CABE8FA4-9AD1-DC42-AB94-166266611DC2}"/>
    <hyperlink ref="B288" r:id="rId605" display="https://kenpom.com/team.php?team=North+Dakota" xr:uid="{0328CF6E-1EBA-854E-A6A0-A79E0333D1D8}"/>
    <hyperlink ref="C288" r:id="rId606" display="https://kenpom.com/conf.php?c=Sum" xr:uid="{B504560C-8ECC-5B48-9C64-C4544D6CA266}"/>
    <hyperlink ref="B289" r:id="rId607" display="https://kenpom.com/team.php?team=Iona" xr:uid="{117C7744-65EF-9745-A1F4-305E4F1950B1}"/>
    <hyperlink ref="C289" r:id="rId608" display="https://kenpom.com/conf.php?c=MAAC" xr:uid="{612B0124-16D4-7E46-B262-D0112BAB8C66}"/>
    <hyperlink ref="B290" r:id="rId609" display="https://kenpom.com/team.php?team=Austin+Peay" xr:uid="{31EC7F75-0FA4-7D42-9B25-8AD54D65F5F6}"/>
    <hyperlink ref="C290" r:id="rId610" display="https://kenpom.com/conf.php?c=ASun" xr:uid="{34E90124-33DD-C541-9368-11F3FB2690B5}"/>
    <hyperlink ref="B291" r:id="rId611" display="https://kenpom.com/team.php?team=Bethune+Cookman" xr:uid="{83B77FF6-D27F-3447-B7C1-3AA876294373}"/>
    <hyperlink ref="C291" r:id="rId612" display="https://kenpom.com/conf.php?c=SWAC" xr:uid="{D08CFC6B-CE3C-B240-949B-8AD786AF892F}"/>
    <hyperlink ref="B292" r:id="rId613" display="https://kenpom.com/team.php?team=Southern+Utah" xr:uid="{FF4AF810-1199-9B4B-B402-F01CF3186F5D}"/>
    <hyperlink ref="C292" r:id="rId614" display="https://kenpom.com/conf.php?c=WAC" xr:uid="{5B01EDE4-5F8C-264B-9281-D741F74AB2ED}"/>
    <hyperlink ref="B293" r:id="rId615" display="https://kenpom.com/team.php?team=Lehigh" xr:uid="{1BB71B6B-E1E8-0E44-A64B-93224F519ED5}"/>
    <hyperlink ref="C293" r:id="rId616" display="https://kenpom.com/conf.php?c=PL" xr:uid="{91BB8195-897C-6B48-A7FB-286D8220928E}"/>
    <hyperlink ref="A295" r:id="rId617" display="https://kenpom.com/archive.php?d=2025-03-02" xr:uid="{A41CD81F-B015-E84B-B950-EE3FB0E942C0}"/>
    <hyperlink ref="B295" r:id="rId618" display="https://kenpom.com/archive.php?d=2025-03-02&amp;s=TeamName" xr:uid="{C375B159-7B90-DD41-8319-6ACAD0FE7C72}"/>
    <hyperlink ref="D295" r:id="rId619" display="https://kenpom.com/archive.php?d=2025-03-02" xr:uid="{2C1D9CFF-72E2-F34A-8678-D7DF432C8712}"/>
    <hyperlink ref="E295" r:id="rId620" display="https://kenpom.com/archive.php?d=2025-03-02&amp;s=RankAdjOE" xr:uid="{B01BC9B0-A4E5-BD48-A211-2441F1A61A8B}"/>
    <hyperlink ref="F295" r:id="rId621" display="https://kenpom.com/archive.php?d=2025-03-02&amp;s=RankAdjDE" xr:uid="{597161F3-E561-D54B-984C-807049BA4074}"/>
    <hyperlink ref="G295" r:id="rId622" display="https://kenpom.com/archive.php?d=2025-03-02&amp;s=RankAdjTempo" xr:uid="{CD141BCA-DD59-8240-8E91-3E93C7D94584}"/>
    <hyperlink ref="H295" r:id="rId623" display="https://kenpom.com/archive.php?d=2025-03-02&amp;s=RankAdjEMFinal" xr:uid="{9C478321-E477-FB49-B5B2-6736C35EF30C}"/>
    <hyperlink ref="I295" r:id="rId624" display="https://kenpom.com/archive.php?d=2025-03-02&amp;s=AdjEMFinal" xr:uid="{12BAA8F6-CCB6-0A45-AC40-1EF93A158E74}"/>
    <hyperlink ref="B296" r:id="rId625" display="https://kenpom.com/team.php?team=Pacific" xr:uid="{7D41EDBD-D748-1C40-A844-146629F7275E}"/>
    <hyperlink ref="C296" r:id="rId626" display="https://kenpom.com/conf.php?c=WCC" xr:uid="{A299416D-985E-CF45-ADF8-1F1ED75D86E9}"/>
    <hyperlink ref="B297" r:id="rId627" display="https://kenpom.com/team.php?team=Tarleton+St." xr:uid="{B334A11C-A6A6-D243-8AAA-0F5EE9D5AB09}"/>
    <hyperlink ref="C297" r:id="rId628" display="https://kenpom.com/conf.php?c=WAC" xr:uid="{C44BACAF-0123-574A-BEBA-0989A9A3542A}"/>
    <hyperlink ref="B298" r:id="rId629" display="https://kenpom.com/team.php?team=LIU" xr:uid="{DDCEB31E-6F4D-E84B-9D0B-909265A22567}"/>
    <hyperlink ref="C298" r:id="rId630" display="https://kenpom.com/conf.php?c=NEC" xr:uid="{5C6F0588-F4BA-F24B-9E74-A1AFFC52B193}"/>
    <hyperlink ref="B299" r:id="rId631" display="https://kenpom.com/team.php?team=Tulsa" xr:uid="{E7721832-39FC-094F-AD14-37D6FDE5E175}"/>
    <hyperlink ref="C299" r:id="rId632" display="https://kenpom.com/conf.php?c=Amer" xr:uid="{55EC990F-D1BB-064E-B1A0-B2ADDC0806AE}"/>
    <hyperlink ref="B300" r:id="rId633" display="https://kenpom.com/team.php?team=Penn" xr:uid="{13ACAAB9-8349-FE41-BCA5-F3B51932CBF5}"/>
    <hyperlink ref="C300" r:id="rId634" display="https://kenpom.com/conf.php?c=Ivy" xr:uid="{BA574B55-D42D-F140-B5D2-FBF2CF333ECE}"/>
    <hyperlink ref="B301" r:id="rId635" display="https://kenpom.com/team.php?team=Eastern+Washington" xr:uid="{DEBEDCF1-7525-B949-859E-A11E9E9FEBFC}"/>
    <hyperlink ref="C301" r:id="rId636" display="https://kenpom.com/conf.php?c=BSky" xr:uid="{369E5DA4-AA75-484A-86B3-B35B278C853F}"/>
    <hyperlink ref="B302" r:id="rId637" display="https://kenpom.com/team.php?team=San+Diego" xr:uid="{6D4DE245-3EF4-D34D-B8A7-89AEC7F6C2C2}"/>
    <hyperlink ref="C302" r:id="rId638" display="https://kenpom.com/conf.php?c=WCC" xr:uid="{1B97336A-DEA5-BB40-B628-2FA75B6E431B}"/>
    <hyperlink ref="B303" r:id="rId639" display="https://kenpom.com/team.php?team=Texas+Southern" xr:uid="{57186D07-605D-374F-9AFE-B02088D95102}"/>
    <hyperlink ref="C303" r:id="rId640" display="https://kenpom.com/conf.php?c=SWAC" xr:uid="{1A464C13-971C-7243-A325-F8315830C26A}"/>
    <hyperlink ref="B304" r:id="rId641" display="https://kenpom.com/team.php?team=Lafayette" xr:uid="{A07695D1-4CB7-2D4F-AFCA-4337C23043AA}"/>
    <hyperlink ref="C304" r:id="rId642" display="https://kenpom.com/conf.php?c=PL" xr:uid="{20B4DA1D-B618-4342-9FE3-1CE83A5474AB}"/>
    <hyperlink ref="B305" r:id="rId643" display="https://kenpom.com/team.php?team=Southern+Miss" xr:uid="{586E59D6-695F-1E4B-A814-1BE4AA74F63F}"/>
    <hyperlink ref="C305" r:id="rId644" display="https://kenpom.com/conf.php?c=SB" xr:uid="{D7557538-DB67-774C-91DD-6CBE54A3B1FF}"/>
    <hyperlink ref="B306" r:id="rId645" display="https://kenpom.com/team.php?team=Bowling+Green" xr:uid="{A0D1443D-B92D-3442-BE62-90D1E7AC369B}"/>
    <hyperlink ref="C306" r:id="rId646" display="https://kenpom.com/conf.php?c=MAC" xr:uid="{54F8D962-7BE7-874D-8582-86864639696C}"/>
    <hyperlink ref="B307" r:id="rId647" display="https://kenpom.com/team.php?team=Alabama+St." xr:uid="{9893FFBC-6974-F045-8A31-A3BFC98798BC}"/>
    <hyperlink ref="C307" r:id="rId648" display="https://kenpom.com/conf.php?c=SWAC" xr:uid="{F6EEFE51-8A66-DF4E-9284-D254F5C48A3E}"/>
    <hyperlink ref="B308" r:id="rId649" display="https://kenpom.com/team.php?team=Eastern+Michigan" xr:uid="{ECA00C7B-B81F-4B4D-B3D9-D72AE338A5D4}"/>
    <hyperlink ref="C308" r:id="rId650" display="https://kenpom.com/conf.php?c=MAC" xr:uid="{6A585E37-EC9A-B34F-BDC7-E76C731CC24C}"/>
    <hyperlink ref="B309" r:id="rId651" display="https://kenpom.com/team.php?team=Saint+Peter%27s" xr:uid="{FFDC120B-0399-8E46-8DA3-97AC1B7763B6}"/>
    <hyperlink ref="C309" r:id="rId652" display="https://kenpom.com/conf.php?c=MAAC" xr:uid="{D445265A-A7DD-2646-B2B1-5A28B4C95201}"/>
    <hyperlink ref="B310" r:id="rId653" display="https://kenpom.com/team.php?team=VMI" xr:uid="{ED38BDDE-B5A9-614E-AF25-22A2C0B4EF4E}"/>
    <hyperlink ref="C310" r:id="rId654" display="https://kenpom.com/conf.php?c=SC" xr:uid="{8D9C5703-259F-D94A-B1A6-8CBEDCD9C167}"/>
    <hyperlink ref="B311" r:id="rId655" display="https://kenpom.com/team.php?team=Tennessee+Martin" xr:uid="{C74E2DC9-9F1A-EB41-B16C-E3E5546B54C1}"/>
    <hyperlink ref="C311" r:id="rId656" display="https://kenpom.com/conf.php?c=OVC" xr:uid="{D6DA347F-B03B-D444-BA37-496C2892AC30}"/>
    <hyperlink ref="B312" r:id="rId657" display="https://kenpom.com/team.php?team=Charleston+Southern" xr:uid="{F6B07E3F-E30C-7544-BCEE-EE1065A4388A}"/>
    <hyperlink ref="C312" r:id="rId658" display="https://kenpom.com/conf.php?c=BSth" xr:uid="{831E31E2-2C19-3B42-ACAE-B52D14EB08D5}"/>
    <hyperlink ref="B313" r:id="rId659" display="https://kenpom.com/team.php?team=UMBC" xr:uid="{2F91F311-72F6-4442-AB39-9B0937E8D550}"/>
    <hyperlink ref="C313" r:id="rId660" display="https://kenpom.com/conf.php?c=AE" xr:uid="{275D6419-5DAC-B34A-B2C0-48A194196BBE}"/>
    <hyperlink ref="B314" r:id="rId661" display="https://kenpom.com/team.php?team=Utah+Tech" xr:uid="{1A2F6F48-F1CD-CB48-B966-82D284E31186}"/>
    <hyperlink ref="C314" r:id="rId662" display="https://kenpom.com/conf.php?c=WAC" xr:uid="{5DFBDF89-402C-DB46-B2EC-01171AD1A239}"/>
    <hyperlink ref="B315" r:id="rId663" display="https://kenpom.com/team.php?team=Weber+St." xr:uid="{5963164D-8C0C-4547-80A4-EF7E484697BF}"/>
    <hyperlink ref="C315" r:id="rId664" display="https://kenpom.com/conf.php?c=BSky" xr:uid="{2DBC10BA-296C-8044-82D9-2391FCF86E2A}"/>
    <hyperlink ref="B316" r:id="rId665" display="https://kenpom.com/team.php?team=Western+Michigan" xr:uid="{DB9408D6-C6AB-E94E-A8D5-9DC84326FC6B}"/>
    <hyperlink ref="C316" r:id="rId666" display="https://kenpom.com/conf.php?c=MAC" xr:uid="{67D9D4C8-EE49-E747-B190-4A18FEAFBB03}"/>
    <hyperlink ref="B317" r:id="rId667" display="https://kenpom.com/team.php?team=Boston+University" xr:uid="{2D2D7A10-6340-E447-9895-DEED0ED7E055}"/>
    <hyperlink ref="C317" r:id="rId668" display="https://kenpom.com/conf.php?c=PL" xr:uid="{7DE85915-BCDD-6841-A7D5-E42D989FA951}"/>
    <hyperlink ref="B318" r:id="rId669" display="https://kenpom.com/team.php?team=Delaware+St." xr:uid="{1E0EF1BA-5CDF-3549-AE76-E8D2276674E5}"/>
    <hyperlink ref="C318" r:id="rId670" display="https://kenpom.com/conf.php?c=MEAC" xr:uid="{9D641551-5DDC-7646-AC6F-3B18B26DA06D}"/>
    <hyperlink ref="B319" r:id="rId671" display="https://kenpom.com/team.php?team=Air+Force" xr:uid="{6C95101D-5AA4-3D49-93AD-076F92CE2665}"/>
    <hyperlink ref="C319" r:id="rId672" display="https://kenpom.com/conf.php?c=MWC" xr:uid="{039B8781-9FBD-B648-A1EF-7F7E99442337}"/>
    <hyperlink ref="B320" r:id="rId673" display="https://kenpom.com/team.php?team=Old+Dominion" xr:uid="{204D901D-F1FC-9643-936B-E41BA04CA469}"/>
    <hyperlink ref="C320" r:id="rId674" display="https://kenpom.com/conf.php?c=SB" xr:uid="{930106E6-B984-6C48-85F7-2A2D2C703D5D}"/>
    <hyperlink ref="B321" r:id="rId675" display="https://kenpom.com/team.php?team=Tennessee+Tech" xr:uid="{9F4D1F2E-F4BD-984F-AD80-F12F0E6E24ED}"/>
    <hyperlink ref="C321" r:id="rId676" display="https://kenpom.com/conf.php?c=OVC" xr:uid="{694C6D6E-7649-6848-A8E1-9284ADD6AFAA}"/>
    <hyperlink ref="B322" r:id="rId677" display="https://kenpom.com/team.php?team=Long+Beach+St." xr:uid="{B8F9BFB4-FBE0-5742-A3EF-618FF474343B}"/>
    <hyperlink ref="C322" r:id="rId678" display="https://kenpom.com/conf.php?c=BW" xr:uid="{1C2C4723-CB70-6747-85C5-CED96B6FFA45}"/>
    <hyperlink ref="B323" r:id="rId679" display="https://kenpom.com/team.php?team=Denver" xr:uid="{BA44DDC1-2328-0E44-9F2A-2EE4AB2B2EBD}"/>
    <hyperlink ref="C323" r:id="rId680" display="https://kenpom.com/conf.php?c=Sum" xr:uid="{8C43746E-EEA2-4F40-A516-452BCE81EDD5}"/>
    <hyperlink ref="B324" r:id="rId681" display="https://kenpom.com/team.php?team=Alcorn+St." xr:uid="{EB4FB51F-3491-EC4B-AE66-CE2436D4ACD3}"/>
    <hyperlink ref="C324" r:id="rId682" display="https://kenpom.com/conf.php?c=SWAC" xr:uid="{7C2C5DE7-AD5D-DB43-8AF8-914F9788803F}"/>
    <hyperlink ref="B325" r:id="rId683" display="https://kenpom.com/team.php?team=Louisiana" xr:uid="{1340557E-5541-B84F-9AF0-05337DB4EFC3}"/>
    <hyperlink ref="C325" r:id="rId684" display="https://kenpom.com/conf.php?c=SB" xr:uid="{DB4E2BEE-EB28-0F46-B7D1-7E1870283485}"/>
    <hyperlink ref="B326" r:id="rId685" display="https://kenpom.com/team.php?team=Howard" xr:uid="{41CAB025-2865-324C-BBFD-11BEFC6E5542}"/>
    <hyperlink ref="C326" r:id="rId686" display="https://kenpom.com/conf.php?c=MEAC" xr:uid="{D029D551-C58B-9D49-B805-EFAF608CB235}"/>
    <hyperlink ref="B327" r:id="rId687" display="https://kenpom.com/team.php?team=Loyola+MD" xr:uid="{FC1894FB-AAD6-F449-A52E-1CF353647381}"/>
    <hyperlink ref="C327" r:id="rId688" display="https://kenpom.com/conf.php?c=PL" xr:uid="{6E6D9FDA-7791-1B4E-999F-A2B37E426431}"/>
    <hyperlink ref="B328" r:id="rId689" display="https://kenpom.com/team.php?team=Binghamton" xr:uid="{C4A5C3A6-68EA-C44C-9E8F-CA0B74CC4A60}"/>
    <hyperlink ref="C328" r:id="rId690" display="https://kenpom.com/conf.php?c=AE" xr:uid="{5972B408-A011-7F42-B736-80AF843803C6}"/>
    <hyperlink ref="B329" r:id="rId691" display="https://kenpom.com/team.php?team=IU+Indy" xr:uid="{E92AF5F4-8AD9-744B-AF65-66A643030CF2}"/>
    <hyperlink ref="C329" r:id="rId692" display="https://kenpom.com/conf.php?c=Horz" xr:uid="{BF8E2829-8A3B-2F45-AFC6-B2B1FEDF9D73}"/>
    <hyperlink ref="B330" r:id="rId693" display="https://kenpom.com/team.php?team=Stonehill" xr:uid="{841A2E03-5935-A642-9468-C6C22D9DD350}"/>
    <hyperlink ref="C330" r:id="rId694" display="https://kenpom.com/conf.php?c=NEC" xr:uid="{1520D127-8746-4043-8CBA-6DC697F193DA}"/>
    <hyperlink ref="B331" r:id="rId695" display="https://kenpom.com/team.php?team=Florida+A%26M" xr:uid="{0DD54475-2CC2-5D44-86E6-4E6C5E13DFBD}"/>
    <hyperlink ref="C331" r:id="rId696" display="https://kenpom.com/conf.php?c=SWAC" xr:uid="{FCFE4C7D-8DD2-7D40-A153-53C049BB82F0}"/>
    <hyperlink ref="B332" r:id="rId697" display="https://kenpom.com/team.php?team=Fairleigh+Dickinson" xr:uid="{79CF0FB3-D653-294B-AA46-9C46A4C14E9F}"/>
    <hyperlink ref="C332" r:id="rId698" display="https://kenpom.com/conf.php?c=NEC" xr:uid="{0CA01723-C514-B045-9303-2AF472D467E7}"/>
    <hyperlink ref="B333" r:id="rId699" display="https://kenpom.com/team.php?team=Eastern+Illinois" xr:uid="{75E89B34-7892-4743-9821-4403A0E6AFB8}"/>
    <hyperlink ref="C333" r:id="rId700" display="https://kenpom.com/conf.php?c=OVC" xr:uid="{909F42D3-4CA1-2249-ABA8-3FE20AD1D3F8}"/>
    <hyperlink ref="B334" r:id="rId701" display="https://kenpom.com/team.php?team=Army" xr:uid="{A232BCD4-70C0-B14F-8E2C-98EFE8F02E19}"/>
    <hyperlink ref="C334" r:id="rId702" display="https://kenpom.com/conf.php?c=PL" xr:uid="{DD9E21C5-7BCB-D34D-9A8A-A5409C17617A}"/>
    <hyperlink ref="B335" r:id="rId703" display="https://kenpom.com/team.php?team=Saint+Francis" xr:uid="{96F02989-4832-E348-9E28-11536A24708A}"/>
    <hyperlink ref="C335" r:id="rId704" display="https://kenpom.com/conf.php?c=NEC" xr:uid="{2D163B2A-0697-A04D-BCB8-939BDCF8D7F2}"/>
    <hyperlink ref="A337" r:id="rId705" display="https://kenpom.com/archive.php?d=2025-03-02" xr:uid="{FD6D6C45-45BC-D745-A16B-E6421F6BF061}"/>
    <hyperlink ref="B337" r:id="rId706" display="https://kenpom.com/archive.php?d=2025-03-02&amp;s=TeamName" xr:uid="{6F6ECBBA-6E7F-DD4F-91FF-ACA3BF405510}"/>
    <hyperlink ref="D337" r:id="rId707" display="https://kenpom.com/archive.php?d=2025-03-02" xr:uid="{E562D842-A8CE-D049-BD82-FC823FDEB4D1}"/>
    <hyperlink ref="E337" r:id="rId708" display="https://kenpom.com/archive.php?d=2025-03-02&amp;s=RankAdjOE" xr:uid="{619D0E25-8FD7-A64D-BBD2-477891EC891F}"/>
    <hyperlink ref="F337" r:id="rId709" display="https://kenpom.com/archive.php?d=2025-03-02&amp;s=RankAdjDE" xr:uid="{207E5A6A-A140-F44A-91DB-0E5387C746A5}"/>
    <hyperlink ref="G337" r:id="rId710" display="https://kenpom.com/archive.php?d=2025-03-02&amp;s=RankAdjTempo" xr:uid="{4630F375-787A-F549-8C75-231D9EA576FE}"/>
    <hyperlink ref="H337" r:id="rId711" display="https://kenpom.com/archive.php?d=2025-03-02&amp;s=RankAdjEMFinal" xr:uid="{C5C0B8E5-6B5E-9E46-955F-AA15C85A1A13}"/>
    <hyperlink ref="I337" r:id="rId712" display="https://kenpom.com/archive.php?d=2025-03-02&amp;s=AdjEMFinal" xr:uid="{858C9B01-322A-6A4A-8F84-D5056ED6B9A0}"/>
    <hyperlink ref="B338" r:id="rId713" display="https://kenpom.com/team.php?team=Holy+Cross" xr:uid="{B61C19A5-C305-3043-8758-67FF90C4FC1C}"/>
    <hyperlink ref="C338" r:id="rId714" display="https://kenpom.com/conf.php?c=PL" xr:uid="{CE2F154B-994C-FF48-9E97-2A1DCA5AA63D}"/>
    <hyperlink ref="B339" r:id="rId715" display="https://kenpom.com/team.php?team=Rider" xr:uid="{31EC6D44-7897-5B4A-8FBD-C75251060983}"/>
    <hyperlink ref="C339" r:id="rId716" display="https://kenpom.com/conf.php?c=MAAC" xr:uid="{729E320E-3DC7-2048-A7B5-865E2C9298FE}"/>
    <hyperlink ref="B340" r:id="rId717" display="https://kenpom.com/team.php?team=Niagara" xr:uid="{5383F420-F364-9B48-8184-5B1F24A46067}"/>
    <hyperlink ref="C340" r:id="rId718" display="https://kenpom.com/conf.php?c=MAAC" xr:uid="{F11E9FF8-DF10-F646-BC33-541DE80E03FE}"/>
    <hyperlink ref="B341" r:id="rId719" display="https://kenpom.com/team.php?team=North+Carolina+Central" xr:uid="{BA6567EE-978D-B64E-8ADE-620B72A283DA}"/>
    <hyperlink ref="C341" r:id="rId720" display="https://kenpom.com/conf.php?c=MEAC" xr:uid="{AEE49B41-F667-444B-BF73-539E0F1ED999}"/>
    <hyperlink ref="B342" r:id="rId721" display="https://kenpom.com/team.php?team=Oral+Roberts" xr:uid="{50F02BF3-6141-4F48-A867-F102693995DB}"/>
    <hyperlink ref="C342" r:id="rId722" display="https://kenpom.com/conf.php?c=Sum" xr:uid="{F9916B70-C64D-A044-97EF-45AC58615017}"/>
    <hyperlink ref="B343" r:id="rId723" display="https://kenpom.com/team.php?team=Morehead+St." xr:uid="{5FF2B3EA-8174-024B-BABE-C553814C90C5}"/>
    <hyperlink ref="C343" r:id="rId724" display="https://kenpom.com/conf.php?c=OVC" xr:uid="{6ED035A8-CF3B-894A-8358-259064C45C50}"/>
    <hyperlink ref="B344" r:id="rId725" display="https://kenpom.com/team.php?team=Lindenwood" xr:uid="{BA27B69E-2710-D948-B608-AAE0AF56CADE}"/>
    <hyperlink ref="C344" r:id="rId726" display="https://kenpom.com/conf.php?c=OVC" xr:uid="{72D94DB8-E32B-3243-A56D-4D94F4501B5E}"/>
    <hyperlink ref="B345" r:id="rId727" display="https://kenpom.com/team.php?team=Grambling+St." xr:uid="{0EAB8124-0A77-6048-9D61-B7083F6C3760}"/>
    <hyperlink ref="C345" r:id="rId728" display="https://kenpom.com/conf.php?c=SWAC" xr:uid="{401D7239-E1F2-9A4F-872B-105F9E8365D9}"/>
    <hyperlink ref="B346" r:id="rId729" display="https://kenpom.com/team.php?team=Coastal+Carolina" xr:uid="{81A3858E-73F6-9D4A-9283-79F240FE1331}"/>
    <hyperlink ref="C346" r:id="rId730" display="https://kenpom.com/conf.php?c=SB" xr:uid="{F3B9087D-8F19-1B48-B130-05871BDCF5AF}"/>
    <hyperlink ref="B347" r:id="rId731" display="https://kenpom.com/team.php?team=East+Texas+A%26M" xr:uid="{9E08F984-E789-474B-9301-16EBAEB9F3F2}"/>
    <hyperlink ref="C347" r:id="rId732" display="https://kenpom.com/conf.php?c=Slnd" xr:uid="{89293FFE-5331-C14E-BAF3-5D8C2218B822}"/>
    <hyperlink ref="B348" r:id="rId733" display="https://kenpom.com/team.php?team=North+Carolina+A%26T" xr:uid="{A9884577-8D70-C94E-9230-98E2CD68D29A}"/>
    <hyperlink ref="C348" r:id="rId734" display="https://kenpom.com/conf.php?c=CAA" xr:uid="{9941C39F-3C66-2144-B865-5F6FD373806A}"/>
    <hyperlink ref="B349" r:id="rId735" display="https://kenpom.com/team.php?team=Morgan+St." xr:uid="{05872327-775C-194D-B582-5C37EEECCC07}"/>
    <hyperlink ref="C349" r:id="rId736" display="https://kenpom.com/conf.php?c=MEAC" xr:uid="{17082AF0-91A7-DE4E-9BCE-658F092B7125}"/>
    <hyperlink ref="B350" r:id="rId737" display="https://kenpom.com/team.php?team=Stony+Brook" xr:uid="{DFEB6379-0B7A-4D42-918F-C1537C2C2635}"/>
    <hyperlink ref="C350" r:id="rId738" display="https://kenpom.com/conf.php?c=CAA" xr:uid="{7897C657-5C7F-A842-8AE7-CD3DF55911AC}"/>
    <hyperlink ref="B351" r:id="rId739" display="https://kenpom.com/team.php?team=Green+Bay" xr:uid="{E265E9BA-93AD-6C40-B24A-12BFB22B0692}"/>
    <hyperlink ref="C351" r:id="rId740" display="https://kenpom.com/conf.php?c=Horz" xr:uid="{1C3D8360-4A32-3D4C-87E9-1193879B213D}"/>
    <hyperlink ref="B352" r:id="rId741" display="https://kenpom.com/team.php?team=Fairfield" xr:uid="{610BFCC2-2C5F-DC45-B745-168C3D346B0B}"/>
    <hyperlink ref="C352" r:id="rId742" display="https://kenpom.com/conf.php?c=MAAC" xr:uid="{22E83F73-1997-D549-A5D0-16AC61B5F2E3}"/>
    <hyperlink ref="B353" r:id="rId743" display="https://kenpom.com/team.php?team=Southern+Indiana" xr:uid="{FFCEDD4D-8E77-5A45-AF1A-DF932039084B}"/>
    <hyperlink ref="C353" r:id="rId744" display="https://kenpom.com/conf.php?c=OVC" xr:uid="{31D6BCAE-23C8-4A46-965D-7999BEBA65D9}"/>
    <hyperlink ref="B354" r:id="rId745" display="https://kenpom.com/team.php?team=Detroit+Mercy" xr:uid="{80985BC6-0A14-A748-9CDE-518732D2446C}"/>
    <hyperlink ref="C354" r:id="rId746" display="https://kenpom.com/conf.php?c=Horz" xr:uid="{0300F0B7-BABE-0C48-B8F8-3B50C9B7DF52}"/>
    <hyperlink ref="B355" r:id="rId747" display="https://kenpom.com/team.php?team=USC+Upstate" xr:uid="{0BFC5B9B-50D5-B549-9FB6-00199283C9EF}"/>
    <hyperlink ref="C355" r:id="rId748" display="https://kenpom.com/conf.php?c=BSth" xr:uid="{BC472A94-D1A0-0042-BD66-220E92A71570}"/>
    <hyperlink ref="B356" r:id="rId749" display="https://kenpom.com/team.php?team=Western+Carolina" xr:uid="{C1E7DA28-D260-004B-9963-83D13CF5CE74}"/>
    <hyperlink ref="C356" r:id="rId750" display="https://kenpom.com/conf.php?c=SC" xr:uid="{06F63953-2038-B148-A329-600C0A4E07FA}"/>
    <hyperlink ref="B357" r:id="rId751" display="https://kenpom.com/team.php?team=Buffalo" xr:uid="{72BF0B01-A267-3445-BACA-F05FF91CE51E}"/>
    <hyperlink ref="C357" r:id="rId752" display="https://kenpom.com/conf.php?c=MAC" xr:uid="{2E6EEA27-ACD7-E243-819D-734E4E191F88}"/>
    <hyperlink ref="B358" r:id="rId753" display="https://kenpom.com/team.php?team=Bellarmine" xr:uid="{C3B105E8-D261-414A-975C-0DACADFA5F7B}"/>
    <hyperlink ref="C358" r:id="rId754" display="https://kenpom.com/conf.php?c=ASun" xr:uid="{3CF4471B-3EBA-7B47-9B97-E19008CE0899}"/>
    <hyperlink ref="B359" r:id="rId755" display="https://kenpom.com/team.php?team=Mercyhurst" xr:uid="{98BDA9C9-BAB3-BE41-A78F-074DCE60C06B}"/>
    <hyperlink ref="C359" r:id="rId756" display="https://kenpom.com/conf.php?c=NEC" xr:uid="{89CD8C5F-58A5-AA46-9C02-6A10DE4A538D}"/>
    <hyperlink ref="B360" r:id="rId757" display="https://kenpom.com/team.php?team=New+Orleans" xr:uid="{39E7DCB8-2A2F-5C4F-A85E-4661F3DA8E6B}"/>
    <hyperlink ref="C360" r:id="rId758" display="https://kenpom.com/conf.php?c=Slnd" xr:uid="{D27FC41D-4411-8B48-BC09-03F7BC99044B}"/>
    <hyperlink ref="B361" r:id="rId759" display="https://kenpom.com/team.php?team=Sacramento+St." xr:uid="{00F312A9-68F1-8C4E-8450-154A40D380FC}"/>
    <hyperlink ref="C361" r:id="rId760" display="https://kenpom.com/conf.php?c=BSky" xr:uid="{31F5F3DA-B700-1244-BD7E-E80D732C5ADA}"/>
    <hyperlink ref="B362" r:id="rId761" display="https://kenpom.com/team.php?team=Cal+St.+Fullerton" xr:uid="{B318C73D-D7D8-894C-AFB1-ADED04683734}"/>
    <hyperlink ref="C362" r:id="rId762" display="https://kenpom.com/conf.php?c=BW" xr:uid="{F468ABDB-B7C0-164E-8F23-19DA28FE1BF0}"/>
    <hyperlink ref="B363" r:id="rId763" display="https://kenpom.com/team.php?team=Louisiana+Monroe" xr:uid="{0B2F7FA7-3642-5949-A4FD-BFCF7C6C6103}"/>
    <hyperlink ref="C363" r:id="rId764" display="https://kenpom.com/conf.php?c=SB" xr:uid="{5E6D1F33-791A-3C4F-B2B6-06554BDA1249}"/>
    <hyperlink ref="B364" r:id="rId765" display="https://kenpom.com/team.php?team=Western+Illinois" xr:uid="{2698F1F7-8AB0-B045-99D2-D06F0236DE5A}"/>
    <hyperlink ref="C364" r:id="rId766" display="https://kenpom.com/conf.php?c=OVC" xr:uid="{324C2F7D-ADC7-3744-9978-7198E13D700F}"/>
    <hyperlink ref="B365" r:id="rId767" display="https://kenpom.com/team.php?team=Wagner" xr:uid="{E642FFAE-51FE-AD43-AEF2-98BD288B0F43}"/>
    <hyperlink ref="C365" r:id="rId768" display="https://kenpom.com/conf.php?c=NEC" xr:uid="{E77A6F72-CB3A-DD46-9D3C-3CAC27BBCD8C}"/>
    <hyperlink ref="B366" r:id="rId769" display="https://kenpom.com/team.php?team=West+Georgia" xr:uid="{B976D66D-707E-214D-A1F3-9B8DCDEF9832}"/>
    <hyperlink ref="C366" r:id="rId770" display="https://kenpom.com/conf.php?c=ASun" xr:uid="{D4FBF613-DF03-3E42-99E5-8B1B03649A55}"/>
    <hyperlink ref="B367" r:id="rId771" display="https://kenpom.com/team.php?team=Northern+Illinois" xr:uid="{69D91170-02E4-7B4D-8BAC-DB555DD88863}"/>
    <hyperlink ref="C367" r:id="rId772" display="https://kenpom.com/conf.php?c=MAC" xr:uid="{F1B6BA6A-3869-D949-A05E-25C904FD56A3}"/>
    <hyperlink ref="B368" r:id="rId773" display="https://kenpom.com/team.php?team=Central+Arkansas" xr:uid="{CBBFAF9D-EEC1-BF45-8673-A09ED3D41F9B}"/>
    <hyperlink ref="C368" r:id="rId774" display="https://kenpom.com/conf.php?c=ASun" xr:uid="{77402BAD-A03C-4247-A892-DC51CAA026AB}"/>
    <hyperlink ref="B369" r:id="rId775" display="https://kenpom.com/team.php?team=Stetson" xr:uid="{5B69B0A6-B339-B54D-BFBA-6BEEF8C698C4}"/>
    <hyperlink ref="C369" r:id="rId776" display="https://kenpom.com/conf.php?c=ASun" xr:uid="{310A189C-7F65-0041-B06C-98507F794336}"/>
    <hyperlink ref="B370" r:id="rId777" display="https://kenpom.com/team.php?team=Le+Moyne" xr:uid="{C07F0CF5-17DA-4F44-BF2F-A8FAB7A6D09A}"/>
    <hyperlink ref="C370" r:id="rId778" display="https://kenpom.com/conf.php?c=NEC" xr:uid="{6240EF74-CE22-0643-855A-6694AA0952A5}"/>
    <hyperlink ref="B371" r:id="rId779" display="https://kenpom.com/team.php?team=NJIT" xr:uid="{8ABB0743-D173-4244-ABE0-D7B7EFD7E3E8}"/>
    <hyperlink ref="C371" r:id="rId780" display="https://kenpom.com/conf.php?c=AE" xr:uid="{AFD4D762-35E3-0845-A606-9569D66454C9}"/>
    <hyperlink ref="B372" r:id="rId781" display="https://kenpom.com/team.php?team=Canisius" xr:uid="{BD171582-C775-1340-9E34-BEF5C2B5113A}"/>
    <hyperlink ref="C372" r:id="rId782" display="https://kenpom.com/conf.php?c=MAAC" xr:uid="{53E00C56-8B73-834E-9465-CFBE322A4014}"/>
    <hyperlink ref="B373" r:id="rId783" display="https://kenpom.com/team.php?team=New+Hampshire" xr:uid="{027617F4-DE40-3C48-A029-B594F581661A}"/>
    <hyperlink ref="C373" r:id="rId784" display="https://kenpom.com/conf.php?c=AE" xr:uid="{977E0410-ED6C-0048-BABE-59F67811C8D6}"/>
    <hyperlink ref="B374" r:id="rId785" display="https://kenpom.com/team.php?team=The+Citadel" xr:uid="{6EC5266C-8651-0E42-A78D-B1751F0393D8}"/>
    <hyperlink ref="C374" r:id="rId786" display="https://kenpom.com/conf.php?c=SC" xr:uid="{D3C230CE-85D7-3548-B244-E3E247B4AE23}"/>
    <hyperlink ref="B375" r:id="rId787" display="https://kenpom.com/team.php?team=Prairie+View+A%26M" xr:uid="{8B8325FC-D562-6240-8D63-C360294533DE}"/>
    <hyperlink ref="C375" r:id="rId788" display="https://kenpom.com/conf.php?c=SWAC" xr:uid="{1ACF21B8-DD63-DE48-8AB9-1D6C4FF6C67D}"/>
    <hyperlink ref="B376" r:id="rId789" display="https://kenpom.com/team.php?team=Alabama+A%26M" xr:uid="{29EDFF08-70DF-334E-9704-B213E599A164}"/>
    <hyperlink ref="C376" r:id="rId790" display="https://kenpom.com/conf.php?c=SWAC" xr:uid="{12D69F03-184D-EC49-A43D-DAEE8BD5CC72}"/>
    <hyperlink ref="B377" r:id="rId791" display="https://kenpom.com/team.php?team=Chicago+St." xr:uid="{D780E2F2-E339-9946-8FA8-989AA00D321B}"/>
    <hyperlink ref="C377" r:id="rId792" display="https://kenpom.com/conf.php?c=NEC" xr:uid="{4D159739-D2FE-B34D-92DC-D8E5F4F9967F}"/>
    <hyperlink ref="A379" r:id="rId793" display="https://kenpom.com/archive.php?d=2025-03-02" xr:uid="{E3786D85-EBBC-8F4F-93D9-52933D34010F}"/>
    <hyperlink ref="B379" r:id="rId794" display="https://kenpom.com/archive.php?d=2025-03-02&amp;s=TeamName" xr:uid="{18171F11-C890-FA45-98D4-A37E8DF115BC}"/>
    <hyperlink ref="D379" r:id="rId795" display="https://kenpom.com/archive.php?d=2025-03-02" xr:uid="{306D335D-22A8-2748-9B8E-495954F1D180}"/>
    <hyperlink ref="E379" r:id="rId796" display="https://kenpom.com/archive.php?d=2025-03-02&amp;s=RankAdjOE" xr:uid="{86CCDF8C-B032-0A42-8B3B-43C6D30BEAB7}"/>
    <hyperlink ref="F379" r:id="rId797" display="https://kenpom.com/archive.php?d=2025-03-02&amp;s=RankAdjDE" xr:uid="{7EEE97BE-0C05-5B4F-8A27-BAB29F87FCFB}"/>
    <hyperlink ref="G379" r:id="rId798" display="https://kenpom.com/archive.php?d=2025-03-02&amp;s=RankAdjTempo" xr:uid="{CD96FCDE-D140-4349-8A3C-9D2D1C4A38CC}"/>
    <hyperlink ref="H379" r:id="rId799" display="https://kenpom.com/archive.php?d=2025-03-02&amp;s=RankAdjEMFinal" xr:uid="{AB4C9360-547C-4F46-8FAF-998B8F6FF607}"/>
    <hyperlink ref="I379" r:id="rId800" display="https://kenpom.com/archive.php?d=2025-03-02&amp;s=AdjEMFinal" xr:uid="{F874259C-DCB6-8848-BB26-AACF55F73416}"/>
    <hyperlink ref="B380" r:id="rId801" display="https://kenpom.com/team.php?team=Coppin+St." xr:uid="{61C0E8DD-9883-CE4C-A0F2-61C56D7A6E4B}"/>
    <hyperlink ref="C380" r:id="rId802" display="https://kenpom.com/conf.php?c=MEAC" xr:uid="{65CF6D5C-783D-5C49-894B-C5ED638437C5}"/>
    <hyperlink ref="B381" r:id="rId803" display="https://kenpom.com/team.php?team=Maryland+Eastern+Shore" xr:uid="{6F2419DC-F6C0-F043-A242-96EC1AF299AF}"/>
    <hyperlink ref="C381" r:id="rId804" display="https://kenpom.com/conf.php?c=MEAC" xr:uid="{E3213926-5CCD-AE4D-BB04-86B63286B2B2}"/>
    <hyperlink ref="B382" r:id="rId805" display="https://kenpom.com/team.php?team=Arkansas+Pine+Bluff" xr:uid="{3DE120D3-09F5-1743-B395-C9E088679740}"/>
    <hyperlink ref="C382" r:id="rId806" display="https://kenpom.com/conf.php?c=SWAC" xr:uid="{56524530-A04D-BE4F-9EF9-588C1921D465}"/>
    <hyperlink ref="B383" r:id="rId807" display="https://kenpom.com/team.php?team=Mississippi+Valley+St." xr:uid="{A65C94C8-D998-C44A-9B6A-A9DABE7FC052}"/>
    <hyperlink ref="C383" r:id="rId808" display="https://kenpom.com/conf.php?c=SWAC" xr:uid="{FEA72552-9E6A-D549-BE44-094C1A347FC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F9112-55F0-BB4C-ADED-75EBBD4EAA4B}">
  <dimension ref="A1:I385"/>
  <sheetViews>
    <sheetView workbookViewId="0">
      <selection activeCell="M10" sqref="M10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39.08</v>
      </c>
      <c r="E2" s="40">
        <v>128.9</v>
      </c>
      <c r="F2" s="41">
        <v>2</v>
      </c>
      <c r="G2" s="40">
        <v>89.8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37.65</v>
      </c>
      <c r="E3" s="40">
        <v>130.69999999999999</v>
      </c>
      <c r="F3" s="41">
        <v>1</v>
      </c>
      <c r="G3" s="40">
        <v>93.1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124.9</v>
      </c>
      <c r="F4" s="41">
        <v>8</v>
      </c>
      <c r="G4" s="40">
        <v>89.5</v>
      </c>
      <c r="H4" s="41">
        <v>3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33.94</v>
      </c>
      <c r="E5" s="40">
        <v>126.9</v>
      </c>
      <c r="F5" s="41">
        <v>4</v>
      </c>
      <c r="G5" s="40">
        <v>93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118.6</v>
      </c>
      <c r="F6" s="41">
        <v>27</v>
      </c>
      <c r="G6" s="40">
        <v>87.2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29.41</v>
      </c>
      <c r="E7" s="40">
        <v>127.3</v>
      </c>
      <c r="F7" s="41">
        <v>3</v>
      </c>
      <c r="G7" s="40">
        <v>97.9</v>
      </c>
      <c r="H7" s="41">
        <v>37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27.57</v>
      </c>
      <c r="E8" s="40">
        <v>124.3</v>
      </c>
      <c r="F8" s="41">
        <v>9</v>
      </c>
      <c r="G8" s="40">
        <v>96.7</v>
      </c>
      <c r="H8" s="41">
        <v>29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26.72</v>
      </c>
      <c r="E11" s="40">
        <v>124</v>
      </c>
      <c r="F11" s="41">
        <v>11</v>
      </c>
      <c r="G11" s="40">
        <v>97.3</v>
      </c>
      <c r="H11" s="41">
        <v>31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26.47</v>
      </c>
      <c r="E12" s="40">
        <v>119.5</v>
      </c>
      <c r="F12" s="41">
        <v>21</v>
      </c>
      <c r="G12" s="40">
        <v>93.1</v>
      </c>
      <c r="H12" s="41">
        <v>9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25.15</v>
      </c>
      <c r="E14" s="40">
        <v>120.2</v>
      </c>
      <c r="F14" s="41">
        <v>18</v>
      </c>
      <c r="G14" s="40">
        <v>95</v>
      </c>
      <c r="H14" s="41">
        <v>18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24.67</v>
      </c>
      <c r="E16" s="40">
        <v>113.9</v>
      </c>
      <c r="F16" s="41">
        <v>71</v>
      </c>
      <c r="G16" s="40">
        <v>89.2</v>
      </c>
      <c r="H16" s="41">
        <v>2</v>
      </c>
      <c r="I16" s="40">
        <v>70.099999999999994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24.63</v>
      </c>
      <c r="E17" s="40">
        <v>124.1</v>
      </c>
      <c r="F17" s="41">
        <v>10</v>
      </c>
      <c r="G17" s="40">
        <v>99.5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24.62</v>
      </c>
      <c r="E18" s="40">
        <v>121</v>
      </c>
      <c r="F18" s="41">
        <v>17</v>
      </c>
      <c r="G18" s="40">
        <v>96.4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24.39</v>
      </c>
      <c r="E19" s="40">
        <v>125.3</v>
      </c>
      <c r="F19" s="41">
        <v>6</v>
      </c>
      <c r="G19" s="40">
        <v>100.9</v>
      </c>
      <c r="H19" s="41">
        <v>65</v>
      </c>
      <c r="I19" s="40">
        <v>70.8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24.25</v>
      </c>
      <c r="E20" s="40">
        <v>121.9</v>
      </c>
      <c r="F20" s="41">
        <v>14</v>
      </c>
      <c r="G20" s="40">
        <v>97.7</v>
      </c>
      <c r="H20" s="41">
        <v>34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23.58</v>
      </c>
      <c r="E21" s="40">
        <v>117.2</v>
      </c>
      <c r="F21" s="41">
        <v>39</v>
      </c>
      <c r="G21" s="40">
        <v>93.6</v>
      </c>
      <c r="H21" s="41">
        <v>11</v>
      </c>
      <c r="I21" s="40">
        <v>62.1</v>
      </c>
    </row>
    <row r="22" spans="1:9" ht="18">
      <c r="A22" s="40">
        <v>21</v>
      </c>
      <c r="B22" s="39" t="s">
        <v>132</v>
      </c>
      <c r="C22" s="39" t="s">
        <v>727</v>
      </c>
      <c r="D22" s="40">
        <v>23.21</v>
      </c>
      <c r="E22" s="40">
        <v>115.4</v>
      </c>
      <c r="F22" s="41">
        <v>59</v>
      </c>
      <c r="G22" s="40">
        <v>92.2</v>
      </c>
      <c r="H22" s="41">
        <v>6</v>
      </c>
      <c r="I22" s="40">
        <v>68.8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22.96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118.3</v>
      </c>
      <c r="F24" s="41">
        <v>30</v>
      </c>
      <c r="G24" s="40">
        <v>95.7</v>
      </c>
      <c r="H24" s="41">
        <v>20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118.9</v>
      </c>
      <c r="F25" s="41">
        <v>24</v>
      </c>
      <c r="G25" s="40">
        <v>96.4</v>
      </c>
      <c r="H25" s="41">
        <v>25</v>
      </c>
      <c r="I25" s="40">
        <v>69.099999999999994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123.5</v>
      </c>
      <c r="F26" s="41">
        <v>12</v>
      </c>
      <c r="G26" s="40">
        <v>101.2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22.05</v>
      </c>
      <c r="E27" s="40">
        <v>118.1</v>
      </c>
      <c r="F27" s="41">
        <v>33</v>
      </c>
      <c r="G27" s="40">
        <v>96</v>
      </c>
      <c r="H27" s="41">
        <v>23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21.45</v>
      </c>
      <c r="E28" s="40">
        <v>116.5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21.28</v>
      </c>
      <c r="E29" s="40">
        <v>117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21.19</v>
      </c>
      <c r="E30" s="40">
        <v>117.1</v>
      </c>
      <c r="F30" s="41">
        <v>40</v>
      </c>
      <c r="G30" s="40">
        <v>96</v>
      </c>
      <c r="H30" s="41">
        <v>22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121.1</v>
      </c>
      <c r="F31" s="41">
        <v>15</v>
      </c>
      <c r="G31" s="40">
        <v>100.8</v>
      </c>
      <c r="H31" s="41">
        <v>61</v>
      </c>
      <c r="I31" s="40">
        <v>65.400000000000006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20.34</v>
      </c>
      <c r="E32" s="40">
        <v>119.1</v>
      </c>
      <c r="F32" s="41">
        <v>23</v>
      </c>
      <c r="G32" s="40">
        <v>98.7</v>
      </c>
      <c r="H32" s="41">
        <v>46</v>
      </c>
      <c r="I32" s="40">
        <v>67.900000000000006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98.6</v>
      </c>
      <c r="H33" s="41">
        <v>44</v>
      </c>
      <c r="I33" s="40">
        <v>67.5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19.52</v>
      </c>
      <c r="E34" s="40">
        <v>117.8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18.89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18.59</v>
      </c>
      <c r="E36" s="40">
        <v>116.3</v>
      </c>
      <c r="F36" s="41">
        <v>48</v>
      </c>
      <c r="G36" s="40">
        <v>97.7</v>
      </c>
      <c r="H36" s="41">
        <v>35</v>
      </c>
      <c r="I36" s="40">
        <v>66.2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18.28</v>
      </c>
      <c r="E37" s="40">
        <v>122.4</v>
      </c>
      <c r="F37" s="41">
        <v>13</v>
      </c>
      <c r="G37" s="40">
        <v>104.1</v>
      </c>
      <c r="H37" s="41">
        <v>108</v>
      </c>
      <c r="I37" s="40">
        <v>64.3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17.79</v>
      </c>
      <c r="E39" s="40">
        <v>119.9</v>
      </c>
      <c r="F39" s="41">
        <v>19</v>
      </c>
      <c r="G39" s="40">
        <v>102.1</v>
      </c>
      <c r="H39" s="41">
        <v>79</v>
      </c>
      <c r="I39" s="40">
        <v>69.400000000000006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</v>
      </c>
      <c r="E40" s="40">
        <v>119.2</v>
      </c>
      <c r="F40" s="41">
        <v>22</v>
      </c>
      <c r="G40" s="40">
        <v>102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17.13</v>
      </c>
      <c r="E41" s="40">
        <v>113.7</v>
      </c>
      <c r="F41" s="41">
        <v>73</v>
      </c>
      <c r="G41" s="40">
        <v>96.6</v>
      </c>
      <c r="H41" s="41">
        <v>27</v>
      </c>
      <c r="I41" s="40">
        <v>73.3</v>
      </c>
    </row>
    <row r="42" spans="1:9" ht="18">
      <c r="A42" s="51"/>
      <c r="B42" s="51"/>
      <c r="C42" s="52" t="s">
        <v>789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16.78</v>
      </c>
      <c r="E44" s="40">
        <v>110.6</v>
      </c>
      <c r="F44" s="41">
        <v>109</v>
      </c>
      <c r="G44" s="40">
        <v>93.8</v>
      </c>
      <c r="H44" s="41">
        <v>13</v>
      </c>
      <c r="I44" s="40">
        <v>66.099999999999994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16.77</v>
      </c>
      <c r="E45" s="40">
        <v>111.8</v>
      </c>
      <c r="F45" s="41">
        <v>94</v>
      </c>
      <c r="G45" s="40">
        <v>95</v>
      </c>
      <c r="H45" s="41">
        <v>16</v>
      </c>
      <c r="I45" s="40">
        <v>69.2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98.8</v>
      </c>
      <c r="H46" s="41">
        <v>47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16.59</v>
      </c>
      <c r="E47" s="40">
        <v>114.9</v>
      </c>
      <c r="F47" s="41">
        <v>62</v>
      </c>
      <c r="G47" s="40">
        <v>98.3</v>
      </c>
      <c r="H47" s="41">
        <v>41</v>
      </c>
      <c r="I47" s="40">
        <v>69.2</v>
      </c>
    </row>
    <row r="48" spans="1:9" ht="18">
      <c r="A48" s="40">
        <v>45</v>
      </c>
      <c r="B48" s="39" t="s">
        <v>278</v>
      </c>
      <c r="C48" s="39" t="s">
        <v>729</v>
      </c>
      <c r="D48" s="40">
        <v>16.57</v>
      </c>
      <c r="E48" s="40">
        <v>118.7</v>
      </c>
      <c r="F48" s="41">
        <v>26</v>
      </c>
      <c r="G48" s="40">
        <v>102.1</v>
      </c>
      <c r="H48" s="41">
        <v>80</v>
      </c>
      <c r="I48" s="40">
        <v>69.099999999999994</v>
      </c>
    </row>
    <row r="49" spans="1:9" ht="18">
      <c r="A49" s="40">
        <v>46</v>
      </c>
      <c r="B49" s="39" t="s">
        <v>232</v>
      </c>
      <c r="C49" s="39" t="s">
        <v>728</v>
      </c>
      <c r="D49" s="40">
        <v>16.55</v>
      </c>
      <c r="E49" s="40">
        <v>118.4</v>
      </c>
      <c r="F49" s="41">
        <v>29</v>
      </c>
      <c r="G49" s="40">
        <v>101.8</v>
      </c>
      <c r="H49" s="41">
        <v>75</v>
      </c>
      <c r="I49" s="40">
        <v>68.7</v>
      </c>
    </row>
    <row r="50" spans="1:9" ht="18">
      <c r="A50" s="40">
        <v>47</v>
      </c>
      <c r="B50" s="39" t="s">
        <v>226</v>
      </c>
      <c r="C50" s="39" t="s">
        <v>730</v>
      </c>
      <c r="D50" s="40">
        <v>16.53</v>
      </c>
      <c r="E50" s="40">
        <v>115</v>
      </c>
      <c r="F50" s="41">
        <v>61</v>
      </c>
      <c r="G50" s="40">
        <v>98.4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172</v>
      </c>
      <c r="C51" s="39" t="s">
        <v>733</v>
      </c>
      <c r="D51" s="40">
        <v>16.53</v>
      </c>
      <c r="E51" s="40">
        <v>114.8</v>
      </c>
      <c r="F51" s="41">
        <v>63</v>
      </c>
      <c r="G51" s="40">
        <v>98.3</v>
      </c>
      <c r="H51" s="41">
        <v>42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16.39</v>
      </c>
      <c r="E52" s="40">
        <v>116.7</v>
      </c>
      <c r="F52" s="41">
        <v>46</v>
      </c>
      <c r="G52" s="40">
        <v>100.3</v>
      </c>
      <c r="H52" s="41">
        <v>55</v>
      </c>
      <c r="I52" s="40">
        <v>65.900000000000006</v>
      </c>
    </row>
    <row r="53" spans="1:9" ht="18">
      <c r="A53" s="40">
        <v>50</v>
      </c>
      <c r="B53" s="39" t="s">
        <v>42</v>
      </c>
      <c r="C53" s="39" t="s">
        <v>727</v>
      </c>
      <c r="D53" s="40">
        <v>16.190000000000001</v>
      </c>
      <c r="E53" s="40">
        <v>112.6</v>
      </c>
      <c r="F53" s="41">
        <v>85</v>
      </c>
      <c r="G53" s="40">
        <v>96.5</v>
      </c>
      <c r="H53" s="41">
        <v>26</v>
      </c>
      <c r="I53" s="40">
        <v>65.5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116.7</v>
      </c>
      <c r="F54" s="41">
        <v>43</v>
      </c>
      <c r="G54" s="40">
        <v>100.7</v>
      </c>
      <c r="H54" s="41">
        <v>60</v>
      </c>
      <c r="I54" s="40">
        <v>67.400000000000006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15.65</v>
      </c>
      <c r="E55" s="40">
        <v>113.2</v>
      </c>
      <c r="F55" s="41">
        <v>78</v>
      </c>
      <c r="G55" s="40">
        <v>97.6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15.59</v>
      </c>
      <c r="E56" s="40">
        <v>110.2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15.17</v>
      </c>
      <c r="E57" s="40">
        <v>119.7</v>
      </c>
      <c r="F57" s="41">
        <v>20</v>
      </c>
      <c r="G57" s="40">
        <v>104.6</v>
      </c>
      <c r="H57" s="41">
        <v>113</v>
      </c>
      <c r="I57" s="40">
        <v>63.2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15.16</v>
      </c>
      <c r="E58" s="40">
        <v>116.9</v>
      </c>
      <c r="F58" s="41">
        <v>42</v>
      </c>
      <c r="G58" s="40">
        <v>101.8</v>
      </c>
      <c r="H58" s="41">
        <v>73</v>
      </c>
      <c r="I58" s="40">
        <v>69.2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14.72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14.46</v>
      </c>
      <c r="E60" s="40">
        <v>115.4</v>
      </c>
      <c r="F60" s="41">
        <v>60</v>
      </c>
      <c r="G60" s="40">
        <v>101</v>
      </c>
      <c r="H60" s="41">
        <v>66</v>
      </c>
      <c r="I60" s="40">
        <v>66.2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14.14</v>
      </c>
      <c r="E61" s="40">
        <v>117.2</v>
      </c>
      <c r="F61" s="41">
        <v>37</v>
      </c>
      <c r="G61" s="40">
        <v>103.1</v>
      </c>
      <c r="H61" s="41">
        <v>92</v>
      </c>
      <c r="I61" s="40">
        <v>66.3</v>
      </c>
    </row>
    <row r="62" spans="1:9" ht="18">
      <c r="A62" s="40">
        <v>59</v>
      </c>
      <c r="B62" s="39" t="s">
        <v>412</v>
      </c>
      <c r="C62" s="39" t="s">
        <v>733</v>
      </c>
      <c r="D62" s="40">
        <v>13.23</v>
      </c>
      <c r="E62" s="40">
        <v>110.4</v>
      </c>
      <c r="F62" s="41">
        <v>114</v>
      </c>
      <c r="G62" s="40">
        <v>97.2</v>
      </c>
      <c r="H62" s="41">
        <v>30</v>
      </c>
      <c r="I62" s="40">
        <v>60.7</v>
      </c>
    </row>
    <row r="63" spans="1:9" ht="18">
      <c r="A63" s="40">
        <v>60</v>
      </c>
      <c r="B63" s="39" t="s">
        <v>66</v>
      </c>
      <c r="C63" s="39" t="s">
        <v>738</v>
      </c>
      <c r="D63" s="40">
        <v>13.05</v>
      </c>
      <c r="E63" s="40">
        <v>113.5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12.83</v>
      </c>
      <c r="E64" s="40">
        <v>114.1</v>
      </c>
      <c r="F64" s="41">
        <v>69</v>
      </c>
      <c r="G64" s="40">
        <v>101.3</v>
      </c>
      <c r="H64" s="41">
        <v>68</v>
      </c>
      <c r="I64" s="40">
        <v>65.3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116.7</v>
      </c>
      <c r="F65" s="41">
        <v>45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12.48</v>
      </c>
      <c r="E66" s="40">
        <v>112.4</v>
      </c>
      <c r="F66" s="41">
        <v>87</v>
      </c>
      <c r="G66" s="40">
        <v>99.9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12.45</v>
      </c>
      <c r="E67" s="40">
        <v>114.7</v>
      </c>
      <c r="F67" s="41">
        <v>65</v>
      </c>
      <c r="G67" s="40">
        <v>102.2</v>
      </c>
      <c r="H67" s="41">
        <v>82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12.24</v>
      </c>
      <c r="E68" s="40">
        <v>112.4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111.6</v>
      </c>
      <c r="F69" s="41">
        <v>96</v>
      </c>
      <c r="G69" s="40">
        <v>99.4</v>
      </c>
      <c r="H69" s="41">
        <v>50</v>
      </c>
      <c r="I69" s="40">
        <v>67.5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11.67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11.62</v>
      </c>
      <c r="E71" s="40">
        <v>113.6</v>
      </c>
      <c r="F71" s="41">
        <v>75</v>
      </c>
      <c r="G71" s="40">
        <v>102</v>
      </c>
      <c r="H71" s="41">
        <v>77</v>
      </c>
      <c r="I71" s="40">
        <v>68.8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11.56</v>
      </c>
      <c r="E72" s="40">
        <v>116.2</v>
      </c>
      <c r="F72" s="41">
        <v>50</v>
      </c>
      <c r="G72" s="40">
        <v>104.7</v>
      </c>
      <c r="H72" s="41">
        <v>115</v>
      </c>
      <c r="I72" s="40">
        <v>68.900000000000006</v>
      </c>
    </row>
    <row r="73" spans="1:9" ht="18">
      <c r="A73" s="40">
        <v>70</v>
      </c>
      <c r="B73" s="39" t="s">
        <v>32</v>
      </c>
      <c r="C73" s="39" t="s">
        <v>732</v>
      </c>
      <c r="D73" s="40">
        <v>11.54</v>
      </c>
      <c r="E73" s="40">
        <v>116.7</v>
      </c>
      <c r="F73" s="41">
        <v>44</v>
      </c>
      <c r="G73" s="40">
        <v>105.2</v>
      </c>
      <c r="H73" s="41">
        <v>127</v>
      </c>
      <c r="I73" s="40">
        <v>67.900000000000006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11.54</v>
      </c>
      <c r="E74" s="40">
        <v>105.6</v>
      </c>
      <c r="F74" s="41">
        <v>208</v>
      </c>
      <c r="G74" s="40">
        <v>94.1</v>
      </c>
      <c r="H74" s="41">
        <v>14</v>
      </c>
      <c r="I74" s="40">
        <v>68.900000000000006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11.14</v>
      </c>
      <c r="E75" s="40">
        <v>115.9</v>
      </c>
      <c r="F75" s="41">
        <v>55</v>
      </c>
      <c r="G75" s="40">
        <v>104.8</v>
      </c>
      <c r="H75" s="41">
        <v>119</v>
      </c>
      <c r="I75" s="40">
        <v>68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11.07</v>
      </c>
      <c r="E76" s="40">
        <v>118.1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142</v>
      </c>
      <c r="C77" s="39" t="s">
        <v>739</v>
      </c>
      <c r="D77" s="40">
        <v>11.06</v>
      </c>
      <c r="E77" s="40">
        <v>109.2</v>
      </c>
      <c r="F77" s="41">
        <v>133</v>
      </c>
      <c r="G77" s="40">
        <v>98.2</v>
      </c>
      <c r="H77" s="41">
        <v>39</v>
      </c>
      <c r="I77" s="40">
        <v>65.7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10.92</v>
      </c>
      <c r="E78" s="40">
        <v>111.7</v>
      </c>
      <c r="F78" s="41">
        <v>95</v>
      </c>
      <c r="G78" s="40">
        <v>100.8</v>
      </c>
      <c r="H78" s="41">
        <v>62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10.64</v>
      </c>
      <c r="E79" s="40">
        <v>113.8</v>
      </c>
      <c r="F79" s="41">
        <v>72</v>
      </c>
      <c r="G79" s="40">
        <v>103.2</v>
      </c>
      <c r="H79" s="41">
        <v>95</v>
      </c>
      <c r="I79" s="40">
        <v>63.8</v>
      </c>
    </row>
    <row r="80" spans="1:9" ht="18">
      <c r="A80" s="40">
        <v>77</v>
      </c>
      <c r="B80" s="39" t="s">
        <v>376</v>
      </c>
      <c r="C80" s="39" t="s">
        <v>729</v>
      </c>
      <c r="D80" s="40">
        <v>10.58</v>
      </c>
      <c r="E80" s="40">
        <v>109.2</v>
      </c>
      <c r="F80" s="41">
        <v>137</v>
      </c>
      <c r="G80" s="40">
        <v>98.6</v>
      </c>
      <c r="H80" s="41">
        <v>45</v>
      </c>
      <c r="I80" s="40">
        <v>67.3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10.41</v>
      </c>
      <c r="E81" s="40">
        <v>111.3</v>
      </c>
      <c r="F81" s="41">
        <v>100</v>
      </c>
      <c r="G81" s="40">
        <v>100.9</v>
      </c>
      <c r="H81" s="41">
        <v>64</v>
      </c>
      <c r="I81" s="40">
        <v>68</v>
      </c>
    </row>
    <row r="82" spans="1:9" ht="18">
      <c r="A82" s="40">
        <v>79</v>
      </c>
      <c r="B82" s="39" t="s">
        <v>58</v>
      </c>
      <c r="C82" s="39" t="s">
        <v>735</v>
      </c>
      <c r="D82" s="40">
        <v>10.34</v>
      </c>
      <c r="E82" s="40">
        <v>116.2</v>
      </c>
      <c r="F82" s="41">
        <v>52</v>
      </c>
      <c r="G82" s="40">
        <v>105.8</v>
      </c>
      <c r="H82" s="41">
        <v>142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10.24</v>
      </c>
      <c r="E83" s="40">
        <v>115.6</v>
      </c>
      <c r="F83" s="41">
        <v>56</v>
      </c>
      <c r="G83" s="40">
        <v>105.3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789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10.24</v>
      </c>
      <c r="E86" s="40">
        <v>117.2</v>
      </c>
      <c r="F86" s="41">
        <v>38</v>
      </c>
      <c r="G86" s="40">
        <v>106.9</v>
      </c>
      <c r="H86" s="41">
        <v>164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9.75</v>
      </c>
      <c r="E87" s="40">
        <v>107.1</v>
      </c>
      <c r="F87" s="41">
        <v>179</v>
      </c>
      <c r="G87" s="40">
        <v>97.4</v>
      </c>
      <c r="H87" s="41">
        <v>32</v>
      </c>
      <c r="I87" s="40">
        <v>66.900000000000006</v>
      </c>
    </row>
    <row r="88" spans="1:9" ht="18">
      <c r="A88" s="40">
        <v>83</v>
      </c>
      <c r="B88" s="39" t="s">
        <v>71</v>
      </c>
      <c r="C88" s="39" t="s">
        <v>742</v>
      </c>
      <c r="D88" s="40">
        <v>9.57</v>
      </c>
      <c r="E88" s="40">
        <v>113.1</v>
      </c>
      <c r="F88" s="41">
        <v>81</v>
      </c>
      <c r="G88" s="40">
        <v>103.6</v>
      </c>
      <c r="H88" s="41">
        <v>100</v>
      </c>
      <c r="I88" s="40">
        <v>66.3</v>
      </c>
    </row>
    <row r="89" spans="1:9" ht="18">
      <c r="A89" s="40">
        <v>84</v>
      </c>
      <c r="B89" s="39" t="s">
        <v>84</v>
      </c>
      <c r="C89" s="39" t="s">
        <v>735</v>
      </c>
      <c r="D89" s="40">
        <v>9.5399999999999991</v>
      </c>
      <c r="E89" s="40">
        <v>105.4</v>
      </c>
      <c r="F89" s="41">
        <v>212</v>
      </c>
      <c r="G89" s="40">
        <v>95.8</v>
      </c>
      <c r="H89" s="41">
        <v>21</v>
      </c>
      <c r="I89" s="40">
        <v>64.7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108.4</v>
      </c>
      <c r="F90" s="41">
        <v>153</v>
      </c>
      <c r="G90" s="40">
        <v>99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9.35</v>
      </c>
      <c r="E91" s="40">
        <v>113</v>
      </c>
      <c r="F91" s="41">
        <v>83</v>
      </c>
      <c r="G91" s="40">
        <v>103.6</v>
      </c>
      <c r="H91" s="41">
        <v>102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9</v>
      </c>
      <c r="E92" s="40">
        <v>110.3</v>
      </c>
      <c r="F92" s="41">
        <v>118</v>
      </c>
      <c r="G92" s="40">
        <v>101.3</v>
      </c>
      <c r="H92" s="41">
        <v>69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8.8000000000000007</v>
      </c>
      <c r="E93" s="40">
        <v>118.7</v>
      </c>
      <c r="F93" s="41">
        <v>25</v>
      </c>
      <c r="G93" s="40">
        <v>109.9</v>
      </c>
      <c r="H93" s="41">
        <v>224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8.49</v>
      </c>
      <c r="E94" s="40">
        <v>111.3</v>
      </c>
      <c r="F94" s="41">
        <v>101</v>
      </c>
      <c r="G94" s="40">
        <v>102.8</v>
      </c>
      <c r="H94" s="41">
        <v>87</v>
      </c>
      <c r="I94" s="40">
        <v>62.5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110</v>
      </c>
      <c r="F95" s="41">
        <v>123</v>
      </c>
      <c r="G95" s="40">
        <v>101.7</v>
      </c>
      <c r="H95" s="41">
        <v>72</v>
      </c>
      <c r="I95" s="40">
        <v>70.099999999999994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108.3</v>
      </c>
      <c r="F96" s="41">
        <v>157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113</v>
      </c>
      <c r="F97" s="41">
        <v>82</v>
      </c>
      <c r="G97" s="40">
        <v>105.3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7.67</v>
      </c>
      <c r="E98" s="40">
        <v>112.4</v>
      </c>
      <c r="F98" s="41">
        <v>86</v>
      </c>
      <c r="G98" s="40">
        <v>104.7</v>
      </c>
      <c r="H98" s="41">
        <v>117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114.1</v>
      </c>
      <c r="F99" s="41">
        <v>70</v>
      </c>
      <c r="G99" s="40">
        <v>106.5</v>
      </c>
      <c r="H99" s="41">
        <v>156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171</v>
      </c>
      <c r="G100" s="40">
        <v>100.3</v>
      </c>
      <c r="H100" s="41">
        <v>56</v>
      </c>
      <c r="I100" s="40">
        <v>67.5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6.91</v>
      </c>
      <c r="E101" s="40">
        <v>108.3</v>
      </c>
      <c r="F101" s="41">
        <v>156</v>
      </c>
      <c r="G101" s="40">
        <v>101.4</v>
      </c>
      <c r="H101" s="41">
        <v>70</v>
      </c>
      <c r="I101" s="40">
        <v>68.8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6.51</v>
      </c>
      <c r="E102" s="40">
        <v>108.7</v>
      </c>
      <c r="F102" s="41">
        <v>145</v>
      </c>
      <c r="G102" s="40">
        <v>102.2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6.31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72.3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6.24</v>
      </c>
      <c r="E105" s="40">
        <v>110.5</v>
      </c>
      <c r="F105" s="41">
        <v>110</v>
      </c>
      <c r="G105" s="40">
        <v>104.3</v>
      </c>
      <c r="H105" s="41">
        <v>110</v>
      </c>
      <c r="I105" s="40">
        <v>65.400000000000006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6.23</v>
      </c>
      <c r="E106" s="40">
        <v>108.1</v>
      </c>
      <c r="F106" s="41">
        <v>163</v>
      </c>
      <c r="G106" s="40">
        <v>101.9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6.22</v>
      </c>
      <c r="E107" s="40">
        <v>111.8</v>
      </c>
      <c r="F107" s="41">
        <v>92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6.08</v>
      </c>
      <c r="E108" s="40">
        <v>112.2</v>
      </c>
      <c r="F108" s="41">
        <v>91</v>
      </c>
      <c r="G108" s="40">
        <v>106.1</v>
      </c>
      <c r="H108" s="41">
        <v>143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6.03</v>
      </c>
      <c r="E109" s="40">
        <v>110</v>
      </c>
      <c r="F109" s="41">
        <v>124</v>
      </c>
      <c r="G109" s="40">
        <v>104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</v>
      </c>
      <c r="E110" s="40">
        <v>109.5</v>
      </c>
      <c r="F110" s="41">
        <v>129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5.38</v>
      </c>
      <c r="E111" s="40">
        <v>113.3</v>
      </c>
      <c r="F111" s="41">
        <v>77</v>
      </c>
      <c r="G111" s="40">
        <v>107.9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5.24</v>
      </c>
      <c r="E112" s="40">
        <v>117.5</v>
      </c>
      <c r="F112" s="41">
        <v>36</v>
      </c>
      <c r="G112" s="40">
        <v>112.2</v>
      </c>
      <c r="H112" s="41">
        <v>279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5.0999999999999996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5.04</v>
      </c>
      <c r="E114" s="40">
        <v>106.9</v>
      </c>
      <c r="F114" s="41">
        <v>184</v>
      </c>
      <c r="G114" s="40">
        <v>101.8</v>
      </c>
      <c r="H114" s="41">
        <v>74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116.2</v>
      </c>
      <c r="F115" s="41">
        <v>49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117</v>
      </c>
      <c r="C116" s="39" t="s">
        <v>733</v>
      </c>
      <c r="D116" s="40">
        <v>4.47</v>
      </c>
      <c r="E116" s="40">
        <v>113.2</v>
      </c>
      <c r="F116" s="41">
        <v>80</v>
      </c>
      <c r="G116" s="40">
        <v>108.8</v>
      </c>
      <c r="H116" s="41">
        <v>206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4.45</v>
      </c>
      <c r="E117" s="40">
        <v>110</v>
      </c>
      <c r="F117" s="41">
        <v>126</v>
      </c>
      <c r="G117" s="40">
        <v>105.5</v>
      </c>
      <c r="H117" s="41">
        <v>136</v>
      </c>
      <c r="I117" s="40">
        <v>65.3</v>
      </c>
    </row>
    <row r="118" spans="1:9" ht="18">
      <c r="A118" s="40">
        <v>113</v>
      </c>
      <c r="B118" s="39" t="s">
        <v>154</v>
      </c>
      <c r="C118" s="39" t="s">
        <v>739</v>
      </c>
      <c r="D118" s="40">
        <v>4.29</v>
      </c>
      <c r="E118" s="40">
        <v>111</v>
      </c>
      <c r="F118" s="41">
        <v>105</v>
      </c>
      <c r="G118" s="40">
        <v>106.7</v>
      </c>
      <c r="H118" s="41">
        <v>157</v>
      </c>
      <c r="I118" s="40">
        <v>64.7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4.2699999999999996</v>
      </c>
      <c r="E119" s="40">
        <v>112.3</v>
      </c>
      <c r="F119" s="41">
        <v>89</v>
      </c>
      <c r="G119" s="40">
        <v>108.1</v>
      </c>
      <c r="H119" s="41">
        <v>190</v>
      </c>
      <c r="I119" s="40">
        <v>66.7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4.18</v>
      </c>
      <c r="E120" s="40">
        <v>107.7</v>
      </c>
      <c r="F120" s="41">
        <v>168</v>
      </c>
      <c r="G120" s="40">
        <v>103.5</v>
      </c>
      <c r="H120" s="41">
        <v>99</v>
      </c>
      <c r="I120" s="40">
        <v>63.2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109.9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4.1500000000000004</v>
      </c>
      <c r="E122" s="40">
        <v>111.4</v>
      </c>
      <c r="F122" s="41">
        <v>99</v>
      </c>
      <c r="G122" s="40">
        <v>107.2</v>
      </c>
      <c r="H122" s="41">
        <v>174</v>
      </c>
      <c r="I122" s="40">
        <v>67.900000000000006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4.1100000000000003</v>
      </c>
      <c r="E123" s="40">
        <v>106.8</v>
      </c>
      <c r="F123" s="41">
        <v>189</v>
      </c>
      <c r="G123" s="40">
        <v>102.7</v>
      </c>
      <c r="H123" s="41">
        <v>86</v>
      </c>
      <c r="I123" s="40">
        <v>67.3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183</v>
      </c>
      <c r="G124" s="40">
        <v>103</v>
      </c>
      <c r="H124" s="41">
        <v>91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3.83</v>
      </c>
      <c r="E125" s="40">
        <v>111</v>
      </c>
      <c r="F125" s="41">
        <v>104</v>
      </c>
      <c r="G125" s="40">
        <v>107.2</v>
      </c>
      <c r="H125" s="41">
        <v>173</v>
      </c>
      <c r="I125" s="40">
        <v>69.2</v>
      </c>
    </row>
    <row r="126" spans="1:9" ht="18">
      <c r="A126" s="51"/>
      <c r="B126" s="51"/>
      <c r="C126" s="52" t="s">
        <v>789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3.65</v>
      </c>
      <c r="E128" s="40">
        <v>111.8</v>
      </c>
      <c r="F128" s="41">
        <v>93</v>
      </c>
      <c r="G128" s="40">
        <v>108.2</v>
      </c>
      <c r="H128" s="41">
        <v>193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3.56</v>
      </c>
      <c r="E129" s="40">
        <v>106.6</v>
      </c>
      <c r="F129" s="41">
        <v>194</v>
      </c>
      <c r="G129" s="40">
        <v>103</v>
      </c>
      <c r="H129" s="41">
        <v>90</v>
      </c>
      <c r="I129" s="40">
        <v>68.099999999999994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3.39</v>
      </c>
      <c r="E130" s="40">
        <v>110.7</v>
      </c>
      <c r="F130" s="41">
        <v>107</v>
      </c>
      <c r="G130" s="40">
        <v>107.3</v>
      </c>
      <c r="H130" s="41">
        <v>177</v>
      </c>
      <c r="I130" s="40">
        <v>68.7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3.32</v>
      </c>
      <c r="E131" s="40">
        <v>114.8</v>
      </c>
      <c r="F131" s="41">
        <v>64</v>
      </c>
      <c r="G131" s="40">
        <v>111.4</v>
      </c>
      <c r="H131" s="41">
        <v>255</v>
      </c>
      <c r="I131" s="40">
        <v>67.900000000000006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3.14</v>
      </c>
      <c r="E132" s="40">
        <v>116.2</v>
      </c>
      <c r="F132" s="41">
        <v>51</v>
      </c>
      <c r="G132" s="40">
        <v>113.1</v>
      </c>
      <c r="H132" s="41">
        <v>287</v>
      </c>
      <c r="I132" s="40">
        <v>65.099999999999994</v>
      </c>
    </row>
    <row r="133" spans="1:9" ht="18">
      <c r="A133" s="40">
        <v>126</v>
      </c>
      <c r="B133" s="39" t="s">
        <v>196</v>
      </c>
      <c r="C133" s="39" t="s">
        <v>729</v>
      </c>
      <c r="D133" s="40">
        <v>3.05</v>
      </c>
      <c r="E133" s="40">
        <v>108.4</v>
      </c>
      <c r="F133" s="41">
        <v>154</v>
      </c>
      <c r="G133" s="40">
        <v>105.3</v>
      </c>
      <c r="H133" s="41">
        <v>134</v>
      </c>
      <c r="I133" s="40">
        <v>65.2</v>
      </c>
    </row>
    <row r="134" spans="1:9" ht="18">
      <c r="A134" s="40">
        <v>127</v>
      </c>
      <c r="B134" s="39" t="s">
        <v>385</v>
      </c>
      <c r="C134" s="39" t="s">
        <v>733</v>
      </c>
      <c r="D134" s="40">
        <v>2.97</v>
      </c>
      <c r="E134" s="40">
        <v>108</v>
      </c>
      <c r="F134" s="41">
        <v>165</v>
      </c>
      <c r="G134" s="40">
        <v>105</v>
      </c>
      <c r="H134" s="41">
        <v>125</v>
      </c>
      <c r="I134" s="40">
        <v>68.7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107.7</v>
      </c>
      <c r="F135" s="41">
        <v>169</v>
      </c>
      <c r="G135" s="40">
        <v>104.7</v>
      </c>
      <c r="H135" s="41">
        <v>116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2.83</v>
      </c>
      <c r="E136" s="40">
        <v>112.9</v>
      </c>
      <c r="F136" s="41">
        <v>84</v>
      </c>
      <c r="G136" s="40">
        <v>110</v>
      </c>
      <c r="H136" s="41">
        <v>227</v>
      </c>
      <c r="I136" s="40">
        <v>69.3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</v>
      </c>
      <c r="E137" s="40">
        <v>108.6</v>
      </c>
      <c r="F137" s="41">
        <v>148</v>
      </c>
      <c r="G137" s="40">
        <v>105.8</v>
      </c>
      <c r="H137" s="41">
        <v>140</v>
      </c>
      <c r="I137" s="40">
        <v>64.099999999999994</v>
      </c>
    </row>
    <row r="138" spans="1:9" ht="18">
      <c r="A138" s="40">
        <v>131</v>
      </c>
      <c r="B138" s="39" t="s">
        <v>22</v>
      </c>
      <c r="C138" s="39" t="s">
        <v>738</v>
      </c>
      <c r="D138" s="40">
        <v>2.78</v>
      </c>
      <c r="E138" s="40">
        <v>114.2</v>
      </c>
      <c r="F138" s="41">
        <v>67</v>
      </c>
      <c r="G138" s="40">
        <v>111.4</v>
      </c>
      <c r="H138" s="41">
        <v>253</v>
      </c>
      <c r="I138" s="40">
        <v>70.7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2.74</v>
      </c>
      <c r="E139" s="40">
        <v>112.2</v>
      </c>
      <c r="F139" s="41">
        <v>90</v>
      </c>
      <c r="G139" s="40">
        <v>109.5</v>
      </c>
      <c r="H139" s="41">
        <v>218</v>
      </c>
      <c r="I139" s="40">
        <v>64.400000000000006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</v>
      </c>
      <c r="E140" s="40">
        <v>107.9</v>
      </c>
      <c r="F140" s="41">
        <v>166</v>
      </c>
      <c r="G140" s="40">
        <v>105.2</v>
      </c>
      <c r="H140" s="41">
        <v>128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2.6</v>
      </c>
      <c r="E141" s="40">
        <v>106.4</v>
      </c>
      <c r="F141" s="41">
        <v>199</v>
      </c>
      <c r="G141" s="40">
        <v>103.8</v>
      </c>
      <c r="H141" s="41">
        <v>103</v>
      </c>
      <c r="I141" s="40">
        <v>65.3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2.56</v>
      </c>
      <c r="E142" s="40">
        <v>108.8</v>
      </c>
      <c r="F142" s="41">
        <v>144</v>
      </c>
      <c r="G142" s="40">
        <v>106.2</v>
      </c>
      <c r="H142" s="41">
        <v>150</v>
      </c>
      <c r="I142" s="40">
        <v>67.3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2.54</v>
      </c>
      <c r="E143" s="40">
        <v>103.4</v>
      </c>
      <c r="F143" s="41">
        <v>243</v>
      </c>
      <c r="G143" s="40">
        <v>100.8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2.4500000000000002</v>
      </c>
      <c r="E144" s="40">
        <v>114.4</v>
      </c>
      <c r="F144" s="41">
        <v>66</v>
      </c>
      <c r="G144" s="40">
        <v>111.9</v>
      </c>
      <c r="H144" s="41">
        <v>269</v>
      </c>
      <c r="I144" s="40">
        <v>71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108.5</v>
      </c>
      <c r="F145" s="41">
        <v>150</v>
      </c>
      <c r="G145" s="40">
        <v>106.2</v>
      </c>
      <c r="H145" s="41">
        <v>148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111.4</v>
      </c>
      <c r="F146" s="41">
        <v>98</v>
      </c>
      <c r="G146" s="40">
        <v>109.1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2.23</v>
      </c>
      <c r="E147" s="40">
        <v>105.8</v>
      </c>
      <c r="F147" s="41">
        <v>206</v>
      </c>
      <c r="G147" s="40">
        <v>103.6</v>
      </c>
      <c r="H147" s="41">
        <v>101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261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2.04</v>
      </c>
      <c r="E149" s="40">
        <v>109.2</v>
      </c>
      <c r="F149" s="41">
        <v>134</v>
      </c>
      <c r="G149" s="40">
        <v>107.2</v>
      </c>
      <c r="H149" s="41">
        <v>172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1.94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1.86</v>
      </c>
      <c r="E151" s="40">
        <v>104.5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1.79</v>
      </c>
      <c r="E152" s="40">
        <v>109.4</v>
      </c>
      <c r="F152" s="41">
        <v>132</v>
      </c>
      <c r="G152" s="40">
        <v>107.6</v>
      </c>
      <c r="H152" s="41">
        <v>181</v>
      </c>
      <c r="I152" s="40">
        <v>65.400000000000006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1.57</v>
      </c>
      <c r="E153" s="40">
        <v>108.4</v>
      </c>
      <c r="F153" s="41">
        <v>152</v>
      </c>
      <c r="G153" s="40">
        <v>106.9</v>
      </c>
      <c r="H153" s="41">
        <v>162</v>
      </c>
      <c r="I153" s="40">
        <v>65.400000000000006</v>
      </c>
    </row>
    <row r="154" spans="1:9" ht="18">
      <c r="A154" s="40">
        <v>147</v>
      </c>
      <c r="B154" s="39" t="s">
        <v>431</v>
      </c>
      <c r="C154" s="39" t="s">
        <v>743</v>
      </c>
      <c r="D154" s="40">
        <v>1.43</v>
      </c>
      <c r="E154" s="40">
        <v>106.2</v>
      </c>
      <c r="F154" s="41">
        <v>201</v>
      </c>
      <c r="G154" s="40">
        <v>104.8</v>
      </c>
      <c r="H154" s="41">
        <v>120</v>
      </c>
      <c r="I154" s="40">
        <v>66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1.37</v>
      </c>
      <c r="E155" s="40">
        <v>106.6</v>
      </c>
      <c r="F155" s="41">
        <v>193</v>
      </c>
      <c r="G155" s="40">
        <v>105.2</v>
      </c>
      <c r="H155" s="41">
        <v>129</v>
      </c>
      <c r="I155" s="40">
        <v>65.099999999999994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1.35</v>
      </c>
      <c r="E156" s="40">
        <v>108.3</v>
      </c>
      <c r="F156" s="41">
        <v>155</v>
      </c>
      <c r="G156" s="40">
        <v>107</v>
      </c>
      <c r="H156" s="41">
        <v>167</v>
      </c>
      <c r="I156" s="40">
        <v>66.099999999999994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186</v>
      </c>
      <c r="G157" s="40">
        <v>105.8</v>
      </c>
      <c r="H157" s="41">
        <v>141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0.91</v>
      </c>
      <c r="E158" s="40">
        <v>106.1</v>
      </c>
      <c r="F158" s="41">
        <v>203</v>
      </c>
      <c r="G158" s="40">
        <v>105.2</v>
      </c>
      <c r="H158" s="41">
        <v>126</v>
      </c>
      <c r="I158" s="40">
        <v>68.7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</v>
      </c>
      <c r="E159" s="40">
        <v>106.2</v>
      </c>
      <c r="F159" s="41">
        <v>202</v>
      </c>
      <c r="G159" s="40">
        <v>105.3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0.86</v>
      </c>
      <c r="E160" s="40">
        <v>107</v>
      </c>
      <c r="F160" s="41">
        <v>181</v>
      </c>
      <c r="G160" s="40">
        <v>106.2</v>
      </c>
      <c r="H160" s="41">
        <v>145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0.85</v>
      </c>
      <c r="E161" s="40">
        <v>111.5</v>
      </c>
      <c r="F161" s="41">
        <v>97</v>
      </c>
      <c r="G161" s="40">
        <v>110.7</v>
      </c>
      <c r="H161" s="41">
        <v>239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0.67</v>
      </c>
      <c r="E162" s="40">
        <v>108.1</v>
      </c>
      <c r="F162" s="41">
        <v>164</v>
      </c>
      <c r="G162" s="40">
        <v>107.4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110.4</v>
      </c>
      <c r="F163" s="41">
        <v>116</v>
      </c>
      <c r="G163" s="40">
        <v>109.9</v>
      </c>
      <c r="H163" s="41">
        <v>223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103.9</v>
      </c>
      <c r="F164" s="41">
        <v>235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0.35</v>
      </c>
      <c r="E165" s="40">
        <v>108.6</v>
      </c>
      <c r="F165" s="41">
        <v>149</v>
      </c>
      <c r="G165" s="40">
        <v>108.3</v>
      </c>
      <c r="H165" s="41">
        <v>197</v>
      </c>
      <c r="I165" s="40">
        <v>69.5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0.28000000000000003</v>
      </c>
      <c r="E166" s="40">
        <v>107.5</v>
      </c>
      <c r="F166" s="41">
        <v>172</v>
      </c>
      <c r="G166" s="40">
        <v>107.2</v>
      </c>
      <c r="H166" s="41">
        <v>171</v>
      </c>
      <c r="I166" s="40">
        <v>72.400000000000006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0.19</v>
      </c>
      <c r="E167" s="40">
        <v>101.8</v>
      </c>
      <c r="F167" s="41">
        <v>275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789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74</v>
      </c>
      <c r="C170" s="39" t="s">
        <v>733</v>
      </c>
      <c r="D170" s="40">
        <v>0.01</v>
      </c>
      <c r="E170" s="40">
        <v>108.7</v>
      </c>
      <c r="F170" s="41">
        <v>146</v>
      </c>
      <c r="G170" s="40">
        <v>108.6</v>
      </c>
      <c r="H170" s="41">
        <v>204</v>
      </c>
      <c r="I170" s="40">
        <v>66.900000000000006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-0.01</v>
      </c>
      <c r="E171" s="40">
        <v>109.2</v>
      </c>
      <c r="F171" s="41">
        <v>136</v>
      </c>
      <c r="G171" s="40">
        <v>109.2</v>
      </c>
      <c r="H171" s="41">
        <v>212</v>
      </c>
      <c r="I171" s="40">
        <v>65.5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-0.08</v>
      </c>
      <c r="E172" s="40">
        <v>108.2</v>
      </c>
      <c r="F172" s="41">
        <v>160</v>
      </c>
      <c r="G172" s="40">
        <v>108.2</v>
      </c>
      <c r="H172" s="41">
        <v>196</v>
      </c>
      <c r="I172" s="40">
        <v>68.5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-0.13</v>
      </c>
      <c r="E173" s="40">
        <v>110.5</v>
      </c>
      <c r="F173" s="41">
        <v>113</v>
      </c>
      <c r="G173" s="40">
        <v>110.6</v>
      </c>
      <c r="H173" s="41">
        <v>236</v>
      </c>
      <c r="I173" s="40">
        <v>69.8</v>
      </c>
    </row>
    <row r="174" spans="1:9" ht="18">
      <c r="A174" s="40">
        <v>165</v>
      </c>
      <c r="B174" s="39" t="s">
        <v>34</v>
      </c>
      <c r="C174" s="39" t="s">
        <v>743</v>
      </c>
      <c r="D174" s="40">
        <v>-0.19</v>
      </c>
      <c r="E174" s="40">
        <v>106.9</v>
      </c>
      <c r="F174" s="41">
        <v>182</v>
      </c>
      <c r="G174" s="40">
        <v>107.1</v>
      </c>
      <c r="H174" s="41">
        <v>169</v>
      </c>
      <c r="I174" s="40">
        <v>66.3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-0.24</v>
      </c>
      <c r="E175" s="40">
        <v>104.7</v>
      </c>
      <c r="F175" s="41">
        <v>220</v>
      </c>
      <c r="G175" s="40">
        <v>105</v>
      </c>
      <c r="H175" s="41">
        <v>124</v>
      </c>
      <c r="I175" s="40">
        <v>66</v>
      </c>
    </row>
    <row r="176" spans="1:9" ht="18">
      <c r="A176" s="40">
        <v>167</v>
      </c>
      <c r="B176" s="39" t="s">
        <v>11</v>
      </c>
      <c r="C176" s="39" t="s">
        <v>744</v>
      </c>
      <c r="D176" s="40">
        <v>-0.28000000000000003</v>
      </c>
      <c r="E176" s="40">
        <v>108.1</v>
      </c>
      <c r="F176" s="41">
        <v>162</v>
      </c>
      <c r="G176" s="40">
        <v>108.4</v>
      </c>
      <c r="H176" s="41">
        <v>200</v>
      </c>
      <c r="I176" s="40">
        <v>69.400000000000006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-0.42</v>
      </c>
      <c r="E177" s="40">
        <v>106.8</v>
      </c>
      <c r="F177" s="41">
        <v>187</v>
      </c>
      <c r="G177" s="40">
        <v>107.3</v>
      </c>
      <c r="H177" s="41">
        <v>175</v>
      </c>
      <c r="I177" s="40">
        <v>69</v>
      </c>
    </row>
    <row r="178" spans="1:9" ht="18">
      <c r="A178" s="40">
        <v>169</v>
      </c>
      <c r="B178" s="39" t="s">
        <v>253</v>
      </c>
      <c r="C178" s="39" t="s">
        <v>737</v>
      </c>
      <c r="D178" s="40">
        <v>-0.51</v>
      </c>
      <c r="E178" s="40">
        <v>106.5</v>
      </c>
      <c r="F178" s="41">
        <v>197</v>
      </c>
      <c r="G178" s="40">
        <v>107</v>
      </c>
      <c r="H178" s="41">
        <v>166</v>
      </c>
      <c r="I178" s="40">
        <v>67.900000000000006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-0.51</v>
      </c>
      <c r="E179" s="40">
        <v>110.4</v>
      </c>
      <c r="F179" s="41">
        <v>115</v>
      </c>
      <c r="G179" s="40">
        <v>110.9</v>
      </c>
      <c r="H179" s="41">
        <v>244</v>
      </c>
      <c r="I179" s="40">
        <v>67.7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-0.61</v>
      </c>
      <c r="E180" s="40">
        <v>108.8</v>
      </c>
      <c r="F180" s="41">
        <v>143</v>
      </c>
      <c r="G180" s="40">
        <v>109.4</v>
      </c>
      <c r="H180" s="41">
        <v>217</v>
      </c>
      <c r="I180" s="40">
        <v>66.400000000000006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-0.7</v>
      </c>
      <c r="E181" s="40">
        <v>110.2</v>
      </c>
      <c r="F181" s="41">
        <v>119</v>
      </c>
      <c r="G181" s="40">
        <v>110.9</v>
      </c>
      <c r="H181" s="41">
        <v>245</v>
      </c>
      <c r="I181" s="40">
        <v>69</v>
      </c>
    </row>
    <row r="182" spans="1:9" ht="18">
      <c r="A182" s="40">
        <v>173</v>
      </c>
      <c r="B182" s="39" t="s">
        <v>251</v>
      </c>
      <c r="C182" s="39" t="s">
        <v>754</v>
      </c>
      <c r="D182" s="40">
        <v>-0.78</v>
      </c>
      <c r="E182" s="40">
        <v>101.9</v>
      </c>
      <c r="F182" s="41">
        <v>274</v>
      </c>
      <c r="G182" s="40">
        <v>102.6</v>
      </c>
      <c r="H182" s="41">
        <v>85</v>
      </c>
      <c r="I182" s="40">
        <v>66.099999999999994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-0.82</v>
      </c>
      <c r="E183" s="40">
        <v>109.1</v>
      </c>
      <c r="F183" s="41">
        <v>140</v>
      </c>
      <c r="G183" s="40">
        <v>109.9</v>
      </c>
      <c r="H183" s="41">
        <v>225</v>
      </c>
      <c r="I183" s="40">
        <v>72.900000000000006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-0.84</v>
      </c>
      <c r="E184" s="40">
        <v>109.2</v>
      </c>
      <c r="F184" s="41">
        <v>138</v>
      </c>
      <c r="G184" s="40">
        <v>110</v>
      </c>
      <c r="H184" s="41">
        <v>226</v>
      </c>
      <c r="I184" s="40">
        <v>66.7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-1.08</v>
      </c>
      <c r="E185" s="40">
        <v>110</v>
      </c>
      <c r="F185" s="41">
        <v>125</v>
      </c>
      <c r="G185" s="40">
        <v>111.1</v>
      </c>
      <c r="H185" s="41">
        <v>247</v>
      </c>
      <c r="I185" s="40">
        <v>68.099999999999994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-1.1299999999999999</v>
      </c>
      <c r="E186" s="40">
        <v>107.3</v>
      </c>
      <c r="F186" s="41">
        <v>175</v>
      </c>
      <c r="G186" s="40">
        <v>108.4</v>
      </c>
      <c r="H186" s="41">
        <v>199</v>
      </c>
      <c r="I186" s="40">
        <v>70.5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-1.25</v>
      </c>
      <c r="E187" s="40">
        <v>110.3</v>
      </c>
      <c r="F187" s="41">
        <v>117</v>
      </c>
      <c r="G187" s="40">
        <v>111.5</v>
      </c>
      <c r="H187" s="41">
        <v>259</v>
      </c>
      <c r="I187" s="40">
        <v>67.3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-1.29</v>
      </c>
      <c r="E188" s="40">
        <v>103.6</v>
      </c>
      <c r="F188" s="41">
        <v>240</v>
      </c>
      <c r="G188" s="40">
        <v>104.9</v>
      </c>
      <c r="H188" s="41">
        <v>121</v>
      </c>
      <c r="I188" s="40">
        <v>65.7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-1.37</v>
      </c>
      <c r="E189" s="40">
        <v>111.2</v>
      </c>
      <c r="F189" s="41">
        <v>102</v>
      </c>
      <c r="G189" s="40">
        <v>112.6</v>
      </c>
      <c r="H189" s="41">
        <v>282</v>
      </c>
      <c r="I189" s="40">
        <v>67.7</v>
      </c>
    </row>
    <row r="190" spans="1:9" ht="18">
      <c r="A190" s="40">
        <v>181</v>
      </c>
      <c r="B190" s="39" t="s">
        <v>126</v>
      </c>
      <c r="C190" s="39" t="s">
        <v>742</v>
      </c>
      <c r="D190" s="40">
        <v>-1.45</v>
      </c>
      <c r="E190" s="40">
        <v>101.6</v>
      </c>
      <c r="F190" s="41">
        <v>279</v>
      </c>
      <c r="G190" s="40">
        <v>103</v>
      </c>
      <c r="H190" s="41">
        <v>89</v>
      </c>
      <c r="I190" s="40">
        <v>68.099999999999994</v>
      </c>
    </row>
    <row r="191" spans="1:9" ht="18">
      <c r="A191" s="40">
        <v>182</v>
      </c>
      <c r="B191" s="39" t="s">
        <v>396</v>
      </c>
      <c r="C191" s="39" t="s">
        <v>734</v>
      </c>
      <c r="D191" s="40">
        <v>-1.45</v>
      </c>
      <c r="E191" s="40">
        <v>104.7</v>
      </c>
      <c r="F191" s="41">
        <v>219</v>
      </c>
      <c r="G191" s="40">
        <v>106.2</v>
      </c>
      <c r="H191" s="41">
        <v>147</v>
      </c>
      <c r="I191" s="40">
        <v>65.099999999999994</v>
      </c>
    </row>
    <row r="192" spans="1:9" ht="18">
      <c r="A192" s="40">
        <v>183</v>
      </c>
      <c r="B192" s="39" t="s">
        <v>24</v>
      </c>
      <c r="C192" s="39" t="s">
        <v>729</v>
      </c>
      <c r="D192" s="40">
        <v>-1.55</v>
      </c>
      <c r="E192" s="40">
        <v>105.2</v>
      </c>
      <c r="F192" s="41">
        <v>215</v>
      </c>
      <c r="G192" s="40">
        <v>106.7</v>
      </c>
      <c r="H192" s="41">
        <v>158</v>
      </c>
      <c r="I192" s="40">
        <v>66.8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-1.64</v>
      </c>
      <c r="E193" s="40">
        <v>108.2</v>
      </c>
      <c r="F193" s="41">
        <v>159</v>
      </c>
      <c r="G193" s="40">
        <v>109.8</v>
      </c>
      <c r="H193" s="41">
        <v>222</v>
      </c>
      <c r="I193" s="40">
        <v>65.599999999999994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-1.89</v>
      </c>
      <c r="E194" s="40">
        <v>107.3</v>
      </c>
      <c r="F194" s="41">
        <v>174</v>
      </c>
      <c r="G194" s="40">
        <v>109.2</v>
      </c>
      <c r="H194" s="41">
        <v>211</v>
      </c>
      <c r="I194" s="40">
        <v>65.3</v>
      </c>
    </row>
    <row r="195" spans="1:9" ht="18">
      <c r="A195" s="40">
        <v>186</v>
      </c>
      <c r="B195" s="39" t="s">
        <v>54</v>
      </c>
      <c r="C195" s="39" t="s">
        <v>740</v>
      </c>
      <c r="D195" s="40">
        <v>-2</v>
      </c>
      <c r="E195" s="40">
        <v>101.9</v>
      </c>
      <c r="F195" s="41">
        <v>273</v>
      </c>
      <c r="G195" s="40">
        <v>103.9</v>
      </c>
      <c r="H195" s="41">
        <v>105</v>
      </c>
      <c r="I195" s="40">
        <v>71.3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-2.11</v>
      </c>
      <c r="E196" s="40">
        <v>106.7</v>
      </c>
      <c r="F196" s="41">
        <v>190</v>
      </c>
      <c r="G196" s="40">
        <v>108.8</v>
      </c>
      <c r="H196" s="41">
        <v>208</v>
      </c>
      <c r="I196" s="40">
        <v>66.2</v>
      </c>
    </row>
    <row r="197" spans="1:9" ht="18">
      <c r="A197" s="40">
        <v>188</v>
      </c>
      <c r="B197" s="39" t="s">
        <v>377</v>
      </c>
      <c r="C197" s="39" t="s">
        <v>751</v>
      </c>
      <c r="D197" s="40">
        <v>-2.17</v>
      </c>
      <c r="E197" s="40">
        <v>102.4</v>
      </c>
      <c r="F197" s="41">
        <v>256</v>
      </c>
      <c r="G197" s="40">
        <v>104.6</v>
      </c>
      <c r="H197" s="41">
        <v>114</v>
      </c>
      <c r="I197" s="40">
        <v>68.5</v>
      </c>
    </row>
    <row r="198" spans="1:9" ht="18">
      <c r="A198" s="40">
        <v>189</v>
      </c>
      <c r="B198" s="39" t="s">
        <v>294</v>
      </c>
      <c r="C198" s="39" t="s">
        <v>738</v>
      </c>
      <c r="D198" s="40">
        <v>-2.27</v>
      </c>
      <c r="E198" s="40">
        <v>105.8</v>
      </c>
      <c r="F198" s="41">
        <v>205</v>
      </c>
      <c r="G198" s="40">
        <v>108.1</v>
      </c>
      <c r="H198" s="41">
        <v>191</v>
      </c>
      <c r="I198" s="40">
        <v>68.2</v>
      </c>
    </row>
    <row r="199" spans="1:9" ht="18">
      <c r="A199" s="40">
        <v>190</v>
      </c>
      <c r="B199" s="39" t="s">
        <v>401</v>
      </c>
      <c r="C199" s="39" t="s">
        <v>751</v>
      </c>
      <c r="D199" s="40">
        <v>-2.2999999999999998</v>
      </c>
      <c r="E199" s="40">
        <v>106.4</v>
      </c>
      <c r="F199" s="41">
        <v>198</v>
      </c>
      <c r="G199" s="40">
        <v>108.7</v>
      </c>
      <c r="H199" s="41">
        <v>205</v>
      </c>
      <c r="I199" s="40">
        <v>66.2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-2.37</v>
      </c>
      <c r="E200" s="40">
        <v>105.6</v>
      </c>
      <c r="F200" s="41">
        <v>209</v>
      </c>
      <c r="G200" s="40">
        <v>108</v>
      </c>
      <c r="H200" s="41">
        <v>189</v>
      </c>
      <c r="I200" s="40">
        <v>66.8</v>
      </c>
    </row>
    <row r="201" spans="1:9" ht="18">
      <c r="A201" s="40">
        <v>192</v>
      </c>
      <c r="B201" s="39" t="s">
        <v>279</v>
      </c>
      <c r="C201" s="39" t="s">
        <v>744</v>
      </c>
      <c r="D201" s="40">
        <v>-2.37</v>
      </c>
      <c r="E201" s="40">
        <v>106.8</v>
      </c>
      <c r="F201" s="41">
        <v>185</v>
      </c>
      <c r="G201" s="40">
        <v>109.2</v>
      </c>
      <c r="H201" s="41">
        <v>213</v>
      </c>
      <c r="I201" s="40">
        <v>67.599999999999994</v>
      </c>
    </row>
    <row r="202" spans="1:9" ht="18">
      <c r="A202" s="40">
        <v>193</v>
      </c>
      <c r="B202" s="39" t="s">
        <v>174</v>
      </c>
      <c r="C202" s="39" t="s">
        <v>729</v>
      </c>
      <c r="D202" s="40">
        <v>-2.38</v>
      </c>
      <c r="E202" s="40">
        <v>114.1</v>
      </c>
      <c r="F202" s="41">
        <v>68</v>
      </c>
      <c r="G202" s="40">
        <v>116.5</v>
      </c>
      <c r="H202" s="41">
        <v>340</v>
      </c>
      <c r="I202" s="40">
        <v>67.5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-2.42</v>
      </c>
      <c r="E203" s="40">
        <v>111.1</v>
      </c>
      <c r="F203" s="41">
        <v>103</v>
      </c>
      <c r="G203" s="40">
        <v>113.6</v>
      </c>
      <c r="H203" s="41">
        <v>299</v>
      </c>
      <c r="I203" s="40">
        <v>66</v>
      </c>
    </row>
    <row r="204" spans="1:9" ht="18">
      <c r="A204" s="40">
        <v>195</v>
      </c>
      <c r="B204" s="39" t="s">
        <v>272</v>
      </c>
      <c r="C204" s="39" t="s">
        <v>732</v>
      </c>
      <c r="D204" s="40">
        <v>-2.46</v>
      </c>
      <c r="E204" s="40">
        <v>100.1</v>
      </c>
      <c r="F204" s="41">
        <v>306</v>
      </c>
      <c r="G204" s="40">
        <v>102.6</v>
      </c>
      <c r="H204" s="41">
        <v>83</v>
      </c>
      <c r="I204" s="40">
        <v>64.5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-2.5499999999999998</v>
      </c>
      <c r="E205" s="40">
        <v>105.1</v>
      </c>
      <c r="F205" s="41">
        <v>216</v>
      </c>
      <c r="G205" s="40">
        <v>107.6</v>
      </c>
      <c r="H205" s="41">
        <v>183</v>
      </c>
      <c r="I205" s="40">
        <v>67.400000000000006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-2.68</v>
      </c>
      <c r="E206" s="40">
        <v>107.1</v>
      </c>
      <c r="F206" s="41">
        <v>178</v>
      </c>
      <c r="G206" s="40">
        <v>109.8</v>
      </c>
      <c r="H206" s="41">
        <v>221</v>
      </c>
      <c r="I206" s="40">
        <v>63.9</v>
      </c>
    </row>
    <row r="207" spans="1:9" ht="18">
      <c r="A207" s="40">
        <v>198</v>
      </c>
      <c r="B207" s="39" t="s">
        <v>364</v>
      </c>
      <c r="C207" s="39" t="s">
        <v>733</v>
      </c>
      <c r="D207" s="40">
        <v>-2.7</v>
      </c>
      <c r="E207" s="40">
        <v>107.7</v>
      </c>
      <c r="F207" s="41">
        <v>167</v>
      </c>
      <c r="G207" s="40">
        <v>110.4</v>
      </c>
      <c r="H207" s="41">
        <v>235</v>
      </c>
      <c r="I207" s="40">
        <v>70.3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-2.71</v>
      </c>
      <c r="E208" s="40">
        <v>104.1</v>
      </c>
      <c r="F208" s="41">
        <v>233</v>
      </c>
      <c r="G208" s="40">
        <v>106.8</v>
      </c>
      <c r="H208" s="41">
        <v>160</v>
      </c>
      <c r="I208" s="40">
        <v>68.5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-2.72</v>
      </c>
      <c r="E209" s="40">
        <v>104.2</v>
      </c>
      <c r="F209" s="41">
        <v>228</v>
      </c>
      <c r="G209" s="40">
        <v>106.9</v>
      </c>
      <c r="H209" s="41">
        <v>165</v>
      </c>
      <c r="I209" s="40">
        <v>68.900000000000006</v>
      </c>
    </row>
    <row r="210" spans="1:9" ht="18">
      <c r="A210" s="51"/>
      <c r="B210" s="51"/>
      <c r="C210" s="52" t="s">
        <v>789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127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-2.93</v>
      </c>
      <c r="E213" s="40">
        <v>102</v>
      </c>
      <c r="F213" s="41">
        <v>270</v>
      </c>
      <c r="G213" s="40">
        <v>104.9</v>
      </c>
      <c r="H213" s="41">
        <v>123</v>
      </c>
      <c r="I213" s="40">
        <v>63.2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-2.96</v>
      </c>
      <c r="E214" s="40">
        <v>103.4</v>
      </c>
      <c r="F214" s="41">
        <v>242</v>
      </c>
      <c r="G214" s="40">
        <v>106.4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-2.98</v>
      </c>
      <c r="E215" s="40">
        <v>100.5</v>
      </c>
      <c r="F215" s="41">
        <v>304</v>
      </c>
      <c r="G215" s="40">
        <v>103.5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-3.03</v>
      </c>
      <c r="E216" s="40">
        <v>103.9</v>
      </c>
      <c r="F216" s="41">
        <v>237</v>
      </c>
      <c r="G216" s="40">
        <v>106.9</v>
      </c>
      <c r="H216" s="41">
        <v>163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</v>
      </c>
      <c r="E217" s="40">
        <v>109</v>
      </c>
      <c r="F217" s="41">
        <v>141</v>
      </c>
      <c r="G217" s="40">
        <v>112.2</v>
      </c>
      <c r="H217" s="41">
        <v>278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-3.26</v>
      </c>
      <c r="E218" s="40">
        <v>101.7</v>
      </c>
      <c r="F218" s="41">
        <v>276</v>
      </c>
      <c r="G218" s="40">
        <v>104.9</v>
      </c>
      <c r="H218" s="41">
        <v>122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</v>
      </c>
      <c r="E219" s="40">
        <v>108.1</v>
      </c>
      <c r="F219" s="41">
        <v>161</v>
      </c>
      <c r="G219" s="40">
        <v>111.5</v>
      </c>
      <c r="H219" s="41">
        <v>258</v>
      </c>
      <c r="I219" s="40">
        <v>74.8</v>
      </c>
    </row>
    <row r="220" spans="1:9" ht="18">
      <c r="A220" s="40">
        <v>209</v>
      </c>
      <c r="B220" s="39" t="s">
        <v>25</v>
      </c>
      <c r="C220" s="39" t="s">
        <v>748</v>
      </c>
      <c r="D220" s="40">
        <v>-3.41</v>
      </c>
      <c r="E220" s="40">
        <v>104.3</v>
      </c>
      <c r="F220" s="41">
        <v>227</v>
      </c>
      <c r="G220" s="40">
        <v>107.7</v>
      </c>
      <c r="H220" s="41">
        <v>184</v>
      </c>
      <c r="I220" s="40">
        <v>67.599999999999994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-3.45</v>
      </c>
      <c r="E221" s="40">
        <v>102.8</v>
      </c>
      <c r="F221" s="41">
        <v>253</v>
      </c>
      <c r="G221" s="40">
        <v>106.3</v>
      </c>
      <c r="H221" s="41">
        <v>151</v>
      </c>
      <c r="I221" s="40">
        <v>66.3</v>
      </c>
    </row>
    <row r="222" spans="1:9" ht="18">
      <c r="A222" s="40">
        <v>211</v>
      </c>
      <c r="B222" s="39" t="s">
        <v>492</v>
      </c>
      <c r="C222" s="39" t="s">
        <v>749</v>
      </c>
      <c r="D222" s="40">
        <v>-3.5</v>
      </c>
      <c r="E222" s="40">
        <v>103</v>
      </c>
      <c r="F222" s="41">
        <v>248</v>
      </c>
      <c r="G222" s="40">
        <v>106.5</v>
      </c>
      <c r="H222" s="41">
        <v>155</v>
      </c>
      <c r="I222" s="40">
        <v>69.7</v>
      </c>
    </row>
    <row r="223" spans="1:9" ht="18">
      <c r="A223" s="40">
        <v>212</v>
      </c>
      <c r="B223" s="39" t="s">
        <v>273</v>
      </c>
      <c r="C223" s="39" t="s">
        <v>740</v>
      </c>
      <c r="D223" s="40">
        <v>-3.54</v>
      </c>
      <c r="E223" s="40">
        <v>104.1</v>
      </c>
      <c r="F223" s="41">
        <v>232</v>
      </c>
      <c r="G223" s="40">
        <v>107.6</v>
      </c>
      <c r="H223" s="41">
        <v>182</v>
      </c>
      <c r="I223" s="40">
        <v>66.099999999999994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-3.58</v>
      </c>
      <c r="E224" s="40">
        <v>106.6</v>
      </c>
      <c r="F224" s="41">
        <v>191</v>
      </c>
      <c r="G224" s="40">
        <v>110.2</v>
      </c>
      <c r="H224" s="41">
        <v>231</v>
      </c>
      <c r="I224" s="40">
        <v>69.099999999999994</v>
      </c>
    </row>
    <row r="225" spans="1:9" ht="18">
      <c r="A225" s="40">
        <v>214</v>
      </c>
      <c r="B225" s="39" t="s">
        <v>100</v>
      </c>
      <c r="C225" s="39" t="s">
        <v>748</v>
      </c>
      <c r="D225" s="40">
        <v>-3.93</v>
      </c>
      <c r="E225" s="40">
        <v>104.5</v>
      </c>
      <c r="F225" s="41">
        <v>224</v>
      </c>
      <c r="G225" s="40">
        <v>108.4</v>
      </c>
      <c r="H225" s="41">
        <v>201</v>
      </c>
      <c r="I225" s="40">
        <v>65.7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-4.07</v>
      </c>
      <c r="E226" s="40">
        <v>106.3</v>
      </c>
      <c r="F226" s="41">
        <v>200</v>
      </c>
      <c r="G226" s="40">
        <v>110.4</v>
      </c>
      <c r="H226" s="41">
        <v>233</v>
      </c>
      <c r="I226" s="40">
        <v>69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-4.2</v>
      </c>
      <c r="E227" s="40">
        <v>103.1</v>
      </c>
      <c r="F227" s="41">
        <v>246</v>
      </c>
      <c r="G227" s="40">
        <v>107.3</v>
      </c>
      <c r="H227" s="41">
        <v>176</v>
      </c>
      <c r="I227" s="40">
        <v>67.7</v>
      </c>
    </row>
    <row r="228" spans="1:9" ht="18">
      <c r="A228" s="40">
        <v>217</v>
      </c>
      <c r="B228" s="39" t="s">
        <v>6</v>
      </c>
      <c r="C228" s="39" t="s">
        <v>743</v>
      </c>
      <c r="D228" s="40">
        <v>-4.21</v>
      </c>
      <c r="E228" s="40">
        <v>98.9</v>
      </c>
      <c r="F228" s="41">
        <v>324</v>
      </c>
      <c r="G228" s="40">
        <v>103.1</v>
      </c>
      <c r="H228" s="41">
        <v>94</v>
      </c>
      <c r="I228" s="40">
        <v>69.2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-4.26</v>
      </c>
      <c r="E229" s="40">
        <v>104</v>
      </c>
      <c r="F229" s="41">
        <v>234</v>
      </c>
      <c r="G229" s="40">
        <v>108.2</v>
      </c>
      <c r="H229" s="41">
        <v>195</v>
      </c>
      <c r="I229" s="40">
        <v>66.099999999999994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-4.2699999999999996</v>
      </c>
      <c r="E230" s="40">
        <v>108.7</v>
      </c>
      <c r="F230" s="41">
        <v>147</v>
      </c>
      <c r="G230" s="40">
        <v>112.9</v>
      </c>
      <c r="H230" s="41">
        <v>286</v>
      </c>
      <c r="I230" s="40">
        <v>71.3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-4.3099999999999996</v>
      </c>
      <c r="E231" s="40">
        <v>98.9</v>
      </c>
      <c r="F231" s="41">
        <v>322</v>
      </c>
      <c r="G231" s="40">
        <v>103.2</v>
      </c>
      <c r="H231" s="41">
        <v>96</v>
      </c>
      <c r="I231" s="40">
        <v>67.3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-4.41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-4.4400000000000004</v>
      </c>
      <c r="E233" s="40">
        <v>109.5</v>
      </c>
      <c r="F233" s="41">
        <v>130</v>
      </c>
      <c r="G233" s="40">
        <v>114</v>
      </c>
      <c r="H233" s="41">
        <v>309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-4.62</v>
      </c>
      <c r="E234" s="40">
        <v>102.1</v>
      </c>
      <c r="F234" s="41">
        <v>263</v>
      </c>
      <c r="G234" s="40">
        <v>106.8</v>
      </c>
      <c r="H234" s="41">
        <v>159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-4.63</v>
      </c>
      <c r="E235" s="40">
        <v>98.4</v>
      </c>
      <c r="F235" s="41">
        <v>329</v>
      </c>
      <c r="G235" s="40">
        <v>103.1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-4.82</v>
      </c>
      <c r="E236" s="40">
        <v>100.6</v>
      </c>
      <c r="F236" s="41">
        <v>301</v>
      </c>
      <c r="G236" s="40">
        <v>105.4</v>
      </c>
      <c r="H236" s="41">
        <v>135</v>
      </c>
      <c r="I236" s="40">
        <v>69.2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-5.0599999999999996</v>
      </c>
      <c r="E237" s="40">
        <v>106.5</v>
      </c>
      <c r="F237" s="41">
        <v>195</v>
      </c>
      <c r="G237" s="40">
        <v>111.6</v>
      </c>
      <c r="H237" s="41">
        <v>260</v>
      </c>
      <c r="I237" s="40">
        <v>70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-5.22</v>
      </c>
      <c r="E238" s="40">
        <v>100.3</v>
      </c>
      <c r="F238" s="41">
        <v>305</v>
      </c>
      <c r="G238" s="40">
        <v>105.6</v>
      </c>
      <c r="H238" s="41">
        <v>137</v>
      </c>
      <c r="I238" s="40">
        <v>62.5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-5.45</v>
      </c>
      <c r="E239" s="40">
        <v>105.2</v>
      </c>
      <c r="F239" s="41">
        <v>214</v>
      </c>
      <c r="G239" s="40">
        <v>110.7</v>
      </c>
      <c r="H239" s="41">
        <v>240</v>
      </c>
      <c r="I239" s="40">
        <v>64.400000000000006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-5.53</v>
      </c>
      <c r="E240" s="40">
        <v>106.6</v>
      </c>
      <c r="F240" s="41">
        <v>192</v>
      </c>
      <c r="G240" s="40">
        <v>112.1</v>
      </c>
      <c r="H240" s="41">
        <v>277</v>
      </c>
      <c r="I240" s="40">
        <v>68.7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-5.57</v>
      </c>
      <c r="E241" s="40">
        <v>102</v>
      </c>
      <c r="F241" s="41">
        <v>272</v>
      </c>
      <c r="G241" s="40">
        <v>107.5</v>
      </c>
      <c r="H241" s="41">
        <v>179</v>
      </c>
      <c r="I241" s="40">
        <v>66.5</v>
      </c>
    </row>
    <row r="242" spans="1:9" ht="18">
      <c r="A242" s="40">
        <v>231</v>
      </c>
      <c r="B242" s="39" t="s">
        <v>421</v>
      </c>
      <c r="C242" s="39" t="s">
        <v>736</v>
      </c>
      <c r="D242" s="40">
        <v>-5.61</v>
      </c>
      <c r="E242" s="40">
        <v>97.2</v>
      </c>
      <c r="F242" s="41">
        <v>337</v>
      </c>
      <c r="G242" s="40">
        <v>102.9</v>
      </c>
      <c r="H242" s="41">
        <v>88</v>
      </c>
      <c r="I242" s="40">
        <v>67.5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-5.62</v>
      </c>
      <c r="E243" s="40">
        <v>110.5</v>
      </c>
      <c r="F243" s="41">
        <v>111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-5.69</v>
      </c>
      <c r="E244" s="40">
        <v>102.1</v>
      </c>
      <c r="F244" s="41">
        <v>262</v>
      </c>
      <c r="G244" s="40">
        <v>107.8</v>
      </c>
      <c r="H244" s="41">
        <v>186</v>
      </c>
      <c r="I244" s="40">
        <v>64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-5.73</v>
      </c>
      <c r="E245" s="40">
        <v>109.5</v>
      </c>
      <c r="F245" s="41">
        <v>131</v>
      </c>
      <c r="G245" s="40">
        <v>115.2</v>
      </c>
      <c r="H245" s="41">
        <v>321</v>
      </c>
      <c r="I245" s="40">
        <v>69.099999999999994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-6.19</v>
      </c>
      <c r="E246" s="40">
        <v>103.5</v>
      </c>
      <c r="F246" s="41">
        <v>241</v>
      </c>
      <c r="G246" s="40">
        <v>109.7</v>
      </c>
      <c r="H246" s="41">
        <v>220</v>
      </c>
      <c r="I246" s="40">
        <v>64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-6.23</v>
      </c>
      <c r="E247" s="40">
        <v>100.9</v>
      </c>
      <c r="F247" s="41">
        <v>292</v>
      </c>
      <c r="G247" s="40">
        <v>107.2</v>
      </c>
      <c r="H247" s="41">
        <v>170</v>
      </c>
      <c r="I247" s="40">
        <v>64.900000000000006</v>
      </c>
    </row>
    <row r="248" spans="1:9" ht="18">
      <c r="A248" s="40">
        <v>237</v>
      </c>
      <c r="B248" s="39" t="s">
        <v>79</v>
      </c>
      <c r="C248" s="39" t="s">
        <v>749</v>
      </c>
      <c r="D248" s="40">
        <v>-6.31</v>
      </c>
      <c r="E248" s="40">
        <v>102.3</v>
      </c>
      <c r="F248" s="41">
        <v>260</v>
      </c>
      <c r="G248" s="40">
        <v>108.6</v>
      </c>
      <c r="H248" s="41">
        <v>203</v>
      </c>
      <c r="I248" s="40">
        <v>66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-6.33</v>
      </c>
      <c r="E249" s="40">
        <v>104.7</v>
      </c>
      <c r="F249" s="41">
        <v>222</v>
      </c>
      <c r="G249" s="40">
        <v>111</v>
      </c>
      <c r="H249" s="41">
        <v>246</v>
      </c>
      <c r="I249" s="40">
        <v>70.7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105.5</v>
      </c>
      <c r="F250" s="41">
        <v>211</v>
      </c>
      <c r="G250" s="40">
        <v>111.8</v>
      </c>
      <c r="H250" s="41">
        <v>264</v>
      </c>
      <c r="I250" s="40">
        <v>69.599999999999994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-6.37</v>
      </c>
      <c r="E251" s="40">
        <v>107</v>
      </c>
      <c r="F251" s="41">
        <v>180</v>
      </c>
      <c r="G251" s="40">
        <v>113.4</v>
      </c>
      <c r="H251" s="41">
        <v>295</v>
      </c>
      <c r="I251" s="40">
        <v>66.2</v>
      </c>
    </row>
    <row r="252" spans="1:9" ht="18">
      <c r="A252" s="51"/>
      <c r="B252" s="51"/>
      <c r="C252" s="52" t="s">
        <v>789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33</v>
      </c>
      <c r="C254" s="39" t="s">
        <v>737</v>
      </c>
      <c r="D254" s="40">
        <v>-6.4</v>
      </c>
      <c r="E254" s="40">
        <v>107.5</v>
      </c>
      <c r="F254" s="41">
        <v>173</v>
      </c>
      <c r="G254" s="40">
        <v>113.9</v>
      </c>
      <c r="H254" s="41">
        <v>306</v>
      </c>
      <c r="I254" s="40">
        <v>64.5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</v>
      </c>
      <c r="E255" s="40">
        <v>102</v>
      </c>
      <c r="F255" s="41">
        <v>268</v>
      </c>
      <c r="G255" s="40">
        <v>108.4</v>
      </c>
      <c r="H255" s="41">
        <v>202</v>
      </c>
      <c r="I255" s="40">
        <v>64.3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237</v>
      </c>
      <c r="I256" s="40">
        <v>67.2</v>
      </c>
    </row>
    <row r="257" spans="1:9" ht="18">
      <c r="A257" s="40">
        <v>244</v>
      </c>
      <c r="B257" s="39" t="s">
        <v>138</v>
      </c>
      <c r="C257" s="39" t="s">
        <v>735</v>
      </c>
      <c r="D257" s="40">
        <v>-6.53</v>
      </c>
      <c r="E257" s="40">
        <v>102.9</v>
      </c>
      <c r="F257" s="41">
        <v>249</v>
      </c>
      <c r="G257" s="40">
        <v>109.4</v>
      </c>
      <c r="H257" s="41">
        <v>216</v>
      </c>
      <c r="I257" s="40">
        <v>69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-6.54</v>
      </c>
      <c r="E258" s="40">
        <v>108.8</v>
      </c>
      <c r="F258" s="41">
        <v>142</v>
      </c>
      <c r="G258" s="40">
        <v>115.4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-6.6</v>
      </c>
      <c r="E259" s="40">
        <v>101.3</v>
      </c>
      <c r="F259" s="41">
        <v>284</v>
      </c>
      <c r="G259" s="40">
        <v>107.9</v>
      </c>
      <c r="H259" s="41">
        <v>188</v>
      </c>
      <c r="I259" s="40">
        <v>68.900000000000006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-7.09</v>
      </c>
      <c r="E260" s="40">
        <v>101.1</v>
      </c>
      <c r="F260" s="41">
        <v>288</v>
      </c>
      <c r="G260" s="40">
        <v>108.2</v>
      </c>
      <c r="H260" s="41">
        <v>194</v>
      </c>
      <c r="I260" s="40">
        <v>71</v>
      </c>
    </row>
    <row r="261" spans="1:9" ht="18">
      <c r="A261" s="40">
        <v>248</v>
      </c>
      <c r="B261" s="39" t="s">
        <v>411</v>
      </c>
      <c r="C261" s="39" t="s">
        <v>738</v>
      </c>
      <c r="D261" s="40">
        <v>-7.09</v>
      </c>
      <c r="E261" s="40">
        <v>99</v>
      </c>
      <c r="F261" s="41">
        <v>321</v>
      </c>
      <c r="G261" s="40">
        <v>106.1</v>
      </c>
      <c r="H261" s="41">
        <v>144</v>
      </c>
      <c r="I261" s="40">
        <v>67.099999999999994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-7.1</v>
      </c>
      <c r="E262" s="40">
        <v>103.1</v>
      </c>
      <c r="F262" s="41">
        <v>247</v>
      </c>
      <c r="G262" s="40">
        <v>110.2</v>
      </c>
      <c r="H262" s="41">
        <v>230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110.9</v>
      </c>
      <c r="F263" s="41">
        <v>106</v>
      </c>
      <c r="G263" s="40">
        <v>118</v>
      </c>
      <c r="H263" s="41">
        <v>354</v>
      </c>
      <c r="I263" s="40">
        <v>68.3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-7.15</v>
      </c>
      <c r="E264" s="40">
        <v>102.3</v>
      </c>
      <c r="F264" s="41">
        <v>259</v>
      </c>
      <c r="G264" s="40">
        <v>109.5</v>
      </c>
      <c r="H264" s="41">
        <v>219</v>
      </c>
      <c r="I264" s="40">
        <v>63.6</v>
      </c>
    </row>
    <row r="265" spans="1:9" ht="18">
      <c r="A265" s="40">
        <v>252</v>
      </c>
      <c r="B265" s="39" t="s">
        <v>101</v>
      </c>
      <c r="C265" s="39" t="s">
        <v>753</v>
      </c>
      <c r="D265" s="40">
        <v>-7.17</v>
      </c>
      <c r="E265" s="40">
        <v>99.1</v>
      </c>
      <c r="F265" s="41">
        <v>320</v>
      </c>
      <c r="G265" s="40">
        <v>106.3</v>
      </c>
      <c r="H265" s="41">
        <v>152</v>
      </c>
      <c r="I265" s="40">
        <v>64.3</v>
      </c>
    </row>
    <row r="266" spans="1:9" ht="18">
      <c r="A266" s="40">
        <v>253</v>
      </c>
      <c r="B266" s="39" t="s">
        <v>220</v>
      </c>
      <c r="C266" s="39" t="s">
        <v>751</v>
      </c>
      <c r="D266" s="40">
        <v>-7.41</v>
      </c>
      <c r="E266" s="40">
        <v>104.7</v>
      </c>
      <c r="F266" s="41">
        <v>221</v>
      </c>
      <c r="G266" s="40">
        <v>112.1</v>
      </c>
      <c r="H266" s="41">
        <v>274</v>
      </c>
      <c r="I266" s="40">
        <v>67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-7.43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100.7</v>
      </c>
      <c r="F268" s="41">
        <v>299</v>
      </c>
      <c r="G268" s="40">
        <v>108.3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-7.64</v>
      </c>
      <c r="E269" s="40">
        <v>105.8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102.4</v>
      </c>
      <c r="F270" s="41">
        <v>257</v>
      </c>
      <c r="G270" s="40">
        <v>110.1</v>
      </c>
      <c r="H270" s="41">
        <v>229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110.2</v>
      </c>
      <c r="F271" s="41">
        <v>120</v>
      </c>
      <c r="G271" s="40">
        <v>118</v>
      </c>
      <c r="H271" s="41">
        <v>353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</v>
      </c>
      <c r="E272" s="40">
        <v>101.2</v>
      </c>
      <c r="F272" s="41">
        <v>286</v>
      </c>
      <c r="G272" s="40">
        <v>109.3</v>
      </c>
      <c r="H272" s="41">
        <v>215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-8.23</v>
      </c>
      <c r="E273" s="40">
        <v>104.1</v>
      </c>
      <c r="F273" s="41">
        <v>231</v>
      </c>
      <c r="G273" s="40">
        <v>112.3</v>
      </c>
      <c r="H273" s="41">
        <v>280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-8.2799999999999994</v>
      </c>
      <c r="E274" s="40">
        <v>106.5</v>
      </c>
      <c r="F274" s="41">
        <v>196</v>
      </c>
      <c r="G274" s="40">
        <v>114.8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-8.33</v>
      </c>
      <c r="E275" s="40">
        <v>102.1</v>
      </c>
      <c r="F275" s="41">
        <v>264</v>
      </c>
      <c r="G275" s="40">
        <v>110.4</v>
      </c>
      <c r="H275" s="41">
        <v>234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104.9</v>
      </c>
      <c r="F276" s="41">
        <v>217</v>
      </c>
      <c r="G276" s="40">
        <v>113.2</v>
      </c>
      <c r="H276" s="41">
        <v>291</v>
      </c>
      <c r="I276" s="40">
        <v>65.099999999999994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-8.39</v>
      </c>
      <c r="E277" s="40">
        <v>103.4</v>
      </c>
      <c r="F277" s="41">
        <v>244</v>
      </c>
      <c r="G277" s="40">
        <v>111.8</v>
      </c>
      <c r="H277" s="41">
        <v>263</v>
      </c>
      <c r="I277" s="40">
        <v>67.7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-8.4499999999999993</v>
      </c>
      <c r="E278" s="40">
        <v>97.8</v>
      </c>
      <c r="F278" s="41">
        <v>335</v>
      </c>
      <c r="G278" s="40">
        <v>106.2</v>
      </c>
      <c r="H278" s="41">
        <v>149</v>
      </c>
      <c r="I278" s="40">
        <v>68.900000000000006</v>
      </c>
    </row>
    <row r="279" spans="1:9" ht="18">
      <c r="A279" s="40">
        <v>266</v>
      </c>
      <c r="B279" s="39" t="s">
        <v>20</v>
      </c>
      <c r="C279" s="39" t="s">
        <v>742</v>
      </c>
      <c r="D279" s="40">
        <v>-8.48</v>
      </c>
      <c r="E279" s="40">
        <v>102.8</v>
      </c>
      <c r="F279" s="41">
        <v>251</v>
      </c>
      <c r="G279" s="40">
        <v>111.3</v>
      </c>
      <c r="H279" s="41">
        <v>251</v>
      </c>
      <c r="I279" s="40">
        <v>66.2</v>
      </c>
    </row>
    <row r="280" spans="1:9" ht="18">
      <c r="A280" s="40">
        <v>267</v>
      </c>
      <c r="B280" s="39" t="s">
        <v>406</v>
      </c>
      <c r="C280" s="39" t="s">
        <v>757</v>
      </c>
      <c r="D280" s="40">
        <v>-8.49</v>
      </c>
      <c r="E280" s="40">
        <v>105.5</v>
      </c>
      <c r="F280" s="41">
        <v>210</v>
      </c>
      <c r="G280" s="40">
        <v>114</v>
      </c>
      <c r="H280" s="41">
        <v>310</v>
      </c>
      <c r="I280" s="40">
        <v>67.400000000000006</v>
      </c>
    </row>
    <row r="281" spans="1:9" ht="18">
      <c r="A281" s="40">
        <v>268</v>
      </c>
      <c r="B281" s="39" t="s">
        <v>60</v>
      </c>
      <c r="C281" s="39" t="s">
        <v>748</v>
      </c>
      <c r="D281" s="40">
        <v>-8.68</v>
      </c>
      <c r="E281" s="40">
        <v>108.5</v>
      </c>
      <c r="F281" s="41">
        <v>151</v>
      </c>
      <c r="G281" s="40">
        <v>117.2</v>
      </c>
      <c r="H281" s="41">
        <v>343</v>
      </c>
      <c r="I281" s="40">
        <v>70.8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-8.7100000000000009</v>
      </c>
      <c r="E282" s="40">
        <v>109.2</v>
      </c>
      <c r="F282" s="41">
        <v>135</v>
      </c>
      <c r="G282" s="40">
        <v>117.9</v>
      </c>
      <c r="H282" s="41">
        <v>351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-8.92</v>
      </c>
      <c r="E283" s="40">
        <v>106.8</v>
      </c>
      <c r="F283" s="41">
        <v>188</v>
      </c>
      <c r="G283" s="40">
        <v>115.8</v>
      </c>
      <c r="H283" s="41">
        <v>328</v>
      </c>
      <c r="I283" s="40">
        <v>69.2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-8.9499999999999993</v>
      </c>
      <c r="E284" s="40">
        <v>102.5</v>
      </c>
      <c r="F284" s="41">
        <v>255</v>
      </c>
      <c r="G284" s="40">
        <v>111.4</v>
      </c>
      <c r="H284" s="41">
        <v>254</v>
      </c>
      <c r="I284" s="40">
        <v>65.099999999999994</v>
      </c>
    </row>
    <row r="285" spans="1:9" ht="18">
      <c r="A285" s="40">
        <v>272</v>
      </c>
      <c r="B285" s="39" t="s">
        <v>308</v>
      </c>
      <c r="C285" s="39" t="s">
        <v>737</v>
      </c>
      <c r="D285" s="40">
        <v>-9.08</v>
      </c>
      <c r="E285" s="40">
        <v>95.3</v>
      </c>
      <c r="F285" s="41">
        <v>351</v>
      </c>
      <c r="G285" s="40">
        <v>104.3</v>
      </c>
      <c r="H285" s="41">
        <v>111</v>
      </c>
      <c r="I285" s="40">
        <v>67.400000000000006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-9.15</v>
      </c>
      <c r="E286" s="40">
        <v>102</v>
      </c>
      <c r="F286" s="41">
        <v>267</v>
      </c>
      <c r="G286" s="40">
        <v>111.2</v>
      </c>
      <c r="H286" s="41">
        <v>249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-9.17</v>
      </c>
      <c r="E287" s="40">
        <v>107.2</v>
      </c>
      <c r="F287" s="41">
        <v>176</v>
      </c>
      <c r="G287" s="40">
        <v>116.3</v>
      </c>
      <c r="H287" s="41">
        <v>335</v>
      </c>
      <c r="I287" s="40">
        <v>70.7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-9.17</v>
      </c>
      <c r="E288" s="40">
        <v>108.3</v>
      </c>
      <c r="F288" s="41">
        <v>158</v>
      </c>
      <c r="G288" s="40">
        <v>117.4</v>
      </c>
      <c r="H288" s="41">
        <v>344</v>
      </c>
      <c r="I288" s="40">
        <v>69.099999999999994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-9.25</v>
      </c>
      <c r="E289" s="40">
        <v>104.9</v>
      </c>
      <c r="F289" s="41">
        <v>218</v>
      </c>
      <c r="G289" s="40">
        <v>114.1</v>
      </c>
      <c r="H289" s="41">
        <v>312</v>
      </c>
      <c r="I289" s="40">
        <v>66.3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-9.35</v>
      </c>
      <c r="E290" s="40">
        <v>104.2</v>
      </c>
      <c r="F290" s="41">
        <v>230</v>
      </c>
      <c r="G290" s="40">
        <v>113.5</v>
      </c>
      <c r="H290" s="41">
        <v>298</v>
      </c>
      <c r="I290" s="40">
        <v>67.599999999999994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-9.6999999999999993</v>
      </c>
      <c r="E291" s="40">
        <v>98.1</v>
      </c>
      <c r="F291" s="41">
        <v>332</v>
      </c>
      <c r="G291" s="40">
        <v>107.8</v>
      </c>
      <c r="H291" s="41">
        <v>185</v>
      </c>
      <c r="I291" s="40">
        <v>69.099999999999994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-9.93</v>
      </c>
      <c r="E292" s="40">
        <v>100.7</v>
      </c>
      <c r="F292" s="41">
        <v>298</v>
      </c>
      <c r="G292" s="40">
        <v>110.6</v>
      </c>
      <c r="H292" s="41">
        <v>238</v>
      </c>
      <c r="I292" s="40">
        <v>69.099999999999994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-9.94</v>
      </c>
      <c r="E293" s="40">
        <v>101.3</v>
      </c>
      <c r="F293" s="41">
        <v>285</v>
      </c>
      <c r="G293" s="40">
        <v>111.2</v>
      </c>
      <c r="H293" s="41">
        <v>248</v>
      </c>
      <c r="I293" s="40">
        <v>67.5</v>
      </c>
    </row>
    <row r="294" spans="1:9" ht="18">
      <c r="A294" s="51"/>
      <c r="B294" s="51"/>
      <c r="C294" s="52" t="s">
        <v>789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-9.9600000000000009</v>
      </c>
      <c r="E296" s="40">
        <v>94.5</v>
      </c>
      <c r="F296" s="41">
        <v>356</v>
      </c>
      <c r="G296" s="40">
        <v>104.4</v>
      </c>
      <c r="H296" s="41">
        <v>112</v>
      </c>
      <c r="I296" s="40">
        <v>65.8</v>
      </c>
    </row>
    <row r="297" spans="1:9" ht="18">
      <c r="A297" s="40">
        <v>282</v>
      </c>
      <c r="B297" s="39" t="s">
        <v>242</v>
      </c>
      <c r="C297" s="39" t="s">
        <v>731</v>
      </c>
      <c r="D297" s="40">
        <v>-9.9600000000000009</v>
      </c>
      <c r="E297" s="40">
        <v>102</v>
      </c>
      <c r="F297" s="41">
        <v>269</v>
      </c>
      <c r="G297" s="40">
        <v>112</v>
      </c>
      <c r="H297" s="41">
        <v>271</v>
      </c>
      <c r="I297" s="40">
        <v>66.599999999999994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-10.029999999999999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65.3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100.7</v>
      </c>
      <c r="F299" s="41">
        <v>297</v>
      </c>
      <c r="G299" s="40">
        <v>110.8</v>
      </c>
      <c r="H299" s="41">
        <v>241</v>
      </c>
      <c r="I299" s="40">
        <v>66.3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-10.130000000000001</v>
      </c>
      <c r="E300" s="40">
        <v>104.5</v>
      </c>
      <c r="F300" s="41">
        <v>223</v>
      </c>
      <c r="G300" s="40">
        <v>114.7</v>
      </c>
      <c r="H300" s="41">
        <v>314</v>
      </c>
      <c r="I300" s="40">
        <v>67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-10.25</v>
      </c>
      <c r="E301" s="40">
        <v>102.8</v>
      </c>
      <c r="F301" s="41">
        <v>250</v>
      </c>
      <c r="G301" s="40">
        <v>113.1</v>
      </c>
      <c r="H301" s="41">
        <v>288</v>
      </c>
      <c r="I301" s="40">
        <v>67.400000000000006</v>
      </c>
    </row>
    <row r="302" spans="1:9" ht="18">
      <c r="A302" s="40">
        <v>287</v>
      </c>
      <c r="B302" s="39" t="s">
        <v>271</v>
      </c>
      <c r="C302" s="39" t="s">
        <v>753</v>
      </c>
      <c r="D302" s="40">
        <v>-10.35</v>
      </c>
      <c r="E302" s="40">
        <v>96.4</v>
      </c>
      <c r="F302" s="41">
        <v>341</v>
      </c>
      <c r="G302" s="40">
        <v>106.8</v>
      </c>
      <c r="H302" s="41">
        <v>161</v>
      </c>
      <c r="I302" s="40">
        <v>63.6</v>
      </c>
    </row>
    <row r="303" spans="1:9" ht="18">
      <c r="A303" s="40">
        <v>288</v>
      </c>
      <c r="B303" s="39" t="s">
        <v>451</v>
      </c>
      <c r="C303" s="39" t="s">
        <v>731</v>
      </c>
      <c r="D303" s="40">
        <v>-10.48</v>
      </c>
      <c r="E303" s="40">
        <v>99.8</v>
      </c>
      <c r="F303" s="41">
        <v>310</v>
      </c>
      <c r="G303" s="40">
        <v>110.3</v>
      </c>
      <c r="H303" s="41">
        <v>232</v>
      </c>
      <c r="I303" s="40">
        <v>71.099999999999994</v>
      </c>
    </row>
    <row r="304" spans="1:9" ht="18">
      <c r="A304" s="40">
        <v>289</v>
      </c>
      <c r="B304" s="39" t="s">
        <v>397</v>
      </c>
      <c r="C304" s="39" t="s">
        <v>756</v>
      </c>
      <c r="D304" s="40">
        <v>-10.53</v>
      </c>
      <c r="E304" s="40">
        <v>95.7</v>
      </c>
      <c r="F304" s="41">
        <v>347</v>
      </c>
      <c r="G304" s="40">
        <v>106.2</v>
      </c>
      <c r="H304" s="41">
        <v>146</v>
      </c>
      <c r="I304" s="40">
        <v>70.099999999999994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-10.58</v>
      </c>
      <c r="E305" s="40">
        <v>98.7</v>
      </c>
      <c r="F305" s="41">
        <v>326</v>
      </c>
      <c r="G305" s="40">
        <v>109.3</v>
      </c>
      <c r="H305" s="41">
        <v>214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-10.7</v>
      </c>
      <c r="E306" s="40">
        <v>98.3</v>
      </c>
      <c r="F306" s="41">
        <v>330</v>
      </c>
      <c r="G306" s="40">
        <v>109</v>
      </c>
      <c r="H306" s="41">
        <v>209</v>
      </c>
      <c r="I306" s="40">
        <v>71.400000000000006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-10.77</v>
      </c>
      <c r="E307" s="40">
        <v>100.1</v>
      </c>
      <c r="F307" s="41">
        <v>307</v>
      </c>
      <c r="G307" s="40">
        <v>110.9</v>
      </c>
      <c r="H307" s="41">
        <v>242</v>
      </c>
      <c r="I307" s="40">
        <v>69.2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102.5</v>
      </c>
      <c r="F308" s="41">
        <v>254</v>
      </c>
      <c r="G308" s="40">
        <v>113.3</v>
      </c>
      <c r="H308" s="41">
        <v>293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-10.84</v>
      </c>
      <c r="E309" s="40">
        <v>103.9</v>
      </c>
      <c r="F309" s="41">
        <v>236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-11.08</v>
      </c>
      <c r="E310" s="40">
        <v>100.8</v>
      </c>
      <c r="F310" s="41">
        <v>296</v>
      </c>
      <c r="G310" s="40">
        <v>111.9</v>
      </c>
      <c r="H310" s="41">
        <v>266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-11.09</v>
      </c>
      <c r="E311" s="40">
        <v>100.8</v>
      </c>
      <c r="F311" s="41">
        <v>295</v>
      </c>
      <c r="G311" s="40">
        <v>111.9</v>
      </c>
      <c r="H311" s="41">
        <v>268</v>
      </c>
      <c r="I311" s="40">
        <v>68.5</v>
      </c>
    </row>
    <row r="312" spans="1:9" ht="18">
      <c r="A312" s="40">
        <v>297</v>
      </c>
      <c r="B312" s="39" t="s">
        <v>346</v>
      </c>
      <c r="C312" s="39" t="s">
        <v>750</v>
      </c>
      <c r="D312" s="40">
        <v>-11.22</v>
      </c>
      <c r="E312" s="40">
        <v>107.2</v>
      </c>
      <c r="F312" s="41">
        <v>177</v>
      </c>
      <c r="G312" s="40">
        <v>118.4</v>
      </c>
      <c r="H312" s="41">
        <v>355</v>
      </c>
      <c r="I312" s="40">
        <v>70.900000000000006</v>
      </c>
    </row>
    <row r="313" spans="1:9" ht="18">
      <c r="A313" s="40">
        <v>298</v>
      </c>
      <c r="B313" s="39" t="s">
        <v>43</v>
      </c>
      <c r="C313" s="39" t="s">
        <v>745</v>
      </c>
      <c r="D313" s="40">
        <v>-11.25</v>
      </c>
      <c r="E313" s="40">
        <v>100.7</v>
      </c>
      <c r="F313" s="41">
        <v>300</v>
      </c>
      <c r="G313" s="40">
        <v>111.9</v>
      </c>
      <c r="H313" s="41">
        <v>267</v>
      </c>
      <c r="I313" s="40">
        <v>67.599999999999994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-11.31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-11.54</v>
      </c>
      <c r="E315" s="40">
        <v>102.1</v>
      </c>
      <c r="F315" s="41">
        <v>266</v>
      </c>
      <c r="G315" s="40">
        <v>113.6</v>
      </c>
      <c r="H315" s="41">
        <v>301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-11.65</v>
      </c>
      <c r="E316" s="40">
        <v>101.6</v>
      </c>
      <c r="F316" s="41">
        <v>277</v>
      </c>
      <c r="G316" s="40">
        <v>113.2</v>
      </c>
      <c r="H316" s="41">
        <v>292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-11.73</v>
      </c>
      <c r="E317" s="40">
        <v>99.1</v>
      </c>
      <c r="F317" s="41">
        <v>319</v>
      </c>
      <c r="G317" s="40">
        <v>110.9</v>
      </c>
      <c r="H317" s="41">
        <v>243</v>
      </c>
      <c r="I317" s="40">
        <v>63.2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-12.05</v>
      </c>
      <c r="E318" s="40">
        <v>101.6</v>
      </c>
      <c r="F318" s="41">
        <v>278</v>
      </c>
      <c r="G318" s="40">
        <v>113.6</v>
      </c>
      <c r="H318" s="41">
        <v>302</v>
      </c>
      <c r="I318" s="40">
        <v>70.8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-12.19</v>
      </c>
      <c r="E319" s="40">
        <v>99.9</v>
      </c>
      <c r="F319" s="41">
        <v>309</v>
      </c>
      <c r="G319" s="40">
        <v>112.1</v>
      </c>
      <c r="H319" s="41">
        <v>276</v>
      </c>
      <c r="I319" s="40">
        <v>64.5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-12.24</v>
      </c>
      <c r="E320" s="40">
        <v>101.4</v>
      </c>
      <c r="F320" s="41">
        <v>281</v>
      </c>
      <c r="G320" s="40">
        <v>113.7</v>
      </c>
      <c r="H320" s="41">
        <v>303</v>
      </c>
      <c r="I320" s="40">
        <v>68.099999999999994</v>
      </c>
    </row>
    <row r="321" spans="1:9" ht="18">
      <c r="A321" s="40">
        <v>306</v>
      </c>
      <c r="B321" s="39" t="s">
        <v>305</v>
      </c>
      <c r="C321" s="39" t="s">
        <v>747</v>
      </c>
      <c r="D321" s="40">
        <v>-12.27</v>
      </c>
      <c r="E321" s="40">
        <v>99.2</v>
      </c>
      <c r="F321" s="41">
        <v>317</v>
      </c>
      <c r="G321" s="40">
        <v>111.5</v>
      </c>
      <c r="H321" s="41">
        <v>256</v>
      </c>
      <c r="I321" s="40">
        <v>66.8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-12.27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236</v>
      </c>
      <c r="C323" s="39" t="s">
        <v>741</v>
      </c>
      <c r="D323" s="40">
        <v>-12.28</v>
      </c>
      <c r="E323" s="40">
        <v>100.9</v>
      </c>
      <c r="F323" s="41">
        <v>293</v>
      </c>
      <c r="G323" s="40">
        <v>113.2</v>
      </c>
      <c r="H323" s="41">
        <v>289</v>
      </c>
      <c r="I323" s="40">
        <v>66.5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-12.39</v>
      </c>
      <c r="E324" s="40">
        <v>99.5</v>
      </c>
      <c r="F324" s="41">
        <v>316</v>
      </c>
      <c r="G324" s="40">
        <v>111.9</v>
      </c>
      <c r="H324" s="41">
        <v>265</v>
      </c>
      <c r="I324" s="40">
        <v>65.099999999999994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-12.55</v>
      </c>
      <c r="E325" s="40">
        <v>98.8</v>
      </c>
      <c r="F325" s="41">
        <v>325</v>
      </c>
      <c r="G325" s="40">
        <v>111.4</v>
      </c>
      <c r="H325" s="41">
        <v>252</v>
      </c>
      <c r="I325" s="40">
        <v>67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-12.68</v>
      </c>
      <c r="E326" s="40">
        <v>105.3</v>
      </c>
      <c r="F326" s="41">
        <v>213</v>
      </c>
      <c r="G326" s="40">
        <v>118</v>
      </c>
      <c r="H326" s="41">
        <v>352</v>
      </c>
      <c r="I326" s="40">
        <v>69.5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-12.84</v>
      </c>
      <c r="E327" s="40">
        <v>100.5</v>
      </c>
      <c r="F327" s="41">
        <v>303</v>
      </c>
      <c r="G327" s="40">
        <v>113.4</v>
      </c>
      <c r="H327" s="41">
        <v>294</v>
      </c>
      <c r="I327" s="40">
        <v>67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-13.1</v>
      </c>
      <c r="E328" s="40">
        <v>99.7</v>
      </c>
      <c r="F328" s="41">
        <v>313</v>
      </c>
      <c r="G328" s="40">
        <v>112.8</v>
      </c>
      <c r="H328" s="41">
        <v>283</v>
      </c>
      <c r="I328" s="40">
        <v>65.900000000000006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-13.28</v>
      </c>
      <c r="E329" s="40">
        <v>109.1</v>
      </c>
      <c r="F329" s="41">
        <v>139</v>
      </c>
      <c r="G329" s="40">
        <v>122.4</v>
      </c>
      <c r="H329" s="41">
        <v>362</v>
      </c>
      <c r="I329" s="40">
        <v>65.2</v>
      </c>
    </row>
    <row r="330" spans="1:9" ht="18">
      <c r="A330" s="40">
        <v>315</v>
      </c>
      <c r="B330" s="39" t="s">
        <v>18</v>
      </c>
      <c r="C330" s="39" t="s">
        <v>757</v>
      </c>
      <c r="D330" s="40">
        <v>-13.45</v>
      </c>
      <c r="E330" s="40">
        <v>101.5</v>
      </c>
      <c r="F330" s="41">
        <v>280</v>
      </c>
      <c r="G330" s="40">
        <v>114.9</v>
      </c>
      <c r="H330" s="41">
        <v>318</v>
      </c>
      <c r="I330" s="40">
        <v>67.8</v>
      </c>
    </row>
    <row r="331" spans="1:9" ht="18">
      <c r="A331" s="40">
        <v>316</v>
      </c>
      <c r="B331" s="39" t="s">
        <v>111</v>
      </c>
      <c r="C331" s="39" t="s">
        <v>755</v>
      </c>
      <c r="D331" s="40">
        <v>-13.45</v>
      </c>
      <c r="E331" s="40">
        <v>94.1</v>
      </c>
      <c r="F331" s="41">
        <v>357</v>
      </c>
      <c r="G331" s="40">
        <v>107.5</v>
      </c>
      <c r="H331" s="41">
        <v>180</v>
      </c>
      <c r="I331" s="40">
        <v>66.3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-13.46</v>
      </c>
      <c r="E332" s="40">
        <v>98.5</v>
      </c>
      <c r="F332" s="41">
        <v>328</v>
      </c>
      <c r="G332" s="40">
        <v>112</v>
      </c>
      <c r="H332" s="41">
        <v>270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-13.47</v>
      </c>
      <c r="E333" s="40">
        <v>102</v>
      </c>
      <c r="F333" s="41">
        <v>271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</v>
      </c>
      <c r="E334" s="40">
        <v>100.6</v>
      </c>
      <c r="F334" s="41">
        <v>302</v>
      </c>
      <c r="G334" s="40">
        <v>114.1</v>
      </c>
      <c r="H334" s="41">
        <v>311</v>
      </c>
      <c r="I334" s="40">
        <v>67.5</v>
      </c>
    </row>
    <row r="335" spans="1:9" ht="18">
      <c r="A335" s="40">
        <v>320</v>
      </c>
      <c r="B335" s="39" t="s">
        <v>391</v>
      </c>
      <c r="C335" s="39" t="s">
        <v>757</v>
      </c>
      <c r="D335" s="40">
        <v>-13.92</v>
      </c>
      <c r="E335" s="40">
        <v>102.3</v>
      </c>
      <c r="F335" s="41">
        <v>258</v>
      </c>
      <c r="G335" s="40">
        <v>116.3</v>
      </c>
      <c r="H335" s="41">
        <v>333</v>
      </c>
      <c r="I335" s="40">
        <v>66.3</v>
      </c>
    </row>
    <row r="336" spans="1:9" ht="18">
      <c r="A336" s="51"/>
      <c r="B336" s="51"/>
      <c r="C336" s="52" t="s">
        <v>789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-13.94</v>
      </c>
      <c r="E338" s="40">
        <v>101.3</v>
      </c>
      <c r="F338" s="41">
        <v>282</v>
      </c>
      <c r="G338" s="40">
        <v>115.3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-14.04</v>
      </c>
      <c r="E339" s="40">
        <v>101.1</v>
      </c>
      <c r="F339" s="41">
        <v>289</v>
      </c>
      <c r="G339" s="40">
        <v>115.1</v>
      </c>
      <c r="H339" s="41">
        <v>320</v>
      </c>
      <c r="I339" s="40">
        <v>65.3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-14.15</v>
      </c>
      <c r="E340" s="40">
        <v>103.7</v>
      </c>
      <c r="F340" s="41">
        <v>239</v>
      </c>
      <c r="G340" s="40">
        <v>117.8</v>
      </c>
      <c r="H340" s="41">
        <v>349</v>
      </c>
      <c r="I340" s="40">
        <v>67.7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-14.16</v>
      </c>
      <c r="E341" s="40">
        <v>102.1</v>
      </c>
      <c r="F341" s="41">
        <v>261</v>
      </c>
      <c r="G341" s="40">
        <v>116.3</v>
      </c>
      <c r="H341" s="41">
        <v>334</v>
      </c>
      <c r="I341" s="40">
        <v>67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-14.77</v>
      </c>
      <c r="E343" s="40">
        <v>95.3</v>
      </c>
      <c r="F343" s="41">
        <v>352</v>
      </c>
      <c r="G343" s="40">
        <v>110</v>
      </c>
      <c r="H343" s="41">
        <v>228</v>
      </c>
      <c r="I343" s="40">
        <v>69.900000000000006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-14.83</v>
      </c>
      <c r="E344" s="40">
        <v>96.9</v>
      </c>
      <c r="F344" s="41">
        <v>339</v>
      </c>
      <c r="G344" s="40">
        <v>111.7</v>
      </c>
      <c r="H344" s="41">
        <v>262</v>
      </c>
      <c r="I344" s="40">
        <v>64.3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-14.91</v>
      </c>
      <c r="E345" s="40">
        <v>100.9</v>
      </c>
      <c r="F345" s="41">
        <v>291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-14.93</v>
      </c>
      <c r="E346" s="40">
        <v>101</v>
      </c>
      <c r="F346" s="41">
        <v>290</v>
      </c>
      <c r="G346" s="40">
        <v>115.9</v>
      </c>
      <c r="H346" s="41">
        <v>331</v>
      </c>
      <c r="I346" s="40">
        <v>63.6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-15.49</v>
      </c>
      <c r="E347" s="40">
        <v>97</v>
      </c>
      <c r="F347" s="41">
        <v>338</v>
      </c>
      <c r="G347" s="40">
        <v>112.5</v>
      </c>
      <c r="H347" s="41">
        <v>281</v>
      </c>
      <c r="I347" s="40">
        <v>67.5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-15.52</v>
      </c>
      <c r="E348" s="40">
        <v>98.1</v>
      </c>
      <c r="F348" s="41">
        <v>333</v>
      </c>
      <c r="G348" s="40">
        <v>113.6</v>
      </c>
      <c r="H348" s="41">
        <v>300</v>
      </c>
      <c r="I348" s="40">
        <v>69.3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-15.52</v>
      </c>
      <c r="E349" s="40">
        <v>103.8</v>
      </c>
      <c r="F349" s="41">
        <v>238</v>
      </c>
      <c r="G349" s="40">
        <v>119.3</v>
      </c>
      <c r="H349" s="41">
        <v>358</v>
      </c>
      <c r="I349" s="40">
        <v>70.3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-15.71</v>
      </c>
      <c r="E350" s="40">
        <v>102.1</v>
      </c>
      <c r="F350" s="41">
        <v>265</v>
      </c>
      <c r="G350" s="40">
        <v>117.8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-15.75</v>
      </c>
      <c r="E351" s="40">
        <v>101.2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-16.64</v>
      </c>
      <c r="E353" s="40">
        <v>99.7</v>
      </c>
      <c r="F353" s="41">
        <v>311</v>
      </c>
      <c r="G353" s="40">
        <v>116.4</v>
      </c>
      <c r="H353" s="41">
        <v>336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-16.75</v>
      </c>
      <c r="E354" s="40">
        <v>95.3</v>
      </c>
      <c r="F354" s="41">
        <v>349</v>
      </c>
      <c r="G354" s="40">
        <v>112.1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-16.899999999999999</v>
      </c>
      <c r="E355" s="40">
        <v>99.5</v>
      </c>
      <c r="F355" s="41">
        <v>315</v>
      </c>
      <c r="G355" s="40">
        <v>116.4</v>
      </c>
      <c r="H355" s="41">
        <v>339</v>
      </c>
      <c r="I355" s="40">
        <v>72.900000000000006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95.9</v>
      </c>
      <c r="F356" s="41">
        <v>344</v>
      </c>
      <c r="G356" s="40">
        <v>113.2</v>
      </c>
      <c r="H356" s="41">
        <v>290</v>
      </c>
      <c r="I356" s="40">
        <v>70.900000000000006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-17.53</v>
      </c>
      <c r="E357" s="40">
        <v>96.4</v>
      </c>
      <c r="F357" s="41">
        <v>342</v>
      </c>
      <c r="G357" s="40">
        <v>113.9</v>
      </c>
      <c r="H357" s="41">
        <v>307</v>
      </c>
      <c r="I357" s="40">
        <v>71.3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-17.61</v>
      </c>
      <c r="E358" s="40">
        <v>104.4</v>
      </c>
      <c r="F358" s="41">
        <v>226</v>
      </c>
      <c r="G358" s="40">
        <v>122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-17.72</v>
      </c>
      <c r="E359" s="40">
        <v>99.2</v>
      </c>
      <c r="F359" s="41">
        <v>318</v>
      </c>
      <c r="G359" s="40">
        <v>116.9</v>
      </c>
      <c r="H359" s="41">
        <v>341</v>
      </c>
      <c r="I359" s="40">
        <v>65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-17.79</v>
      </c>
      <c r="E360" s="40">
        <v>99.7</v>
      </c>
      <c r="F360" s="41">
        <v>312</v>
      </c>
      <c r="G360" s="40">
        <v>117.5</v>
      </c>
      <c r="H360" s="41">
        <v>346</v>
      </c>
      <c r="I360" s="40">
        <v>69.400000000000006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-17.829999999999998</v>
      </c>
      <c r="E361" s="40">
        <v>95.7</v>
      </c>
      <c r="F361" s="41">
        <v>346</v>
      </c>
      <c r="G361" s="40">
        <v>113.5</v>
      </c>
      <c r="H361" s="41">
        <v>297</v>
      </c>
      <c r="I361" s="40">
        <v>65.7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-18.079999999999998</v>
      </c>
      <c r="E362" s="40">
        <v>95.6</v>
      </c>
      <c r="F362" s="41">
        <v>348</v>
      </c>
      <c r="G362" s="40">
        <v>113.7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449</v>
      </c>
      <c r="C364" s="39" t="s">
        <v>754</v>
      </c>
      <c r="D364" s="40">
        <v>-18.260000000000002</v>
      </c>
      <c r="E364" s="40">
        <v>93.2</v>
      </c>
      <c r="F364" s="41">
        <v>361</v>
      </c>
      <c r="G364" s="40">
        <v>111.5</v>
      </c>
      <c r="H364" s="41">
        <v>257</v>
      </c>
      <c r="I364" s="40">
        <v>60.4</v>
      </c>
    </row>
    <row r="365" spans="1:9" ht="18">
      <c r="A365" s="40">
        <v>348</v>
      </c>
      <c r="B365" s="39" t="s">
        <v>269</v>
      </c>
      <c r="C365" s="39" t="s">
        <v>755</v>
      </c>
      <c r="D365" s="40">
        <v>-18.27</v>
      </c>
      <c r="E365" s="40">
        <v>99.6</v>
      </c>
      <c r="F365" s="41">
        <v>314</v>
      </c>
      <c r="G365" s="40">
        <v>117.8</v>
      </c>
      <c r="H365" s="41">
        <v>350</v>
      </c>
      <c r="I365" s="40">
        <v>64.5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-18.3</v>
      </c>
      <c r="E366" s="40">
        <v>98.1</v>
      </c>
      <c r="F366" s="41">
        <v>331</v>
      </c>
      <c r="G366" s="40">
        <v>116.4</v>
      </c>
      <c r="H366" s="41">
        <v>338</v>
      </c>
      <c r="I366" s="40">
        <v>66.5</v>
      </c>
    </row>
    <row r="367" spans="1:9" ht="18">
      <c r="A367" s="40">
        <v>350</v>
      </c>
      <c r="B367" s="39" t="s">
        <v>185</v>
      </c>
      <c r="C367" s="39" t="s">
        <v>742</v>
      </c>
      <c r="D367" s="40">
        <v>-18.32</v>
      </c>
      <c r="E367" s="40">
        <v>97.4</v>
      </c>
      <c r="F367" s="41">
        <v>336</v>
      </c>
      <c r="G367" s="40">
        <v>115.7</v>
      </c>
      <c r="H367" s="41">
        <v>327</v>
      </c>
      <c r="I367" s="40">
        <v>68.3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95.3</v>
      </c>
      <c r="F368" s="41">
        <v>353</v>
      </c>
      <c r="G368" s="40">
        <v>113.8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99.9</v>
      </c>
      <c r="F369" s="41">
        <v>308</v>
      </c>
      <c r="G369" s="40">
        <v>119.3</v>
      </c>
      <c r="H369" s="41">
        <v>357</v>
      </c>
      <c r="I369" s="40">
        <v>67.8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101.3</v>
      </c>
      <c r="F370" s="41">
        <v>283</v>
      </c>
      <c r="G370" s="40">
        <v>121.7</v>
      </c>
      <c r="H370" s="41">
        <v>359</v>
      </c>
      <c r="I370" s="40">
        <v>68.8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93.3</v>
      </c>
      <c r="F371" s="41">
        <v>360</v>
      </c>
      <c r="G371" s="40">
        <v>114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-21.19</v>
      </c>
      <c r="E372" s="40">
        <v>94.7</v>
      </c>
      <c r="F372" s="41">
        <v>355</v>
      </c>
      <c r="G372" s="40">
        <v>115.9</v>
      </c>
      <c r="H372" s="41">
        <v>330</v>
      </c>
      <c r="I372" s="40">
        <v>67.5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-21.41</v>
      </c>
      <c r="E373" s="40">
        <v>96.1</v>
      </c>
      <c r="F373" s="41">
        <v>343</v>
      </c>
      <c r="G373" s="40">
        <v>117.5</v>
      </c>
      <c r="H373" s="41">
        <v>345</v>
      </c>
      <c r="I373" s="40">
        <v>64.599999999999994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-21.73</v>
      </c>
      <c r="E374" s="40">
        <v>95.8</v>
      </c>
      <c r="F374" s="41">
        <v>345</v>
      </c>
      <c r="G374" s="40">
        <v>117.5</v>
      </c>
      <c r="H374" s="41">
        <v>347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</v>
      </c>
      <c r="E375" s="40">
        <v>100.8</v>
      </c>
      <c r="F375" s="41">
        <v>294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93.3</v>
      </c>
      <c r="F376" s="41">
        <v>359</v>
      </c>
      <c r="G376" s="40">
        <v>115.7</v>
      </c>
      <c r="H376" s="41">
        <v>326</v>
      </c>
      <c r="I376" s="40">
        <v>72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-24.33</v>
      </c>
      <c r="E377" s="40">
        <v>92.1</v>
      </c>
      <c r="F377" s="41">
        <v>362</v>
      </c>
      <c r="G377" s="40">
        <v>116.4</v>
      </c>
      <c r="H377" s="41">
        <v>337</v>
      </c>
      <c r="I377" s="40">
        <v>68.7</v>
      </c>
    </row>
    <row r="378" spans="1:9" ht="18">
      <c r="A378" s="51"/>
      <c r="B378" s="51"/>
      <c r="C378" s="52" t="s">
        <v>789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-24.58</v>
      </c>
      <c r="E380" s="40">
        <v>94</v>
      </c>
      <c r="F380" s="41">
        <v>358</v>
      </c>
      <c r="G380" s="40">
        <v>118.5</v>
      </c>
      <c r="H380" s="41">
        <v>356</v>
      </c>
      <c r="I380" s="40">
        <v>66.5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-24.58</v>
      </c>
      <c r="E381" s="40">
        <v>87.5</v>
      </c>
      <c r="F381" s="41">
        <v>363</v>
      </c>
      <c r="G381" s="40">
        <v>112.1</v>
      </c>
      <c r="H381" s="41">
        <v>275</v>
      </c>
      <c r="I381" s="40">
        <v>68.400000000000006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95.3</v>
      </c>
      <c r="F382" s="41">
        <v>350</v>
      </c>
      <c r="G382" s="40">
        <v>122.1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-44.58</v>
      </c>
      <c r="E383" s="40">
        <v>82.2</v>
      </c>
      <c r="F383" s="41">
        <v>364</v>
      </c>
      <c r="G383" s="40">
        <v>126.8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</sheetData>
  <hyperlinks>
    <hyperlink ref="A1" r:id="rId1" display="https://kenpom.com/archive.php?d=2025-03-03" xr:uid="{6B9A854E-3BFC-4747-B598-D569E0521155}"/>
    <hyperlink ref="B1" r:id="rId2" display="https://kenpom.com/archive.php?d=2025-03-03&amp;s=TeamName" xr:uid="{27EA3A5E-B5C8-8A42-BD00-DCA229159C8D}"/>
    <hyperlink ref="D1" r:id="rId3" display="https://kenpom.com/archive.php?d=2025-03-03" xr:uid="{47BD1BF2-4A6C-2C4B-BF4B-EC96375BD1BF}"/>
    <hyperlink ref="E1" r:id="rId4" display="https://kenpom.com/archive.php?d=2025-03-03&amp;s=RankAdjOE" xr:uid="{B0641232-B0B5-C346-8341-C19929DCC4BE}"/>
    <hyperlink ref="F1" r:id="rId5" display="https://kenpom.com/archive.php?d=2025-03-03&amp;s=RankAdjDE" xr:uid="{A0F39967-1A6F-7D4D-8777-BDDE1D299684}"/>
    <hyperlink ref="G1" r:id="rId6" display="https://kenpom.com/archive.php?d=2025-03-03&amp;s=RankAdjTempo" xr:uid="{8CF99FC9-34FC-9D43-BF9A-9B13814C788A}"/>
    <hyperlink ref="H1" r:id="rId7" display="https://kenpom.com/archive.php?d=2025-03-03&amp;s=RankAdjEMFinal" xr:uid="{3CDB00C2-FD8F-8C43-A5CC-9A7734C551EE}"/>
    <hyperlink ref="I1" r:id="rId8" display="https://kenpom.com/archive.php?d=2025-03-03&amp;s=AdjEMFinal" xr:uid="{8FA91233-D473-6648-B04A-BC989705E52E}"/>
    <hyperlink ref="B2" r:id="rId9" display="https://kenpom.com/team.php?team=Duke" xr:uid="{4C2029D8-1E3C-DE44-8FAB-8FFAFD18B53A}"/>
    <hyperlink ref="C2" r:id="rId10" display="https://kenpom.com/conf.php?c=ACC" xr:uid="{90644977-429F-3040-9BA8-B5A02022298B}"/>
    <hyperlink ref="B3" r:id="rId11" display="https://kenpom.com/team.php?team=Auburn" xr:uid="{3480D5E6-4C3C-154C-BBF0-668B74C39087}"/>
    <hyperlink ref="C3" r:id="rId12" display="https://kenpom.com/conf.php?c=SEC" xr:uid="{8DB30266-86C2-AD40-B0AA-19B3883F0DB4}"/>
    <hyperlink ref="B4" r:id="rId13" display="https://kenpom.com/team.php?team=Houston" xr:uid="{F13E43B8-675F-9241-8F15-8A8887433E63}"/>
    <hyperlink ref="C4" r:id="rId14" display="https://kenpom.com/conf.php?c=B12" xr:uid="{F99632CA-4F28-1D43-82D7-57975526A1CD}"/>
    <hyperlink ref="B5" r:id="rId15" display="https://kenpom.com/team.php?team=Florida" xr:uid="{2989EC86-BCBD-024D-9CD1-8D59739ED12A}"/>
    <hyperlink ref="C5" r:id="rId16" display="https://kenpom.com/conf.php?c=SEC" xr:uid="{D44755A1-2C94-294D-A33C-3F3C82BF59FD}"/>
    <hyperlink ref="B6" r:id="rId17" display="https://kenpom.com/team.php?team=Tennessee" xr:uid="{1B75A366-C9EA-5943-A8C5-C170B48CC1EB}"/>
    <hyperlink ref="C6" r:id="rId18" display="https://kenpom.com/conf.php?c=SEC" xr:uid="{B67EB5A5-EF78-274F-B3E0-3C6AC22071F9}"/>
    <hyperlink ref="B7" r:id="rId19" display="https://kenpom.com/team.php?team=Alabama" xr:uid="{76EAAF03-BD0B-A749-94D7-D88E84F78AFD}"/>
    <hyperlink ref="C7" r:id="rId20" display="https://kenpom.com/conf.php?c=SEC" xr:uid="{A3D747E5-22E9-FC45-8AFA-0737E28F4FC1}"/>
    <hyperlink ref="B8" r:id="rId21" display="https://kenpom.com/team.php?team=Texas+Tech" xr:uid="{4FA6B168-6F3F-B040-A371-06D052F6C610}"/>
    <hyperlink ref="C8" r:id="rId22" display="https://kenpom.com/conf.php?c=B12" xr:uid="{D4255CD2-99E7-7F47-8CE7-1FDD2BEDFA6E}"/>
    <hyperlink ref="B9" r:id="rId23" display="https://kenpom.com/team.php?team=Gonzaga" xr:uid="{434E494D-B1F1-904F-9C04-35E20039C296}"/>
    <hyperlink ref="C9" r:id="rId24" display="https://kenpom.com/conf.php?c=WCC" xr:uid="{42385D21-6A11-5045-A5E5-FA3F7C6FB558}"/>
    <hyperlink ref="B10" r:id="rId25" display="https://kenpom.com/team.php?team=Michigan+St." xr:uid="{08B5335A-34DE-7B4C-AF5A-0C9D9681459F}"/>
    <hyperlink ref="C10" r:id="rId26" display="https://kenpom.com/conf.php?c=B10" xr:uid="{BD744597-AB70-E041-950A-7C77EAF48857}"/>
    <hyperlink ref="B11" r:id="rId27" display="https://kenpom.com/team.php?team=Wisconsin" xr:uid="{7C8A729D-6A81-BA49-9087-090659D32243}"/>
    <hyperlink ref="C11" r:id="rId28" display="https://kenpom.com/conf.php?c=B10" xr:uid="{DA4A9444-BF83-EA4D-A1FD-493608827DA6}"/>
    <hyperlink ref="B12" r:id="rId29" display="https://kenpom.com/team.php?team=Iowa+St." xr:uid="{0EE77FF8-9271-0C49-AA5A-FA50D66C73F5}"/>
    <hyperlink ref="C12" r:id="rId30" display="https://kenpom.com/conf.php?c=B12" xr:uid="{11E34E85-3587-E14D-B71E-7DFB6B552F38}"/>
    <hyperlink ref="B13" r:id="rId31" display="https://kenpom.com/team.php?team=Missouri" xr:uid="{1E195162-C356-2A46-AD79-A2C18DECE7B4}"/>
    <hyperlink ref="C13" r:id="rId32" display="https://kenpom.com/conf.php?c=SEC" xr:uid="{6289A934-4F0C-6B4F-9D42-004F20FD1D5F}"/>
    <hyperlink ref="B14" r:id="rId33" display="https://kenpom.com/team.php?team=Arizona" xr:uid="{F80FCD82-C390-8540-A3A5-81B035E19022}"/>
    <hyperlink ref="C14" r:id="rId34" display="https://kenpom.com/conf.php?c=B12" xr:uid="{A7A88932-16CE-EE40-8238-507DA2C411F4}"/>
    <hyperlink ref="B15" r:id="rId35" display="https://kenpom.com/team.php?team=Maryland" xr:uid="{912F3878-9470-FE42-9F35-C73A8B4AD57E}"/>
    <hyperlink ref="C15" r:id="rId36" display="https://kenpom.com/conf.php?c=B10" xr:uid="{3E1A34E4-8B6E-2E44-B3F7-C7AE823EEA62}"/>
    <hyperlink ref="B16" r:id="rId37" display="https://kenpom.com/team.php?team=St.+John%27s" xr:uid="{7964C819-F309-BF4F-83B4-E68CEDDE68B1}"/>
    <hyperlink ref="C16" r:id="rId38" display="https://kenpom.com/conf.php?c=BE" xr:uid="{5B0CA120-9893-704E-BC78-D600078AA60B}"/>
    <hyperlink ref="B17" r:id="rId39" display="https://kenpom.com/team.php?team=Purdue" xr:uid="{EE0BB88B-4A2B-7749-89B2-C277C3B708CF}"/>
    <hyperlink ref="C17" r:id="rId40" display="https://kenpom.com/conf.php?c=B10" xr:uid="{2EB1D9E0-839E-0041-B986-51A88CC2CCA7}"/>
    <hyperlink ref="B18" r:id="rId41" display="https://kenpom.com/team.php?team=Clemson" xr:uid="{7CEBC6C0-82C2-8444-A1EA-21808D1E08A1}"/>
    <hyperlink ref="C18" r:id="rId42" display="https://kenpom.com/conf.php?c=ACC" xr:uid="{9BDEA228-4C96-454E-8824-1DDB9395C208}"/>
    <hyperlink ref="B19" r:id="rId43" display="https://kenpom.com/team.php?team=Kentucky" xr:uid="{CAAEEF8B-7FFB-CE4C-8F4F-12C2373D3030}"/>
    <hyperlink ref="C19" r:id="rId44" display="https://kenpom.com/conf.php?c=SEC" xr:uid="{31DAC157-3F57-F140-986D-7C1EDEC3E59D}"/>
    <hyperlink ref="B20" r:id="rId45" display="https://kenpom.com/team.php?team=Illinois" xr:uid="{CC63737D-680A-6D43-91B5-E0EB37545085}"/>
    <hyperlink ref="C20" r:id="rId46" display="https://kenpom.com/conf.php?c=B10" xr:uid="{98857DD2-C6E8-3847-9792-546B9428A9C4}"/>
    <hyperlink ref="B21" r:id="rId47" display="https://kenpom.com/team.php?team=Saint+Mary%27s" xr:uid="{5839774D-E986-BE49-8F71-97693BFE5B9E}"/>
    <hyperlink ref="C21" r:id="rId48" display="https://kenpom.com/conf.php?c=WCC" xr:uid="{15D4CA1C-0B20-524F-AAE8-8320693EB36F}"/>
    <hyperlink ref="B22" r:id="rId49" display="https://kenpom.com/team.php?team=Kansas" xr:uid="{7BAF242B-00BD-904B-923A-35C2EA6DD444}"/>
    <hyperlink ref="C22" r:id="rId50" display="https://kenpom.com/conf.php?c=B12" xr:uid="{B450AD0F-5BDC-D940-956E-EAA2D2661265}"/>
    <hyperlink ref="B23" r:id="rId51" display="https://kenpom.com/team.php?team=Texas+A%26M" xr:uid="{865F4C8C-D425-1A4B-A412-1A3959289075}"/>
    <hyperlink ref="C23" r:id="rId52" display="https://kenpom.com/conf.php?c=SEC" xr:uid="{9818E957-1E26-1B41-BE31-E11C1F0992CB}"/>
    <hyperlink ref="B24" r:id="rId53" display="https://kenpom.com/team.php?team=Marquette" xr:uid="{C3B13527-EB94-0B46-9961-99DBAA6F9B2E}"/>
    <hyperlink ref="C24" r:id="rId54" display="https://kenpom.com/conf.php?c=BE" xr:uid="{AB95631B-B888-4D4D-9EE8-A568BF731747}"/>
    <hyperlink ref="B25" r:id="rId55" display="https://kenpom.com/team.php?team=Louisville" xr:uid="{9E67027E-9663-5249-BE19-AFF5C3AD0FFF}"/>
    <hyperlink ref="C25" r:id="rId56" display="https://kenpom.com/conf.php?c=ACC" xr:uid="{F7F4C365-87CD-A148-86B1-70049C473B47}"/>
    <hyperlink ref="B26" r:id="rId57" display="https://kenpom.com/team.php?team=BYU" xr:uid="{C2F28380-A70A-194C-9647-1CD83BDA4785}"/>
    <hyperlink ref="C26" r:id="rId58" display="https://kenpom.com/conf.php?c=B12" xr:uid="{D7F19C8F-8480-794D-A824-89841CA9B91B}"/>
    <hyperlink ref="B27" r:id="rId59" display="https://kenpom.com/team.php?team=Mississippi" xr:uid="{B28DDFFA-DA45-E044-A4CA-EA7D85F04227}"/>
    <hyperlink ref="C27" r:id="rId60" display="https://kenpom.com/conf.php?c=SEC" xr:uid="{9BCE9F22-F61F-3247-A6DF-1A78A1CA5CA9}"/>
    <hyperlink ref="B28" r:id="rId61" display="https://kenpom.com/team.php?team=UCLA" xr:uid="{082E6B02-D39B-7141-94EC-6E36021E26E7}"/>
    <hyperlink ref="C28" r:id="rId62" display="https://kenpom.com/conf.php?c=B10" xr:uid="{8500845E-3CA2-7C43-AD9E-1574F6961CEE}"/>
    <hyperlink ref="B29" r:id="rId63" display="https://kenpom.com/team.php?team=VCU" xr:uid="{53F9D308-5D03-BE46-9733-660AFE8B0A29}"/>
    <hyperlink ref="C29" r:id="rId64" display="https://kenpom.com/conf.php?c=A10" xr:uid="{FFFEA8FB-95DB-7545-B2EE-23CFAF84780E}"/>
    <hyperlink ref="B30" r:id="rId65" display="https://kenpom.com/team.php?team=Michigan" xr:uid="{57E1E0BE-8CB2-F44A-BE1F-4CA2B06F56E4}"/>
    <hyperlink ref="C30" r:id="rId66" display="https://kenpom.com/conf.php?c=B10" xr:uid="{45384723-6583-E24E-8504-43E420E275DD}"/>
    <hyperlink ref="B31" r:id="rId67" display="https://kenpom.com/team.php?team=Baylor" xr:uid="{57CA70D7-6341-1146-AE35-645CDE97FB05}"/>
    <hyperlink ref="C31" r:id="rId68" display="https://kenpom.com/conf.php?c=B12" xr:uid="{6187D262-D2D8-CE48-88EB-F55E4F9E4701}"/>
    <hyperlink ref="B32" r:id="rId69" display="https://kenpom.com/team.php?team=Mississippi+St." xr:uid="{8190B8E8-3EE9-B441-A3EA-E55F467B9464}"/>
    <hyperlink ref="C32" r:id="rId70" display="https://kenpom.com/conf.php?c=SEC" xr:uid="{3A65C406-F730-044F-8D11-CAAC0144D2E5}"/>
    <hyperlink ref="B33" r:id="rId71" display="https://kenpom.com/team.php?team=Ohio+St." xr:uid="{2C754B96-0C59-884B-AC7E-465CCD71AF9A}"/>
    <hyperlink ref="C33" r:id="rId72" display="https://kenpom.com/conf.php?c=B10" xr:uid="{4AC61CEA-E15E-2744-AD9F-04E66CA7D41F}"/>
    <hyperlink ref="B34" r:id="rId73" display="https://kenpom.com/team.php?team=Oregon" xr:uid="{5BC8B0A0-BE50-FE43-BB92-1B7609F4A244}"/>
    <hyperlink ref="C34" r:id="rId74" display="https://kenpom.com/conf.php?c=B10" xr:uid="{6BC64AF8-C6B3-5643-B0B4-5A532BC32500}"/>
    <hyperlink ref="B35" r:id="rId75" display="https://kenpom.com/team.php?team=Georgia" xr:uid="{DA9E906A-9CBC-AD4D-A4B0-29B564EFACA3}"/>
    <hyperlink ref="C35" r:id="rId76" display="https://kenpom.com/conf.php?c=SEC" xr:uid="{A0FF12E9-E36A-964A-A8D3-96EDDD9D7B5E}"/>
    <hyperlink ref="B36" r:id="rId77" display="https://kenpom.com/team.php?team=UC+San+Diego" xr:uid="{2B4598FD-27D2-F94F-9DB0-5A6D96D54415}"/>
    <hyperlink ref="C36" r:id="rId78" display="https://kenpom.com/conf.php?c=BW" xr:uid="{643C27B6-A90E-0043-8A69-F75B7CC809F0}"/>
    <hyperlink ref="B37" r:id="rId79" display="https://kenpom.com/team.php?team=Connecticut" xr:uid="{8DB66458-963A-794F-8FD4-B8F41881BBD5}"/>
    <hyperlink ref="C37" r:id="rId80" display="https://kenpom.com/conf.php?c=BE" xr:uid="{6D025848-60DA-E846-A783-C34E0D7E76EA}"/>
    <hyperlink ref="B38" r:id="rId81" display="https://kenpom.com/team.php?team=Creighton" xr:uid="{A43D7818-B85C-814A-928C-ED1CF2A36B2C}"/>
    <hyperlink ref="C38" r:id="rId82" display="https://kenpom.com/conf.php?c=BE" xr:uid="{E46D661D-B0F9-764C-A442-BB3DAEEE1DF2}"/>
    <hyperlink ref="B39" r:id="rId83" display="https://kenpom.com/team.php?team=Vanderbilt" xr:uid="{E6E8B102-0054-414D-ADED-34263E01F85A}"/>
    <hyperlink ref="C39" r:id="rId84" display="https://kenpom.com/conf.php?c=SEC" xr:uid="{57337497-0CE0-A34A-899A-C9A07D43C5D7}"/>
    <hyperlink ref="B40" r:id="rId85" display="https://kenpom.com/team.php?team=North+Carolina" xr:uid="{951C8B2F-C764-1341-B003-94C1A4C7108C}"/>
    <hyperlink ref="C40" r:id="rId86" display="https://kenpom.com/conf.php?c=ACC" xr:uid="{6F14A20B-036A-344E-A5F2-6D58E0DB254B}"/>
    <hyperlink ref="B41" r:id="rId87" display="https://kenpom.com/team.php?team=New+Mexico" xr:uid="{22495213-B86F-E94F-8835-5EFB89A7AA9C}"/>
    <hyperlink ref="C41" r:id="rId88" display="https://kenpom.com/conf.php?c=MWC" xr:uid="{626049BA-9FAF-7C4E-9A38-3106F274CF5B}"/>
    <hyperlink ref="A43" r:id="rId89" display="https://kenpom.com/archive.php?d=2025-03-03" xr:uid="{D1BFB18C-137C-0D47-A416-F88E0E4D446A}"/>
    <hyperlink ref="B43" r:id="rId90" display="https://kenpom.com/archive.php?d=2025-03-03&amp;s=TeamName" xr:uid="{B695FB89-40E6-9E40-9066-600B42FA000C}"/>
    <hyperlink ref="D43" r:id="rId91" display="https://kenpom.com/archive.php?d=2025-03-03" xr:uid="{DB1546CB-F1DD-6548-8D9E-8CE6202F861C}"/>
    <hyperlink ref="E43" r:id="rId92" display="https://kenpom.com/archive.php?d=2025-03-03&amp;s=RankAdjOE" xr:uid="{F5123901-2015-1A42-93C5-C6560A711229}"/>
    <hyperlink ref="F43" r:id="rId93" display="https://kenpom.com/archive.php?d=2025-03-03&amp;s=RankAdjDE" xr:uid="{B3B0577D-5FC6-CC40-BDAC-4F79FBA37886}"/>
    <hyperlink ref="G43" r:id="rId94" display="https://kenpom.com/archive.php?d=2025-03-03&amp;s=RankAdjTempo" xr:uid="{BBA34A14-0151-864E-9478-39FE1D17264D}"/>
    <hyperlink ref="H43" r:id="rId95" display="https://kenpom.com/archive.php?d=2025-03-03&amp;s=RankAdjEMFinal" xr:uid="{CC9D0997-81C5-C642-9F51-5A900664228A}"/>
    <hyperlink ref="I43" r:id="rId96" display="https://kenpom.com/archive.php?d=2025-03-03&amp;s=AdjEMFinal" xr:uid="{B751B3E8-B0C5-0148-A76F-DAA2FB60B9FE}"/>
    <hyperlink ref="B44" r:id="rId97" display="https://kenpom.com/team.php?team=San+Diego+St." xr:uid="{633DBC01-EA2E-AE44-AF7C-BE3A3E7FFD27}"/>
    <hyperlink ref="C44" r:id="rId98" display="https://kenpom.com/conf.php?c=MWC" xr:uid="{CEA408E6-D4D9-D241-B3CF-E58ACBD3299E}"/>
    <hyperlink ref="B45" r:id="rId99" display="https://kenpom.com/team.php?team=Arkansas" xr:uid="{5A55FA1A-C236-884D-A6EA-A0990A6DEC3E}"/>
    <hyperlink ref="C45" r:id="rId100" display="https://kenpom.com/conf.php?c=SEC" xr:uid="{1FBA8199-F0F9-3740-AF78-5D99238C75FE}"/>
    <hyperlink ref="B46" r:id="rId101" display="https://kenpom.com/team.php?team=Indiana" xr:uid="{6B35D202-E831-2B42-9512-5AC33C46FA0F}"/>
    <hyperlink ref="C46" r:id="rId102" display="https://kenpom.com/conf.php?c=B10" xr:uid="{E1FF305D-B713-C14F-8A7C-3D0196A0FE53}"/>
    <hyperlink ref="B47" r:id="rId103" display="https://kenpom.com/team.php?team=Xavier" xr:uid="{A18FCBE6-DD0A-1441-8446-1A3E7513F329}"/>
    <hyperlink ref="C47" r:id="rId104" display="https://kenpom.com/conf.php?c=BE" xr:uid="{87CB4DE8-BE34-0249-A689-641F101ACE21}"/>
    <hyperlink ref="B48" r:id="rId105" display="https://kenpom.com/team.php?team=SMU" xr:uid="{3D8F699B-6495-C846-B0A1-2D08182A0DC8}"/>
    <hyperlink ref="C48" r:id="rId106" display="https://kenpom.com/conf.php?c=ACC" xr:uid="{555D23CE-BB93-EC49-AA88-04551093C41E}"/>
    <hyperlink ref="B49" r:id="rId107" display="https://kenpom.com/team.php?team=Oklahoma" xr:uid="{8D041418-B01E-FD4C-867D-13EE9B05C01C}"/>
    <hyperlink ref="C49" r:id="rId108" display="https://kenpom.com/conf.php?c=SEC" xr:uid="{67037B97-04DD-764E-AC87-890F6A954B06}"/>
    <hyperlink ref="B50" r:id="rId109" display="https://kenpom.com/team.php?team=Northwestern" xr:uid="{15DF3113-0CB4-B243-B9FE-7483AEF72B80}"/>
    <hyperlink ref="C50" r:id="rId110" display="https://kenpom.com/conf.php?c=B10" xr:uid="{080B6459-2805-E74D-BFC5-3DB487712073}"/>
    <hyperlink ref="B51" r:id="rId111" display="https://kenpom.com/team.php?team=Memphis" xr:uid="{E7F14560-863D-6042-B978-5EAD7229D15F}"/>
    <hyperlink ref="C51" r:id="rId112" display="https://kenpom.com/conf.php?c=Amer" xr:uid="{3128899E-7210-DB4B-BB2D-C94EDD214D0C}"/>
    <hyperlink ref="B52" r:id="rId113" display="https://kenpom.com/team.php?team=Boise+St." xr:uid="{943A15FB-4240-6444-B979-D41A29273676}"/>
    <hyperlink ref="C52" r:id="rId114" display="https://kenpom.com/conf.php?c=MWC" xr:uid="{CA775421-D087-9945-8335-9CE835ED2CF9}"/>
    <hyperlink ref="B53" r:id="rId115" display="https://kenpom.com/team.php?team=Cincinnati" xr:uid="{154CB845-26DA-CA47-B4F6-7974FDE276A9}"/>
    <hyperlink ref="C53" r:id="rId116" display="https://kenpom.com/conf.php?c=B12" xr:uid="{CD65FFFC-1C9B-F645-AA45-88C3C4E01C89}"/>
    <hyperlink ref="B54" r:id="rId117" display="https://kenpom.com/team.php?team=Texas" xr:uid="{EE8A9233-3370-C84B-A723-FA21AFB91EB0}"/>
    <hyperlink ref="C54" r:id="rId118" display="https://kenpom.com/conf.php?c=SEC" xr:uid="{C207BF28-9C60-5242-B38C-A7090C8805C8}"/>
    <hyperlink ref="B55" r:id="rId119" display="https://kenpom.com/team.php?team=Nebraska" xr:uid="{9F328348-D85D-3945-A7F7-7FAB01598A72}"/>
    <hyperlink ref="C55" r:id="rId120" display="https://kenpom.com/conf.php?c=B10" xr:uid="{5608C00E-622E-7C41-9679-181D25E7A931}"/>
    <hyperlink ref="B56" r:id="rId121" display="https://kenpom.com/team.php?team=West+Virginia" xr:uid="{8EAE8188-E416-2C45-A40D-E6C7250968FD}"/>
    <hyperlink ref="C56" r:id="rId122" display="https://kenpom.com/conf.php?c=B12" xr:uid="{E66ED1C3-B2C0-C640-8665-77DBB3713A0D}"/>
    <hyperlink ref="B57" r:id="rId123" display="https://kenpom.com/team.php?team=Villanova" xr:uid="{45843352-85F8-7B44-9129-D18E26E171CE}"/>
    <hyperlink ref="C57" r:id="rId124" display="https://kenpom.com/conf.php?c=BE" xr:uid="{68BF9F7E-F17E-884D-8A82-D28D4CE15C57}"/>
    <hyperlink ref="B58" r:id="rId125" display="https://kenpom.com/team.php?team=Santa+Clara" xr:uid="{1D9FDAA4-E4D7-6B4E-84D1-C20051F88C63}"/>
    <hyperlink ref="C58" r:id="rId126" display="https://kenpom.com/conf.php?c=WCC" xr:uid="{7870ACFC-352A-D240-A76B-2E717C788CC8}"/>
    <hyperlink ref="B59" r:id="rId127" display="https://kenpom.com/team.php?team=Utah+St." xr:uid="{4B88563A-0DEA-9245-85E6-F260148C0B53}"/>
    <hyperlink ref="C59" r:id="rId128" display="https://kenpom.com/conf.php?c=MWC" xr:uid="{7EB89DB7-D17D-6F4B-A359-020ED100F5E9}"/>
    <hyperlink ref="B60" r:id="rId129" display="https://kenpom.com/team.php?team=Colorado+St." xr:uid="{F3CDDDC6-96C9-864E-AEB1-995C447C60C7}"/>
    <hyperlink ref="C60" r:id="rId130" display="https://kenpom.com/conf.php?c=MWC" xr:uid="{ADB1836A-BF3F-8149-B669-033E2EEE5273}"/>
    <hyperlink ref="B61" r:id="rId131" display="https://kenpom.com/team.php?team=Pittsburgh" xr:uid="{B07CD79A-AF3F-8344-9CAB-54D2ABE65234}"/>
    <hyperlink ref="C61" r:id="rId132" display="https://kenpom.com/conf.php?c=ACC" xr:uid="{C8F31BA5-37A1-B841-82B1-2FFBCDD677D6}"/>
    <hyperlink ref="B62" r:id="rId133" display="https://kenpom.com/team.php?team=North+Texas" xr:uid="{382233EB-AC7D-6449-8237-5CBA89DFF6CA}"/>
    <hyperlink ref="C62" r:id="rId134" display="https://kenpom.com/conf.php?c=Amer" xr:uid="{6303BBA4-3757-4D4B-85A5-E6BAB5FABFA9}"/>
    <hyperlink ref="B63" r:id="rId135" display="https://kenpom.com/team.php?team=Drake" xr:uid="{B2B7EA26-3C99-5C43-A6C3-36117BF01826}"/>
    <hyperlink ref="C63" r:id="rId136" display="https://kenpom.com/conf.php?c=MVC" xr:uid="{12720113-6A70-DF44-BE64-F56FB799C703}"/>
    <hyperlink ref="B64" r:id="rId137" display="https://kenpom.com/team.php?team=McNeese" xr:uid="{31FCE0FB-81B6-B642-AB79-911BD24C6D61}"/>
    <hyperlink ref="C64" r:id="rId138" display="https://kenpom.com/conf.php?c=Slnd" xr:uid="{8341B4FB-6A46-1B4F-8475-7D2F451EAAD2}"/>
    <hyperlink ref="B65" r:id="rId139" display="https://kenpom.com/team.php?team=USC" xr:uid="{7F8AA639-4EDC-FB4D-A8D5-ECDF47CA38F5}"/>
    <hyperlink ref="C65" r:id="rId140" display="https://kenpom.com/conf.php?c=B10" xr:uid="{CE4437BD-D0DD-AD42-B70C-D800A8B3B814}"/>
    <hyperlink ref="B66" r:id="rId141" display="https://kenpom.com/team.php?team=San+Francisco" xr:uid="{05F712D7-290E-BA4E-8AAF-51651155F845}"/>
    <hyperlink ref="C66" r:id="rId142" display="https://kenpom.com/conf.php?c=WCC" xr:uid="{28EB9403-83FD-3045-80C4-1290A223D34E}"/>
    <hyperlink ref="B67" r:id="rId143" display="https://kenpom.com/team.php?team=Penn+St." xr:uid="{C9B97809-0A4D-B44B-B22B-B41D833B3B54}"/>
    <hyperlink ref="C67" r:id="rId144" display="https://kenpom.com/conf.php?c=B10" xr:uid="{51BE49A6-BE6D-3549-8CD6-1098C906113C}"/>
    <hyperlink ref="B68" r:id="rId145" display="https://kenpom.com/team.php?team=Arizona+St." xr:uid="{9DE29EBB-BD4A-934B-B59F-34BE9CFBF9A7}"/>
    <hyperlink ref="C68" r:id="rId146" display="https://kenpom.com/conf.php?c=B12" xr:uid="{CDBD1462-6691-0B48-B3B8-6428E1FBEF30}"/>
    <hyperlink ref="B69" r:id="rId147" display="https://kenpom.com/team.php?team=Kansas+St." xr:uid="{460B261F-9F61-3648-9350-DB3AE110C1F7}"/>
    <hyperlink ref="C69" r:id="rId148" display="https://kenpom.com/conf.php?c=B12" xr:uid="{4241BF1A-33D4-CB4B-B488-40E71B57FD6A}"/>
    <hyperlink ref="B70" r:id="rId149" display="https://kenpom.com/team.php?team=South+Carolina" xr:uid="{13F092DA-2BCA-5C49-A129-D9F489C7F686}"/>
    <hyperlink ref="C70" r:id="rId150" display="https://kenpom.com/conf.php?c=SEC" xr:uid="{2587F6CF-331E-4647-9E01-C4C3A85C19FC}"/>
    <hyperlink ref="B71" r:id="rId151" display="https://kenpom.com/team.php?team=Utah" xr:uid="{F02B6AAE-B9EA-484C-BA2C-BB3A7239BF92}"/>
    <hyperlink ref="C71" r:id="rId152" display="https://kenpom.com/conf.php?c=B12" xr:uid="{3A6FB229-6621-D440-8655-F2B23AD94364}"/>
    <hyperlink ref="B72" r:id="rId153" display="https://kenpom.com/team.php?team=Rutgers" xr:uid="{E4FE6EEE-8116-7D4B-BA95-DCBA8F776768}"/>
    <hyperlink ref="C72" r:id="rId154" display="https://kenpom.com/conf.php?c=B10" xr:uid="{D9C2F25A-532B-5A4B-9827-1CE7FDC70E5E}"/>
    <hyperlink ref="B73" r:id="rId155" display="https://kenpom.com/team.php?team=Butler" xr:uid="{B12CBEDC-B136-444D-9292-3DB8C1ECE7EA}"/>
    <hyperlink ref="C73" r:id="rId156" display="https://kenpom.com/conf.php?c=BE" xr:uid="{800B303D-FA85-CD43-94DE-ACDA5278516B}"/>
    <hyperlink ref="B74" r:id="rId157" display="https://kenpom.com/team.php?team=UC+Irvine" xr:uid="{023EDE2A-CB8A-F04B-8BAF-8B993A518E15}"/>
    <hyperlink ref="C74" r:id="rId158" display="https://kenpom.com/conf.php?c=BW" xr:uid="{181C26FA-4532-5C4B-9B85-83BBDD99CF63}"/>
    <hyperlink ref="B75" r:id="rId159" display="https://kenpom.com/team.php?team=Yale" xr:uid="{66B23E2E-93C4-234A-A6B1-FA8D73CC46F3}"/>
    <hyperlink ref="C75" r:id="rId160" display="https://kenpom.com/conf.php?c=Ivy" xr:uid="{4C03DB26-ED85-7F43-9CEF-35AB3F713683}"/>
    <hyperlink ref="B76" r:id="rId161" display="https://kenpom.com/team.php?team=Iowa" xr:uid="{BAEBAB2F-31D6-024F-A8C7-91ECCBF8B3C3}"/>
    <hyperlink ref="C76" r:id="rId162" display="https://kenpom.com/conf.php?c=B10" xr:uid="{412CC719-5C82-AF4F-BA5D-0A2A67BE7B5F}"/>
    <hyperlink ref="B77" r:id="rId163" display="https://kenpom.com/team.php?team=Liberty" xr:uid="{A247E491-A2F7-E64A-BFDB-3C618E5963AF}"/>
    <hyperlink ref="C77" r:id="rId164" display="https://kenpom.com/conf.php?c=CUSA" xr:uid="{FA8EF365-7309-F640-BB63-F6372CCAB5C1}"/>
    <hyperlink ref="B78" r:id="rId165" display="https://kenpom.com/team.php?team=Saint+Joseph%27s" xr:uid="{169036FC-3A68-3A45-B27F-94E158D908E3}"/>
    <hyperlink ref="C78" r:id="rId166" display="https://kenpom.com/conf.php?c=A10" xr:uid="{0D4E6303-2EB4-2741-A908-44BDC6705140}"/>
    <hyperlink ref="B79" r:id="rId167" display="https://kenpom.com/team.php?team=Nevada" xr:uid="{8DBBBFBC-9EE3-1541-84EE-D96777FBE1CC}"/>
    <hyperlink ref="C79" r:id="rId168" display="https://kenpom.com/conf.php?c=MWC" xr:uid="{B2FDF91F-830B-524B-8E31-CA97495D1394}"/>
    <hyperlink ref="B80" r:id="rId169" display="https://kenpom.com/team.php?team=Wake+Forest" xr:uid="{17CB5AB9-3079-0E47-AE14-95EFD8456C91}"/>
    <hyperlink ref="C80" r:id="rId170" display="https://kenpom.com/conf.php?c=ACC" xr:uid="{2D8E154B-278E-5447-B5B4-FE2F5D00E674}"/>
    <hyperlink ref="B81" r:id="rId171" display="https://kenpom.com/team.php?team=LSU" xr:uid="{34B738F4-3B74-054B-B792-B6C396F833FA}"/>
    <hyperlink ref="C81" r:id="rId172" display="https://kenpom.com/conf.php?c=SEC" xr:uid="{F05FB0E8-C1E2-9248-9750-523A39F920CE}"/>
    <hyperlink ref="B82" r:id="rId173" display="https://kenpom.com/team.php?team=Dayton" xr:uid="{8E365BC6-0A3D-4B47-8979-7F175A2B0B5A}"/>
    <hyperlink ref="C82" r:id="rId174" display="https://kenpom.com/conf.php?c=A10" xr:uid="{0018EE13-7473-2D42-AEE1-868A9DAA6FC0}"/>
    <hyperlink ref="B83" r:id="rId175" display="https://kenpom.com/team.php?team=UCF" xr:uid="{0CDF5F92-714C-CC49-8A12-76229B6BD857}"/>
    <hyperlink ref="C83" r:id="rId176" display="https://kenpom.com/conf.php?c=B12" xr:uid="{FF788E82-8939-634E-9D18-31B2C0F6F3FB}"/>
    <hyperlink ref="A85" r:id="rId177" display="https://kenpom.com/archive.php?d=2025-03-03" xr:uid="{BF35038A-2BAD-BB4B-BBCC-225181BA7B01}"/>
    <hyperlink ref="B85" r:id="rId178" display="https://kenpom.com/archive.php?d=2025-03-03&amp;s=TeamName" xr:uid="{35DB1F14-CBD6-DD4B-B09B-D4A4DE910344}"/>
    <hyperlink ref="D85" r:id="rId179" display="https://kenpom.com/archive.php?d=2025-03-03" xr:uid="{9D1EF498-BC50-FF4B-AFEB-B908FC8ED693}"/>
    <hyperlink ref="E85" r:id="rId180" display="https://kenpom.com/archive.php?d=2025-03-03&amp;s=RankAdjOE" xr:uid="{86142F01-41E3-CC44-B393-590CB9E28CFD}"/>
    <hyperlink ref="F85" r:id="rId181" display="https://kenpom.com/archive.php?d=2025-03-03&amp;s=RankAdjDE" xr:uid="{1220F980-C886-FE40-8EF2-0D54F3F47615}"/>
    <hyperlink ref="G85" r:id="rId182" display="https://kenpom.com/archive.php?d=2025-03-03&amp;s=RankAdjTempo" xr:uid="{9E99148A-DEF9-6D40-B054-5AAF7BC47FDF}"/>
    <hyperlink ref="H85" r:id="rId183" display="https://kenpom.com/archive.php?d=2025-03-03&amp;s=RankAdjEMFinal" xr:uid="{0AB6466C-C609-1E4A-AC1C-D7760B72EDDB}"/>
    <hyperlink ref="I85" r:id="rId184" display="https://kenpom.com/archive.php?d=2025-03-03&amp;s=AdjEMFinal" xr:uid="{D97B51AF-2075-3743-A1C2-F28504A34F07}"/>
    <hyperlink ref="B86" r:id="rId185" display="https://kenpom.com/team.php?team=Oregon+St." xr:uid="{FB83A462-B58E-DC41-B8E3-C24FF9066090}"/>
    <hyperlink ref="C86" r:id="rId186" display="https://kenpom.com/conf.php?c=WCC" xr:uid="{9435C421-D625-BE48-B3D1-087D87F22F4F}"/>
    <hyperlink ref="B87" r:id="rId187" display="https://kenpom.com/team.php?team=TCU" xr:uid="{088ED21B-586A-874D-A0CF-0746FE589451}"/>
    <hyperlink ref="C87" r:id="rId188" display="https://kenpom.com/conf.php?c=B12" xr:uid="{8AA72279-A45F-534F-B8AD-2E4D3BF610EF}"/>
    <hyperlink ref="B88" r:id="rId189" display="https://kenpom.com/team.php?team=Lipscomb" xr:uid="{8B7ECCBB-35BE-F248-99A3-0A7E34DFCC73}"/>
    <hyperlink ref="C88" r:id="rId190" display="https://kenpom.com/conf.php?c=ASun" xr:uid="{3F614E4D-5D1E-814B-9564-19DD65E698DE}"/>
    <hyperlink ref="B89" r:id="rId191" display="https://kenpom.com/team.php?team=George+Mason" xr:uid="{EB84DB09-062E-E54B-8DA3-30C3E13B9C68}"/>
    <hyperlink ref="C89" r:id="rId192" display="https://kenpom.com/conf.php?c=A10" xr:uid="{650859F3-E385-7F4F-A3B7-C856D516C411}"/>
    <hyperlink ref="B90" r:id="rId193" display="https://kenpom.com/team.php?team=Georgetown" xr:uid="{FCF92903-09FB-8D47-B444-18634A731A88}"/>
    <hyperlink ref="C90" r:id="rId194" display="https://kenpom.com/conf.php?c=BE" xr:uid="{7D484BD1-C5BC-A04A-B95E-0D9E172FEA56}"/>
    <hyperlink ref="B91" r:id="rId195" display="https://kenpom.com/team.php?team=Stanford" xr:uid="{E2BB522E-379B-E845-B3A2-4FC332F643AB}"/>
    <hyperlink ref="C91" r:id="rId196" display="https://kenpom.com/conf.php?c=ACC" xr:uid="{0CD33D79-3050-F24B-ABC3-5946FE273372}"/>
    <hyperlink ref="B92" r:id="rId197" display="https://kenpom.com/team.php?team=Arkansas+St." xr:uid="{1735CB1B-412E-AA44-8990-AD5E6BBA3183}"/>
    <hyperlink ref="C92" r:id="rId198" display="https://kenpom.com/conf.php?c=SB" xr:uid="{AA7DCE4F-F8F8-C946-A7D9-E95D7AF5B1E6}"/>
    <hyperlink ref="B93" r:id="rId199" display="https://kenpom.com/team.php?team=High+Point" xr:uid="{B99014E3-6BF7-7F4F-86F2-72AD358ED85C}"/>
    <hyperlink ref="C93" r:id="rId200" display="https://kenpom.com/conf.php?c=BSth" xr:uid="{AA9A9CAE-DE98-504A-AC1F-3B55BE7D693B}"/>
    <hyperlink ref="B94" r:id="rId201" display="https://kenpom.com/team.php?team=Minnesota" xr:uid="{9842561B-F22E-1348-93A5-4D1FC5992B1D}"/>
    <hyperlink ref="C94" r:id="rId202" display="https://kenpom.com/conf.php?c=B10" xr:uid="{E89F05F2-661E-1942-A345-5DA572FF11CB}"/>
    <hyperlink ref="B95" r:id="rId203" display="https://kenpom.com/team.php?team=Florida+St." xr:uid="{F8935229-9B3A-1F49-8CC0-E52B327C2A4A}"/>
    <hyperlink ref="C95" r:id="rId204" display="https://kenpom.com/conf.php?c=ACC" xr:uid="{0BE9AD37-E332-7F41-B008-E5FB5A032C23}"/>
    <hyperlink ref="B96" r:id="rId205" display="https://kenpom.com/team.php?team=UNLV" xr:uid="{E7681785-3229-FB46-962A-24D0916B4D16}"/>
    <hyperlink ref="C96" r:id="rId206" display="https://kenpom.com/conf.php?c=MWC" xr:uid="{6BA454C7-1AD2-0849-A4EC-6C9718EFA82D}"/>
    <hyperlink ref="B97" r:id="rId207" display="https://kenpom.com/team.php?team=Providence" xr:uid="{150A0E28-FCF0-3F45-ADA3-6829DE6A7CCD}"/>
    <hyperlink ref="C97" r:id="rId208" display="https://kenpom.com/conf.php?c=BE" xr:uid="{92BEED2C-9BC0-B64B-9253-6DD028054A4B}"/>
    <hyperlink ref="B98" r:id="rId209" display="https://kenpom.com/team.php?team=Bradley" xr:uid="{196E4F09-5DEF-3143-83E6-D4A605C53E3E}"/>
    <hyperlink ref="C98" r:id="rId210" display="https://kenpom.com/conf.php?c=MVC" xr:uid="{F4D7B152-0019-C74B-975B-69DDB3739B17}"/>
    <hyperlink ref="B99" r:id="rId211" display="https://kenpom.com/team.php?team=Notre+Dame" xr:uid="{110A388E-C737-E744-9B09-0BD4B0292E66}"/>
    <hyperlink ref="C99" r:id="rId212" display="https://kenpom.com/conf.php?c=ACC" xr:uid="{4B05A2C1-A98D-4B40-9107-6958FE04882A}"/>
    <hyperlink ref="B100" r:id="rId213" display="https://kenpom.com/team.php?team=Colorado" xr:uid="{4F4D8281-3090-5A49-B91B-9B8838A2A6F5}"/>
    <hyperlink ref="C100" r:id="rId214" display="https://kenpom.com/conf.php?c=B12" xr:uid="{49C3B6EE-F985-D341-A04A-35AEFFD0BBCD}"/>
    <hyperlink ref="B101" r:id="rId215" display="https://kenpom.com/team.php?team=Georgia+Tech" xr:uid="{1B8CC2CC-C1D0-C248-A172-A0FEC956AD50}"/>
    <hyperlink ref="C101" r:id="rId216" display="https://kenpom.com/conf.php?c=ACC" xr:uid="{92E73827-BDB7-3D48-B231-1BCBE8CC1261}"/>
    <hyperlink ref="B102" r:id="rId217" display="https://kenpom.com/team.php?team=Oklahoma+St." xr:uid="{460E3E21-6D3E-B448-AAB3-1E569C746445}"/>
    <hyperlink ref="C102" r:id="rId218" display="https://kenpom.com/conf.php?c=B12" xr:uid="{27FC1359-0C2D-1440-8274-3753E046F91D}"/>
    <hyperlink ref="B103" r:id="rId219" display="https://kenpom.com/team.php?team=Grand+Canyon" xr:uid="{A50D71CA-ED80-5E45-BBF4-AE819E44A191}"/>
    <hyperlink ref="C103" r:id="rId220" display="https://kenpom.com/conf.php?c=WAC" xr:uid="{3AD771F0-CDAA-D644-8107-110C29365F00}"/>
    <hyperlink ref="B104" r:id="rId221" display="https://kenpom.com/team.php?team=CSUN" xr:uid="{F12DAEA0-1F71-AB40-AAB9-3A31BFBAFEC6}"/>
    <hyperlink ref="C104" r:id="rId222" display="https://kenpom.com/conf.php?c=BW" xr:uid="{08E52B21-590F-2F4C-8A7D-CE78B6374BA7}"/>
    <hyperlink ref="B105" r:id="rId223" display="https://kenpom.com/team.php?team=Northern+Iowa" xr:uid="{40FDF5EA-76B5-F241-A985-63168ADB1570}"/>
    <hyperlink ref="C105" r:id="rId224" display="https://kenpom.com/conf.php?c=MVC" xr:uid="{9B70ACBC-7BED-9B43-85CD-20B8F333366D}"/>
    <hyperlink ref="B106" r:id="rId225" display="https://kenpom.com/team.php?team=St.+Bonaventure" xr:uid="{0F5B08F0-6DC5-2B47-BDB7-3F72FC75F4DC}"/>
    <hyperlink ref="C106" r:id="rId226" display="https://kenpom.com/conf.php?c=A10" xr:uid="{571F9326-3ACF-644F-96C4-A390C5BB2E6D}"/>
    <hyperlink ref="B107" r:id="rId227" display="https://kenpom.com/team.php?team=Virginia" xr:uid="{60B063C3-064B-8147-B430-17CBEE3F50D8}"/>
    <hyperlink ref="C107" r:id="rId228" display="https://kenpom.com/conf.php?c=ACC" xr:uid="{E508F2F3-D675-3A4E-81C0-777F649C2A22}"/>
    <hyperlink ref="B108" r:id="rId229" display="https://kenpom.com/team.php?team=Akron" xr:uid="{36F636D6-2AF0-B847-BF30-619AD93385A6}"/>
    <hyperlink ref="C108" r:id="rId230" display="https://kenpom.com/conf.php?c=MAC" xr:uid="{A32A81AC-3FDF-154E-BDC0-62ECDA1C05EC}"/>
    <hyperlink ref="B109" r:id="rId231" display="https://kenpom.com/team.php?team=Washington" xr:uid="{1B8BCB54-6860-5743-8E25-3A95FD64FF20}"/>
    <hyperlink ref="C109" r:id="rId232" display="https://kenpom.com/conf.php?c=B10" xr:uid="{3905F5FB-7CB5-5648-96DF-610C1810C2F2}"/>
    <hyperlink ref="B110" r:id="rId233" display="https://kenpom.com/team.php?team=Saint+Louis" xr:uid="{F1213596-0C2E-8748-B787-82020B30D5F4}"/>
    <hyperlink ref="C110" r:id="rId234" display="https://kenpom.com/conf.php?c=A10" xr:uid="{66200515-FA8C-024A-B405-DC352E26B4F7}"/>
    <hyperlink ref="B111" r:id="rId235" display="https://kenpom.com/team.php?team=Samford" xr:uid="{E3E32D96-4725-C84C-B9A3-3C127A11662B}"/>
    <hyperlink ref="C111" r:id="rId236" display="https://kenpom.com/conf.php?c=SC" xr:uid="{F1BBCD42-515D-EC4A-9062-1AE7B91FE1DA}"/>
    <hyperlink ref="B112" r:id="rId237" display="https://kenpom.com/team.php?team=UAB" xr:uid="{0D4B5ECB-0613-E14A-B8DB-44B0E8D76B10}"/>
    <hyperlink ref="C112" r:id="rId238" display="https://kenpom.com/conf.php?c=Amer" xr:uid="{0473AC86-84A2-7241-BBAD-1CF7D45DD237}"/>
    <hyperlink ref="B113" r:id="rId239" display="https://kenpom.com/team.php?team=UNC+Wilmington" xr:uid="{A0CC06DD-7C6E-0847-B913-635A7A1773E5}"/>
    <hyperlink ref="C113" r:id="rId240" display="https://kenpom.com/conf.php?c=CAA" xr:uid="{AD534419-BFA3-2F4C-A88A-944945BC5323}"/>
    <hyperlink ref="B114" r:id="rId241" display="https://kenpom.com/team.php?team=Troy" xr:uid="{5FA198D1-E98C-C046-BAB4-1027C1A39E71}"/>
    <hyperlink ref="C114" r:id="rId242" display="https://kenpom.com/conf.php?c=SB" xr:uid="{925C207C-1875-C64B-B093-8098CA3C6C3D}"/>
    <hyperlink ref="B115" r:id="rId243" display="https://kenpom.com/team.php?team=Chattanooga" xr:uid="{1A82A3F2-A4C7-E14E-9515-DA236402AF0E}"/>
    <hyperlink ref="C115" r:id="rId244" display="https://kenpom.com/conf.php?c=SC" xr:uid="{1CAA4959-E066-0A48-9219-534B2A3DE0F1}"/>
    <hyperlink ref="B116" r:id="rId245" display="https://kenpom.com/team.php?team=Florida+Atlantic" xr:uid="{6EA8AF44-AE45-E744-BA28-74C8E0FCE85A}"/>
    <hyperlink ref="C116" r:id="rId246" display="https://kenpom.com/conf.php?c=Amer" xr:uid="{7AB280A9-7E71-7545-B22B-0077E8CEDC56}"/>
    <hyperlink ref="B117" r:id="rId247" display="https://kenpom.com/team.php?team=Jacksonville+St." xr:uid="{130638F1-8D63-2746-AFBE-3053D8100C5D}"/>
    <hyperlink ref="C117" r:id="rId248" display="https://kenpom.com/conf.php?c=CUSA" xr:uid="{D30B9D01-15DF-4D45-AC3C-F0E746127FFC}"/>
    <hyperlink ref="B118" r:id="rId249" display="https://kenpom.com/team.php?team=Louisiana+Tech" xr:uid="{A84558BA-52BD-ED46-8013-528982CD0AEE}"/>
    <hyperlink ref="C118" r:id="rId250" display="https://kenpom.com/conf.php?c=CUSA" xr:uid="{C2CDFEED-A3C2-9244-BFA8-0C03DA5C7BBC}"/>
    <hyperlink ref="B119" r:id="rId251" display="https://kenpom.com/team.php?team=North+Alabama" xr:uid="{B5A146DC-4A18-A145-89F5-C75EE1C513C1}"/>
    <hyperlink ref="C119" r:id="rId252" display="https://kenpom.com/conf.php?c=ASun" xr:uid="{058F4973-0A8E-F749-9B79-0383DB04B8E3}"/>
    <hyperlink ref="B120" r:id="rId253" display="https://kenpom.com/team.php?team=South+Alabama" xr:uid="{D8C66F60-ABB6-004C-8628-F1908D5402BB}"/>
    <hyperlink ref="C120" r:id="rId254" display="https://kenpom.com/conf.php?c=SB" xr:uid="{68C9B3EA-5933-9A43-8C1D-8DAD325A7BED}"/>
    <hyperlink ref="B121" r:id="rId255" display="https://kenpom.com/team.php?team=Middle+Tennessee" xr:uid="{C1A83B96-5CAB-1642-9D47-1C3B4879341F}"/>
    <hyperlink ref="C121" r:id="rId256" display="https://kenpom.com/conf.php?c=CUSA" xr:uid="{113B00B1-4846-F048-82AB-E7F72840DCBD}"/>
    <hyperlink ref="B122" r:id="rId257" display="https://kenpom.com/team.php?team=California" xr:uid="{A5AFC384-AD3C-8749-9045-A0DC265947CD}"/>
    <hyperlink ref="C122" r:id="rId258" display="https://kenpom.com/conf.php?c=ACC" xr:uid="{B84CF315-6452-364E-B96B-61CCC578BFC5}"/>
    <hyperlink ref="B123" r:id="rId259" display="https://kenpom.com/team.php?team=George+Washington" xr:uid="{B2D22BD0-6C39-C047-9AAD-C468E4444AC6}"/>
    <hyperlink ref="C123" r:id="rId260" display="https://kenpom.com/conf.php?c=A10" xr:uid="{B19BD204-9435-9547-AF55-341E420A436A}"/>
    <hyperlink ref="B124" r:id="rId261" display="https://kenpom.com/team.php?team=Kent+St." xr:uid="{7BF41B83-9059-2849-85E5-11B9D0DDE35F}"/>
    <hyperlink ref="C124" r:id="rId262" display="https://kenpom.com/conf.php?c=MAC" xr:uid="{7E3FCD31-D565-0641-AEC2-1124C8FEFEEB}"/>
    <hyperlink ref="B125" r:id="rId263" display="https://kenpom.com/team.php?team=South+Dakota+St." xr:uid="{78DD3A00-B9F2-054F-9C05-93C4240D0B89}"/>
    <hyperlink ref="C125" r:id="rId264" display="https://kenpom.com/conf.php?c=Sum" xr:uid="{CD96F079-0725-F44E-A3F7-8ABA09ACB733}"/>
    <hyperlink ref="A127" r:id="rId265" display="https://kenpom.com/archive.php?d=2025-03-03" xr:uid="{D3299445-7986-C04A-88F6-BF8EDC3422E5}"/>
    <hyperlink ref="B127" r:id="rId266" display="https://kenpom.com/archive.php?d=2025-03-03&amp;s=TeamName" xr:uid="{2E4EE515-A499-1149-9731-D35BE9262D78}"/>
    <hyperlink ref="D127" r:id="rId267" display="https://kenpom.com/archive.php?d=2025-03-03" xr:uid="{F8BEABF1-3C74-6849-B1A1-E85D39EA14BB}"/>
    <hyperlink ref="E127" r:id="rId268" display="https://kenpom.com/archive.php?d=2025-03-03&amp;s=RankAdjOE" xr:uid="{CDAE761F-96E2-C742-8E0E-ACB9CC773EA2}"/>
    <hyperlink ref="F127" r:id="rId269" display="https://kenpom.com/archive.php?d=2025-03-03&amp;s=RankAdjDE" xr:uid="{71B9496A-9777-F144-BC5B-81EFC2786BC3}"/>
    <hyperlink ref="G127" r:id="rId270" display="https://kenpom.com/archive.php?d=2025-03-03&amp;s=RankAdjTempo" xr:uid="{0247F50A-4D59-F140-AAE1-36AE6F81FE6C}"/>
    <hyperlink ref="H127" r:id="rId271" display="https://kenpom.com/archive.php?d=2025-03-03&amp;s=RankAdjEMFinal" xr:uid="{5C6833E4-C3E6-FC4B-BD8A-7FAE68C2675B}"/>
    <hyperlink ref="I127" r:id="rId272" display="https://kenpom.com/archive.php?d=2025-03-03&amp;s=AdjEMFinal" xr:uid="{2C84A706-ECF3-564A-A05B-F4328A4BE40C}"/>
    <hyperlink ref="B128" r:id="rId273" display="https://kenpom.com/team.php?team=Washington+St." xr:uid="{9B79FA06-A59B-9142-969C-F06D0DBFFDFC}"/>
    <hyperlink ref="C128" r:id="rId274" display="https://kenpom.com/conf.php?c=WCC" xr:uid="{2B3B1540-5613-034F-A990-AA4A9A882B8C}"/>
    <hyperlink ref="B129" r:id="rId275" display="https://kenpom.com/team.php?team=Utah+Valley" xr:uid="{864A37F5-F79C-0D4F-8D22-C34B58B47099}"/>
    <hyperlink ref="C129" r:id="rId276" display="https://kenpom.com/conf.php?c=WAC" xr:uid="{6A52DA73-95D6-F440-97E0-5F8090008D8F}"/>
    <hyperlink ref="B130" r:id="rId277" display="https://kenpom.com/team.php?team=Syracuse" xr:uid="{2B3F1780-4A92-4149-AC07-6C0E4FAB5B15}"/>
    <hyperlink ref="C130" r:id="rId278" display="https://kenpom.com/conf.php?c=ACC" xr:uid="{3AFAB35C-A950-904D-9601-A9FBF6963791}"/>
    <hyperlink ref="B131" r:id="rId279" display="https://kenpom.com/team.php?team=St.+Thomas" xr:uid="{EFF32984-4192-4246-8F7B-8C87E15A978E}"/>
    <hyperlink ref="C131" r:id="rId280" display="https://kenpom.com/conf.php?c=Sum" xr:uid="{39DAB04D-74CF-2C43-A370-C941AAFB89F1}"/>
    <hyperlink ref="B132" r:id="rId281" display="https://kenpom.com/team.php?team=North+Dakota+St." xr:uid="{ADFB8B2B-4D0B-BF4F-A4AF-A709F1A8DA7E}"/>
    <hyperlink ref="C132" r:id="rId282" display="https://kenpom.com/conf.php?c=Sum" xr:uid="{47E3EBF8-8B5C-AC4C-8A66-A94D6843B5B2}"/>
    <hyperlink ref="B133" r:id="rId283" display="https://kenpom.com/team.php?team=N.C.+State" xr:uid="{2407F75E-5D71-104D-AF6C-1A5F489929C8}"/>
    <hyperlink ref="C133" r:id="rId284" display="https://kenpom.com/conf.php?c=ACC" xr:uid="{AA7614E1-42F9-DB4A-85C5-7978B7E41B82}"/>
    <hyperlink ref="B134" r:id="rId285" display="https://kenpom.com/team.php?team=Wichita+St." xr:uid="{393A6D46-9EE6-F94C-BFE1-15829895935B}"/>
    <hyperlink ref="C134" r:id="rId286" display="https://kenpom.com/conf.php?c=Amer" xr:uid="{2592C716-0567-3347-BEE6-10622B16EE82}"/>
    <hyperlink ref="B135" r:id="rId287" display="https://kenpom.com/team.php?team=Loyola+Chicago" xr:uid="{8938868E-102B-1146-AB68-C681699A6A76}"/>
    <hyperlink ref="C135" r:id="rId288" display="https://kenpom.com/conf.php?c=A10" xr:uid="{BC274BAC-E69B-DC41-9820-4572F8F8B12C}"/>
    <hyperlink ref="B136" r:id="rId289" display="https://kenpom.com/team.php?team=Northern+Colorado" xr:uid="{11C51C07-E89B-684F-BFCB-0B62395E2E82}"/>
    <hyperlink ref="C136" r:id="rId290" display="https://kenpom.com/conf.php?c=BSky" xr:uid="{99DC34AA-F6B0-2A49-BAFD-901DD453C112}"/>
    <hyperlink ref="B137" r:id="rId291" display="https://kenpom.com/team.php?team=UNC+Greensboro" xr:uid="{68C9ED93-718D-AB4A-A50F-C96546D42992}"/>
    <hyperlink ref="C137" r:id="rId292" display="https://kenpom.com/conf.php?c=SC" xr:uid="{6A529E15-5587-8348-BA30-9A6A94B1C220}"/>
    <hyperlink ref="B138" r:id="rId293" display="https://kenpom.com/team.php?team=Belmont" xr:uid="{69366AA6-0C3A-3D4E-B1EA-F312C690DB8B}"/>
    <hyperlink ref="C138" r:id="rId294" display="https://kenpom.com/conf.php?c=MVC" xr:uid="{2CE3F310-F952-3243-AB12-77C5B5291CA9}"/>
    <hyperlink ref="B139" r:id="rId295" display="https://kenpom.com/team.php?team=Wofford" xr:uid="{BF337A9C-0430-F148-B7AB-F40F9DCA45FA}"/>
    <hyperlink ref="C139" r:id="rId296" display="https://kenpom.com/conf.php?c=SC" xr:uid="{8C854652-B461-BD49-B3A2-9754846E9A1F}"/>
    <hyperlink ref="B140" r:id="rId297" display="https://kenpom.com/team.php?team=East+Tennessee+St." xr:uid="{9CAAC8A8-0436-A24E-8FD4-4209FB84D076}"/>
    <hyperlink ref="C140" r:id="rId298" display="https://kenpom.com/conf.php?c=SC" xr:uid="{5F6FACD1-DF51-9941-B004-6D0E0C1B483D}"/>
    <hyperlink ref="B141" r:id="rId299" display="https://kenpom.com/team.php?team=Duquesne" xr:uid="{D51C0C5B-CADC-0340-ADAB-0073C453AC6C}"/>
    <hyperlink ref="C141" r:id="rId300" display="https://kenpom.com/conf.php?c=A10" xr:uid="{638D72D1-C547-2648-B9BC-846790ED2AB4}"/>
    <hyperlink ref="B142" r:id="rId301" display="https://kenpom.com/team.php?team=DePaul" xr:uid="{0B3348B2-76E4-3647-AAE9-015EF8314709}"/>
    <hyperlink ref="C142" r:id="rId302" display="https://kenpom.com/conf.php?c=BE" xr:uid="{82AB64F5-B40A-EA41-B8C4-B598930254F1}"/>
    <hyperlink ref="B143" r:id="rId303" display="https://kenpom.com/team.php?team=New+Mexico+St." xr:uid="{05529776-0BDB-8343-9369-B84FBFBCE7DE}"/>
    <hyperlink ref="C143" r:id="rId304" display="https://kenpom.com/conf.php?c=CUSA" xr:uid="{4B7A49EF-AF9C-E748-9B30-1C3E521E83F3}"/>
    <hyperlink ref="B144" r:id="rId305" display="https://kenpom.com/team.php?team=Cornell" xr:uid="{DB9256DA-C423-2F40-8F42-8AFFC6F06B41}"/>
    <hyperlink ref="C144" r:id="rId306" display="https://kenpom.com/conf.php?c=Ivy" xr:uid="{D2E2E491-509F-EC46-B63C-1D965207146D}"/>
    <hyperlink ref="B145" r:id="rId307" display="https://kenpom.com/team.php?team=Milwaukee" xr:uid="{076BC8A6-A9E2-0742-8055-98BB1ACBB569}"/>
    <hyperlink ref="C145" r:id="rId308" display="https://kenpom.com/conf.php?c=Horz" xr:uid="{64165026-85EB-7B4F-9009-28BE344D5653}"/>
    <hyperlink ref="B146" r:id="rId309" display="https://kenpom.com/team.php?team=Davidson" xr:uid="{A22C6970-F539-F94C-B388-E63330D095E2}"/>
    <hyperlink ref="C146" r:id="rId310" display="https://kenpom.com/conf.php?c=A10" xr:uid="{8DFEE1F3-5109-0A4C-A2C0-C02DD66089EF}"/>
    <hyperlink ref="B147" r:id="rId311" display="https://kenpom.com/team.php?team=Kennesaw+St." xr:uid="{B7068903-5C75-2D42-8E1B-11007932A9E2}"/>
    <hyperlink ref="C147" r:id="rId312" display="https://kenpom.com/conf.php?c=CUSA" xr:uid="{74E25549-9D9C-FA40-91CF-6E6DD44BAE86}"/>
    <hyperlink ref="B148" r:id="rId313" display="https://kenpom.com/team.php?team=Illinois+St." xr:uid="{5671AB7C-7881-1C4A-AF2C-0AC84C7A7573}"/>
    <hyperlink ref="C148" r:id="rId314" display="https://kenpom.com/conf.php?c=MVC" xr:uid="{2D0E0E38-C46A-A64F-81AD-FD03E4679012}"/>
    <hyperlink ref="B149" r:id="rId315" display="https://kenpom.com/team.php?team=Rhode+Island" xr:uid="{E622949F-5233-B641-A4CC-6444AE1BABFA}"/>
    <hyperlink ref="C149" r:id="rId316" display="https://kenpom.com/conf.php?c=A10" xr:uid="{9708471F-F188-8B4E-858E-BFF5686F5E78}"/>
    <hyperlink ref="B150" r:id="rId317" display="https://kenpom.com/team.php?team=UC+Riverside" xr:uid="{6639C6D9-5263-0E43-A372-345CB13A0598}"/>
    <hyperlink ref="C150" r:id="rId318" display="https://kenpom.com/conf.php?c=BW" xr:uid="{15E025F4-C382-284F-8F39-EAD5DB0778D8}"/>
    <hyperlink ref="B151" r:id="rId319" display="https://kenpom.com/team.php?team=Western+Kentucky" xr:uid="{DF146B39-E6CB-064F-96D4-455B13061C7F}"/>
    <hyperlink ref="C151" r:id="rId320" display="https://kenpom.com/conf.php?c=CUSA" xr:uid="{D49CDE2A-23D3-0241-A577-CB8426238419}"/>
    <hyperlink ref="B152" r:id="rId321" display="https://kenpom.com/team.php?team=UC+Santa+Barbara" xr:uid="{7FDA52DC-E1DF-6043-B283-CD1F23ACADEE}"/>
    <hyperlink ref="C152" r:id="rId322" display="https://kenpom.com/conf.php?c=BW" xr:uid="{3C0897BD-0739-6045-A07F-FA5D417A14D0}"/>
    <hyperlink ref="B153" r:id="rId323" display="https://kenpom.com/team.php?team=Virginia+Tech" xr:uid="{837A0E0A-5FAA-5648-8689-F9CD81BB25F4}"/>
    <hyperlink ref="C153" r:id="rId324" display="https://kenpom.com/conf.php?c=ACC" xr:uid="{82BFB990-622F-7747-8C54-020B7321D188}"/>
    <hyperlink ref="B154" r:id="rId325" display="https://kenpom.com/team.php?team=Seattle" xr:uid="{9F9A006B-F094-E444-B194-C9F9BE71DBF2}"/>
    <hyperlink ref="C154" r:id="rId326" display="https://kenpom.com/conf.php?c=WAC" xr:uid="{E6BF5000-9B34-324B-9745-D224D6111CD5}"/>
    <hyperlink ref="B155" r:id="rId327" display="https://kenpom.com/team.php?team=Murray+St." xr:uid="{2CF3F05F-1263-F940-A9BF-409D78183996}"/>
    <hyperlink ref="C155" r:id="rId328" display="https://kenpom.com/conf.php?c=MVC" xr:uid="{498AFED1-C42A-7B48-9336-44DAEF9426AD}"/>
    <hyperlink ref="B156" r:id="rId329" display="https://kenpom.com/team.php?team=Furman" xr:uid="{8FE23800-5BB4-7A47-9D18-89931D3368ED}"/>
    <hyperlink ref="C156" r:id="rId330" display="https://kenpom.com/conf.php?c=SC" xr:uid="{ED07CFA1-ECD9-1444-AD58-3DA8396C3E9F}"/>
    <hyperlink ref="B157" r:id="rId331" display="https://kenpom.com/team.php?team=Towson" xr:uid="{CA5DB541-437F-694D-B49D-B94EFBD534E5}"/>
    <hyperlink ref="C157" r:id="rId332" display="https://kenpom.com/conf.php?c=CAA" xr:uid="{3A7DC260-42DD-284F-8174-33EA12DC071C}"/>
    <hyperlink ref="B158" r:id="rId333" display="https://kenpom.com/team.php?team=UTEP" xr:uid="{22951897-C606-324A-8C10-DBAFA1DF19AA}"/>
    <hyperlink ref="C158" r:id="rId334" display="https://kenpom.com/conf.php?c=CUSA" xr:uid="{94C15A33-7EF8-1449-9E3E-60280AACC7CD}"/>
    <hyperlink ref="B159" r:id="rId335" display="https://kenpom.com/team.php?team=Robert+Morris" xr:uid="{C5941B32-8CA4-A34D-9899-825A5406530D}"/>
    <hyperlink ref="C159" r:id="rId336" display="https://kenpom.com/conf.php?c=Horz" xr:uid="{0E32ABBF-5DC9-D94B-9F85-97413306C1D9}"/>
    <hyperlink ref="B160" r:id="rId337" display="https://kenpom.com/team.php?team=Charleston" xr:uid="{C845D5AF-ABA3-1E4E-87D2-FDB2AF3C7C5B}"/>
    <hyperlink ref="C160" r:id="rId338" display="https://kenpom.com/conf.php?c=CAA" xr:uid="{2141BAB5-991C-B349-AADA-9F6D3DF8B5D2}"/>
    <hyperlink ref="B161" r:id="rId339" display="https://kenpom.com/team.php?team=James+Madison" xr:uid="{1C4C351B-1FAB-AD49-B1E2-78654EE41300}"/>
    <hyperlink ref="C161" r:id="rId340" display="https://kenpom.com/conf.php?c=SB" xr:uid="{BF2AFBC8-0DA3-5248-8C6F-691F70D244EA}"/>
    <hyperlink ref="B162" r:id="rId341" display="https://kenpom.com/team.php?team=Tulane" xr:uid="{ADCD4778-F1BA-9F4D-BFC4-336BB8FEA5B6}"/>
    <hyperlink ref="C162" r:id="rId342" display="https://kenpom.com/conf.php?c=Amer" xr:uid="{994D8E31-2846-4142-A73F-5F82A87AD243}"/>
    <hyperlink ref="B163" r:id="rId343" display="https://kenpom.com/team.php?team=Radford" xr:uid="{625C4F7E-DF89-FF46-BD04-B04899AEECBE}"/>
    <hyperlink ref="C163" r:id="rId344" display="https://kenpom.com/conf.php?c=BSth" xr:uid="{2543E62A-5A8C-0B48-94D6-9BE052712692}"/>
    <hyperlink ref="B164" r:id="rId345" display="https://kenpom.com/team.php?team=Loyola+Marymount" xr:uid="{1D69C654-433E-154F-ADA6-552B9C7A6ED9}"/>
    <hyperlink ref="C164" r:id="rId346" display="https://kenpom.com/conf.php?c=WCC" xr:uid="{24EF639A-28EF-FD4E-BC53-769F6471CCDB}"/>
    <hyperlink ref="B165" r:id="rId347" display="https://kenpom.com/team.php?team=Illinois+Chicago" xr:uid="{26D930ED-B8CC-2448-84DD-4ED8F6107F29}"/>
    <hyperlink ref="C165" r:id="rId348" display="https://kenpom.com/conf.php?c=MVC" xr:uid="{DFDCE7EB-EDEB-CA43-B1B0-3E08F95EF839}"/>
    <hyperlink ref="B166" r:id="rId349" display="https://kenpom.com/team.php?team=Bryant" xr:uid="{6F3AAB69-D309-C24A-8179-1932B7916E99}"/>
    <hyperlink ref="C166" r:id="rId350" display="https://kenpom.com/conf.php?c=AE" xr:uid="{C09CE306-5CD9-DD4E-8664-090B4EF9EDE5}"/>
    <hyperlink ref="B167" r:id="rId351" display="https://kenpom.com/team.php?team=Appalachian+St." xr:uid="{B4BCAAE2-6F62-EF49-BC6D-46FC9A2665D2}"/>
    <hyperlink ref="C167" r:id="rId352" display="https://kenpom.com/conf.php?c=SB" xr:uid="{737BA220-2278-1E44-AF15-12F3B4EF2F05}"/>
    <hyperlink ref="A169" r:id="rId353" display="https://kenpom.com/archive.php?d=2025-03-03" xr:uid="{F384D6F5-E857-AE4A-8354-3E67BF27BB39}"/>
    <hyperlink ref="B169" r:id="rId354" display="https://kenpom.com/archive.php?d=2025-03-03&amp;s=TeamName" xr:uid="{08F8A5CE-D95A-6D4F-B9C1-D3518B6C43F4}"/>
    <hyperlink ref="D169" r:id="rId355" display="https://kenpom.com/archive.php?d=2025-03-03" xr:uid="{69A5D808-82F3-8648-9990-A65F75110CF7}"/>
    <hyperlink ref="E169" r:id="rId356" display="https://kenpom.com/archive.php?d=2025-03-03&amp;s=RankAdjOE" xr:uid="{A7208CC8-6476-5A45-B3AA-1851B08692F1}"/>
    <hyperlink ref="F169" r:id="rId357" display="https://kenpom.com/archive.php?d=2025-03-03&amp;s=RankAdjDE" xr:uid="{B8D4D0BE-33E9-FC40-BA1B-8FDB2859C77F}"/>
    <hyperlink ref="G169" r:id="rId358" display="https://kenpom.com/archive.php?d=2025-03-03&amp;s=RankAdjTempo" xr:uid="{6250AD84-CCEB-8742-AAF7-5F6F4ED0FB35}"/>
    <hyperlink ref="H169" r:id="rId359" display="https://kenpom.com/archive.php?d=2025-03-03&amp;s=RankAdjEMFinal" xr:uid="{966D68FE-D00C-BF4A-A302-CA4554826FAE}"/>
    <hyperlink ref="I169" r:id="rId360" display="https://kenpom.com/archive.php?d=2025-03-03&amp;s=AdjEMFinal" xr:uid="{3689A26C-82D8-224A-8950-8F6EBC9EE930}"/>
    <hyperlink ref="B170" r:id="rId361" display="https://kenpom.com/team.php?team=East+Carolina" xr:uid="{8373784B-CC11-0342-9644-EE754AD88774}"/>
    <hyperlink ref="C170" r:id="rId362" display="https://kenpom.com/conf.php?c=Amer" xr:uid="{D9C201A7-D649-9149-9766-1413BBD43517}"/>
    <hyperlink ref="B171" r:id="rId363" display="https://kenpom.com/team.php?team=Florida+Gulf+Coast" xr:uid="{244DEFAD-312A-724B-ABB9-071789AD5380}"/>
    <hyperlink ref="C171" r:id="rId364" display="https://kenpom.com/conf.php?c=ASun" xr:uid="{3E436D67-D95A-274D-AE0D-D50065383CC3}"/>
    <hyperlink ref="B172" r:id="rId365" display="https://kenpom.com/team.php?team=Nicholls" xr:uid="{85F51F22-742B-2449-80CC-CC7F0CAC130F}"/>
    <hyperlink ref="C172" r:id="rId366" display="https://kenpom.com/conf.php?c=Slnd" xr:uid="{C787104E-BCEE-DC4E-B6CE-160DF6C91557}"/>
    <hyperlink ref="B173" r:id="rId367" display="https://kenpom.com/team.php?team=Purdue+Fort+Wayne" xr:uid="{7F874B36-1698-A340-AF76-9F90781E1731}"/>
    <hyperlink ref="C173" r:id="rId368" display="https://kenpom.com/conf.php?c=Horz" xr:uid="{F878085F-3F58-ED4A-A5C2-43A72239A7F1}"/>
    <hyperlink ref="B174" r:id="rId369" display="https://kenpom.com/team.php?team=Cal+Baptist" xr:uid="{9484E18A-43AB-BB4C-A986-B58F844DA86D}"/>
    <hyperlink ref="C174" r:id="rId370" display="https://kenpom.com/conf.php?c=WAC" xr:uid="{EDAE7AE3-8C9C-EF45-83FF-F220A3D94BFB}"/>
    <hyperlink ref="B175" r:id="rId371" display="https://kenpom.com/team.php?team=Cleveland+St." xr:uid="{9AB2198C-693F-4748-9B3F-FE00B9D4174A}"/>
    <hyperlink ref="C175" r:id="rId372" display="https://kenpom.com/conf.php?c=Horz" xr:uid="{4A17FB79-83DE-B647-B32E-BD51349C431A}"/>
    <hyperlink ref="B176" r:id="rId373" display="https://kenpom.com/team.php?team=Miami+OH" xr:uid="{5E35D515-E9A5-EE4B-A262-9487EC3B4BC3}"/>
    <hyperlink ref="C176" r:id="rId374" display="https://kenpom.com/conf.php?c=MAC" xr:uid="{EE87160B-50E2-604F-AF3A-83E7D54C464F}"/>
    <hyperlink ref="B177" r:id="rId375" display="https://kenpom.com/team.php?team=Marshall" xr:uid="{00ADC651-BEBC-0746-9260-EB4B45FD3086}"/>
    <hyperlink ref="C177" r:id="rId376" display="https://kenpom.com/conf.php?c=SB" xr:uid="{C624F04E-61EE-774D-832F-BF9C1A66DBC7}"/>
    <hyperlink ref="B178" r:id="rId377" display="https://kenpom.com/team.php?team=Texas+A%26M+Corpus+Chris" xr:uid="{51127917-AC83-4349-9873-A83B71480EC8}"/>
    <hyperlink ref="C178" r:id="rId378" display="https://kenpom.com/conf.php?c=Slnd" xr:uid="{0EF8797A-7312-2D45-9372-95E89045130A}"/>
    <hyperlink ref="B179" r:id="rId379" display="https://kenpom.com/team.php?team=Sam+Houston+St." xr:uid="{2C11F50F-758C-A34B-B2FA-2D38D82181AE}"/>
    <hyperlink ref="C179" r:id="rId380" display="https://kenpom.com/conf.php?c=CUSA" xr:uid="{A3A74A5A-C03D-5843-B234-1383B2D458F2}"/>
    <hyperlink ref="B180" r:id="rId381" display="https://kenpom.com/team.php?team=San+Jose+St." xr:uid="{7AAD0074-3E25-5F4D-B554-ED05BD6073C6}"/>
    <hyperlink ref="C180" r:id="rId382" display="https://kenpom.com/conf.php?c=MWC" xr:uid="{0F904DE8-32B8-0947-A542-849C756B4B94}"/>
    <hyperlink ref="B181" r:id="rId383" display="https://kenpom.com/team.php?team=Temple" xr:uid="{8F8042BD-86FA-F04D-B501-698B440B590C}"/>
    <hyperlink ref="C181" r:id="rId384" display="https://kenpom.com/conf.php?c=Amer" xr:uid="{59CCD760-4030-304A-9E67-D91B6E955A52}"/>
    <hyperlink ref="B182" r:id="rId385" display="https://kenpom.com/team.php?team=Central+Connecticut" xr:uid="{CFC85CB2-7E71-A940-9273-4922677FCFC3}"/>
    <hyperlink ref="C182" r:id="rId386" display="https://kenpom.com/conf.php?c=NEC" xr:uid="{FD635339-EBB6-F748-B6C8-F5459E979F62}"/>
    <hyperlink ref="B183" r:id="rId387" display="https://kenpom.com/team.php?team=Winthrop" xr:uid="{8E253D9D-2982-9348-ADFC-E14D78835597}"/>
    <hyperlink ref="C183" r:id="rId388" display="https://kenpom.com/conf.php?c=BSth" xr:uid="{F46ECA81-9F02-C240-B64E-14B8AB2A660D}"/>
    <hyperlink ref="B184" r:id="rId389" display="https://kenpom.com/team.php?team=Norfolk+St." xr:uid="{041FFEA3-10D5-C741-92A4-1B48864293A4}"/>
    <hyperlink ref="C184" r:id="rId390" display="https://kenpom.com/conf.php?c=MEAC" xr:uid="{62DA0AE9-DE64-DA48-B25C-3F6D3DE232D8}"/>
    <hyperlink ref="B185" r:id="rId391" display="https://kenpom.com/team.php?team=Eastern+Kentucky" xr:uid="{A0F7E79C-2DC6-B846-B87C-73EA159D2F8E}"/>
    <hyperlink ref="C185" r:id="rId392" display="https://kenpom.com/conf.php?c=ASun" xr:uid="{6C3B28EC-67A1-D949-9B20-9EC8B30C7547}"/>
    <hyperlink ref="B186" r:id="rId393" display="https://kenpom.com/team.php?team=Ohio" xr:uid="{A2698E95-4081-1343-8DC9-9874F5274875}"/>
    <hyperlink ref="C186" r:id="rId394" display="https://kenpom.com/conf.php?c=MAC" xr:uid="{B79694B9-9228-5E42-8D75-3CDD4324887C}"/>
    <hyperlink ref="B187" r:id="rId395" display="https://kenpom.com/team.php?team=Montana" xr:uid="{3CC64D8E-B985-7E42-952A-7DEF9F579674}"/>
    <hyperlink ref="C187" r:id="rId396" display="https://kenpom.com/conf.php?c=BSky" xr:uid="{7AEFA945-DDD5-2745-8E1B-1ED73A161947}"/>
    <hyperlink ref="B188" r:id="rId397" display="https://kenpom.com/team.php?team=Lamar" xr:uid="{2E279387-3ABC-4147-A667-B5DB1FB4B914}"/>
    <hyperlink ref="C188" r:id="rId398" display="https://kenpom.com/conf.php?c=Slnd" xr:uid="{C00C8A26-27E3-9848-8574-B06EC44B19E1}"/>
    <hyperlink ref="B189" r:id="rId399" display="https://kenpom.com/team.php?team=Nebraska+Omaha" xr:uid="{379D50C2-2D29-A940-B5FA-1E1F78CB1488}"/>
    <hyperlink ref="C189" r:id="rId400" display="https://kenpom.com/conf.php?c=Sum" xr:uid="{612D6E8D-DC34-6349-8A6F-CF08582FDAA7}"/>
    <hyperlink ref="B190" r:id="rId401" display="https://kenpom.com/team.php?team=Jacksonville" xr:uid="{A94DD7FA-4BF8-2B42-8598-DDB74C5EB20C}"/>
    <hyperlink ref="C190" r:id="rId402" display="https://kenpom.com/conf.php?c=ASun" xr:uid="{6D6B8B3F-B01C-5249-B3A3-7722909C655A}"/>
    <hyperlink ref="B191" r:id="rId403" display="https://kenpom.com/team.php?team=Wyoming" xr:uid="{5AC2DAFC-9F31-624A-AF61-40C4E2F93E59}"/>
    <hyperlink ref="C191" r:id="rId404" display="https://kenpom.com/conf.php?c=MWC" xr:uid="{06CA3DF1-276C-DC4E-942F-E3DD177105C7}"/>
    <hyperlink ref="B192" r:id="rId405" display="https://kenpom.com/team.php?team=Boston+College" xr:uid="{50C57C33-AE5B-2A4C-A026-49DA99BA52C2}"/>
    <hyperlink ref="C192" r:id="rId406" display="https://kenpom.com/conf.php?c=ACC" xr:uid="{16068D1E-7902-DB44-8E52-ACFA45D69B8F}"/>
    <hyperlink ref="B193" r:id="rId407" display="https://kenpom.com/team.php?team=Rice" xr:uid="{9A1E4D69-30F0-8F47-8227-ADE092579BD2}"/>
    <hyperlink ref="C193" r:id="rId408" display="https://kenpom.com/conf.php?c=Amer" xr:uid="{F0330CA2-D25A-0642-A73C-B256074FD2A6}"/>
    <hyperlink ref="B194" r:id="rId409" display="https://kenpom.com/team.php?team=Elon" xr:uid="{8395E7D9-8CDF-234F-9250-14B49CDB3780}"/>
    <hyperlink ref="C194" r:id="rId410" display="https://kenpom.com/conf.php?c=CAA" xr:uid="{E14BA25B-1613-A545-B03D-8F4B093DF70A}"/>
    <hyperlink ref="B195" r:id="rId411" display="https://kenpom.com/team.php?team=Dartmouth" xr:uid="{3A33255E-CF30-0D4E-8284-2BCFC019BF5F}"/>
    <hyperlink ref="C195" r:id="rId412" display="https://kenpom.com/conf.php?c=Ivy" xr:uid="{5BA4F2F6-97F5-ED4F-AA95-D1A723376CAA}"/>
    <hyperlink ref="B196" r:id="rId413" display="https://kenpom.com/team.php?team=Montana+St." xr:uid="{49D33EB7-0EF2-6942-B5F2-2156ACF7E1DD}"/>
    <hyperlink ref="C196" r:id="rId414" display="https://kenpom.com/conf.php?c=BSky" xr:uid="{4C7C0EBE-E04E-A942-9C39-3D8731F2DAEF}"/>
    <hyperlink ref="B197" r:id="rId415" display="https://kenpom.com/team.php?team=Portland+St." xr:uid="{63225D5A-FA04-2140-A4BC-BAB9CC15C799}"/>
    <hyperlink ref="C197" r:id="rId416" display="https://kenpom.com/conf.php?c=BSky" xr:uid="{D31A0B06-D2D6-2142-9A9C-1502D38AFBF2}"/>
    <hyperlink ref="B198" r:id="rId417" display="https://kenpom.com/team.php?team=Southern+Illinois" xr:uid="{8A0DD58D-461B-4942-8D7F-B421B412D387}"/>
    <hyperlink ref="C198" r:id="rId418" display="https://kenpom.com/conf.php?c=MVC" xr:uid="{81BE973D-A601-8340-A745-BBCB994EDBBF}"/>
    <hyperlink ref="B199" r:id="rId419" display="https://kenpom.com/team.php?team=Idaho+St." xr:uid="{B091B889-F74A-2C40-B3CE-E437936F3054}"/>
    <hyperlink ref="C199" r:id="rId420" display="https://kenpom.com/conf.php?c=BSky" xr:uid="{A99F0778-8A67-5749-9531-663B454DC23A}"/>
    <hyperlink ref="B200" r:id="rId421" display="https://kenpom.com/team.php?team=Princeton" xr:uid="{CC362881-87FA-854D-A24C-0B6E3ACB6EF3}"/>
    <hyperlink ref="C200" r:id="rId422" display="https://kenpom.com/conf.php?c=Ivy" xr:uid="{8D9177F0-C09E-254D-87C3-2F63A493314A}"/>
    <hyperlink ref="B201" r:id="rId423" display="https://kenpom.com/team.php?team=Central+Michigan" xr:uid="{03DA9196-0749-3742-85BF-3A8EB953B268}"/>
    <hyperlink ref="C201" r:id="rId424" display="https://kenpom.com/conf.php?c=MAC" xr:uid="{565BFDD2-FEE1-F545-BF3E-661C808FF572}"/>
    <hyperlink ref="B202" r:id="rId425" display="https://kenpom.com/team.php?team=Miami+FL" xr:uid="{1143C445-1265-DE45-8E5A-76AB7485E918}"/>
    <hyperlink ref="C202" r:id="rId426" display="https://kenpom.com/conf.php?c=ACC" xr:uid="{6688F745-4F6B-F542-9B01-87FEBB1C2F25}"/>
    <hyperlink ref="B203" r:id="rId427" display="https://kenpom.com/team.php?team=Texas+St." xr:uid="{76777CCA-DDAE-E746-B839-55E78FDC7C28}"/>
    <hyperlink ref="C203" r:id="rId428" display="https://kenpom.com/conf.php?c=SB" xr:uid="{95CC3D10-2C5D-2945-AEA1-66D1AF558CB0}"/>
    <hyperlink ref="B204" r:id="rId429" display="https://kenpom.com/team.php?team=Seton+Hall" xr:uid="{38AD3158-9B3A-9D49-9C37-EFC7FBB302C6}"/>
    <hyperlink ref="C204" r:id="rId430" display="https://kenpom.com/conf.php?c=BE" xr:uid="{06048108-AA86-3540-96B3-AEC067C8C2C4}"/>
    <hyperlink ref="B205" r:id="rId431" display="https://kenpom.com/team.php?team=Southeastern+Louisiana" xr:uid="{73A8036A-DFEE-6B40-BA3E-0356711200DB}"/>
    <hyperlink ref="C205" r:id="rId432" display="https://kenpom.com/conf.php?c=Slnd" xr:uid="{68D34A15-EB05-4E43-9279-6A23085ED001}"/>
    <hyperlink ref="B206" r:id="rId433" display="https://kenpom.com/team.php?team=Oakland" xr:uid="{CD6BF2FA-8AD6-AD4B-97FE-5B4B324284F0}"/>
    <hyperlink ref="C206" r:id="rId434" display="https://kenpom.com/conf.php?c=Horz" xr:uid="{EB00E534-DDD3-3F4B-919F-3D5DDD8AA838}"/>
    <hyperlink ref="B207" r:id="rId435" display="https://kenpom.com/team.php?team=UTSA" xr:uid="{2394C51E-C949-E741-83E9-E8DD2B745097}"/>
    <hyperlink ref="C207" r:id="rId436" display="https://kenpom.com/conf.php?c=Amer" xr:uid="{BA21C340-391A-8D44-8B60-CCEC4D2839CB}"/>
    <hyperlink ref="B208" r:id="rId437" display="https://kenpom.com/team.php?team=South+Florida" xr:uid="{5B8CB797-A4B2-B94C-9819-E957C484773A}"/>
    <hyperlink ref="C208" r:id="rId438" display="https://kenpom.com/conf.php?c=Amer" xr:uid="{2874F248-D4D1-F842-8903-5D634B93948D}"/>
    <hyperlink ref="B209" r:id="rId439" display="https://kenpom.com/team.php?team=South+Carolina+St." xr:uid="{15FEF2E0-509A-3444-AA1D-160404DF411C}"/>
    <hyperlink ref="C209" r:id="rId440" display="https://kenpom.com/conf.php?c=MEAC" xr:uid="{0BF8A52C-EDB8-7247-B096-A2A00C0D172B}"/>
    <hyperlink ref="A211" r:id="rId441" display="https://kenpom.com/archive.php?d=2025-03-03" xr:uid="{A856E1F4-8EA1-B443-B602-C0410EF69946}"/>
    <hyperlink ref="B211" r:id="rId442" display="https://kenpom.com/archive.php?d=2025-03-03&amp;s=TeamName" xr:uid="{DD17AF64-2D04-9542-9C0E-498E23B4FBFE}"/>
    <hyperlink ref="D211" r:id="rId443" display="https://kenpom.com/archive.php?d=2025-03-03" xr:uid="{6F24DB74-2506-D84C-8CDE-42562E9D388E}"/>
    <hyperlink ref="E211" r:id="rId444" display="https://kenpom.com/archive.php?d=2025-03-03&amp;s=RankAdjOE" xr:uid="{345B8D2E-4169-314E-B7E2-58422B178EEE}"/>
    <hyperlink ref="F211" r:id="rId445" display="https://kenpom.com/archive.php?d=2025-03-03&amp;s=RankAdjDE" xr:uid="{F9930A8E-DA28-E74C-863D-F397CA8867F8}"/>
    <hyperlink ref="G211" r:id="rId446" display="https://kenpom.com/archive.php?d=2025-03-03&amp;s=RankAdjTempo" xr:uid="{38533F62-D01D-B646-9FFC-40737E53252E}"/>
    <hyperlink ref="H211" r:id="rId447" display="https://kenpom.com/archive.php?d=2025-03-03&amp;s=RankAdjEMFinal" xr:uid="{E9DD1951-B1B1-2945-B81E-671B8596CC6C}"/>
    <hyperlink ref="I211" r:id="rId448" display="https://kenpom.com/archive.php?d=2025-03-03&amp;s=AdjEMFinal" xr:uid="{0B7C953E-0CB0-9F44-B692-D89E145281C5}"/>
    <hyperlink ref="B212" r:id="rId449" display="https://kenpom.com/team.php?team=UNC+Asheville" xr:uid="{BDFED67F-91A9-3A45-9A45-2A3D02A6F604}"/>
    <hyperlink ref="C212" r:id="rId450" display="https://kenpom.com/conf.php?c=BSth" xr:uid="{5DC8B627-608A-FB4C-884C-590F2C60E627}"/>
    <hyperlink ref="B213" r:id="rId451" display="https://kenpom.com/team.php?team=Drexel" xr:uid="{25D5BA66-2D03-794C-98BC-10A416ECB215}"/>
    <hyperlink ref="C213" r:id="rId452" display="https://kenpom.com/conf.php?c=CAA" xr:uid="{AEDD7B59-6F56-604D-A53A-623F761C16FB}"/>
    <hyperlink ref="B214" r:id="rId453" display="https://kenpom.com/team.php?team=Southeast+Missouri" xr:uid="{4A2101C0-F914-6F47-831B-C3F396B1BB83}"/>
    <hyperlink ref="C214" r:id="rId454" display="https://kenpom.com/conf.php?c=OVC" xr:uid="{AD4C4846-2918-FA4E-A17E-1BDCF056B43F}"/>
    <hyperlink ref="B215" r:id="rId455" display="https://kenpom.com/team.php?team=Merrimack" xr:uid="{8F7A0719-70EC-F448-9A84-D873EEB90570}"/>
    <hyperlink ref="C215" r:id="rId456" display="https://kenpom.com/conf.php?c=MAAC" xr:uid="{8B88C6E9-ABCB-2645-9223-8FD6C07DC88C}"/>
    <hyperlink ref="B216" r:id="rId457" display="https://kenpom.com/team.php?team=Massachusetts" xr:uid="{E8F183B0-6039-B044-8BE3-AB23D74DBB09}"/>
    <hyperlink ref="C216" r:id="rId458" display="https://kenpom.com/conf.php?c=A10" xr:uid="{7E379C55-123E-9F4C-800B-5F873209ACEF}"/>
    <hyperlink ref="B217" r:id="rId459" display="https://kenpom.com/team.php?team=Indiana+St." xr:uid="{53A3D34C-483F-4F45-BF74-3E4367033CEB}"/>
    <hyperlink ref="C217" r:id="rId460" display="https://kenpom.com/conf.php?c=MVC" xr:uid="{A823D9A1-1D12-8F49-BFA2-42997D71843C}"/>
    <hyperlink ref="B218" r:id="rId461" display="https://kenpom.com/team.php?team=Quinnipiac" xr:uid="{AE11E3C0-D480-B844-8206-A93CFB6FD04D}"/>
    <hyperlink ref="C218" r:id="rId462" display="https://kenpom.com/conf.php?c=MAAC" xr:uid="{7FBE5EA5-B029-2C4D-A27A-80D077561DF1}"/>
    <hyperlink ref="B219" r:id="rId463" display="https://kenpom.com/team.php?team=Cal+Poly" xr:uid="{C3539CD0-F1E6-6B44-8F93-516A3A1F3CDD}"/>
    <hyperlink ref="C219" r:id="rId464" display="https://kenpom.com/conf.php?c=BW" xr:uid="{E507F4A4-67D2-2B49-B1D2-29961D171A5B}"/>
    <hyperlink ref="B220" r:id="rId465" display="https://kenpom.com/team.php?team=Northeastern" xr:uid="{8810A569-D834-B14F-BE3E-9F1221E6CB70}"/>
    <hyperlink ref="C220" r:id="rId466" display="https://kenpom.com/conf.php?c=CAA" xr:uid="{D1906FCE-D065-6941-9DEB-0236B66F1CC7}"/>
    <hyperlink ref="B221" r:id="rId467" display="https://kenpom.com/team.php?team=Campbell" xr:uid="{E1495134-B011-2F48-A62C-A08EEB5C6678}"/>
    <hyperlink ref="C221" r:id="rId468" display="https://kenpom.com/conf.php?c=CAA" xr:uid="{1A92ADCC-7DBD-1A4C-8A71-729FE9A60561}"/>
    <hyperlink ref="B222" r:id="rId469" display="https://kenpom.com/team.php?team=Youngstown+St." xr:uid="{08F4E519-8FAE-C941-BC6F-15189FFD2F71}"/>
    <hyperlink ref="C222" r:id="rId470" display="https://kenpom.com/conf.php?c=Horz" xr:uid="{CFFBECDE-AC6C-1440-83B9-38F342C8E0FF}"/>
    <hyperlink ref="B223" r:id="rId471" display="https://kenpom.com/team.php?team=Brown" xr:uid="{FD04AB1E-5CE6-3445-9B19-18F5885E43FE}"/>
    <hyperlink ref="C223" r:id="rId472" display="https://kenpom.com/conf.php?c=Ivy" xr:uid="{A83E2436-7154-AB48-8E48-6F8D5172C8AF}"/>
    <hyperlink ref="B224" r:id="rId473" display="https://kenpom.com/team.php?team=Longwood" xr:uid="{48C082A4-39F8-A640-B3AC-EADDEAA3197D}"/>
    <hyperlink ref="C224" r:id="rId474" display="https://kenpom.com/conf.php?c=BSth" xr:uid="{FEC6DE57-78F8-8641-88AE-6C779227996E}"/>
    <hyperlink ref="B225" r:id="rId475" display="https://kenpom.com/team.php?team=Hampton" xr:uid="{6B202F81-6E42-1E42-A17F-7DCF8C1DB808}"/>
    <hyperlink ref="C225" r:id="rId476" display="https://kenpom.com/conf.php?c=CAA" xr:uid="{1FEAFACB-999B-DA47-804E-E142FF74B901}"/>
    <hyperlink ref="B226" r:id="rId477" display="https://kenpom.com/team.php?team=Queens" xr:uid="{66C63298-FACB-7448-9E1E-1EE7B5B88974}"/>
    <hyperlink ref="C226" r:id="rId478" display="https://kenpom.com/conf.php?c=ASun" xr:uid="{F863D554-A09E-FF47-AD12-7B72314F3E36}"/>
    <hyperlink ref="B227" r:id="rId479" display="https://kenpom.com/team.php?team=Bucknell" xr:uid="{1FCF85C9-76BE-4744-AE81-573780576497}"/>
    <hyperlink ref="C227" r:id="rId480" display="https://kenpom.com/conf.php?c=PL" xr:uid="{6AB9A9DB-7A71-D24B-870C-AD9A891E6EEF}"/>
    <hyperlink ref="B228" r:id="rId481" display="https://kenpom.com/team.php?team=Abilene+Christian" xr:uid="{1BAF7546-70F5-C44C-9DA3-1161E0386329}"/>
    <hyperlink ref="C228" r:id="rId482" display="https://kenpom.com/conf.php?c=WAC" xr:uid="{8B8F2071-32D3-854E-94D2-696EC23A8142}"/>
    <hyperlink ref="B229" r:id="rId483" display="https://kenpom.com/team.php?team=Hawaii" xr:uid="{1E07A055-F4C9-3141-A251-A06D1908503D}"/>
    <hyperlink ref="C229" r:id="rId484" display="https://kenpom.com/conf.php?c=BW" xr:uid="{455DC1C9-DBBB-DC49-9475-849D67240974}"/>
    <hyperlink ref="B230" r:id="rId485" display="https://kenpom.com/team.php?team=William+%26+Mary" xr:uid="{B163FC8F-E33D-2D47-BCA9-093EA4513027}"/>
    <hyperlink ref="C230" r:id="rId486" display="https://kenpom.com/conf.php?c=CAA" xr:uid="{614C09A3-FCEC-374C-947F-46AFC231D3D4}"/>
    <hyperlink ref="B231" r:id="rId487" display="https://kenpom.com/team.php?team=Little+Rock" xr:uid="{4E22763D-D4D3-1842-AF79-FC1284ACEE9F}"/>
    <hyperlink ref="C231" r:id="rId488" display="https://kenpom.com/conf.php?c=OVC" xr:uid="{87726789-B381-904C-BA6F-64AD48E02958}"/>
    <hyperlink ref="B232" r:id="rId489" display="https://kenpom.com/team.php?team=UT+Arlington" xr:uid="{3DAFD2EE-5787-1D4C-B6A3-11016A3532C8}"/>
    <hyperlink ref="C232" r:id="rId490" display="https://kenpom.com/conf.php?c=WAC" xr:uid="{1FE1E1CF-9E77-CC43-A6B5-35B9EA288EE9}"/>
    <hyperlink ref="B233" r:id="rId491" display="https://kenpom.com/team.php?team=Wright+St." xr:uid="{ECE53E5D-0B08-6D4E-A348-E5B09F5DB81D}"/>
    <hyperlink ref="C233" r:id="rId492" display="https://kenpom.com/conf.php?c=Horz" xr:uid="{E31046BB-1125-5F45-ACE1-505679520128}"/>
    <hyperlink ref="B234" r:id="rId493" display="https://kenpom.com/team.php?team=Maine" xr:uid="{449D5918-3112-3340-B9D2-C4EC87C6B84C}"/>
    <hyperlink ref="C234" r:id="rId494" display="https://kenpom.com/conf.php?c=AE" xr:uid="{9177D0BC-7DBB-C745-82F2-B2D6BDA813D5}"/>
    <hyperlink ref="B235" r:id="rId495" display="https://kenpom.com/team.php?team=Hofstra" xr:uid="{ECBB8A95-9D8E-D948-8EAF-34EB311A576E}"/>
    <hyperlink ref="C235" r:id="rId496" display="https://kenpom.com/conf.php?c=CAA" xr:uid="{BBC82AA3-3172-D24C-B9D9-C2405A04DF83}"/>
    <hyperlink ref="B236" r:id="rId497" display="https://kenpom.com/team.php?team=Southern" xr:uid="{B75BFEB1-0055-2F4D-A153-98B9CBE1910B}"/>
    <hyperlink ref="C236" r:id="rId498" display="https://kenpom.com/conf.php?c=SWAC" xr:uid="{72BAE2D4-7735-C04C-AE02-55DC20D14E06}"/>
    <hyperlink ref="B237" r:id="rId499" display="https://kenpom.com/team.php?team=Fordham" xr:uid="{7AF0A1BC-A335-1F42-BBAF-25DB987D3B5D}"/>
    <hyperlink ref="C237" r:id="rId500" display="https://kenpom.com/conf.php?c=A10" xr:uid="{2930757E-EF0C-6644-AC72-5EC85865454B}"/>
    <hyperlink ref="B238" r:id="rId501" display="https://kenpom.com/team.php?team=Vermont" xr:uid="{145DBB22-035C-514B-AA9A-1EACC517F4C5}"/>
    <hyperlink ref="C238" r:id="rId502" display="https://kenpom.com/conf.php?c=AE" xr:uid="{E09AE21E-92F7-CC4F-AF7E-94BE85B80EDC}"/>
    <hyperlink ref="B239" r:id="rId503" display="https://kenpom.com/team.php?team=Presbyterian" xr:uid="{7D982812-C48E-3543-B808-417FCDEC08C3}"/>
    <hyperlink ref="C239" r:id="rId504" display="https://kenpom.com/conf.php?c=BSth" xr:uid="{BAB67BD8-FF81-1844-8961-CECC376E641C}"/>
    <hyperlink ref="B240" r:id="rId505" display="https://kenpom.com/team.php?team=Valparaiso" xr:uid="{769EA881-ADB8-5E41-8367-F8B8344A49D3}"/>
    <hyperlink ref="C240" r:id="rId506" display="https://kenpom.com/conf.php?c=MVC" xr:uid="{D5A64B29-5809-F448-9052-2F1E2CC7275C}"/>
    <hyperlink ref="B241" r:id="rId507" display="https://kenpom.com/team.php?team=SIUE" xr:uid="{BF627ECF-4886-9F43-8410-698384D636C2}"/>
    <hyperlink ref="C241" r:id="rId508" display="https://kenpom.com/conf.php?c=OVC" xr:uid="{7D491627-FD6A-CF4D-872E-52FC714D2475}"/>
    <hyperlink ref="B242" r:id="rId509" display="https://kenpom.com/team.php?team=UC+Davis" xr:uid="{6575E107-CC75-D545-B07F-34F57A2C62F1}"/>
    <hyperlink ref="C242" r:id="rId510" display="https://kenpom.com/conf.php?c=BW" xr:uid="{AEE206E0-27EC-A74E-B1E1-D458CD935490}"/>
    <hyperlink ref="B243" r:id="rId511" display="https://kenpom.com/team.php?team=South+Dakota" xr:uid="{C451E4CC-756F-C74B-84DA-7EDE385B3F3A}"/>
    <hyperlink ref="C243" r:id="rId512" display="https://kenpom.com/conf.php?c=Sum" xr:uid="{9DCB3F94-93B3-F94B-9916-9592D4A187AC}"/>
    <hyperlink ref="B244" r:id="rId513" display="https://kenpom.com/team.php?team=Missouri+St." xr:uid="{5B573899-B138-CC4E-88B9-FDC34AAE282C}"/>
    <hyperlink ref="C244" r:id="rId514" display="https://kenpom.com/conf.php?c=MVC" xr:uid="{4C4460B8-72C3-5149-B30D-E666E11A49E6}"/>
    <hyperlink ref="B245" r:id="rId515" display="https://kenpom.com/team.php?team=UMass+Lowell" xr:uid="{6CA42E6D-32DD-B64E-B112-1019354EC47C}"/>
    <hyperlink ref="C245" r:id="rId516" display="https://kenpom.com/conf.php?c=AE" xr:uid="{BAF82CBB-DE57-C644-850D-0533B1CE0E23}"/>
    <hyperlink ref="B246" r:id="rId517" display="https://kenpom.com/team.php?team=Richmond" xr:uid="{FBDA113D-6BF8-FC49-8DD3-8D590D0199B3}"/>
    <hyperlink ref="C246" r:id="rId518" display="https://kenpom.com/conf.php?c=A10" xr:uid="{5E7988DE-6D53-F140-B7D8-F9263E164DF5}"/>
    <hyperlink ref="B247" r:id="rId519" display="https://kenpom.com/team.php?team=Kansas+City" xr:uid="{CA736650-5296-CD4C-ABA9-3B4282906F9F}"/>
    <hyperlink ref="C247" r:id="rId520" display="https://kenpom.com/conf.php?c=Sum" xr:uid="{24515499-8155-DD46-B764-5D7424A923B7}"/>
    <hyperlink ref="B248" r:id="rId521" display="https://kenpom.com/team.php?team=Northern+Kentucky" xr:uid="{9A406BBF-1A08-1847-8260-36049305C2B5}"/>
    <hyperlink ref="C248" r:id="rId522" display="https://kenpom.com/conf.php?c=Horz" xr:uid="{AA85487F-EE57-F54C-9264-77FAD7E436D6}"/>
    <hyperlink ref="B249" r:id="rId523" display="https://kenpom.com/team.php?team=UT+Rio+Grande+Valley" xr:uid="{D619C13E-85AA-8E48-8895-7F374B81619E}"/>
    <hyperlink ref="C249" r:id="rId524" display="https://kenpom.com/conf.php?c=Slnd" xr:uid="{245AF10C-F637-DB4C-A70B-2BFFD0E8892B}"/>
    <hyperlink ref="B250" r:id="rId525" display="https://kenpom.com/team.php?team=Pepperdine" xr:uid="{F59B2695-6B48-0E4D-A658-2BB4B83BB8FD}"/>
    <hyperlink ref="C250" r:id="rId526" display="https://kenpom.com/conf.php?c=WCC" xr:uid="{DB2EAA83-9D59-D94D-B51F-EB0CC741BFAD}"/>
    <hyperlink ref="B251" r:id="rId527" display="https://kenpom.com/team.php?team=Cal+St.+Bakersfield" xr:uid="{EAD8EAC3-EEF7-D44D-BE1F-D3DD01CA6069}"/>
    <hyperlink ref="C251" r:id="rId528" display="https://kenpom.com/conf.php?c=BW" xr:uid="{D7410455-661F-8E46-9C61-3ADDF24F21A5}"/>
    <hyperlink ref="A253" r:id="rId529" display="https://kenpom.com/archive.php?d=2025-03-03" xr:uid="{92DCCB01-53FD-654E-B390-E7D61535F20C}"/>
    <hyperlink ref="B253" r:id="rId530" display="https://kenpom.com/archive.php?d=2025-03-03&amp;s=TeamName" xr:uid="{3C5A06A9-0802-D34A-AEED-5C2C9C25F75E}"/>
    <hyperlink ref="D253" r:id="rId531" display="https://kenpom.com/archive.php?d=2025-03-03" xr:uid="{A79EF9ED-0A39-7F42-B101-0C1A6FAA293B}"/>
    <hyperlink ref="E253" r:id="rId532" display="https://kenpom.com/archive.php?d=2025-03-03&amp;s=RankAdjOE" xr:uid="{3064830F-6C47-EC4E-B141-A57FCCCF4B48}"/>
    <hyperlink ref="F253" r:id="rId533" display="https://kenpom.com/archive.php?d=2025-03-03&amp;s=RankAdjDE" xr:uid="{30AC44F4-6733-E145-92A0-CF169320A658}"/>
    <hyperlink ref="G253" r:id="rId534" display="https://kenpom.com/archive.php?d=2025-03-03&amp;s=RankAdjTempo" xr:uid="{459CAB0D-E170-4F4A-BADC-CB95C3563B6A}"/>
    <hyperlink ref="H253" r:id="rId535" display="https://kenpom.com/archive.php?d=2025-03-03&amp;s=RankAdjEMFinal" xr:uid="{2C11C6B8-B16C-9347-A10F-7FFA1BD705F4}"/>
    <hyperlink ref="I253" r:id="rId536" display="https://kenpom.com/archive.php?d=2025-03-03&amp;s=AdjEMFinal" xr:uid="{9B0FD106-67F4-3247-80DD-E081AEF9261B}"/>
    <hyperlink ref="B254" r:id="rId537" display="https://kenpom.com/team.php?team=Incarnate+Word" xr:uid="{87C9D612-E123-B641-A5DE-A7D38F5D3124}"/>
    <hyperlink ref="C254" r:id="rId538" display="https://kenpom.com/conf.php?c=Slnd" xr:uid="{440CC699-E4D0-AF4E-8E66-6C21186F9E1C}"/>
    <hyperlink ref="B255" r:id="rId539" display="https://kenpom.com/team.php?team=Northwestern+St." xr:uid="{8C99751C-9DD1-0A46-9868-BB7E8CBD07BA}"/>
    <hyperlink ref="C255" r:id="rId540" display="https://kenpom.com/conf.php?c=Slnd" xr:uid="{BFBA7861-BBBF-9442-AB94-9035370794AA}"/>
    <hyperlink ref="B256" r:id="rId541" display="https://kenpom.com/team.php?team=Siena" xr:uid="{98CE4B9F-D0A0-A14D-BA65-A2A0EDFC7C8D}"/>
    <hyperlink ref="C256" r:id="rId542" display="https://kenpom.com/conf.php?c=MAAC" xr:uid="{B2D9E4F3-139F-C24D-A4A1-ABB65D5570BC}"/>
    <hyperlink ref="B257" r:id="rId543" display="https://kenpom.com/team.php?team=La+Salle" xr:uid="{9E992B43-6B87-6543-A9F1-652AA3BAAE9D}"/>
    <hyperlink ref="C257" r:id="rId544" display="https://kenpom.com/conf.php?c=A10" xr:uid="{EC25DCFE-75C0-6F4C-823D-8B67C8F48CA4}"/>
    <hyperlink ref="B258" r:id="rId545" display="https://kenpom.com/team.php?team=Manhattan" xr:uid="{EC9ED2F5-8FA1-E549-A50C-E8AEE101F84E}"/>
    <hyperlink ref="C258" r:id="rId546" display="https://kenpom.com/conf.php?c=MAAC" xr:uid="{0A5242A5-FA48-3349-9EA3-25535EBAD03B}"/>
    <hyperlink ref="B259" r:id="rId547" display="https://kenpom.com/team.php?team=Jackson+St." xr:uid="{F426893E-3461-3240-859D-0FD4CE91B177}"/>
    <hyperlink ref="C259" r:id="rId548" display="https://kenpom.com/conf.php?c=SWAC" xr:uid="{3AA0D63E-9AD6-D442-B73B-823EEEE9676C}"/>
    <hyperlink ref="B260" r:id="rId549" display="https://kenpom.com/team.php?team=Fresno+St." xr:uid="{0F0260C5-4C3C-A34B-BB3E-DB5A103F3F53}"/>
    <hyperlink ref="C260" r:id="rId550" display="https://kenpom.com/conf.php?c=MWC" xr:uid="{C6C11F36-7010-FC43-9FFF-3C28684242E1}"/>
    <hyperlink ref="B261" r:id="rId551" display="https://kenpom.com/team.php?team=Evansville" xr:uid="{77224D0B-77D7-1946-8B2B-124785C1D411}"/>
    <hyperlink ref="C261" r:id="rId552" display="https://kenpom.com/conf.php?c=MVC" xr:uid="{72728DAC-0A60-2E42-9232-344C34D4D04C}"/>
    <hyperlink ref="B262" r:id="rId553" display="https://kenpom.com/team.php?team=Georgia+Southern" xr:uid="{EFA86EDD-5E2E-2244-8793-365B0FF74AFB}"/>
    <hyperlink ref="C262" r:id="rId554" display="https://kenpom.com/conf.php?c=SB" xr:uid="{ABB99D75-F780-9542-8241-6937D6B1457D}"/>
    <hyperlink ref="B263" r:id="rId555" display="https://kenpom.com/team.php?team=Toledo" xr:uid="{2DF24201-795C-0B42-83F2-33F7F23330A0}"/>
    <hyperlink ref="C263" r:id="rId556" display="https://kenpom.com/conf.php?c=MAC" xr:uid="{4BFB0895-C18E-2B44-AA93-D73014642ACA}"/>
    <hyperlink ref="B264" r:id="rId557" display="https://kenpom.com/team.php?team=American" xr:uid="{DD005E48-9F28-1148-A304-5318B6BE1187}"/>
    <hyperlink ref="C264" r:id="rId558" display="https://kenpom.com/conf.php?c=PL" xr:uid="{EE7C5CE3-8F57-BC42-B00E-8A5D99252BEB}"/>
    <hyperlink ref="B265" r:id="rId559" display="https://kenpom.com/team.php?team=Marist" xr:uid="{22F68D30-507C-6049-91B4-18ACD870FFD4}"/>
    <hyperlink ref="C265" r:id="rId560" display="https://kenpom.com/conf.php?c=MAAC" xr:uid="{BF3AD051-0639-1543-B9AA-6D104F09BB81}"/>
    <hyperlink ref="B266" r:id="rId561" display="https://kenpom.com/team.php?team=Northern+Arizona" xr:uid="{7066D407-3424-474C-841E-494805A1CA22}"/>
    <hyperlink ref="C266" r:id="rId562" display="https://kenpom.com/conf.php?c=BSky" xr:uid="{04FA4622-14D9-5F4E-95CA-4875FF95B125}"/>
    <hyperlink ref="B267" r:id="rId563" display="https://kenpom.com/team.php?team=FIU" xr:uid="{A3F6AF6D-9B97-004E-8287-D12C3E8363C3}"/>
    <hyperlink ref="C267" r:id="rId564" display="https://kenpom.com/conf.php?c=CUSA" xr:uid="{144BC3C1-C36A-F44B-BDC0-D8A1B91F2BDE}"/>
    <hyperlink ref="B268" r:id="rId565" display="https://kenpom.com/team.php?team=Mercer" xr:uid="{DD398AFF-3595-294E-8AE8-AC63419294B9}"/>
    <hyperlink ref="C268" r:id="rId566" display="https://kenpom.com/conf.php?c=SC" xr:uid="{47A699F0-9ADC-9042-9A58-82C2FE68ACDD}"/>
    <hyperlink ref="B269" r:id="rId567" display="https://kenpom.com/team.php?team=Sacred+Heart" xr:uid="{BCF3ED2F-69D0-E447-8165-CB96B6E34E41}"/>
    <hyperlink ref="C269" r:id="rId568" display="https://kenpom.com/conf.php?c=MAAC" xr:uid="{634FB519-F035-BB43-A7A1-E1283636DA8E}"/>
    <hyperlink ref="B270" r:id="rId569" display="https://kenpom.com/team.php?team=Tennessee+St." xr:uid="{1D70D273-2246-B245-A801-BC3E57181104}"/>
    <hyperlink ref="C270" r:id="rId570" display="https://kenpom.com/conf.php?c=OVC" xr:uid="{A6FB657D-2E13-1442-8134-C38A84AA060C}"/>
    <hyperlink ref="B271" r:id="rId571" display="https://kenpom.com/team.php?team=North+Florida" xr:uid="{F1954BBB-B45A-5642-A8FB-7F9905A5A9B3}"/>
    <hyperlink ref="C271" r:id="rId572" display="https://kenpom.com/conf.php?c=ASun" xr:uid="{6746A27E-4EC9-6F47-81A5-11B9E994EA90}"/>
    <hyperlink ref="B272" r:id="rId573" display="https://kenpom.com/team.php?team=Mount+St.+Mary%27s" xr:uid="{A47E26B2-4CB2-3241-87B7-BB883E4693FF}"/>
    <hyperlink ref="C272" r:id="rId574" display="https://kenpom.com/conf.php?c=MAAC" xr:uid="{533D2341-BDB7-6143-96C9-CF82FD782119}"/>
    <hyperlink ref="B273" r:id="rId575" display="https://kenpom.com/team.php?team=Gardner+Webb" xr:uid="{3AA59068-631A-B540-874F-A661BCCE3922}"/>
    <hyperlink ref="C273" r:id="rId576" display="https://kenpom.com/conf.php?c=BSth" xr:uid="{93D79B32-9A90-094E-87EF-5B8DB39D361C}"/>
    <hyperlink ref="B274" r:id="rId577" display="https://kenpom.com/team.php?team=Portland" xr:uid="{E362427B-66A8-3B49-AAAB-260DF194959E}"/>
    <hyperlink ref="C274" r:id="rId578" display="https://kenpom.com/conf.php?c=WCC" xr:uid="{D23FC249-F925-FC45-8D74-DD21158A7D64}"/>
    <hyperlink ref="B275" r:id="rId579" display="https://kenpom.com/team.php?team=Harvard" xr:uid="{9DFF30FE-5D71-2148-A0B5-1F0181A3E8B8}"/>
    <hyperlink ref="C275" r:id="rId580" display="https://kenpom.com/conf.php?c=Ivy" xr:uid="{E5556EEB-BF97-CB41-BBFC-A51E15AB506C}"/>
    <hyperlink ref="B276" r:id="rId581" display="https://kenpom.com/team.php?team=Charlotte" xr:uid="{1CA6B7D5-8FAB-7C47-ABA0-C0F08F498DFA}"/>
    <hyperlink ref="C276" r:id="rId582" display="https://kenpom.com/conf.php?c=Amer" xr:uid="{7F0D841D-F7D9-9F46-95D6-24334E1C2D17}"/>
    <hyperlink ref="B277" r:id="rId583" display="https://kenpom.com/team.php?team=Albany" xr:uid="{F90630E2-12A9-E54C-897F-FB569595414E}"/>
    <hyperlink ref="C277" r:id="rId584" display="https://kenpom.com/conf.php?c=AE" xr:uid="{7782E059-A3F7-5048-B93A-406B0F250139}"/>
    <hyperlink ref="B278" r:id="rId585" display="https://kenpom.com/team.php?team=Iona" xr:uid="{F30F6F61-CBA6-3A40-B144-86076C3FBE0B}"/>
    <hyperlink ref="C278" r:id="rId586" display="https://kenpom.com/conf.php?c=MAAC" xr:uid="{13E65236-F462-794A-B638-103A6FBB1A4B}"/>
    <hyperlink ref="B279" r:id="rId587" display="https://kenpom.com/team.php?team=Austin+Peay" xr:uid="{70DD9CF9-11B5-774C-8FD9-80E1D67B0D97}"/>
    <hyperlink ref="C279" r:id="rId588" display="https://kenpom.com/conf.php?c=ASun" xr:uid="{2CBDD077-1CB2-E646-B956-F3F4758969B5}"/>
    <hyperlink ref="B280" r:id="rId589" display="https://kenpom.com/team.php?team=Colgate" xr:uid="{52F756DB-A591-AF4B-A571-A4DA558AC9FA}"/>
    <hyperlink ref="C280" r:id="rId590" display="https://kenpom.com/conf.php?c=PL" xr:uid="{10B33610-366B-DC40-905C-2F0A2327FFF2}"/>
    <hyperlink ref="B281" r:id="rId591" display="https://kenpom.com/team.php?team=Delaware" xr:uid="{BACAEED7-1D6C-2E4B-957C-131BE01864B4}"/>
    <hyperlink ref="C281" r:id="rId592" display="https://kenpom.com/conf.php?c=CAA" xr:uid="{C3D3F90A-8A96-F140-A336-3847C899B71F}"/>
    <hyperlink ref="B282" r:id="rId593" display="https://kenpom.com/team.php?team=Idaho" xr:uid="{2D2B47A4-2540-3E43-AD56-288BCED2528E}"/>
    <hyperlink ref="C282" r:id="rId594" display="https://kenpom.com/conf.php?c=BSky" xr:uid="{1387660C-7B33-8B42-BC9B-BF8CF33504CF}"/>
    <hyperlink ref="B283" r:id="rId595" display="https://kenpom.com/team.php?team=Georgia+St." xr:uid="{D5D2C400-6CCB-B549-8100-F931C42C959C}"/>
    <hyperlink ref="C283" r:id="rId596" display="https://kenpom.com/conf.php?c=SB" xr:uid="{C293EBB5-8A6F-0645-90D9-DB8240EDCCB0}"/>
    <hyperlink ref="B284" r:id="rId597" display="https://kenpom.com/team.php?team=Houston+Christian" xr:uid="{788B7E85-1410-DE4D-9CCB-4C28C50E630F}"/>
    <hyperlink ref="C284" r:id="rId598" display="https://kenpom.com/conf.php?c=Slnd" xr:uid="{E3FCECB6-889D-D943-8425-DEEE261B9034}"/>
    <hyperlink ref="B285" r:id="rId599" display="https://kenpom.com/team.php?team=Stephen+F.+Austin" xr:uid="{297D74A0-B81C-AE4F-92B8-690B497214B2}"/>
    <hyperlink ref="C285" r:id="rId600" display="https://kenpom.com/conf.php?c=Slnd" xr:uid="{A2DD01E6-B179-3E44-83A0-393D5C864F10}"/>
    <hyperlink ref="B286" r:id="rId601" display="https://kenpom.com/team.php?team=Navy" xr:uid="{9A537195-0773-E844-9B76-49C0FE7E0C9B}"/>
    <hyperlink ref="C286" r:id="rId602" display="https://kenpom.com/conf.php?c=PL" xr:uid="{339E9B52-747A-B043-A963-75FD52C8C440}"/>
    <hyperlink ref="B287" r:id="rId603" display="https://kenpom.com/team.php?team=Columbia" xr:uid="{53F1A61C-BAAE-AF4F-8C2A-DAF24265A0FA}"/>
    <hyperlink ref="C287" r:id="rId604" display="https://kenpom.com/conf.php?c=Ivy" xr:uid="{56753E71-D669-4F42-888E-1936AE64FD20}"/>
    <hyperlink ref="B288" r:id="rId605" display="https://kenpom.com/team.php?team=North+Dakota" xr:uid="{F8BE15E1-1D44-504F-8F40-0FEF137EBF52}"/>
    <hyperlink ref="C288" r:id="rId606" display="https://kenpom.com/conf.php?c=Sum" xr:uid="{6614F4B5-4CBA-1342-A767-2080963E8616}"/>
    <hyperlink ref="B289" r:id="rId607" display="https://kenpom.com/team.php?team=Ball+St." xr:uid="{15EB0F39-21D5-9B43-B777-88C3F9A7D4FB}"/>
    <hyperlink ref="C289" r:id="rId608" display="https://kenpom.com/conf.php?c=MAC" xr:uid="{4A55259B-F870-714C-A752-E6D34FB83D27}"/>
    <hyperlink ref="B290" r:id="rId609" display="https://kenpom.com/team.php?team=Monmouth" xr:uid="{779AF2F0-947D-E949-A799-147D180B3DB2}"/>
    <hyperlink ref="C290" r:id="rId610" display="https://kenpom.com/conf.php?c=CAA" xr:uid="{A505CE22-B0B8-464B-A9B2-C0BE57A8F30E}"/>
    <hyperlink ref="B291" r:id="rId611" display="https://kenpom.com/team.php?team=Bethune+Cookman" xr:uid="{A5ED7B77-3BD9-FC49-A5F5-340211756809}"/>
    <hyperlink ref="C291" r:id="rId612" display="https://kenpom.com/conf.php?c=SWAC" xr:uid="{1D864B08-E944-AB45-ADB3-AE77615B4888}"/>
    <hyperlink ref="B292" r:id="rId613" display="https://kenpom.com/team.php?team=Southern+Utah" xr:uid="{E092ECF6-BC2E-5741-99C0-2FCBC606BDA7}"/>
    <hyperlink ref="C292" r:id="rId614" display="https://kenpom.com/conf.php?c=WAC" xr:uid="{5A7C6757-F01F-D447-8F8D-33D68293F1FF}"/>
    <hyperlink ref="B293" r:id="rId615" display="https://kenpom.com/team.php?team=Lehigh" xr:uid="{99BACD7C-AEC2-FF4D-8A10-913DC793810A}"/>
    <hyperlink ref="C293" r:id="rId616" display="https://kenpom.com/conf.php?c=PL" xr:uid="{13EE8304-45F9-C646-9AC9-AE901051A674}"/>
    <hyperlink ref="A295" r:id="rId617" display="https://kenpom.com/archive.php?d=2025-03-03" xr:uid="{B5857C7A-3EF9-814C-8E0D-8DD7856B5624}"/>
    <hyperlink ref="B295" r:id="rId618" display="https://kenpom.com/archive.php?d=2025-03-03&amp;s=TeamName" xr:uid="{D761CC3E-0F15-5141-8037-5EB8D89F23C5}"/>
    <hyperlink ref="D295" r:id="rId619" display="https://kenpom.com/archive.php?d=2025-03-03" xr:uid="{F8E45F13-BEC1-F841-86D9-47A931B88384}"/>
    <hyperlink ref="E295" r:id="rId620" display="https://kenpom.com/archive.php?d=2025-03-03&amp;s=RankAdjOE" xr:uid="{E8FDE282-062B-2E46-BB0D-B15C5018CDAC}"/>
    <hyperlink ref="F295" r:id="rId621" display="https://kenpom.com/archive.php?d=2025-03-03&amp;s=RankAdjDE" xr:uid="{098F3FC3-811C-5048-89C1-F93BC49DB1F6}"/>
    <hyperlink ref="G295" r:id="rId622" display="https://kenpom.com/archive.php?d=2025-03-03&amp;s=RankAdjTempo" xr:uid="{4563EA21-2983-F146-BA76-3CE4B645F56F}"/>
    <hyperlink ref="H295" r:id="rId623" display="https://kenpom.com/archive.php?d=2025-03-03&amp;s=RankAdjEMFinal" xr:uid="{15E86E76-7234-2B41-A4E9-8596E5AFA938}"/>
    <hyperlink ref="I295" r:id="rId624" display="https://kenpom.com/archive.php?d=2025-03-03&amp;s=AdjEMFinal" xr:uid="{25D3FFC4-3915-284D-8BF5-6C090AB4EA77}"/>
    <hyperlink ref="B296" r:id="rId625" display="https://kenpom.com/team.php?team=Tarleton+St." xr:uid="{49B40985-D4FC-934E-A154-8485466E0AE7}"/>
    <hyperlink ref="C296" r:id="rId626" display="https://kenpom.com/conf.php?c=WAC" xr:uid="{0A60AD3D-B0C7-9643-890F-E9CB00CB68FB}"/>
    <hyperlink ref="B297" r:id="rId627" display="https://kenpom.com/team.php?team=Pacific" xr:uid="{17DB942A-0FA7-5341-B2DD-3A422FF54982}"/>
    <hyperlink ref="C297" r:id="rId628" display="https://kenpom.com/conf.php?c=WCC" xr:uid="{2191B683-C84B-684E-8A43-0C2605F7BD8C}"/>
    <hyperlink ref="B298" r:id="rId629" display="https://kenpom.com/team.php?team=LIU" xr:uid="{53603F17-7E5A-D943-9D87-C72677CA0AC5}"/>
    <hyperlink ref="C298" r:id="rId630" display="https://kenpom.com/conf.php?c=NEC" xr:uid="{88E9A70A-794D-5F4D-BBD6-17ACA7B09A4A}"/>
    <hyperlink ref="B299" r:id="rId631" display="https://kenpom.com/team.php?team=Tulsa" xr:uid="{50033745-2D98-674E-9593-3F3AFD6E4899}"/>
    <hyperlink ref="C299" r:id="rId632" display="https://kenpom.com/conf.php?c=Amer" xr:uid="{B75CDA3C-F9AA-1141-B137-E6BEA3B850E5}"/>
    <hyperlink ref="B300" r:id="rId633" display="https://kenpom.com/team.php?team=Penn" xr:uid="{3B0ED9AE-6387-2B43-9687-59022953EBA5}"/>
    <hyperlink ref="C300" r:id="rId634" display="https://kenpom.com/conf.php?c=Ivy" xr:uid="{31F968E6-18C5-A24A-AB16-E712EF05422F}"/>
    <hyperlink ref="B301" r:id="rId635" display="https://kenpom.com/team.php?team=Eastern+Washington" xr:uid="{F1F3D9B6-2EB1-B144-B6C3-0512B4FDD42B}"/>
    <hyperlink ref="C301" r:id="rId636" display="https://kenpom.com/conf.php?c=BSky" xr:uid="{101B8DC7-31A3-4140-AEE1-3F52C518EA8A}"/>
    <hyperlink ref="B302" r:id="rId637" display="https://kenpom.com/team.php?team=Saint+Peter%27s" xr:uid="{5F36016E-9326-2849-A818-BFEB5A255B58}"/>
    <hyperlink ref="C302" r:id="rId638" display="https://kenpom.com/conf.php?c=MAAC" xr:uid="{442128EF-5253-A845-86ED-03E54193B531}"/>
    <hyperlink ref="B303" r:id="rId639" display="https://kenpom.com/team.php?team=San+Diego" xr:uid="{D69B6613-77FE-DD4F-ACC2-BC0FB4270638}"/>
    <hyperlink ref="C303" r:id="rId640" display="https://kenpom.com/conf.php?c=WCC" xr:uid="{4D27583E-F789-0D47-B70E-7ED112665E57}"/>
    <hyperlink ref="B304" r:id="rId641" display="https://kenpom.com/team.php?team=Texas+Southern" xr:uid="{37AA91FB-42B6-3144-BD95-458B268CCC36}"/>
    <hyperlink ref="C304" r:id="rId642" display="https://kenpom.com/conf.php?c=SWAC" xr:uid="{FDD678D7-0570-1748-9E49-605FAF480806}"/>
    <hyperlink ref="B305" r:id="rId643" display="https://kenpom.com/team.php?team=Lafayette" xr:uid="{A547FE81-5946-5B4F-9B27-C36D471F3B66}"/>
    <hyperlink ref="C305" r:id="rId644" display="https://kenpom.com/conf.php?c=PL" xr:uid="{FB70B804-FB8B-AE46-BF1C-4D513EA51FF7}"/>
    <hyperlink ref="B306" r:id="rId645" display="https://kenpom.com/team.php?team=Southern+Miss" xr:uid="{D6B50410-D2D4-2F41-8F34-92E8173B6C5C}"/>
    <hyperlink ref="C306" r:id="rId646" display="https://kenpom.com/conf.php?c=SB" xr:uid="{99C82B06-2902-2F4D-9639-E4CFE73E66C0}"/>
    <hyperlink ref="B307" r:id="rId647" display="https://kenpom.com/team.php?team=Bowling+Green" xr:uid="{70171804-2F91-AB47-B4D0-1ABBBA4D94F9}"/>
    <hyperlink ref="C307" r:id="rId648" display="https://kenpom.com/conf.php?c=MAC" xr:uid="{4B6E56C4-4673-124D-942C-257C96FEBE36}"/>
    <hyperlink ref="B308" r:id="rId649" display="https://kenpom.com/team.php?team=Alabama+St." xr:uid="{47D66C13-5F87-B448-9A4F-459CCA80800D}"/>
    <hyperlink ref="C308" r:id="rId650" display="https://kenpom.com/conf.php?c=SWAC" xr:uid="{21E43A6A-AF40-964A-A532-8A1E733363F9}"/>
    <hyperlink ref="B309" r:id="rId651" display="https://kenpom.com/team.php?team=Eastern+Michigan" xr:uid="{0B11E6BC-5DF8-EF42-AAE3-9100206908C9}"/>
    <hyperlink ref="C309" r:id="rId652" display="https://kenpom.com/conf.php?c=MAC" xr:uid="{7DE40CC6-51B4-F546-A237-914EDD66453B}"/>
    <hyperlink ref="B310" r:id="rId653" display="https://kenpom.com/team.php?team=Tennessee+Martin" xr:uid="{7C34DB8C-D094-7E4A-B3D2-8DC9287F848C}"/>
    <hyperlink ref="C310" r:id="rId654" display="https://kenpom.com/conf.php?c=OVC" xr:uid="{92117E02-9062-D247-AC88-3314B3E074B0}"/>
    <hyperlink ref="B311" r:id="rId655" display="https://kenpom.com/team.php?team=VMI" xr:uid="{98BDD0B4-F352-E54B-BB39-890774ED3573}"/>
    <hyperlink ref="C311" r:id="rId656" display="https://kenpom.com/conf.php?c=SC" xr:uid="{4E958C7D-7D74-8346-A7C4-041505082A2A}"/>
    <hyperlink ref="B312" r:id="rId657" display="https://kenpom.com/team.php?team=UMBC" xr:uid="{1C7C4508-91B3-0449-9AC7-183231082FC0}"/>
    <hyperlink ref="C312" r:id="rId658" display="https://kenpom.com/conf.php?c=AE" xr:uid="{7C90BABE-CE3E-B548-BFDE-C727AA59C876}"/>
    <hyperlink ref="B313" r:id="rId659" display="https://kenpom.com/team.php?team=Charleston+Southern" xr:uid="{009586F4-2D01-9443-80AA-F1C205C50844}"/>
    <hyperlink ref="C313" r:id="rId660" display="https://kenpom.com/conf.php?c=BSth" xr:uid="{670C6A1F-4006-B642-938E-D5DCBA5F8F6D}"/>
    <hyperlink ref="B314" r:id="rId661" display="https://kenpom.com/team.php?team=Utah+Tech" xr:uid="{DD9FC076-5CB9-8945-90F2-6C3021A95683}"/>
    <hyperlink ref="C314" r:id="rId662" display="https://kenpom.com/conf.php?c=WAC" xr:uid="{FB925F5F-8A51-C946-AF85-B0702E067E29}"/>
    <hyperlink ref="B315" r:id="rId663" display="https://kenpom.com/team.php?team=Weber+St." xr:uid="{D8C0B0D2-E1DA-A543-8E6F-7E43D49C42DD}"/>
    <hyperlink ref="C315" r:id="rId664" display="https://kenpom.com/conf.php?c=BSky" xr:uid="{CF071745-EC89-404E-96C0-29D7BC7C8502}"/>
    <hyperlink ref="B316" r:id="rId665" display="https://kenpom.com/team.php?team=Western+Michigan" xr:uid="{FE024DBB-7052-FA4A-B541-131F2897449D}"/>
    <hyperlink ref="C316" r:id="rId666" display="https://kenpom.com/conf.php?c=MAC" xr:uid="{2CFEC9EE-549D-E440-91A4-A1CE329DCEE7}"/>
    <hyperlink ref="B317" r:id="rId667" display="https://kenpom.com/team.php?team=Boston+University" xr:uid="{C14984E7-B74A-7743-BC36-CE651D81701E}"/>
    <hyperlink ref="C317" r:id="rId668" display="https://kenpom.com/conf.php?c=PL" xr:uid="{E4BB461D-1128-E545-9651-4762D83198C3}"/>
    <hyperlink ref="B318" r:id="rId669" display="https://kenpom.com/team.php?team=Delaware+St." xr:uid="{BBFFD266-F807-894D-890C-42C1B005EF8B}"/>
    <hyperlink ref="C318" r:id="rId670" display="https://kenpom.com/conf.php?c=MEAC" xr:uid="{A2B81BA0-CFFC-CC4C-9F93-A7F8396E5102}"/>
    <hyperlink ref="B319" r:id="rId671" display="https://kenpom.com/team.php?team=Air+Force" xr:uid="{45BBA975-78A9-EF43-8F39-B17F1CEEA8A2}"/>
    <hyperlink ref="C319" r:id="rId672" display="https://kenpom.com/conf.php?c=MWC" xr:uid="{21FF0C0F-78BC-6449-A72B-38F5B5A561B2}"/>
    <hyperlink ref="B320" r:id="rId673" display="https://kenpom.com/team.php?team=Tennessee+Tech" xr:uid="{B4131674-6F4D-074E-A7BF-8B38D462AFC0}"/>
    <hyperlink ref="C320" r:id="rId674" display="https://kenpom.com/conf.php?c=OVC" xr:uid="{CC82223F-ADA8-A44F-82FC-F13ACF33879D}"/>
    <hyperlink ref="B321" r:id="rId675" display="https://kenpom.com/team.php?team=Denver" xr:uid="{0747FE62-C64D-FC49-B9F0-5B17F3B2D4FE}"/>
    <hyperlink ref="C321" r:id="rId676" display="https://kenpom.com/conf.php?c=Sum" xr:uid="{7BF3446C-15E6-AE41-A800-B9B7D6A51E4C}"/>
    <hyperlink ref="B322" r:id="rId677" display="https://kenpom.com/team.php?team=Long+Beach+St." xr:uid="{EF74C405-6D2F-D547-8A92-2990AE943BCD}"/>
    <hyperlink ref="C322" r:id="rId678" display="https://kenpom.com/conf.php?c=BW" xr:uid="{B6AE74A1-ADD0-EE41-88E8-8C46DA43FBB5}"/>
    <hyperlink ref="B323" r:id="rId679" display="https://kenpom.com/team.php?team=Old+Dominion" xr:uid="{9A7C5385-C06F-3F40-8754-63CA47AED93C}"/>
    <hyperlink ref="C323" r:id="rId680" display="https://kenpom.com/conf.php?c=SB" xr:uid="{776775C6-4286-EB4C-B03B-283AC70D137F}"/>
    <hyperlink ref="B324" r:id="rId681" display="https://kenpom.com/team.php?team=Alcorn+St." xr:uid="{47A4EFC3-8F56-B84B-A47F-EA00B4B0EF50}"/>
    <hyperlink ref="C324" r:id="rId682" display="https://kenpom.com/conf.php?c=SWAC" xr:uid="{537135E8-3CE7-764B-9387-345007F55EFA}"/>
    <hyperlink ref="B325" r:id="rId683" display="https://kenpom.com/team.php?team=Louisiana" xr:uid="{2F16B2D8-88E9-E74C-97E6-62E72CCDEEE4}"/>
    <hyperlink ref="C325" r:id="rId684" display="https://kenpom.com/conf.php?c=SB" xr:uid="{05E8594F-9C4F-BE4E-8BDE-880FF314296F}"/>
    <hyperlink ref="B326" r:id="rId685" display="https://kenpom.com/team.php?team=Howard" xr:uid="{34EF8003-694D-4246-9D2A-2E858CF4CA55}"/>
    <hyperlink ref="C326" r:id="rId686" display="https://kenpom.com/conf.php?c=MEAC" xr:uid="{51BF9E9B-D6BF-5B49-A5FE-5B687F84D299}"/>
    <hyperlink ref="B327" r:id="rId687" display="https://kenpom.com/team.php?team=Loyola+MD" xr:uid="{A29AAFDF-61F5-3046-9CE2-D2A2904538D7}"/>
    <hyperlink ref="C327" r:id="rId688" display="https://kenpom.com/conf.php?c=PL" xr:uid="{BB45712F-83A6-EA4D-9EA0-0ED2292E1195}"/>
    <hyperlink ref="B328" r:id="rId689" display="https://kenpom.com/team.php?team=Binghamton" xr:uid="{735BA1A9-BFC2-AC44-B47E-AB496DC0D720}"/>
    <hyperlink ref="C328" r:id="rId690" display="https://kenpom.com/conf.php?c=AE" xr:uid="{2AE9EA89-EF80-2646-BBA7-5B3F9E78BC8B}"/>
    <hyperlink ref="B329" r:id="rId691" display="https://kenpom.com/team.php?team=IU+Indy" xr:uid="{AC0E06D3-2AD1-534B-9990-2940F2879726}"/>
    <hyperlink ref="C329" r:id="rId692" display="https://kenpom.com/conf.php?c=Horz" xr:uid="{1DC53B9A-40F9-204E-8BD4-FB0D55D16448}"/>
    <hyperlink ref="B330" r:id="rId693" display="https://kenpom.com/team.php?team=Army" xr:uid="{0B1F58F2-AB95-BD40-90D1-D9258AD6AB62}"/>
    <hyperlink ref="C330" r:id="rId694" display="https://kenpom.com/conf.php?c=PL" xr:uid="{7A49133F-CE2F-8A42-880F-01C7B040059B}"/>
    <hyperlink ref="B331" r:id="rId695" display="https://kenpom.com/team.php?team=Eastern+Illinois" xr:uid="{28F5C771-1920-1A48-878B-A37C5EA3A331}"/>
    <hyperlink ref="C331" r:id="rId696" display="https://kenpom.com/conf.php?c=OVC" xr:uid="{AAD2274F-89E5-5340-9AD6-12F172662EAF}"/>
    <hyperlink ref="B332" r:id="rId697" display="https://kenpom.com/team.php?team=Fairleigh+Dickinson" xr:uid="{1F28C3F5-7C7B-0148-8760-FA295279D324}"/>
    <hyperlink ref="C332" r:id="rId698" display="https://kenpom.com/conf.php?c=NEC" xr:uid="{CD18FDA5-A1C9-CA41-B604-D92BF65A9A79}"/>
    <hyperlink ref="B333" r:id="rId699" display="https://kenpom.com/team.php?team=Stonehill" xr:uid="{2654CD26-9D09-D043-A4EE-26883BCB0ECB}"/>
    <hyperlink ref="C333" r:id="rId700" display="https://kenpom.com/conf.php?c=NEC" xr:uid="{9E433CE5-D073-0D41-8D03-E3D6BAA44FB6}"/>
    <hyperlink ref="B334" r:id="rId701" display="https://kenpom.com/team.php?team=Florida+A%26M" xr:uid="{D112A6AE-A240-4D4A-90E8-F43B43077414}"/>
    <hyperlink ref="C334" r:id="rId702" display="https://kenpom.com/conf.php?c=SWAC" xr:uid="{FD806CBC-E865-7C48-A82E-3D244DB827C8}"/>
    <hyperlink ref="B335" r:id="rId703" display="https://kenpom.com/team.php?team=Holy+Cross" xr:uid="{F1BCEE01-84F5-3142-B6AB-C71ED340199B}"/>
    <hyperlink ref="C335" r:id="rId704" display="https://kenpom.com/conf.php?c=PL" xr:uid="{423AE483-3FD4-1F49-BA95-C06188FD02FA}"/>
    <hyperlink ref="A337" r:id="rId705" display="https://kenpom.com/archive.php?d=2025-03-03" xr:uid="{395AA2C9-655A-D04D-ACB2-5D23FC4189A3}"/>
    <hyperlink ref="B337" r:id="rId706" display="https://kenpom.com/archive.php?d=2025-03-03&amp;s=TeamName" xr:uid="{1E2567F6-3C9E-FD4D-BC62-507A6305238F}"/>
    <hyperlink ref="D337" r:id="rId707" display="https://kenpom.com/archive.php?d=2025-03-03" xr:uid="{45682CE2-7633-A946-81B0-D2B01A3E53F2}"/>
    <hyperlink ref="E337" r:id="rId708" display="https://kenpom.com/archive.php?d=2025-03-03&amp;s=RankAdjOE" xr:uid="{C42F680C-13E3-A84E-8576-7C2E866B78BF}"/>
    <hyperlink ref="F337" r:id="rId709" display="https://kenpom.com/archive.php?d=2025-03-03&amp;s=RankAdjDE" xr:uid="{1E067E32-181A-0945-B00C-FFC873303EC7}"/>
    <hyperlink ref="G337" r:id="rId710" display="https://kenpom.com/archive.php?d=2025-03-03&amp;s=RankAdjTempo" xr:uid="{02FBE8A6-A28F-DE4E-B963-B60AE9E533F3}"/>
    <hyperlink ref="H337" r:id="rId711" display="https://kenpom.com/archive.php?d=2025-03-03&amp;s=RankAdjEMFinal" xr:uid="{AA273FD6-CB47-F049-873B-847019E59F9A}"/>
    <hyperlink ref="I337" r:id="rId712" display="https://kenpom.com/archive.php?d=2025-03-03&amp;s=AdjEMFinal" xr:uid="{996D6CDF-FEDE-DC4A-A5AE-227158CAE08A}"/>
    <hyperlink ref="B338" r:id="rId713" display="https://kenpom.com/team.php?team=Saint+Francis" xr:uid="{4FF38038-AF0F-3E4C-BB6B-BD84AA4FCFDF}"/>
    <hyperlink ref="C338" r:id="rId714" display="https://kenpom.com/conf.php?c=NEC" xr:uid="{8157E258-D548-D746-875E-9DE5B0DE29E9}"/>
    <hyperlink ref="B339" r:id="rId715" display="https://kenpom.com/team.php?team=Rider" xr:uid="{E332660B-8D52-D643-90C5-C90BB25FE70B}"/>
    <hyperlink ref="C339" r:id="rId716" display="https://kenpom.com/conf.php?c=MAAC" xr:uid="{8C27216B-91F1-3C4D-9C5E-D7CD62DB1144}"/>
    <hyperlink ref="B340" r:id="rId717" display="https://kenpom.com/team.php?team=Oral+Roberts" xr:uid="{F49530B9-23D5-5A4C-8102-063F96B1F5F2}"/>
    <hyperlink ref="C340" r:id="rId718" display="https://kenpom.com/conf.php?c=Sum" xr:uid="{83AC7268-8439-BB4E-917F-2F3E2250F2E6}"/>
    <hyperlink ref="B341" r:id="rId719" display="https://kenpom.com/team.php?team=North+Carolina+Central" xr:uid="{C1369636-01DC-6140-95B7-4E727063FDF8}"/>
    <hyperlink ref="C341" r:id="rId720" display="https://kenpom.com/conf.php?c=MEAC" xr:uid="{21386CDB-DA79-0C44-8CAF-CDDCA92B2FC4}"/>
    <hyperlink ref="B342" r:id="rId721" display="https://kenpom.com/team.php?team=Morehead+St." xr:uid="{AFDA570B-2608-A347-A5AC-3823921FE282}"/>
    <hyperlink ref="C342" r:id="rId722" display="https://kenpom.com/conf.php?c=OVC" xr:uid="{116532FD-0E13-904F-8A33-B24C967AC7A2}"/>
    <hyperlink ref="B343" r:id="rId723" display="https://kenpom.com/team.php?team=Lindenwood" xr:uid="{C4B4ED18-E875-F145-A207-92A1CD8E18A1}"/>
    <hyperlink ref="C343" r:id="rId724" display="https://kenpom.com/conf.php?c=OVC" xr:uid="{D50191D9-69CA-8E4B-94FD-2DD6D02432E8}"/>
    <hyperlink ref="B344" r:id="rId725" display="https://kenpom.com/team.php?team=Grambling+St." xr:uid="{DC5EBF0C-F85E-6D40-933E-88B68A521113}"/>
    <hyperlink ref="C344" r:id="rId726" display="https://kenpom.com/conf.php?c=SWAC" xr:uid="{98537F88-3408-F74F-B458-21DE0F78CA16}"/>
    <hyperlink ref="B345" r:id="rId727" display="https://kenpom.com/team.php?team=Niagara" xr:uid="{C3AAC31A-E146-4F40-89ED-6ADC8146F7B2}"/>
    <hyperlink ref="C345" r:id="rId728" display="https://kenpom.com/conf.php?c=MAAC" xr:uid="{8FF21991-B679-964F-8AC2-C09640C1ED61}"/>
    <hyperlink ref="B346" r:id="rId729" display="https://kenpom.com/team.php?team=Coastal+Carolina" xr:uid="{07930710-59CE-BB49-ABD5-D91263496116}"/>
    <hyperlink ref="C346" r:id="rId730" display="https://kenpom.com/conf.php?c=SB" xr:uid="{2238360B-7A1F-FF46-88D1-436DC02BC76B}"/>
    <hyperlink ref="B347" r:id="rId731" display="https://kenpom.com/team.php?team=East+Texas+A%26M" xr:uid="{8CA422CB-EBB9-A64D-A8AF-AF20C51409E1}"/>
    <hyperlink ref="C347" r:id="rId732" display="https://kenpom.com/conf.php?c=Slnd" xr:uid="{6AA4B148-B43C-204E-8233-6CE2A4DAF64F}"/>
    <hyperlink ref="B348" r:id="rId733" display="https://kenpom.com/team.php?team=North+Carolina+A%26T" xr:uid="{4F2CF550-6FA5-3144-A627-1CC33B7CF1A0}"/>
    <hyperlink ref="C348" r:id="rId734" display="https://kenpom.com/conf.php?c=CAA" xr:uid="{F76343A2-8EDA-E54C-A893-3962E96D64F7}"/>
    <hyperlink ref="B349" r:id="rId735" display="https://kenpom.com/team.php?team=Morgan+St." xr:uid="{2E057D63-096D-DB4D-9F05-B9C0092B8C6D}"/>
    <hyperlink ref="C349" r:id="rId736" display="https://kenpom.com/conf.php?c=MEAC" xr:uid="{7957E1F1-A5B2-B947-B6A9-DF16C84CE5B2}"/>
    <hyperlink ref="B350" r:id="rId737" display="https://kenpom.com/team.php?team=Stony+Brook" xr:uid="{B66E9465-914F-464B-AE4D-620E53CB254D}"/>
    <hyperlink ref="C350" r:id="rId738" display="https://kenpom.com/conf.php?c=CAA" xr:uid="{9D581F6A-2AF0-D843-954F-5DBDB084899D}"/>
    <hyperlink ref="B351" r:id="rId739" display="https://kenpom.com/team.php?team=Green+Bay" xr:uid="{8B7AB0C8-1117-9247-BCF2-2DE13915E228}"/>
    <hyperlink ref="C351" r:id="rId740" display="https://kenpom.com/conf.php?c=Horz" xr:uid="{84D4F0BF-039F-094E-B7E2-40A771392598}"/>
    <hyperlink ref="B352" r:id="rId741" display="https://kenpom.com/team.php?team=Southern+Indiana" xr:uid="{6DEED619-2E1C-E143-BB73-8647E18836F7}"/>
    <hyperlink ref="C352" r:id="rId742" display="https://kenpom.com/conf.php?c=OVC" xr:uid="{895D0F29-A2EB-6941-BA6C-203DFE6A45C0}"/>
    <hyperlink ref="B353" r:id="rId743" display="https://kenpom.com/team.php?team=Fairfield" xr:uid="{3447FBFF-A5CC-834E-B91B-6AA4E18DFF9A}"/>
    <hyperlink ref="C353" r:id="rId744" display="https://kenpom.com/conf.php?c=MAAC" xr:uid="{75485AD1-34C5-8B46-B6B0-1E9C862B7063}"/>
    <hyperlink ref="B354" r:id="rId745" display="https://kenpom.com/team.php?team=Detroit+Mercy" xr:uid="{C605AD52-DAC2-B741-A67B-1A8DF445FF4D}"/>
    <hyperlink ref="C354" r:id="rId746" display="https://kenpom.com/conf.php?c=Horz" xr:uid="{55035420-143E-C041-A9E3-00AB9DD1F143}"/>
    <hyperlink ref="B355" r:id="rId747" display="https://kenpom.com/team.php?team=USC+Upstate" xr:uid="{4AFC232A-37EF-FB4D-920E-29D541A8653C}"/>
    <hyperlink ref="C355" r:id="rId748" display="https://kenpom.com/conf.php?c=BSth" xr:uid="{71ED5039-A970-9642-A8C6-3369463D22B0}"/>
    <hyperlink ref="B356" r:id="rId749" display="https://kenpom.com/team.php?team=Western+Carolina" xr:uid="{114D1CB5-7A8B-FF43-99D0-E40C45C42FEA}"/>
    <hyperlink ref="C356" r:id="rId750" display="https://kenpom.com/conf.php?c=SC" xr:uid="{F903C288-E8DB-EC4C-A674-0712B9C93934}"/>
    <hyperlink ref="B357" r:id="rId751" display="https://kenpom.com/team.php?team=Buffalo" xr:uid="{37601327-F1B6-9A43-B004-030189CF742B}"/>
    <hyperlink ref="C357" r:id="rId752" display="https://kenpom.com/conf.php?c=MAC" xr:uid="{CE24C6AF-CFCC-8248-B5E3-A294E173E4A0}"/>
    <hyperlink ref="B358" r:id="rId753" display="https://kenpom.com/team.php?team=Bellarmine" xr:uid="{BB40B2B1-D6C3-A940-B5CC-1D45D8ABA7B2}"/>
    <hyperlink ref="C358" r:id="rId754" display="https://kenpom.com/conf.php?c=ASun" xr:uid="{58A00D3B-661B-744C-8872-84C98D151CC0}"/>
    <hyperlink ref="B359" r:id="rId755" display="https://kenpom.com/team.php?team=Mercyhurst" xr:uid="{F79261AB-88B2-1E41-B7CD-703AB80873AB}"/>
    <hyperlink ref="C359" r:id="rId756" display="https://kenpom.com/conf.php?c=NEC" xr:uid="{CE076AF7-4363-7A4A-9426-CEC7D1A11B41}"/>
    <hyperlink ref="B360" r:id="rId757" display="https://kenpom.com/team.php?team=New+Orleans" xr:uid="{EBB62B9F-F555-4147-81A6-2974BCD81434}"/>
    <hyperlink ref="C360" r:id="rId758" display="https://kenpom.com/conf.php?c=Slnd" xr:uid="{4C689F57-533B-ED4B-9489-8B3E372C3980}"/>
    <hyperlink ref="B361" r:id="rId759" display="https://kenpom.com/team.php?team=Sacramento+St." xr:uid="{A2835E9F-C684-D148-8585-81FA7B088945}"/>
    <hyperlink ref="C361" r:id="rId760" display="https://kenpom.com/conf.php?c=BSky" xr:uid="{4E740C96-9F92-2946-8CA1-8D5879AE4A32}"/>
    <hyperlink ref="B362" r:id="rId761" display="https://kenpom.com/team.php?team=Cal+St.+Fullerton" xr:uid="{C45F7A63-BD77-B843-9B72-780FD9C515AF}"/>
    <hyperlink ref="C362" r:id="rId762" display="https://kenpom.com/conf.php?c=BW" xr:uid="{71B5046A-CC59-4E4E-9FC7-075AAB3427C4}"/>
    <hyperlink ref="B363" r:id="rId763" display="https://kenpom.com/team.php?team=Louisiana+Monroe" xr:uid="{8BF28161-9E4A-1443-BD84-2B0FB90DA46C}"/>
    <hyperlink ref="C363" r:id="rId764" display="https://kenpom.com/conf.php?c=SB" xr:uid="{95AE2D97-2E82-FF43-9521-E4647EB98CC6}"/>
    <hyperlink ref="B364" r:id="rId765" display="https://kenpom.com/team.php?team=Wagner" xr:uid="{938A1E10-2F29-804E-ADC9-F6642C664C53}"/>
    <hyperlink ref="C364" r:id="rId766" display="https://kenpom.com/conf.php?c=NEC" xr:uid="{B82EB5CF-8DFB-E14D-8777-BCB03C56B119}"/>
    <hyperlink ref="B365" r:id="rId767" display="https://kenpom.com/team.php?team=Western+Illinois" xr:uid="{11CBEAFF-DC10-1B47-91E8-39A6FBA7F8C1}"/>
    <hyperlink ref="C365" r:id="rId768" display="https://kenpom.com/conf.php?c=OVC" xr:uid="{EF3481DC-FC25-D14E-8B89-6CF6C0A6CC18}"/>
    <hyperlink ref="B366" r:id="rId769" display="https://kenpom.com/team.php?team=Central+Arkansas" xr:uid="{CEBCA598-4E3B-B444-9A57-7BFBF255D988}"/>
    <hyperlink ref="C366" r:id="rId770" display="https://kenpom.com/conf.php?c=ASun" xr:uid="{C832C79B-6B56-D641-82B7-F67863C7F52D}"/>
    <hyperlink ref="B367" r:id="rId771" display="https://kenpom.com/team.php?team=West+Georgia" xr:uid="{78BFF8F1-5010-A046-AE37-7F303B234E42}"/>
    <hyperlink ref="C367" r:id="rId772" display="https://kenpom.com/conf.php?c=ASun" xr:uid="{7DF891DB-983E-8D49-A0EB-BF2C9C329F83}"/>
    <hyperlink ref="B368" r:id="rId773" display="https://kenpom.com/team.php?team=Northern+Illinois" xr:uid="{A9E93C8E-4AA9-BE4C-A408-B4C34BD25229}"/>
    <hyperlink ref="C368" r:id="rId774" display="https://kenpom.com/conf.php?c=MAC" xr:uid="{53B6204B-502E-014E-BB06-4C76217C5F55}"/>
    <hyperlink ref="B369" r:id="rId775" display="https://kenpom.com/team.php?team=Stetson" xr:uid="{F6A2B07E-179C-0F4F-AFE4-F559BD6373EC}"/>
    <hyperlink ref="C369" r:id="rId776" display="https://kenpom.com/conf.php?c=ASun" xr:uid="{2FF4085F-7AAA-194B-8701-F2731BE6E276}"/>
    <hyperlink ref="B370" r:id="rId777" display="https://kenpom.com/team.php?team=Le+Moyne" xr:uid="{E94A1BA5-E11F-1949-9657-889F2ADB9291}"/>
    <hyperlink ref="C370" r:id="rId778" display="https://kenpom.com/conf.php?c=NEC" xr:uid="{C8789014-B5E2-0A46-A890-DBBD0C045F69}"/>
    <hyperlink ref="B371" r:id="rId779" display="https://kenpom.com/team.php?team=NJIT" xr:uid="{C15FBA7E-6E4B-8D4B-AC92-D2E3998FFD3A}"/>
    <hyperlink ref="C371" r:id="rId780" display="https://kenpom.com/conf.php?c=AE" xr:uid="{670513AE-2145-F04F-80CB-73308D0C6110}"/>
    <hyperlink ref="B372" r:id="rId781" display="https://kenpom.com/team.php?team=New+Hampshire" xr:uid="{E28F0997-B2BE-744D-8F64-126823299A19}"/>
    <hyperlink ref="C372" r:id="rId782" display="https://kenpom.com/conf.php?c=AE" xr:uid="{F950A5EE-E4E7-664F-BA19-69A5E9281FE8}"/>
    <hyperlink ref="B373" r:id="rId783" display="https://kenpom.com/team.php?team=The+Citadel" xr:uid="{6AB1DD82-429A-E544-AE64-DFBA1D019F68}"/>
    <hyperlink ref="C373" r:id="rId784" display="https://kenpom.com/conf.php?c=SC" xr:uid="{D3DCDDC6-49A5-3B4A-BAA2-ACC1CB434BDD}"/>
    <hyperlink ref="B374" r:id="rId785" display="https://kenpom.com/team.php?team=Prairie+View+A%26M" xr:uid="{4769A792-CB87-5941-87BC-11F674791603}"/>
    <hyperlink ref="C374" r:id="rId786" display="https://kenpom.com/conf.php?c=SWAC" xr:uid="{56FE8C2C-878E-FA43-99F5-82BE6F7BF0E9}"/>
    <hyperlink ref="B375" r:id="rId787" display="https://kenpom.com/team.php?team=Canisius" xr:uid="{40DDDAC0-1BC7-F742-8A0F-8846DEAE2FA4}"/>
    <hyperlink ref="C375" r:id="rId788" display="https://kenpom.com/conf.php?c=MAAC" xr:uid="{C8019BC1-FA28-8347-9127-41FECA97530F}"/>
    <hyperlink ref="B376" r:id="rId789" display="https://kenpom.com/team.php?team=Alabama+A%26M" xr:uid="{A7A33D1E-7752-6442-B467-E28E87316D0B}"/>
    <hyperlink ref="C376" r:id="rId790" display="https://kenpom.com/conf.php?c=SWAC" xr:uid="{9EFB9C7C-6A05-3B4F-A5C0-BEAAF6FD7088}"/>
    <hyperlink ref="B377" r:id="rId791" display="https://kenpom.com/team.php?team=Chicago+St." xr:uid="{DD19ACEC-B74F-5042-8570-0478D6105679}"/>
    <hyperlink ref="C377" r:id="rId792" display="https://kenpom.com/conf.php?c=NEC" xr:uid="{4B105069-7143-5D42-8DEB-4C994FEC5647}"/>
    <hyperlink ref="A379" r:id="rId793" display="https://kenpom.com/archive.php?d=2025-03-03" xr:uid="{80EA74CE-5B75-F441-9B04-A115E6A644FA}"/>
    <hyperlink ref="B379" r:id="rId794" display="https://kenpom.com/archive.php?d=2025-03-03&amp;s=TeamName" xr:uid="{D406DB6E-EA66-9B42-9632-2AAFC47487A0}"/>
    <hyperlink ref="D379" r:id="rId795" display="https://kenpom.com/archive.php?d=2025-03-03" xr:uid="{E9FA8565-D844-1542-AD8F-D7E4D0320BBE}"/>
    <hyperlink ref="E379" r:id="rId796" display="https://kenpom.com/archive.php?d=2025-03-03&amp;s=RankAdjOE" xr:uid="{96F04A44-EB5C-F045-BE4D-C35380618AB5}"/>
    <hyperlink ref="F379" r:id="rId797" display="https://kenpom.com/archive.php?d=2025-03-03&amp;s=RankAdjDE" xr:uid="{BF75F697-C9A9-C643-A488-D5BBC66FDEB1}"/>
    <hyperlink ref="G379" r:id="rId798" display="https://kenpom.com/archive.php?d=2025-03-03&amp;s=RankAdjTempo" xr:uid="{D55F1626-D6DB-4D4F-95F5-D6AB10358242}"/>
    <hyperlink ref="H379" r:id="rId799" display="https://kenpom.com/archive.php?d=2025-03-03&amp;s=RankAdjEMFinal" xr:uid="{74A82CE4-873A-EB4F-9874-DFA6E998A8F6}"/>
    <hyperlink ref="I379" r:id="rId800" display="https://kenpom.com/archive.php?d=2025-03-03&amp;s=AdjEMFinal" xr:uid="{EC22786D-6418-4442-B046-8EEC4B15D57B}"/>
    <hyperlink ref="B380" r:id="rId801" display="https://kenpom.com/team.php?team=Maryland+Eastern+Shore" xr:uid="{C523E2DD-D9B0-7D46-87A2-682A3A6436EE}"/>
    <hyperlink ref="C380" r:id="rId802" display="https://kenpom.com/conf.php?c=MEAC" xr:uid="{CC322338-4634-2C42-BA22-76B2FBB2EB19}"/>
    <hyperlink ref="B381" r:id="rId803" display="https://kenpom.com/team.php?team=Coppin+St." xr:uid="{AAEEC519-00C3-4841-9EEE-92EA246F3EE7}"/>
    <hyperlink ref="C381" r:id="rId804" display="https://kenpom.com/conf.php?c=MEAC" xr:uid="{C9BD56D5-A92B-074E-8763-68DEC93DD73E}"/>
    <hyperlink ref="B382" r:id="rId805" display="https://kenpom.com/team.php?team=Arkansas+Pine+Bluff" xr:uid="{5F71560D-36D5-EB43-B779-AF00313BC8C2}"/>
    <hyperlink ref="C382" r:id="rId806" display="https://kenpom.com/conf.php?c=SWAC" xr:uid="{B310606C-0F7B-D348-B0A9-BC5028F9D8F8}"/>
    <hyperlink ref="B383" r:id="rId807" display="https://kenpom.com/team.php?team=Mississippi+Valley+St." xr:uid="{59B8AD28-747C-6A47-B61F-E94417C666DC}"/>
    <hyperlink ref="C383" r:id="rId808" display="https://kenpom.com/conf.php?c=SWAC" xr:uid="{B56C8725-B822-6B40-B942-CCA75EE1CE74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F1285-52C1-4042-9F1C-F8C3140B7E59}">
  <dimension ref="A1:I387"/>
  <sheetViews>
    <sheetView workbookViewId="0">
      <selection activeCell="K12" sqref="K12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37.67</v>
      </c>
      <c r="E3" s="40">
        <v>130.69999999999999</v>
      </c>
      <c r="F3" s="41">
        <v>1</v>
      </c>
      <c r="G3" s="40">
        <v>93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35.14</v>
      </c>
      <c r="E4" s="40">
        <v>124.4</v>
      </c>
      <c r="F4" s="41">
        <v>8</v>
      </c>
      <c r="G4" s="40">
        <v>89.2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92.9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118.5</v>
      </c>
      <c r="F6" s="41">
        <v>27</v>
      </c>
      <c r="G6" s="40">
        <v>87.1</v>
      </c>
      <c r="H6" s="41">
        <v>1</v>
      </c>
      <c r="I6" s="40">
        <v>64</v>
      </c>
    </row>
    <row r="7" spans="1:9" ht="18">
      <c r="A7" s="40">
        <v>6</v>
      </c>
      <c r="B7" s="39" t="s">
        <v>10</v>
      </c>
      <c r="C7" s="39" t="s">
        <v>728</v>
      </c>
      <c r="D7" s="40">
        <v>29.44</v>
      </c>
      <c r="E7" s="40">
        <v>127.3</v>
      </c>
      <c r="F7" s="41">
        <v>3</v>
      </c>
      <c r="G7" s="40">
        <v>97.8</v>
      </c>
      <c r="H7" s="41">
        <v>36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27.59</v>
      </c>
      <c r="E8" s="40">
        <v>124.3</v>
      </c>
      <c r="F8" s="41">
        <v>9</v>
      </c>
      <c r="G8" s="40">
        <v>96.7</v>
      </c>
      <c r="H8" s="41">
        <v>29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27.25</v>
      </c>
      <c r="E9" s="40">
        <v>125.1</v>
      </c>
      <c r="F9" s="41">
        <v>7</v>
      </c>
      <c r="G9" s="40">
        <v>97.9</v>
      </c>
      <c r="H9" s="41">
        <v>37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26.73</v>
      </c>
      <c r="E11" s="40">
        <v>124</v>
      </c>
      <c r="F11" s="41">
        <v>11</v>
      </c>
      <c r="G11" s="40">
        <v>97.2</v>
      </c>
      <c r="H11" s="41">
        <v>30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119.5</v>
      </c>
      <c r="F12" s="41">
        <v>21</v>
      </c>
      <c r="G12" s="40">
        <v>93</v>
      </c>
      <c r="H12" s="41">
        <v>9</v>
      </c>
      <c r="I12" s="40">
        <v>69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25.81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25.16</v>
      </c>
      <c r="E14" s="40">
        <v>120.1</v>
      </c>
      <c r="F14" s="41">
        <v>18</v>
      </c>
      <c r="G14" s="40">
        <v>95</v>
      </c>
      <c r="H14" s="41">
        <v>17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24.66</v>
      </c>
      <c r="E16" s="40">
        <v>113.8</v>
      </c>
      <c r="F16" s="41">
        <v>72</v>
      </c>
      <c r="G16" s="40">
        <v>89.1</v>
      </c>
      <c r="H16" s="41">
        <v>2</v>
      </c>
      <c r="I16" s="40">
        <v>70.2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24.65</v>
      </c>
      <c r="E17" s="40">
        <v>124.1</v>
      </c>
      <c r="F17" s="41">
        <v>10</v>
      </c>
      <c r="G17" s="40">
        <v>99.4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17</v>
      </c>
      <c r="G18" s="40">
        <v>96.3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24.41</v>
      </c>
      <c r="E19" s="40">
        <v>125.3</v>
      </c>
      <c r="F19" s="41">
        <v>6</v>
      </c>
      <c r="G19" s="40">
        <v>100.9</v>
      </c>
      <c r="H19" s="41">
        <v>65</v>
      </c>
      <c r="I19" s="40">
        <v>70.900000000000006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24.28</v>
      </c>
      <c r="E20" s="40">
        <v>121.9</v>
      </c>
      <c r="F20" s="41">
        <v>14</v>
      </c>
      <c r="G20" s="40">
        <v>97.6</v>
      </c>
      <c r="H20" s="41">
        <v>33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23.57</v>
      </c>
      <c r="E21" s="40">
        <v>117.1</v>
      </c>
      <c r="F21" s="41">
        <v>39</v>
      </c>
      <c r="G21" s="40">
        <v>93.5</v>
      </c>
      <c r="H21" s="41">
        <v>11</v>
      </c>
      <c r="I21" s="40">
        <v>62.2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23.42</v>
      </c>
      <c r="E22" s="40">
        <v>115.2</v>
      </c>
      <c r="F22" s="41">
        <v>60</v>
      </c>
      <c r="G22" s="40">
        <v>91.7</v>
      </c>
      <c r="H22" s="41">
        <v>6</v>
      </c>
      <c r="I22" s="40">
        <v>68.900000000000006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22.99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118.2</v>
      </c>
      <c r="F24" s="41">
        <v>30</v>
      </c>
      <c r="G24" s="40">
        <v>95.7</v>
      </c>
      <c r="H24" s="41">
        <v>19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22.53</v>
      </c>
      <c r="E25" s="40">
        <v>118.8</v>
      </c>
      <c r="F25" s="41">
        <v>24</v>
      </c>
      <c r="G25" s="40">
        <v>96.3</v>
      </c>
      <c r="H25" s="41">
        <v>25</v>
      </c>
      <c r="I25" s="40">
        <v>69.2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123.4</v>
      </c>
      <c r="F26" s="41">
        <v>12</v>
      </c>
      <c r="G26" s="40">
        <v>101.1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22.08</v>
      </c>
      <c r="E27" s="40">
        <v>118</v>
      </c>
      <c r="F27" s="41">
        <v>33</v>
      </c>
      <c r="G27" s="40">
        <v>96</v>
      </c>
      <c r="H27" s="41">
        <v>23</v>
      </c>
      <c r="I27" s="40">
        <v>68.400000000000006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21.69</v>
      </c>
      <c r="E28" s="40">
        <v>116.8</v>
      </c>
      <c r="F28" s="41">
        <v>43</v>
      </c>
      <c r="G28" s="40">
        <v>95.1</v>
      </c>
      <c r="H28" s="41">
        <v>18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20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21.18</v>
      </c>
      <c r="E30" s="40">
        <v>117.1</v>
      </c>
      <c r="F30" s="41">
        <v>40</v>
      </c>
      <c r="G30" s="40">
        <v>95.9</v>
      </c>
      <c r="H30" s="41">
        <v>22</v>
      </c>
      <c r="I30" s="40">
        <v>69.900000000000006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</v>
      </c>
      <c r="F31" s="41">
        <v>23</v>
      </c>
      <c r="G31" s="40">
        <v>98.6</v>
      </c>
      <c r="H31" s="41">
        <v>44</v>
      </c>
      <c r="I31" s="40">
        <v>68</v>
      </c>
    </row>
    <row r="32" spans="1:9" ht="18">
      <c r="A32" s="40">
        <v>31</v>
      </c>
      <c r="B32" s="39" t="s">
        <v>93</v>
      </c>
      <c r="C32" s="39" t="s">
        <v>727</v>
      </c>
      <c r="D32" s="40">
        <v>20.32</v>
      </c>
      <c r="E32" s="40">
        <v>121.1</v>
      </c>
      <c r="F32" s="41">
        <v>15</v>
      </c>
      <c r="G32" s="40">
        <v>100.7</v>
      </c>
      <c r="H32" s="41">
        <v>61</v>
      </c>
      <c r="I32" s="40">
        <v>65.400000000000006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98.5</v>
      </c>
      <c r="H33" s="41">
        <v>43</v>
      </c>
      <c r="I33" s="40">
        <v>67.599999999999994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19.53</v>
      </c>
      <c r="E34" s="40">
        <v>117.7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18.95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</v>
      </c>
      <c r="E36" s="40">
        <v>116.2</v>
      </c>
      <c r="F36" s="41">
        <v>48</v>
      </c>
      <c r="G36" s="40">
        <v>97.7</v>
      </c>
      <c r="H36" s="41">
        <v>34</v>
      </c>
      <c r="I36" s="40">
        <v>66.3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18.29</v>
      </c>
      <c r="E37" s="40">
        <v>122.3</v>
      </c>
      <c r="F37" s="41">
        <v>13</v>
      </c>
      <c r="G37" s="40">
        <v>104</v>
      </c>
      <c r="H37" s="41">
        <v>109</v>
      </c>
      <c r="I37" s="40">
        <v>64.400000000000006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17.8</v>
      </c>
      <c r="E39" s="40">
        <v>119.8</v>
      </c>
      <c r="F39" s="41">
        <v>19</v>
      </c>
      <c r="G39" s="40">
        <v>102</v>
      </c>
      <c r="H39" s="41">
        <v>79</v>
      </c>
      <c r="I39" s="40">
        <v>69.5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17.21</v>
      </c>
      <c r="E40" s="40">
        <v>119.2</v>
      </c>
      <c r="F40" s="41">
        <v>22</v>
      </c>
      <c r="G40" s="40">
        <v>102</v>
      </c>
      <c r="H40" s="41">
        <v>78</v>
      </c>
      <c r="I40" s="40">
        <v>71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17.170000000000002</v>
      </c>
      <c r="E41" s="40">
        <v>113.7</v>
      </c>
      <c r="F41" s="41">
        <v>73</v>
      </c>
      <c r="G41" s="40">
        <v>96.5</v>
      </c>
      <c r="H41" s="41">
        <v>27</v>
      </c>
      <c r="I41" s="40">
        <v>73.400000000000006</v>
      </c>
    </row>
    <row r="42" spans="1:9" ht="18">
      <c r="A42" s="51"/>
      <c r="B42" s="51"/>
      <c r="C42" s="52" t="s">
        <v>790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16.8</v>
      </c>
      <c r="E44" s="40">
        <v>111.7</v>
      </c>
      <c r="F44" s="41">
        <v>94</v>
      </c>
      <c r="G44" s="40">
        <v>94.9</v>
      </c>
      <c r="H44" s="41">
        <v>16</v>
      </c>
      <c r="I44" s="40">
        <v>69.2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16.77</v>
      </c>
      <c r="E45" s="40">
        <v>110.5</v>
      </c>
      <c r="F45" s="41">
        <v>111</v>
      </c>
      <c r="G45" s="40">
        <v>93.8</v>
      </c>
      <c r="H45" s="41">
        <v>13</v>
      </c>
      <c r="I45" s="40">
        <v>66.099999999999994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98.7</v>
      </c>
      <c r="H46" s="41">
        <v>45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16.61</v>
      </c>
      <c r="E47" s="40">
        <v>114.8</v>
      </c>
      <c r="F47" s="41">
        <v>62</v>
      </c>
      <c r="G47" s="40">
        <v>98.2</v>
      </c>
      <c r="H47" s="41">
        <v>42</v>
      </c>
      <c r="I47" s="40">
        <v>69.2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16.57</v>
      </c>
      <c r="E48" s="40">
        <v>118.3</v>
      </c>
      <c r="F48" s="41">
        <v>29</v>
      </c>
      <c r="G48" s="40">
        <v>101.8</v>
      </c>
      <c r="H48" s="41">
        <v>74</v>
      </c>
      <c r="I48" s="40">
        <v>68.8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16.57</v>
      </c>
      <c r="E49" s="40">
        <v>118.6</v>
      </c>
      <c r="F49" s="41">
        <v>25</v>
      </c>
      <c r="G49" s="40">
        <v>102</v>
      </c>
      <c r="H49" s="41">
        <v>80</v>
      </c>
      <c r="I49" s="40">
        <v>69.099999999999994</v>
      </c>
    </row>
    <row r="50" spans="1:9" ht="18">
      <c r="A50" s="40">
        <v>47</v>
      </c>
      <c r="B50" s="39" t="s">
        <v>172</v>
      </c>
      <c r="C50" s="39" t="s">
        <v>733</v>
      </c>
      <c r="D50" s="40">
        <v>16.53</v>
      </c>
      <c r="E50" s="40">
        <v>114.7</v>
      </c>
      <c r="F50" s="41">
        <v>65</v>
      </c>
      <c r="G50" s="40">
        <v>98.2</v>
      </c>
      <c r="H50" s="41">
        <v>41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16.420000000000002</v>
      </c>
      <c r="E51" s="40">
        <v>116.6</v>
      </c>
      <c r="F51" s="41">
        <v>46</v>
      </c>
      <c r="G51" s="40">
        <v>100.2</v>
      </c>
      <c r="H51" s="41">
        <v>55</v>
      </c>
      <c r="I51" s="40">
        <v>66</v>
      </c>
    </row>
    <row r="52" spans="1:9" ht="18">
      <c r="A52" s="40">
        <v>49</v>
      </c>
      <c r="B52" s="39" t="s">
        <v>226</v>
      </c>
      <c r="C52" s="39" t="s">
        <v>730</v>
      </c>
      <c r="D52" s="40">
        <v>16.34</v>
      </c>
      <c r="E52" s="40">
        <v>115.1</v>
      </c>
      <c r="F52" s="41">
        <v>61</v>
      </c>
      <c r="G52" s="40">
        <v>98.7</v>
      </c>
      <c r="H52" s="41">
        <v>46</v>
      </c>
      <c r="I52" s="40">
        <v>65</v>
      </c>
    </row>
    <row r="53" spans="1:9" ht="18">
      <c r="A53" s="40">
        <v>50</v>
      </c>
      <c r="B53" s="39" t="s">
        <v>42</v>
      </c>
      <c r="C53" s="39" t="s">
        <v>727</v>
      </c>
      <c r="D53" s="40">
        <v>16.16</v>
      </c>
      <c r="E53" s="40">
        <v>112.6</v>
      </c>
      <c r="F53" s="41">
        <v>84</v>
      </c>
      <c r="G53" s="40">
        <v>96.5</v>
      </c>
      <c r="H53" s="41">
        <v>26</v>
      </c>
      <c r="I53" s="40">
        <v>65.599999999999994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15.99</v>
      </c>
      <c r="E54" s="40">
        <v>116.7</v>
      </c>
      <c r="F54" s="41">
        <v>44</v>
      </c>
      <c r="G54" s="40">
        <v>100.7</v>
      </c>
      <c r="H54" s="41">
        <v>60</v>
      </c>
      <c r="I54" s="40">
        <v>67.5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15.66</v>
      </c>
      <c r="E55" s="40">
        <v>113.2</v>
      </c>
      <c r="F55" s="41">
        <v>78</v>
      </c>
      <c r="G55" s="40">
        <v>97.5</v>
      </c>
      <c r="H55" s="41">
        <v>32</v>
      </c>
      <c r="I55" s="40">
        <v>67.599999999999994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15.58</v>
      </c>
      <c r="E56" s="40">
        <v>110.1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15.17</v>
      </c>
      <c r="E57" s="40">
        <v>116.9</v>
      </c>
      <c r="F57" s="41">
        <v>42</v>
      </c>
      <c r="G57" s="40">
        <v>101.7</v>
      </c>
      <c r="H57" s="41">
        <v>73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15.16</v>
      </c>
      <c r="E58" s="40">
        <v>119.7</v>
      </c>
      <c r="F58" s="41">
        <v>20</v>
      </c>
      <c r="G58" s="40">
        <v>104.5</v>
      </c>
      <c r="H58" s="41">
        <v>114</v>
      </c>
      <c r="I58" s="40">
        <v>63.3</v>
      </c>
    </row>
    <row r="59" spans="1:9" ht="18">
      <c r="A59" s="40">
        <v>56</v>
      </c>
      <c r="B59" s="39" t="s">
        <v>455</v>
      </c>
      <c r="C59" s="39" t="s">
        <v>734</v>
      </c>
      <c r="D59" s="40">
        <v>14.69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14.47</v>
      </c>
      <c r="E60" s="40">
        <v>115.4</v>
      </c>
      <c r="F60" s="41">
        <v>59</v>
      </c>
      <c r="G60" s="40">
        <v>100.9</v>
      </c>
      <c r="H60" s="41">
        <v>66</v>
      </c>
      <c r="I60" s="40">
        <v>66.3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117.1</v>
      </c>
      <c r="F61" s="41">
        <v>37</v>
      </c>
      <c r="G61" s="40">
        <v>103</v>
      </c>
      <c r="H61" s="41">
        <v>91</v>
      </c>
      <c r="I61" s="40">
        <v>66.400000000000006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114.8</v>
      </c>
      <c r="F62" s="41">
        <v>63</v>
      </c>
      <c r="G62" s="40">
        <v>101.1</v>
      </c>
      <c r="H62" s="41">
        <v>68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</v>
      </c>
      <c r="E63" s="40">
        <v>113.4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110</v>
      </c>
      <c r="G64" s="40">
        <v>97.7</v>
      </c>
      <c r="H64" s="41">
        <v>35</v>
      </c>
      <c r="I64" s="40">
        <v>60.7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116.6</v>
      </c>
      <c r="F65" s="41">
        <v>47</v>
      </c>
      <c r="G65" s="40">
        <v>104.1</v>
      </c>
      <c r="H65" s="41">
        <v>110</v>
      </c>
      <c r="I65" s="40">
        <v>68.7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87</v>
      </c>
      <c r="G66" s="40">
        <v>99.9</v>
      </c>
      <c r="H66" s="41">
        <v>53</v>
      </c>
      <c r="I66" s="40">
        <v>67.7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12.43</v>
      </c>
      <c r="E67" s="40">
        <v>114.6</v>
      </c>
      <c r="F67" s="41">
        <v>66</v>
      </c>
      <c r="G67" s="40">
        <v>102.2</v>
      </c>
      <c r="H67" s="41">
        <v>82</v>
      </c>
      <c r="I67" s="40">
        <v>70.099999999999994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112.3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12.14</v>
      </c>
      <c r="E69" s="40">
        <v>111.5</v>
      </c>
      <c r="F69" s="41">
        <v>96</v>
      </c>
      <c r="G69" s="40">
        <v>99.4</v>
      </c>
      <c r="H69" s="41">
        <v>50</v>
      </c>
      <c r="I69" s="40">
        <v>67.599999999999994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11.69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11.61</v>
      </c>
      <c r="E71" s="40">
        <v>113.6</v>
      </c>
      <c r="F71" s="41">
        <v>75</v>
      </c>
      <c r="G71" s="40">
        <v>102</v>
      </c>
      <c r="H71" s="41">
        <v>77</v>
      </c>
      <c r="I71" s="40">
        <v>68.900000000000006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11.55</v>
      </c>
      <c r="E72" s="40">
        <v>116.2</v>
      </c>
      <c r="F72" s="41">
        <v>51</v>
      </c>
      <c r="G72" s="40">
        <v>104.6</v>
      </c>
      <c r="H72" s="41">
        <v>115</v>
      </c>
      <c r="I72" s="40">
        <v>69</v>
      </c>
    </row>
    <row r="73" spans="1:9" ht="18">
      <c r="A73" s="40">
        <v>70</v>
      </c>
      <c r="B73" s="39" t="s">
        <v>336</v>
      </c>
      <c r="C73" s="39" t="s">
        <v>736</v>
      </c>
      <c r="D73" s="40">
        <v>11.51</v>
      </c>
      <c r="E73" s="40">
        <v>105.6</v>
      </c>
      <c r="F73" s="41">
        <v>209</v>
      </c>
      <c r="G73" s="40">
        <v>94.1</v>
      </c>
      <c r="H73" s="41">
        <v>14</v>
      </c>
      <c r="I73" s="40">
        <v>68.900000000000006</v>
      </c>
    </row>
    <row r="74" spans="1:9" ht="18">
      <c r="A74" s="40">
        <v>71</v>
      </c>
      <c r="B74" s="39" t="s">
        <v>32</v>
      </c>
      <c r="C74" s="39" t="s">
        <v>732</v>
      </c>
      <c r="D74" s="40">
        <v>11.5</v>
      </c>
      <c r="E74" s="40">
        <v>116.7</v>
      </c>
      <c r="F74" s="41">
        <v>45</v>
      </c>
      <c r="G74" s="40">
        <v>105.1</v>
      </c>
      <c r="H74" s="41">
        <v>128</v>
      </c>
      <c r="I74" s="40">
        <v>67.900000000000006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11.12</v>
      </c>
      <c r="E75" s="40">
        <v>115.9</v>
      </c>
      <c r="F75" s="41">
        <v>55</v>
      </c>
      <c r="G75" s="40">
        <v>104.7</v>
      </c>
      <c r="H75" s="41">
        <v>119</v>
      </c>
      <c r="I75" s="40">
        <v>68.099999999999994</v>
      </c>
    </row>
    <row r="76" spans="1:9" ht="18">
      <c r="A76" s="40">
        <v>73</v>
      </c>
      <c r="B76" s="39" t="s">
        <v>142</v>
      </c>
      <c r="C76" s="39" t="s">
        <v>739</v>
      </c>
      <c r="D76" s="40">
        <v>11.1</v>
      </c>
      <c r="E76" s="40">
        <v>109.2</v>
      </c>
      <c r="F76" s="41">
        <v>134</v>
      </c>
      <c r="G76" s="40">
        <v>98.1</v>
      </c>
      <c r="H76" s="41">
        <v>39</v>
      </c>
      <c r="I76" s="40">
        <v>65.7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11.05</v>
      </c>
      <c r="E77" s="40">
        <v>118</v>
      </c>
      <c r="F77" s="41">
        <v>34</v>
      </c>
      <c r="G77" s="40">
        <v>106.9</v>
      </c>
      <c r="H77" s="41">
        <v>167</v>
      </c>
      <c r="I77" s="40">
        <v>70.099999999999994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10.88</v>
      </c>
      <c r="E78" s="40">
        <v>111.6</v>
      </c>
      <c r="F78" s="41">
        <v>95</v>
      </c>
      <c r="G78" s="40">
        <v>100.8</v>
      </c>
      <c r="H78" s="41">
        <v>62</v>
      </c>
      <c r="I78" s="40">
        <v>68.3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10.68</v>
      </c>
      <c r="E79" s="40">
        <v>113.8</v>
      </c>
      <c r="F79" s="41">
        <v>71</v>
      </c>
      <c r="G79" s="40">
        <v>103.1</v>
      </c>
      <c r="H79" s="41">
        <v>94</v>
      </c>
      <c r="I79" s="40">
        <v>63.9</v>
      </c>
    </row>
    <row r="80" spans="1:9" ht="18">
      <c r="A80" s="40">
        <v>77</v>
      </c>
      <c r="B80" s="39" t="s">
        <v>436</v>
      </c>
      <c r="C80" s="39" t="s">
        <v>728</v>
      </c>
      <c r="D80" s="40">
        <v>10.42</v>
      </c>
      <c r="E80" s="40">
        <v>111.2</v>
      </c>
      <c r="F80" s="41">
        <v>101</v>
      </c>
      <c r="G80" s="40">
        <v>100.8</v>
      </c>
      <c r="H80" s="41">
        <v>64</v>
      </c>
      <c r="I80" s="40">
        <v>68.099999999999994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109.1</v>
      </c>
      <c r="F81" s="41">
        <v>138</v>
      </c>
      <c r="G81" s="40">
        <v>98.7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10.32</v>
      </c>
      <c r="E82" s="40">
        <v>116.1</v>
      </c>
      <c r="F82" s="41">
        <v>52</v>
      </c>
      <c r="G82" s="40">
        <v>105.8</v>
      </c>
      <c r="H82" s="41">
        <v>141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10.27</v>
      </c>
      <c r="E83" s="40">
        <v>115.5</v>
      </c>
      <c r="F83" s="41">
        <v>56</v>
      </c>
      <c r="G83" s="40">
        <v>105.3</v>
      </c>
      <c r="H83" s="41">
        <v>132</v>
      </c>
      <c r="I83" s="40">
        <v>72.2</v>
      </c>
    </row>
    <row r="84" spans="1:9" ht="18">
      <c r="A84" s="51"/>
      <c r="B84" s="51"/>
      <c r="C84" s="52" t="s">
        <v>790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10.210000000000001</v>
      </c>
      <c r="E86" s="40">
        <v>117.1</v>
      </c>
      <c r="F86" s="41">
        <v>38</v>
      </c>
      <c r="G86" s="40">
        <v>106.9</v>
      </c>
      <c r="H86" s="41">
        <v>166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9.73</v>
      </c>
      <c r="E87" s="40">
        <v>107.1</v>
      </c>
      <c r="F87" s="41">
        <v>176</v>
      </c>
      <c r="G87" s="40">
        <v>97.4</v>
      </c>
      <c r="H87" s="41">
        <v>31</v>
      </c>
      <c r="I87" s="40">
        <v>67</v>
      </c>
    </row>
    <row r="88" spans="1:9" ht="18">
      <c r="A88" s="40">
        <v>83</v>
      </c>
      <c r="B88" s="39" t="s">
        <v>84</v>
      </c>
      <c r="C88" s="39" t="s">
        <v>735</v>
      </c>
      <c r="D88" s="40">
        <v>9.52</v>
      </c>
      <c r="E88" s="40">
        <v>105.3</v>
      </c>
      <c r="F88" s="41">
        <v>213</v>
      </c>
      <c r="G88" s="40">
        <v>95.8</v>
      </c>
      <c r="H88" s="41">
        <v>21</v>
      </c>
      <c r="I88" s="40">
        <v>64.8</v>
      </c>
    </row>
    <row r="89" spans="1:9" ht="18">
      <c r="A89" s="40">
        <v>84</v>
      </c>
      <c r="B89" s="39" t="s">
        <v>71</v>
      </c>
      <c r="C89" s="39" t="s">
        <v>742</v>
      </c>
      <c r="D89" s="40">
        <v>9.48</v>
      </c>
      <c r="E89" s="40">
        <v>113.1</v>
      </c>
      <c r="F89" s="41">
        <v>81</v>
      </c>
      <c r="G89" s="40">
        <v>103.6</v>
      </c>
      <c r="H89" s="41">
        <v>102</v>
      </c>
      <c r="I89" s="40">
        <v>66.5</v>
      </c>
    </row>
    <row r="90" spans="1:9" ht="18">
      <c r="A90" s="40">
        <v>85</v>
      </c>
      <c r="B90" s="39" t="s">
        <v>432</v>
      </c>
      <c r="C90" s="39" t="s">
        <v>732</v>
      </c>
      <c r="D90" s="40">
        <v>9.42</v>
      </c>
      <c r="E90" s="40">
        <v>108.3</v>
      </c>
      <c r="F90" s="41">
        <v>154</v>
      </c>
      <c r="G90" s="40">
        <v>98.9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9.34</v>
      </c>
      <c r="E91" s="40">
        <v>112.9</v>
      </c>
      <c r="F91" s="41">
        <v>83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8.99</v>
      </c>
      <c r="E92" s="40">
        <v>110.2</v>
      </c>
      <c r="F92" s="41">
        <v>118</v>
      </c>
      <c r="G92" s="40">
        <v>101.2</v>
      </c>
      <c r="H92" s="41">
        <v>69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8.7899999999999991</v>
      </c>
      <c r="E93" s="40">
        <v>118.6</v>
      </c>
      <c r="F93" s="41">
        <v>26</v>
      </c>
      <c r="G93" s="40">
        <v>109.8</v>
      </c>
      <c r="H93" s="41">
        <v>223</v>
      </c>
      <c r="I93" s="40">
        <v>67</v>
      </c>
    </row>
    <row r="94" spans="1:9" ht="18">
      <c r="A94" s="40">
        <v>89</v>
      </c>
      <c r="B94" s="39" t="s">
        <v>439</v>
      </c>
      <c r="C94" s="39" t="s">
        <v>730</v>
      </c>
      <c r="D94" s="40">
        <v>8.48</v>
      </c>
      <c r="E94" s="40">
        <v>111.2</v>
      </c>
      <c r="F94" s="41">
        <v>102</v>
      </c>
      <c r="G94" s="40">
        <v>102.7</v>
      </c>
      <c r="H94" s="41">
        <v>87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8.34</v>
      </c>
      <c r="E95" s="40">
        <v>110</v>
      </c>
      <c r="F95" s="41">
        <v>124</v>
      </c>
      <c r="G95" s="40">
        <v>101.7</v>
      </c>
      <c r="H95" s="41">
        <v>72</v>
      </c>
      <c r="I95" s="40">
        <v>70.2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108.2</v>
      </c>
      <c r="F96" s="41">
        <v>158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7.71</v>
      </c>
      <c r="E97" s="40">
        <v>113</v>
      </c>
      <c r="F97" s="41">
        <v>82</v>
      </c>
      <c r="G97" s="40">
        <v>105.3</v>
      </c>
      <c r="H97" s="41">
        <v>133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7.66</v>
      </c>
      <c r="E98" s="40">
        <v>112.4</v>
      </c>
      <c r="F98" s="41">
        <v>86</v>
      </c>
      <c r="G98" s="40">
        <v>104.7</v>
      </c>
      <c r="H98" s="41">
        <v>118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7.53</v>
      </c>
      <c r="E99" s="40">
        <v>114</v>
      </c>
      <c r="F99" s="41">
        <v>70</v>
      </c>
      <c r="G99" s="40">
        <v>106.5</v>
      </c>
      <c r="H99" s="41">
        <v>157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169</v>
      </c>
      <c r="G100" s="40">
        <v>100.3</v>
      </c>
      <c r="H100" s="41">
        <v>56</v>
      </c>
      <c r="I100" s="40">
        <v>67.599999999999994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6.94</v>
      </c>
      <c r="E101" s="40">
        <v>108.3</v>
      </c>
      <c r="F101" s="41">
        <v>157</v>
      </c>
      <c r="G101" s="40">
        <v>101.3</v>
      </c>
      <c r="H101" s="41">
        <v>70</v>
      </c>
      <c r="I101" s="40">
        <v>68.900000000000006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</v>
      </c>
      <c r="E102" s="40">
        <v>108.6</v>
      </c>
      <c r="F102" s="41">
        <v>143</v>
      </c>
      <c r="G102" s="40">
        <v>102.1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6.38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72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6.33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6.22</v>
      </c>
      <c r="E105" s="40">
        <v>110.5</v>
      </c>
      <c r="F105" s="41">
        <v>113</v>
      </c>
      <c r="G105" s="40">
        <v>104.2</v>
      </c>
      <c r="H105" s="41">
        <v>112</v>
      </c>
      <c r="I105" s="40">
        <v>65.5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162</v>
      </c>
      <c r="G106" s="40">
        <v>101.8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6.18</v>
      </c>
      <c r="E107" s="40">
        <v>111.8</v>
      </c>
      <c r="F107" s="41">
        <v>93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</v>
      </c>
      <c r="E108" s="40">
        <v>112.1</v>
      </c>
      <c r="F108" s="41">
        <v>90</v>
      </c>
      <c r="G108" s="40">
        <v>106</v>
      </c>
      <c r="H108" s="41">
        <v>144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</v>
      </c>
      <c r="E109" s="40">
        <v>109.9</v>
      </c>
      <c r="F109" s="41">
        <v>126</v>
      </c>
      <c r="G109" s="40">
        <v>103.9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5.59</v>
      </c>
      <c r="E110" s="40">
        <v>109.5</v>
      </c>
      <c r="F110" s="41">
        <v>131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5.44</v>
      </c>
      <c r="E111" s="40">
        <v>113.3</v>
      </c>
      <c r="F111" s="41">
        <v>77</v>
      </c>
      <c r="G111" s="40">
        <v>107.8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5.19</v>
      </c>
      <c r="E112" s="40">
        <v>117.4</v>
      </c>
      <c r="F112" s="41">
        <v>36</v>
      </c>
      <c r="G112" s="40">
        <v>112.2</v>
      </c>
      <c r="H112" s="41">
        <v>276</v>
      </c>
      <c r="I112" s="40">
        <v>69.400000000000006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5.08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</v>
      </c>
      <c r="E114" s="40">
        <v>106.8</v>
      </c>
      <c r="F114" s="41">
        <v>187</v>
      </c>
      <c r="G114" s="40">
        <v>101.8</v>
      </c>
      <c r="H114" s="41">
        <v>75</v>
      </c>
      <c r="I114" s="40">
        <v>66.3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5.01</v>
      </c>
      <c r="E115" s="40">
        <v>116.2</v>
      </c>
      <c r="F115" s="41">
        <v>50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4.9400000000000004</v>
      </c>
      <c r="E116" s="40">
        <v>112.6</v>
      </c>
      <c r="F116" s="41">
        <v>85</v>
      </c>
      <c r="G116" s="40">
        <v>107.7</v>
      </c>
      <c r="H116" s="41">
        <v>183</v>
      </c>
      <c r="I116" s="40">
        <v>66.900000000000006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4.4400000000000004</v>
      </c>
      <c r="E117" s="40">
        <v>109.9</v>
      </c>
      <c r="F117" s="41">
        <v>127</v>
      </c>
      <c r="G117" s="40">
        <v>105.4</v>
      </c>
      <c r="H117" s="41">
        <v>135</v>
      </c>
      <c r="I117" s="40">
        <v>65.400000000000006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4.4400000000000004</v>
      </c>
      <c r="E118" s="40">
        <v>113.1</v>
      </c>
      <c r="F118" s="41">
        <v>80</v>
      </c>
      <c r="G118" s="40">
        <v>108.7</v>
      </c>
      <c r="H118" s="41">
        <v>206</v>
      </c>
      <c r="I118" s="40">
        <v>69.5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4.2699999999999996</v>
      </c>
      <c r="E119" s="40">
        <v>110.9</v>
      </c>
      <c r="F119" s="41">
        <v>106</v>
      </c>
      <c r="G119" s="40">
        <v>106.6</v>
      </c>
      <c r="H119" s="41">
        <v>158</v>
      </c>
      <c r="I119" s="40">
        <v>64.8</v>
      </c>
    </row>
    <row r="120" spans="1:9" ht="18">
      <c r="A120" s="40">
        <v>115</v>
      </c>
      <c r="B120" s="39" t="s">
        <v>36</v>
      </c>
      <c r="C120" s="39" t="s">
        <v>729</v>
      </c>
      <c r="D120" s="40">
        <v>4.18</v>
      </c>
      <c r="E120" s="40">
        <v>111.4</v>
      </c>
      <c r="F120" s="41">
        <v>98</v>
      </c>
      <c r="G120" s="40">
        <v>107.2</v>
      </c>
      <c r="H120" s="41">
        <v>174</v>
      </c>
      <c r="I120" s="40">
        <v>67.900000000000006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109.8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280</v>
      </c>
      <c r="C122" s="39" t="s">
        <v>741</v>
      </c>
      <c r="D122" s="40">
        <v>4.1399999999999997</v>
      </c>
      <c r="E122" s="40">
        <v>107.7</v>
      </c>
      <c r="F122" s="41">
        <v>166</v>
      </c>
      <c r="G122" s="40">
        <v>103.5</v>
      </c>
      <c r="H122" s="41">
        <v>99</v>
      </c>
      <c r="I122" s="40">
        <v>63.3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106.8</v>
      </c>
      <c r="F123" s="41">
        <v>191</v>
      </c>
      <c r="G123" s="40">
        <v>102.7</v>
      </c>
      <c r="H123" s="41">
        <v>86</v>
      </c>
      <c r="I123" s="40">
        <v>67.400000000000006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184</v>
      </c>
      <c r="G124" s="40">
        <v>103</v>
      </c>
      <c r="H124" s="41">
        <v>89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3.87</v>
      </c>
      <c r="E125" s="40">
        <v>111</v>
      </c>
      <c r="F125" s="41">
        <v>104</v>
      </c>
      <c r="G125" s="40">
        <v>107.1</v>
      </c>
      <c r="H125" s="41">
        <v>170</v>
      </c>
      <c r="I125" s="40">
        <v>69.2</v>
      </c>
    </row>
    <row r="126" spans="1:9" ht="18">
      <c r="A126" s="51"/>
      <c r="B126" s="51"/>
      <c r="C126" s="52" t="s">
        <v>790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111.8</v>
      </c>
      <c r="F128" s="41">
        <v>92</v>
      </c>
      <c r="G128" s="40">
        <v>108.2</v>
      </c>
      <c r="H128" s="41">
        <v>195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3.54</v>
      </c>
      <c r="E129" s="40">
        <v>106.5</v>
      </c>
      <c r="F129" s="41">
        <v>196</v>
      </c>
      <c r="G129" s="40">
        <v>103</v>
      </c>
      <c r="H129" s="41">
        <v>90</v>
      </c>
      <c r="I129" s="40">
        <v>68.2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3.38</v>
      </c>
      <c r="E130" s="40">
        <v>110.7</v>
      </c>
      <c r="F130" s="41">
        <v>107</v>
      </c>
      <c r="G130" s="40">
        <v>107.3</v>
      </c>
      <c r="H130" s="41">
        <v>176</v>
      </c>
      <c r="I130" s="40">
        <v>68.8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3.32</v>
      </c>
      <c r="E131" s="40">
        <v>108.4</v>
      </c>
      <c r="F131" s="41">
        <v>151</v>
      </c>
      <c r="G131" s="40">
        <v>105.1</v>
      </c>
      <c r="H131" s="41">
        <v>127</v>
      </c>
      <c r="I131" s="40">
        <v>68.7</v>
      </c>
    </row>
    <row r="132" spans="1:9" ht="18">
      <c r="A132" s="40">
        <v>125</v>
      </c>
      <c r="B132" s="39" t="s">
        <v>304</v>
      </c>
      <c r="C132" s="39" t="s">
        <v>747</v>
      </c>
      <c r="D132" s="40">
        <v>3.32</v>
      </c>
      <c r="E132" s="40">
        <v>114.7</v>
      </c>
      <c r="F132" s="41">
        <v>64</v>
      </c>
      <c r="G132" s="40">
        <v>111.4</v>
      </c>
      <c r="H132" s="41">
        <v>254</v>
      </c>
      <c r="I132" s="40">
        <v>67.900000000000006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3.15</v>
      </c>
      <c r="E133" s="40">
        <v>116.2</v>
      </c>
      <c r="F133" s="41">
        <v>49</v>
      </c>
      <c r="G133" s="40">
        <v>113.1</v>
      </c>
      <c r="H133" s="41">
        <v>288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3.02</v>
      </c>
      <c r="E134" s="40">
        <v>108.3</v>
      </c>
      <c r="F134" s="41">
        <v>156</v>
      </c>
      <c r="G134" s="40">
        <v>105.3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2.94</v>
      </c>
      <c r="E135" s="40">
        <v>107.6</v>
      </c>
      <c r="F135" s="41">
        <v>168</v>
      </c>
      <c r="G135" s="40">
        <v>104.7</v>
      </c>
      <c r="H135" s="41">
        <v>116</v>
      </c>
      <c r="I135" s="40">
        <v>67.5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2.81</v>
      </c>
      <c r="E136" s="40">
        <v>108.6</v>
      </c>
      <c r="F136" s="41">
        <v>147</v>
      </c>
      <c r="G136" s="40">
        <v>105.8</v>
      </c>
      <c r="H136" s="41">
        <v>140</v>
      </c>
      <c r="I136" s="40">
        <v>64.2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2.79</v>
      </c>
      <c r="E137" s="40">
        <v>112.1</v>
      </c>
      <c r="F137" s="41">
        <v>91</v>
      </c>
      <c r="G137" s="40">
        <v>109.3</v>
      </c>
      <c r="H137" s="41">
        <v>215</v>
      </c>
      <c r="I137" s="40">
        <v>69.400000000000006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2.78</v>
      </c>
      <c r="E138" s="40">
        <v>112.2</v>
      </c>
      <c r="F138" s="41">
        <v>89</v>
      </c>
      <c r="G138" s="40">
        <v>109.4</v>
      </c>
      <c r="H138" s="41">
        <v>218</v>
      </c>
      <c r="I138" s="40">
        <v>64.400000000000006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2.76</v>
      </c>
      <c r="E139" s="40">
        <v>114.1</v>
      </c>
      <c r="F139" s="41">
        <v>68</v>
      </c>
      <c r="G139" s="40">
        <v>111.4</v>
      </c>
      <c r="H139" s="41">
        <v>252</v>
      </c>
      <c r="I139" s="40">
        <v>70.8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2.74</v>
      </c>
      <c r="E140" s="40">
        <v>107.8</v>
      </c>
      <c r="F140" s="41">
        <v>165</v>
      </c>
      <c r="G140" s="40">
        <v>105.1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2.58</v>
      </c>
      <c r="E141" s="40">
        <v>106.3</v>
      </c>
      <c r="F141" s="41">
        <v>200</v>
      </c>
      <c r="G141" s="40">
        <v>103.7</v>
      </c>
      <c r="H141" s="41">
        <v>103</v>
      </c>
      <c r="I141" s="40">
        <v>65.400000000000006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2.57</v>
      </c>
      <c r="E142" s="40">
        <v>103.4</v>
      </c>
      <c r="F142" s="41">
        <v>243</v>
      </c>
      <c r="G142" s="40">
        <v>100.8</v>
      </c>
      <c r="H142" s="41">
        <v>63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108.7</v>
      </c>
      <c r="F143" s="41">
        <v>142</v>
      </c>
      <c r="G143" s="40">
        <v>106.2</v>
      </c>
      <c r="H143" s="41">
        <v>148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2.4300000000000002</v>
      </c>
      <c r="E144" s="40">
        <v>114.2</v>
      </c>
      <c r="F144" s="41">
        <v>67</v>
      </c>
      <c r="G144" s="40">
        <v>111.8</v>
      </c>
      <c r="H144" s="41">
        <v>261</v>
      </c>
      <c r="I144" s="40">
        <v>71.2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2.2999999999999998</v>
      </c>
      <c r="E145" s="40">
        <v>108.5</v>
      </c>
      <c r="F145" s="41">
        <v>150</v>
      </c>
      <c r="G145" s="40">
        <v>106.2</v>
      </c>
      <c r="H145" s="41">
        <v>149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</v>
      </c>
      <c r="E146" s="40">
        <v>111.3</v>
      </c>
      <c r="F146" s="41">
        <v>99</v>
      </c>
      <c r="G146" s="40">
        <v>109</v>
      </c>
      <c r="H146" s="41">
        <v>209</v>
      </c>
      <c r="I146" s="40">
        <v>65.599999999999994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2.2400000000000002</v>
      </c>
      <c r="E147" s="40">
        <v>105.8</v>
      </c>
      <c r="F147" s="41">
        <v>205</v>
      </c>
      <c r="G147" s="40">
        <v>103.5</v>
      </c>
      <c r="H147" s="41">
        <v>100</v>
      </c>
      <c r="I147" s="40">
        <v>70.8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259</v>
      </c>
      <c r="I148" s="40">
        <v>65.8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2.02</v>
      </c>
      <c r="E149" s="40">
        <v>109.2</v>
      </c>
      <c r="F149" s="41">
        <v>135</v>
      </c>
      <c r="G149" s="40">
        <v>107.2</v>
      </c>
      <c r="H149" s="41">
        <v>173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1.77</v>
      </c>
      <c r="E152" s="40">
        <v>109.3</v>
      </c>
      <c r="F152" s="41">
        <v>133</v>
      </c>
      <c r="G152" s="40">
        <v>107.5</v>
      </c>
      <c r="H152" s="41">
        <v>182</v>
      </c>
      <c r="I152" s="40">
        <v>65.5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1.56</v>
      </c>
      <c r="E153" s="40">
        <v>108.4</v>
      </c>
      <c r="F153" s="41">
        <v>153</v>
      </c>
      <c r="G153" s="40">
        <v>106.8</v>
      </c>
      <c r="H153" s="41">
        <v>163</v>
      </c>
      <c r="I153" s="40">
        <v>65.5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1.39</v>
      </c>
      <c r="E154" s="40">
        <v>106.5</v>
      </c>
      <c r="F154" s="41">
        <v>195</v>
      </c>
      <c r="G154" s="40">
        <v>105.2</v>
      </c>
      <c r="H154" s="41">
        <v>129</v>
      </c>
      <c r="I154" s="40">
        <v>65.099999999999994</v>
      </c>
    </row>
    <row r="155" spans="1:9" ht="18">
      <c r="A155" s="40">
        <v>148</v>
      </c>
      <c r="B155" s="39" t="s">
        <v>82</v>
      </c>
      <c r="C155" s="39" t="s">
        <v>746</v>
      </c>
      <c r="D155" s="40">
        <v>1.38</v>
      </c>
      <c r="E155" s="40">
        <v>108.3</v>
      </c>
      <c r="F155" s="41">
        <v>155</v>
      </c>
      <c r="G155" s="40">
        <v>106.9</v>
      </c>
      <c r="H155" s="41">
        <v>168</v>
      </c>
      <c r="I155" s="40">
        <v>66.099999999999994</v>
      </c>
    </row>
    <row r="156" spans="1:9" ht="18">
      <c r="A156" s="40">
        <v>149</v>
      </c>
      <c r="B156" s="39" t="s">
        <v>431</v>
      </c>
      <c r="C156" s="39" t="s">
        <v>743</v>
      </c>
      <c r="D156" s="40">
        <v>1.38</v>
      </c>
      <c r="E156" s="40">
        <v>106.2</v>
      </c>
      <c r="F156" s="41">
        <v>201</v>
      </c>
      <c r="G156" s="40">
        <v>104.8</v>
      </c>
      <c r="H156" s="41">
        <v>120</v>
      </c>
      <c r="I156" s="40">
        <v>66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0.97</v>
      </c>
      <c r="E157" s="40">
        <v>106.8</v>
      </c>
      <c r="F157" s="41">
        <v>189</v>
      </c>
      <c r="G157" s="40">
        <v>105.8</v>
      </c>
      <c r="H157" s="41">
        <v>143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</v>
      </c>
      <c r="E158" s="40">
        <v>106</v>
      </c>
      <c r="F158" s="41">
        <v>203</v>
      </c>
      <c r="G158" s="40">
        <v>105.1</v>
      </c>
      <c r="H158" s="41">
        <v>126</v>
      </c>
      <c r="I158" s="40">
        <v>68.8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0.87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0.84</v>
      </c>
      <c r="E160" s="40">
        <v>107</v>
      </c>
      <c r="F160" s="41">
        <v>181</v>
      </c>
      <c r="G160" s="40">
        <v>106.1</v>
      </c>
      <c r="H160" s="41">
        <v>146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0.83</v>
      </c>
      <c r="E161" s="40">
        <v>111.4</v>
      </c>
      <c r="F161" s="41">
        <v>97</v>
      </c>
      <c r="G161" s="40">
        <v>110.6</v>
      </c>
      <c r="H161" s="41">
        <v>238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</v>
      </c>
      <c r="E162" s="40">
        <v>107.9</v>
      </c>
      <c r="F162" s="41">
        <v>164</v>
      </c>
      <c r="G162" s="40">
        <v>107.3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0.55000000000000004</v>
      </c>
      <c r="E163" s="40">
        <v>110.3</v>
      </c>
      <c r="F163" s="41">
        <v>117</v>
      </c>
      <c r="G163" s="40">
        <v>109.8</v>
      </c>
      <c r="H163" s="41">
        <v>222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103.8</v>
      </c>
      <c r="F164" s="41">
        <v>234</v>
      </c>
      <c r="G164" s="40">
        <v>103.3</v>
      </c>
      <c r="H164" s="41">
        <v>97</v>
      </c>
      <c r="I164" s="40">
        <v>67.2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0.33</v>
      </c>
      <c r="E165" s="40">
        <v>108.5</v>
      </c>
      <c r="F165" s="41">
        <v>149</v>
      </c>
      <c r="G165" s="40">
        <v>108.2</v>
      </c>
      <c r="H165" s="41">
        <v>199</v>
      </c>
      <c r="I165" s="40">
        <v>69.599999999999994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0.26</v>
      </c>
      <c r="E166" s="40">
        <v>107.4</v>
      </c>
      <c r="F166" s="41">
        <v>171</v>
      </c>
      <c r="G166" s="40">
        <v>107.2</v>
      </c>
      <c r="H166" s="41">
        <v>172</v>
      </c>
      <c r="I166" s="40">
        <v>72.5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0.21</v>
      </c>
      <c r="E167" s="40">
        <v>101.8</v>
      </c>
      <c r="F167" s="41">
        <v>273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790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0.18</v>
      </c>
      <c r="E170" s="40">
        <v>107</v>
      </c>
      <c r="F170" s="41">
        <v>180</v>
      </c>
      <c r="G170" s="40">
        <v>106.8</v>
      </c>
      <c r="H170" s="41">
        <v>164</v>
      </c>
      <c r="I170" s="40">
        <v>67.900000000000006</v>
      </c>
    </row>
    <row r="171" spans="1:9" ht="18">
      <c r="A171" s="40">
        <v>162</v>
      </c>
      <c r="B171" s="39" t="s">
        <v>74</v>
      </c>
      <c r="C171" s="39" t="s">
        <v>733</v>
      </c>
      <c r="D171" s="40">
        <v>0.02</v>
      </c>
      <c r="E171" s="40">
        <v>108.6</v>
      </c>
      <c r="F171" s="41">
        <v>146</v>
      </c>
      <c r="G171" s="40">
        <v>108.6</v>
      </c>
      <c r="H171" s="41">
        <v>204</v>
      </c>
      <c r="I171" s="40">
        <v>66.900000000000006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-0.13</v>
      </c>
      <c r="E172" s="40">
        <v>110.4</v>
      </c>
      <c r="F172" s="41">
        <v>114</v>
      </c>
      <c r="G172" s="40">
        <v>110.5</v>
      </c>
      <c r="H172" s="41">
        <v>236</v>
      </c>
      <c r="I172" s="40">
        <v>69.900000000000006</v>
      </c>
    </row>
    <row r="173" spans="1:9" ht="18">
      <c r="A173" s="40">
        <v>164</v>
      </c>
      <c r="B173" s="39" t="s">
        <v>34</v>
      </c>
      <c r="C173" s="39" t="s">
        <v>743</v>
      </c>
      <c r="D173" s="40">
        <v>-0.23</v>
      </c>
      <c r="E173" s="40">
        <v>106.9</v>
      </c>
      <c r="F173" s="41">
        <v>185</v>
      </c>
      <c r="G173" s="40">
        <v>107.1</v>
      </c>
      <c r="H173" s="41">
        <v>171</v>
      </c>
      <c r="I173" s="40">
        <v>66.400000000000006</v>
      </c>
    </row>
    <row r="174" spans="1:9" ht="18">
      <c r="A174" s="40">
        <v>165</v>
      </c>
      <c r="B174" s="39" t="s">
        <v>11</v>
      </c>
      <c r="C174" s="39" t="s">
        <v>744</v>
      </c>
      <c r="D174" s="40">
        <v>-0.25</v>
      </c>
      <c r="E174" s="40">
        <v>108.1</v>
      </c>
      <c r="F174" s="41">
        <v>161</v>
      </c>
      <c r="G174" s="40">
        <v>108.3</v>
      </c>
      <c r="H174" s="41">
        <v>201</v>
      </c>
      <c r="I174" s="40">
        <v>69.400000000000006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-0.27</v>
      </c>
      <c r="E175" s="40">
        <v>104.7</v>
      </c>
      <c r="F175" s="41">
        <v>222</v>
      </c>
      <c r="G175" s="40">
        <v>104.9</v>
      </c>
      <c r="H175" s="41">
        <v>124</v>
      </c>
      <c r="I175" s="40">
        <v>66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-0.41</v>
      </c>
      <c r="E176" s="40">
        <v>106.8</v>
      </c>
      <c r="F176" s="41">
        <v>186</v>
      </c>
      <c r="G176" s="40">
        <v>107.2</v>
      </c>
      <c r="H176" s="41">
        <v>175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-0.46</v>
      </c>
      <c r="E177" s="40">
        <v>110.4</v>
      </c>
      <c r="F177" s="41">
        <v>116</v>
      </c>
      <c r="G177" s="40">
        <v>110.8</v>
      </c>
      <c r="H177" s="41">
        <v>242</v>
      </c>
      <c r="I177" s="40">
        <v>67.8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-0.57999999999999996</v>
      </c>
      <c r="E178" s="40">
        <v>108.6</v>
      </c>
      <c r="F178" s="41">
        <v>145</v>
      </c>
      <c r="G178" s="40">
        <v>109.2</v>
      </c>
      <c r="H178" s="41">
        <v>212</v>
      </c>
      <c r="I178" s="40">
        <v>65.5</v>
      </c>
    </row>
    <row r="179" spans="1:9" ht="18">
      <c r="A179" s="40">
        <v>170</v>
      </c>
      <c r="B179" s="39" t="s">
        <v>140</v>
      </c>
      <c r="C179" s="39" t="s">
        <v>737</v>
      </c>
      <c r="D179" s="40">
        <v>-0.59</v>
      </c>
      <c r="E179" s="40">
        <v>103.4</v>
      </c>
      <c r="F179" s="41">
        <v>241</v>
      </c>
      <c r="G179" s="40">
        <v>104</v>
      </c>
      <c r="H179" s="41">
        <v>108</v>
      </c>
      <c r="I179" s="40">
        <v>65.599999999999994</v>
      </c>
    </row>
    <row r="180" spans="1:9" ht="18">
      <c r="A180" s="40">
        <v>171</v>
      </c>
      <c r="B180" s="39" t="s">
        <v>203</v>
      </c>
      <c r="C180" s="39" t="s">
        <v>737</v>
      </c>
      <c r="D180" s="40">
        <v>-0.59</v>
      </c>
      <c r="E180" s="40">
        <v>107.4</v>
      </c>
      <c r="F180" s="41">
        <v>172</v>
      </c>
      <c r="G180" s="40">
        <v>108</v>
      </c>
      <c r="H180" s="41">
        <v>190</v>
      </c>
      <c r="I180" s="40">
        <v>68.400000000000006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-0.59</v>
      </c>
      <c r="E181" s="40">
        <v>108.8</v>
      </c>
      <c r="F181" s="41">
        <v>141</v>
      </c>
      <c r="G181" s="40">
        <v>109.4</v>
      </c>
      <c r="H181" s="41">
        <v>216</v>
      </c>
      <c r="I181" s="40">
        <v>66.400000000000006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-0.72</v>
      </c>
      <c r="E182" s="40">
        <v>110.2</v>
      </c>
      <c r="F182" s="41">
        <v>120</v>
      </c>
      <c r="G182" s="40">
        <v>110.9</v>
      </c>
      <c r="H182" s="41">
        <v>245</v>
      </c>
      <c r="I182" s="40">
        <v>69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-0.74</v>
      </c>
      <c r="E183" s="40">
        <v>109.1</v>
      </c>
      <c r="F183" s="41">
        <v>137</v>
      </c>
      <c r="G183" s="40">
        <v>109.8</v>
      </c>
      <c r="H183" s="41">
        <v>227</v>
      </c>
      <c r="I183" s="40">
        <v>73</v>
      </c>
    </row>
    <row r="184" spans="1:9" ht="18">
      <c r="A184" s="40">
        <v>175</v>
      </c>
      <c r="B184" s="39" t="s">
        <v>251</v>
      </c>
      <c r="C184" s="39" t="s">
        <v>754</v>
      </c>
      <c r="D184" s="40">
        <v>-0.8</v>
      </c>
      <c r="E184" s="40">
        <v>101.8</v>
      </c>
      <c r="F184" s="41">
        <v>272</v>
      </c>
      <c r="G184" s="40">
        <v>102.6</v>
      </c>
      <c r="H184" s="41">
        <v>85</v>
      </c>
      <c r="I184" s="40">
        <v>66.2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-0.93</v>
      </c>
      <c r="E185" s="40">
        <v>102.3</v>
      </c>
      <c r="F185" s="41">
        <v>257</v>
      </c>
      <c r="G185" s="40">
        <v>103.3</v>
      </c>
      <c r="H185" s="41">
        <v>96</v>
      </c>
      <c r="I185" s="40">
        <v>67.8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-1.1399999999999999</v>
      </c>
      <c r="E186" s="40">
        <v>107.2</v>
      </c>
      <c r="F186" s="41">
        <v>174</v>
      </c>
      <c r="G186" s="40">
        <v>108.3</v>
      </c>
      <c r="H186" s="41">
        <v>202</v>
      </c>
      <c r="I186" s="40">
        <v>70.599999999999994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-1.1499999999999999</v>
      </c>
      <c r="E187" s="40">
        <v>110.6</v>
      </c>
      <c r="F187" s="41">
        <v>109</v>
      </c>
      <c r="G187" s="40">
        <v>111.8</v>
      </c>
      <c r="H187" s="41">
        <v>264</v>
      </c>
      <c r="I187" s="40">
        <v>67.3</v>
      </c>
    </row>
    <row r="188" spans="1:9" ht="18">
      <c r="A188" s="40">
        <v>179</v>
      </c>
      <c r="B188" s="39" t="s">
        <v>200</v>
      </c>
      <c r="C188" s="39" t="s">
        <v>747</v>
      </c>
      <c r="D188" s="40">
        <v>-1.3</v>
      </c>
      <c r="E188" s="40">
        <v>111.3</v>
      </c>
      <c r="F188" s="41">
        <v>100</v>
      </c>
      <c r="G188" s="40">
        <v>112.6</v>
      </c>
      <c r="H188" s="41">
        <v>281</v>
      </c>
      <c r="I188" s="40">
        <v>67.7</v>
      </c>
    </row>
    <row r="189" spans="1:9" ht="18">
      <c r="A189" s="40">
        <v>180</v>
      </c>
      <c r="B189" s="39" t="s">
        <v>212</v>
      </c>
      <c r="C189" s="39" t="s">
        <v>752</v>
      </c>
      <c r="D189" s="40">
        <v>-1.36</v>
      </c>
      <c r="E189" s="40">
        <v>109.5</v>
      </c>
      <c r="F189" s="41">
        <v>129</v>
      </c>
      <c r="G189" s="40">
        <v>110.8</v>
      </c>
      <c r="H189" s="41">
        <v>243</v>
      </c>
      <c r="I189" s="40">
        <v>66.7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-1.45</v>
      </c>
      <c r="E190" s="40">
        <v>104.7</v>
      </c>
      <c r="F190" s="41">
        <v>221</v>
      </c>
      <c r="G190" s="40">
        <v>106.1</v>
      </c>
      <c r="H190" s="41">
        <v>147</v>
      </c>
      <c r="I190" s="40">
        <v>65.2</v>
      </c>
    </row>
    <row r="191" spans="1:9" ht="18">
      <c r="A191" s="40">
        <v>182</v>
      </c>
      <c r="B191" s="39" t="s">
        <v>24</v>
      </c>
      <c r="C191" s="39" t="s">
        <v>729</v>
      </c>
      <c r="D191" s="40">
        <v>-1.56</v>
      </c>
      <c r="E191" s="40">
        <v>105.1</v>
      </c>
      <c r="F191" s="41">
        <v>216</v>
      </c>
      <c r="G191" s="40">
        <v>106.7</v>
      </c>
      <c r="H191" s="41">
        <v>159</v>
      </c>
      <c r="I191" s="40">
        <v>66.8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-1.58</v>
      </c>
      <c r="E192" s="40">
        <v>110.2</v>
      </c>
      <c r="F192" s="41">
        <v>119</v>
      </c>
      <c r="G192" s="40">
        <v>111.8</v>
      </c>
      <c r="H192" s="41">
        <v>262</v>
      </c>
      <c r="I192" s="40">
        <v>67.900000000000006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-1.7</v>
      </c>
      <c r="E193" s="40">
        <v>108.1</v>
      </c>
      <c r="F193" s="41">
        <v>160</v>
      </c>
      <c r="G193" s="40">
        <v>109.8</v>
      </c>
      <c r="H193" s="41">
        <v>226</v>
      </c>
      <c r="I193" s="40">
        <v>65.599999999999994</v>
      </c>
    </row>
    <row r="194" spans="1:9" ht="18">
      <c r="A194" s="40">
        <v>185</v>
      </c>
      <c r="B194" s="39" t="s">
        <v>476</v>
      </c>
      <c r="C194" s="39" t="s">
        <v>751</v>
      </c>
      <c r="D194" s="40">
        <v>-1.72</v>
      </c>
      <c r="E194" s="40">
        <v>106.5</v>
      </c>
      <c r="F194" s="41">
        <v>193</v>
      </c>
      <c r="G194" s="40">
        <v>108.3</v>
      </c>
      <c r="H194" s="41">
        <v>200</v>
      </c>
      <c r="I194" s="40">
        <v>66.2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</v>
      </c>
      <c r="E195" s="40">
        <v>107.3</v>
      </c>
      <c r="F195" s="41">
        <v>173</v>
      </c>
      <c r="G195" s="40">
        <v>109.2</v>
      </c>
      <c r="H195" s="41">
        <v>210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101.8</v>
      </c>
      <c r="F196" s="41">
        <v>271</v>
      </c>
      <c r="G196" s="40">
        <v>103.9</v>
      </c>
      <c r="H196" s="41">
        <v>105</v>
      </c>
      <c r="I196" s="40">
        <v>71.3</v>
      </c>
    </row>
    <row r="197" spans="1:9" ht="18">
      <c r="A197" s="40">
        <v>188</v>
      </c>
      <c r="B197" s="39" t="s">
        <v>294</v>
      </c>
      <c r="C197" s="39" t="s">
        <v>738</v>
      </c>
      <c r="D197" s="40">
        <v>-2.3199999999999998</v>
      </c>
      <c r="E197" s="40">
        <v>105.7</v>
      </c>
      <c r="F197" s="41">
        <v>206</v>
      </c>
      <c r="G197" s="40">
        <v>108.1</v>
      </c>
      <c r="H197" s="41">
        <v>191</v>
      </c>
      <c r="I197" s="40">
        <v>68.3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-2.37</v>
      </c>
      <c r="E198" s="40">
        <v>106.8</v>
      </c>
      <c r="F198" s="41">
        <v>188</v>
      </c>
      <c r="G198" s="40">
        <v>109.2</v>
      </c>
      <c r="H198" s="41">
        <v>211</v>
      </c>
      <c r="I198" s="40">
        <v>67.599999999999994</v>
      </c>
    </row>
    <row r="199" spans="1:9" ht="18">
      <c r="A199" s="40">
        <v>190</v>
      </c>
      <c r="B199" s="39" t="s">
        <v>326</v>
      </c>
      <c r="C199" s="39" t="s">
        <v>741</v>
      </c>
      <c r="D199" s="40">
        <v>-2.38</v>
      </c>
      <c r="E199" s="40">
        <v>111.1</v>
      </c>
      <c r="F199" s="41">
        <v>103</v>
      </c>
      <c r="G199" s="40">
        <v>113.5</v>
      </c>
      <c r="H199" s="41">
        <v>299</v>
      </c>
      <c r="I199" s="40">
        <v>66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-2.38</v>
      </c>
      <c r="E200" s="40">
        <v>105.5</v>
      </c>
      <c r="F200" s="41">
        <v>210</v>
      </c>
      <c r="G200" s="40">
        <v>107.9</v>
      </c>
      <c r="H200" s="41">
        <v>189</v>
      </c>
      <c r="I200" s="40">
        <v>66.900000000000006</v>
      </c>
    </row>
    <row r="201" spans="1:9" ht="18">
      <c r="A201" s="40">
        <v>192</v>
      </c>
      <c r="B201" s="39" t="s">
        <v>174</v>
      </c>
      <c r="C201" s="39" t="s">
        <v>729</v>
      </c>
      <c r="D201" s="40">
        <v>-2.41</v>
      </c>
      <c r="E201" s="40">
        <v>114</v>
      </c>
      <c r="F201" s="41">
        <v>69</v>
      </c>
      <c r="G201" s="40">
        <v>116.4</v>
      </c>
      <c r="H201" s="41">
        <v>339</v>
      </c>
      <c r="I201" s="40">
        <v>67.5</v>
      </c>
    </row>
    <row r="202" spans="1:9" ht="18">
      <c r="A202" s="40">
        <v>193</v>
      </c>
      <c r="B202" s="39" t="s">
        <v>272</v>
      </c>
      <c r="C202" s="39" t="s">
        <v>732</v>
      </c>
      <c r="D202" s="40">
        <v>-2.48</v>
      </c>
      <c r="E202" s="40">
        <v>100.1</v>
      </c>
      <c r="F202" s="41">
        <v>307</v>
      </c>
      <c r="G202" s="40">
        <v>102.5</v>
      </c>
      <c r="H202" s="41">
        <v>83</v>
      </c>
      <c r="I202" s="40">
        <v>64.599999999999994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-2.5299999999999998</v>
      </c>
      <c r="E203" s="40">
        <v>105.3</v>
      </c>
      <c r="F203" s="41">
        <v>214</v>
      </c>
      <c r="G203" s="40">
        <v>107.8</v>
      </c>
      <c r="H203" s="41">
        <v>186</v>
      </c>
      <c r="I203" s="40">
        <v>67.400000000000006</v>
      </c>
    </row>
    <row r="204" spans="1:9" ht="18">
      <c r="A204" s="40">
        <v>195</v>
      </c>
      <c r="B204" s="39" t="s">
        <v>284</v>
      </c>
      <c r="C204" s="39" t="s">
        <v>752</v>
      </c>
      <c r="D204" s="40">
        <v>-2.67</v>
      </c>
      <c r="E204" s="40">
        <v>103.6</v>
      </c>
      <c r="F204" s="41">
        <v>238</v>
      </c>
      <c r="G204" s="40">
        <v>106.3</v>
      </c>
      <c r="H204" s="41">
        <v>154</v>
      </c>
      <c r="I204" s="40">
        <v>69.099999999999994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-2.67</v>
      </c>
      <c r="E205" s="40">
        <v>101.5</v>
      </c>
      <c r="F205" s="41">
        <v>278</v>
      </c>
      <c r="G205" s="40">
        <v>104.2</v>
      </c>
      <c r="H205" s="41">
        <v>111</v>
      </c>
      <c r="I205" s="40">
        <v>68.599999999999994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-2.7</v>
      </c>
      <c r="E206" s="40">
        <v>107.1</v>
      </c>
      <c r="F206" s="41">
        <v>177</v>
      </c>
      <c r="G206" s="40">
        <v>109.8</v>
      </c>
      <c r="H206" s="41">
        <v>224</v>
      </c>
      <c r="I206" s="40">
        <v>64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160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106.9</v>
      </c>
      <c r="F208" s="41">
        <v>183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364</v>
      </c>
      <c r="C209" s="39" t="s">
        <v>733</v>
      </c>
      <c r="D209" s="40">
        <v>-2.73</v>
      </c>
      <c r="E209" s="40">
        <v>107.7</v>
      </c>
      <c r="F209" s="41">
        <v>167</v>
      </c>
      <c r="G209" s="40">
        <v>110.4</v>
      </c>
      <c r="H209" s="41">
        <v>233</v>
      </c>
      <c r="I209" s="40">
        <v>70.3</v>
      </c>
    </row>
    <row r="210" spans="1:9" ht="18">
      <c r="A210" s="51"/>
      <c r="B210" s="51"/>
      <c r="C210" s="52" t="s">
        <v>790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-2.82</v>
      </c>
      <c r="E212" s="40">
        <v>109.9</v>
      </c>
      <c r="F212" s="41">
        <v>125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27</v>
      </c>
      <c r="C213" s="39" t="s">
        <v>755</v>
      </c>
      <c r="D213" s="40">
        <v>-2.94</v>
      </c>
      <c r="E213" s="40">
        <v>103.4</v>
      </c>
      <c r="F213" s="41">
        <v>242</v>
      </c>
      <c r="G213" s="40">
        <v>106.3</v>
      </c>
      <c r="H213" s="41">
        <v>155</v>
      </c>
      <c r="I213" s="40">
        <v>69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-2.95</v>
      </c>
      <c r="E214" s="40">
        <v>102</v>
      </c>
      <c r="F214" s="41">
        <v>267</v>
      </c>
      <c r="G214" s="40">
        <v>104.9</v>
      </c>
      <c r="H214" s="41">
        <v>123</v>
      </c>
      <c r="I214" s="40">
        <v>63.2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-3.01</v>
      </c>
      <c r="E215" s="40">
        <v>100.4</v>
      </c>
      <c r="F215" s="41">
        <v>304</v>
      </c>
      <c r="G215" s="40">
        <v>103.4</v>
      </c>
      <c r="H215" s="41">
        <v>98</v>
      </c>
      <c r="I215" s="40">
        <v>65.099999999999994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103.8</v>
      </c>
      <c r="F216" s="41">
        <v>236</v>
      </c>
      <c r="G216" s="40">
        <v>106.9</v>
      </c>
      <c r="H216" s="41">
        <v>165</v>
      </c>
      <c r="I216" s="40">
        <v>70.599999999999994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-3.22</v>
      </c>
      <c r="E217" s="40">
        <v>109</v>
      </c>
      <c r="F217" s="41">
        <v>139</v>
      </c>
      <c r="G217" s="40">
        <v>112.2</v>
      </c>
      <c r="H217" s="41">
        <v>278</v>
      </c>
      <c r="I217" s="40">
        <v>72.5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-3.29</v>
      </c>
      <c r="E218" s="40">
        <v>101.6</v>
      </c>
      <c r="F218" s="41">
        <v>276</v>
      </c>
      <c r="G218" s="40">
        <v>104.9</v>
      </c>
      <c r="H218" s="41">
        <v>121</v>
      </c>
      <c r="I218" s="40">
        <v>72.2</v>
      </c>
    </row>
    <row r="219" spans="1:9" ht="18">
      <c r="A219" s="40">
        <v>208</v>
      </c>
      <c r="B219" s="39" t="s">
        <v>258</v>
      </c>
      <c r="C219" s="39" t="s">
        <v>742</v>
      </c>
      <c r="D219" s="40">
        <v>-3.41</v>
      </c>
      <c r="E219" s="40">
        <v>106.4</v>
      </c>
      <c r="F219" s="41">
        <v>199</v>
      </c>
      <c r="G219" s="40">
        <v>109.8</v>
      </c>
      <c r="H219" s="41">
        <v>225</v>
      </c>
      <c r="I219" s="40">
        <v>69</v>
      </c>
    </row>
    <row r="220" spans="1:9" ht="18">
      <c r="A220" s="40">
        <v>209</v>
      </c>
      <c r="B220" s="39" t="s">
        <v>417</v>
      </c>
      <c r="C220" s="39" t="s">
        <v>736</v>
      </c>
      <c r="D220" s="40">
        <v>-3.42</v>
      </c>
      <c r="E220" s="40">
        <v>108</v>
      </c>
      <c r="F220" s="41">
        <v>163</v>
      </c>
      <c r="G220" s="40">
        <v>111.4</v>
      </c>
      <c r="H220" s="41">
        <v>255</v>
      </c>
      <c r="I220" s="40">
        <v>74.900000000000006</v>
      </c>
    </row>
    <row r="221" spans="1:9" ht="18">
      <c r="A221" s="40">
        <v>210</v>
      </c>
      <c r="B221" s="39" t="s">
        <v>148</v>
      </c>
      <c r="C221" s="39" t="s">
        <v>745</v>
      </c>
      <c r="D221" s="40">
        <v>-3.43</v>
      </c>
      <c r="E221" s="40">
        <v>106.5</v>
      </c>
      <c r="F221" s="41">
        <v>192</v>
      </c>
      <c r="G221" s="40">
        <v>110</v>
      </c>
      <c r="H221" s="41">
        <v>228</v>
      </c>
      <c r="I221" s="40">
        <v>69.2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-3.46</v>
      </c>
      <c r="E222" s="40">
        <v>102.8</v>
      </c>
      <c r="F222" s="41">
        <v>253</v>
      </c>
      <c r="G222" s="40">
        <v>106.2</v>
      </c>
      <c r="H222" s="41">
        <v>151</v>
      </c>
      <c r="I222" s="40">
        <v>66.3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-3.46</v>
      </c>
      <c r="E223" s="40">
        <v>104.2</v>
      </c>
      <c r="F223" s="41">
        <v>227</v>
      </c>
      <c r="G223" s="40">
        <v>107.7</v>
      </c>
      <c r="H223" s="41">
        <v>184</v>
      </c>
      <c r="I223" s="40">
        <v>67.599999999999994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-3.54</v>
      </c>
      <c r="E224" s="40">
        <v>102.9</v>
      </c>
      <c r="F224" s="41">
        <v>250</v>
      </c>
      <c r="G224" s="40">
        <v>106.4</v>
      </c>
      <c r="H224" s="41">
        <v>156</v>
      </c>
      <c r="I224" s="40">
        <v>69.7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-3.55</v>
      </c>
      <c r="E225" s="40">
        <v>103.9</v>
      </c>
      <c r="F225" s="41">
        <v>233</v>
      </c>
      <c r="G225" s="40">
        <v>107.4</v>
      </c>
      <c r="H225" s="41">
        <v>179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104.5</v>
      </c>
      <c r="F226" s="41">
        <v>224</v>
      </c>
      <c r="G226" s="40">
        <v>108.4</v>
      </c>
      <c r="H226" s="41">
        <v>203</v>
      </c>
      <c r="I226" s="40">
        <v>65.8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-4.18</v>
      </c>
      <c r="E227" s="40">
        <v>98.9</v>
      </c>
      <c r="F227" s="41">
        <v>324</v>
      </c>
      <c r="G227" s="40">
        <v>103</v>
      </c>
      <c r="H227" s="41">
        <v>92</v>
      </c>
      <c r="I227" s="40">
        <v>69.2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-4.2300000000000004</v>
      </c>
      <c r="E228" s="40">
        <v>103.1</v>
      </c>
      <c r="F228" s="41">
        <v>246</v>
      </c>
      <c r="G228" s="40">
        <v>107.3</v>
      </c>
      <c r="H228" s="41">
        <v>177</v>
      </c>
      <c r="I228" s="40">
        <v>67.7</v>
      </c>
    </row>
    <row r="229" spans="1:9" ht="18">
      <c r="A229" s="40">
        <v>218</v>
      </c>
      <c r="B229" s="39" t="s">
        <v>144</v>
      </c>
      <c r="C229" s="39" t="s">
        <v>755</v>
      </c>
      <c r="D229" s="40">
        <v>-4.26</v>
      </c>
      <c r="E229" s="40">
        <v>98.9</v>
      </c>
      <c r="F229" s="41">
        <v>322</v>
      </c>
      <c r="G229" s="40">
        <v>103.2</v>
      </c>
      <c r="H229" s="41">
        <v>95</v>
      </c>
      <c r="I229" s="40">
        <v>67.400000000000006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-4.26</v>
      </c>
      <c r="E230" s="40">
        <v>103.9</v>
      </c>
      <c r="F230" s="41">
        <v>232</v>
      </c>
      <c r="G230" s="40">
        <v>108.2</v>
      </c>
      <c r="H230" s="41">
        <v>198</v>
      </c>
      <c r="I230" s="40">
        <v>66.2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-4.29</v>
      </c>
      <c r="E231" s="40">
        <v>108.6</v>
      </c>
      <c r="F231" s="41">
        <v>148</v>
      </c>
      <c r="G231" s="40">
        <v>112.8</v>
      </c>
      <c r="H231" s="41">
        <v>286</v>
      </c>
      <c r="I231" s="40">
        <v>71.400000000000006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-4.43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-4.46</v>
      </c>
      <c r="E233" s="40">
        <v>109.5</v>
      </c>
      <c r="F233" s="41">
        <v>130</v>
      </c>
      <c r="G233" s="40">
        <v>113.9</v>
      </c>
      <c r="H233" s="41">
        <v>307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-4.6500000000000004</v>
      </c>
      <c r="E234" s="40">
        <v>102.1</v>
      </c>
      <c r="F234" s="41">
        <v>263</v>
      </c>
      <c r="G234" s="40">
        <v>106.7</v>
      </c>
      <c r="H234" s="41">
        <v>161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-4.68</v>
      </c>
      <c r="E235" s="40">
        <v>98.4</v>
      </c>
      <c r="F235" s="41">
        <v>330</v>
      </c>
      <c r="G235" s="40">
        <v>103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-4.7699999999999996</v>
      </c>
      <c r="E236" s="40">
        <v>100.7</v>
      </c>
      <c r="F236" s="41">
        <v>297</v>
      </c>
      <c r="G236" s="40">
        <v>105.5</v>
      </c>
      <c r="H236" s="41">
        <v>136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-5.09</v>
      </c>
      <c r="E237" s="40">
        <v>106.5</v>
      </c>
      <c r="F237" s="41">
        <v>197</v>
      </c>
      <c r="G237" s="40">
        <v>111.5</v>
      </c>
      <c r="H237" s="41">
        <v>257</v>
      </c>
      <c r="I237" s="40">
        <v>70.099999999999994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100.3</v>
      </c>
      <c r="F238" s="41">
        <v>305</v>
      </c>
      <c r="G238" s="40">
        <v>105.5</v>
      </c>
      <c r="H238" s="41">
        <v>137</v>
      </c>
      <c r="I238" s="40">
        <v>62.6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-5.44</v>
      </c>
      <c r="E239" s="40">
        <v>105.2</v>
      </c>
      <c r="F239" s="41">
        <v>215</v>
      </c>
      <c r="G239" s="40">
        <v>110.6</v>
      </c>
      <c r="H239" s="41">
        <v>239</v>
      </c>
      <c r="I239" s="40">
        <v>64.400000000000006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255</v>
      </c>
      <c r="G240" s="40">
        <v>107.8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-5.55</v>
      </c>
      <c r="E241" s="40">
        <v>106.5</v>
      </c>
      <c r="F241" s="41">
        <v>194</v>
      </c>
      <c r="G241" s="40">
        <v>112.1</v>
      </c>
      <c r="H241" s="41">
        <v>274</v>
      </c>
      <c r="I241" s="40">
        <v>68.8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-5.56</v>
      </c>
      <c r="E242" s="40">
        <v>101.9</v>
      </c>
      <c r="F242" s="41">
        <v>270</v>
      </c>
      <c r="G242" s="40">
        <v>107.5</v>
      </c>
      <c r="H242" s="41">
        <v>181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-5.59</v>
      </c>
      <c r="E243" s="40">
        <v>110.4</v>
      </c>
      <c r="F243" s="41">
        <v>115</v>
      </c>
      <c r="G243" s="40">
        <v>116</v>
      </c>
      <c r="H243" s="41">
        <v>332</v>
      </c>
      <c r="I243" s="40">
        <v>74.7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-5.66</v>
      </c>
      <c r="E244" s="40">
        <v>97.2</v>
      </c>
      <c r="F244" s="41">
        <v>337</v>
      </c>
      <c r="G244" s="40">
        <v>102.8</v>
      </c>
      <c r="H244" s="41">
        <v>88</v>
      </c>
      <c r="I244" s="40">
        <v>67.599999999999994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-5.71</v>
      </c>
      <c r="E245" s="40">
        <v>102.1</v>
      </c>
      <c r="F245" s="41">
        <v>262</v>
      </c>
      <c r="G245" s="40">
        <v>107.8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344</v>
      </c>
      <c r="C246" s="39" t="s">
        <v>750</v>
      </c>
      <c r="D246" s="40">
        <v>-5.75</v>
      </c>
      <c r="E246" s="40">
        <v>109.4</v>
      </c>
      <c r="F246" s="41">
        <v>132</v>
      </c>
      <c r="G246" s="40">
        <v>115.1</v>
      </c>
      <c r="H246" s="41">
        <v>321</v>
      </c>
      <c r="I246" s="40">
        <v>69.099999999999994</v>
      </c>
    </row>
    <row r="247" spans="1:9" ht="18">
      <c r="A247" s="40">
        <v>236</v>
      </c>
      <c r="B247" s="39" t="s">
        <v>197</v>
      </c>
      <c r="C247" s="39" t="s">
        <v>737</v>
      </c>
      <c r="D247" s="40">
        <v>-6.14</v>
      </c>
      <c r="E247" s="40">
        <v>105</v>
      </c>
      <c r="F247" s="41">
        <v>217</v>
      </c>
      <c r="G247" s="40">
        <v>111.1</v>
      </c>
      <c r="H247" s="41">
        <v>247</v>
      </c>
      <c r="I247" s="40">
        <v>70.7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</v>
      </c>
      <c r="E248" s="40">
        <v>100.9</v>
      </c>
      <c r="F248" s="41">
        <v>291</v>
      </c>
      <c r="G248" s="40">
        <v>107.1</v>
      </c>
      <c r="H248" s="41">
        <v>169</v>
      </c>
      <c r="I248" s="40">
        <v>65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-6.24</v>
      </c>
      <c r="E249" s="40">
        <v>103.4</v>
      </c>
      <c r="F249" s="41">
        <v>240</v>
      </c>
      <c r="G249" s="40">
        <v>109.7</v>
      </c>
      <c r="H249" s="41">
        <v>221</v>
      </c>
      <c r="I249" s="40">
        <v>64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105.4</v>
      </c>
      <c r="F250" s="41">
        <v>212</v>
      </c>
      <c r="G250" s="40">
        <v>111.8</v>
      </c>
      <c r="H250" s="41">
        <v>263</v>
      </c>
      <c r="I250" s="40">
        <v>69.7</v>
      </c>
    </row>
    <row r="251" spans="1:9" ht="18">
      <c r="A251" s="40">
        <v>240</v>
      </c>
      <c r="B251" s="39" t="s">
        <v>79</v>
      </c>
      <c r="C251" s="39" t="s">
        <v>749</v>
      </c>
      <c r="D251" s="40">
        <v>-6.36</v>
      </c>
      <c r="E251" s="40">
        <v>102.2</v>
      </c>
      <c r="F251" s="41">
        <v>261</v>
      </c>
      <c r="G251" s="40">
        <v>108.6</v>
      </c>
      <c r="H251" s="41">
        <v>205</v>
      </c>
      <c r="I251" s="40">
        <v>66.099999999999994</v>
      </c>
    </row>
    <row r="252" spans="1:9" ht="18">
      <c r="A252" s="51"/>
      <c r="B252" s="51"/>
      <c r="C252" s="52" t="s">
        <v>790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-6.42</v>
      </c>
      <c r="E254" s="40">
        <v>104.1</v>
      </c>
      <c r="F254" s="41">
        <v>228</v>
      </c>
      <c r="G254" s="40">
        <v>110.5</v>
      </c>
      <c r="H254" s="41">
        <v>235</v>
      </c>
      <c r="I254" s="40">
        <v>67.3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-6.42</v>
      </c>
      <c r="E255" s="40">
        <v>107</v>
      </c>
      <c r="F255" s="41">
        <v>179</v>
      </c>
      <c r="G255" s="40">
        <v>113.5</v>
      </c>
      <c r="H255" s="41">
        <v>298</v>
      </c>
      <c r="I255" s="40">
        <v>66.3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-6.55</v>
      </c>
      <c r="E256" s="40">
        <v>102.8</v>
      </c>
      <c r="F256" s="41">
        <v>251</v>
      </c>
      <c r="G256" s="40">
        <v>109.4</v>
      </c>
      <c r="H256" s="41">
        <v>217</v>
      </c>
      <c r="I256" s="40">
        <v>69.099999999999994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-6.55</v>
      </c>
      <c r="E257" s="40">
        <v>101.6</v>
      </c>
      <c r="F257" s="41">
        <v>275</v>
      </c>
      <c r="G257" s="40">
        <v>108.2</v>
      </c>
      <c r="H257" s="41">
        <v>196</v>
      </c>
      <c r="I257" s="40">
        <v>68.900000000000006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-6.56</v>
      </c>
      <c r="E258" s="40">
        <v>108.8</v>
      </c>
      <c r="F258" s="41">
        <v>140</v>
      </c>
      <c r="G258" s="40">
        <v>115.3</v>
      </c>
      <c r="H258" s="41">
        <v>323</v>
      </c>
      <c r="I258" s="40">
        <v>67.7</v>
      </c>
    </row>
    <row r="259" spans="1:9" ht="18">
      <c r="A259" s="40">
        <v>246</v>
      </c>
      <c r="B259" s="39" t="s">
        <v>220</v>
      </c>
      <c r="C259" s="39" t="s">
        <v>751</v>
      </c>
      <c r="D259" s="40">
        <v>-6.91</v>
      </c>
      <c r="E259" s="40">
        <v>105.7</v>
      </c>
      <c r="F259" s="41">
        <v>208</v>
      </c>
      <c r="G259" s="40">
        <v>112.6</v>
      </c>
      <c r="H259" s="41">
        <v>282</v>
      </c>
      <c r="I259" s="40">
        <v>67.099999999999994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-7.07</v>
      </c>
      <c r="E260" s="40">
        <v>103</v>
      </c>
      <c r="F260" s="41">
        <v>248</v>
      </c>
      <c r="G260" s="40">
        <v>110.1</v>
      </c>
      <c r="H260" s="41">
        <v>231</v>
      </c>
      <c r="I260" s="40">
        <v>69.900000000000006</v>
      </c>
    </row>
    <row r="261" spans="1:9" ht="18">
      <c r="A261" s="40">
        <v>248</v>
      </c>
      <c r="B261" s="39" t="s">
        <v>482</v>
      </c>
      <c r="C261" s="39" t="s">
        <v>734</v>
      </c>
      <c r="D261" s="40">
        <v>-7.07</v>
      </c>
      <c r="E261" s="40">
        <v>101</v>
      </c>
      <c r="F261" s="41">
        <v>288</v>
      </c>
      <c r="G261" s="40">
        <v>108.1</v>
      </c>
      <c r="H261" s="41">
        <v>193</v>
      </c>
      <c r="I261" s="40">
        <v>71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-7.08</v>
      </c>
      <c r="E262" s="40">
        <v>107</v>
      </c>
      <c r="F262" s="41">
        <v>182</v>
      </c>
      <c r="G262" s="40">
        <v>114</v>
      </c>
      <c r="H262" s="41">
        <v>310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-7.12</v>
      </c>
      <c r="E263" s="40">
        <v>110.9</v>
      </c>
      <c r="F263" s="41">
        <v>105</v>
      </c>
      <c r="G263" s="40">
        <v>118</v>
      </c>
      <c r="H263" s="41">
        <v>353</v>
      </c>
      <c r="I263" s="40">
        <v>68.400000000000006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-7.12</v>
      </c>
      <c r="E264" s="40">
        <v>98.9</v>
      </c>
      <c r="F264" s="41">
        <v>321</v>
      </c>
      <c r="G264" s="40">
        <v>106.1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-7.19</v>
      </c>
      <c r="E265" s="40">
        <v>102.3</v>
      </c>
      <c r="F265" s="41">
        <v>260</v>
      </c>
      <c r="G265" s="40">
        <v>109.5</v>
      </c>
      <c r="H265" s="41">
        <v>219</v>
      </c>
      <c r="I265" s="40">
        <v>63.7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</v>
      </c>
      <c r="E266" s="40">
        <v>99</v>
      </c>
      <c r="F266" s="41">
        <v>319</v>
      </c>
      <c r="G266" s="40">
        <v>106.2</v>
      </c>
      <c r="H266" s="41">
        <v>152</v>
      </c>
      <c r="I266" s="40">
        <v>64.400000000000006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-7.45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-7.51</v>
      </c>
      <c r="E268" s="40">
        <v>100.7</v>
      </c>
      <c r="F268" s="41">
        <v>299</v>
      </c>
      <c r="G268" s="40">
        <v>108.2</v>
      </c>
      <c r="H268" s="41">
        <v>197</v>
      </c>
      <c r="I268" s="40">
        <v>71.599999999999994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-7.66</v>
      </c>
      <c r="E269" s="40">
        <v>105.7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-7.73</v>
      </c>
      <c r="E270" s="40">
        <v>102.3</v>
      </c>
      <c r="F270" s="41">
        <v>256</v>
      </c>
      <c r="G270" s="40">
        <v>110.1</v>
      </c>
      <c r="H270" s="41">
        <v>230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</v>
      </c>
      <c r="E271" s="40">
        <v>110.1</v>
      </c>
      <c r="F271" s="41">
        <v>123</v>
      </c>
      <c r="G271" s="40">
        <v>117.9</v>
      </c>
      <c r="H271" s="41">
        <v>352</v>
      </c>
      <c r="I271" s="40">
        <v>72.400000000000006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-8.14</v>
      </c>
      <c r="E272" s="40">
        <v>104.1</v>
      </c>
      <c r="F272" s="41">
        <v>230</v>
      </c>
      <c r="G272" s="40">
        <v>112.2</v>
      </c>
      <c r="H272" s="41">
        <v>277</v>
      </c>
      <c r="I272" s="40">
        <v>69.3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-8.14</v>
      </c>
      <c r="E273" s="40">
        <v>101.2</v>
      </c>
      <c r="F273" s="41">
        <v>285</v>
      </c>
      <c r="G273" s="40">
        <v>109.3</v>
      </c>
      <c r="H273" s="41">
        <v>214</v>
      </c>
      <c r="I273" s="40">
        <v>68.2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-8.3000000000000007</v>
      </c>
      <c r="E274" s="40">
        <v>106.4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40</v>
      </c>
      <c r="C275" s="39" t="s">
        <v>733</v>
      </c>
      <c r="D275" s="40">
        <v>-8.34</v>
      </c>
      <c r="E275" s="40">
        <v>104.8</v>
      </c>
      <c r="F275" s="41">
        <v>218</v>
      </c>
      <c r="G275" s="40">
        <v>113.2</v>
      </c>
      <c r="H275" s="41">
        <v>292</v>
      </c>
      <c r="I275" s="40">
        <v>65.2</v>
      </c>
    </row>
    <row r="276" spans="1:9" ht="18">
      <c r="A276" s="40">
        <v>263</v>
      </c>
      <c r="B276" s="39" t="s">
        <v>102</v>
      </c>
      <c r="C276" s="39" t="s">
        <v>740</v>
      </c>
      <c r="D276" s="40">
        <v>-8.35</v>
      </c>
      <c r="E276" s="40">
        <v>102</v>
      </c>
      <c r="F276" s="41">
        <v>264</v>
      </c>
      <c r="G276" s="40">
        <v>110.4</v>
      </c>
      <c r="H276" s="41">
        <v>234</v>
      </c>
      <c r="I276" s="40">
        <v>65.8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-8.41</v>
      </c>
      <c r="E277" s="40">
        <v>103.3</v>
      </c>
      <c r="F277" s="41">
        <v>244</v>
      </c>
      <c r="G277" s="40">
        <v>111.7</v>
      </c>
      <c r="H277" s="41">
        <v>260</v>
      </c>
      <c r="I277" s="40">
        <v>67.8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97.7</v>
      </c>
      <c r="F278" s="41">
        <v>335</v>
      </c>
      <c r="G278" s="40">
        <v>106.2</v>
      </c>
      <c r="H278" s="41">
        <v>150</v>
      </c>
      <c r="I278" s="40">
        <v>68.900000000000006</v>
      </c>
    </row>
    <row r="279" spans="1:9" ht="18">
      <c r="A279" s="40">
        <v>266</v>
      </c>
      <c r="B279" s="39" t="s">
        <v>406</v>
      </c>
      <c r="C279" s="39" t="s">
        <v>757</v>
      </c>
      <c r="D279" s="40">
        <v>-8.52</v>
      </c>
      <c r="E279" s="40">
        <v>105.5</v>
      </c>
      <c r="F279" s="41">
        <v>211</v>
      </c>
      <c r="G279" s="40">
        <v>114</v>
      </c>
      <c r="H279" s="41">
        <v>309</v>
      </c>
      <c r="I279" s="40">
        <v>67.400000000000006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108.4</v>
      </c>
      <c r="F280" s="41">
        <v>152</v>
      </c>
      <c r="G280" s="40">
        <v>117.1</v>
      </c>
      <c r="H280" s="41">
        <v>343</v>
      </c>
      <c r="I280" s="40">
        <v>70.900000000000006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-8.91</v>
      </c>
      <c r="E281" s="40">
        <v>106.8</v>
      </c>
      <c r="F281" s="41">
        <v>190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-8.98</v>
      </c>
      <c r="E282" s="40">
        <v>102.6</v>
      </c>
      <c r="F282" s="41">
        <v>254</v>
      </c>
      <c r="G282" s="40">
        <v>111.5</v>
      </c>
      <c r="H282" s="41">
        <v>258</v>
      </c>
      <c r="I282" s="40">
        <v>66.400000000000006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-9.15</v>
      </c>
      <c r="E283" s="40">
        <v>108.2</v>
      </c>
      <c r="F283" s="41">
        <v>159</v>
      </c>
      <c r="G283" s="40">
        <v>117.4</v>
      </c>
      <c r="H283" s="41">
        <v>344</v>
      </c>
      <c r="I283" s="40">
        <v>69.2</v>
      </c>
    </row>
    <row r="284" spans="1:9" ht="18">
      <c r="A284" s="40">
        <v>271</v>
      </c>
      <c r="B284" s="39" t="s">
        <v>110</v>
      </c>
      <c r="C284" s="39" t="s">
        <v>751</v>
      </c>
      <c r="D284" s="40">
        <v>-9.17</v>
      </c>
      <c r="E284" s="40">
        <v>108.6</v>
      </c>
      <c r="F284" s="41">
        <v>144</v>
      </c>
      <c r="G284" s="40">
        <v>117.8</v>
      </c>
      <c r="H284" s="41">
        <v>350</v>
      </c>
      <c r="I284" s="40">
        <v>66.3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-9.1999999999999993</v>
      </c>
      <c r="E285" s="40">
        <v>101.7</v>
      </c>
      <c r="F285" s="41">
        <v>274</v>
      </c>
      <c r="G285" s="40">
        <v>110.9</v>
      </c>
      <c r="H285" s="41">
        <v>246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-9.2100000000000009</v>
      </c>
      <c r="E286" s="40">
        <v>107.1</v>
      </c>
      <c r="F286" s="41">
        <v>175</v>
      </c>
      <c r="G286" s="40">
        <v>116.3</v>
      </c>
      <c r="H286" s="41">
        <v>336</v>
      </c>
      <c r="I286" s="40">
        <v>70.7</v>
      </c>
    </row>
    <row r="287" spans="1:9" ht="18">
      <c r="A287" s="40">
        <v>274</v>
      </c>
      <c r="B287" s="39" t="s">
        <v>261</v>
      </c>
      <c r="C287" s="39" t="s">
        <v>757</v>
      </c>
      <c r="D287" s="40">
        <v>-9.2200000000000006</v>
      </c>
      <c r="E287" s="40">
        <v>101.9</v>
      </c>
      <c r="F287" s="41">
        <v>269</v>
      </c>
      <c r="G287" s="40">
        <v>111.2</v>
      </c>
      <c r="H287" s="41">
        <v>249</v>
      </c>
      <c r="I287" s="40">
        <v>67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-9.26</v>
      </c>
      <c r="E288" s="40">
        <v>104.8</v>
      </c>
      <c r="F288" s="41">
        <v>219</v>
      </c>
      <c r="G288" s="40">
        <v>114.1</v>
      </c>
      <c r="H288" s="41">
        <v>311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-9.39</v>
      </c>
      <c r="E289" s="40">
        <v>104.1</v>
      </c>
      <c r="F289" s="41">
        <v>229</v>
      </c>
      <c r="G289" s="40">
        <v>113.5</v>
      </c>
      <c r="H289" s="41">
        <v>300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</v>
      </c>
      <c r="E290" s="40">
        <v>96.3</v>
      </c>
      <c r="F290" s="41">
        <v>343</v>
      </c>
      <c r="G290" s="40">
        <v>105.8</v>
      </c>
      <c r="H290" s="41">
        <v>142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-9.64</v>
      </c>
      <c r="E291" s="40">
        <v>95.3</v>
      </c>
      <c r="F291" s="41">
        <v>348</v>
      </c>
      <c r="G291" s="40">
        <v>104.9</v>
      </c>
      <c r="H291" s="41">
        <v>122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329</v>
      </c>
      <c r="G292" s="40">
        <v>108.1</v>
      </c>
      <c r="H292" s="41">
        <v>194</v>
      </c>
      <c r="I292" s="40">
        <v>69.3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100.6</v>
      </c>
      <c r="F293" s="41">
        <v>302</v>
      </c>
      <c r="G293" s="40">
        <v>110.6</v>
      </c>
      <c r="H293" s="41">
        <v>237</v>
      </c>
      <c r="I293" s="40">
        <v>69.2</v>
      </c>
    </row>
    <row r="294" spans="1:9" ht="18">
      <c r="A294" s="51"/>
      <c r="B294" s="51"/>
      <c r="C294" s="52" t="s">
        <v>790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-9.9700000000000006</v>
      </c>
      <c r="E296" s="40">
        <v>94.4</v>
      </c>
      <c r="F296" s="41">
        <v>357</v>
      </c>
      <c r="G296" s="40">
        <v>104.4</v>
      </c>
      <c r="H296" s="41">
        <v>113</v>
      </c>
      <c r="I296" s="40">
        <v>65.900000000000006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-9.9700000000000006</v>
      </c>
      <c r="E297" s="40">
        <v>101.2</v>
      </c>
      <c r="F297" s="41">
        <v>286</v>
      </c>
      <c r="G297" s="40">
        <v>111.2</v>
      </c>
      <c r="H297" s="41">
        <v>248</v>
      </c>
      <c r="I297" s="40">
        <v>67.5</v>
      </c>
    </row>
    <row r="298" spans="1:9" ht="18">
      <c r="A298" s="40">
        <v>283</v>
      </c>
      <c r="B298" s="39" t="s">
        <v>242</v>
      </c>
      <c r="C298" s="39" t="s">
        <v>731</v>
      </c>
      <c r="D298" s="40">
        <v>-9.99</v>
      </c>
      <c r="E298" s="40">
        <v>102</v>
      </c>
      <c r="F298" s="41">
        <v>266</v>
      </c>
      <c r="G298" s="40">
        <v>112</v>
      </c>
      <c r="H298" s="41">
        <v>270</v>
      </c>
      <c r="I298" s="40">
        <v>66.7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-10.039999999999999</v>
      </c>
      <c r="E299" s="40">
        <v>94.7</v>
      </c>
      <c r="F299" s="41">
        <v>355</v>
      </c>
      <c r="G299" s="40">
        <v>104.7</v>
      </c>
      <c r="H299" s="41">
        <v>117</v>
      </c>
      <c r="I299" s="40">
        <v>65.400000000000006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-10.11</v>
      </c>
      <c r="E300" s="40">
        <v>100.7</v>
      </c>
      <c r="F300" s="41">
        <v>301</v>
      </c>
      <c r="G300" s="40">
        <v>110.8</v>
      </c>
      <c r="H300" s="41">
        <v>240</v>
      </c>
      <c r="I300" s="40">
        <v>66.400000000000006</v>
      </c>
    </row>
    <row r="301" spans="1:9" ht="18">
      <c r="A301" s="40">
        <v>286</v>
      </c>
      <c r="B301" s="39" t="s">
        <v>209</v>
      </c>
      <c r="C301" s="39" t="s">
        <v>740</v>
      </c>
      <c r="D301" s="40">
        <v>-10.119999999999999</v>
      </c>
      <c r="E301" s="40">
        <v>104.5</v>
      </c>
      <c r="F301" s="41">
        <v>223</v>
      </c>
      <c r="G301" s="40">
        <v>114.6</v>
      </c>
      <c r="H301" s="41">
        <v>314</v>
      </c>
      <c r="I301" s="40">
        <v>67</v>
      </c>
    </row>
    <row r="302" spans="1:9" ht="18">
      <c r="A302" s="40">
        <v>287</v>
      </c>
      <c r="B302" s="39" t="s">
        <v>47</v>
      </c>
      <c r="C302" s="39" t="s">
        <v>751</v>
      </c>
      <c r="D302" s="40">
        <v>-10.37</v>
      </c>
      <c r="E302" s="40">
        <v>103</v>
      </c>
      <c r="F302" s="41">
        <v>247</v>
      </c>
      <c r="G302" s="40">
        <v>113.4</v>
      </c>
      <c r="H302" s="41">
        <v>297</v>
      </c>
      <c r="I302" s="40">
        <v>67.400000000000006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-10.38</v>
      </c>
      <c r="E303" s="40">
        <v>96.4</v>
      </c>
      <c r="F303" s="41">
        <v>341</v>
      </c>
      <c r="G303" s="40">
        <v>106.8</v>
      </c>
      <c r="H303" s="41">
        <v>162</v>
      </c>
      <c r="I303" s="40">
        <v>63.7</v>
      </c>
    </row>
    <row r="304" spans="1:9" ht="18">
      <c r="A304" s="40">
        <v>289</v>
      </c>
      <c r="B304" s="39" t="s">
        <v>451</v>
      </c>
      <c r="C304" s="39" t="s">
        <v>731</v>
      </c>
      <c r="D304" s="40">
        <v>-10.55</v>
      </c>
      <c r="E304" s="40">
        <v>99.7</v>
      </c>
      <c r="F304" s="41">
        <v>310</v>
      </c>
      <c r="G304" s="40">
        <v>110.3</v>
      </c>
      <c r="H304" s="41">
        <v>232</v>
      </c>
      <c r="I304" s="40">
        <v>71.099999999999994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-10.61</v>
      </c>
      <c r="E305" s="40">
        <v>98.7</v>
      </c>
      <c r="F305" s="41">
        <v>326</v>
      </c>
      <c r="G305" s="40">
        <v>109.3</v>
      </c>
      <c r="H305" s="41">
        <v>213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-10.66</v>
      </c>
      <c r="E306" s="40">
        <v>98.3</v>
      </c>
      <c r="F306" s="41">
        <v>331</v>
      </c>
      <c r="G306" s="40">
        <v>109</v>
      </c>
      <c r="H306" s="41">
        <v>208</v>
      </c>
      <c r="I306" s="40">
        <v>71.5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-10.75</v>
      </c>
      <c r="E307" s="40">
        <v>100.1</v>
      </c>
      <c r="F307" s="41">
        <v>306</v>
      </c>
      <c r="G307" s="40">
        <v>110.8</v>
      </c>
      <c r="H307" s="41">
        <v>241</v>
      </c>
      <c r="I307" s="40">
        <v>69.3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102.3</v>
      </c>
      <c r="F308" s="41">
        <v>258</v>
      </c>
      <c r="G308" s="40">
        <v>113.1</v>
      </c>
      <c r="H308" s="41">
        <v>290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-10.83</v>
      </c>
      <c r="E309" s="40">
        <v>103.8</v>
      </c>
      <c r="F309" s="41">
        <v>235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-11.03</v>
      </c>
      <c r="E310" s="40">
        <v>100.8</v>
      </c>
      <c r="F310" s="41">
        <v>296</v>
      </c>
      <c r="G310" s="40">
        <v>111.8</v>
      </c>
      <c r="H310" s="41">
        <v>265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-11.05</v>
      </c>
      <c r="E311" s="40">
        <v>100.8</v>
      </c>
      <c r="F311" s="41">
        <v>294</v>
      </c>
      <c r="G311" s="40">
        <v>111.9</v>
      </c>
      <c r="H311" s="41">
        <v>268</v>
      </c>
      <c r="I311" s="40">
        <v>68.599999999999994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100.7</v>
      </c>
      <c r="F312" s="41">
        <v>300</v>
      </c>
      <c r="G312" s="40">
        <v>111.8</v>
      </c>
      <c r="H312" s="41">
        <v>267</v>
      </c>
      <c r="I312" s="40">
        <v>67.7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107.1</v>
      </c>
      <c r="F313" s="41">
        <v>178</v>
      </c>
      <c r="G313" s="40">
        <v>118.3</v>
      </c>
      <c r="H313" s="41">
        <v>355</v>
      </c>
      <c r="I313" s="40">
        <v>70.900000000000006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-11.42</v>
      </c>
      <c r="E315" s="40">
        <v>101.4</v>
      </c>
      <c r="F315" s="41">
        <v>279</v>
      </c>
      <c r="G315" s="40">
        <v>112.9</v>
      </c>
      <c r="H315" s="41">
        <v>287</v>
      </c>
      <c r="I315" s="40">
        <v>65.900000000000006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-11.64</v>
      </c>
      <c r="E316" s="40">
        <v>101.6</v>
      </c>
      <c r="F316" s="41">
        <v>277</v>
      </c>
      <c r="G316" s="40">
        <v>113.2</v>
      </c>
      <c r="H316" s="41">
        <v>293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-11.76</v>
      </c>
      <c r="E317" s="40">
        <v>99.1</v>
      </c>
      <c r="F317" s="41">
        <v>318</v>
      </c>
      <c r="G317" s="40">
        <v>110.9</v>
      </c>
      <c r="H317" s="41">
        <v>244</v>
      </c>
      <c r="I317" s="40">
        <v>63.2</v>
      </c>
    </row>
    <row r="318" spans="1:9" ht="18">
      <c r="A318" s="40">
        <v>303</v>
      </c>
      <c r="B318" s="39" t="s">
        <v>8</v>
      </c>
      <c r="C318" s="39" t="s">
        <v>734</v>
      </c>
      <c r="D318" s="40">
        <v>-12.14</v>
      </c>
      <c r="E318" s="40">
        <v>100</v>
      </c>
      <c r="F318" s="41">
        <v>308</v>
      </c>
      <c r="G318" s="40">
        <v>112.1</v>
      </c>
      <c r="H318" s="41">
        <v>275</v>
      </c>
      <c r="I318" s="40">
        <v>64.5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-12.19</v>
      </c>
      <c r="E319" s="40">
        <v>101.4</v>
      </c>
      <c r="F319" s="41">
        <v>281</v>
      </c>
      <c r="G319" s="40">
        <v>113.6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305</v>
      </c>
      <c r="C320" s="39" t="s">
        <v>747</v>
      </c>
      <c r="D320" s="40">
        <v>-12.24</v>
      </c>
      <c r="E320" s="40">
        <v>99.2</v>
      </c>
      <c r="F320" s="41">
        <v>316</v>
      </c>
      <c r="G320" s="40">
        <v>111.5</v>
      </c>
      <c r="H320" s="41">
        <v>256</v>
      </c>
      <c r="I320" s="40">
        <v>66.8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-12.24</v>
      </c>
      <c r="E321" s="40">
        <v>100.8</v>
      </c>
      <c r="F321" s="41">
        <v>293</v>
      </c>
      <c r="G321" s="40">
        <v>113.1</v>
      </c>
      <c r="H321" s="41">
        <v>289</v>
      </c>
      <c r="I321" s="40">
        <v>66.5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-12.42</v>
      </c>
      <c r="E323" s="40">
        <v>101.3</v>
      </c>
      <c r="F323" s="41">
        <v>282</v>
      </c>
      <c r="G323" s="40">
        <v>113.7</v>
      </c>
      <c r="H323" s="41">
        <v>304</v>
      </c>
      <c r="I323" s="40">
        <v>71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-12.51</v>
      </c>
      <c r="E324" s="40">
        <v>98.8</v>
      </c>
      <c r="F324" s="41">
        <v>325</v>
      </c>
      <c r="G324" s="40">
        <v>111.3</v>
      </c>
      <c r="H324" s="41">
        <v>251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104.7</v>
      </c>
      <c r="F325" s="41">
        <v>220</v>
      </c>
      <c r="G325" s="40">
        <v>117.4</v>
      </c>
      <c r="H325" s="41">
        <v>345</v>
      </c>
      <c r="I325" s="40">
        <v>69.8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-12.92</v>
      </c>
      <c r="E326" s="40">
        <v>100.4</v>
      </c>
      <c r="F326" s="41">
        <v>303</v>
      </c>
      <c r="G326" s="40">
        <v>113.4</v>
      </c>
      <c r="H326" s="41">
        <v>295</v>
      </c>
      <c r="I326" s="40">
        <v>67.099999999999994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-13.12</v>
      </c>
      <c r="E327" s="40">
        <v>99.6</v>
      </c>
      <c r="F327" s="41">
        <v>313</v>
      </c>
      <c r="G327" s="40">
        <v>112.7</v>
      </c>
      <c r="H327" s="41">
        <v>283</v>
      </c>
      <c r="I327" s="40">
        <v>65.900000000000006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-13.3</v>
      </c>
      <c r="E328" s="40">
        <v>109.1</v>
      </c>
      <c r="F328" s="41">
        <v>136</v>
      </c>
      <c r="G328" s="40">
        <v>122.4</v>
      </c>
      <c r="H328" s="41">
        <v>362</v>
      </c>
      <c r="I328" s="40">
        <v>65.2</v>
      </c>
    </row>
    <row r="329" spans="1:9" ht="18">
      <c r="A329" s="40">
        <v>314</v>
      </c>
      <c r="B329" s="39" t="s">
        <v>111</v>
      </c>
      <c r="C329" s="39" t="s">
        <v>755</v>
      </c>
      <c r="D329" s="40">
        <v>-13.46</v>
      </c>
      <c r="E329" s="40">
        <v>94</v>
      </c>
      <c r="F329" s="41">
        <v>358</v>
      </c>
      <c r="G329" s="40">
        <v>107.5</v>
      </c>
      <c r="H329" s="41">
        <v>180</v>
      </c>
      <c r="I329" s="40">
        <v>66.400000000000006</v>
      </c>
    </row>
    <row r="330" spans="1:9" ht="18">
      <c r="A330" s="40">
        <v>315</v>
      </c>
      <c r="B330" s="39" t="s">
        <v>173</v>
      </c>
      <c r="C330" s="39" t="s">
        <v>754</v>
      </c>
      <c r="D330" s="40">
        <v>-13.48</v>
      </c>
      <c r="E330" s="40">
        <v>98.5</v>
      </c>
      <c r="F330" s="41">
        <v>328</v>
      </c>
      <c r="G330" s="40">
        <v>112</v>
      </c>
      <c r="H330" s="41">
        <v>269</v>
      </c>
      <c r="I330" s="40">
        <v>69.599999999999994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-13.48</v>
      </c>
      <c r="E331" s="40">
        <v>101.4</v>
      </c>
      <c r="F331" s="41">
        <v>280</v>
      </c>
      <c r="G331" s="40">
        <v>114.9</v>
      </c>
      <c r="H331" s="41">
        <v>318</v>
      </c>
      <c r="I331" s="40">
        <v>67.8</v>
      </c>
    </row>
    <row r="332" spans="1:9" ht="18">
      <c r="A332" s="40">
        <v>317</v>
      </c>
      <c r="B332" s="39" t="s">
        <v>357</v>
      </c>
      <c r="C332" s="39" t="s">
        <v>756</v>
      </c>
      <c r="D332" s="40">
        <v>-13.49</v>
      </c>
      <c r="E332" s="40">
        <v>99</v>
      </c>
      <c r="F332" s="41">
        <v>320</v>
      </c>
      <c r="G332" s="40">
        <v>112.5</v>
      </c>
      <c r="H332" s="41">
        <v>279</v>
      </c>
      <c r="I332" s="40">
        <v>65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</v>
      </c>
      <c r="E333" s="40">
        <v>102</v>
      </c>
      <c r="F333" s="41">
        <v>268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-13.51</v>
      </c>
      <c r="E334" s="40">
        <v>100.7</v>
      </c>
      <c r="F334" s="41">
        <v>298</v>
      </c>
      <c r="G334" s="40">
        <v>114.2</v>
      </c>
      <c r="H334" s="41">
        <v>312</v>
      </c>
      <c r="I334" s="40">
        <v>67.400000000000006</v>
      </c>
    </row>
    <row r="335" spans="1:9" ht="18">
      <c r="A335" s="40">
        <v>320</v>
      </c>
      <c r="B335" s="39" t="s">
        <v>83</v>
      </c>
      <c r="C335" s="39" t="s">
        <v>752</v>
      </c>
      <c r="D335" s="40">
        <v>-13.62</v>
      </c>
      <c r="E335" s="40">
        <v>103</v>
      </c>
      <c r="F335" s="41">
        <v>249</v>
      </c>
      <c r="G335" s="40">
        <v>116.6</v>
      </c>
      <c r="H335" s="41">
        <v>340</v>
      </c>
      <c r="I335" s="40">
        <v>66.900000000000006</v>
      </c>
    </row>
    <row r="336" spans="1:9" ht="18">
      <c r="A336" s="51"/>
      <c r="B336" s="51"/>
      <c r="C336" s="52" t="s">
        <v>790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-13.95</v>
      </c>
      <c r="E338" s="40">
        <v>101.3</v>
      </c>
      <c r="F338" s="41">
        <v>283</v>
      </c>
      <c r="G338" s="40">
        <v>115.2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391</v>
      </c>
      <c r="C339" s="39" t="s">
        <v>757</v>
      </c>
      <c r="D339" s="40">
        <v>-13.96</v>
      </c>
      <c r="E339" s="40">
        <v>102.3</v>
      </c>
      <c r="F339" s="41">
        <v>259</v>
      </c>
      <c r="G339" s="40">
        <v>116.2</v>
      </c>
      <c r="H339" s="41">
        <v>333</v>
      </c>
      <c r="I339" s="40">
        <v>66.3</v>
      </c>
    </row>
    <row r="340" spans="1:9" ht="18">
      <c r="A340" s="40">
        <v>323</v>
      </c>
      <c r="B340" s="39" t="s">
        <v>341</v>
      </c>
      <c r="C340" s="39" t="s">
        <v>753</v>
      </c>
      <c r="D340" s="40">
        <v>-14.1</v>
      </c>
      <c r="E340" s="40">
        <v>101</v>
      </c>
      <c r="F340" s="41">
        <v>289</v>
      </c>
      <c r="G340" s="40">
        <v>115.1</v>
      </c>
      <c r="H340" s="41">
        <v>320</v>
      </c>
      <c r="I340" s="40">
        <v>65.3</v>
      </c>
    </row>
    <row r="341" spans="1:9" ht="18">
      <c r="A341" s="40">
        <v>324</v>
      </c>
      <c r="B341" s="39" t="s">
        <v>438</v>
      </c>
      <c r="C341" s="39" t="s">
        <v>747</v>
      </c>
      <c r="D341" s="40">
        <v>-14.13</v>
      </c>
      <c r="E341" s="40">
        <v>103.6</v>
      </c>
      <c r="F341" s="41">
        <v>239</v>
      </c>
      <c r="G341" s="40">
        <v>117.7</v>
      </c>
      <c r="H341" s="41">
        <v>347</v>
      </c>
      <c r="I341" s="40">
        <v>67.8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64.099999999999994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-14.78</v>
      </c>
      <c r="E343" s="40">
        <v>95.2</v>
      </c>
      <c r="F343" s="41">
        <v>352</v>
      </c>
      <c r="G343" s="40">
        <v>110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-14.92</v>
      </c>
      <c r="E344" s="40">
        <v>101</v>
      </c>
      <c r="F344" s="41">
        <v>290</v>
      </c>
      <c r="G344" s="40">
        <v>115.9</v>
      </c>
      <c r="H344" s="41">
        <v>331</v>
      </c>
      <c r="I344" s="40">
        <v>63.6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-14.93</v>
      </c>
      <c r="E345" s="40">
        <v>100.9</v>
      </c>
      <c r="F345" s="41">
        <v>292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96</v>
      </c>
      <c r="C346" s="39" t="s">
        <v>756</v>
      </c>
      <c r="D346" s="40">
        <v>-14.97</v>
      </c>
      <c r="E346" s="40">
        <v>97</v>
      </c>
      <c r="F346" s="41">
        <v>338</v>
      </c>
      <c r="G346" s="40">
        <v>112</v>
      </c>
      <c r="H346" s="41">
        <v>271</v>
      </c>
      <c r="I346" s="40">
        <v>64.400000000000006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-15.11</v>
      </c>
      <c r="E347" s="40">
        <v>96.7</v>
      </c>
      <c r="F347" s="41">
        <v>339</v>
      </c>
      <c r="G347" s="40">
        <v>111.8</v>
      </c>
      <c r="H347" s="41">
        <v>266</v>
      </c>
      <c r="I347" s="40">
        <v>67.599999999999994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-15.17</v>
      </c>
      <c r="E348" s="40">
        <v>103.8</v>
      </c>
      <c r="F348" s="41">
        <v>237</v>
      </c>
      <c r="G348" s="40">
        <v>119</v>
      </c>
      <c r="H348" s="41">
        <v>357</v>
      </c>
      <c r="I348" s="40">
        <v>70.5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-15.51</v>
      </c>
      <c r="E349" s="40">
        <v>98</v>
      </c>
      <c r="F349" s="41">
        <v>333</v>
      </c>
      <c r="G349" s="40">
        <v>113.5</v>
      </c>
      <c r="H349" s="41">
        <v>301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</v>
      </c>
      <c r="F350" s="41">
        <v>265</v>
      </c>
      <c r="G350" s="40">
        <v>117.7</v>
      </c>
      <c r="H350" s="41">
        <v>348</v>
      </c>
      <c r="I350" s="40">
        <v>64.900000000000006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-15.77</v>
      </c>
      <c r="E351" s="40">
        <v>101.1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-16.54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-16.670000000000002</v>
      </c>
      <c r="E353" s="40">
        <v>99.7</v>
      </c>
      <c r="F353" s="41">
        <v>311</v>
      </c>
      <c r="G353" s="40">
        <v>116.3</v>
      </c>
      <c r="H353" s="41">
        <v>335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-16.78</v>
      </c>
      <c r="E354" s="40">
        <v>95.2</v>
      </c>
      <c r="F354" s="41">
        <v>350</v>
      </c>
      <c r="G354" s="40">
        <v>112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-16.84</v>
      </c>
      <c r="E355" s="40">
        <v>99.5</v>
      </c>
      <c r="F355" s="41">
        <v>314</v>
      </c>
      <c r="G355" s="40">
        <v>116.4</v>
      </c>
      <c r="H355" s="41">
        <v>338</v>
      </c>
      <c r="I355" s="40">
        <v>72.900000000000006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-17.27</v>
      </c>
      <c r="E356" s="40">
        <v>95.2</v>
      </c>
      <c r="F356" s="41">
        <v>349</v>
      </c>
      <c r="G356" s="40">
        <v>112.5</v>
      </c>
      <c r="H356" s="41">
        <v>280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-17.52</v>
      </c>
      <c r="E358" s="40">
        <v>96.3</v>
      </c>
      <c r="F358" s="41">
        <v>342</v>
      </c>
      <c r="G358" s="40">
        <v>113.8</v>
      </c>
      <c r="H358" s="41">
        <v>306</v>
      </c>
      <c r="I358" s="40">
        <v>71.3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104.3</v>
      </c>
      <c r="F359" s="41">
        <v>226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</v>
      </c>
      <c r="E360" s="40">
        <v>99.2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334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95.5</v>
      </c>
      <c r="F362" s="41">
        <v>347</v>
      </c>
      <c r="G362" s="40">
        <v>113.6</v>
      </c>
      <c r="H362" s="41">
        <v>303</v>
      </c>
      <c r="I362" s="40">
        <v>68.400000000000006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-18.18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-18.27</v>
      </c>
      <c r="E364" s="40">
        <v>99.5</v>
      </c>
      <c r="F364" s="41">
        <v>315</v>
      </c>
      <c r="G364" s="40">
        <v>117.8</v>
      </c>
      <c r="H364" s="41">
        <v>349</v>
      </c>
      <c r="I364" s="40">
        <v>64.5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-18.28</v>
      </c>
      <c r="E365" s="40">
        <v>93.1</v>
      </c>
      <c r="F365" s="41">
        <v>361</v>
      </c>
      <c r="G365" s="40">
        <v>111.4</v>
      </c>
      <c r="H365" s="41">
        <v>253</v>
      </c>
      <c r="I365" s="40">
        <v>60.4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-18.28</v>
      </c>
      <c r="E366" s="40">
        <v>97.4</v>
      </c>
      <c r="F366" s="41">
        <v>336</v>
      </c>
      <c r="G366" s="40">
        <v>115.7</v>
      </c>
      <c r="H366" s="41">
        <v>327</v>
      </c>
      <c r="I366" s="40">
        <v>68.3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-18.43</v>
      </c>
      <c r="E367" s="40">
        <v>99.6</v>
      </c>
      <c r="F367" s="41">
        <v>312</v>
      </c>
      <c r="G367" s="40">
        <v>118</v>
      </c>
      <c r="H367" s="41">
        <v>354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95.2</v>
      </c>
      <c r="F368" s="41">
        <v>351</v>
      </c>
      <c r="G368" s="40">
        <v>113.7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-19.29</v>
      </c>
      <c r="E369" s="40">
        <v>99.9</v>
      </c>
      <c r="F369" s="41">
        <v>309</v>
      </c>
      <c r="G369" s="40">
        <v>119.2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-20.38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68.900000000000006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-20.64</v>
      </c>
      <c r="E371" s="40">
        <v>93.3</v>
      </c>
      <c r="F371" s="41">
        <v>359</v>
      </c>
      <c r="G371" s="40">
        <v>113.9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-21.22</v>
      </c>
      <c r="E372" s="40">
        <v>94.6</v>
      </c>
      <c r="F372" s="41">
        <v>356</v>
      </c>
      <c r="G372" s="40">
        <v>115.9</v>
      </c>
      <c r="H372" s="41">
        <v>330</v>
      </c>
      <c r="I372" s="40">
        <v>67.599999999999994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-21.38</v>
      </c>
      <c r="E373" s="40">
        <v>96</v>
      </c>
      <c r="F373" s="41">
        <v>345</v>
      </c>
      <c r="G373" s="40">
        <v>117.4</v>
      </c>
      <c r="H373" s="41">
        <v>346</v>
      </c>
      <c r="I373" s="40">
        <v>64.7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96.1</v>
      </c>
      <c r="F374" s="41">
        <v>344</v>
      </c>
      <c r="G374" s="40">
        <v>117.9</v>
      </c>
      <c r="H374" s="41">
        <v>351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-22.12</v>
      </c>
      <c r="E375" s="40">
        <v>100.8</v>
      </c>
      <c r="F375" s="41">
        <v>295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-22.34</v>
      </c>
      <c r="E376" s="40">
        <v>93.2</v>
      </c>
      <c r="F376" s="41">
        <v>360</v>
      </c>
      <c r="G376" s="40">
        <v>115.5</v>
      </c>
      <c r="H376" s="41">
        <v>326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-23.37</v>
      </c>
      <c r="E377" s="40">
        <v>95.2</v>
      </c>
      <c r="F377" s="41">
        <v>353</v>
      </c>
      <c r="G377" s="40">
        <v>118.6</v>
      </c>
      <c r="H377" s="41">
        <v>356</v>
      </c>
      <c r="I377" s="40">
        <v>66.2</v>
      </c>
    </row>
    <row r="378" spans="1:9" ht="18">
      <c r="A378" s="51"/>
      <c r="B378" s="51"/>
      <c r="C378" s="52" t="s">
        <v>790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-24.35</v>
      </c>
      <c r="E380" s="40">
        <v>92</v>
      </c>
      <c r="F380" s="41">
        <v>362</v>
      </c>
      <c r="G380" s="40">
        <v>116.4</v>
      </c>
      <c r="H380" s="41">
        <v>337</v>
      </c>
      <c r="I380" s="40">
        <v>68.8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87.4</v>
      </c>
      <c r="F381" s="41">
        <v>363</v>
      </c>
      <c r="G381" s="40">
        <v>113.2</v>
      </c>
      <c r="H381" s="41">
        <v>294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354</v>
      </c>
      <c r="G382" s="40">
        <v>122</v>
      </c>
      <c r="H382" s="41">
        <v>361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4" xr:uid="{03A2F13C-9EBF-4644-9B9F-598BDD30262A}"/>
    <hyperlink ref="B1" r:id="rId2" display="https://kenpom.com/archive.php?d=2025-03-04&amp;s=TeamName" xr:uid="{F6504382-C8A8-3443-A514-72EB70B0A567}"/>
    <hyperlink ref="D1" r:id="rId3" display="https://kenpom.com/archive.php?d=2025-03-04" xr:uid="{BB56E833-B3AF-2F42-B286-31C5F2E5F55C}"/>
    <hyperlink ref="E1" r:id="rId4" display="https://kenpom.com/archive.php?d=2025-03-04&amp;s=RankAdjOE" xr:uid="{73D45F37-A9E0-2545-9613-B4AEBBBB0934}"/>
    <hyperlink ref="F1" r:id="rId5" display="https://kenpom.com/archive.php?d=2025-03-04&amp;s=RankAdjDE" xr:uid="{45FD5D11-AEA2-2645-95E9-AEAFCDF4722E}"/>
    <hyperlink ref="G1" r:id="rId6" display="https://kenpom.com/archive.php?d=2025-03-04&amp;s=RankAdjTempo" xr:uid="{D7857752-BBFD-294A-9FA7-A3CA3E82E7CC}"/>
    <hyperlink ref="H1" r:id="rId7" display="https://kenpom.com/archive.php?d=2025-03-04&amp;s=RankAdjEMFinal" xr:uid="{E3DB18E4-F3E7-6345-97E5-06B30F4BE107}"/>
    <hyperlink ref="I1" r:id="rId8" display="https://kenpom.com/archive.php?d=2025-03-04&amp;s=AdjEMFinal" xr:uid="{93CD415D-447B-6749-89FF-ADF88B6B5C0A}"/>
    <hyperlink ref="B2" r:id="rId9" display="https://kenpom.com/team.php?team=Duke" xr:uid="{9F41B429-A495-CC44-B129-E1FEF064899C}"/>
    <hyperlink ref="C2" r:id="rId10" display="https://kenpom.com/conf.php?c=ACC" xr:uid="{41BDF3EB-EA5D-F74C-89B3-983340955FC1}"/>
    <hyperlink ref="B3" r:id="rId11" display="https://kenpom.com/team.php?team=Auburn" xr:uid="{275B3C66-15ED-FA4C-98B3-6E35C5056198}"/>
    <hyperlink ref="C3" r:id="rId12" display="https://kenpom.com/conf.php?c=SEC" xr:uid="{3AF15864-8D39-CD4D-AA49-300018C7B7AA}"/>
    <hyperlink ref="B4" r:id="rId13" display="https://kenpom.com/team.php?team=Houston" xr:uid="{0D25DC87-59E8-F44F-8B7A-069F95334024}"/>
    <hyperlink ref="C4" r:id="rId14" display="https://kenpom.com/conf.php?c=B12" xr:uid="{C5FA9CE8-A726-C247-9A1E-ABF4F20E61B0}"/>
    <hyperlink ref="B5" r:id="rId15" display="https://kenpom.com/team.php?team=Florida" xr:uid="{46707CFF-8072-9A40-8C38-AE1F2CEBBA93}"/>
    <hyperlink ref="C5" r:id="rId16" display="https://kenpom.com/conf.php?c=SEC" xr:uid="{291CFEB3-7B82-BF4E-AA14-264D7731B117}"/>
    <hyperlink ref="B6" r:id="rId17" display="https://kenpom.com/team.php?team=Tennessee" xr:uid="{F2063466-6683-0949-BA38-75391AE936E1}"/>
    <hyperlink ref="C6" r:id="rId18" display="https://kenpom.com/conf.php?c=SEC" xr:uid="{E9F0608D-B3C1-544A-95A8-884AB6A844D5}"/>
    <hyperlink ref="B7" r:id="rId19" display="https://kenpom.com/team.php?team=Alabama" xr:uid="{98CBB506-8D89-1E46-8693-FA89389E343A}"/>
    <hyperlink ref="C7" r:id="rId20" display="https://kenpom.com/conf.php?c=SEC" xr:uid="{DC6C5527-A7A4-0040-896B-40013D1E621C}"/>
    <hyperlink ref="B8" r:id="rId21" display="https://kenpom.com/team.php?team=Texas+Tech" xr:uid="{C81D6F2B-7A1C-F54C-8CDA-0A97A4A47C8B}"/>
    <hyperlink ref="C8" r:id="rId22" display="https://kenpom.com/conf.php?c=B12" xr:uid="{244DA3B3-79E8-3944-9F8A-AED988262CE4}"/>
    <hyperlink ref="B9" r:id="rId23" display="https://kenpom.com/team.php?team=Gonzaga" xr:uid="{64C453C2-225F-BE4C-A2EA-4B83489594C9}"/>
    <hyperlink ref="C9" r:id="rId24" display="https://kenpom.com/conf.php?c=WCC" xr:uid="{6945A102-2018-A64C-BAC1-93FDB4A30DEE}"/>
    <hyperlink ref="B10" r:id="rId25" display="https://kenpom.com/team.php?team=Michigan+St." xr:uid="{154335F2-9459-B942-AA52-6E4C43215072}"/>
    <hyperlink ref="C10" r:id="rId26" display="https://kenpom.com/conf.php?c=B10" xr:uid="{7E8A5B67-E068-1E4F-9519-550BE4C7769A}"/>
    <hyperlink ref="B11" r:id="rId27" display="https://kenpom.com/team.php?team=Wisconsin" xr:uid="{C1E57B06-3A41-7947-8EBD-01EADA856122}"/>
    <hyperlink ref="C11" r:id="rId28" display="https://kenpom.com/conf.php?c=B10" xr:uid="{9FC48F69-9B01-5040-9E9A-1D9333E2CF4D}"/>
    <hyperlink ref="B12" r:id="rId29" display="https://kenpom.com/team.php?team=Iowa+St." xr:uid="{95A36AE9-EE16-8847-84F3-07954B9B4C00}"/>
    <hyperlink ref="C12" r:id="rId30" display="https://kenpom.com/conf.php?c=B12" xr:uid="{14D7A36B-3CE0-4F49-BEE2-5F2E80220D58}"/>
    <hyperlink ref="B13" r:id="rId31" display="https://kenpom.com/team.php?team=Missouri" xr:uid="{80A48D66-E2A6-4741-9628-184862418570}"/>
    <hyperlink ref="C13" r:id="rId32" display="https://kenpom.com/conf.php?c=SEC" xr:uid="{8759158F-CB25-7146-852B-621494C3B370}"/>
    <hyperlink ref="B14" r:id="rId33" display="https://kenpom.com/team.php?team=Arizona" xr:uid="{2F6ABBAC-50D4-5C43-8848-2F82F38213AB}"/>
    <hyperlink ref="C14" r:id="rId34" display="https://kenpom.com/conf.php?c=B12" xr:uid="{E0C0C8FB-325E-544A-9BC5-CE958CE32C1A}"/>
    <hyperlink ref="B15" r:id="rId35" display="https://kenpom.com/team.php?team=Maryland" xr:uid="{4103BBA9-64B4-6847-9D37-3B3F8D0C8358}"/>
    <hyperlink ref="C15" r:id="rId36" display="https://kenpom.com/conf.php?c=B10" xr:uid="{81BABFD6-39D9-BD42-9782-2D350AA991EE}"/>
    <hyperlink ref="B16" r:id="rId37" display="https://kenpom.com/team.php?team=St.+John%27s" xr:uid="{5C222A05-965C-334D-BB8E-7B0907F7DE0B}"/>
    <hyperlink ref="C16" r:id="rId38" display="https://kenpom.com/conf.php?c=BE" xr:uid="{7F5259FE-CFD3-FA4B-A302-4898E4E46955}"/>
    <hyperlink ref="B17" r:id="rId39" display="https://kenpom.com/team.php?team=Purdue" xr:uid="{9D185368-EEE1-134A-9976-77D73955DD7E}"/>
    <hyperlink ref="C17" r:id="rId40" display="https://kenpom.com/conf.php?c=B10" xr:uid="{6B2C6E52-1A8C-9048-96E8-5183546752E6}"/>
    <hyperlink ref="B18" r:id="rId41" display="https://kenpom.com/team.php?team=Clemson" xr:uid="{809EFD89-CF5D-5A46-8E86-A92F02B3EE54}"/>
    <hyperlink ref="C18" r:id="rId42" display="https://kenpom.com/conf.php?c=ACC" xr:uid="{E39AAF1D-302B-4C4D-A035-5650AC709FCE}"/>
    <hyperlink ref="B19" r:id="rId43" display="https://kenpom.com/team.php?team=Kentucky" xr:uid="{F93899E7-595A-2344-9AEB-72D6ACC41B33}"/>
    <hyperlink ref="C19" r:id="rId44" display="https://kenpom.com/conf.php?c=SEC" xr:uid="{9D36FCCF-BFC7-784A-AFA3-54EE34E0CB0F}"/>
    <hyperlink ref="B20" r:id="rId45" display="https://kenpom.com/team.php?team=Illinois" xr:uid="{61538795-1173-F346-9E28-64A22B82CD3B}"/>
    <hyperlink ref="C20" r:id="rId46" display="https://kenpom.com/conf.php?c=B10" xr:uid="{6A2EF93F-1405-7D4A-A239-34C687D38BEE}"/>
    <hyperlink ref="B21" r:id="rId47" display="https://kenpom.com/team.php?team=Saint+Mary%27s" xr:uid="{4A53D8A6-5F4E-E143-88BF-C4F49C98F962}"/>
    <hyperlink ref="C21" r:id="rId48" display="https://kenpom.com/conf.php?c=WCC" xr:uid="{7DA143D5-ED73-D142-863B-73F1E83752C7}"/>
    <hyperlink ref="B22" r:id="rId49" display="https://kenpom.com/team.php?team=Kansas" xr:uid="{EBC45582-68FD-A244-8420-33F022E0C659}"/>
    <hyperlink ref="C22" r:id="rId50" display="https://kenpom.com/conf.php?c=B12" xr:uid="{CE9BF2AB-46CE-5C46-BAE1-41332D45E7A4}"/>
    <hyperlink ref="B23" r:id="rId51" display="https://kenpom.com/team.php?team=Texas+A%26M" xr:uid="{5CD9E71F-459E-B24D-AF35-905FBA1AB394}"/>
    <hyperlink ref="C23" r:id="rId52" display="https://kenpom.com/conf.php?c=SEC" xr:uid="{CCD444EA-FDE8-F44E-8650-4724C9F37E17}"/>
    <hyperlink ref="B24" r:id="rId53" display="https://kenpom.com/team.php?team=Marquette" xr:uid="{D57C2E53-63B9-5B43-A372-43D9E8F1E71C}"/>
    <hyperlink ref="C24" r:id="rId54" display="https://kenpom.com/conf.php?c=BE" xr:uid="{6CE490C2-1EE0-9C46-A964-BFE84E6EAB4B}"/>
    <hyperlink ref="B25" r:id="rId55" display="https://kenpom.com/team.php?team=Louisville" xr:uid="{DB44B782-2082-3E42-9E31-15A5302CEC02}"/>
    <hyperlink ref="C25" r:id="rId56" display="https://kenpom.com/conf.php?c=ACC" xr:uid="{30F66B65-CF7F-B946-9005-998B3D1E4C98}"/>
    <hyperlink ref="B26" r:id="rId57" display="https://kenpom.com/team.php?team=BYU" xr:uid="{E9F701DE-297D-1648-86AC-E706C06A5254}"/>
    <hyperlink ref="C26" r:id="rId58" display="https://kenpom.com/conf.php?c=B12" xr:uid="{6A009800-2F29-434A-83F1-347DA240CA61}"/>
    <hyperlink ref="B27" r:id="rId59" display="https://kenpom.com/team.php?team=Mississippi" xr:uid="{81CEA538-B204-1548-B287-BEBA4AA9788E}"/>
    <hyperlink ref="C27" r:id="rId60" display="https://kenpom.com/conf.php?c=SEC" xr:uid="{7593042F-C376-794E-8EDD-2B13E3B60744}"/>
    <hyperlink ref="B28" r:id="rId61" display="https://kenpom.com/team.php?team=UCLA" xr:uid="{240DF3C5-DA38-4744-BCBD-3FDFB03522B0}"/>
    <hyperlink ref="C28" r:id="rId62" display="https://kenpom.com/conf.php?c=B10" xr:uid="{673E9949-E5E8-BD42-9C26-35E1BBD15304}"/>
    <hyperlink ref="B29" r:id="rId63" display="https://kenpom.com/team.php?team=VCU" xr:uid="{EDD94356-9A3B-FB45-B60B-D9C9B20E7FBE}"/>
    <hyperlink ref="C29" r:id="rId64" display="https://kenpom.com/conf.php?c=A10" xr:uid="{D897C2A9-5A86-E741-BF96-026ED16CBEFE}"/>
    <hyperlink ref="B30" r:id="rId65" display="https://kenpom.com/team.php?team=Michigan" xr:uid="{D1FCA29B-C19C-CA4B-B7CC-21686ACFD939}"/>
    <hyperlink ref="C30" r:id="rId66" display="https://kenpom.com/conf.php?c=B10" xr:uid="{BD0197FF-FEFA-EE4C-B50E-C3D6DF150440}"/>
    <hyperlink ref="B31" r:id="rId67" display="https://kenpom.com/team.php?team=Mississippi+St." xr:uid="{6CA20F86-4108-4E45-BBA7-C44613D7223E}"/>
    <hyperlink ref="C31" r:id="rId68" display="https://kenpom.com/conf.php?c=SEC" xr:uid="{53A34CDF-6E86-AC4B-9932-F5B5FE942506}"/>
    <hyperlink ref="B32" r:id="rId69" display="https://kenpom.com/team.php?team=Baylor" xr:uid="{7DF27BAE-D5FA-014E-AF76-01D38C57817E}"/>
    <hyperlink ref="C32" r:id="rId70" display="https://kenpom.com/conf.php?c=B12" xr:uid="{0CE38909-3708-C441-88F2-C45F6E7E5B60}"/>
    <hyperlink ref="B33" r:id="rId71" display="https://kenpom.com/team.php?team=Ohio+St." xr:uid="{6336C42D-9309-5A4C-9DE4-9375BF4DDB84}"/>
    <hyperlink ref="C33" r:id="rId72" display="https://kenpom.com/conf.php?c=B10" xr:uid="{1EBABF4E-466F-074F-BB00-42B8BE08FCB8}"/>
    <hyperlink ref="B34" r:id="rId73" display="https://kenpom.com/team.php?team=Oregon" xr:uid="{8313DEAE-51B6-D74C-AA38-6B84467444E1}"/>
    <hyperlink ref="C34" r:id="rId74" display="https://kenpom.com/conf.php?c=B10" xr:uid="{A16B1FF8-105F-9E4F-984E-A5FFC425C083}"/>
    <hyperlink ref="B35" r:id="rId75" display="https://kenpom.com/team.php?team=Georgia" xr:uid="{35F48190-3E64-694B-9998-6B60C2129C87}"/>
    <hyperlink ref="C35" r:id="rId76" display="https://kenpom.com/conf.php?c=SEC" xr:uid="{C663C31E-1EA5-384E-B354-B89D8804F0F4}"/>
    <hyperlink ref="B36" r:id="rId77" display="https://kenpom.com/team.php?team=UC+San+Diego" xr:uid="{E95C51DA-D3D4-724E-97B8-20B5187007A3}"/>
    <hyperlink ref="C36" r:id="rId78" display="https://kenpom.com/conf.php?c=BW" xr:uid="{F5766F52-1948-0347-B4F8-728DF9DFEBC9}"/>
    <hyperlink ref="B37" r:id="rId79" display="https://kenpom.com/team.php?team=Connecticut" xr:uid="{C1950B2F-EDD9-DE4A-A811-5E54925A5845}"/>
    <hyperlink ref="C37" r:id="rId80" display="https://kenpom.com/conf.php?c=BE" xr:uid="{E74EDD5D-C810-1A46-B1AE-DF99C58C30D4}"/>
    <hyperlink ref="B38" r:id="rId81" display="https://kenpom.com/team.php?team=Creighton" xr:uid="{6209CA03-70C0-1C4B-8DC2-4BEEA12572B8}"/>
    <hyperlink ref="C38" r:id="rId82" display="https://kenpom.com/conf.php?c=BE" xr:uid="{0142C28A-9A8F-204F-992B-FD0CD62D59E0}"/>
    <hyperlink ref="B39" r:id="rId83" display="https://kenpom.com/team.php?team=Vanderbilt" xr:uid="{43486A9D-4692-0A43-9D6E-7233E50E5599}"/>
    <hyperlink ref="C39" r:id="rId84" display="https://kenpom.com/conf.php?c=SEC" xr:uid="{FD696737-D34B-B741-9639-45719F15E232}"/>
    <hyperlink ref="B40" r:id="rId85" display="https://kenpom.com/team.php?team=North+Carolina" xr:uid="{D932D960-FE14-2E42-BE23-DE730BCA0CC3}"/>
    <hyperlink ref="C40" r:id="rId86" display="https://kenpom.com/conf.php?c=ACC" xr:uid="{71202672-0402-2D48-9DD2-089207F634CA}"/>
    <hyperlink ref="B41" r:id="rId87" display="https://kenpom.com/team.php?team=New+Mexico" xr:uid="{DD9DFD1B-6B67-7A4B-90CD-ADA5392FF251}"/>
    <hyperlink ref="C41" r:id="rId88" display="https://kenpom.com/conf.php?c=MWC" xr:uid="{C4662D25-52A2-5640-AA99-E9922CAE771C}"/>
    <hyperlink ref="A43" r:id="rId89" display="https://kenpom.com/archive.php?d=2025-03-04" xr:uid="{2D240254-7667-7E4E-BBCE-932A22F22E54}"/>
    <hyperlink ref="B43" r:id="rId90" display="https://kenpom.com/archive.php?d=2025-03-04&amp;s=TeamName" xr:uid="{C02A959A-5F10-6D4C-9E09-40C8747C81B2}"/>
    <hyperlink ref="D43" r:id="rId91" display="https://kenpom.com/archive.php?d=2025-03-04" xr:uid="{3A3CCC2F-C085-6444-821A-6DE68B434112}"/>
    <hyperlink ref="E43" r:id="rId92" display="https://kenpom.com/archive.php?d=2025-03-04&amp;s=RankAdjOE" xr:uid="{EBD1D32A-CA2F-0140-93D4-0C29E0A50695}"/>
    <hyperlink ref="F43" r:id="rId93" display="https://kenpom.com/archive.php?d=2025-03-04&amp;s=RankAdjDE" xr:uid="{D6387241-9E90-4146-8AEB-4A14ADE5539B}"/>
    <hyperlink ref="G43" r:id="rId94" display="https://kenpom.com/archive.php?d=2025-03-04&amp;s=RankAdjTempo" xr:uid="{9A655EA2-D949-EC44-B02D-C9304C2F0FEA}"/>
    <hyperlink ref="H43" r:id="rId95" display="https://kenpom.com/archive.php?d=2025-03-04&amp;s=RankAdjEMFinal" xr:uid="{52A40C72-5E52-9147-ADB6-F76B90282B4B}"/>
    <hyperlink ref="I43" r:id="rId96" display="https://kenpom.com/archive.php?d=2025-03-04&amp;s=AdjEMFinal" xr:uid="{A4894605-3F24-7C4D-A64D-ECDC82DDD2A7}"/>
    <hyperlink ref="B44" r:id="rId97" display="https://kenpom.com/team.php?team=Arkansas" xr:uid="{0A3D0AE6-8A99-1849-9372-4F0CA57601D4}"/>
    <hyperlink ref="C44" r:id="rId98" display="https://kenpom.com/conf.php?c=SEC" xr:uid="{CD83E3C6-75DE-0D4C-9017-211970675160}"/>
    <hyperlink ref="B45" r:id="rId99" display="https://kenpom.com/team.php?team=San+Diego+St." xr:uid="{2C08DFD7-0D64-7F4F-B43C-ACC62A223625}"/>
    <hyperlink ref="C45" r:id="rId100" display="https://kenpom.com/conf.php?c=MWC" xr:uid="{07FBFFE5-218D-1544-872A-07322C2A16E4}"/>
    <hyperlink ref="B46" r:id="rId101" display="https://kenpom.com/team.php?team=Indiana" xr:uid="{071D5C8E-B8F0-834B-A9A4-78EE3164E811}"/>
    <hyperlink ref="C46" r:id="rId102" display="https://kenpom.com/conf.php?c=B10" xr:uid="{85794B03-2AC4-C744-A080-BD0F415D4A2A}"/>
    <hyperlink ref="B47" r:id="rId103" display="https://kenpom.com/team.php?team=Xavier" xr:uid="{1108F5BA-C5F1-184E-8100-09C49C3CA2F6}"/>
    <hyperlink ref="C47" r:id="rId104" display="https://kenpom.com/conf.php?c=BE" xr:uid="{59EFA618-7F2E-2D4F-AC31-F1AA4750012B}"/>
    <hyperlink ref="B48" r:id="rId105" display="https://kenpom.com/team.php?team=Oklahoma" xr:uid="{03C4B619-1CDC-4243-B4F3-D0303194A460}"/>
    <hyperlink ref="C48" r:id="rId106" display="https://kenpom.com/conf.php?c=SEC" xr:uid="{E5EEF7B2-0984-2C4A-A853-AFC5A82EE1F3}"/>
    <hyperlink ref="B49" r:id="rId107" display="https://kenpom.com/team.php?team=SMU" xr:uid="{402A8152-4666-8E49-8669-7189857A004F}"/>
    <hyperlink ref="C49" r:id="rId108" display="https://kenpom.com/conf.php?c=ACC" xr:uid="{EBF6C704-6F78-7F44-A230-A2D8856DDB8B}"/>
    <hyperlink ref="B50" r:id="rId109" display="https://kenpom.com/team.php?team=Memphis" xr:uid="{7890822D-125D-A34D-9AC8-EC05B556EC35}"/>
    <hyperlink ref="C50" r:id="rId110" display="https://kenpom.com/conf.php?c=Amer" xr:uid="{C7BDDF13-A2DB-584D-A391-4E9D236F6036}"/>
    <hyperlink ref="B51" r:id="rId111" display="https://kenpom.com/team.php?team=Boise+St." xr:uid="{A260067E-0672-264B-8638-B15EBEA63E05}"/>
    <hyperlink ref="C51" r:id="rId112" display="https://kenpom.com/conf.php?c=MWC" xr:uid="{AC8343B8-CFDE-A243-AE8E-D3142747BC33}"/>
    <hyperlink ref="B52" r:id="rId113" display="https://kenpom.com/team.php?team=Northwestern" xr:uid="{47BB93B3-BF33-524F-BDBD-4D86F11861F6}"/>
    <hyperlink ref="C52" r:id="rId114" display="https://kenpom.com/conf.php?c=B10" xr:uid="{978C453C-B6B0-2945-969A-070307D84F5A}"/>
    <hyperlink ref="B53" r:id="rId115" display="https://kenpom.com/team.php?team=Cincinnati" xr:uid="{7524944C-BF80-0C41-B127-52AACBF763A8}"/>
    <hyperlink ref="C53" r:id="rId116" display="https://kenpom.com/conf.php?c=B12" xr:uid="{DDC5B4E8-4E01-A647-883B-0BB1E272C8D4}"/>
    <hyperlink ref="B54" r:id="rId117" display="https://kenpom.com/team.php?team=Texas" xr:uid="{968A104D-5593-8F46-8A47-7B96FC8956C0}"/>
    <hyperlink ref="C54" r:id="rId118" display="https://kenpom.com/conf.php?c=SEC" xr:uid="{BDEACF0C-8B8E-5647-8F87-D83149D94B46}"/>
    <hyperlink ref="B55" r:id="rId119" display="https://kenpom.com/team.php?team=Nebraska" xr:uid="{79D4E764-6542-5242-9FAC-383A5C6EBC1B}"/>
    <hyperlink ref="C55" r:id="rId120" display="https://kenpom.com/conf.php?c=B10" xr:uid="{094DF1CE-D5A8-D648-BBC3-3A2931AA9CED}"/>
    <hyperlink ref="B56" r:id="rId121" display="https://kenpom.com/team.php?team=West+Virginia" xr:uid="{5373A12A-8E2D-184C-84CD-150F8387E37A}"/>
    <hyperlink ref="C56" r:id="rId122" display="https://kenpom.com/conf.php?c=B12" xr:uid="{E912442E-99F9-5A4E-A660-2C431E6493A3}"/>
    <hyperlink ref="B57" r:id="rId123" display="https://kenpom.com/team.php?team=Santa+Clara" xr:uid="{619EA744-3245-2749-9537-5FA84533A435}"/>
    <hyperlink ref="C57" r:id="rId124" display="https://kenpom.com/conf.php?c=WCC" xr:uid="{293256E4-DDA4-ED4A-8959-D220F8521CE8}"/>
    <hyperlink ref="B58" r:id="rId125" display="https://kenpom.com/team.php?team=Villanova" xr:uid="{1CDD37E8-EDA1-2444-BAFA-B46001AB2681}"/>
    <hyperlink ref="C58" r:id="rId126" display="https://kenpom.com/conf.php?c=BE" xr:uid="{A45A91E1-AAA2-8049-B0DD-7C00017D371D}"/>
    <hyperlink ref="B59" r:id="rId127" display="https://kenpom.com/team.php?team=Utah+St." xr:uid="{F30B4D7D-8023-5D42-B9D0-8F1ED8FE9269}"/>
    <hyperlink ref="C59" r:id="rId128" display="https://kenpom.com/conf.php?c=MWC" xr:uid="{C3478B60-3B5B-DC4C-86E4-C1A3DBAFF0FB}"/>
    <hyperlink ref="B60" r:id="rId129" display="https://kenpom.com/team.php?team=Colorado+St." xr:uid="{9D2355AD-C55D-8A48-B351-30580F0AE545}"/>
    <hyperlink ref="C60" r:id="rId130" display="https://kenpom.com/conf.php?c=MWC" xr:uid="{5458CA6A-0216-314F-A837-F252A19C13FF}"/>
    <hyperlink ref="B61" r:id="rId131" display="https://kenpom.com/team.php?team=Pittsburgh" xr:uid="{273EF68C-E34B-3C48-9C70-95553F3CA691}"/>
    <hyperlink ref="C61" r:id="rId132" display="https://kenpom.com/conf.php?c=ACC" xr:uid="{E6405E92-1516-3947-9FA1-8B03844BF62B}"/>
    <hyperlink ref="B62" r:id="rId133" display="https://kenpom.com/team.php?team=McNeese" xr:uid="{F0C2BE2E-98DB-1845-94AE-ECADE3AF4472}"/>
    <hyperlink ref="C62" r:id="rId134" display="https://kenpom.com/conf.php?c=Slnd" xr:uid="{FCE74015-57D9-B34C-9582-0FE822484E28}"/>
    <hyperlink ref="B63" r:id="rId135" display="https://kenpom.com/team.php?team=Drake" xr:uid="{DD735583-B7F8-B044-9FEF-6EF97E21EA52}"/>
    <hyperlink ref="C63" r:id="rId136" display="https://kenpom.com/conf.php?c=MVC" xr:uid="{CEEF6138-0E2E-624B-B5F7-2C3D26A14F0B}"/>
    <hyperlink ref="B64" r:id="rId137" display="https://kenpom.com/team.php?team=North+Texas" xr:uid="{0BAA26EF-A8DE-1A4A-AE2A-D9E980A314CE}"/>
    <hyperlink ref="C64" r:id="rId138" display="https://kenpom.com/conf.php?c=Amer" xr:uid="{9C3A3421-428D-5640-ACEF-C31FFF739A3F}"/>
    <hyperlink ref="B65" r:id="rId139" display="https://kenpom.com/team.php?team=USC" xr:uid="{9603EE17-53AE-EC48-B7E7-5B83A5F23643}"/>
    <hyperlink ref="C65" r:id="rId140" display="https://kenpom.com/conf.php?c=B10" xr:uid="{77846CD1-E868-894D-87F2-FD6BC3DE30D7}"/>
    <hyperlink ref="B66" r:id="rId141" display="https://kenpom.com/team.php?team=San+Francisco" xr:uid="{5859442C-A32E-8D4F-A868-F41DA374BCA7}"/>
    <hyperlink ref="C66" r:id="rId142" display="https://kenpom.com/conf.php?c=WCC" xr:uid="{3260AEBE-AE5F-4442-BAAD-82B456DBB592}"/>
    <hyperlink ref="B67" r:id="rId143" display="https://kenpom.com/team.php?team=Penn+St." xr:uid="{3EB4284D-2D88-E740-8FB2-C28F2F6BE951}"/>
    <hyperlink ref="C67" r:id="rId144" display="https://kenpom.com/conf.php?c=B10" xr:uid="{B90197DA-12E8-9649-8321-F14FFC46337C}"/>
    <hyperlink ref="B68" r:id="rId145" display="https://kenpom.com/team.php?team=Arizona+St." xr:uid="{7651C137-ACE5-774E-8EAE-257ED94DDF42}"/>
    <hyperlink ref="C68" r:id="rId146" display="https://kenpom.com/conf.php?c=B12" xr:uid="{64BC0A21-596B-8D4D-8064-CC65CC4319A3}"/>
    <hyperlink ref="B69" r:id="rId147" display="https://kenpom.com/team.php?team=Kansas+St." xr:uid="{E250255E-CA51-6546-BD2C-5BD459FF52C9}"/>
    <hyperlink ref="C69" r:id="rId148" display="https://kenpom.com/conf.php?c=B12" xr:uid="{93F3F7E7-AB59-3C4C-A754-333E2BB0B8B5}"/>
    <hyperlink ref="B70" r:id="rId149" display="https://kenpom.com/team.php?team=South+Carolina" xr:uid="{998D03EF-3F13-4A48-88FC-350DFC1B0285}"/>
    <hyperlink ref="C70" r:id="rId150" display="https://kenpom.com/conf.php?c=SEC" xr:uid="{2BCCCE18-F271-234A-B32E-13E2EA9E2198}"/>
    <hyperlink ref="B71" r:id="rId151" display="https://kenpom.com/team.php?team=Utah" xr:uid="{B2C4B8D5-904C-994E-B37A-7290161B91C9}"/>
    <hyperlink ref="C71" r:id="rId152" display="https://kenpom.com/conf.php?c=B12" xr:uid="{F98010D6-E66C-E14F-BED9-445737DB641F}"/>
    <hyperlink ref="B72" r:id="rId153" display="https://kenpom.com/team.php?team=Rutgers" xr:uid="{2F33A643-B1FB-CB4E-B1E9-AF8A2EC1118D}"/>
    <hyperlink ref="C72" r:id="rId154" display="https://kenpom.com/conf.php?c=B10" xr:uid="{7209EC82-E58F-8F49-9D0C-E54CB1A3FAC7}"/>
    <hyperlink ref="B73" r:id="rId155" display="https://kenpom.com/team.php?team=UC+Irvine" xr:uid="{933BF879-4051-3044-A0BA-8F25E3B4EABD}"/>
    <hyperlink ref="C73" r:id="rId156" display="https://kenpom.com/conf.php?c=BW" xr:uid="{10F7A8ED-1273-AC48-B28A-82C2A48030D9}"/>
    <hyperlink ref="B74" r:id="rId157" display="https://kenpom.com/team.php?team=Butler" xr:uid="{3AF76448-6DD9-6248-A276-A87DDBD9EEB1}"/>
    <hyperlink ref="C74" r:id="rId158" display="https://kenpom.com/conf.php?c=BE" xr:uid="{6982BC7A-DBAA-8049-B341-94C54028F9AE}"/>
    <hyperlink ref="B75" r:id="rId159" display="https://kenpom.com/team.php?team=Yale" xr:uid="{46DC1CEC-6A25-6341-A73E-A5A9D8674BB3}"/>
    <hyperlink ref="C75" r:id="rId160" display="https://kenpom.com/conf.php?c=Ivy" xr:uid="{193E82CF-42A1-C749-8C73-DBD1FD1BCFA9}"/>
    <hyperlink ref="B76" r:id="rId161" display="https://kenpom.com/team.php?team=Liberty" xr:uid="{B0CF913D-1B1B-6541-8FB5-69D049C084F2}"/>
    <hyperlink ref="C76" r:id="rId162" display="https://kenpom.com/conf.php?c=CUSA" xr:uid="{602690F9-7DD9-444F-8DDB-E625A42FDF52}"/>
    <hyperlink ref="B77" r:id="rId163" display="https://kenpom.com/team.php?team=Iowa" xr:uid="{00C35ACB-BCC2-8448-9B6F-91CF3C55CFCC}"/>
    <hyperlink ref="C77" r:id="rId164" display="https://kenpom.com/conf.php?c=B10" xr:uid="{3235B190-ACC0-8A4C-9D74-A32992CE8404}"/>
    <hyperlink ref="B78" r:id="rId165" display="https://kenpom.com/team.php?team=Saint+Joseph%27s" xr:uid="{65815EE6-D35F-4548-9297-DE0A0B89FAE7}"/>
    <hyperlink ref="C78" r:id="rId166" display="https://kenpom.com/conf.php?c=A10" xr:uid="{848ADE42-05D3-5041-99D2-8767087F5FAF}"/>
    <hyperlink ref="B79" r:id="rId167" display="https://kenpom.com/team.php?team=Nevada" xr:uid="{269FE975-6103-514A-9395-92377E446510}"/>
    <hyperlink ref="C79" r:id="rId168" display="https://kenpom.com/conf.php?c=MWC" xr:uid="{A08C1FB4-9A27-7844-96E3-6FA4459A2B05}"/>
    <hyperlink ref="B80" r:id="rId169" display="https://kenpom.com/team.php?team=LSU" xr:uid="{09FCC284-AA13-5A47-A412-AC76006670C7}"/>
    <hyperlink ref="C80" r:id="rId170" display="https://kenpom.com/conf.php?c=SEC" xr:uid="{BFA884CB-1405-2C4B-8FD0-8DBDC128A7B3}"/>
    <hyperlink ref="B81" r:id="rId171" display="https://kenpom.com/team.php?team=Wake+Forest" xr:uid="{A0983C64-537E-3F47-8DAD-1DB70B031D27}"/>
    <hyperlink ref="C81" r:id="rId172" display="https://kenpom.com/conf.php?c=ACC" xr:uid="{B15378E6-553F-ED40-AA12-D2901F06B393}"/>
    <hyperlink ref="B82" r:id="rId173" display="https://kenpom.com/team.php?team=Dayton" xr:uid="{8322F851-06CD-2048-A2F6-1E31BEE37B32}"/>
    <hyperlink ref="C82" r:id="rId174" display="https://kenpom.com/conf.php?c=A10" xr:uid="{35743CEB-D3D9-6A46-959B-4D99A9EEE5F5}"/>
    <hyperlink ref="B83" r:id="rId175" display="https://kenpom.com/team.php?team=UCF" xr:uid="{D8A78AA8-AF32-9A47-97EE-92EAF7AF2827}"/>
    <hyperlink ref="C83" r:id="rId176" display="https://kenpom.com/conf.php?c=B12" xr:uid="{064F673C-66A1-684E-BFB1-2F8551EB065A}"/>
    <hyperlink ref="A85" r:id="rId177" display="https://kenpom.com/archive.php?d=2025-03-04" xr:uid="{6E98B93A-42CF-1343-839F-1274C8270B02}"/>
    <hyperlink ref="B85" r:id="rId178" display="https://kenpom.com/archive.php?d=2025-03-04&amp;s=TeamName" xr:uid="{26E087DC-57AD-D54D-8BD1-D3A0429CFB8C}"/>
    <hyperlink ref="D85" r:id="rId179" display="https://kenpom.com/archive.php?d=2025-03-04" xr:uid="{355238F8-DD78-504A-861E-EEE669C985BE}"/>
    <hyperlink ref="E85" r:id="rId180" display="https://kenpom.com/archive.php?d=2025-03-04&amp;s=RankAdjOE" xr:uid="{8273442A-332C-3E45-8051-D2729ABD0BAC}"/>
    <hyperlink ref="F85" r:id="rId181" display="https://kenpom.com/archive.php?d=2025-03-04&amp;s=RankAdjDE" xr:uid="{45BFA734-2CB5-2A48-8BD9-A30FA93E2612}"/>
    <hyperlink ref="G85" r:id="rId182" display="https://kenpom.com/archive.php?d=2025-03-04&amp;s=RankAdjTempo" xr:uid="{6B39FC0B-1663-7E42-8825-328A2319FFCB}"/>
    <hyperlink ref="H85" r:id="rId183" display="https://kenpom.com/archive.php?d=2025-03-04&amp;s=RankAdjEMFinal" xr:uid="{307ED884-0320-704A-BC1A-8CE99A2AE302}"/>
    <hyperlink ref="I85" r:id="rId184" display="https://kenpom.com/archive.php?d=2025-03-04&amp;s=AdjEMFinal" xr:uid="{DDF25C91-8FA0-104D-94A7-C4A0B5F1FCA0}"/>
    <hyperlink ref="B86" r:id="rId185" display="https://kenpom.com/team.php?team=Oregon+St." xr:uid="{01C1C126-C0EE-DF47-BBB4-0C81BD64D6A6}"/>
    <hyperlink ref="C86" r:id="rId186" display="https://kenpom.com/conf.php?c=WCC" xr:uid="{0461D68D-DBA3-C14C-982D-817CEB22965E}"/>
    <hyperlink ref="B87" r:id="rId187" display="https://kenpom.com/team.php?team=TCU" xr:uid="{3A13B05F-7E10-1F4F-B42A-511CCF59A3D4}"/>
    <hyperlink ref="C87" r:id="rId188" display="https://kenpom.com/conf.php?c=B12" xr:uid="{887DB2B5-1899-DB40-AAAD-49D7C7513408}"/>
    <hyperlink ref="B88" r:id="rId189" display="https://kenpom.com/team.php?team=George+Mason" xr:uid="{16EF587B-D053-D443-AB7C-64A6762BAF6E}"/>
    <hyperlink ref="C88" r:id="rId190" display="https://kenpom.com/conf.php?c=A10" xr:uid="{4DF1833C-3BBC-4347-A2B2-738CDE291034}"/>
    <hyperlink ref="B89" r:id="rId191" display="https://kenpom.com/team.php?team=Lipscomb" xr:uid="{C009FEE7-9833-1046-9BB2-0112E5A32F74}"/>
    <hyperlink ref="C89" r:id="rId192" display="https://kenpom.com/conf.php?c=ASun" xr:uid="{DEBC06A6-C6D8-8949-9587-D082F3361542}"/>
    <hyperlink ref="B90" r:id="rId193" display="https://kenpom.com/team.php?team=Georgetown" xr:uid="{48862A8B-C47F-CF40-ADA4-3B23CF696FDF}"/>
    <hyperlink ref="C90" r:id="rId194" display="https://kenpom.com/conf.php?c=BE" xr:uid="{A47E0F47-09CF-4543-82A2-D8416E724F18}"/>
    <hyperlink ref="B91" r:id="rId195" display="https://kenpom.com/team.php?team=Stanford" xr:uid="{C0F35E52-DF30-C84F-AFE0-3106BC6ABCBA}"/>
    <hyperlink ref="C91" r:id="rId196" display="https://kenpom.com/conf.php?c=ACC" xr:uid="{E959D7AE-CD43-DF45-AB9F-4DC274DD331C}"/>
    <hyperlink ref="B92" r:id="rId197" display="https://kenpom.com/team.php?team=Arkansas+St." xr:uid="{3417255A-1C60-5140-854C-3D3029A80559}"/>
    <hyperlink ref="C92" r:id="rId198" display="https://kenpom.com/conf.php?c=SB" xr:uid="{697A2750-7044-0E4C-AAF9-4277BF2E088E}"/>
    <hyperlink ref="B93" r:id="rId199" display="https://kenpom.com/team.php?team=High+Point" xr:uid="{DFC28D3C-24A0-614F-9982-243626F308AB}"/>
    <hyperlink ref="C93" r:id="rId200" display="https://kenpom.com/conf.php?c=BSth" xr:uid="{00EF8EC5-56AB-8845-B3D4-55032A3B7F26}"/>
    <hyperlink ref="B94" r:id="rId201" display="https://kenpom.com/team.php?team=Minnesota" xr:uid="{66183732-51F3-C14E-8DDF-7E8ED38883A6}"/>
    <hyperlink ref="C94" r:id="rId202" display="https://kenpom.com/conf.php?c=B10" xr:uid="{56C2369F-20F1-1841-A9E3-B7EE4A2C2182}"/>
    <hyperlink ref="B95" r:id="rId203" display="https://kenpom.com/team.php?team=Florida+St." xr:uid="{3967F55A-5C0C-FD4A-B734-935ACC78084D}"/>
    <hyperlink ref="C95" r:id="rId204" display="https://kenpom.com/conf.php?c=ACC" xr:uid="{FB0F8D44-3ABB-0444-AA2F-53F3ADDB67AF}"/>
    <hyperlink ref="B96" r:id="rId205" display="https://kenpom.com/team.php?team=UNLV" xr:uid="{018DD1C5-95A9-534D-AC00-307781A23448}"/>
    <hyperlink ref="C96" r:id="rId206" display="https://kenpom.com/conf.php?c=MWC" xr:uid="{FE5C4AB4-ACD4-B44F-BC69-1117871BF1CE}"/>
    <hyperlink ref="B97" r:id="rId207" display="https://kenpom.com/team.php?team=Providence" xr:uid="{0CADAB4D-BCEE-8546-B8FA-6F5FBAE285C6}"/>
    <hyperlink ref="C97" r:id="rId208" display="https://kenpom.com/conf.php?c=BE" xr:uid="{5A64AD00-9D14-A142-AF38-B0B6F1FAA4B5}"/>
    <hyperlink ref="B98" r:id="rId209" display="https://kenpom.com/team.php?team=Bradley" xr:uid="{29F52C02-5FB6-9546-81B1-B1DFCB2B34CA}"/>
    <hyperlink ref="C98" r:id="rId210" display="https://kenpom.com/conf.php?c=MVC" xr:uid="{CC6CD1DF-B00E-A940-ACC4-C0D667E8D38F}"/>
    <hyperlink ref="B99" r:id="rId211" display="https://kenpom.com/team.php?team=Notre+Dame" xr:uid="{BB11823D-E573-7144-A96E-4D7A3C33D006}"/>
    <hyperlink ref="C99" r:id="rId212" display="https://kenpom.com/conf.php?c=ACC" xr:uid="{FE223440-0FBA-B148-B1A1-C05DA01A0471}"/>
    <hyperlink ref="B100" r:id="rId213" display="https://kenpom.com/team.php?team=Colorado" xr:uid="{CBFAC1AB-BFE6-4147-8211-BB9DAB3F30B7}"/>
    <hyperlink ref="C100" r:id="rId214" display="https://kenpom.com/conf.php?c=B12" xr:uid="{6DD89D6E-6BF7-7344-8C06-0D60EEEC8B61}"/>
    <hyperlink ref="B101" r:id="rId215" display="https://kenpom.com/team.php?team=Georgia+Tech" xr:uid="{EE773329-BF95-DA40-9F59-76B1F5EBA760}"/>
    <hyperlink ref="C101" r:id="rId216" display="https://kenpom.com/conf.php?c=ACC" xr:uid="{BEF17165-7A8D-7E44-97B2-CC1DD882AC99}"/>
    <hyperlink ref="B102" r:id="rId217" display="https://kenpom.com/team.php?team=Oklahoma+St." xr:uid="{259E26F5-A2A0-824A-830F-504BE4EEC632}"/>
    <hyperlink ref="C102" r:id="rId218" display="https://kenpom.com/conf.php?c=B12" xr:uid="{9C5638DB-3357-E648-8D1A-523BF6B876CD}"/>
    <hyperlink ref="B103" r:id="rId219" display="https://kenpom.com/team.php?team=Grand+Canyon" xr:uid="{C5D5121C-F749-F141-A83B-C95853FCCE8E}"/>
    <hyperlink ref="C103" r:id="rId220" display="https://kenpom.com/conf.php?c=WAC" xr:uid="{2CA0ADBC-0BC6-C248-B5CE-322FFB6A6949}"/>
    <hyperlink ref="B104" r:id="rId221" display="https://kenpom.com/team.php?team=CSUN" xr:uid="{D5DBA749-D583-6947-9A7E-3D3169AF7CBD}"/>
    <hyperlink ref="C104" r:id="rId222" display="https://kenpom.com/conf.php?c=BW" xr:uid="{3D058B23-A4C1-E145-BF17-41111764CE22}"/>
    <hyperlink ref="B105" r:id="rId223" display="https://kenpom.com/team.php?team=Northern+Iowa" xr:uid="{C8C6709B-A958-FA48-AA6C-FEBB4EC122C6}"/>
    <hyperlink ref="C105" r:id="rId224" display="https://kenpom.com/conf.php?c=MVC" xr:uid="{B4E0A616-5DD0-8042-8D78-A9A15CE0D326}"/>
    <hyperlink ref="B106" r:id="rId225" display="https://kenpom.com/team.php?team=St.+Bonaventure" xr:uid="{E3C46598-3515-6D43-8604-B0D049F0E7AC}"/>
    <hyperlink ref="C106" r:id="rId226" display="https://kenpom.com/conf.php?c=A10" xr:uid="{90AE34AC-66B1-FB43-BD29-0C6DEE649F01}"/>
    <hyperlink ref="B107" r:id="rId227" display="https://kenpom.com/team.php?team=Virginia" xr:uid="{0BA24C2E-FF0F-9946-B367-91A4EBDCDC22}"/>
    <hyperlink ref="C107" r:id="rId228" display="https://kenpom.com/conf.php?c=ACC" xr:uid="{1EAF0CC7-DE4C-EC4B-82D1-83BF41DBA4DC}"/>
    <hyperlink ref="B108" r:id="rId229" display="https://kenpom.com/team.php?team=Akron" xr:uid="{E1FBA4B4-9D5C-1948-997B-35166D4B4F8F}"/>
    <hyperlink ref="C108" r:id="rId230" display="https://kenpom.com/conf.php?c=MAC" xr:uid="{4E6D480F-4D3B-E749-AEAA-50D3BD553346}"/>
    <hyperlink ref="B109" r:id="rId231" display="https://kenpom.com/team.php?team=Washington" xr:uid="{CC72029B-CBC0-3F47-9C6B-4CA569B8E3A4}"/>
    <hyperlink ref="C109" r:id="rId232" display="https://kenpom.com/conf.php?c=B10" xr:uid="{1716DCA5-189F-F047-9DA3-163E831A3CEB}"/>
    <hyperlink ref="B110" r:id="rId233" display="https://kenpom.com/team.php?team=Saint+Louis" xr:uid="{8307D4F3-0E50-0E4D-BE21-FF7DFD966A14}"/>
    <hyperlink ref="C110" r:id="rId234" display="https://kenpom.com/conf.php?c=A10" xr:uid="{9D860BA1-B4BD-584D-BCB1-B56F60BB7F00}"/>
    <hyperlink ref="B111" r:id="rId235" display="https://kenpom.com/team.php?team=Samford" xr:uid="{8C2E866E-5E7E-794C-97AD-7E7D31DDAE7D}"/>
    <hyperlink ref="C111" r:id="rId236" display="https://kenpom.com/conf.php?c=SC" xr:uid="{454595F6-E87B-4E40-86A5-A1DDEFF3CF09}"/>
    <hyperlink ref="B112" r:id="rId237" display="https://kenpom.com/team.php?team=UAB" xr:uid="{1236F306-7675-7443-A068-63A8CC9FB9E7}"/>
    <hyperlink ref="C112" r:id="rId238" display="https://kenpom.com/conf.php?c=Amer" xr:uid="{2E89571D-E634-FC44-A029-E762A9F624DD}"/>
    <hyperlink ref="B113" r:id="rId239" display="https://kenpom.com/team.php?team=UNC+Wilmington" xr:uid="{55C6766A-8B13-B444-947E-B06319F0C6DB}"/>
    <hyperlink ref="C113" r:id="rId240" display="https://kenpom.com/conf.php?c=CAA" xr:uid="{D0574F5E-C113-B849-8D2C-3E67B9936A21}"/>
    <hyperlink ref="B114" r:id="rId241" display="https://kenpom.com/team.php?team=Troy" xr:uid="{4A4ABF5D-769D-0D49-A6F9-B9BC5E31317A}"/>
    <hyperlink ref="C114" r:id="rId242" display="https://kenpom.com/conf.php?c=SB" xr:uid="{D2933CD1-771F-964C-B8C6-AB3E68939104}"/>
    <hyperlink ref="B115" r:id="rId243" display="https://kenpom.com/team.php?team=Chattanooga" xr:uid="{B5B75F5A-1D32-D24E-A45B-7AAC957AFA46}"/>
    <hyperlink ref="C115" r:id="rId244" display="https://kenpom.com/conf.php?c=SC" xr:uid="{6B19DA33-1F34-E64B-8361-040B4FC7E255}"/>
    <hyperlink ref="B116" r:id="rId245" display="https://kenpom.com/team.php?team=North+Alabama" xr:uid="{4B058518-CCD2-7544-972F-5396ED3AB130}"/>
    <hyperlink ref="C116" r:id="rId246" display="https://kenpom.com/conf.php?c=ASun" xr:uid="{5D57DABF-6181-3D4C-B9A6-0B48EA7B5F0B}"/>
    <hyperlink ref="B117" r:id="rId247" display="https://kenpom.com/team.php?team=Jacksonville+St." xr:uid="{7B9CE802-711F-444D-A009-E6D04A7C86B1}"/>
    <hyperlink ref="C117" r:id="rId248" display="https://kenpom.com/conf.php?c=CUSA" xr:uid="{72B4E256-931B-1B4E-9BB2-6D9366579EF5}"/>
    <hyperlink ref="B118" r:id="rId249" display="https://kenpom.com/team.php?team=Florida+Atlantic" xr:uid="{7FFBBE3E-9EF5-8B44-8C9F-4D4D0396E1F1}"/>
    <hyperlink ref="C118" r:id="rId250" display="https://kenpom.com/conf.php?c=Amer" xr:uid="{BA473EB7-3FD7-8841-BCBC-96057D391428}"/>
    <hyperlink ref="B119" r:id="rId251" display="https://kenpom.com/team.php?team=Louisiana+Tech" xr:uid="{96A16D73-D371-E443-B009-F6B341DEB0C0}"/>
    <hyperlink ref="C119" r:id="rId252" display="https://kenpom.com/conf.php?c=CUSA" xr:uid="{C1172762-D95A-E34A-909F-BA1FD7FD5C92}"/>
    <hyperlink ref="B120" r:id="rId253" display="https://kenpom.com/team.php?team=California" xr:uid="{C1AFAA44-C2C4-3D43-BED7-2A26A0802AC6}"/>
    <hyperlink ref="C120" r:id="rId254" display="https://kenpom.com/conf.php?c=ACC" xr:uid="{B3602D8C-101E-D74B-BDBF-932F5ECE4FE6}"/>
    <hyperlink ref="B121" r:id="rId255" display="https://kenpom.com/team.php?team=Middle+Tennessee" xr:uid="{FBE9D017-4B3B-EB49-8E7B-565BD2FE6891}"/>
    <hyperlink ref="C121" r:id="rId256" display="https://kenpom.com/conf.php?c=CUSA" xr:uid="{08E09B95-1D9C-F64D-86AD-D00CD48D1542}"/>
    <hyperlink ref="B122" r:id="rId257" display="https://kenpom.com/team.php?team=South+Alabama" xr:uid="{298ECAD5-1CA8-0940-AE04-406390F6C812}"/>
    <hyperlink ref="C122" r:id="rId258" display="https://kenpom.com/conf.php?c=SB" xr:uid="{DE2E5D78-A697-B04F-8284-64D0C4E97482}"/>
    <hyperlink ref="B123" r:id="rId259" display="https://kenpom.com/team.php?team=George+Washington" xr:uid="{863DA540-5F12-8743-BFBD-4A31D45B4867}"/>
    <hyperlink ref="C123" r:id="rId260" display="https://kenpom.com/conf.php?c=A10" xr:uid="{B524F27C-79EA-3848-8BB8-A8A82BDA79CE}"/>
    <hyperlink ref="B124" r:id="rId261" display="https://kenpom.com/team.php?team=Kent+St." xr:uid="{A907C066-B52F-E74A-9D82-68B83194018E}"/>
    <hyperlink ref="C124" r:id="rId262" display="https://kenpom.com/conf.php?c=MAC" xr:uid="{0FF15320-56C1-EC48-8ED0-D6CD33CA0C89}"/>
    <hyperlink ref="B125" r:id="rId263" display="https://kenpom.com/team.php?team=South+Dakota+St." xr:uid="{F3701500-E0EA-6E4C-B911-010D341E967F}"/>
    <hyperlink ref="C125" r:id="rId264" display="https://kenpom.com/conf.php?c=Sum" xr:uid="{52B8F5C4-E7E7-9B43-B509-2D704D8675FA}"/>
    <hyperlink ref="A127" r:id="rId265" display="https://kenpom.com/archive.php?d=2025-03-04" xr:uid="{865C0741-071A-3549-A84C-3448E1BC8A3A}"/>
    <hyperlink ref="B127" r:id="rId266" display="https://kenpom.com/archive.php?d=2025-03-04&amp;s=TeamName" xr:uid="{77C66B60-12E3-174A-9F8F-97E5BE670D07}"/>
    <hyperlink ref="D127" r:id="rId267" display="https://kenpom.com/archive.php?d=2025-03-04" xr:uid="{90C0FDB2-E118-7242-94AD-0BEDD913FA80}"/>
    <hyperlink ref="E127" r:id="rId268" display="https://kenpom.com/archive.php?d=2025-03-04&amp;s=RankAdjOE" xr:uid="{D5D33974-DC0B-0B44-9A80-9AB00B6DE9F8}"/>
    <hyperlink ref="F127" r:id="rId269" display="https://kenpom.com/archive.php?d=2025-03-04&amp;s=RankAdjDE" xr:uid="{53453CCC-5FC1-BD4C-BA2A-B7EAA491F4F0}"/>
    <hyperlink ref="G127" r:id="rId270" display="https://kenpom.com/archive.php?d=2025-03-04&amp;s=RankAdjTempo" xr:uid="{C6B7E53D-A2AA-0F43-8A43-E859369F41DF}"/>
    <hyperlink ref="H127" r:id="rId271" display="https://kenpom.com/archive.php?d=2025-03-04&amp;s=RankAdjEMFinal" xr:uid="{D9845861-9DF2-0447-82B9-12837430D2E0}"/>
    <hyperlink ref="I127" r:id="rId272" display="https://kenpom.com/archive.php?d=2025-03-04&amp;s=AdjEMFinal" xr:uid="{6806E9EE-E475-8545-8550-75E7E55A46F8}"/>
    <hyperlink ref="B128" r:id="rId273" display="https://kenpom.com/team.php?team=Washington+St." xr:uid="{8F4571D0-12F9-A94B-9524-6C32664AEBAD}"/>
    <hyperlink ref="C128" r:id="rId274" display="https://kenpom.com/conf.php?c=WCC" xr:uid="{7AE10220-C539-F744-A4FD-508EA4678F7B}"/>
    <hyperlink ref="B129" r:id="rId275" display="https://kenpom.com/team.php?team=Utah+Valley" xr:uid="{1144A07F-D116-6E47-95B9-AE35AEB64738}"/>
    <hyperlink ref="C129" r:id="rId276" display="https://kenpom.com/conf.php?c=WAC" xr:uid="{8918E922-9018-984A-B724-BD14C0892F12}"/>
    <hyperlink ref="B130" r:id="rId277" display="https://kenpom.com/team.php?team=Syracuse" xr:uid="{09FC2B50-577D-6F4D-9278-821FFF6F8BF3}"/>
    <hyperlink ref="C130" r:id="rId278" display="https://kenpom.com/conf.php?c=ACC" xr:uid="{5E624566-7FCE-394C-A1C4-61E4B6FBE6A2}"/>
    <hyperlink ref="B131" r:id="rId279" display="https://kenpom.com/team.php?team=Wichita+St." xr:uid="{7102F07A-44E8-8B40-84A6-D7850A270F75}"/>
    <hyperlink ref="C131" r:id="rId280" display="https://kenpom.com/conf.php?c=Amer" xr:uid="{52D7D808-20FB-064E-AFB0-1F295BDDC768}"/>
    <hyperlink ref="B132" r:id="rId281" display="https://kenpom.com/team.php?team=St.+Thomas" xr:uid="{952D8E5E-77B5-D749-9182-9D0621402F41}"/>
    <hyperlink ref="C132" r:id="rId282" display="https://kenpom.com/conf.php?c=Sum" xr:uid="{1D8B9B5F-D7E0-3D4A-B224-E4A83F8E38E4}"/>
    <hyperlink ref="B133" r:id="rId283" display="https://kenpom.com/team.php?team=North+Dakota+St." xr:uid="{F798D0A3-7D3A-294B-B140-E63231FAD358}"/>
    <hyperlink ref="C133" r:id="rId284" display="https://kenpom.com/conf.php?c=Sum" xr:uid="{D2879113-23C0-204F-869C-AB1C3CAA3F6B}"/>
    <hyperlink ref="B134" r:id="rId285" display="https://kenpom.com/team.php?team=N.C.+State" xr:uid="{4FC67BA8-130B-0B49-AA1F-C83650EEDC6C}"/>
    <hyperlink ref="C134" r:id="rId286" display="https://kenpom.com/conf.php?c=ACC" xr:uid="{A675580A-5490-B84A-ADC1-8947EC4A7AAE}"/>
    <hyperlink ref="B135" r:id="rId287" display="https://kenpom.com/team.php?team=Loyola+Chicago" xr:uid="{F1EBD62E-C3C6-2146-BD80-C5D3E9CEAC86}"/>
    <hyperlink ref="C135" r:id="rId288" display="https://kenpom.com/conf.php?c=A10" xr:uid="{800479A1-F75C-7743-B3E3-4BED29CDCA38}"/>
    <hyperlink ref="B136" r:id="rId289" display="https://kenpom.com/team.php?team=UNC+Greensboro" xr:uid="{E4D3DCC6-BFD6-3740-B80B-2DDCEA6A8DD9}"/>
    <hyperlink ref="C136" r:id="rId290" display="https://kenpom.com/conf.php?c=SC" xr:uid="{B4A1C709-C405-8349-9030-A87D9533F9E4}"/>
    <hyperlink ref="B137" r:id="rId291" display="https://kenpom.com/team.php?team=Northern+Colorado" xr:uid="{EFE01AD8-8FD6-1D4D-AD56-203ECA8B000F}"/>
    <hyperlink ref="C137" r:id="rId292" display="https://kenpom.com/conf.php?c=BSky" xr:uid="{B8D07FD4-AED0-F243-A2DB-27C819074287}"/>
    <hyperlink ref="B138" r:id="rId293" display="https://kenpom.com/team.php?team=Wofford" xr:uid="{9AA5ABE5-01B6-CC4F-8CC7-AE1838F2EDA9}"/>
    <hyperlink ref="C138" r:id="rId294" display="https://kenpom.com/conf.php?c=SC" xr:uid="{3DD9481B-D574-4B43-BD42-54B4DB55C997}"/>
    <hyperlink ref="B139" r:id="rId295" display="https://kenpom.com/team.php?team=Belmont" xr:uid="{9CC785F0-5673-0542-89E7-969D0C8A692A}"/>
    <hyperlink ref="C139" r:id="rId296" display="https://kenpom.com/conf.php?c=MVC" xr:uid="{76CE86B6-86A3-694B-8E63-FE261CF91270}"/>
    <hyperlink ref="B140" r:id="rId297" display="https://kenpom.com/team.php?team=East+Tennessee+St." xr:uid="{22FBDED7-994B-994F-98BA-766E0CC01AC0}"/>
    <hyperlink ref="C140" r:id="rId298" display="https://kenpom.com/conf.php?c=SC" xr:uid="{13061434-8D08-684C-9184-962F13F765F3}"/>
    <hyperlink ref="B141" r:id="rId299" display="https://kenpom.com/team.php?team=Duquesne" xr:uid="{EC684CE0-E5F2-E34A-BE58-7A0A2C8693D4}"/>
    <hyperlink ref="C141" r:id="rId300" display="https://kenpom.com/conf.php?c=A10" xr:uid="{755DD417-C352-DA41-8F51-F63E3A02B4A3}"/>
    <hyperlink ref="B142" r:id="rId301" display="https://kenpom.com/team.php?team=New+Mexico+St." xr:uid="{A529F427-FF00-3940-A2A4-C397E1FA2F79}"/>
    <hyperlink ref="C142" r:id="rId302" display="https://kenpom.com/conf.php?c=CUSA" xr:uid="{BFF6AB19-FB2B-E644-AB6C-E4EB7388B392}"/>
    <hyperlink ref="B143" r:id="rId303" display="https://kenpom.com/team.php?team=DePaul" xr:uid="{02FF3BC9-57BB-334E-8B5E-47E414007657}"/>
    <hyperlink ref="C143" r:id="rId304" display="https://kenpom.com/conf.php?c=BE" xr:uid="{5B0932F4-9742-9C43-A4AF-14286C063900}"/>
    <hyperlink ref="B144" r:id="rId305" display="https://kenpom.com/team.php?team=Cornell" xr:uid="{ED1C92C8-744C-BA46-B44A-11993367ADC5}"/>
    <hyperlink ref="C144" r:id="rId306" display="https://kenpom.com/conf.php?c=Ivy" xr:uid="{60EA9087-8ADF-2A42-B035-09A7AE354EDD}"/>
    <hyperlink ref="B145" r:id="rId307" display="https://kenpom.com/team.php?team=Milwaukee" xr:uid="{B7A741CE-C84B-BF46-808A-64898FCC1B7C}"/>
    <hyperlink ref="C145" r:id="rId308" display="https://kenpom.com/conf.php?c=Horz" xr:uid="{188AB3BD-D0B9-1049-916A-171FEF55AB61}"/>
    <hyperlink ref="B146" r:id="rId309" display="https://kenpom.com/team.php?team=Davidson" xr:uid="{4223C7DB-8EB5-6244-9325-FB84EF595B3D}"/>
    <hyperlink ref="C146" r:id="rId310" display="https://kenpom.com/conf.php?c=A10" xr:uid="{1CE3C8D3-6EFB-4E4F-A084-5CC20D45AAC7}"/>
    <hyperlink ref="B147" r:id="rId311" display="https://kenpom.com/team.php?team=Kennesaw+St." xr:uid="{ECD4A35A-DA42-0743-B47C-FE88E4926B79}"/>
    <hyperlink ref="C147" r:id="rId312" display="https://kenpom.com/conf.php?c=CUSA" xr:uid="{765D9710-D17F-1845-84BC-ADBF3B59C4A9}"/>
    <hyperlink ref="B148" r:id="rId313" display="https://kenpom.com/team.php?team=Illinois+St." xr:uid="{D8768DDA-6BE8-C448-8F9A-D9E827C5E55E}"/>
    <hyperlink ref="C148" r:id="rId314" display="https://kenpom.com/conf.php?c=MVC" xr:uid="{92A175A4-0234-3E40-83F6-2461FC8E5B89}"/>
    <hyperlink ref="B149" r:id="rId315" display="https://kenpom.com/team.php?team=Rhode+Island" xr:uid="{A2A49A96-9387-C747-B343-D21B000DC241}"/>
    <hyperlink ref="C149" r:id="rId316" display="https://kenpom.com/conf.php?c=A10" xr:uid="{2E9451F4-5AB4-2041-B604-AA9AB419FEB2}"/>
    <hyperlink ref="B150" r:id="rId317" display="https://kenpom.com/team.php?team=UC+Riverside" xr:uid="{3CFD41B1-0822-C14F-8719-B25B6C8D7C9C}"/>
    <hyperlink ref="C150" r:id="rId318" display="https://kenpom.com/conf.php?c=BW" xr:uid="{C0CF261B-D73C-D548-A1A6-458EE8B821F4}"/>
    <hyperlink ref="B151" r:id="rId319" display="https://kenpom.com/team.php?team=Western+Kentucky" xr:uid="{30F142B4-F0CA-4F4D-B731-770BC6C5C16C}"/>
    <hyperlink ref="C151" r:id="rId320" display="https://kenpom.com/conf.php?c=CUSA" xr:uid="{4C40144D-BE01-7C45-8115-9FE88FA8B25C}"/>
    <hyperlink ref="B152" r:id="rId321" display="https://kenpom.com/team.php?team=UC+Santa+Barbara" xr:uid="{E6EEAA6D-BDA0-E847-AB3E-4617D28B86E7}"/>
    <hyperlink ref="C152" r:id="rId322" display="https://kenpom.com/conf.php?c=BW" xr:uid="{5485AE0C-DA8A-564E-AEB6-E36BDC804A3F}"/>
    <hyperlink ref="B153" r:id="rId323" display="https://kenpom.com/team.php?team=Virginia+Tech" xr:uid="{F6B5DD2D-66A3-D740-8C23-0AC11766929E}"/>
    <hyperlink ref="C153" r:id="rId324" display="https://kenpom.com/conf.php?c=ACC" xr:uid="{338D8272-CF31-6C43-B989-775E2C60275F}"/>
    <hyperlink ref="B154" r:id="rId325" display="https://kenpom.com/team.php?team=Murray+St." xr:uid="{FB66BF76-500B-3143-A9AF-D81C588CD27E}"/>
    <hyperlink ref="C154" r:id="rId326" display="https://kenpom.com/conf.php?c=MVC" xr:uid="{4235C528-ACF0-6544-B107-8C580D81B799}"/>
    <hyperlink ref="B155" r:id="rId327" display="https://kenpom.com/team.php?team=Furman" xr:uid="{80A5CC80-9C28-FC42-855A-DA5BACB1C05B}"/>
    <hyperlink ref="C155" r:id="rId328" display="https://kenpom.com/conf.php?c=SC" xr:uid="{11E84FA1-2FCE-E743-8A24-E1CC2E7D47CE}"/>
    <hyperlink ref="B156" r:id="rId329" display="https://kenpom.com/team.php?team=Seattle" xr:uid="{E6332F18-572B-854E-9ED4-4DBF04CA59FD}"/>
    <hyperlink ref="C156" r:id="rId330" display="https://kenpom.com/conf.php?c=WAC" xr:uid="{996AF972-3200-D943-804C-C772A08D0B91}"/>
    <hyperlink ref="B157" r:id="rId331" display="https://kenpom.com/team.php?team=Towson" xr:uid="{B93AD23D-EF69-734D-A465-C92B7DDC9FF6}"/>
    <hyperlink ref="C157" r:id="rId332" display="https://kenpom.com/conf.php?c=CAA" xr:uid="{5F51252E-1B90-9346-92EC-E4E7DD0AAFA8}"/>
    <hyperlink ref="B158" r:id="rId333" display="https://kenpom.com/team.php?team=UTEP" xr:uid="{F540D8EC-68DD-2049-AD56-B2A58ABC6850}"/>
    <hyperlink ref="C158" r:id="rId334" display="https://kenpom.com/conf.php?c=CUSA" xr:uid="{1D0D841A-1DB2-9245-AAB2-6DD3C9EDC349}"/>
    <hyperlink ref="B159" r:id="rId335" display="https://kenpom.com/team.php?team=Robert+Morris" xr:uid="{A1F2885A-1C80-3B42-B497-E19C76A3C14A}"/>
    <hyperlink ref="C159" r:id="rId336" display="https://kenpom.com/conf.php?c=Horz" xr:uid="{8A5B7B33-63FC-8948-8EB2-0918A9D049E8}"/>
    <hyperlink ref="B160" r:id="rId337" display="https://kenpom.com/team.php?team=Charleston" xr:uid="{4B40C1BB-A468-4D45-BA29-23C72CF2C813}"/>
    <hyperlink ref="C160" r:id="rId338" display="https://kenpom.com/conf.php?c=CAA" xr:uid="{EC43BF74-900A-BD4A-8B14-BFF8298C9B5D}"/>
    <hyperlink ref="B161" r:id="rId339" display="https://kenpom.com/team.php?team=James+Madison" xr:uid="{4A857CF4-8F41-DE4E-B8BF-3579F868DA2B}"/>
    <hyperlink ref="C161" r:id="rId340" display="https://kenpom.com/conf.php?c=SB" xr:uid="{C865478A-362C-6242-9387-FC34466165A8}"/>
    <hyperlink ref="B162" r:id="rId341" display="https://kenpom.com/team.php?team=Tulane" xr:uid="{562F7E2D-B018-3048-AEBB-D9FF2F13FBE0}"/>
    <hyperlink ref="C162" r:id="rId342" display="https://kenpom.com/conf.php?c=Amer" xr:uid="{0CB343C1-318F-3E4A-9DAF-F40494A2F814}"/>
    <hyperlink ref="B163" r:id="rId343" display="https://kenpom.com/team.php?team=Radford" xr:uid="{A5CEAE1D-9FAB-2D49-A5BD-5576490F5491}"/>
    <hyperlink ref="C163" r:id="rId344" display="https://kenpom.com/conf.php?c=BSth" xr:uid="{7179C143-5B0B-9849-A96B-8A59F7154ECA}"/>
    <hyperlink ref="B164" r:id="rId345" display="https://kenpom.com/team.php?team=Loyola+Marymount" xr:uid="{02A6C8B7-FEFC-5A43-88AA-E7A745165508}"/>
    <hyperlink ref="C164" r:id="rId346" display="https://kenpom.com/conf.php?c=WCC" xr:uid="{FEAF730F-BA27-B843-9C6B-07E476E0F465}"/>
    <hyperlink ref="B165" r:id="rId347" display="https://kenpom.com/team.php?team=Illinois+Chicago" xr:uid="{438FD1FD-BE6D-E549-8C97-E8FCA0180113}"/>
    <hyperlink ref="C165" r:id="rId348" display="https://kenpom.com/conf.php?c=MVC" xr:uid="{FF92FCEF-6AFD-2A46-8E46-CF22271CDAB4}"/>
    <hyperlink ref="B166" r:id="rId349" display="https://kenpom.com/team.php?team=Bryant" xr:uid="{84E5A543-593E-224E-A983-E4D822DC6E80}"/>
    <hyperlink ref="C166" r:id="rId350" display="https://kenpom.com/conf.php?c=AE" xr:uid="{0FEAE020-4B0D-D446-A6DF-36C3B0D42092}"/>
    <hyperlink ref="B167" r:id="rId351" display="https://kenpom.com/team.php?team=Appalachian+St." xr:uid="{E64556A4-30FF-5A4F-919F-653C568ECA40}"/>
    <hyperlink ref="C167" r:id="rId352" display="https://kenpom.com/conf.php?c=SB" xr:uid="{8F024FAD-8257-8A49-B33A-F37692A47D8C}"/>
    <hyperlink ref="A169" r:id="rId353" display="https://kenpom.com/archive.php?d=2025-03-04" xr:uid="{947C7F4C-C55A-E24B-9663-10C2D438E280}"/>
    <hyperlink ref="B169" r:id="rId354" display="https://kenpom.com/archive.php?d=2025-03-04&amp;s=TeamName" xr:uid="{D1B673E3-B513-1949-9630-AE94296FC3E6}"/>
    <hyperlink ref="D169" r:id="rId355" display="https://kenpom.com/archive.php?d=2025-03-04" xr:uid="{6F86A283-75FE-3745-9602-E5D99C01AC7F}"/>
    <hyperlink ref="E169" r:id="rId356" display="https://kenpom.com/archive.php?d=2025-03-04&amp;s=RankAdjOE" xr:uid="{4B599AB8-AD56-174E-A86B-994F1622E1B4}"/>
    <hyperlink ref="F169" r:id="rId357" display="https://kenpom.com/archive.php?d=2025-03-04&amp;s=RankAdjDE" xr:uid="{2B93F562-8AE8-F14C-B198-0C4BE4E95B7F}"/>
    <hyperlink ref="G169" r:id="rId358" display="https://kenpom.com/archive.php?d=2025-03-04&amp;s=RankAdjTempo" xr:uid="{42615733-4BCB-284F-BCA7-377DA31967C2}"/>
    <hyperlink ref="H169" r:id="rId359" display="https://kenpom.com/archive.php?d=2025-03-04&amp;s=RankAdjEMFinal" xr:uid="{51E825DF-1E79-6A4D-A424-FD29EA68E4B1}"/>
    <hyperlink ref="I169" r:id="rId360" display="https://kenpom.com/archive.php?d=2025-03-04&amp;s=AdjEMFinal" xr:uid="{509D0E49-41BF-C34A-A7A7-5FC5F1180D49}"/>
    <hyperlink ref="B170" r:id="rId361" display="https://kenpom.com/team.php?team=Texas+A%26M+Corpus+Chris" xr:uid="{07EC2638-813A-354F-A669-7962D9679048}"/>
    <hyperlink ref="C170" r:id="rId362" display="https://kenpom.com/conf.php?c=Slnd" xr:uid="{C4E655A1-0FB7-B547-9D4E-A7EB2133B357}"/>
    <hyperlink ref="B171" r:id="rId363" display="https://kenpom.com/team.php?team=East+Carolina" xr:uid="{C5E7C304-BD69-5649-90A4-C4763214583C}"/>
    <hyperlink ref="C171" r:id="rId364" display="https://kenpom.com/conf.php?c=Amer" xr:uid="{5B78C57B-622E-8C40-838B-BAC1923E1948}"/>
    <hyperlink ref="B172" r:id="rId365" display="https://kenpom.com/team.php?team=Purdue+Fort+Wayne" xr:uid="{B5F825A5-7F67-C043-92FA-91162CA6CA8A}"/>
    <hyperlink ref="C172" r:id="rId366" display="https://kenpom.com/conf.php?c=Horz" xr:uid="{131BAD0A-B623-634B-934E-C1447A52F445}"/>
    <hyperlink ref="B173" r:id="rId367" display="https://kenpom.com/team.php?team=Cal+Baptist" xr:uid="{9968C293-C110-D847-BC2E-06A1174C09CA}"/>
    <hyperlink ref="C173" r:id="rId368" display="https://kenpom.com/conf.php?c=WAC" xr:uid="{7BD32DA5-C7F4-DC4B-9F93-EC8E7F722886}"/>
    <hyperlink ref="B174" r:id="rId369" display="https://kenpom.com/team.php?team=Miami+OH" xr:uid="{11CD632D-FA37-BF45-9967-7BED9931456C}"/>
    <hyperlink ref="C174" r:id="rId370" display="https://kenpom.com/conf.php?c=MAC" xr:uid="{D32D1085-B505-4C49-B96E-6ED09DCCDE2C}"/>
    <hyperlink ref="B175" r:id="rId371" display="https://kenpom.com/team.php?team=Cleveland+St." xr:uid="{0A17B527-AB9B-9F48-A8E3-34C6CCD04161}"/>
    <hyperlink ref="C175" r:id="rId372" display="https://kenpom.com/conf.php?c=Horz" xr:uid="{441CF744-8EA6-0042-80C2-4D6369CCF660}"/>
    <hyperlink ref="B176" r:id="rId373" display="https://kenpom.com/team.php?team=Marshall" xr:uid="{BA742AC7-E6FB-A744-A5EF-0AE5FF7213D9}"/>
    <hyperlink ref="C176" r:id="rId374" display="https://kenpom.com/conf.php?c=SB" xr:uid="{FAA47AD4-EDB0-A743-A3AB-F4ED04679116}"/>
    <hyperlink ref="B177" r:id="rId375" display="https://kenpom.com/team.php?team=Sam+Houston+St." xr:uid="{E4CBA396-ADC6-3744-A4AE-FF4C8A73245D}"/>
    <hyperlink ref="C177" r:id="rId376" display="https://kenpom.com/conf.php?c=CUSA" xr:uid="{573A6159-09BD-4543-976A-B22AC77E8D63}"/>
    <hyperlink ref="B178" r:id="rId377" display="https://kenpom.com/team.php?team=Florida+Gulf+Coast" xr:uid="{2A6E9588-85F9-5649-A444-571DDC15DAF0}"/>
    <hyperlink ref="C178" r:id="rId378" display="https://kenpom.com/conf.php?c=ASun" xr:uid="{057F8C59-28EF-144C-85FD-B5463A696B2B}"/>
    <hyperlink ref="B179" r:id="rId379" display="https://kenpom.com/team.php?team=Lamar" xr:uid="{4BF3502A-651D-A144-B916-ADC2A0EF8015}"/>
    <hyperlink ref="C179" r:id="rId380" display="https://kenpom.com/conf.php?c=Slnd" xr:uid="{6A882C57-F641-D44B-AB79-E7297E3A3494}"/>
    <hyperlink ref="B180" r:id="rId381" display="https://kenpom.com/team.php?team=Nicholls" xr:uid="{4B8A5334-4E01-2846-A6B5-C47EB6827983}"/>
    <hyperlink ref="C180" r:id="rId382" display="https://kenpom.com/conf.php?c=Slnd" xr:uid="{C49698AD-625E-DE42-8F9F-08B6432F6D00}"/>
    <hyperlink ref="B181" r:id="rId383" display="https://kenpom.com/team.php?team=San+Jose+St." xr:uid="{8C7CD15D-7223-D341-B859-FBDCA9FDB361}"/>
    <hyperlink ref="C181" r:id="rId384" display="https://kenpom.com/conf.php?c=MWC" xr:uid="{AB4C8AFD-9676-064C-9945-FFBFC3CA985A}"/>
    <hyperlink ref="B182" r:id="rId385" display="https://kenpom.com/team.php?team=Temple" xr:uid="{8468376A-9D2E-4D46-ADB9-5ABCDC0CE54D}"/>
    <hyperlink ref="C182" r:id="rId386" display="https://kenpom.com/conf.php?c=Amer" xr:uid="{74912BDF-67CD-8645-801A-0DE608FAEA16}"/>
    <hyperlink ref="B183" r:id="rId387" display="https://kenpom.com/team.php?team=Winthrop" xr:uid="{ECDDD85E-A5B3-3E4C-ACF0-F73526A0DF7A}"/>
    <hyperlink ref="C183" r:id="rId388" display="https://kenpom.com/conf.php?c=BSth" xr:uid="{4200AE70-81E1-CB4B-90B0-D1C78C2E1543}"/>
    <hyperlink ref="B184" r:id="rId389" display="https://kenpom.com/team.php?team=Central+Connecticut" xr:uid="{D59B60CF-AF86-3947-8C76-03E5DCF9EDFB}"/>
    <hyperlink ref="C184" r:id="rId390" display="https://kenpom.com/conf.php?c=NEC" xr:uid="{A9B50DCE-C2BE-494D-B2EC-E0D3C5A7A003}"/>
    <hyperlink ref="B185" r:id="rId391" display="https://kenpom.com/team.php?team=Jacksonville" xr:uid="{9D5C48AB-60F0-874A-BC5D-72E0041C5F95}"/>
    <hyperlink ref="C185" r:id="rId392" display="https://kenpom.com/conf.php?c=ASun" xr:uid="{8B188568-33D5-D24A-860D-5C7C9ACF8B06}"/>
    <hyperlink ref="B186" r:id="rId393" display="https://kenpom.com/team.php?team=Ohio" xr:uid="{6B2854CE-430B-5C4F-A893-51EED9D36812}"/>
    <hyperlink ref="C186" r:id="rId394" display="https://kenpom.com/conf.php?c=MAC" xr:uid="{31096132-346E-954B-B5B8-4177F7CE0077}"/>
    <hyperlink ref="B187" r:id="rId395" display="https://kenpom.com/team.php?team=Montana" xr:uid="{529B05B9-C930-9047-A7F7-053EC2ABB1CA}"/>
    <hyperlink ref="C187" r:id="rId396" display="https://kenpom.com/conf.php?c=BSky" xr:uid="{0A2D3FB5-7799-384C-AA2E-D43707F72745}"/>
    <hyperlink ref="B188" r:id="rId397" display="https://kenpom.com/team.php?team=Nebraska+Omaha" xr:uid="{6997A0C8-C825-C94C-AB9D-7C65809F3C09}"/>
    <hyperlink ref="C188" r:id="rId398" display="https://kenpom.com/conf.php?c=Sum" xr:uid="{7B25D9D8-A92D-E946-A82E-458652282243}"/>
    <hyperlink ref="B189" r:id="rId399" display="https://kenpom.com/team.php?team=Norfolk+St." xr:uid="{2543520F-6162-4340-8545-582F0918E2B4}"/>
    <hyperlink ref="C189" r:id="rId400" display="https://kenpom.com/conf.php?c=MEAC" xr:uid="{7986534E-0405-F447-80EF-CCDBF24ECB1B}"/>
    <hyperlink ref="B190" r:id="rId401" display="https://kenpom.com/team.php?team=Wyoming" xr:uid="{5FBE0F2C-1CB7-DB4F-B87F-8FC5C24D7783}"/>
    <hyperlink ref="C190" r:id="rId402" display="https://kenpom.com/conf.php?c=MWC" xr:uid="{415A95D5-64EB-584D-A6FF-3542AB4D7CF8}"/>
    <hyperlink ref="B191" r:id="rId403" display="https://kenpom.com/team.php?team=Boston+College" xr:uid="{4E34F0CD-C27B-6043-8918-313931A49A52}"/>
    <hyperlink ref="C191" r:id="rId404" display="https://kenpom.com/conf.php?c=ACC" xr:uid="{83DB7723-FD9B-F540-8505-153A798744C3}"/>
    <hyperlink ref="B192" r:id="rId405" display="https://kenpom.com/team.php?team=Eastern+Kentucky" xr:uid="{9BF305B3-9AB2-E140-A28D-12EADD1ECEB0}"/>
    <hyperlink ref="C192" r:id="rId406" display="https://kenpom.com/conf.php?c=ASun" xr:uid="{50BDBF81-D7D2-684D-96E6-31A54204AE3C}"/>
    <hyperlink ref="B193" r:id="rId407" display="https://kenpom.com/team.php?team=Rice" xr:uid="{47508DC9-D7C8-5C49-A826-B093165A8831}"/>
    <hyperlink ref="C193" r:id="rId408" display="https://kenpom.com/conf.php?c=Amer" xr:uid="{7FE95F3F-9CC4-6946-9C4C-4B010849CFBC}"/>
    <hyperlink ref="B194" r:id="rId409" display="https://kenpom.com/team.php?team=Montana+St." xr:uid="{DDC48658-EAD5-C04F-A904-0EC3971F9B3A}"/>
    <hyperlink ref="C194" r:id="rId410" display="https://kenpom.com/conf.php?c=BSky" xr:uid="{6CF92858-398A-8E40-90B1-490E57D77F9D}"/>
    <hyperlink ref="B195" r:id="rId411" display="https://kenpom.com/team.php?team=Elon" xr:uid="{F974A207-142F-DD44-BCC2-88EFB42A394E}"/>
    <hyperlink ref="C195" r:id="rId412" display="https://kenpom.com/conf.php?c=CAA" xr:uid="{81DFA0B8-6D8F-9E46-B23A-7705877037E2}"/>
    <hyperlink ref="B196" r:id="rId413" display="https://kenpom.com/team.php?team=Dartmouth" xr:uid="{E37DF9DF-6DA9-7648-9FF6-AE0A561295C4}"/>
    <hyperlink ref="C196" r:id="rId414" display="https://kenpom.com/conf.php?c=Ivy" xr:uid="{0C2EE483-EDFC-1F4C-997E-56D45884198C}"/>
    <hyperlink ref="B197" r:id="rId415" display="https://kenpom.com/team.php?team=Southern+Illinois" xr:uid="{B4D990EF-5874-8A4E-B59D-A14FC880AB34}"/>
    <hyperlink ref="C197" r:id="rId416" display="https://kenpom.com/conf.php?c=MVC" xr:uid="{B6675267-1677-F14C-AAFC-AE896BF466FA}"/>
    <hyperlink ref="B198" r:id="rId417" display="https://kenpom.com/team.php?team=Central+Michigan" xr:uid="{0ED16338-6939-5D4D-B4EE-AFCC52E8F98D}"/>
    <hyperlink ref="C198" r:id="rId418" display="https://kenpom.com/conf.php?c=MAC" xr:uid="{3DBFAB75-EBBF-5C45-AFCD-0E5BF96BE326}"/>
    <hyperlink ref="B199" r:id="rId419" display="https://kenpom.com/team.php?team=Texas+St." xr:uid="{DCD40670-7828-514B-9BDD-30103DDDFDC4}"/>
    <hyperlink ref="C199" r:id="rId420" display="https://kenpom.com/conf.php?c=SB" xr:uid="{5F27B63E-2C6E-EF47-A22C-E34D2627C890}"/>
    <hyperlink ref="B200" r:id="rId421" display="https://kenpom.com/team.php?team=Princeton" xr:uid="{A0E18887-18F0-8F41-A969-CAE63459CF33}"/>
    <hyperlink ref="C200" r:id="rId422" display="https://kenpom.com/conf.php?c=Ivy" xr:uid="{675B7746-021D-DE49-B494-7A762E1C5514}"/>
    <hyperlink ref="B201" r:id="rId423" display="https://kenpom.com/team.php?team=Miami+FL" xr:uid="{63313E24-D683-CC4A-91BC-0C26F1076D31}"/>
    <hyperlink ref="C201" r:id="rId424" display="https://kenpom.com/conf.php?c=ACC" xr:uid="{CD4083B6-4168-7846-8FF4-A310AD41D924}"/>
    <hyperlink ref="B202" r:id="rId425" display="https://kenpom.com/team.php?team=Seton+Hall" xr:uid="{48104AE3-C91F-AB4B-B4F6-E42198E9BE1E}"/>
    <hyperlink ref="C202" r:id="rId426" display="https://kenpom.com/conf.php?c=BE" xr:uid="{2F76C2F5-F77A-AC43-9526-5F0974B82C6B}"/>
    <hyperlink ref="B203" r:id="rId427" display="https://kenpom.com/team.php?team=Southeastern+Louisiana" xr:uid="{A68D6072-45EF-EF41-86E8-6168383DF205}"/>
    <hyperlink ref="C203" r:id="rId428" display="https://kenpom.com/conf.php?c=Slnd" xr:uid="{67280808-423D-344A-8697-4DAC96CEB5A4}"/>
    <hyperlink ref="B204" r:id="rId429" display="https://kenpom.com/team.php?team=South+Carolina+St." xr:uid="{74C4A07F-2BA9-9E45-B5C8-CE41243C1743}"/>
    <hyperlink ref="C204" r:id="rId430" display="https://kenpom.com/conf.php?c=MEAC" xr:uid="{28B80E60-CEBC-A143-814A-1F51DD364013}"/>
    <hyperlink ref="B205" r:id="rId431" display="https://kenpom.com/team.php?team=Portland+St." xr:uid="{1C8298AA-DD9A-F742-9AB5-778632169291}"/>
    <hyperlink ref="C205" r:id="rId432" display="https://kenpom.com/conf.php?c=BSky" xr:uid="{E8A064C2-F592-3049-9C4F-67F018C371FF}"/>
    <hyperlink ref="B206" r:id="rId433" display="https://kenpom.com/team.php?team=Oakland" xr:uid="{B913FFD3-D8BA-C34B-A9C7-747F83FDF10A}"/>
    <hyperlink ref="C206" r:id="rId434" display="https://kenpom.com/conf.php?c=Horz" xr:uid="{67046AB3-A14C-344E-80E3-9F3416ECB143}"/>
    <hyperlink ref="B207" r:id="rId435" display="https://kenpom.com/team.php?team=South+Florida" xr:uid="{5FDDA13B-804B-B34B-B728-AD37C9DBD000}"/>
    <hyperlink ref="C207" r:id="rId436" display="https://kenpom.com/conf.php?c=Amer" xr:uid="{2232E773-AC26-DF4A-98D6-4ADD3945C523}"/>
    <hyperlink ref="B208" r:id="rId437" display="https://kenpom.com/team.php?team=Idaho+St." xr:uid="{67ADD0EE-E348-B444-89F2-C748F4CF253F}"/>
    <hyperlink ref="C208" r:id="rId438" display="https://kenpom.com/conf.php?c=BSky" xr:uid="{711F96D8-6BB1-7240-9EB8-1A3A92599027}"/>
    <hyperlink ref="B209" r:id="rId439" display="https://kenpom.com/team.php?team=UTSA" xr:uid="{EC301744-B844-DD4B-8F47-9B83C8B9ED7B}"/>
    <hyperlink ref="C209" r:id="rId440" display="https://kenpom.com/conf.php?c=Amer" xr:uid="{8317428C-7A35-AE47-8A78-72CA1F3286DE}"/>
    <hyperlink ref="A211" r:id="rId441" display="https://kenpom.com/archive.php?d=2025-03-04" xr:uid="{6C2E62FE-58D0-4D43-B409-18FB82032642}"/>
    <hyperlink ref="B211" r:id="rId442" display="https://kenpom.com/archive.php?d=2025-03-04&amp;s=TeamName" xr:uid="{E030C421-5C35-274E-81B8-5622534D57DD}"/>
    <hyperlink ref="D211" r:id="rId443" display="https://kenpom.com/archive.php?d=2025-03-04" xr:uid="{80EE1824-551C-F94C-9316-6E399FEB13F2}"/>
    <hyperlink ref="E211" r:id="rId444" display="https://kenpom.com/archive.php?d=2025-03-04&amp;s=RankAdjOE" xr:uid="{DEE148C1-CC61-FF46-A48A-493463A08F84}"/>
    <hyperlink ref="F211" r:id="rId445" display="https://kenpom.com/archive.php?d=2025-03-04&amp;s=RankAdjDE" xr:uid="{2F04FAF5-BB87-0040-8BD1-E865F7B53BCD}"/>
    <hyperlink ref="G211" r:id="rId446" display="https://kenpom.com/archive.php?d=2025-03-04&amp;s=RankAdjTempo" xr:uid="{A7CCD49E-73DF-224F-B45D-AC454988ADB4}"/>
    <hyperlink ref="H211" r:id="rId447" display="https://kenpom.com/archive.php?d=2025-03-04&amp;s=RankAdjEMFinal" xr:uid="{37D1C8F5-DEF0-B04F-AFE1-EF468EF23CED}"/>
    <hyperlink ref="I211" r:id="rId448" display="https://kenpom.com/archive.php?d=2025-03-04&amp;s=AdjEMFinal" xr:uid="{A030C38F-3683-CA48-87AB-8372ED255413}"/>
    <hyperlink ref="B212" r:id="rId449" display="https://kenpom.com/team.php?team=UNC+Asheville" xr:uid="{0D04F663-345B-9846-A2DA-A527A3B1863B}"/>
    <hyperlink ref="C212" r:id="rId450" display="https://kenpom.com/conf.php?c=BSth" xr:uid="{98C736D4-EF14-634D-9729-B031D9B1B8FD}"/>
    <hyperlink ref="B213" r:id="rId451" display="https://kenpom.com/team.php?team=Southeast+Missouri" xr:uid="{AA9C0532-3940-564D-ACF6-6118F1058015}"/>
    <hyperlink ref="C213" r:id="rId452" display="https://kenpom.com/conf.php?c=OVC" xr:uid="{BA388384-6190-AC48-933D-9D277D1A1C6C}"/>
    <hyperlink ref="B214" r:id="rId453" display="https://kenpom.com/team.php?team=Drexel" xr:uid="{8E1417BD-A6C1-D745-8BC9-567EC10B7D37}"/>
    <hyperlink ref="C214" r:id="rId454" display="https://kenpom.com/conf.php?c=CAA" xr:uid="{46857D3F-4DE4-F949-87F5-8B0F3D20E241}"/>
    <hyperlink ref="B215" r:id="rId455" display="https://kenpom.com/team.php?team=Merrimack" xr:uid="{4F76432C-5243-A341-9136-32A69DFEC521}"/>
    <hyperlink ref="C215" r:id="rId456" display="https://kenpom.com/conf.php?c=MAAC" xr:uid="{AB061DBB-963F-4344-9C68-CF9A8CEF81E3}"/>
    <hyperlink ref="B216" r:id="rId457" display="https://kenpom.com/team.php?team=Massachusetts" xr:uid="{1AE72A72-D150-F34E-B2FC-D003E5B9D5DD}"/>
    <hyperlink ref="C216" r:id="rId458" display="https://kenpom.com/conf.php?c=A10" xr:uid="{0B5C6A41-180F-F947-BF13-82855335FAB2}"/>
    <hyperlink ref="B217" r:id="rId459" display="https://kenpom.com/team.php?team=Indiana+St." xr:uid="{2E6B0A12-7083-D84B-80CF-AA2C2CA4C8E1}"/>
    <hyperlink ref="C217" r:id="rId460" display="https://kenpom.com/conf.php?c=MVC" xr:uid="{9001170E-4124-2742-BDEE-56F3C01B2F54}"/>
    <hyperlink ref="B218" r:id="rId461" display="https://kenpom.com/team.php?team=Quinnipiac" xr:uid="{C41C35A7-4C84-4E4F-BAC9-625AD70DE60B}"/>
    <hyperlink ref="C218" r:id="rId462" display="https://kenpom.com/conf.php?c=MAAC" xr:uid="{84B7BC38-FF17-F340-9527-97440D416168}"/>
    <hyperlink ref="B219" r:id="rId463" display="https://kenpom.com/team.php?team=Queens" xr:uid="{1397F4D9-80F8-B34B-AB9D-AD3F5A4D3C04}"/>
    <hyperlink ref="C219" r:id="rId464" display="https://kenpom.com/conf.php?c=ASun" xr:uid="{8A87E606-6953-0F48-8313-2A4D2FF28144}"/>
    <hyperlink ref="B220" r:id="rId465" display="https://kenpom.com/team.php?team=Cal+Poly" xr:uid="{D2E8C853-2872-204C-B0EF-C2AD7111AFF8}"/>
    <hyperlink ref="C220" r:id="rId466" display="https://kenpom.com/conf.php?c=BW" xr:uid="{6DEAF0FA-4BEF-6548-B406-187B527D3B85}"/>
    <hyperlink ref="B221" r:id="rId467" display="https://kenpom.com/team.php?team=Longwood" xr:uid="{8298F8AD-7D63-1245-BB3D-69E24D811A9C}"/>
    <hyperlink ref="C221" r:id="rId468" display="https://kenpom.com/conf.php?c=BSth" xr:uid="{8F0288D3-1B25-D14B-9E64-12B2725B1EE7}"/>
    <hyperlink ref="B222" r:id="rId469" display="https://kenpom.com/team.php?team=Campbell" xr:uid="{EE5D8F9B-990F-6B47-8895-E6ADD53473F4}"/>
    <hyperlink ref="C222" r:id="rId470" display="https://kenpom.com/conf.php?c=CAA" xr:uid="{87B9A0BF-191F-9D43-8280-CC2BE4A96985}"/>
    <hyperlink ref="B223" r:id="rId471" display="https://kenpom.com/team.php?team=Northeastern" xr:uid="{B802475D-C4CE-8C44-BC56-9FB353853E7D}"/>
    <hyperlink ref="C223" r:id="rId472" display="https://kenpom.com/conf.php?c=CAA" xr:uid="{ED8868FD-A36D-1C41-A262-8A40AD4BB4EB}"/>
    <hyperlink ref="B224" r:id="rId473" display="https://kenpom.com/team.php?team=Youngstown+St." xr:uid="{49968E71-7E52-3B4A-85BB-4F7D2C82DF7B}"/>
    <hyperlink ref="C224" r:id="rId474" display="https://kenpom.com/conf.php?c=Horz" xr:uid="{D4A25764-3995-4443-B8EE-AF5E2727909D}"/>
    <hyperlink ref="B225" r:id="rId475" display="https://kenpom.com/team.php?team=Brown" xr:uid="{7F098091-D99D-C94A-B68F-2CE7D23D6C79}"/>
    <hyperlink ref="C225" r:id="rId476" display="https://kenpom.com/conf.php?c=Ivy" xr:uid="{A4C68C86-CAB3-C74E-A028-2FDB8FBDF11D}"/>
    <hyperlink ref="B226" r:id="rId477" display="https://kenpom.com/team.php?team=Hampton" xr:uid="{2F5EEDE5-DA23-5F47-B934-9715162F30EE}"/>
    <hyperlink ref="C226" r:id="rId478" display="https://kenpom.com/conf.php?c=CAA" xr:uid="{6B4E69F3-56D0-2044-A3E9-190FDB3BAE06}"/>
    <hyperlink ref="B227" r:id="rId479" display="https://kenpom.com/team.php?team=Abilene+Christian" xr:uid="{8977B668-079D-2149-A71A-9197EDCA8FCC}"/>
    <hyperlink ref="C227" r:id="rId480" display="https://kenpom.com/conf.php?c=WAC" xr:uid="{852AA73C-D580-A849-8397-EA566893BE09}"/>
    <hyperlink ref="B228" r:id="rId481" display="https://kenpom.com/team.php?team=Bucknell" xr:uid="{65C8012A-C3E1-8340-955A-3925466D96F7}"/>
    <hyperlink ref="C228" r:id="rId482" display="https://kenpom.com/conf.php?c=PL" xr:uid="{8A39C52D-D1C2-F549-BBEC-52B07B0BB1CE}"/>
    <hyperlink ref="B229" r:id="rId483" display="https://kenpom.com/team.php?team=Little+Rock" xr:uid="{A5216DCA-FB9D-8B4F-986F-B139382EC2FF}"/>
    <hyperlink ref="C229" r:id="rId484" display="https://kenpom.com/conf.php?c=OVC" xr:uid="{0F5B3AAD-03A7-554C-9AEB-09FA8FD2509B}"/>
    <hyperlink ref="B230" r:id="rId485" display="https://kenpom.com/team.php?team=Hawaii" xr:uid="{8D85500F-D250-3748-B65D-F8D4C37080C7}"/>
    <hyperlink ref="C230" r:id="rId486" display="https://kenpom.com/conf.php?c=BW" xr:uid="{77906D06-9E4E-3042-8458-4A8C4C17BB45}"/>
    <hyperlink ref="B231" r:id="rId487" display="https://kenpom.com/team.php?team=William+%26+Mary" xr:uid="{ADBF0454-A97E-194E-8342-F72CF2489A08}"/>
    <hyperlink ref="C231" r:id="rId488" display="https://kenpom.com/conf.php?c=CAA" xr:uid="{41D0915A-4309-2D44-B59F-04857117CA2A}"/>
    <hyperlink ref="B232" r:id="rId489" display="https://kenpom.com/team.php?team=UT+Arlington" xr:uid="{DE72835B-D02E-8749-B917-137441182746}"/>
    <hyperlink ref="C232" r:id="rId490" display="https://kenpom.com/conf.php?c=WAC" xr:uid="{B65DD6AC-1383-A84E-982C-9EAD1F8354BE}"/>
    <hyperlink ref="B233" r:id="rId491" display="https://kenpom.com/team.php?team=Wright+St." xr:uid="{6DCAF0B0-B185-0C4B-B4F4-F6A42EE18571}"/>
    <hyperlink ref="C233" r:id="rId492" display="https://kenpom.com/conf.php?c=Horz" xr:uid="{9FA85059-669E-ED42-A6B1-532443114E2E}"/>
    <hyperlink ref="B234" r:id="rId493" display="https://kenpom.com/team.php?team=Maine" xr:uid="{795B9A60-74D9-7C42-90EA-1E0D8A283FD4}"/>
    <hyperlink ref="C234" r:id="rId494" display="https://kenpom.com/conf.php?c=AE" xr:uid="{ABD7AA09-72E1-BC40-A304-5BFD03C53BCF}"/>
    <hyperlink ref="B235" r:id="rId495" display="https://kenpom.com/team.php?team=Hofstra" xr:uid="{95E2962C-05DB-7644-8966-5C7D71ABB633}"/>
    <hyperlink ref="C235" r:id="rId496" display="https://kenpom.com/conf.php?c=CAA" xr:uid="{D37FC126-3AF7-E542-96D5-447DDED6A207}"/>
    <hyperlink ref="B236" r:id="rId497" display="https://kenpom.com/team.php?team=Southern" xr:uid="{93BC8B77-DA69-ED43-A973-7249411E41C6}"/>
    <hyperlink ref="C236" r:id="rId498" display="https://kenpom.com/conf.php?c=SWAC" xr:uid="{1B499280-82A8-3845-83C4-03632BBF314A}"/>
    <hyperlink ref="B237" r:id="rId499" display="https://kenpom.com/team.php?team=Fordham" xr:uid="{0E906678-E122-DD44-BCBF-77D3DF7AD2DF}"/>
    <hyperlink ref="C237" r:id="rId500" display="https://kenpom.com/conf.php?c=A10" xr:uid="{B4CCE174-5264-6B4A-9804-8C868E03719D}"/>
    <hyperlink ref="B238" r:id="rId501" display="https://kenpom.com/team.php?team=Vermont" xr:uid="{D4B1D500-1AAC-A042-9845-ADCA24F6ACBD}"/>
    <hyperlink ref="C238" r:id="rId502" display="https://kenpom.com/conf.php?c=AE" xr:uid="{9D9A8096-1CF1-6B4A-AFDC-92157D361916}"/>
    <hyperlink ref="B239" r:id="rId503" display="https://kenpom.com/team.php?team=Presbyterian" xr:uid="{1FE26975-D0F7-B249-A807-17E3E150B78F}"/>
    <hyperlink ref="C239" r:id="rId504" display="https://kenpom.com/conf.php?c=BSth" xr:uid="{DE49295B-72CA-DD4F-A70A-6051F5D5F07E}"/>
    <hyperlink ref="B240" r:id="rId505" display="https://kenpom.com/team.php?team=Northwestern+St." xr:uid="{ED8A253A-19F2-6D42-9922-F500D7B30524}"/>
    <hyperlink ref="C240" r:id="rId506" display="https://kenpom.com/conf.php?c=Slnd" xr:uid="{B4FC6C80-50B7-BF41-9ECD-D343589EFC76}"/>
    <hyperlink ref="B241" r:id="rId507" display="https://kenpom.com/team.php?team=Valparaiso" xr:uid="{CB16ED4A-4CBA-EA44-99A7-3E379F246422}"/>
    <hyperlink ref="C241" r:id="rId508" display="https://kenpom.com/conf.php?c=MVC" xr:uid="{06A229BF-D57E-EE4E-84F0-8766CA436353}"/>
    <hyperlink ref="B242" r:id="rId509" display="https://kenpom.com/team.php?team=SIUE" xr:uid="{0906B302-BD48-F344-9A31-9A96F77191AE}"/>
    <hyperlink ref="C242" r:id="rId510" display="https://kenpom.com/conf.php?c=OVC" xr:uid="{DD82021A-D4E1-F441-AFD1-4E551628FCBB}"/>
    <hyperlink ref="B243" r:id="rId511" display="https://kenpom.com/team.php?team=South+Dakota" xr:uid="{4DB71B7D-B17F-6F45-B393-701DC26F46A7}"/>
    <hyperlink ref="C243" r:id="rId512" display="https://kenpom.com/conf.php?c=Sum" xr:uid="{4F2660F7-BE89-6B47-9D8C-BDC13A7A04B2}"/>
    <hyperlink ref="B244" r:id="rId513" display="https://kenpom.com/team.php?team=UC+Davis" xr:uid="{96DFD932-8BC2-1840-B47C-1F098AD7C55D}"/>
    <hyperlink ref="C244" r:id="rId514" display="https://kenpom.com/conf.php?c=BW" xr:uid="{D363D3D8-2BFF-4743-BFFC-9FEF423DADBA}"/>
    <hyperlink ref="B245" r:id="rId515" display="https://kenpom.com/team.php?team=Missouri+St." xr:uid="{AADDFF49-6D9F-444D-9AF2-BCD4E3594CA6}"/>
    <hyperlink ref="C245" r:id="rId516" display="https://kenpom.com/conf.php?c=MVC" xr:uid="{B99B817A-343D-5841-9EEE-6E0D32C97BB0}"/>
    <hyperlink ref="B246" r:id="rId517" display="https://kenpom.com/team.php?team=UMass+Lowell" xr:uid="{EA2CB9E9-3DA8-8945-AA98-B014B4596CB4}"/>
    <hyperlink ref="C246" r:id="rId518" display="https://kenpom.com/conf.php?c=AE" xr:uid="{6B47CCD6-C847-A447-BC39-7E90ECCEDF03}"/>
    <hyperlink ref="B247" r:id="rId519" display="https://kenpom.com/team.php?team=UT+Rio+Grande+Valley" xr:uid="{0BD183C4-914C-E14A-AA56-692956A611A5}"/>
    <hyperlink ref="C247" r:id="rId520" display="https://kenpom.com/conf.php?c=Slnd" xr:uid="{3A02A990-9757-A248-B08C-1D5AE99D68C8}"/>
    <hyperlink ref="B248" r:id="rId521" display="https://kenpom.com/team.php?team=Kansas+City" xr:uid="{A294D25F-0843-2148-BAC9-D0EC5FB762AD}"/>
    <hyperlink ref="C248" r:id="rId522" display="https://kenpom.com/conf.php?c=Sum" xr:uid="{44A892CC-F502-A940-9B3F-C970C61E60F1}"/>
    <hyperlink ref="B249" r:id="rId523" display="https://kenpom.com/team.php?team=Richmond" xr:uid="{AF12D676-D25E-7D47-8BE3-B9E3F59EB8D4}"/>
    <hyperlink ref="C249" r:id="rId524" display="https://kenpom.com/conf.php?c=A10" xr:uid="{36C5EF56-CADF-A448-9D5E-328306D57AF4}"/>
    <hyperlink ref="B250" r:id="rId525" display="https://kenpom.com/team.php?team=Pepperdine" xr:uid="{4B5991EF-3EBA-154E-9EF2-5F7FF9CBF135}"/>
    <hyperlink ref="C250" r:id="rId526" display="https://kenpom.com/conf.php?c=WCC" xr:uid="{A4DA906A-5B8B-2D4D-A66A-68A16F450407}"/>
    <hyperlink ref="B251" r:id="rId527" display="https://kenpom.com/team.php?team=Northern+Kentucky" xr:uid="{42CB5FCC-B2D6-DB47-BAB6-9937CDCF65F9}"/>
    <hyperlink ref="C251" r:id="rId528" display="https://kenpom.com/conf.php?c=Horz" xr:uid="{796621D1-4E69-0044-835F-3F2D4249BB7A}"/>
    <hyperlink ref="A253" r:id="rId529" display="https://kenpom.com/archive.php?d=2025-03-04" xr:uid="{1E068A75-A5E6-4244-98E4-BD206B64F604}"/>
    <hyperlink ref="B253" r:id="rId530" display="https://kenpom.com/archive.php?d=2025-03-04&amp;s=TeamName" xr:uid="{29929ECE-57B3-E446-9A29-37966EE5B84F}"/>
    <hyperlink ref="D253" r:id="rId531" display="https://kenpom.com/archive.php?d=2025-03-04" xr:uid="{E95780CC-F3B6-7746-8BA4-AA8C82698103}"/>
    <hyperlink ref="E253" r:id="rId532" display="https://kenpom.com/archive.php?d=2025-03-04&amp;s=RankAdjOE" xr:uid="{D21F6702-63AD-C440-B568-F46C9AF0582F}"/>
    <hyperlink ref="F253" r:id="rId533" display="https://kenpom.com/archive.php?d=2025-03-04&amp;s=RankAdjDE" xr:uid="{92A1F066-FFD3-124E-8A28-C66B37E7CCB3}"/>
    <hyperlink ref="G253" r:id="rId534" display="https://kenpom.com/archive.php?d=2025-03-04&amp;s=RankAdjTempo" xr:uid="{619B8B73-4EBB-B24C-B3F1-B068EB4D97FC}"/>
    <hyperlink ref="H253" r:id="rId535" display="https://kenpom.com/archive.php?d=2025-03-04&amp;s=RankAdjEMFinal" xr:uid="{B9E3528B-3AE8-E442-9097-ED99CD10CE94}"/>
    <hyperlink ref="I253" r:id="rId536" display="https://kenpom.com/archive.php?d=2025-03-04&amp;s=AdjEMFinal" xr:uid="{88FBB562-10AB-B248-B82C-F6C216DA6041}"/>
    <hyperlink ref="B254" r:id="rId537" display="https://kenpom.com/team.php?team=Siena" xr:uid="{6F46DED2-D372-5A4B-B09B-372DED44933B}"/>
    <hyperlink ref="C254" r:id="rId538" display="https://kenpom.com/conf.php?c=MAAC" xr:uid="{CF6E613C-7F44-8D4D-BB29-33311BDDDD75}"/>
    <hyperlink ref="B255" r:id="rId539" display="https://kenpom.com/team.php?team=Cal+St.+Bakersfield" xr:uid="{7C6CB0A7-BE55-6B46-A0AE-50AB219C2DFA}"/>
    <hyperlink ref="C255" r:id="rId540" display="https://kenpom.com/conf.php?c=BW" xr:uid="{BC30ACE0-B610-B046-826F-8A5851A6C725}"/>
    <hyperlink ref="B256" r:id="rId541" display="https://kenpom.com/team.php?team=La+Salle" xr:uid="{F842B8E3-8C6D-304F-9990-02FC52072C25}"/>
    <hyperlink ref="C256" r:id="rId542" display="https://kenpom.com/conf.php?c=A10" xr:uid="{B9EE2798-1D1D-1F42-AC01-17E3C31E4FF3}"/>
    <hyperlink ref="B257" r:id="rId543" display="https://kenpom.com/team.php?team=Jackson+St." xr:uid="{5E155847-A21A-F940-A563-58ECF15D11B7}"/>
    <hyperlink ref="C257" r:id="rId544" display="https://kenpom.com/conf.php?c=SWAC" xr:uid="{FA59B003-24A6-CF40-995D-989B82B15020}"/>
    <hyperlink ref="B258" r:id="rId545" display="https://kenpom.com/team.php?team=Manhattan" xr:uid="{24A5B528-BB1D-CF42-B318-8E6CD818152F}"/>
    <hyperlink ref="C258" r:id="rId546" display="https://kenpom.com/conf.php?c=MAAC" xr:uid="{213E0958-09CE-F543-8A4E-FDF821DBB477}"/>
    <hyperlink ref="B259" r:id="rId547" display="https://kenpom.com/team.php?team=Northern+Arizona" xr:uid="{A6F75217-1914-D04E-AD14-F14BFDECDEF9}"/>
    <hyperlink ref="C259" r:id="rId548" display="https://kenpom.com/conf.php?c=BSky" xr:uid="{3ACD2AEE-0747-2448-A5C2-C9F6B38BDBFE}"/>
    <hyperlink ref="B260" r:id="rId549" display="https://kenpom.com/team.php?team=Georgia+Southern" xr:uid="{2B97A779-FF09-494D-B04A-D491C1B27E35}"/>
    <hyperlink ref="C260" r:id="rId550" display="https://kenpom.com/conf.php?c=SB" xr:uid="{EF3646B1-9D32-614D-9855-D373002622CE}"/>
    <hyperlink ref="B261" r:id="rId551" display="https://kenpom.com/team.php?team=Fresno+St." xr:uid="{5A8B9C2C-C02B-7D4F-9560-BB11B29CED3A}"/>
    <hyperlink ref="C261" r:id="rId552" display="https://kenpom.com/conf.php?c=MWC" xr:uid="{F4B77E2E-2F85-D64D-AE99-6D53C18DAB25}"/>
    <hyperlink ref="B262" r:id="rId553" display="https://kenpom.com/team.php?team=Incarnate+Word" xr:uid="{0C6924A3-3F74-1747-9064-E8D03D87D45F}"/>
    <hyperlink ref="C262" r:id="rId554" display="https://kenpom.com/conf.php?c=Slnd" xr:uid="{622A23D8-BA3F-2646-9115-7EC147B6C504}"/>
    <hyperlink ref="B263" r:id="rId555" display="https://kenpom.com/team.php?team=Toledo" xr:uid="{3D045C4D-8764-024A-A7E8-5FE0EF822013}"/>
    <hyperlink ref="C263" r:id="rId556" display="https://kenpom.com/conf.php?c=MAC" xr:uid="{015BE62A-48EF-0C4A-8F70-B404902B6858}"/>
    <hyperlink ref="B264" r:id="rId557" display="https://kenpom.com/team.php?team=Evansville" xr:uid="{BE186DDD-0F7A-3B44-810B-D800E0B527E3}"/>
    <hyperlink ref="C264" r:id="rId558" display="https://kenpom.com/conf.php?c=MVC" xr:uid="{2544067F-CB76-7A4D-90DC-6BCB0CE32D7F}"/>
    <hyperlink ref="B265" r:id="rId559" display="https://kenpom.com/team.php?team=American" xr:uid="{3CF5E06C-DB08-5548-9A48-9F49158A40BE}"/>
    <hyperlink ref="C265" r:id="rId560" display="https://kenpom.com/conf.php?c=PL" xr:uid="{A054B104-7091-FD4C-B827-F9D3ACAC0A62}"/>
    <hyperlink ref="B266" r:id="rId561" display="https://kenpom.com/team.php?team=Marist" xr:uid="{1D0903B6-73DA-7345-BC36-1F7664A1F673}"/>
    <hyperlink ref="C266" r:id="rId562" display="https://kenpom.com/conf.php?c=MAAC" xr:uid="{728D0DFC-69EE-7A45-A477-BE37DCB4184A}"/>
    <hyperlink ref="B267" r:id="rId563" display="https://kenpom.com/team.php?team=FIU" xr:uid="{BBC960F5-CDF6-A047-B369-37426862D966}"/>
    <hyperlink ref="C267" r:id="rId564" display="https://kenpom.com/conf.php?c=CUSA" xr:uid="{E3F838D8-6E33-0343-94AA-88A9A7964A62}"/>
    <hyperlink ref="B268" r:id="rId565" display="https://kenpom.com/team.php?team=Mercer" xr:uid="{F133AD30-4936-5449-9BA6-5A0CF7331C55}"/>
    <hyperlink ref="C268" r:id="rId566" display="https://kenpom.com/conf.php?c=SC" xr:uid="{40BAA716-71AF-614F-8DEE-1CB9EA31EAE7}"/>
    <hyperlink ref="B269" r:id="rId567" display="https://kenpom.com/team.php?team=Sacred+Heart" xr:uid="{EB927745-5F8B-3D40-B528-CFB1851A46C5}"/>
    <hyperlink ref="C269" r:id="rId568" display="https://kenpom.com/conf.php?c=MAAC" xr:uid="{B5548E49-0F73-CC4D-80FB-AAC589553C99}"/>
    <hyperlink ref="B270" r:id="rId569" display="https://kenpom.com/team.php?team=Tennessee+St." xr:uid="{EB48C6D0-8FA3-394C-83CB-4A187FEA182F}"/>
    <hyperlink ref="C270" r:id="rId570" display="https://kenpom.com/conf.php?c=OVC" xr:uid="{F149FD2A-54F9-7D4E-A4E5-1493324268A6}"/>
    <hyperlink ref="B271" r:id="rId571" display="https://kenpom.com/team.php?team=North+Florida" xr:uid="{93573A35-B680-E846-B081-3DF0B929F729}"/>
    <hyperlink ref="C271" r:id="rId572" display="https://kenpom.com/conf.php?c=ASun" xr:uid="{AB341A3F-AD80-D84A-A2E9-FC098FD54ADD}"/>
    <hyperlink ref="B272" r:id="rId573" display="https://kenpom.com/team.php?team=Gardner+Webb" xr:uid="{9EFD03ED-5DAF-A841-8AF2-4FF1BB1E2982}"/>
    <hyperlink ref="C272" r:id="rId574" display="https://kenpom.com/conf.php?c=BSth" xr:uid="{D443C634-23C0-784C-894B-ABF96087E70A}"/>
    <hyperlink ref="B273" r:id="rId575" display="https://kenpom.com/team.php?team=Mount+St.+Mary%27s" xr:uid="{510BEE47-1364-2745-BC07-40F00EA8646E}"/>
    <hyperlink ref="C273" r:id="rId576" display="https://kenpom.com/conf.php?c=MAAC" xr:uid="{35D0E9A6-FAC7-354E-BBB3-E52FD34AB22A}"/>
    <hyperlink ref="B274" r:id="rId577" display="https://kenpom.com/team.php?team=Portland" xr:uid="{1653ECD0-4DA0-4E42-869A-ECAD1AFCAB12}"/>
    <hyperlink ref="C274" r:id="rId578" display="https://kenpom.com/conf.php?c=WCC" xr:uid="{B49697DB-4450-8E48-ABA0-54EF6BD4E6F6}"/>
    <hyperlink ref="B275" r:id="rId579" display="https://kenpom.com/team.php?team=Charlotte" xr:uid="{460C666D-BDEF-284F-B5FE-AFA635324A0A}"/>
    <hyperlink ref="C275" r:id="rId580" display="https://kenpom.com/conf.php?c=Amer" xr:uid="{FD5325D3-4FB3-2043-A628-D68EFF0A883C}"/>
    <hyperlink ref="B276" r:id="rId581" display="https://kenpom.com/team.php?team=Harvard" xr:uid="{D060F10B-DE82-0840-B695-C41DB94AF168}"/>
    <hyperlink ref="C276" r:id="rId582" display="https://kenpom.com/conf.php?c=Ivy" xr:uid="{5404CD21-8281-B442-BD32-252535D45614}"/>
    <hyperlink ref="B277" r:id="rId583" display="https://kenpom.com/team.php?team=Albany" xr:uid="{669039D4-F64A-BE49-AA7A-4A4234993E45}"/>
    <hyperlink ref="C277" r:id="rId584" display="https://kenpom.com/conf.php?c=AE" xr:uid="{33FA6439-6E67-A54A-92F5-16C093AD8B2C}"/>
    <hyperlink ref="B278" r:id="rId585" display="https://kenpom.com/team.php?team=Iona" xr:uid="{AE3FED7B-BC3A-224C-8ED3-91856595886C}"/>
    <hyperlink ref="C278" r:id="rId586" display="https://kenpom.com/conf.php?c=MAAC" xr:uid="{C63073F1-34A2-6240-BDE2-01D7FCC170E0}"/>
    <hyperlink ref="B279" r:id="rId587" display="https://kenpom.com/team.php?team=Colgate" xr:uid="{7077C3B9-2CB9-CE46-AA57-D9379BFFFE74}"/>
    <hyperlink ref="C279" r:id="rId588" display="https://kenpom.com/conf.php?c=PL" xr:uid="{01E6CF9C-EA46-0E4E-9349-97A37B043769}"/>
    <hyperlink ref="B280" r:id="rId589" display="https://kenpom.com/team.php?team=Delaware" xr:uid="{32F94E26-0D15-FF43-AD24-B861747EFD65}"/>
    <hyperlink ref="C280" r:id="rId590" display="https://kenpom.com/conf.php?c=CAA" xr:uid="{28B03A3E-A0B4-5C43-A7F0-6F4701655EFC}"/>
    <hyperlink ref="B281" r:id="rId591" display="https://kenpom.com/team.php?team=Georgia+St." xr:uid="{86806421-FE9D-6347-885E-E1D4C9DC0987}"/>
    <hyperlink ref="C281" r:id="rId592" display="https://kenpom.com/conf.php?c=SB" xr:uid="{F8B1245A-8AD0-A54E-8529-ADF07EAC7A73}"/>
    <hyperlink ref="B282" r:id="rId593" display="https://kenpom.com/team.php?team=Austin+Peay" xr:uid="{1F185C29-9E01-1147-AB3C-CCD99850E580}"/>
    <hyperlink ref="C282" r:id="rId594" display="https://kenpom.com/conf.php?c=ASun" xr:uid="{7F325C89-2886-DB4B-A48D-B7E2B8045E60}"/>
    <hyperlink ref="B283" r:id="rId595" display="https://kenpom.com/team.php?team=North+Dakota" xr:uid="{41802938-81D6-7748-87D3-FB96E505FB05}"/>
    <hyperlink ref="C283" r:id="rId596" display="https://kenpom.com/conf.php?c=Sum" xr:uid="{5344A082-054E-CC42-A123-0F8325FF65A9}"/>
    <hyperlink ref="B284" r:id="rId597" display="https://kenpom.com/team.php?team=Idaho" xr:uid="{B87120D4-5277-B34F-9A2C-DD520EEBD0B4}"/>
    <hyperlink ref="C284" r:id="rId598" display="https://kenpom.com/conf.php?c=BSky" xr:uid="{E1EE237F-FEA8-5048-8491-CEBF95292940}"/>
    <hyperlink ref="B285" r:id="rId599" display="https://kenpom.com/team.php?team=Houston+Christian" xr:uid="{81EA664D-506E-F842-B429-189507755B19}"/>
    <hyperlink ref="C285" r:id="rId600" display="https://kenpom.com/conf.php?c=Slnd" xr:uid="{CFBDD1B0-16BB-404B-BD81-93AE893D4E8E}"/>
    <hyperlink ref="B286" r:id="rId601" display="https://kenpom.com/team.php?team=Columbia" xr:uid="{8379CD3F-C1EF-9246-B4B6-BDE7705E441F}"/>
    <hyperlink ref="C286" r:id="rId602" display="https://kenpom.com/conf.php?c=Ivy" xr:uid="{37B4DE4D-A52C-DA45-A5DD-45C41A717038}"/>
    <hyperlink ref="B287" r:id="rId603" display="https://kenpom.com/team.php?team=Navy" xr:uid="{3FAA4110-B3EA-5742-BD43-430870819673}"/>
    <hyperlink ref="C287" r:id="rId604" display="https://kenpom.com/conf.php?c=PL" xr:uid="{5AA4C2C6-ECF7-DF48-815D-46CD320E7D80}"/>
    <hyperlink ref="B288" r:id="rId605" display="https://kenpom.com/team.php?team=Ball+St." xr:uid="{35C7B8F4-906F-AB4C-A367-4D86D6AAC506}"/>
    <hyperlink ref="C288" r:id="rId606" display="https://kenpom.com/conf.php?c=MAC" xr:uid="{72ACA43E-8610-784E-8467-5CCFACC4E24D}"/>
    <hyperlink ref="B289" r:id="rId607" display="https://kenpom.com/team.php?team=Monmouth" xr:uid="{3AF9F0BB-F6A5-4A41-8A1B-D3A033F93199}"/>
    <hyperlink ref="C289" r:id="rId608" display="https://kenpom.com/conf.php?c=CAA" xr:uid="{ED2DAB2F-E787-8141-86C2-2C8837EBA8BB}"/>
    <hyperlink ref="B290" r:id="rId609" display="https://kenpom.com/team.php?team=Texas+Southern" xr:uid="{84C7EEDD-0361-EC46-8ECA-93F3E01E89E8}"/>
    <hyperlink ref="C290" r:id="rId610" display="https://kenpom.com/conf.php?c=SWAC" xr:uid="{6536834B-DEE0-3149-A54B-C36D5DF1B518}"/>
    <hyperlink ref="B291" r:id="rId611" display="https://kenpom.com/team.php?team=Stephen+F.+Austin" xr:uid="{E027FBF7-AA77-9741-80D1-770BA3995CA8}"/>
    <hyperlink ref="C291" r:id="rId612" display="https://kenpom.com/conf.php?c=Slnd" xr:uid="{E1B2B83F-CDB9-934C-8A0C-F51037A757FA}"/>
    <hyperlink ref="B292" r:id="rId613" display="https://kenpom.com/team.php?team=Bethune+Cookman" xr:uid="{19A5C124-8A68-C94C-A326-AA160CC10600}"/>
    <hyperlink ref="C292" r:id="rId614" display="https://kenpom.com/conf.php?c=SWAC" xr:uid="{55061F94-9F88-9D4D-B226-1CD290657B06}"/>
    <hyperlink ref="B293" r:id="rId615" display="https://kenpom.com/team.php?team=Southern+Utah" xr:uid="{3BA7F47A-B7BF-5C48-91B9-E54C7A5A987B}"/>
    <hyperlink ref="C293" r:id="rId616" display="https://kenpom.com/conf.php?c=WAC" xr:uid="{02246E72-5E88-3C4F-8395-F2F54895AB99}"/>
    <hyperlink ref="A295" r:id="rId617" display="https://kenpom.com/archive.php?d=2025-03-04" xr:uid="{97154023-9071-5B40-9AC1-AFAE8DDF838B}"/>
    <hyperlink ref="B295" r:id="rId618" display="https://kenpom.com/archive.php?d=2025-03-04&amp;s=TeamName" xr:uid="{AEDABEF6-028D-C04E-A240-4B33DB51D439}"/>
    <hyperlink ref="D295" r:id="rId619" display="https://kenpom.com/archive.php?d=2025-03-04" xr:uid="{091019AF-52F4-114D-A623-82896FF9913C}"/>
    <hyperlink ref="E295" r:id="rId620" display="https://kenpom.com/archive.php?d=2025-03-04&amp;s=RankAdjOE" xr:uid="{E4EFE871-E8E1-4048-A125-35F8AEE4816A}"/>
    <hyperlink ref="F295" r:id="rId621" display="https://kenpom.com/archive.php?d=2025-03-04&amp;s=RankAdjDE" xr:uid="{805FDDC4-FCB4-3A40-BB0B-F2D9BFF02311}"/>
    <hyperlink ref="G295" r:id="rId622" display="https://kenpom.com/archive.php?d=2025-03-04&amp;s=RankAdjTempo" xr:uid="{56D6B54F-390F-DA49-959D-EEFF5B055B64}"/>
    <hyperlink ref="H295" r:id="rId623" display="https://kenpom.com/archive.php?d=2025-03-04&amp;s=RankAdjEMFinal" xr:uid="{92A1D7F9-22C1-C94D-AD28-3229DE351B01}"/>
    <hyperlink ref="I295" r:id="rId624" display="https://kenpom.com/archive.php?d=2025-03-04&amp;s=AdjEMFinal" xr:uid="{5BE0048E-EAB3-DD44-9871-456F4BCE6BAE}"/>
    <hyperlink ref="B296" r:id="rId625" display="https://kenpom.com/team.php?team=Tarleton+St." xr:uid="{147C8075-EA09-5940-A3FA-02EDD70214A7}"/>
    <hyperlink ref="C296" r:id="rId626" display="https://kenpom.com/conf.php?c=WAC" xr:uid="{BCF04C7D-CF3A-1F4B-994A-71942A05C388}"/>
    <hyperlink ref="B297" r:id="rId627" display="https://kenpom.com/team.php?team=Lehigh" xr:uid="{4F064E7F-7492-F041-93FF-FDA8230BF7FD}"/>
    <hyperlink ref="C297" r:id="rId628" display="https://kenpom.com/conf.php?c=PL" xr:uid="{D824F514-EE20-F941-BCD1-0C24E865216A}"/>
    <hyperlink ref="B298" r:id="rId629" display="https://kenpom.com/team.php?team=Pacific" xr:uid="{B9880ACF-DAD8-FA4C-97D7-92063686E673}"/>
    <hyperlink ref="C298" r:id="rId630" display="https://kenpom.com/conf.php?c=WCC" xr:uid="{2F727AE0-32D1-0246-9326-20196C9B30E3}"/>
    <hyperlink ref="B299" r:id="rId631" display="https://kenpom.com/team.php?team=LIU" xr:uid="{FCEC5F6A-1898-6041-8FFE-4891A0299956}"/>
    <hyperlink ref="C299" r:id="rId632" display="https://kenpom.com/conf.php?c=NEC" xr:uid="{3ABCC2A7-5107-1D4A-9EDD-FF47E1888022}"/>
    <hyperlink ref="B300" r:id="rId633" display="https://kenpom.com/team.php?team=Tulsa" xr:uid="{7BF18FCC-1CAC-CA4F-9B05-FAB0952B0282}"/>
    <hyperlink ref="C300" r:id="rId634" display="https://kenpom.com/conf.php?c=Amer" xr:uid="{C572DAFF-62B9-A748-9019-68DFF99E18CA}"/>
    <hyperlink ref="B301" r:id="rId635" display="https://kenpom.com/team.php?team=Penn" xr:uid="{9873326D-F81D-3D41-AC4D-AFC78A9F20B4}"/>
    <hyperlink ref="C301" r:id="rId636" display="https://kenpom.com/conf.php?c=Ivy" xr:uid="{99404108-D2D4-2045-830B-7F3FCB6B0B7D}"/>
    <hyperlink ref="B302" r:id="rId637" display="https://kenpom.com/team.php?team=Eastern+Washington" xr:uid="{15CAC8D7-347D-6F4A-93E5-8A5EAEC4D07F}"/>
    <hyperlink ref="C302" r:id="rId638" display="https://kenpom.com/conf.php?c=BSky" xr:uid="{E277C4EE-472F-BF4E-8FC8-2E9193366EE8}"/>
    <hyperlink ref="B303" r:id="rId639" display="https://kenpom.com/team.php?team=Saint+Peter%27s" xr:uid="{315B7AEF-8B6B-2E47-92CB-3D917EA7EA8F}"/>
    <hyperlink ref="C303" r:id="rId640" display="https://kenpom.com/conf.php?c=MAAC" xr:uid="{F0165624-0B82-6145-90AA-C560727D6405}"/>
    <hyperlink ref="B304" r:id="rId641" display="https://kenpom.com/team.php?team=San+Diego" xr:uid="{23DECDF6-5451-A24A-9D86-4378997BA06A}"/>
    <hyperlink ref="C304" r:id="rId642" display="https://kenpom.com/conf.php?c=WCC" xr:uid="{F7BDE2C7-1210-024A-AE11-3C50FBF23F9A}"/>
    <hyperlink ref="B305" r:id="rId643" display="https://kenpom.com/team.php?team=Lafayette" xr:uid="{B7059656-12A8-7349-869C-BB2715A52ADB}"/>
    <hyperlink ref="C305" r:id="rId644" display="https://kenpom.com/conf.php?c=PL" xr:uid="{6D15E539-9EB8-E349-9614-E48DE95501BF}"/>
    <hyperlink ref="B306" r:id="rId645" display="https://kenpom.com/team.php?team=Southern+Miss" xr:uid="{9DCA1FAA-8D27-8640-8AE3-4A1740894894}"/>
    <hyperlink ref="C306" r:id="rId646" display="https://kenpom.com/conf.php?c=SB" xr:uid="{A8D06E4D-4C01-6241-8A12-658380F45DD1}"/>
    <hyperlink ref="B307" r:id="rId647" display="https://kenpom.com/team.php?team=Bowling+Green" xr:uid="{A71A8408-0F91-5B45-9783-D625E8171E0F}"/>
    <hyperlink ref="C307" r:id="rId648" display="https://kenpom.com/conf.php?c=MAC" xr:uid="{0B499DDB-388A-8148-ADD9-CF0D5C5D820F}"/>
    <hyperlink ref="B308" r:id="rId649" display="https://kenpom.com/team.php?team=Alabama+St." xr:uid="{F32578E7-AFEB-164B-B089-138A8131EDFB}"/>
    <hyperlink ref="C308" r:id="rId650" display="https://kenpom.com/conf.php?c=SWAC" xr:uid="{9AF03D3F-4B27-A24D-8CD2-D6AEC2FA7536}"/>
    <hyperlink ref="B309" r:id="rId651" display="https://kenpom.com/team.php?team=Eastern+Michigan" xr:uid="{8BA9B6DB-85FF-BD46-810C-908F7D7010DC}"/>
    <hyperlink ref="C309" r:id="rId652" display="https://kenpom.com/conf.php?c=MAC" xr:uid="{4717CB50-7496-5D4A-A1DE-FF11CD680C1D}"/>
    <hyperlink ref="B310" r:id="rId653" display="https://kenpom.com/team.php?team=Tennessee+Martin" xr:uid="{94B9EDB2-AFEB-4F44-9BF0-E7A892072CEA}"/>
    <hyperlink ref="C310" r:id="rId654" display="https://kenpom.com/conf.php?c=OVC" xr:uid="{C2E8BB4B-DE7C-4E4F-8AA2-A4B3DC55BEA6}"/>
    <hyperlink ref="B311" r:id="rId655" display="https://kenpom.com/team.php?team=VMI" xr:uid="{BBC2C83A-5BFC-B84F-ACCB-20B21FF1EAB6}"/>
    <hyperlink ref="C311" r:id="rId656" display="https://kenpom.com/conf.php?c=SC" xr:uid="{D51A0D0E-B09B-234A-88D8-C553C829FF1E}"/>
    <hyperlink ref="B312" r:id="rId657" display="https://kenpom.com/team.php?team=Charleston+Southern" xr:uid="{B8EBC26F-4E0D-F948-8719-762B315075BF}"/>
    <hyperlink ref="C312" r:id="rId658" display="https://kenpom.com/conf.php?c=BSth" xr:uid="{0248353F-C2F8-754C-BE8D-C2004E3E95B3}"/>
    <hyperlink ref="B313" r:id="rId659" display="https://kenpom.com/team.php?team=UMBC" xr:uid="{BEB9572A-9D13-F843-8D00-DECF2209F127}"/>
    <hyperlink ref="C313" r:id="rId660" display="https://kenpom.com/conf.php?c=AE" xr:uid="{6B5D9CBD-10E7-054E-B5F8-F0FAE58ED7A2}"/>
    <hyperlink ref="B314" r:id="rId661" display="https://kenpom.com/team.php?team=Utah+Tech" xr:uid="{508FA643-884E-D348-B97C-619A1CFECBAA}"/>
    <hyperlink ref="C314" r:id="rId662" display="https://kenpom.com/conf.php?c=WAC" xr:uid="{59F08124-782B-F846-A3EA-32459EA92FD9}"/>
    <hyperlink ref="B315" r:id="rId663" display="https://kenpom.com/team.php?team=Weber+St." xr:uid="{D669299F-0655-2B41-B8D0-2879B4AC9750}"/>
    <hyperlink ref="C315" r:id="rId664" display="https://kenpom.com/conf.php?c=BSky" xr:uid="{120C7C46-36C3-D04D-ABCE-1B6BB7DC1EF8}"/>
    <hyperlink ref="B316" r:id="rId665" display="https://kenpom.com/team.php?team=Western+Michigan" xr:uid="{C79E9097-ED19-3F40-8F5A-A56958B06A64}"/>
    <hyperlink ref="C316" r:id="rId666" display="https://kenpom.com/conf.php?c=MAC" xr:uid="{46EB7DCF-0289-8748-996D-D1E3D9647424}"/>
    <hyperlink ref="B317" r:id="rId667" display="https://kenpom.com/team.php?team=Boston+University" xr:uid="{80FEA11B-52B4-1541-B0E9-D3DEC519DE8B}"/>
    <hyperlink ref="C317" r:id="rId668" display="https://kenpom.com/conf.php?c=PL" xr:uid="{BC014040-CE8D-5448-A401-26F637B024CC}"/>
    <hyperlink ref="B318" r:id="rId669" display="https://kenpom.com/team.php?team=Air+Force" xr:uid="{A2D72A84-88E4-DD45-847E-458A4AC8FA49}"/>
    <hyperlink ref="C318" r:id="rId670" display="https://kenpom.com/conf.php?c=MWC" xr:uid="{1179EC58-950C-994E-BBF5-5A1AF6566363}"/>
    <hyperlink ref="B319" r:id="rId671" display="https://kenpom.com/team.php?team=Tennessee+Tech" xr:uid="{C937A38D-AC8C-254D-A9FF-875A4302A6FA}"/>
    <hyperlink ref="C319" r:id="rId672" display="https://kenpom.com/conf.php?c=OVC" xr:uid="{B87B1576-13B2-464C-B626-EE40EF7E4756}"/>
    <hyperlink ref="B320" r:id="rId673" display="https://kenpom.com/team.php?team=Denver" xr:uid="{D4CF3D21-84FB-8046-AB28-02F4FF85D764}"/>
    <hyperlink ref="C320" r:id="rId674" display="https://kenpom.com/conf.php?c=Sum" xr:uid="{265F403F-DEA0-564A-9072-13020F802696}"/>
    <hyperlink ref="B321" r:id="rId675" display="https://kenpom.com/team.php?team=Old+Dominion" xr:uid="{3FE9A1F3-040E-6F41-966F-233AA147D930}"/>
    <hyperlink ref="C321" r:id="rId676" display="https://kenpom.com/conf.php?c=SB" xr:uid="{3817BF02-1FF9-794A-906A-DD10C9832D85}"/>
    <hyperlink ref="B322" r:id="rId677" display="https://kenpom.com/team.php?team=Long+Beach+St." xr:uid="{3C66530F-068B-3345-8956-B47F5F999764}"/>
    <hyperlink ref="C322" r:id="rId678" display="https://kenpom.com/conf.php?c=BW" xr:uid="{2573A218-0333-DF4B-B862-DD688647AC97}"/>
    <hyperlink ref="B323" r:id="rId679" display="https://kenpom.com/team.php?team=Delaware+St." xr:uid="{00A26253-8F02-7A49-B975-821EC2CCA682}"/>
    <hyperlink ref="C323" r:id="rId680" display="https://kenpom.com/conf.php?c=MEAC" xr:uid="{71537FB3-4BA1-9C44-B33F-036076ED9BAF}"/>
    <hyperlink ref="B324" r:id="rId681" display="https://kenpom.com/team.php?team=Louisiana" xr:uid="{FE962E1C-2A52-BE47-ADE7-2E2A6A624617}"/>
    <hyperlink ref="C324" r:id="rId682" display="https://kenpom.com/conf.php?c=SB" xr:uid="{F9AFEE99-D2C4-904F-89B4-A274339D5B1B}"/>
    <hyperlink ref="B325" r:id="rId683" display="https://kenpom.com/team.php?team=Howard" xr:uid="{62D53E2D-78F8-6047-8CE6-1003190B72EE}"/>
    <hyperlink ref="C325" r:id="rId684" display="https://kenpom.com/conf.php?c=MEAC" xr:uid="{A3970B63-85E7-9F43-920F-F8DD3A1E5F85}"/>
    <hyperlink ref="B326" r:id="rId685" display="https://kenpom.com/team.php?team=Loyola+MD" xr:uid="{E79B16E9-264A-6246-BC82-F55626F45535}"/>
    <hyperlink ref="C326" r:id="rId686" display="https://kenpom.com/conf.php?c=PL" xr:uid="{DE75E41D-CBC8-6043-B818-EE367E37B918}"/>
    <hyperlink ref="B327" r:id="rId687" display="https://kenpom.com/team.php?team=Binghamton" xr:uid="{58F2C22B-AE2E-DB47-B22B-8F0F556C9661}"/>
    <hyperlink ref="C327" r:id="rId688" display="https://kenpom.com/conf.php?c=AE" xr:uid="{912F99E9-0D13-5B4D-AAE0-418DFE5CD87E}"/>
    <hyperlink ref="B328" r:id="rId689" display="https://kenpom.com/team.php?team=IU+Indy" xr:uid="{BD51BBE3-AA6B-DD47-9F78-45F781837D87}"/>
    <hyperlink ref="C328" r:id="rId690" display="https://kenpom.com/conf.php?c=Horz" xr:uid="{5B5CE6E9-7320-A942-A2B9-5ABD78FC045D}"/>
    <hyperlink ref="B329" r:id="rId691" display="https://kenpom.com/team.php?team=Eastern+Illinois" xr:uid="{614F27F8-94DC-EF48-83CB-3DA8B4EAA24E}"/>
    <hyperlink ref="C329" r:id="rId692" display="https://kenpom.com/conf.php?c=OVC" xr:uid="{427D7E4D-4DB3-F442-814B-ABB1F07882ED}"/>
    <hyperlink ref="B330" r:id="rId693" display="https://kenpom.com/team.php?team=Fairleigh+Dickinson" xr:uid="{EED4E76D-E71E-5F43-B34F-4021197CC521}"/>
    <hyperlink ref="C330" r:id="rId694" display="https://kenpom.com/conf.php?c=NEC" xr:uid="{D86BB3FB-9A1B-7D47-A58A-7E2F37598EB2}"/>
    <hyperlink ref="B331" r:id="rId695" display="https://kenpom.com/team.php?team=Army" xr:uid="{4EF20AE5-3539-704F-B3C8-AB2523D6AA90}"/>
    <hyperlink ref="C331" r:id="rId696" display="https://kenpom.com/conf.php?c=PL" xr:uid="{175EFA30-78BF-CE45-B4A6-53E398267B7A}"/>
    <hyperlink ref="B332" r:id="rId697" display="https://kenpom.com/team.php?team=Alcorn+St." xr:uid="{35F5CB37-B719-AC41-B5FF-6288ADBDC3CE}"/>
    <hyperlink ref="C332" r:id="rId698" display="https://kenpom.com/conf.php?c=SWAC" xr:uid="{8240676F-E674-6742-9A0D-19D0FEE0A1A4}"/>
    <hyperlink ref="B333" r:id="rId699" display="https://kenpom.com/team.php?team=Stonehill" xr:uid="{F582F45A-6741-F04E-9890-2A23B2755ABE}"/>
    <hyperlink ref="C333" r:id="rId700" display="https://kenpom.com/conf.php?c=NEC" xr:uid="{4D293D97-D471-0B48-8CD3-E543E0CE8D38}"/>
    <hyperlink ref="B334" r:id="rId701" display="https://kenpom.com/team.php?team=Florida+A%26M" xr:uid="{01174F57-922F-9048-ADF0-0449EC3F6052}"/>
    <hyperlink ref="C334" r:id="rId702" display="https://kenpom.com/conf.php?c=SWAC" xr:uid="{C4FDB839-B2B1-334D-ABB3-1618CFC82E7C}"/>
    <hyperlink ref="B335" r:id="rId703" display="https://kenpom.com/team.php?team=North+Carolina+Central" xr:uid="{55E21DBB-E27E-6840-AE10-5A4A3FBBD8C7}"/>
    <hyperlink ref="C335" r:id="rId704" display="https://kenpom.com/conf.php?c=MEAC" xr:uid="{B06B1861-196C-5748-9D59-0934453CE2A6}"/>
    <hyperlink ref="A337" r:id="rId705" display="https://kenpom.com/archive.php?d=2025-03-04" xr:uid="{2087874E-FD65-CE4F-ACB5-8A2729ACFD42}"/>
    <hyperlink ref="B337" r:id="rId706" display="https://kenpom.com/archive.php?d=2025-03-04&amp;s=TeamName" xr:uid="{D10A6360-8151-5643-A153-FD41717A0463}"/>
    <hyperlink ref="D337" r:id="rId707" display="https://kenpom.com/archive.php?d=2025-03-04" xr:uid="{4EF95CEB-B633-4741-9F87-73068F9FC8BB}"/>
    <hyperlink ref="E337" r:id="rId708" display="https://kenpom.com/archive.php?d=2025-03-04&amp;s=RankAdjOE" xr:uid="{2A0CF636-5A22-694C-8D07-70232878A629}"/>
    <hyperlink ref="F337" r:id="rId709" display="https://kenpom.com/archive.php?d=2025-03-04&amp;s=RankAdjDE" xr:uid="{3CDAC09F-61B2-9348-A869-8B14F6D3BF65}"/>
    <hyperlink ref="G337" r:id="rId710" display="https://kenpom.com/archive.php?d=2025-03-04&amp;s=RankAdjTempo" xr:uid="{4B460E95-1CA2-0841-B35C-28E044E26191}"/>
    <hyperlink ref="H337" r:id="rId711" display="https://kenpom.com/archive.php?d=2025-03-04&amp;s=RankAdjEMFinal" xr:uid="{82432440-2C59-254E-B9FD-6844BB005EB4}"/>
    <hyperlink ref="I337" r:id="rId712" display="https://kenpom.com/archive.php?d=2025-03-04&amp;s=AdjEMFinal" xr:uid="{0B585618-520C-334D-9FE7-07FB7B60F46A}"/>
    <hyperlink ref="B338" r:id="rId713" display="https://kenpom.com/team.php?team=Saint+Francis" xr:uid="{3815D097-B678-B642-87D0-EA051CBFA50C}"/>
    <hyperlink ref="C338" r:id="rId714" display="https://kenpom.com/conf.php?c=NEC" xr:uid="{B6F7F3DC-4091-AD4C-8156-ED698E1FDE0D}"/>
    <hyperlink ref="B339" r:id="rId715" display="https://kenpom.com/team.php?team=Holy+Cross" xr:uid="{823D37F8-CECD-EF4B-8AC8-32CB9118C8D7}"/>
    <hyperlink ref="C339" r:id="rId716" display="https://kenpom.com/conf.php?c=PL" xr:uid="{044AB979-89F9-2944-A299-D17A66DAD460}"/>
    <hyperlink ref="B340" r:id="rId717" display="https://kenpom.com/team.php?team=Rider" xr:uid="{69D6DD8F-A057-6444-B410-FC63ADCDE20D}"/>
    <hyperlink ref="C340" r:id="rId718" display="https://kenpom.com/conf.php?c=MAAC" xr:uid="{01BB176B-0090-7547-92B9-1BE3FB47E6F7}"/>
    <hyperlink ref="B341" r:id="rId719" display="https://kenpom.com/team.php?team=Oral+Roberts" xr:uid="{E1659EB3-20DA-7841-A420-B529C9DAAF5E}"/>
    <hyperlink ref="C341" r:id="rId720" display="https://kenpom.com/conf.php?c=Sum" xr:uid="{9047417A-48E8-E441-AE4A-6A0E48D94CCC}"/>
    <hyperlink ref="B342" r:id="rId721" display="https://kenpom.com/team.php?team=Morehead+St." xr:uid="{D4630D45-A7BC-2345-BBAD-A3FAB1243347}"/>
    <hyperlink ref="C342" r:id="rId722" display="https://kenpom.com/conf.php?c=OVC" xr:uid="{72BBA969-21EB-F14F-B8A2-A514785A571E}"/>
    <hyperlink ref="B343" r:id="rId723" display="https://kenpom.com/team.php?team=Lindenwood" xr:uid="{C88B739D-9531-8949-BC2F-DD21C6BADC3E}"/>
    <hyperlink ref="C343" r:id="rId724" display="https://kenpom.com/conf.php?c=OVC" xr:uid="{7C367466-07E4-0C40-B055-76493E686A01}"/>
    <hyperlink ref="B344" r:id="rId725" display="https://kenpom.com/team.php?team=Coastal+Carolina" xr:uid="{A0321C3F-8EED-E34E-937C-56FAD3CE0CE0}"/>
    <hyperlink ref="C344" r:id="rId726" display="https://kenpom.com/conf.php?c=SB" xr:uid="{D6DF4945-C356-4147-B428-8E889B5BDE31}"/>
    <hyperlink ref="B345" r:id="rId727" display="https://kenpom.com/team.php?team=Niagara" xr:uid="{D81DE883-DADA-9642-B2A5-DCD4DB73AB93}"/>
    <hyperlink ref="C345" r:id="rId728" display="https://kenpom.com/conf.php?c=MAAC" xr:uid="{7BE5650E-D73E-4C40-A957-D6335BCEA839}"/>
    <hyperlink ref="B346" r:id="rId729" display="https://kenpom.com/team.php?team=Grambling+St." xr:uid="{83858E94-7629-9140-A71F-4D8DF1F6A3BB}"/>
    <hyperlink ref="C346" r:id="rId730" display="https://kenpom.com/conf.php?c=SWAC" xr:uid="{491B7AF6-BF25-664F-9FB7-4E72EFC60DC7}"/>
    <hyperlink ref="B347" r:id="rId731" display="https://kenpom.com/team.php?team=East+Texas+A%26M" xr:uid="{8EE39DA8-5ADB-8B40-BD88-3117D3337B3B}"/>
    <hyperlink ref="C347" r:id="rId732" display="https://kenpom.com/conf.php?c=Slnd" xr:uid="{2CC8CF64-3D0F-AB4F-8301-B05CE671436F}"/>
    <hyperlink ref="B348" r:id="rId733" display="https://kenpom.com/team.php?team=Morgan+St." xr:uid="{0BB21B86-CBF7-B24F-B954-B3A45F57A37E}"/>
    <hyperlink ref="C348" r:id="rId734" display="https://kenpom.com/conf.php?c=MEAC" xr:uid="{58F03904-E027-3D49-8090-6B327A41BD23}"/>
    <hyperlink ref="B349" r:id="rId735" display="https://kenpom.com/team.php?team=North+Carolina+A%26T" xr:uid="{000CB018-3DD5-D24A-AB0D-B500E50BD2B2}"/>
    <hyperlink ref="C349" r:id="rId736" display="https://kenpom.com/conf.php?c=CAA" xr:uid="{074E63D7-C624-0D4E-9128-141C525F9FB7}"/>
    <hyperlink ref="B350" r:id="rId737" display="https://kenpom.com/team.php?team=Stony+Brook" xr:uid="{3926CFBF-9B67-D64F-A978-C45D26817EBC}"/>
    <hyperlink ref="C350" r:id="rId738" display="https://kenpom.com/conf.php?c=CAA" xr:uid="{1B1871BC-5932-C744-9EA0-D65BA9C07643}"/>
    <hyperlink ref="B351" r:id="rId739" display="https://kenpom.com/team.php?team=Green+Bay" xr:uid="{9A837DF0-CE02-F149-834C-03A975A4BC53}"/>
    <hyperlink ref="C351" r:id="rId740" display="https://kenpom.com/conf.php?c=Horz" xr:uid="{F44562A6-D00E-C445-A7F4-6CC890A92214}"/>
    <hyperlink ref="B352" r:id="rId741" display="https://kenpom.com/team.php?team=Southern+Indiana" xr:uid="{9F13C4C5-1EC3-C745-BF6F-B3E5815DEBCD}"/>
    <hyperlink ref="C352" r:id="rId742" display="https://kenpom.com/conf.php?c=OVC" xr:uid="{A6360654-2B5F-6D49-8F50-EFDE0179612A}"/>
    <hyperlink ref="B353" r:id="rId743" display="https://kenpom.com/team.php?team=Fairfield" xr:uid="{7907D076-34B4-BF43-8AFD-139DE15C5A12}"/>
    <hyperlink ref="C353" r:id="rId744" display="https://kenpom.com/conf.php?c=MAAC" xr:uid="{D60EAA0A-B5A6-3446-BB2C-8F76E4103565}"/>
    <hyperlink ref="B354" r:id="rId745" display="https://kenpom.com/team.php?team=Detroit+Mercy" xr:uid="{38720068-1C31-9346-B57D-D3D517BB3215}"/>
    <hyperlink ref="C354" r:id="rId746" display="https://kenpom.com/conf.php?c=Horz" xr:uid="{EF63DA99-4298-A14C-BA45-5BDAFA70D83A}"/>
    <hyperlink ref="B355" r:id="rId747" display="https://kenpom.com/team.php?team=USC+Upstate" xr:uid="{BD5A0AB0-B1D7-8B4B-9B4E-5876201E2BAA}"/>
    <hyperlink ref="C355" r:id="rId748" display="https://kenpom.com/conf.php?c=BSth" xr:uid="{791DC56E-C5F0-7346-B607-3C9D631FD999}"/>
    <hyperlink ref="B356" r:id="rId749" display="https://kenpom.com/team.php?team=Sacramento+St." xr:uid="{2FBE8848-C6E8-BA43-8A07-683188BD20CE}"/>
    <hyperlink ref="C356" r:id="rId750" display="https://kenpom.com/conf.php?c=BSky" xr:uid="{48AEC7F0-F044-7648-A516-A7B53D7187B0}"/>
    <hyperlink ref="B357" r:id="rId751" display="https://kenpom.com/team.php?team=Western+Carolina" xr:uid="{E6D72467-FD18-5245-BC2C-9A7C0D7E4B88}"/>
    <hyperlink ref="C357" r:id="rId752" display="https://kenpom.com/conf.php?c=SC" xr:uid="{817AC18C-1B1C-0546-BD72-F26DB7359498}"/>
    <hyperlink ref="B358" r:id="rId753" display="https://kenpom.com/team.php?team=Buffalo" xr:uid="{7C17F77A-238D-3141-B7D0-81702ACE67EE}"/>
    <hyperlink ref="C358" r:id="rId754" display="https://kenpom.com/conf.php?c=MAC" xr:uid="{92D8AE17-CCEE-D042-A1CA-3C5F399F7953}"/>
    <hyperlink ref="B359" r:id="rId755" display="https://kenpom.com/team.php?team=Bellarmine" xr:uid="{1ADECC80-3762-4846-89BA-E34AC4C77EC2}"/>
    <hyperlink ref="C359" r:id="rId756" display="https://kenpom.com/conf.php?c=ASun" xr:uid="{CBAB7CA4-EE7A-E546-8B65-AAD0AA3EB66F}"/>
    <hyperlink ref="B360" r:id="rId757" display="https://kenpom.com/team.php?team=Mercyhurst" xr:uid="{EBA444F9-6831-264A-852A-27CAE72014B5}"/>
    <hyperlink ref="C360" r:id="rId758" display="https://kenpom.com/conf.php?c=NEC" xr:uid="{CAEEEE71-73E4-2849-A4F7-8D7E9C830F03}"/>
    <hyperlink ref="B361" r:id="rId759" display="https://kenpom.com/team.php?team=Central+Arkansas" xr:uid="{A53DCDE3-42D0-E24E-AD6E-E782F78F6AA9}"/>
    <hyperlink ref="C361" r:id="rId760" display="https://kenpom.com/conf.php?c=ASun" xr:uid="{4430D031-D030-C64A-ADD4-06C5306BDB93}"/>
    <hyperlink ref="B362" r:id="rId761" display="https://kenpom.com/team.php?team=Cal+St.+Fullerton" xr:uid="{414F701B-E23C-0B4F-A29C-E72082DF8A35}"/>
    <hyperlink ref="C362" r:id="rId762" display="https://kenpom.com/conf.php?c=BW" xr:uid="{74E5BD52-B45A-3543-A135-67E1D7684E08}"/>
    <hyperlink ref="B363" r:id="rId763" display="https://kenpom.com/team.php?team=Louisiana+Monroe" xr:uid="{4AD54E54-DCA5-0542-8415-D2C242B785D8}"/>
    <hyperlink ref="C363" r:id="rId764" display="https://kenpom.com/conf.php?c=SB" xr:uid="{742BBA65-EC59-E54F-AD8B-138652F68F98}"/>
    <hyperlink ref="B364" r:id="rId765" display="https://kenpom.com/team.php?team=Western+Illinois" xr:uid="{75C0B2EA-747D-FF45-A943-88495ACC0B20}"/>
    <hyperlink ref="C364" r:id="rId766" display="https://kenpom.com/conf.php?c=OVC" xr:uid="{2B867145-2B29-5F4F-AEDC-B940B81937E8}"/>
    <hyperlink ref="B365" r:id="rId767" display="https://kenpom.com/team.php?team=Wagner" xr:uid="{82BC2B25-C278-A541-9504-03B7890976A7}"/>
    <hyperlink ref="C365" r:id="rId768" display="https://kenpom.com/conf.php?c=NEC" xr:uid="{2D9B01E8-90A1-4242-8F04-686D9458E0DD}"/>
    <hyperlink ref="B366" r:id="rId769" display="https://kenpom.com/team.php?team=West+Georgia" xr:uid="{DC058610-FB66-9648-9887-A144168702CD}"/>
    <hyperlink ref="C366" r:id="rId770" display="https://kenpom.com/conf.php?c=ASun" xr:uid="{6FEBFA16-6CFE-9C4A-9976-D3604A6861F4}"/>
    <hyperlink ref="B367" r:id="rId771" display="https://kenpom.com/team.php?team=New+Orleans" xr:uid="{3A213B99-31E6-A84E-8AA3-05701E20C97C}"/>
    <hyperlink ref="C367" r:id="rId772" display="https://kenpom.com/conf.php?c=Slnd" xr:uid="{CB95722F-6DCE-C548-AEA9-643983F1EA85}"/>
    <hyperlink ref="B368" r:id="rId773" display="https://kenpom.com/team.php?team=Northern+Illinois" xr:uid="{62073B4A-4FE7-1546-A90C-CF42F62DCE56}"/>
    <hyperlink ref="C368" r:id="rId774" display="https://kenpom.com/conf.php?c=MAC" xr:uid="{87977829-3B11-894B-8854-57DECA5F2EFD}"/>
    <hyperlink ref="B369" r:id="rId775" display="https://kenpom.com/team.php?team=Stetson" xr:uid="{67FDD074-3A11-E14B-BF9D-3C37C9BC6CCB}"/>
    <hyperlink ref="C369" r:id="rId776" display="https://kenpom.com/conf.php?c=ASun" xr:uid="{2D962BA9-A8ED-DB4B-B366-AE6CC171996E}"/>
    <hyperlink ref="B370" r:id="rId777" display="https://kenpom.com/team.php?team=Le+Moyne" xr:uid="{B2BF6156-581D-5441-95A9-879C3BB3E0FB}"/>
    <hyperlink ref="C370" r:id="rId778" display="https://kenpom.com/conf.php?c=NEC" xr:uid="{1300C80F-D847-C247-B114-011D6E6E6944}"/>
    <hyperlink ref="B371" r:id="rId779" display="https://kenpom.com/team.php?team=NJIT" xr:uid="{B57A5D6A-50E2-C645-B241-466BFAF2147F}"/>
    <hyperlink ref="C371" r:id="rId780" display="https://kenpom.com/conf.php?c=AE" xr:uid="{8262F93C-8BFB-7B4D-89E6-38E31B0C3406}"/>
    <hyperlink ref="B372" r:id="rId781" display="https://kenpom.com/team.php?team=New+Hampshire" xr:uid="{3C1A4990-793B-5E4D-BC06-4F6DE5F8AC97}"/>
    <hyperlink ref="C372" r:id="rId782" display="https://kenpom.com/conf.php?c=AE" xr:uid="{D41EC053-1D5C-6A44-A638-7BC21A8F1D46}"/>
    <hyperlink ref="B373" r:id="rId783" display="https://kenpom.com/team.php?team=The+Citadel" xr:uid="{F3B87038-9928-104C-9B19-300C69D0CAD7}"/>
    <hyperlink ref="C373" r:id="rId784" display="https://kenpom.com/conf.php?c=SC" xr:uid="{A090B4F7-2B2F-8442-86CF-6A4EFCA01307}"/>
    <hyperlink ref="B374" r:id="rId785" display="https://kenpom.com/team.php?team=Prairie+View+A%26M" xr:uid="{108B4BB6-7E06-8C48-9799-6C8B732FB077}"/>
    <hyperlink ref="C374" r:id="rId786" display="https://kenpom.com/conf.php?c=SWAC" xr:uid="{8F9F31EE-11FA-9943-BAF4-4065318ECF54}"/>
    <hyperlink ref="B375" r:id="rId787" display="https://kenpom.com/team.php?team=Canisius" xr:uid="{DFEB4A58-693A-1E47-8E4F-3DAA62BD3121}"/>
    <hyperlink ref="C375" r:id="rId788" display="https://kenpom.com/conf.php?c=MAAC" xr:uid="{ABA9F8F9-9B65-C346-AAB4-61F18FCCE4DC}"/>
    <hyperlink ref="B376" r:id="rId789" display="https://kenpom.com/team.php?team=Alabama+A%26M" xr:uid="{B6A575BE-229D-DF4B-8F8F-9A5262F8F69B}"/>
    <hyperlink ref="C376" r:id="rId790" display="https://kenpom.com/conf.php?c=SWAC" xr:uid="{2031F8E5-1A05-9E4F-A07B-1AB09AF1AD9D}"/>
    <hyperlink ref="B377" r:id="rId791" display="https://kenpom.com/team.php?team=Maryland+Eastern+Shore" xr:uid="{0BEE45F9-0A1C-C047-B312-B05C59856CFC}"/>
    <hyperlink ref="C377" r:id="rId792" display="https://kenpom.com/conf.php?c=MEAC" xr:uid="{8FC971C6-8B7A-1741-A77B-A5121088D2AB}"/>
    <hyperlink ref="A379" r:id="rId793" display="https://kenpom.com/archive.php?d=2025-03-04" xr:uid="{EA69A0FE-1164-CB45-AA32-330935A57474}"/>
    <hyperlink ref="B379" r:id="rId794" display="https://kenpom.com/archive.php?d=2025-03-04&amp;s=TeamName" xr:uid="{5C0E02D7-BA4D-B449-9501-93FDD1D775A8}"/>
    <hyperlink ref="D379" r:id="rId795" display="https://kenpom.com/archive.php?d=2025-03-04" xr:uid="{22644F11-091F-A64F-8AE6-39BC15812523}"/>
    <hyperlink ref="E379" r:id="rId796" display="https://kenpom.com/archive.php?d=2025-03-04&amp;s=RankAdjOE" xr:uid="{F88676B4-7025-6242-9C22-C50972EB308A}"/>
    <hyperlink ref="F379" r:id="rId797" display="https://kenpom.com/archive.php?d=2025-03-04&amp;s=RankAdjDE" xr:uid="{3A6E461C-7435-4D4C-8909-76858C150392}"/>
    <hyperlink ref="G379" r:id="rId798" display="https://kenpom.com/archive.php?d=2025-03-04&amp;s=RankAdjTempo" xr:uid="{122BCEF3-C7CE-964C-93FE-EB127486453E}"/>
    <hyperlink ref="H379" r:id="rId799" display="https://kenpom.com/archive.php?d=2025-03-04&amp;s=RankAdjEMFinal" xr:uid="{09DA667C-4AB2-3147-8C7C-ECAB41CE0C73}"/>
    <hyperlink ref="I379" r:id="rId800" display="https://kenpom.com/archive.php?d=2025-03-04&amp;s=AdjEMFinal" xr:uid="{21D8F457-0302-1740-9B6B-4FF73B332E61}"/>
    <hyperlink ref="B380" r:id="rId801" display="https://kenpom.com/team.php?team=Chicago+St." xr:uid="{93CCC12E-821D-8B4C-8D29-524F96183B13}"/>
    <hyperlink ref="C380" r:id="rId802" display="https://kenpom.com/conf.php?c=NEC" xr:uid="{911A0EC8-1D28-8B41-8899-5A8932435835}"/>
    <hyperlink ref="B381" r:id="rId803" display="https://kenpom.com/team.php?team=Coppin+St." xr:uid="{00BEE492-7684-5C48-8FB3-276AE7FC1010}"/>
    <hyperlink ref="C381" r:id="rId804" display="https://kenpom.com/conf.php?c=MEAC" xr:uid="{D65E875C-8B60-4640-BAED-3A8DB2C1F395}"/>
    <hyperlink ref="B382" r:id="rId805" display="https://kenpom.com/team.php?team=Arkansas+Pine+Bluff" xr:uid="{FAB6A170-72A5-4C45-8CD3-87B933C4E859}"/>
    <hyperlink ref="C382" r:id="rId806" display="https://kenpom.com/conf.php?c=SWAC" xr:uid="{F9BA0710-296A-9241-98C3-FEAE33AE23B4}"/>
    <hyperlink ref="B383" r:id="rId807" display="https://kenpom.com/team.php?team=Mississippi+Valley+St." xr:uid="{0DD22334-1861-ED4C-8978-4DC15830F471}"/>
    <hyperlink ref="C383" r:id="rId808" display="https://kenpom.com/conf.php?c=SWAC" xr:uid="{C2D6622E-A0FE-9044-94B8-DCE37D5E4ED8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D0300-70F8-974B-BB84-A07970D95391}">
  <dimension ref="A1:I391"/>
  <sheetViews>
    <sheetView workbookViewId="0">
      <selection activeCell="M6" sqref="M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128.9</v>
      </c>
      <c r="F2" s="41">
        <v>2</v>
      </c>
      <c r="G2" s="40">
        <v>89.6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130.69999999999999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9</v>
      </c>
      <c r="G4" s="40">
        <v>89.1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34.020000000000003</v>
      </c>
      <c r="E5" s="40">
        <v>126.7</v>
      </c>
      <c r="F5" s="41">
        <v>4</v>
      </c>
      <c r="G5" s="40">
        <v>92.7</v>
      </c>
      <c r="H5" s="41">
        <v>8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118.5</v>
      </c>
      <c r="F6" s="41">
        <v>26</v>
      </c>
      <c r="G6" s="40">
        <v>87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29.5</v>
      </c>
      <c r="E7" s="40">
        <v>127.2</v>
      </c>
      <c r="F7" s="41">
        <v>3</v>
      </c>
      <c r="G7" s="40">
        <v>97.7</v>
      </c>
      <c r="H7" s="41">
        <v>35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27.64</v>
      </c>
      <c r="E8" s="40">
        <v>124.1</v>
      </c>
      <c r="F8" s="41">
        <v>10</v>
      </c>
      <c r="G8" s="40">
        <v>96.5</v>
      </c>
      <c r="H8" s="41">
        <v>28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</v>
      </c>
      <c r="F9" s="41">
        <v>7</v>
      </c>
      <c r="G9" s="40">
        <v>97.8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27</v>
      </c>
      <c r="E10" s="40">
        <v>118</v>
      </c>
      <c r="F10" s="41">
        <v>32</v>
      </c>
      <c r="G10" s="40">
        <v>91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26.77</v>
      </c>
      <c r="E11" s="40">
        <v>123.8</v>
      </c>
      <c r="F11" s="41">
        <v>11</v>
      </c>
      <c r="G11" s="40">
        <v>97</v>
      </c>
      <c r="H11" s="41">
        <v>30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25.93</v>
      </c>
      <c r="E12" s="40">
        <v>118.6</v>
      </c>
      <c r="F12" s="41">
        <v>24</v>
      </c>
      <c r="G12" s="40">
        <v>92.7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126.1</v>
      </c>
      <c r="F13" s="41">
        <v>5</v>
      </c>
      <c r="G13" s="40">
        <v>100.3</v>
      </c>
      <c r="H13" s="41">
        <v>59</v>
      </c>
      <c r="I13" s="40">
        <v>68.3</v>
      </c>
    </row>
    <row r="14" spans="1:9" ht="18">
      <c r="A14" s="40">
        <v>13</v>
      </c>
      <c r="B14" s="39" t="s">
        <v>254</v>
      </c>
      <c r="C14" s="39" t="s">
        <v>730</v>
      </c>
      <c r="D14" s="40">
        <v>25.35</v>
      </c>
      <c r="E14" s="40">
        <v>124.8</v>
      </c>
      <c r="F14" s="41">
        <v>8</v>
      </c>
      <c r="G14" s="40">
        <v>99.4</v>
      </c>
      <c r="H14" s="41">
        <v>51</v>
      </c>
      <c r="I14" s="40">
        <v>65.3</v>
      </c>
    </row>
    <row r="15" spans="1:9" ht="18">
      <c r="A15" s="40">
        <v>14</v>
      </c>
      <c r="B15" s="39" t="s">
        <v>14</v>
      </c>
      <c r="C15" s="39" t="s">
        <v>727</v>
      </c>
      <c r="D15" s="40">
        <v>25.18</v>
      </c>
      <c r="E15" s="40">
        <v>121.6</v>
      </c>
      <c r="F15" s="41">
        <v>15</v>
      </c>
      <c r="G15" s="40">
        <v>96.4</v>
      </c>
      <c r="H15" s="41">
        <v>27</v>
      </c>
      <c r="I15" s="40">
        <v>70.400000000000006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24.95</v>
      </c>
      <c r="E16" s="40">
        <v>125.2</v>
      </c>
      <c r="F16" s="41">
        <v>6</v>
      </c>
      <c r="G16" s="40">
        <v>100.3</v>
      </c>
      <c r="H16" s="41">
        <v>57</v>
      </c>
      <c r="I16" s="40">
        <v>71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118.2</v>
      </c>
      <c r="F17" s="41">
        <v>29</v>
      </c>
      <c r="G17" s="40">
        <v>93.4</v>
      </c>
      <c r="H17" s="41">
        <v>11</v>
      </c>
      <c r="I17" s="40">
        <v>70.099999999999994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113.7</v>
      </c>
      <c r="F18" s="41">
        <v>72</v>
      </c>
      <c r="G18" s="40">
        <v>89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24.6</v>
      </c>
      <c r="E19" s="40">
        <v>120.9</v>
      </c>
      <c r="F19" s="41">
        <v>17</v>
      </c>
      <c r="G19" s="40">
        <v>96.3</v>
      </c>
      <c r="H19" s="41">
        <v>24</v>
      </c>
      <c r="I19" s="40">
        <v>64.099999999999994</v>
      </c>
    </row>
    <row r="20" spans="1:9" ht="18">
      <c r="A20" s="40">
        <v>19</v>
      </c>
      <c r="B20" s="39" t="s">
        <v>112</v>
      </c>
      <c r="C20" s="39" t="s">
        <v>730</v>
      </c>
      <c r="D20" s="40">
        <v>24.33</v>
      </c>
      <c r="E20" s="40">
        <v>121.8</v>
      </c>
      <c r="F20" s="41">
        <v>14</v>
      </c>
      <c r="G20" s="40">
        <v>97.4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117</v>
      </c>
      <c r="F21" s="41">
        <v>39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</v>
      </c>
      <c r="E22" s="40">
        <v>117</v>
      </c>
      <c r="F22" s="41">
        <v>40</v>
      </c>
      <c r="G22" s="40">
        <v>93.4</v>
      </c>
      <c r="H22" s="41">
        <v>10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23.47</v>
      </c>
      <c r="E23" s="40">
        <v>115.2</v>
      </c>
      <c r="F23" s="41">
        <v>59</v>
      </c>
      <c r="G23" s="40">
        <v>91.7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22.82</v>
      </c>
      <c r="E24" s="40">
        <v>123.1</v>
      </c>
      <c r="F24" s="41">
        <v>12</v>
      </c>
      <c r="G24" s="40">
        <v>100.2</v>
      </c>
      <c r="H24" s="41">
        <v>56</v>
      </c>
      <c r="I24" s="40">
        <v>67.3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18</v>
      </c>
      <c r="I25" s="40">
        <v>67.599999999999994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22.53</v>
      </c>
      <c r="E26" s="40">
        <v>118.8</v>
      </c>
      <c r="F26" s="41">
        <v>23</v>
      </c>
      <c r="G26" s="40">
        <v>96.3</v>
      </c>
      <c r="H26" s="41">
        <v>25</v>
      </c>
      <c r="I26" s="40">
        <v>69.2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22.04</v>
      </c>
      <c r="E27" s="40">
        <v>118</v>
      </c>
      <c r="F27" s="41">
        <v>33</v>
      </c>
      <c r="G27" s="40">
        <v>95.9</v>
      </c>
      <c r="H27" s="41">
        <v>22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21.77</v>
      </c>
      <c r="E28" s="40">
        <v>116.6</v>
      </c>
      <c r="F28" s="41">
        <v>45</v>
      </c>
      <c r="G28" s="40">
        <v>94.9</v>
      </c>
      <c r="H28" s="41">
        <v>17</v>
      </c>
      <c r="I28" s="40">
        <v>65</v>
      </c>
    </row>
    <row r="29" spans="1:9" ht="18">
      <c r="A29" s="40">
        <v>28</v>
      </c>
      <c r="B29" s="39" t="s">
        <v>176</v>
      </c>
      <c r="C29" s="39" t="s">
        <v>730</v>
      </c>
      <c r="D29" s="40">
        <v>21.23</v>
      </c>
      <c r="E29" s="40">
        <v>116.9</v>
      </c>
      <c r="F29" s="41">
        <v>41</v>
      </c>
      <c r="G29" s="40">
        <v>95.7</v>
      </c>
      <c r="H29" s="41">
        <v>20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21.22</v>
      </c>
      <c r="E30" s="40">
        <v>116.8</v>
      </c>
      <c r="F30" s="41">
        <v>43</v>
      </c>
      <c r="G30" s="40">
        <v>95.5</v>
      </c>
      <c r="H30" s="41">
        <v>19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18</v>
      </c>
      <c r="G31" s="40">
        <v>100.4</v>
      </c>
      <c r="H31" s="41">
        <v>62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117.6</v>
      </c>
      <c r="F32" s="41">
        <v>35</v>
      </c>
      <c r="G32" s="40">
        <v>97.8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19.77</v>
      </c>
      <c r="E33" s="40">
        <v>118.4</v>
      </c>
      <c r="F33" s="41">
        <v>28</v>
      </c>
      <c r="G33" s="40">
        <v>98.6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19.48</v>
      </c>
      <c r="E34" s="40">
        <v>116</v>
      </c>
      <c r="F34" s="41">
        <v>55</v>
      </c>
      <c r="G34" s="40">
        <v>96.5</v>
      </c>
      <c r="H34" s="41">
        <v>29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118.9</v>
      </c>
      <c r="F35" s="41">
        <v>22</v>
      </c>
      <c r="G35" s="40">
        <v>99.5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18.61</v>
      </c>
      <c r="E36" s="40">
        <v>116.5</v>
      </c>
      <c r="F36" s="41">
        <v>48</v>
      </c>
      <c r="G36" s="40">
        <v>97.9</v>
      </c>
      <c r="H36" s="41">
        <v>39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116.1</v>
      </c>
      <c r="F37" s="41">
        <v>51</v>
      </c>
      <c r="G37" s="40">
        <v>97.6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18.329999999999998</v>
      </c>
      <c r="E38" s="40">
        <v>122.3</v>
      </c>
      <c r="F38" s="41">
        <v>13</v>
      </c>
      <c r="G38" s="40">
        <v>103.9</v>
      </c>
      <c r="H38" s="41">
        <v>109</v>
      </c>
      <c r="I38" s="40">
        <v>64.3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</v>
      </c>
      <c r="E39" s="40">
        <v>119.6</v>
      </c>
      <c r="F39" s="41">
        <v>20</v>
      </c>
      <c r="G39" s="40">
        <v>101.3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17.809999999999999</v>
      </c>
      <c r="E40" s="40">
        <v>112.1</v>
      </c>
      <c r="F40" s="41">
        <v>90</v>
      </c>
      <c r="G40" s="40">
        <v>94.3</v>
      </c>
      <c r="H40" s="41">
        <v>16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113.3</v>
      </c>
      <c r="F41" s="41">
        <v>77</v>
      </c>
      <c r="G41" s="40">
        <v>96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791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16.95</v>
      </c>
      <c r="E44" s="40">
        <v>119.3</v>
      </c>
      <c r="F44" s="41">
        <v>21</v>
      </c>
      <c r="G44" s="40">
        <v>102.3</v>
      </c>
      <c r="H44" s="41">
        <v>81</v>
      </c>
      <c r="I44" s="40">
        <v>69.7</v>
      </c>
    </row>
    <row r="45" spans="1:9" ht="18">
      <c r="A45" s="40">
        <v>42</v>
      </c>
      <c r="B45" s="39" t="s">
        <v>324</v>
      </c>
      <c r="C45" s="39" t="s">
        <v>728</v>
      </c>
      <c r="D45" s="40">
        <v>16.79</v>
      </c>
      <c r="E45" s="40">
        <v>116.7</v>
      </c>
      <c r="F45" s="41">
        <v>44</v>
      </c>
      <c r="G45" s="40">
        <v>99.9</v>
      </c>
      <c r="H45" s="41">
        <v>55</v>
      </c>
      <c r="I45" s="40">
        <v>67.5</v>
      </c>
    </row>
    <row r="46" spans="1:9" ht="18">
      <c r="A46" s="40">
        <v>43</v>
      </c>
      <c r="B46" s="39" t="s">
        <v>426</v>
      </c>
      <c r="C46" s="39" t="s">
        <v>734</v>
      </c>
      <c r="D46" s="40">
        <v>16.75</v>
      </c>
      <c r="E46" s="40">
        <v>116.6</v>
      </c>
      <c r="F46" s="41">
        <v>46</v>
      </c>
      <c r="G46" s="40">
        <v>99.8</v>
      </c>
      <c r="H46" s="41">
        <v>54</v>
      </c>
      <c r="I46" s="40">
        <v>66.099999999999994</v>
      </c>
    </row>
    <row r="47" spans="1:9" ht="18">
      <c r="A47" s="40">
        <v>44</v>
      </c>
      <c r="B47" s="39" t="s">
        <v>232</v>
      </c>
      <c r="C47" s="39" t="s">
        <v>728</v>
      </c>
      <c r="D47" s="40">
        <v>16.62</v>
      </c>
      <c r="E47" s="40">
        <v>118.2</v>
      </c>
      <c r="F47" s="41">
        <v>30</v>
      </c>
      <c r="G47" s="40">
        <v>101.6</v>
      </c>
      <c r="H47" s="41">
        <v>74</v>
      </c>
      <c r="I47" s="40">
        <v>68.7</v>
      </c>
    </row>
    <row r="48" spans="1:9" ht="18">
      <c r="A48" s="40">
        <v>45</v>
      </c>
      <c r="B48" s="39" t="s">
        <v>398</v>
      </c>
      <c r="C48" s="39" t="s">
        <v>732</v>
      </c>
      <c r="D48" s="40">
        <v>16.62</v>
      </c>
      <c r="E48" s="40">
        <v>114.7</v>
      </c>
      <c r="F48" s="41">
        <v>63</v>
      </c>
      <c r="G48" s="40">
        <v>98</v>
      </c>
      <c r="H48" s="41">
        <v>41</v>
      </c>
      <c r="I48" s="40">
        <v>69.2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16.48</v>
      </c>
      <c r="E49" s="40">
        <v>115</v>
      </c>
      <c r="F49" s="41">
        <v>60</v>
      </c>
      <c r="G49" s="40">
        <v>98.5</v>
      </c>
      <c r="H49" s="41">
        <v>44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16.399999999999999</v>
      </c>
      <c r="E50" s="40">
        <v>114.9</v>
      </c>
      <c r="F50" s="41">
        <v>61</v>
      </c>
      <c r="G50" s="40">
        <v>98.5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16.29</v>
      </c>
      <c r="E51" s="40">
        <v>110.4</v>
      </c>
      <c r="F51" s="41">
        <v>112</v>
      </c>
      <c r="G51" s="40">
        <v>94.1</v>
      </c>
      <c r="H51" s="41">
        <v>13</v>
      </c>
      <c r="I51" s="40">
        <v>66.2</v>
      </c>
    </row>
    <row r="52" spans="1:9" ht="18">
      <c r="A52" s="40">
        <v>49</v>
      </c>
      <c r="B52" s="39" t="s">
        <v>42</v>
      </c>
      <c r="C52" s="39" t="s">
        <v>727</v>
      </c>
      <c r="D52" s="40">
        <v>16.23</v>
      </c>
      <c r="E52" s="40">
        <v>112.5</v>
      </c>
      <c r="F52" s="41">
        <v>85</v>
      </c>
      <c r="G52" s="40">
        <v>96.3</v>
      </c>
      <c r="H52" s="41">
        <v>26</v>
      </c>
      <c r="I52" s="40">
        <v>65.5</v>
      </c>
    </row>
    <row r="53" spans="1:9" ht="18">
      <c r="A53" s="40">
        <v>50</v>
      </c>
      <c r="B53" s="39" t="s">
        <v>172</v>
      </c>
      <c r="C53" s="39" t="s">
        <v>733</v>
      </c>
      <c r="D53" s="40">
        <v>16.14</v>
      </c>
      <c r="E53" s="40">
        <v>114</v>
      </c>
      <c r="F53" s="41">
        <v>70</v>
      </c>
      <c r="G53" s="40">
        <v>97.9</v>
      </c>
      <c r="H53" s="41">
        <v>38</v>
      </c>
      <c r="I53" s="40">
        <v>70.7</v>
      </c>
    </row>
    <row r="54" spans="1:9" ht="18">
      <c r="A54" s="40">
        <v>51</v>
      </c>
      <c r="B54" s="39" t="s">
        <v>278</v>
      </c>
      <c r="C54" s="39" t="s">
        <v>729</v>
      </c>
      <c r="D54" s="40">
        <v>15.99</v>
      </c>
      <c r="E54" s="40">
        <v>118.4</v>
      </c>
      <c r="F54" s="41">
        <v>27</v>
      </c>
      <c r="G54" s="40">
        <v>102.4</v>
      </c>
      <c r="H54" s="41">
        <v>82</v>
      </c>
      <c r="I54" s="40">
        <v>68.900000000000006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15.96</v>
      </c>
      <c r="E55" s="40">
        <v>114.2</v>
      </c>
      <c r="F55" s="41">
        <v>66</v>
      </c>
      <c r="G55" s="40">
        <v>98.2</v>
      </c>
      <c r="H55" s="41">
        <v>42</v>
      </c>
      <c r="I55" s="40">
        <v>67.7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15.85</v>
      </c>
      <c r="E56" s="40">
        <v>110.1</v>
      </c>
      <c r="F56" s="41">
        <v>120</v>
      </c>
      <c r="G56" s="40">
        <v>94.3</v>
      </c>
      <c r="H56" s="41">
        <v>15</v>
      </c>
      <c r="I56" s="40">
        <v>64.5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116.8</v>
      </c>
      <c r="F57" s="41">
        <v>42</v>
      </c>
      <c r="G57" s="40">
        <v>101.6</v>
      </c>
      <c r="H57" s="41">
        <v>75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15.05</v>
      </c>
      <c r="E58" s="40">
        <v>119.9</v>
      </c>
      <c r="F58" s="41">
        <v>19</v>
      </c>
      <c r="G58" s="40">
        <v>104.8</v>
      </c>
      <c r="H58" s="41">
        <v>121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14.92</v>
      </c>
      <c r="E59" s="40">
        <v>115.4</v>
      </c>
      <c r="F59" s="41">
        <v>58</v>
      </c>
      <c r="G59" s="40">
        <v>100.4</v>
      </c>
      <c r="H59" s="41">
        <v>63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14.72</v>
      </c>
      <c r="E60" s="40">
        <v>120.9</v>
      </c>
      <c r="F60" s="41">
        <v>16</v>
      </c>
      <c r="G60" s="40">
        <v>106.2</v>
      </c>
      <c r="H60" s="41">
        <v>153</v>
      </c>
      <c r="I60" s="40">
        <v>68.099999999999994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</v>
      </c>
      <c r="F61" s="41">
        <v>37</v>
      </c>
      <c r="G61" s="40">
        <v>102.9</v>
      </c>
      <c r="H61" s="41">
        <v>90</v>
      </c>
      <c r="I61" s="40">
        <v>66.3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114.7</v>
      </c>
      <c r="F62" s="41">
        <v>62</v>
      </c>
      <c r="G62" s="40">
        <v>101.1</v>
      </c>
      <c r="H62" s="41">
        <v>67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12.9</v>
      </c>
      <c r="E63" s="40">
        <v>113.3</v>
      </c>
      <c r="F63" s="41">
        <v>78</v>
      </c>
      <c r="G63" s="40">
        <v>100.4</v>
      </c>
      <c r="H63" s="41">
        <v>61</v>
      </c>
      <c r="I63" s="40">
        <v>59.3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111</v>
      </c>
      <c r="G64" s="40">
        <v>97.7</v>
      </c>
      <c r="H64" s="41">
        <v>34</v>
      </c>
      <c r="I64" s="40">
        <v>60.6</v>
      </c>
    </row>
    <row r="65" spans="1:9" ht="18">
      <c r="A65" s="40">
        <v>62</v>
      </c>
      <c r="B65" s="39" t="s">
        <v>354</v>
      </c>
      <c r="C65" s="39" t="s">
        <v>730</v>
      </c>
      <c r="D65" s="40">
        <v>12.52</v>
      </c>
      <c r="E65" s="40">
        <v>116.5</v>
      </c>
      <c r="F65" s="41">
        <v>47</v>
      </c>
      <c r="G65" s="40">
        <v>104</v>
      </c>
      <c r="H65" s="41">
        <v>110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88</v>
      </c>
      <c r="G66" s="40">
        <v>99.8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12.38</v>
      </c>
      <c r="E67" s="40">
        <v>114.4</v>
      </c>
      <c r="F67" s="41">
        <v>65</v>
      </c>
      <c r="G67" s="40">
        <v>102</v>
      </c>
      <c r="H67" s="41">
        <v>79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113.6</v>
      </c>
      <c r="F68" s="41">
        <v>74</v>
      </c>
      <c r="G68" s="40">
        <v>101.3</v>
      </c>
      <c r="H68" s="41">
        <v>71</v>
      </c>
      <c r="I68" s="40">
        <v>68.900000000000006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111.4</v>
      </c>
      <c r="F69" s="41">
        <v>95</v>
      </c>
      <c r="G69" s="40">
        <v>99.2</v>
      </c>
      <c r="H69" s="41">
        <v>49</v>
      </c>
      <c r="I69" s="40">
        <v>67.5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11.51</v>
      </c>
      <c r="E70" s="40">
        <v>105.5</v>
      </c>
      <c r="F70" s="41">
        <v>209</v>
      </c>
      <c r="G70" s="40">
        <v>94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32</v>
      </c>
      <c r="C71" s="39" t="s">
        <v>732</v>
      </c>
      <c r="D71" s="40">
        <v>11.46</v>
      </c>
      <c r="E71" s="40">
        <v>116.5</v>
      </c>
      <c r="F71" s="41">
        <v>49</v>
      </c>
      <c r="G71" s="40">
        <v>105</v>
      </c>
      <c r="H71" s="41">
        <v>126</v>
      </c>
      <c r="I71" s="40">
        <v>67.900000000000006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11.35</v>
      </c>
      <c r="E72" s="40">
        <v>113.4</v>
      </c>
      <c r="F72" s="41">
        <v>76</v>
      </c>
      <c r="G72" s="40">
        <v>102</v>
      </c>
      <c r="H72" s="41">
        <v>78</v>
      </c>
      <c r="I72" s="40">
        <v>68.900000000000006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</v>
      </c>
      <c r="E73" s="40">
        <v>110.4</v>
      </c>
      <c r="F73" s="41">
        <v>113</v>
      </c>
      <c r="G73" s="40">
        <v>99.2</v>
      </c>
      <c r="H73" s="41">
        <v>48</v>
      </c>
      <c r="I73" s="40">
        <v>65.599999999999994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115.7</v>
      </c>
      <c r="F74" s="41">
        <v>56</v>
      </c>
      <c r="G74" s="40">
        <v>104.6</v>
      </c>
      <c r="H74" s="41">
        <v>115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11.08</v>
      </c>
      <c r="E75" s="40">
        <v>109.1</v>
      </c>
      <c r="F75" s="41">
        <v>135</v>
      </c>
      <c r="G75" s="40">
        <v>98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11.05</v>
      </c>
      <c r="E76" s="40">
        <v>117.9</v>
      </c>
      <c r="F76" s="41">
        <v>34</v>
      </c>
      <c r="G76" s="40">
        <v>106.8</v>
      </c>
      <c r="H76" s="41">
        <v>167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10.92</v>
      </c>
      <c r="E77" s="40">
        <v>116.2</v>
      </c>
      <c r="F77" s="41">
        <v>50</v>
      </c>
      <c r="G77" s="40">
        <v>105.3</v>
      </c>
      <c r="H77" s="41">
        <v>136</v>
      </c>
      <c r="I77" s="40">
        <v>68.900000000000006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10.87</v>
      </c>
      <c r="E78" s="40">
        <v>111.6</v>
      </c>
      <c r="F78" s="41">
        <v>94</v>
      </c>
      <c r="G78" s="40">
        <v>100.7</v>
      </c>
      <c r="H78" s="41">
        <v>65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10.59</v>
      </c>
      <c r="E79" s="40">
        <v>113.4</v>
      </c>
      <c r="F79" s="41">
        <v>75</v>
      </c>
      <c r="G79" s="40">
        <v>102.8</v>
      </c>
      <c r="H79" s="41">
        <v>88</v>
      </c>
      <c r="I79" s="40">
        <v>63.9</v>
      </c>
    </row>
    <row r="80" spans="1:9" ht="18">
      <c r="A80" s="40">
        <v>77</v>
      </c>
      <c r="B80" s="39" t="s">
        <v>58</v>
      </c>
      <c r="C80" s="39" t="s">
        <v>735</v>
      </c>
      <c r="D80" s="40">
        <v>10.41</v>
      </c>
      <c r="E80" s="40">
        <v>116</v>
      </c>
      <c r="F80" s="41">
        <v>54</v>
      </c>
      <c r="G80" s="40">
        <v>105.6</v>
      </c>
      <c r="H80" s="41">
        <v>138</v>
      </c>
      <c r="I80" s="40">
        <v>66.2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</v>
      </c>
      <c r="F81" s="41">
        <v>138</v>
      </c>
      <c r="G81" s="40">
        <v>98.7</v>
      </c>
      <c r="H81" s="41">
        <v>46</v>
      </c>
      <c r="I81" s="40">
        <v>67.5</v>
      </c>
    </row>
    <row r="82" spans="1:9" ht="18">
      <c r="A82" s="40">
        <v>79</v>
      </c>
      <c r="B82" s="39" t="s">
        <v>240</v>
      </c>
      <c r="C82" s="39" t="s">
        <v>731</v>
      </c>
      <c r="D82" s="40">
        <v>10.26</v>
      </c>
      <c r="E82" s="40">
        <v>117</v>
      </c>
      <c r="F82" s="41">
        <v>38</v>
      </c>
      <c r="G82" s="40">
        <v>106.8</v>
      </c>
      <c r="H82" s="41">
        <v>166</v>
      </c>
      <c r="I82" s="40">
        <v>64.099999999999994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10.25</v>
      </c>
      <c r="E83" s="40">
        <v>115.4</v>
      </c>
      <c r="F83" s="41">
        <v>57</v>
      </c>
      <c r="G83" s="40">
        <v>105.2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791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9.89</v>
      </c>
      <c r="E86" s="40">
        <v>110.6</v>
      </c>
      <c r="F86" s="41">
        <v>109</v>
      </c>
      <c r="G86" s="40">
        <v>100.7</v>
      </c>
      <c r="H86" s="41">
        <v>66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9.6300000000000008</v>
      </c>
      <c r="E87" s="40">
        <v>106.8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9.6</v>
      </c>
      <c r="E88" s="40">
        <v>108.7</v>
      </c>
      <c r="F88" s="41">
        <v>141</v>
      </c>
      <c r="G88" s="40">
        <v>99.1</v>
      </c>
      <c r="H88" s="41">
        <v>47</v>
      </c>
      <c r="I88" s="40">
        <v>68.400000000000006</v>
      </c>
    </row>
    <row r="89" spans="1:9" ht="18">
      <c r="A89" s="40">
        <v>84</v>
      </c>
      <c r="B89" s="39" t="s">
        <v>84</v>
      </c>
      <c r="C89" s="39" t="s">
        <v>735</v>
      </c>
      <c r="D89" s="40">
        <v>9.51</v>
      </c>
      <c r="E89" s="40">
        <v>105.2</v>
      </c>
      <c r="F89" s="41">
        <v>213</v>
      </c>
      <c r="G89" s="40">
        <v>95.7</v>
      </c>
      <c r="H89" s="41">
        <v>21</v>
      </c>
      <c r="I89" s="40">
        <v>64.7</v>
      </c>
    </row>
    <row r="90" spans="1:9" ht="18">
      <c r="A90" s="40">
        <v>85</v>
      </c>
      <c r="B90" s="39" t="s">
        <v>71</v>
      </c>
      <c r="C90" s="39" t="s">
        <v>742</v>
      </c>
      <c r="D90" s="40">
        <v>9.5</v>
      </c>
      <c r="E90" s="40">
        <v>113</v>
      </c>
      <c r="F90" s="41">
        <v>82</v>
      </c>
      <c r="G90" s="40">
        <v>103.5</v>
      </c>
      <c r="H90" s="41">
        <v>102</v>
      </c>
      <c r="I90" s="40">
        <v>66.400000000000006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9.31</v>
      </c>
      <c r="E91" s="40">
        <v>112.8</v>
      </c>
      <c r="F91" s="41">
        <v>84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8.9600000000000009</v>
      </c>
      <c r="E92" s="40">
        <v>110.1</v>
      </c>
      <c r="F92" s="41">
        <v>122</v>
      </c>
      <c r="G92" s="40">
        <v>101.1</v>
      </c>
      <c r="H92" s="41">
        <v>68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8.75</v>
      </c>
      <c r="E93" s="40">
        <v>118.5</v>
      </c>
      <c r="F93" s="41">
        <v>25</v>
      </c>
      <c r="G93" s="40">
        <v>109.7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8.5399999999999991</v>
      </c>
      <c r="E94" s="40">
        <v>111.1</v>
      </c>
      <c r="F94" s="41">
        <v>102</v>
      </c>
      <c r="G94" s="40">
        <v>102.5</v>
      </c>
      <c r="H94" s="41">
        <v>84</v>
      </c>
      <c r="I94" s="40">
        <v>62.5</v>
      </c>
    </row>
    <row r="95" spans="1:9" ht="18">
      <c r="A95" s="40">
        <v>90</v>
      </c>
      <c r="B95" s="39" t="s">
        <v>352</v>
      </c>
      <c r="C95" s="39" t="s">
        <v>734</v>
      </c>
      <c r="D95" s="40">
        <v>8.32</v>
      </c>
      <c r="E95" s="40">
        <v>108.7</v>
      </c>
      <c r="F95" s="41">
        <v>142</v>
      </c>
      <c r="G95" s="40">
        <v>100.3</v>
      </c>
      <c r="H95" s="41">
        <v>60</v>
      </c>
      <c r="I95" s="40">
        <v>66</v>
      </c>
    </row>
    <row r="96" spans="1:9" ht="18">
      <c r="A96" s="40">
        <v>91</v>
      </c>
      <c r="B96" s="39" t="s">
        <v>80</v>
      </c>
      <c r="C96" s="39" t="s">
        <v>729</v>
      </c>
      <c r="D96" s="40">
        <v>8.2899999999999991</v>
      </c>
      <c r="E96" s="40">
        <v>109.4</v>
      </c>
      <c r="F96" s="41">
        <v>130</v>
      </c>
      <c r="G96" s="40">
        <v>101.2</v>
      </c>
      <c r="H96" s="41">
        <v>69</v>
      </c>
      <c r="I96" s="40">
        <v>69.900000000000006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112.9</v>
      </c>
      <c r="F97" s="41">
        <v>83</v>
      </c>
      <c r="G97" s="40">
        <v>105.1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7.63</v>
      </c>
      <c r="E98" s="40">
        <v>112.3</v>
      </c>
      <c r="F98" s="41">
        <v>89</v>
      </c>
      <c r="G98" s="40">
        <v>104.6</v>
      </c>
      <c r="H98" s="41">
        <v>116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113.9</v>
      </c>
      <c r="F99" s="41">
        <v>71</v>
      </c>
      <c r="G99" s="40">
        <v>106.3</v>
      </c>
      <c r="H99" s="41">
        <v>157</v>
      </c>
      <c r="I99" s="40">
        <v>65.2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7.28</v>
      </c>
      <c r="E100" s="40">
        <v>108.6</v>
      </c>
      <c r="F100" s="41">
        <v>145</v>
      </c>
      <c r="G100" s="40">
        <v>101.3</v>
      </c>
      <c r="H100" s="41">
        <v>70</v>
      </c>
      <c r="I100" s="40">
        <v>68.900000000000006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7.25</v>
      </c>
      <c r="E101" s="40">
        <v>107.5</v>
      </c>
      <c r="F101" s="41">
        <v>168</v>
      </c>
      <c r="G101" s="40">
        <v>100.3</v>
      </c>
      <c r="H101" s="41">
        <v>58</v>
      </c>
      <c r="I101" s="40">
        <v>67.5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6.44</v>
      </c>
      <c r="E102" s="40">
        <v>108.5</v>
      </c>
      <c r="F102" s="41">
        <v>149</v>
      </c>
      <c r="G102" s="40">
        <v>102</v>
      </c>
      <c r="H102" s="41">
        <v>80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105.7</v>
      </c>
      <c r="F103" s="41">
        <v>204</v>
      </c>
      <c r="G103" s="40">
        <v>99.3</v>
      </c>
      <c r="H103" s="41">
        <v>50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6.34</v>
      </c>
      <c r="E104" s="40">
        <v>110.1</v>
      </c>
      <c r="F104" s="41">
        <v>123</v>
      </c>
      <c r="G104" s="40">
        <v>103.7</v>
      </c>
      <c r="H104" s="41">
        <v>105</v>
      </c>
      <c r="I104" s="40">
        <v>72.3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6.22</v>
      </c>
      <c r="E105" s="40">
        <v>112.5</v>
      </c>
      <c r="F105" s="41">
        <v>86</v>
      </c>
      <c r="G105" s="40">
        <v>106.3</v>
      </c>
      <c r="H105" s="41">
        <v>156</v>
      </c>
      <c r="I105" s="40">
        <v>72.3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161</v>
      </c>
      <c r="G106" s="40">
        <v>101.8</v>
      </c>
      <c r="H106" s="41">
        <v>77</v>
      </c>
      <c r="I106" s="40">
        <v>64.099999999999994</v>
      </c>
    </row>
    <row r="107" spans="1:9" ht="18">
      <c r="A107" s="40">
        <v>102</v>
      </c>
      <c r="B107" s="39" t="s">
        <v>224</v>
      </c>
      <c r="C107" s="39" t="s">
        <v>738</v>
      </c>
      <c r="D107" s="40">
        <v>6.18</v>
      </c>
      <c r="E107" s="40">
        <v>110.4</v>
      </c>
      <c r="F107" s="41">
        <v>114</v>
      </c>
      <c r="G107" s="40">
        <v>104.2</v>
      </c>
      <c r="H107" s="41">
        <v>112</v>
      </c>
      <c r="I107" s="40">
        <v>65.400000000000006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6.15</v>
      </c>
      <c r="E108" s="40">
        <v>111.3</v>
      </c>
      <c r="F108" s="41">
        <v>97</v>
      </c>
      <c r="G108" s="40">
        <v>105.1</v>
      </c>
      <c r="H108" s="41">
        <v>130</v>
      </c>
      <c r="I108" s="40">
        <v>61.1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6.06</v>
      </c>
      <c r="E109" s="40">
        <v>109.8</v>
      </c>
      <c r="F109" s="41">
        <v>126</v>
      </c>
      <c r="G109" s="40">
        <v>103.8</v>
      </c>
      <c r="H109" s="41">
        <v>106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5.46</v>
      </c>
      <c r="E110" s="40">
        <v>109.2</v>
      </c>
      <c r="F110" s="41">
        <v>133</v>
      </c>
      <c r="G110" s="40">
        <v>103.7</v>
      </c>
      <c r="H110" s="41">
        <v>104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5.43</v>
      </c>
      <c r="E111" s="40">
        <v>113.2</v>
      </c>
      <c r="F111" s="41">
        <v>79</v>
      </c>
      <c r="G111" s="40">
        <v>107.7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5.15</v>
      </c>
      <c r="E112" s="40">
        <v>117.2</v>
      </c>
      <c r="F112" s="41">
        <v>36</v>
      </c>
      <c r="G112" s="40">
        <v>112.1</v>
      </c>
      <c r="H112" s="41">
        <v>274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5.07</v>
      </c>
      <c r="E113" s="40">
        <v>113.1</v>
      </c>
      <c r="F113" s="41">
        <v>80</v>
      </c>
      <c r="G113" s="40">
        <v>108</v>
      </c>
      <c r="H113" s="41">
        <v>193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5.07</v>
      </c>
      <c r="E114" s="40">
        <v>106.8</v>
      </c>
      <c r="F114" s="41">
        <v>186</v>
      </c>
      <c r="G114" s="40">
        <v>101.7</v>
      </c>
      <c r="H114" s="41">
        <v>76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116.1</v>
      </c>
      <c r="F115" s="41">
        <v>53</v>
      </c>
      <c r="G115" s="40">
        <v>111.1</v>
      </c>
      <c r="H115" s="41">
        <v>247</v>
      </c>
      <c r="I115" s="40">
        <v>66.8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4.8899999999999997</v>
      </c>
      <c r="E116" s="40">
        <v>112.5</v>
      </c>
      <c r="F116" s="41">
        <v>87</v>
      </c>
      <c r="G116" s="40">
        <v>107.6</v>
      </c>
      <c r="H116" s="41">
        <v>183</v>
      </c>
      <c r="I116" s="40">
        <v>66.8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4.42</v>
      </c>
      <c r="E117" s="40">
        <v>109.8</v>
      </c>
      <c r="F117" s="41">
        <v>128</v>
      </c>
      <c r="G117" s="40">
        <v>105.4</v>
      </c>
      <c r="H117" s="41">
        <v>137</v>
      </c>
      <c r="I117" s="40">
        <v>65.3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4.38</v>
      </c>
      <c r="E118" s="40">
        <v>113</v>
      </c>
      <c r="F118" s="41">
        <v>81</v>
      </c>
      <c r="G118" s="40">
        <v>108.6</v>
      </c>
      <c r="H118" s="41">
        <v>204</v>
      </c>
      <c r="I118" s="40">
        <v>69.400000000000006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4.25</v>
      </c>
      <c r="E119" s="40">
        <v>110.8</v>
      </c>
      <c r="F119" s="41">
        <v>106</v>
      </c>
      <c r="G119" s="40">
        <v>106.5</v>
      </c>
      <c r="H119" s="41">
        <v>159</v>
      </c>
      <c r="I119" s="40">
        <v>64.7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4.1399999999999997</v>
      </c>
      <c r="E120" s="40">
        <v>107.6</v>
      </c>
      <c r="F120" s="41">
        <v>166</v>
      </c>
      <c r="G120" s="40">
        <v>103.4</v>
      </c>
      <c r="H120" s="41">
        <v>99</v>
      </c>
      <c r="I120" s="40">
        <v>63.3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4.13</v>
      </c>
      <c r="E121" s="40">
        <v>109.7</v>
      </c>
      <c r="F121" s="41">
        <v>129</v>
      </c>
      <c r="G121" s="40">
        <v>105.6</v>
      </c>
      <c r="H121" s="41">
        <v>139</v>
      </c>
      <c r="I121" s="40">
        <v>68.400000000000006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4.1100000000000003</v>
      </c>
      <c r="E122" s="40">
        <v>111.3</v>
      </c>
      <c r="F122" s="41">
        <v>98</v>
      </c>
      <c r="G122" s="40">
        <v>107.1</v>
      </c>
      <c r="H122" s="41">
        <v>175</v>
      </c>
      <c r="I122" s="40">
        <v>67.8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106.7</v>
      </c>
      <c r="F123" s="41">
        <v>188</v>
      </c>
      <c r="G123" s="40">
        <v>102.6</v>
      </c>
      <c r="H123" s="41">
        <v>86</v>
      </c>
      <c r="I123" s="40">
        <v>67.3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3.96</v>
      </c>
      <c r="E124" s="40">
        <v>111</v>
      </c>
      <c r="F124" s="41">
        <v>103</v>
      </c>
      <c r="G124" s="40">
        <v>107.1</v>
      </c>
      <c r="H124" s="41">
        <v>172</v>
      </c>
      <c r="I124" s="40">
        <v>68.5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3.89</v>
      </c>
      <c r="E125" s="40">
        <v>111</v>
      </c>
      <c r="F125" s="41">
        <v>105</v>
      </c>
      <c r="G125" s="40">
        <v>107.1</v>
      </c>
      <c r="H125" s="41">
        <v>174</v>
      </c>
      <c r="I125" s="40">
        <v>69.099999999999994</v>
      </c>
    </row>
    <row r="126" spans="1:9" ht="18">
      <c r="A126" s="51"/>
      <c r="B126" s="51"/>
      <c r="C126" s="52" t="s">
        <v>791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3.61</v>
      </c>
      <c r="E128" s="40">
        <v>111.7</v>
      </c>
      <c r="F128" s="41">
        <v>93</v>
      </c>
      <c r="G128" s="40">
        <v>108.1</v>
      </c>
      <c r="H128" s="41">
        <v>197</v>
      </c>
      <c r="I128" s="40">
        <v>70.400000000000006</v>
      </c>
    </row>
    <row r="129" spans="1:9" ht="18">
      <c r="A129" s="40">
        <v>122</v>
      </c>
      <c r="B129" s="39" t="s">
        <v>149</v>
      </c>
      <c r="C129" s="39" t="s">
        <v>744</v>
      </c>
      <c r="D129" s="40">
        <v>3.57</v>
      </c>
      <c r="E129" s="40">
        <v>106.9</v>
      </c>
      <c r="F129" s="41">
        <v>179</v>
      </c>
      <c r="G129" s="40">
        <v>103.3</v>
      </c>
      <c r="H129" s="41">
        <v>97</v>
      </c>
      <c r="I129" s="40">
        <v>66.099999999999994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3.54</v>
      </c>
      <c r="E130" s="40">
        <v>106.4</v>
      </c>
      <c r="F130" s="41">
        <v>194</v>
      </c>
      <c r="G130" s="40">
        <v>102.9</v>
      </c>
      <c r="H130" s="41">
        <v>89</v>
      </c>
      <c r="I130" s="40">
        <v>68.099999999999994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3.36</v>
      </c>
      <c r="E131" s="40">
        <v>114.6</v>
      </c>
      <c r="F131" s="41">
        <v>64</v>
      </c>
      <c r="G131" s="40">
        <v>111.3</v>
      </c>
      <c r="H131" s="41">
        <v>248</v>
      </c>
      <c r="I131" s="40">
        <v>67.900000000000006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</v>
      </c>
      <c r="E132" s="40">
        <v>108.4</v>
      </c>
      <c r="F132" s="41">
        <v>152</v>
      </c>
      <c r="G132" s="40">
        <v>105.1</v>
      </c>
      <c r="H132" s="41">
        <v>129</v>
      </c>
      <c r="I132" s="40">
        <v>68.599999999999994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3.18</v>
      </c>
      <c r="E133" s="40">
        <v>116.1</v>
      </c>
      <c r="F133" s="41">
        <v>52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3.12</v>
      </c>
      <c r="E134" s="40">
        <v>108.3</v>
      </c>
      <c r="F134" s="41">
        <v>155</v>
      </c>
      <c r="G134" s="40">
        <v>105.2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107.5</v>
      </c>
      <c r="F135" s="41">
        <v>167</v>
      </c>
      <c r="G135" s="40">
        <v>104.6</v>
      </c>
      <c r="H135" s="41">
        <v>114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2.81</v>
      </c>
      <c r="E136" s="40">
        <v>112.1</v>
      </c>
      <c r="F136" s="41">
        <v>92</v>
      </c>
      <c r="G136" s="40">
        <v>109.3</v>
      </c>
      <c r="H136" s="41">
        <v>214</v>
      </c>
      <c r="I136" s="40">
        <v>69.3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2.76</v>
      </c>
      <c r="E137" s="40">
        <v>112.1</v>
      </c>
      <c r="F137" s="41">
        <v>91</v>
      </c>
      <c r="G137" s="40">
        <v>109.4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2.76</v>
      </c>
      <c r="E138" s="40">
        <v>108.5</v>
      </c>
      <c r="F138" s="41">
        <v>148</v>
      </c>
      <c r="G138" s="40">
        <v>105.7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2.72</v>
      </c>
      <c r="E139" s="40">
        <v>114</v>
      </c>
      <c r="F139" s="41">
        <v>68</v>
      </c>
      <c r="G139" s="40">
        <v>111.3</v>
      </c>
      <c r="H139" s="41">
        <v>251</v>
      </c>
      <c r="I139" s="40">
        <v>70.7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2.71</v>
      </c>
      <c r="E140" s="40">
        <v>107.7</v>
      </c>
      <c r="F140" s="41">
        <v>165</v>
      </c>
      <c r="G140" s="40">
        <v>105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206</v>
      </c>
      <c r="C141" s="39" t="s">
        <v>739</v>
      </c>
      <c r="D141" s="40">
        <v>2.63</v>
      </c>
      <c r="E141" s="40">
        <v>103.3</v>
      </c>
      <c r="F141" s="41">
        <v>242</v>
      </c>
      <c r="G141" s="40">
        <v>100.7</v>
      </c>
      <c r="H141" s="41">
        <v>64</v>
      </c>
      <c r="I141" s="40">
        <v>65.400000000000006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</v>
      </c>
      <c r="E142" s="40">
        <v>106.2</v>
      </c>
      <c r="F142" s="41">
        <v>200</v>
      </c>
      <c r="G142" s="40">
        <v>103.6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108.6</v>
      </c>
      <c r="F143" s="41">
        <v>144</v>
      </c>
      <c r="G143" s="40">
        <v>106</v>
      </c>
      <c r="H143" s="41">
        <v>147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2.44</v>
      </c>
      <c r="E144" s="40">
        <v>114.1</v>
      </c>
      <c r="F144" s="41">
        <v>67</v>
      </c>
      <c r="G144" s="40">
        <v>111.7</v>
      </c>
      <c r="H144" s="41">
        <v>262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2.36</v>
      </c>
      <c r="E145" s="40">
        <v>108.3</v>
      </c>
      <c r="F145" s="41">
        <v>156</v>
      </c>
      <c r="G145" s="40">
        <v>105.9</v>
      </c>
      <c r="H145" s="41">
        <v>144</v>
      </c>
      <c r="I145" s="40">
        <v>68.8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111.2</v>
      </c>
      <c r="F146" s="41">
        <v>99</v>
      </c>
      <c r="G146" s="40">
        <v>108.9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2.1800000000000002</v>
      </c>
      <c r="E147" s="40">
        <v>105.6</v>
      </c>
      <c r="F147" s="41">
        <v>207</v>
      </c>
      <c r="G147" s="40">
        <v>103.5</v>
      </c>
      <c r="H147" s="41">
        <v>100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2.02</v>
      </c>
      <c r="E148" s="40">
        <v>113.6</v>
      </c>
      <c r="F148" s="41">
        <v>73</v>
      </c>
      <c r="G148" s="40">
        <v>111.5</v>
      </c>
      <c r="H148" s="41">
        <v>259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</v>
      </c>
      <c r="E149" s="40">
        <v>109.1</v>
      </c>
      <c r="F149" s="41">
        <v>136</v>
      </c>
      <c r="G149" s="40">
        <v>107.1</v>
      </c>
      <c r="H149" s="41">
        <v>171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1.96</v>
      </c>
      <c r="E150" s="40">
        <v>110.7</v>
      </c>
      <c r="F150" s="41">
        <v>108</v>
      </c>
      <c r="G150" s="40">
        <v>108.7</v>
      </c>
      <c r="H150" s="41">
        <v>206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102.5</v>
      </c>
      <c r="H151" s="41">
        <v>83</v>
      </c>
      <c r="I151" s="40">
        <v>72.3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1.76</v>
      </c>
      <c r="E152" s="40">
        <v>109.2</v>
      </c>
      <c r="F152" s="41">
        <v>132</v>
      </c>
      <c r="G152" s="40">
        <v>107.5</v>
      </c>
      <c r="H152" s="41">
        <v>182</v>
      </c>
      <c r="I152" s="40">
        <v>65.400000000000006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1.39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1.36</v>
      </c>
      <c r="E154" s="40">
        <v>108.2</v>
      </c>
      <c r="F154" s="41">
        <v>157</v>
      </c>
      <c r="G154" s="40">
        <v>106.9</v>
      </c>
      <c r="H154" s="41">
        <v>168</v>
      </c>
      <c r="I154" s="40">
        <v>66.099999999999994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1.35</v>
      </c>
      <c r="E155" s="40">
        <v>106.4</v>
      </c>
      <c r="F155" s="41">
        <v>195</v>
      </c>
      <c r="G155" s="40">
        <v>105.1</v>
      </c>
      <c r="H155" s="41">
        <v>128</v>
      </c>
      <c r="I155" s="40">
        <v>65.099999999999994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0.94</v>
      </c>
      <c r="E156" s="40">
        <v>106.7</v>
      </c>
      <c r="F156" s="41">
        <v>187</v>
      </c>
      <c r="G156" s="40">
        <v>105.8</v>
      </c>
      <c r="H156" s="41">
        <v>142</v>
      </c>
      <c r="I156" s="40">
        <v>63.6</v>
      </c>
    </row>
    <row r="157" spans="1:9" ht="18">
      <c r="A157" s="40">
        <v>150</v>
      </c>
      <c r="B157" s="39" t="s">
        <v>381</v>
      </c>
      <c r="C157" s="39" t="s">
        <v>749</v>
      </c>
      <c r="D157" s="40">
        <v>0.89</v>
      </c>
      <c r="E157" s="40">
        <v>105.9</v>
      </c>
      <c r="F157" s="41">
        <v>203</v>
      </c>
      <c r="G157" s="40">
        <v>105</v>
      </c>
      <c r="H157" s="41">
        <v>124</v>
      </c>
      <c r="I157" s="40">
        <v>68.2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0.88</v>
      </c>
      <c r="E158" s="40">
        <v>105.9</v>
      </c>
      <c r="F158" s="41">
        <v>202</v>
      </c>
      <c r="G158" s="40">
        <v>105</v>
      </c>
      <c r="H158" s="41">
        <v>127</v>
      </c>
      <c r="I158" s="40">
        <v>68.7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0.84</v>
      </c>
      <c r="E159" s="40">
        <v>106.9</v>
      </c>
      <c r="F159" s="41">
        <v>181</v>
      </c>
      <c r="G159" s="40">
        <v>106</v>
      </c>
      <c r="H159" s="41">
        <v>146</v>
      </c>
      <c r="I159" s="40">
        <v>70.7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</v>
      </c>
      <c r="E160" s="40">
        <v>111.3</v>
      </c>
      <c r="F160" s="41">
        <v>96</v>
      </c>
      <c r="G160" s="40">
        <v>110.5</v>
      </c>
      <c r="H160" s="41">
        <v>239</v>
      </c>
      <c r="I160" s="40">
        <v>65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0.57999999999999996</v>
      </c>
      <c r="E161" s="40">
        <v>107.8</v>
      </c>
      <c r="F161" s="41">
        <v>163</v>
      </c>
      <c r="G161" s="40">
        <v>107.3</v>
      </c>
      <c r="H161" s="41">
        <v>177</v>
      </c>
      <c r="I161" s="40">
        <v>67.099999999999994</v>
      </c>
    </row>
    <row r="162" spans="1:9" ht="18">
      <c r="A162" s="40">
        <v>155</v>
      </c>
      <c r="B162" s="39" t="s">
        <v>30</v>
      </c>
      <c r="C162" s="39" t="s">
        <v>750</v>
      </c>
      <c r="D162" s="40">
        <v>0.55000000000000004</v>
      </c>
      <c r="E162" s="40">
        <v>107.2</v>
      </c>
      <c r="F162" s="41">
        <v>174</v>
      </c>
      <c r="G162" s="40">
        <v>106.6</v>
      </c>
      <c r="H162" s="41">
        <v>162</v>
      </c>
      <c r="I162" s="40">
        <v>72.599999999999994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110.2</v>
      </c>
      <c r="F163" s="41">
        <v>119</v>
      </c>
      <c r="G163" s="40">
        <v>109.7</v>
      </c>
      <c r="H163" s="41">
        <v>224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0.5</v>
      </c>
      <c r="E164" s="40">
        <v>103.8</v>
      </c>
      <c r="F164" s="41">
        <v>235</v>
      </c>
      <c r="G164" s="40">
        <v>103.3</v>
      </c>
      <c r="H164" s="41">
        <v>96</v>
      </c>
      <c r="I164" s="40">
        <v>67.099999999999994</v>
      </c>
    </row>
    <row r="165" spans="1:9" ht="18">
      <c r="A165" s="40">
        <v>158</v>
      </c>
      <c r="B165" s="39" t="s">
        <v>372</v>
      </c>
      <c r="C165" s="39" t="s">
        <v>729</v>
      </c>
      <c r="D165" s="40">
        <v>0.47</v>
      </c>
      <c r="E165" s="40">
        <v>107.8</v>
      </c>
      <c r="F165" s="41">
        <v>164</v>
      </c>
      <c r="G165" s="40">
        <v>107.3</v>
      </c>
      <c r="H165" s="41">
        <v>178</v>
      </c>
      <c r="I165" s="40">
        <v>65.400000000000006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0.28999999999999998</v>
      </c>
      <c r="E166" s="40">
        <v>108.5</v>
      </c>
      <c r="F166" s="41">
        <v>151</v>
      </c>
      <c r="G166" s="40">
        <v>108.2</v>
      </c>
      <c r="H166" s="41">
        <v>200</v>
      </c>
      <c r="I166" s="40">
        <v>69.5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0.24</v>
      </c>
      <c r="E167" s="40">
        <v>106.9</v>
      </c>
      <c r="F167" s="41">
        <v>177</v>
      </c>
      <c r="G167" s="40">
        <v>106.7</v>
      </c>
      <c r="H167" s="41">
        <v>163</v>
      </c>
      <c r="I167" s="40">
        <v>67.900000000000006</v>
      </c>
    </row>
    <row r="168" spans="1:9" ht="18">
      <c r="A168" s="51"/>
      <c r="B168" s="51"/>
      <c r="C168" s="52" t="s">
        <v>791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0.18</v>
      </c>
      <c r="E170" s="40">
        <v>101.7</v>
      </c>
      <c r="F170" s="41">
        <v>274</v>
      </c>
      <c r="G170" s="40">
        <v>101.5</v>
      </c>
      <c r="H170" s="41">
        <v>73</v>
      </c>
      <c r="I170" s="40">
        <v>63.6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</v>
      </c>
      <c r="E171" s="40">
        <v>108.2</v>
      </c>
      <c r="F171" s="41">
        <v>158</v>
      </c>
      <c r="G171" s="40">
        <v>108.1</v>
      </c>
      <c r="H171" s="41">
        <v>199</v>
      </c>
      <c r="I171" s="40">
        <v>69.3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</v>
      </c>
      <c r="E172" s="40">
        <v>108.5</v>
      </c>
      <c r="F172" s="41">
        <v>147</v>
      </c>
      <c r="G172" s="40">
        <v>108.5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-0.05</v>
      </c>
      <c r="E173" s="40">
        <v>110.2</v>
      </c>
      <c r="F173" s="41">
        <v>118</v>
      </c>
      <c r="G173" s="40">
        <v>110.3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-0.19</v>
      </c>
      <c r="E174" s="40">
        <v>104.5</v>
      </c>
      <c r="F174" s="41">
        <v>220</v>
      </c>
      <c r="G174" s="40">
        <v>104.7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-0.23</v>
      </c>
      <c r="E175" s="40">
        <v>106.8</v>
      </c>
      <c r="F175" s="41">
        <v>185</v>
      </c>
      <c r="G175" s="40">
        <v>107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-0.42</v>
      </c>
      <c r="E176" s="40">
        <v>106.7</v>
      </c>
      <c r="F176" s="41">
        <v>189</v>
      </c>
      <c r="G176" s="40">
        <v>107.1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-0.48</v>
      </c>
      <c r="E177" s="40">
        <v>110.3</v>
      </c>
      <c r="F177" s="41">
        <v>116</v>
      </c>
      <c r="G177" s="40">
        <v>110.8</v>
      </c>
      <c r="H177" s="41">
        <v>243</v>
      </c>
      <c r="I177" s="40">
        <v>67.7</v>
      </c>
    </row>
    <row r="178" spans="1:9" ht="18">
      <c r="A178" s="40">
        <v>169</v>
      </c>
      <c r="B178" s="39" t="s">
        <v>140</v>
      </c>
      <c r="C178" s="39" t="s">
        <v>737</v>
      </c>
      <c r="D178" s="40">
        <v>-0.52</v>
      </c>
      <c r="E178" s="40">
        <v>103.3</v>
      </c>
      <c r="F178" s="41">
        <v>243</v>
      </c>
      <c r="G178" s="40">
        <v>103.9</v>
      </c>
      <c r="H178" s="41">
        <v>108</v>
      </c>
      <c r="I178" s="40">
        <v>65.599999999999994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-0.54</v>
      </c>
      <c r="E179" s="40">
        <v>107.3</v>
      </c>
      <c r="F179" s="41">
        <v>171</v>
      </c>
      <c r="G179" s="40">
        <v>107.9</v>
      </c>
      <c r="H179" s="41">
        <v>191</v>
      </c>
      <c r="I179" s="40">
        <v>68.3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-0.62</v>
      </c>
      <c r="E180" s="40">
        <v>108.5</v>
      </c>
      <c r="F180" s="41">
        <v>146</v>
      </c>
      <c r="G180" s="40">
        <v>109.2</v>
      </c>
      <c r="H180" s="41">
        <v>212</v>
      </c>
      <c r="I180" s="40">
        <v>65.400000000000006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110.7</v>
      </c>
      <c r="F181" s="41">
        <v>107</v>
      </c>
      <c r="G181" s="40">
        <v>111.3</v>
      </c>
      <c r="H181" s="41">
        <v>252</v>
      </c>
      <c r="I181" s="40">
        <v>68.900000000000006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-0.83</v>
      </c>
      <c r="E182" s="40">
        <v>109</v>
      </c>
      <c r="F182" s="41">
        <v>137</v>
      </c>
      <c r="G182" s="40">
        <v>109.8</v>
      </c>
      <c r="H182" s="41">
        <v>228</v>
      </c>
      <c r="I182" s="40">
        <v>72.900000000000006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-0.84</v>
      </c>
      <c r="E183" s="40">
        <v>101.7</v>
      </c>
      <c r="F183" s="41">
        <v>273</v>
      </c>
      <c r="G183" s="40">
        <v>102.6</v>
      </c>
      <c r="H183" s="41">
        <v>85</v>
      </c>
      <c r="I183" s="40">
        <v>66.099999999999994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-0.97</v>
      </c>
      <c r="E184" s="40">
        <v>102.2</v>
      </c>
      <c r="F184" s="41">
        <v>260</v>
      </c>
      <c r="G184" s="40">
        <v>103.2</v>
      </c>
      <c r="H184" s="41">
        <v>95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-1.08</v>
      </c>
      <c r="E185" s="40">
        <v>108.3</v>
      </c>
      <c r="F185" s="41">
        <v>154</v>
      </c>
      <c r="G185" s="40">
        <v>109.4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-1.1200000000000001</v>
      </c>
      <c r="E186" s="40">
        <v>110.6</v>
      </c>
      <c r="F186" s="41">
        <v>110</v>
      </c>
      <c r="G186" s="40">
        <v>111.7</v>
      </c>
      <c r="H186" s="41">
        <v>260</v>
      </c>
      <c r="I186" s="40">
        <v>67.3</v>
      </c>
    </row>
    <row r="187" spans="1:9" ht="18">
      <c r="A187" s="40">
        <v>178</v>
      </c>
      <c r="B187" s="39" t="s">
        <v>200</v>
      </c>
      <c r="C187" s="39" t="s">
        <v>747</v>
      </c>
      <c r="D187" s="40">
        <v>-1.27</v>
      </c>
      <c r="E187" s="40">
        <v>111.2</v>
      </c>
      <c r="F187" s="41">
        <v>100</v>
      </c>
      <c r="G187" s="40">
        <v>112.5</v>
      </c>
      <c r="H187" s="41">
        <v>280</v>
      </c>
      <c r="I187" s="40">
        <v>67.599999999999994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-1.33</v>
      </c>
      <c r="E188" s="40">
        <v>109.4</v>
      </c>
      <c r="F188" s="41">
        <v>131</v>
      </c>
      <c r="G188" s="40">
        <v>110.7</v>
      </c>
      <c r="H188" s="41">
        <v>241</v>
      </c>
      <c r="I188" s="40">
        <v>66.599999999999994</v>
      </c>
    </row>
    <row r="189" spans="1:9" ht="18">
      <c r="A189" s="40">
        <v>180</v>
      </c>
      <c r="B189" s="39" t="s">
        <v>24</v>
      </c>
      <c r="C189" s="39" t="s">
        <v>729</v>
      </c>
      <c r="D189" s="40">
        <v>-1.56</v>
      </c>
      <c r="E189" s="40">
        <v>105</v>
      </c>
      <c r="F189" s="41">
        <v>216</v>
      </c>
      <c r="G189" s="40">
        <v>106.6</v>
      </c>
      <c r="H189" s="41">
        <v>161</v>
      </c>
      <c r="I189" s="40">
        <v>66.8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-1.61</v>
      </c>
      <c r="E190" s="40">
        <v>110.1</v>
      </c>
      <c r="F190" s="41">
        <v>121</v>
      </c>
      <c r="G190" s="40">
        <v>111.7</v>
      </c>
      <c r="H190" s="41">
        <v>263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-1.69</v>
      </c>
      <c r="E191" s="40">
        <v>106.5</v>
      </c>
      <c r="F191" s="41">
        <v>191</v>
      </c>
      <c r="G191" s="40">
        <v>108.2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-1.72</v>
      </c>
      <c r="E192" s="40">
        <v>108.1</v>
      </c>
      <c r="F192" s="41">
        <v>160</v>
      </c>
      <c r="G192" s="40">
        <v>109.8</v>
      </c>
      <c r="H192" s="41">
        <v>227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-1.78</v>
      </c>
      <c r="E193" s="40">
        <v>104.5</v>
      </c>
      <c r="F193" s="41">
        <v>221</v>
      </c>
      <c r="G193" s="40">
        <v>106.3</v>
      </c>
      <c r="H193" s="41">
        <v>155</v>
      </c>
      <c r="I193" s="40">
        <v>64.7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-1.9</v>
      </c>
      <c r="E194" s="40">
        <v>106.8</v>
      </c>
      <c r="F194" s="41">
        <v>182</v>
      </c>
      <c r="G194" s="40">
        <v>108.7</v>
      </c>
      <c r="H194" s="41">
        <v>208</v>
      </c>
      <c r="I194" s="40">
        <v>70.599999999999994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-1.92</v>
      </c>
      <c r="E195" s="40">
        <v>107.2</v>
      </c>
      <c r="F195" s="41">
        <v>173</v>
      </c>
      <c r="G195" s="40">
        <v>109.1</v>
      </c>
      <c r="H195" s="41">
        <v>211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-2.04</v>
      </c>
      <c r="E196" s="40">
        <v>101.7</v>
      </c>
      <c r="F196" s="41">
        <v>271</v>
      </c>
      <c r="G196" s="40">
        <v>103.8</v>
      </c>
      <c r="H196" s="41">
        <v>107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-2.16</v>
      </c>
      <c r="E197" s="40">
        <v>107.4</v>
      </c>
      <c r="F197" s="41">
        <v>170</v>
      </c>
      <c r="G197" s="40">
        <v>109.6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-2.31</v>
      </c>
      <c r="E198" s="40">
        <v>106.4</v>
      </c>
      <c r="F198" s="41">
        <v>196</v>
      </c>
      <c r="G198" s="40">
        <v>108.7</v>
      </c>
      <c r="H198" s="41">
        <v>207</v>
      </c>
      <c r="I198" s="40">
        <v>67.599999999999994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-2.36</v>
      </c>
      <c r="E199" s="40">
        <v>105.6</v>
      </c>
      <c r="F199" s="41">
        <v>206</v>
      </c>
      <c r="G199" s="40">
        <v>108</v>
      </c>
      <c r="H199" s="41">
        <v>192</v>
      </c>
      <c r="I199" s="40">
        <v>68.2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-2.39</v>
      </c>
      <c r="E200" s="40">
        <v>107.3</v>
      </c>
      <c r="F200" s="41">
        <v>172</v>
      </c>
      <c r="G200" s="40">
        <v>109.6</v>
      </c>
      <c r="H200" s="41">
        <v>223</v>
      </c>
      <c r="I200" s="40">
        <v>70.3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-2.39</v>
      </c>
      <c r="E201" s="40">
        <v>111</v>
      </c>
      <c r="F201" s="41">
        <v>104</v>
      </c>
      <c r="G201" s="40">
        <v>113.4</v>
      </c>
      <c r="H201" s="41">
        <v>298</v>
      </c>
      <c r="I201" s="40">
        <v>66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</v>
      </c>
      <c r="E202" s="40">
        <v>105.4</v>
      </c>
      <c r="F202" s="41">
        <v>210</v>
      </c>
      <c r="G202" s="40">
        <v>107.8</v>
      </c>
      <c r="H202" s="41">
        <v>189</v>
      </c>
      <c r="I202" s="40">
        <v>66.8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</v>
      </c>
      <c r="E203" s="40">
        <v>105.2</v>
      </c>
      <c r="F203" s="41">
        <v>214</v>
      </c>
      <c r="G203" s="40">
        <v>107.7</v>
      </c>
      <c r="H203" s="41">
        <v>185</v>
      </c>
      <c r="I203" s="40">
        <v>67.3</v>
      </c>
    </row>
    <row r="204" spans="1:9" ht="18">
      <c r="A204" s="40">
        <v>195</v>
      </c>
      <c r="B204" s="39" t="s">
        <v>377</v>
      </c>
      <c r="C204" s="39" t="s">
        <v>751</v>
      </c>
      <c r="D204" s="40">
        <v>-2.64</v>
      </c>
      <c r="E204" s="40">
        <v>101.4</v>
      </c>
      <c r="F204" s="41">
        <v>278</v>
      </c>
      <c r="G204" s="40">
        <v>104.1</v>
      </c>
      <c r="H204" s="41">
        <v>111</v>
      </c>
      <c r="I204" s="40">
        <v>68.5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-2.65</v>
      </c>
      <c r="E205" s="40">
        <v>103.5</v>
      </c>
      <c r="F205" s="41">
        <v>239</v>
      </c>
      <c r="G205" s="40">
        <v>106.1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401</v>
      </c>
      <c r="C206" s="39" t="s">
        <v>751</v>
      </c>
      <c r="D206" s="40">
        <v>-2.68</v>
      </c>
      <c r="E206" s="40">
        <v>106.8</v>
      </c>
      <c r="F206" s="41">
        <v>183</v>
      </c>
      <c r="G206" s="40">
        <v>109.5</v>
      </c>
      <c r="H206" s="41">
        <v>220</v>
      </c>
      <c r="I206" s="40">
        <v>66.2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-2.71</v>
      </c>
      <c r="E207" s="40">
        <v>103.8</v>
      </c>
      <c r="F207" s="41">
        <v>232</v>
      </c>
      <c r="G207" s="40">
        <v>106.6</v>
      </c>
      <c r="H207" s="41">
        <v>160</v>
      </c>
      <c r="I207" s="40">
        <v>68.5</v>
      </c>
    </row>
    <row r="208" spans="1:9" ht="18">
      <c r="A208" s="40">
        <v>199</v>
      </c>
      <c r="B208" s="39" t="s">
        <v>174</v>
      </c>
      <c r="C208" s="39" t="s">
        <v>729</v>
      </c>
      <c r="D208" s="40">
        <v>-2.75</v>
      </c>
      <c r="E208" s="40">
        <v>114</v>
      </c>
      <c r="F208" s="41">
        <v>69</v>
      </c>
      <c r="G208" s="40">
        <v>116.8</v>
      </c>
      <c r="H208" s="41">
        <v>340</v>
      </c>
      <c r="I208" s="40">
        <v>67.5</v>
      </c>
    </row>
    <row r="209" spans="1:9" ht="18">
      <c r="A209" s="40">
        <v>200</v>
      </c>
      <c r="B209" s="39" t="s">
        <v>272</v>
      </c>
      <c r="C209" s="39" t="s">
        <v>732</v>
      </c>
      <c r="D209" s="40">
        <v>-2.85</v>
      </c>
      <c r="E209" s="40">
        <v>100.1</v>
      </c>
      <c r="F209" s="41">
        <v>306</v>
      </c>
      <c r="G209" s="40">
        <v>102.9</v>
      </c>
      <c r="H209" s="41">
        <v>92</v>
      </c>
      <c r="I209" s="40">
        <v>64.400000000000006</v>
      </c>
    </row>
    <row r="210" spans="1:9" ht="18">
      <c r="A210" s="51"/>
      <c r="B210" s="51"/>
      <c r="C210" s="52" t="s">
        <v>791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-2.89</v>
      </c>
      <c r="E212" s="40">
        <v>109.8</v>
      </c>
      <c r="F212" s="41">
        <v>125</v>
      </c>
      <c r="G212" s="40">
        <v>112.7</v>
      </c>
      <c r="H212" s="41">
        <v>283</v>
      </c>
      <c r="I212" s="40">
        <v>68.5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-2.96</v>
      </c>
      <c r="E213" s="40">
        <v>101.9</v>
      </c>
      <c r="F213" s="41">
        <v>268</v>
      </c>
      <c r="G213" s="40">
        <v>104.8</v>
      </c>
      <c r="H213" s="41">
        <v>120</v>
      </c>
      <c r="I213" s="40">
        <v>63.1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-2.99</v>
      </c>
      <c r="E214" s="40">
        <v>103.3</v>
      </c>
      <c r="F214" s="41">
        <v>244</v>
      </c>
      <c r="G214" s="40">
        <v>106.3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-3.02</v>
      </c>
      <c r="E215" s="40">
        <v>100.3</v>
      </c>
      <c r="F215" s="41">
        <v>305</v>
      </c>
      <c r="G215" s="40">
        <v>103.4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103.7</v>
      </c>
      <c r="F216" s="41">
        <v>238</v>
      </c>
      <c r="G216" s="40">
        <v>106.7</v>
      </c>
      <c r="H216" s="41">
        <v>165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108.9</v>
      </c>
      <c r="F217" s="41">
        <v>139</v>
      </c>
      <c r="G217" s="40">
        <v>112.1</v>
      </c>
      <c r="H217" s="41">
        <v>275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-3.31</v>
      </c>
      <c r="E218" s="40">
        <v>101.6</v>
      </c>
      <c r="F218" s="41">
        <v>276</v>
      </c>
      <c r="G218" s="40">
        <v>104.9</v>
      </c>
      <c r="H218" s="41">
        <v>123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-3.42</v>
      </c>
      <c r="E219" s="40">
        <v>107.9</v>
      </c>
      <c r="F219" s="41">
        <v>162</v>
      </c>
      <c r="G219" s="40">
        <v>111.3</v>
      </c>
      <c r="H219" s="41">
        <v>253</v>
      </c>
      <c r="I219" s="40">
        <v>74.8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-3.43</v>
      </c>
      <c r="E220" s="40">
        <v>106.3</v>
      </c>
      <c r="F220" s="41">
        <v>199</v>
      </c>
      <c r="G220" s="40">
        <v>109.7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25</v>
      </c>
      <c r="C221" s="39" t="s">
        <v>748</v>
      </c>
      <c r="D221" s="40">
        <v>-3.47</v>
      </c>
      <c r="E221" s="40">
        <v>104.1</v>
      </c>
      <c r="F221" s="41">
        <v>228</v>
      </c>
      <c r="G221" s="40">
        <v>107.6</v>
      </c>
      <c r="H221" s="41">
        <v>184</v>
      </c>
      <c r="I221" s="40">
        <v>67.599999999999994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-3.48</v>
      </c>
      <c r="E222" s="40">
        <v>102.7</v>
      </c>
      <c r="F222" s="41">
        <v>253</v>
      </c>
      <c r="G222" s="40">
        <v>106.1</v>
      </c>
      <c r="H222" s="41">
        <v>152</v>
      </c>
      <c r="I222" s="40">
        <v>66.2</v>
      </c>
    </row>
    <row r="223" spans="1:9" ht="18">
      <c r="A223" s="40">
        <v>212</v>
      </c>
      <c r="B223" s="39" t="s">
        <v>492</v>
      </c>
      <c r="C223" s="39" t="s">
        <v>749</v>
      </c>
      <c r="D223" s="40">
        <v>-3.48</v>
      </c>
      <c r="E223" s="40">
        <v>102.6</v>
      </c>
      <c r="F223" s="41">
        <v>254</v>
      </c>
      <c r="G223" s="40">
        <v>106.1</v>
      </c>
      <c r="H223" s="41">
        <v>150</v>
      </c>
      <c r="I223" s="40">
        <v>69.599999999999994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-3.51</v>
      </c>
      <c r="E224" s="40">
        <v>106.4</v>
      </c>
      <c r="F224" s="41">
        <v>193</v>
      </c>
      <c r="G224" s="40">
        <v>109.9</v>
      </c>
      <c r="H224" s="41">
        <v>230</v>
      </c>
      <c r="I224" s="40">
        <v>69.099999999999994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103.8</v>
      </c>
      <c r="F225" s="41">
        <v>234</v>
      </c>
      <c r="G225" s="40">
        <v>107.4</v>
      </c>
      <c r="H225" s="41">
        <v>179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104.4</v>
      </c>
      <c r="F226" s="41">
        <v>224</v>
      </c>
      <c r="G226" s="40">
        <v>108.3</v>
      </c>
      <c r="H226" s="41">
        <v>202</v>
      </c>
      <c r="I226" s="40">
        <v>65.7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-4.13</v>
      </c>
      <c r="E227" s="40">
        <v>98.8</v>
      </c>
      <c r="F227" s="41">
        <v>323</v>
      </c>
      <c r="G227" s="40">
        <v>102.9</v>
      </c>
      <c r="H227" s="41">
        <v>91</v>
      </c>
      <c r="I227" s="40">
        <v>69.2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-4.17</v>
      </c>
      <c r="E228" s="40">
        <v>110.3</v>
      </c>
      <c r="F228" s="41">
        <v>117</v>
      </c>
      <c r="G228" s="40">
        <v>114.5</v>
      </c>
      <c r="H228" s="41">
        <v>314</v>
      </c>
      <c r="I228" s="40">
        <v>67.7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</v>
      </c>
      <c r="E229" s="40">
        <v>103.8</v>
      </c>
      <c r="F229" s="41">
        <v>233</v>
      </c>
      <c r="G229" s="40">
        <v>108</v>
      </c>
      <c r="H229" s="41">
        <v>194</v>
      </c>
      <c r="I229" s="40">
        <v>66.099999999999994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-4.21</v>
      </c>
      <c r="E230" s="40">
        <v>103</v>
      </c>
      <c r="F230" s="41">
        <v>246</v>
      </c>
      <c r="G230" s="40">
        <v>107.2</v>
      </c>
      <c r="H230" s="41">
        <v>176</v>
      </c>
      <c r="I230" s="40">
        <v>67.599999999999994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-4.26</v>
      </c>
      <c r="E231" s="40">
        <v>98.8</v>
      </c>
      <c r="F231" s="41">
        <v>322</v>
      </c>
      <c r="G231" s="40">
        <v>103.1</v>
      </c>
      <c r="H231" s="41">
        <v>94</v>
      </c>
      <c r="I231" s="40">
        <v>67.3</v>
      </c>
    </row>
    <row r="232" spans="1:9" ht="18">
      <c r="A232" s="40">
        <v>221</v>
      </c>
      <c r="B232" s="39" t="s">
        <v>388</v>
      </c>
      <c r="C232" s="39" t="s">
        <v>748</v>
      </c>
      <c r="D232" s="40">
        <v>-4.3</v>
      </c>
      <c r="E232" s="40">
        <v>108.5</v>
      </c>
      <c r="F232" s="41">
        <v>150</v>
      </c>
      <c r="G232" s="40">
        <v>112.8</v>
      </c>
      <c r="H232" s="41">
        <v>285</v>
      </c>
      <c r="I232" s="40">
        <v>71.3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169</v>
      </c>
      <c r="G233" s="40">
        <v>111.9</v>
      </c>
      <c r="H233" s="41">
        <v>271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-4.7</v>
      </c>
      <c r="E234" s="40">
        <v>98.3</v>
      </c>
      <c r="F234" s="41">
        <v>330</v>
      </c>
      <c r="G234" s="40">
        <v>103</v>
      </c>
      <c r="H234" s="41">
        <v>93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-4.75</v>
      </c>
      <c r="E235" s="40">
        <v>100.5</v>
      </c>
      <c r="F235" s="41">
        <v>304</v>
      </c>
      <c r="G235" s="40">
        <v>105.2</v>
      </c>
      <c r="H235" s="41">
        <v>135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-4.82</v>
      </c>
      <c r="E236" s="40">
        <v>101.6</v>
      </c>
      <c r="F236" s="41">
        <v>275</v>
      </c>
      <c r="G236" s="40">
        <v>106.5</v>
      </c>
      <c r="H236" s="41">
        <v>158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-5.07</v>
      </c>
      <c r="E237" s="40">
        <v>101</v>
      </c>
      <c r="F237" s="41">
        <v>289</v>
      </c>
      <c r="G237" s="40">
        <v>106.1</v>
      </c>
      <c r="H237" s="41">
        <v>148</v>
      </c>
      <c r="I237" s="40">
        <v>62.5</v>
      </c>
    </row>
    <row r="238" spans="1:9" ht="18">
      <c r="A238" s="40">
        <v>227</v>
      </c>
      <c r="B238" s="39" t="s">
        <v>301</v>
      </c>
      <c r="C238" s="39" t="s">
        <v>735</v>
      </c>
      <c r="D238" s="40">
        <v>-5.15</v>
      </c>
      <c r="E238" s="40">
        <v>106.4</v>
      </c>
      <c r="F238" s="41">
        <v>197</v>
      </c>
      <c r="G238" s="40">
        <v>111.5</v>
      </c>
      <c r="H238" s="41">
        <v>258</v>
      </c>
      <c r="I238" s="40">
        <v>70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-5.46</v>
      </c>
      <c r="E239" s="40">
        <v>102.3</v>
      </c>
      <c r="F239" s="41">
        <v>256</v>
      </c>
      <c r="G239" s="40">
        <v>107.8</v>
      </c>
      <c r="H239" s="41">
        <v>188</v>
      </c>
      <c r="I239" s="40">
        <v>64.3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-5.5</v>
      </c>
      <c r="E240" s="40">
        <v>105.1</v>
      </c>
      <c r="F240" s="41">
        <v>215</v>
      </c>
      <c r="G240" s="40">
        <v>110.6</v>
      </c>
      <c r="H240" s="41">
        <v>240</v>
      </c>
      <c r="I240" s="40">
        <v>64.400000000000006</v>
      </c>
    </row>
    <row r="241" spans="1:9" ht="18">
      <c r="A241" s="40">
        <v>230</v>
      </c>
      <c r="B241" s="39" t="s">
        <v>286</v>
      </c>
      <c r="C241" s="39" t="s">
        <v>747</v>
      </c>
      <c r="D241" s="40">
        <v>-5.56</v>
      </c>
      <c r="E241" s="40">
        <v>110.3</v>
      </c>
      <c r="F241" s="41">
        <v>115</v>
      </c>
      <c r="G241" s="40">
        <v>115.9</v>
      </c>
      <c r="H241" s="41">
        <v>332</v>
      </c>
      <c r="I241" s="40">
        <v>74.599999999999994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-5.59</v>
      </c>
      <c r="E242" s="40">
        <v>101.8</v>
      </c>
      <c r="F242" s="41">
        <v>270</v>
      </c>
      <c r="G242" s="40">
        <v>107.4</v>
      </c>
      <c r="H242" s="41">
        <v>180</v>
      </c>
      <c r="I242" s="40">
        <v>66.5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-5.59</v>
      </c>
      <c r="E243" s="40">
        <v>106.4</v>
      </c>
      <c r="F243" s="41">
        <v>192</v>
      </c>
      <c r="G243" s="40">
        <v>112</v>
      </c>
      <c r="H243" s="41">
        <v>273</v>
      </c>
      <c r="I243" s="40">
        <v>68.7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-5.63</v>
      </c>
      <c r="E244" s="40">
        <v>97.1</v>
      </c>
      <c r="F244" s="41">
        <v>337</v>
      </c>
      <c r="G244" s="40">
        <v>102.8</v>
      </c>
      <c r="H244" s="41">
        <v>87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109.1</v>
      </c>
      <c r="F245" s="41">
        <v>134</v>
      </c>
      <c r="G245" s="40">
        <v>114.8</v>
      </c>
      <c r="H245" s="41">
        <v>318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-5.75</v>
      </c>
      <c r="E246" s="40">
        <v>102</v>
      </c>
      <c r="F246" s="41">
        <v>263</v>
      </c>
      <c r="G246" s="40">
        <v>107.7</v>
      </c>
      <c r="H246" s="41">
        <v>186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-5.82</v>
      </c>
      <c r="E247" s="40">
        <v>102.8</v>
      </c>
      <c r="F247" s="41">
        <v>250</v>
      </c>
      <c r="G247" s="40">
        <v>108.7</v>
      </c>
      <c r="H247" s="41">
        <v>205</v>
      </c>
      <c r="I247" s="40">
        <v>66.3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-6.09</v>
      </c>
      <c r="E248" s="40">
        <v>104.9</v>
      </c>
      <c r="F248" s="41">
        <v>217</v>
      </c>
      <c r="G248" s="40">
        <v>111</v>
      </c>
      <c r="H248" s="41">
        <v>245</v>
      </c>
      <c r="I248" s="40">
        <v>70.599999999999994</v>
      </c>
    </row>
    <row r="249" spans="1:9" ht="18">
      <c r="A249" s="40">
        <v>238</v>
      </c>
      <c r="B249" s="39" t="s">
        <v>134</v>
      </c>
      <c r="C249" s="39" t="s">
        <v>747</v>
      </c>
      <c r="D249" s="40">
        <v>-6.17</v>
      </c>
      <c r="E249" s="40">
        <v>100.8</v>
      </c>
      <c r="F249" s="41">
        <v>292</v>
      </c>
      <c r="G249" s="40">
        <v>107</v>
      </c>
      <c r="H249" s="41">
        <v>169</v>
      </c>
      <c r="I249" s="40">
        <v>65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-6.26</v>
      </c>
      <c r="E250" s="40">
        <v>103.4</v>
      </c>
      <c r="F250" s="41">
        <v>241</v>
      </c>
      <c r="G250" s="40">
        <v>109.6</v>
      </c>
      <c r="H250" s="41">
        <v>222</v>
      </c>
      <c r="I250" s="40">
        <v>63.9</v>
      </c>
    </row>
    <row r="251" spans="1:9" ht="18">
      <c r="A251" s="40">
        <v>240</v>
      </c>
      <c r="B251" s="39" t="s">
        <v>444</v>
      </c>
      <c r="C251" s="39" t="s">
        <v>731</v>
      </c>
      <c r="D251" s="40">
        <v>-6.32</v>
      </c>
      <c r="E251" s="40">
        <v>105.3</v>
      </c>
      <c r="F251" s="41">
        <v>212</v>
      </c>
      <c r="G251" s="40">
        <v>111.7</v>
      </c>
      <c r="H251" s="41">
        <v>261</v>
      </c>
      <c r="I251" s="40">
        <v>69.599999999999994</v>
      </c>
    </row>
    <row r="252" spans="1:9" ht="18">
      <c r="A252" s="51"/>
      <c r="B252" s="51"/>
      <c r="C252" s="52" t="s">
        <v>791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</v>
      </c>
      <c r="E254" s="40">
        <v>107</v>
      </c>
      <c r="F254" s="41">
        <v>175</v>
      </c>
      <c r="G254" s="40">
        <v>113.4</v>
      </c>
      <c r="H254" s="41">
        <v>297</v>
      </c>
      <c r="I254" s="40">
        <v>66.2</v>
      </c>
    </row>
    <row r="255" spans="1:9" ht="18">
      <c r="A255" s="40">
        <v>242</v>
      </c>
      <c r="B255" s="39" t="s">
        <v>274</v>
      </c>
      <c r="C255" s="39" t="s">
        <v>753</v>
      </c>
      <c r="D255" s="40">
        <v>-6.42</v>
      </c>
      <c r="E255" s="40">
        <v>104.1</v>
      </c>
      <c r="F255" s="41">
        <v>229</v>
      </c>
      <c r="G255" s="40">
        <v>110.5</v>
      </c>
      <c r="H255" s="41">
        <v>238</v>
      </c>
      <c r="I255" s="40">
        <v>67.2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-6.54</v>
      </c>
      <c r="E256" s="40">
        <v>102.8</v>
      </c>
      <c r="F256" s="41">
        <v>251</v>
      </c>
      <c r="G256" s="40">
        <v>109.3</v>
      </c>
      <c r="H256" s="41">
        <v>216</v>
      </c>
      <c r="I256" s="40">
        <v>69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-6.57</v>
      </c>
      <c r="E257" s="40">
        <v>101.5</v>
      </c>
      <c r="F257" s="41">
        <v>277</v>
      </c>
      <c r="G257" s="40">
        <v>108.1</v>
      </c>
      <c r="H257" s="41">
        <v>196</v>
      </c>
      <c r="I257" s="40">
        <v>68.8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-6.59</v>
      </c>
      <c r="E258" s="40">
        <v>108.7</v>
      </c>
      <c r="F258" s="41">
        <v>140</v>
      </c>
      <c r="G258" s="40">
        <v>115.3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482</v>
      </c>
      <c r="C259" s="39" t="s">
        <v>734</v>
      </c>
      <c r="D259" s="40">
        <v>-6.68</v>
      </c>
      <c r="E259" s="40">
        <v>101.2</v>
      </c>
      <c r="F259" s="41">
        <v>284</v>
      </c>
      <c r="G259" s="40">
        <v>107.8</v>
      </c>
      <c r="H259" s="41">
        <v>190</v>
      </c>
      <c r="I259" s="40">
        <v>70.599999999999994</v>
      </c>
    </row>
    <row r="260" spans="1:9" ht="18">
      <c r="A260" s="40">
        <v>247</v>
      </c>
      <c r="B260" s="39" t="s">
        <v>220</v>
      </c>
      <c r="C260" s="39" t="s">
        <v>751</v>
      </c>
      <c r="D260" s="40">
        <v>-6.86</v>
      </c>
      <c r="E260" s="40">
        <v>105.6</v>
      </c>
      <c r="F260" s="41">
        <v>205</v>
      </c>
      <c r="G260" s="40">
        <v>112.5</v>
      </c>
      <c r="H260" s="41">
        <v>281</v>
      </c>
      <c r="I260" s="40">
        <v>67</v>
      </c>
    </row>
    <row r="261" spans="1:9" ht="18">
      <c r="A261" s="40">
        <v>248</v>
      </c>
      <c r="B261" s="39" t="s">
        <v>33</v>
      </c>
      <c r="C261" s="39" t="s">
        <v>737</v>
      </c>
      <c r="D261" s="40">
        <v>-7.05</v>
      </c>
      <c r="E261" s="40">
        <v>106.9</v>
      </c>
      <c r="F261" s="41">
        <v>180</v>
      </c>
      <c r="G261" s="40">
        <v>113.9</v>
      </c>
      <c r="H261" s="41">
        <v>310</v>
      </c>
      <c r="I261" s="40">
        <v>64.5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-7.09</v>
      </c>
      <c r="E262" s="40">
        <v>102.9</v>
      </c>
      <c r="F262" s="41">
        <v>248</v>
      </c>
      <c r="G262" s="40">
        <v>110</v>
      </c>
      <c r="H262" s="41">
        <v>232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</v>
      </c>
      <c r="E263" s="40">
        <v>111.2</v>
      </c>
      <c r="F263" s="41">
        <v>101</v>
      </c>
      <c r="G263" s="40">
        <v>118.3</v>
      </c>
      <c r="H263" s="41">
        <v>355</v>
      </c>
      <c r="I263" s="40">
        <v>68.3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-7.17</v>
      </c>
      <c r="E264" s="40">
        <v>98.8</v>
      </c>
      <c r="F264" s="41">
        <v>320</v>
      </c>
      <c r="G264" s="40">
        <v>106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-7.18</v>
      </c>
      <c r="E265" s="40">
        <v>102.2</v>
      </c>
      <c r="F265" s="41">
        <v>261</v>
      </c>
      <c r="G265" s="40">
        <v>109.3</v>
      </c>
      <c r="H265" s="41">
        <v>217</v>
      </c>
      <c r="I265" s="40">
        <v>63.6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-7.26</v>
      </c>
      <c r="E266" s="40">
        <v>98.6</v>
      </c>
      <c r="F266" s="41">
        <v>325</v>
      </c>
      <c r="G266" s="40">
        <v>105.9</v>
      </c>
      <c r="H266" s="41">
        <v>143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-7.46</v>
      </c>
      <c r="E267" s="40">
        <v>97.7</v>
      </c>
      <c r="F267" s="41">
        <v>334</v>
      </c>
      <c r="G267" s="40">
        <v>105.1</v>
      </c>
      <c r="H267" s="41">
        <v>131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-7.54</v>
      </c>
      <c r="E268" s="40">
        <v>100.6</v>
      </c>
      <c r="F268" s="41">
        <v>301</v>
      </c>
      <c r="G268" s="40">
        <v>108.1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-7.69</v>
      </c>
      <c r="E269" s="40">
        <v>105.6</v>
      </c>
      <c r="F269" s="41">
        <v>208</v>
      </c>
      <c r="G269" s="40">
        <v>113.3</v>
      </c>
      <c r="H269" s="41">
        <v>295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102.3</v>
      </c>
      <c r="F270" s="41">
        <v>257</v>
      </c>
      <c r="G270" s="40">
        <v>110</v>
      </c>
      <c r="H270" s="41">
        <v>231</v>
      </c>
      <c r="I270" s="40">
        <v>71.099999999999994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</v>
      </c>
      <c r="F271" s="41">
        <v>124</v>
      </c>
      <c r="G271" s="40">
        <v>117.8</v>
      </c>
      <c r="H271" s="41">
        <v>351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-8.16</v>
      </c>
      <c r="E272" s="40">
        <v>101.1</v>
      </c>
      <c r="F272" s="41">
        <v>287</v>
      </c>
      <c r="G272" s="40">
        <v>109.2</v>
      </c>
      <c r="H272" s="41">
        <v>213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-8.18</v>
      </c>
      <c r="E273" s="40">
        <v>104</v>
      </c>
      <c r="F273" s="41">
        <v>231</v>
      </c>
      <c r="G273" s="40">
        <v>112.1</v>
      </c>
      <c r="H273" s="41">
        <v>276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-8.33</v>
      </c>
      <c r="E274" s="40">
        <v>106.3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-8.3699999999999992</v>
      </c>
      <c r="E275" s="40">
        <v>102</v>
      </c>
      <c r="F275" s="41">
        <v>262</v>
      </c>
      <c r="G275" s="40">
        <v>110.4</v>
      </c>
      <c r="H275" s="41">
        <v>236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-8.3800000000000008</v>
      </c>
      <c r="E276" s="40">
        <v>104.7</v>
      </c>
      <c r="F276" s="41">
        <v>218</v>
      </c>
      <c r="G276" s="40">
        <v>113.1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249</v>
      </c>
      <c r="C277" s="39" t="s">
        <v>753</v>
      </c>
      <c r="D277" s="40">
        <v>-8.49</v>
      </c>
      <c r="E277" s="40">
        <v>97.6</v>
      </c>
      <c r="F277" s="41">
        <v>335</v>
      </c>
      <c r="G277" s="40">
        <v>106.1</v>
      </c>
      <c r="H277" s="41">
        <v>149</v>
      </c>
      <c r="I277" s="40">
        <v>68.8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-8.5</v>
      </c>
      <c r="E278" s="40">
        <v>105.4</v>
      </c>
      <c r="F278" s="41">
        <v>211</v>
      </c>
      <c r="G278" s="40">
        <v>113.9</v>
      </c>
      <c r="H278" s="41">
        <v>308</v>
      </c>
      <c r="I278" s="40">
        <v>67.400000000000006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-8.66</v>
      </c>
      <c r="E279" s="40">
        <v>103.8</v>
      </c>
      <c r="F279" s="41">
        <v>236</v>
      </c>
      <c r="G279" s="40">
        <v>112.4</v>
      </c>
      <c r="H279" s="41">
        <v>279</v>
      </c>
      <c r="I279" s="40">
        <v>67.599999999999994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108.3</v>
      </c>
      <c r="F280" s="41">
        <v>153</v>
      </c>
      <c r="G280" s="40">
        <v>117.1</v>
      </c>
      <c r="H280" s="41">
        <v>342</v>
      </c>
      <c r="I280" s="40">
        <v>70.8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-8.9499999999999993</v>
      </c>
      <c r="E281" s="40">
        <v>106.7</v>
      </c>
      <c r="F281" s="41">
        <v>190</v>
      </c>
      <c r="G281" s="40">
        <v>115.6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-9.0399999999999991</v>
      </c>
      <c r="E282" s="40">
        <v>102.4</v>
      </c>
      <c r="F282" s="41">
        <v>255</v>
      </c>
      <c r="G282" s="40">
        <v>111.5</v>
      </c>
      <c r="H282" s="41">
        <v>257</v>
      </c>
      <c r="I282" s="40">
        <v>66.3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-9.09</v>
      </c>
      <c r="E283" s="40">
        <v>108.2</v>
      </c>
      <c r="F283" s="41">
        <v>159</v>
      </c>
      <c r="G283" s="40">
        <v>117.3</v>
      </c>
      <c r="H283" s="41">
        <v>344</v>
      </c>
      <c r="I283" s="40">
        <v>69.099999999999994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-9.09</v>
      </c>
      <c r="E284" s="40">
        <v>101.7</v>
      </c>
      <c r="F284" s="41">
        <v>272</v>
      </c>
      <c r="G284" s="40">
        <v>110.8</v>
      </c>
      <c r="H284" s="41">
        <v>244</v>
      </c>
      <c r="I284" s="40">
        <v>65.099999999999994</v>
      </c>
    </row>
    <row r="285" spans="1:9" ht="18">
      <c r="A285" s="40">
        <v>272</v>
      </c>
      <c r="B285" s="39" t="s">
        <v>110</v>
      </c>
      <c r="C285" s="39" t="s">
        <v>751</v>
      </c>
      <c r="D285" s="40">
        <v>-9.1300000000000008</v>
      </c>
      <c r="E285" s="40">
        <v>108.6</v>
      </c>
      <c r="F285" s="41">
        <v>143</v>
      </c>
      <c r="G285" s="40">
        <v>117.7</v>
      </c>
      <c r="H285" s="41">
        <v>349</v>
      </c>
      <c r="I285" s="40">
        <v>66.3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-9.25</v>
      </c>
      <c r="E286" s="40">
        <v>101.8</v>
      </c>
      <c r="F286" s="41">
        <v>269</v>
      </c>
      <c r="G286" s="40">
        <v>111.1</v>
      </c>
      <c r="H286" s="41">
        <v>246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-9.27</v>
      </c>
      <c r="E287" s="40">
        <v>107</v>
      </c>
      <c r="F287" s="41">
        <v>176</v>
      </c>
      <c r="G287" s="40">
        <v>116.2</v>
      </c>
      <c r="H287" s="41">
        <v>334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-9.2799999999999994</v>
      </c>
      <c r="E288" s="40">
        <v>104.4</v>
      </c>
      <c r="F288" s="41">
        <v>222</v>
      </c>
      <c r="G288" s="40">
        <v>113.7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-9.4600000000000009</v>
      </c>
      <c r="E289" s="40">
        <v>104</v>
      </c>
      <c r="F289" s="41">
        <v>230</v>
      </c>
      <c r="G289" s="40">
        <v>113.4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-9.4700000000000006</v>
      </c>
      <c r="E290" s="40">
        <v>96.3</v>
      </c>
      <c r="F290" s="41">
        <v>342</v>
      </c>
      <c r="G290" s="40">
        <v>105.7</v>
      </c>
      <c r="H290" s="41">
        <v>141</v>
      </c>
      <c r="I290" s="40">
        <v>69.900000000000006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-9.61</v>
      </c>
      <c r="E291" s="40">
        <v>95.2</v>
      </c>
      <c r="F291" s="41">
        <v>349</v>
      </c>
      <c r="G291" s="40">
        <v>104.8</v>
      </c>
      <c r="H291" s="41">
        <v>122</v>
      </c>
      <c r="I291" s="40">
        <v>67.599999999999994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328</v>
      </c>
      <c r="G292" s="40">
        <v>108.1</v>
      </c>
      <c r="H292" s="41">
        <v>195</v>
      </c>
      <c r="I292" s="40">
        <v>69.2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-9.92</v>
      </c>
      <c r="E293" s="40">
        <v>100.5</v>
      </c>
      <c r="F293" s="41">
        <v>303</v>
      </c>
      <c r="G293" s="40">
        <v>110.5</v>
      </c>
      <c r="H293" s="41">
        <v>237</v>
      </c>
      <c r="I293" s="40">
        <v>69.099999999999994</v>
      </c>
    </row>
    <row r="294" spans="1:9" ht="18">
      <c r="A294" s="51"/>
      <c r="B294" s="51"/>
      <c r="C294" s="52" t="s">
        <v>791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-9.9600000000000009</v>
      </c>
      <c r="E296" s="40">
        <v>101.9</v>
      </c>
      <c r="F296" s="41">
        <v>266</v>
      </c>
      <c r="G296" s="40">
        <v>111.9</v>
      </c>
      <c r="H296" s="41">
        <v>270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-9.98</v>
      </c>
      <c r="E297" s="40">
        <v>94.3</v>
      </c>
      <c r="F297" s="41">
        <v>356</v>
      </c>
      <c r="G297" s="40">
        <v>104.3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-10.09</v>
      </c>
      <c r="E298" s="40">
        <v>104.2</v>
      </c>
      <c r="F298" s="41">
        <v>227</v>
      </c>
      <c r="G298" s="40">
        <v>114.3</v>
      </c>
      <c r="H298" s="41">
        <v>312</v>
      </c>
      <c r="I298" s="40">
        <v>67.400000000000006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-10.119999999999999</v>
      </c>
      <c r="E299" s="40">
        <v>94.5</v>
      </c>
      <c r="F299" s="41">
        <v>354</v>
      </c>
      <c r="G299" s="40">
        <v>104.7</v>
      </c>
      <c r="H299" s="41">
        <v>117</v>
      </c>
      <c r="I299" s="40">
        <v>65.3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-10.119999999999999</v>
      </c>
      <c r="E300" s="40">
        <v>104.4</v>
      </c>
      <c r="F300" s="41">
        <v>223</v>
      </c>
      <c r="G300" s="40">
        <v>114.5</v>
      </c>
      <c r="H300" s="41">
        <v>315</v>
      </c>
      <c r="I300" s="40">
        <v>67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-10.18</v>
      </c>
      <c r="E301" s="40">
        <v>99.9</v>
      </c>
      <c r="F301" s="41">
        <v>307</v>
      </c>
      <c r="G301" s="40">
        <v>110.1</v>
      </c>
      <c r="H301" s="41">
        <v>233</v>
      </c>
      <c r="I301" s="40">
        <v>69.099999999999994</v>
      </c>
    </row>
    <row r="302" spans="1:9" ht="18">
      <c r="A302" s="40">
        <v>287</v>
      </c>
      <c r="B302" s="39" t="s">
        <v>225</v>
      </c>
      <c r="C302" s="39" t="s">
        <v>757</v>
      </c>
      <c r="D302" s="40">
        <v>-10.220000000000001</v>
      </c>
      <c r="E302" s="40">
        <v>101.1</v>
      </c>
      <c r="F302" s="41">
        <v>288</v>
      </c>
      <c r="G302" s="40">
        <v>111.3</v>
      </c>
      <c r="H302" s="41">
        <v>250</v>
      </c>
      <c r="I302" s="40">
        <v>67.5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-10.29</v>
      </c>
      <c r="E303" s="40">
        <v>101.1</v>
      </c>
      <c r="F303" s="41">
        <v>286</v>
      </c>
      <c r="G303" s="40">
        <v>111.4</v>
      </c>
      <c r="H303" s="41">
        <v>255</v>
      </c>
      <c r="I303" s="40">
        <v>66.2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-10.35</v>
      </c>
      <c r="E304" s="40">
        <v>103</v>
      </c>
      <c r="F304" s="41">
        <v>247</v>
      </c>
      <c r="G304" s="40">
        <v>113.3</v>
      </c>
      <c r="H304" s="41">
        <v>296</v>
      </c>
      <c r="I304" s="40">
        <v>67.3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96.3</v>
      </c>
      <c r="F305" s="41">
        <v>341</v>
      </c>
      <c r="G305" s="40">
        <v>106.7</v>
      </c>
      <c r="H305" s="41">
        <v>164</v>
      </c>
      <c r="I305" s="40">
        <v>63.6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-10.54</v>
      </c>
      <c r="E306" s="40">
        <v>99.6</v>
      </c>
      <c r="F306" s="41">
        <v>309</v>
      </c>
      <c r="G306" s="40">
        <v>110.2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-10.63</v>
      </c>
      <c r="E307" s="40">
        <v>98.2</v>
      </c>
      <c r="F307" s="41">
        <v>331</v>
      </c>
      <c r="G307" s="40">
        <v>108.8</v>
      </c>
      <c r="H307" s="41">
        <v>209</v>
      </c>
      <c r="I307" s="40">
        <v>71.3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-10.79</v>
      </c>
      <c r="E308" s="40">
        <v>102.2</v>
      </c>
      <c r="F308" s="41">
        <v>259</v>
      </c>
      <c r="G308" s="40">
        <v>113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369</v>
      </c>
      <c r="C309" s="39" t="s">
        <v>757</v>
      </c>
      <c r="D309" s="40">
        <v>-10.83</v>
      </c>
      <c r="E309" s="40">
        <v>98.4</v>
      </c>
      <c r="F309" s="41">
        <v>326</v>
      </c>
      <c r="G309" s="40">
        <v>109.3</v>
      </c>
      <c r="H309" s="41">
        <v>215</v>
      </c>
      <c r="I309" s="40">
        <v>66.3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-11.06</v>
      </c>
      <c r="E310" s="40">
        <v>100.7</v>
      </c>
      <c r="F310" s="41">
        <v>299</v>
      </c>
      <c r="G310" s="40">
        <v>111.7</v>
      </c>
      <c r="H310" s="41">
        <v>264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-11.06</v>
      </c>
      <c r="E311" s="40">
        <v>100.7</v>
      </c>
      <c r="F311" s="41">
        <v>297</v>
      </c>
      <c r="G311" s="40">
        <v>111.8</v>
      </c>
      <c r="H311" s="41">
        <v>266</v>
      </c>
      <c r="I311" s="40">
        <v>68.5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-11.23</v>
      </c>
      <c r="E312" s="40">
        <v>100.5</v>
      </c>
      <c r="F312" s="41">
        <v>302</v>
      </c>
      <c r="G312" s="40">
        <v>111.8</v>
      </c>
      <c r="H312" s="41">
        <v>268</v>
      </c>
      <c r="I312" s="40">
        <v>67.599999999999994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106.9</v>
      </c>
      <c r="F313" s="41">
        <v>178</v>
      </c>
      <c r="G313" s="40">
        <v>118.2</v>
      </c>
      <c r="H313" s="41">
        <v>354</v>
      </c>
      <c r="I313" s="40">
        <v>70.8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101.9</v>
      </c>
      <c r="F314" s="41">
        <v>264</v>
      </c>
      <c r="G314" s="40">
        <v>113.2</v>
      </c>
      <c r="H314" s="41">
        <v>294</v>
      </c>
      <c r="I314" s="40">
        <v>68.2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-11.32</v>
      </c>
      <c r="E315" s="40">
        <v>103.1</v>
      </c>
      <c r="F315" s="41">
        <v>245</v>
      </c>
      <c r="G315" s="40">
        <v>114.4</v>
      </c>
      <c r="H315" s="41">
        <v>313</v>
      </c>
      <c r="I315" s="40">
        <v>67.5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-11.37</v>
      </c>
      <c r="E316" s="40">
        <v>101.4</v>
      </c>
      <c r="F316" s="41">
        <v>279</v>
      </c>
      <c r="G316" s="40">
        <v>112.8</v>
      </c>
      <c r="H316" s="41">
        <v>286</v>
      </c>
      <c r="I316" s="40">
        <v>65.8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-11.78</v>
      </c>
      <c r="E317" s="40">
        <v>99</v>
      </c>
      <c r="F317" s="41">
        <v>318</v>
      </c>
      <c r="G317" s="40">
        <v>110.8</v>
      </c>
      <c r="H317" s="41">
        <v>242</v>
      </c>
      <c r="I317" s="40">
        <v>63.2</v>
      </c>
    </row>
    <row r="318" spans="1:9" ht="18">
      <c r="A318" s="40">
        <v>303</v>
      </c>
      <c r="B318" s="39" t="s">
        <v>305</v>
      </c>
      <c r="C318" s="39" t="s">
        <v>747</v>
      </c>
      <c r="D318" s="40">
        <v>-12.2</v>
      </c>
      <c r="E318" s="40">
        <v>99.2</v>
      </c>
      <c r="F318" s="41">
        <v>316</v>
      </c>
      <c r="G318" s="40">
        <v>111.4</v>
      </c>
      <c r="H318" s="41">
        <v>256</v>
      </c>
      <c r="I318" s="40">
        <v>66.8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-12.22</v>
      </c>
      <c r="E319" s="40">
        <v>101.3</v>
      </c>
      <c r="F319" s="41">
        <v>280</v>
      </c>
      <c r="G319" s="40">
        <v>113.5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-12.23</v>
      </c>
      <c r="E320" s="40">
        <v>100.7</v>
      </c>
      <c r="F320" s="41">
        <v>296</v>
      </c>
      <c r="G320" s="40">
        <v>113</v>
      </c>
      <c r="H320" s="41">
        <v>288</v>
      </c>
      <c r="I320" s="40">
        <v>66.5</v>
      </c>
    </row>
    <row r="321" spans="1:9" ht="18">
      <c r="A321" s="40">
        <v>306</v>
      </c>
      <c r="B321" s="39" t="s">
        <v>146</v>
      </c>
      <c r="C321" s="39" t="s">
        <v>736</v>
      </c>
      <c r="D321" s="40">
        <v>-12.29</v>
      </c>
      <c r="E321" s="40">
        <v>102.7</v>
      </c>
      <c r="F321" s="41">
        <v>252</v>
      </c>
      <c r="G321" s="40">
        <v>115</v>
      </c>
      <c r="H321" s="41">
        <v>320</v>
      </c>
      <c r="I321" s="40">
        <v>64.3</v>
      </c>
    </row>
    <row r="322" spans="1:9" ht="18">
      <c r="A322" s="40">
        <v>307</v>
      </c>
      <c r="B322" s="39" t="s">
        <v>8</v>
      </c>
      <c r="C322" s="39" t="s">
        <v>734</v>
      </c>
      <c r="D322" s="40">
        <v>-12.31</v>
      </c>
      <c r="E322" s="40">
        <v>99.6</v>
      </c>
      <c r="F322" s="41">
        <v>310</v>
      </c>
      <c r="G322" s="40">
        <v>111.9</v>
      </c>
      <c r="H322" s="41">
        <v>272</v>
      </c>
      <c r="I322" s="40">
        <v>64.599999999999994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-12.41</v>
      </c>
      <c r="E323" s="40">
        <v>101.2</v>
      </c>
      <c r="F323" s="41">
        <v>282</v>
      </c>
      <c r="G323" s="40">
        <v>113.6</v>
      </c>
      <c r="H323" s="41">
        <v>305</v>
      </c>
      <c r="I323" s="40">
        <v>70.900000000000006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-12.54</v>
      </c>
      <c r="E324" s="40">
        <v>98.8</v>
      </c>
      <c r="F324" s="41">
        <v>321</v>
      </c>
      <c r="G324" s="40">
        <v>111.4</v>
      </c>
      <c r="H324" s="41">
        <v>254</v>
      </c>
      <c r="I324" s="40">
        <v>66.7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104.6</v>
      </c>
      <c r="F325" s="41">
        <v>219</v>
      </c>
      <c r="G325" s="40">
        <v>117.3</v>
      </c>
      <c r="H325" s="41">
        <v>345</v>
      </c>
      <c r="I325" s="40">
        <v>69.7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-12.69</v>
      </c>
      <c r="E326" s="40">
        <v>100.8</v>
      </c>
      <c r="F326" s="41">
        <v>293</v>
      </c>
      <c r="G326" s="40">
        <v>113.5</v>
      </c>
      <c r="H326" s="41">
        <v>301</v>
      </c>
      <c r="I326" s="40">
        <v>67</v>
      </c>
    </row>
    <row r="327" spans="1:9" ht="18">
      <c r="A327" s="40">
        <v>312</v>
      </c>
      <c r="B327" s="39" t="s">
        <v>124</v>
      </c>
      <c r="C327" s="39" t="s">
        <v>749</v>
      </c>
      <c r="D327" s="40">
        <v>-13.48</v>
      </c>
      <c r="E327" s="40">
        <v>109.8</v>
      </c>
      <c r="F327" s="41">
        <v>127</v>
      </c>
      <c r="G327" s="40">
        <v>123.3</v>
      </c>
      <c r="H327" s="41">
        <v>363</v>
      </c>
      <c r="I327" s="40">
        <v>65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-13.49</v>
      </c>
      <c r="E328" s="40">
        <v>98.9</v>
      </c>
      <c r="F328" s="41">
        <v>319</v>
      </c>
      <c r="G328" s="40">
        <v>112.4</v>
      </c>
      <c r="H328" s="41">
        <v>277</v>
      </c>
      <c r="I328" s="40">
        <v>65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-13.51</v>
      </c>
      <c r="E329" s="40">
        <v>100.6</v>
      </c>
      <c r="F329" s="41">
        <v>300</v>
      </c>
      <c r="G329" s="40">
        <v>114.2</v>
      </c>
      <c r="H329" s="41">
        <v>311</v>
      </c>
      <c r="I329" s="40">
        <v>67.400000000000006</v>
      </c>
    </row>
    <row r="330" spans="1:9" ht="18">
      <c r="A330" s="40">
        <v>315</v>
      </c>
      <c r="B330" s="39" t="s">
        <v>111</v>
      </c>
      <c r="C330" s="39" t="s">
        <v>755</v>
      </c>
      <c r="D330" s="40">
        <v>-13.52</v>
      </c>
      <c r="E330" s="40">
        <v>93.9</v>
      </c>
      <c r="F330" s="41">
        <v>358</v>
      </c>
      <c r="G330" s="40">
        <v>107.4</v>
      </c>
      <c r="H330" s="41">
        <v>181</v>
      </c>
      <c r="I330" s="40">
        <v>66.3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-13.52</v>
      </c>
      <c r="E331" s="40">
        <v>101.3</v>
      </c>
      <c r="F331" s="41">
        <v>281</v>
      </c>
      <c r="G331" s="40">
        <v>114.8</v>
      </c>
      <c r="H331" s="41">
        <v>317</v>
      </c>
      <c r="I331" s="40">
        <v>67.7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-13.52</v>
      </c>
      <c r="E332" s="40">
        <v>98.3</v>
      </c>
      <c r="F332" s="41">
        <v>329</v>
      </c>
      <c r="G332" s="40">
        <v>111.9</v>
      </c>
      <c r="H332" s="41">
        <v>269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-13.54</v>
      </c>
      <c r="E333" s="40">
        <v>101.9</v>
      </c>
      <c r="F333" s="41">
        <v>267</v>
      </c>
      <c r="G333" s="40">
        <v>115.4</v>
      </c>
      <c r="H333" s="41">
        <v>326</v>
      </c>
      <c r="I333" s="40">
        <v>65.3</v>
      </c>
    </row>
    <row r="334" spans="1:9" ht="18">
      <c r="A334" s="40">
        <v>319</v>
      </c>
      <c r="B334" s="39" t="s">
        <v>83</v>
      </c>
      <c r="C334" s="39" t="s">
        <v>752</v>
      </c>
      <c r="D334" s="40">
        <v>-13.62</v>
      </c>
      <c r="E334" s="40">
        <v>102.9</v>
      </c>
      <c r="F334" s="41">
        <v>249</v>
      </c>
      <c r="G334" s="40">
        <v>116.5</v>
      </c>
      <c r="H334" s="41">
        <v>339</v>
      </c>
      <c r="I334" s="40">
        <v>66.900000000000006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</v>
      </c>
      <c r="E335" s="40">
        <v>99.3</v>
      </c>
      <c r="F335" s="41">
        <v>315</v>
      </c>
      <c r="G335" s="40">
        <v>113.1</v>
      </c>
      <c r="H335" s="41">
        <v>292</v>
      </c>
      <c r="I335" s="40">
        <v>66</v>
      </c>
    </row>
    <row r="336" spans="1:9" ht="18">
      <c r="A336" s="51"/>
      <c r="B336" s="51"/>
      <c r="C336" s="52" t="s">
        <v>791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-13.81</v>
      </c>
      <c r="E338" s="40">
        <v>102.3</v>
      </c>
      <c r="F338" s="41">
        <v>258</v>
      </c>
      <c r="G338" s="40">
        <v>116.1</v>
      </c>
      <c r="H338" s="41">
        <v>333</v>
      </c>
      <c r="I338" s="40">
        <v>66.3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-13.99</v>
      </c>
      <c r="E339" s="40">
        <v>101.2</v>
      </c>
      <c r="F339" s="41">
        <v>283</v>
      </c>
      <c r="G339" s="40">
        <v>115.2</v>
      </c>
      <c r="H339" s="41">
        <v>322</v>
      </c>
      <c r="I339" s="40">
        <v>67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-14.11</v>
      </c>
      <c r="E340" s="40">
        <v>103.5</v>
      </c>
      <c r="F340" s="41">
        <v>240</v>
      </c>
      <c r="G340" s="40">
        <v>117.6</v>
      </c>
      <c r="H340" s="41">
        <v>347</v>
      </c>
      <c r="I340" s="40">
        <v>67.7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100.9</v>
      </c>
      <c r="F341" s="41">
        <v>291</v>
      </c>
      <c r="G341" s="40">
        <v>115</v>
      </c>
      <c r="H341" s="41">
        <v>321</v>
      </c>
      <c r="I341" s="40">
        <v>65.3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-14.33</v>
      </c>
      <c r="E342" s="40">
        <v>98.4</v>
      </c>
      <c r="F342" s="41">
        <v>327</v>
      </c>
      <c r="G342" s="40">
        <v>112.7</v>
      </c>
      <c r="H342" s="41">
        <v>284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-14.81</v>
      </c>
      <c r="E343" s="40">
        <v>95.1</v>
      </c>
      <c r="F343" s="41">
        <v>352</v>
      </c>
      <c r="G343" s="40">
        <v>109.9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-14.93</v>
      </c>
      <c r="E344" s="40">
        <v>100.8</v>
      </c>
      <c r="F344" s="41">
        <v>294</v>
      </c>
      <c r="G344" s="40">
        <v>115.7</v>
      </c>
      <c r="H344" s="41">
        <v>330</v>
      </c>
      <c r="I344" s="40">
        <v>63.4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-14.95</v>
      </c>
      <c r="E345" s="40">
        <v>96.8</v>
      </c>
      <c r="F345" s="41">
        <v>338</v>
      </c>
      <c r="G345" s="40">
        <v>111.8</v>
      </c>
      <c r="H345" s="41">
        <v>267</v>
      </c>
      <c r="I345" s="40">
        <v>64.400000000000006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</v>
      </c>
      <c r="E346" s="40">
        <v>100.7</v>
      </c>
      <c r="F346" s="41">
        <v>295</v>
      </c>
      <c r="G346" s="40">
        <v>115.7</v>
      </c>
      <c r="H346" s="41">
        <v>331</v>
      </c>
      <c r="I346" s="40">
        <v>65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-15.06</v>
      </c>
      <c r="E347" s="40">
        <v>96.7</v>
      </c>
      <c r="F347" s="41">
        <v>339</v>
      </c>
      <c r="G347" s="40">
        <v>111.7</v>
      </c>
      <c r="H347" s="41">
        <v>265</v>
      </c>
      <c r="I347" s="40">
        <v>67.5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-15.15</v>
      </c>
      <c r="E348" s="40">
        <v>103.7</v>
      </c>
      <c r="F348" s="41">
        <v>237</v>
      </c>
      <c r="G348" s="40">
        <v>118.9</v>
      </c>
      <c r="H348" s="41">
        <v>357</v>
      </c>
      <c r="I348" s="40">
        <v>70.400000000000006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-15.55</v>
      </c>
      <c r="E349" s="40">
        <v>97.9</v>
      </c>
      <c r="F349" s="41">
        <v>333</v>
      </c>
      <c r="G349" s="40">
        <v>113.4</v>
      </c>
      <c r="H349" s="41">
        <v>300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-15.78</v>
      </c>
      <c r="E350" s="40">
        <v>101.9</v>
      </c>
      <c r="F350" s="41">
        <v>265</v>
      </c>
      <c r="G350" s="40">
        <v>117.7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-16.22</v>
      </c>
      <c r="E351" s="40">
        <v>101</v>
      </c>
      <c r="F351" s="41">
        <v>290</v>
      </c>
      <c r="G351" s="40">
        <v>117.2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-16.559999999999999</v>
      </c>
      <c r="E352" s="40">
        <v>98.8</v>
      </c>
      <c r="F352" s="41">
        <v>324</v>
      </c>
      <c r="G352" s="40">
        <v>115.3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-16.7</v>
      </c>
      <c r="E353" s="40">
        <v>99.6</v>
      </c>
      <c r="F353" s="41">
        <v>311</v>
      </c>
      <c r="G353" s="40">
        <v>116.3</v>
      </c>
      <c r="H353" s="41">
        <v>336</v>
      </c>
      <c r="I353" s="40">
        <v>65.599999999999994</v>
      </c>
    </row>
    <row r="354" spans="1:9" ht="18">
      <c r="A354" s="40">
        <v>337</v>
      </c>
      <c r="B354" s="39" t="s">
        <v>195</v>
      </c>
      <c r="C354" s="39" t="s">
        <v>745</v>
      </c>
      <c r="D354" s="40">
        <v>-16.920000000000002</v>
      </c>
      <c r="E354" s="40">
        <v>99.4</v>
      </c>
      <c r="F354" s="41">
        <v>313</v>
      </c>
      <c r="G354" s="40">
        <v>116.3</v>
      </c>
      <c r="H354" s="41">
        <v>338</v>
      </c>
      <c r="I354" s="40">
        <v>72.900000000000006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-17.239999999999998</v>
      </c>
      <c r="E355" s="40">
        <v>95.3</v>
      </c>
      <c r="F355" s="41">
        <v>348</v>
      </c>
      <c r="G355" s="40">
        <v>112.6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-17.239999999999998</v>
      </c>
      <c r="E356" s="40">
        <v>95.2</v>
      </c>
      <c r="F356" s="41">
        <v>350</v>
      </c>
      <c r="G356" s="40">
        <v>112.4</v>
      </c>
      <c r="H356" s="41">
        <v>278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-17.32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-17.63</v>
      </c>
      <c r="E358" s="40">
        <v>104.2</v>
      </c>
      <c r="F358" s="41">
        <v>226</v>
      </c>
      <c r="G358" s="40">
        <v>121.8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-17.7</v>
      </c>
      <c r="E359" s="40">
        <v>96.2</v>
      </c>
      <c r="F359" s="41">
        <v>343</v>
      </c>
      <c r="G359" s="40">
        <v>113.9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-17.79</v>
      </c>
      <c r="E360" s="40">
        <v>99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335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-18.11</v>
      </c>
      <c r="E362" s="40">
        <v>95.4</v>
      </c>
      <c r="F362" s="41">
        <v>347</v>
      </c>
      <c r="G362" s="40">
        <v>113.6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319</v>
      </c>
      <c r="I363" s="40">
        <v>67.900000000000006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</v>
      </c>
      <c r="E364" s="40">
        <v>97.3</v>
      </c>
      <c r="F364" s="41">
        <v>336</v>
      </c>
      <c r="G364" s="40">
        <v>115.6</v>
      </c>
      <c r="H364" s="41">
        <v>327</v>
      </c>
      <c r="I364" s="40">
        <v>68.2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</v>
      </c>
      <c r="F365" s="41">
        <v>361</v>
      </c>
      <c r="G365" s="40">
        <v>111.3</v>
      </c>
      <c r="H365" s="41">
        <v>249</v>
      </c>
      <c r="I365" s="40">
        <v>60.4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</v>
      </c>
      <c r="E366" s="40">
        <v>99.4</v>
      </c>
      <c r="F366" s="41">
        <v>314</v>
      </c>
      <c r="G366" s="40">
        <v>117.7</v>
      </c>
      <c r="H366" s="41">
        <v>350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-18.420000000000002</v>
      </c>
      <c r="E367" s="40">
        <v>99.5</v>
      </c>
      <c r="F367" s="41">
        <v>312</v>
      </c>
      <c r="G367" s="40">
        <v>118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-19.059999999999999</v>
      </c>
      <c r="E368" s="40">
        <v>94.4</v>
      </c>
      <c r="F368" s="41">
        <v>355</v>
      </c>
      <c r="G368" s="40">
        <v>113.5</v>
      </c>
      <c r="H368" s="41">
        <v>303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99.8</v>
      </c>
      <c r="F369" s="41">
        <v>308</v>
      </c>
      <c r="G369" s="40">
        <v>119.1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-20.09</v>
      </c>
      <c r="E370" s="40">
        <v>93.6</v>
      </c>
      <c r="F370" s="41">
        <v>359</v>
      </c>
      <c r="G370" s="40">
        <v>113.7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-20.420000000000002</v>
      </c>
      <c r="E371" s="40">
        <v>101.1</v>
      </c>
      <c r="F371" s="41">
        <v>285</v>
      </c>
      <c r="G371" s="40">
        <v>121.6</v>
      </c>
      <c r="H371" s="41">
        <v>359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-21.42</v>
      </c>
      <c r="E372" s="40">
        <v>95.9</v>
      </c>
      <c r="F372" s="41">
        <v>345</v>
      </c>
      <c r="G372" s="40">
        <v>117.4</v>
      </c>
      <c r="H372" s="41">
        <v>346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-21.67</v>
      </c>
      <c r="E373" s="40">
        <v>94</v>
      </c>
      <c r="F373" s="41">
        <v>357</v>
      </c>
      <c r="G373" s="40">
        <v>115.7</v>
      </c>
      <c r="H373" s="41">
        <v>329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</v>
      </c>
      <c r="F374" s="41">
        <v>344</v>
      </c>
      <c r="G374" s="40">
        <v>117.8</v>
      </c>
      <c r="H374" s="41">
        <v>352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-22.14</v>
      </c>
      <c r="E375" s="40">
        <v>100.7</v>
      </c>
      <c r="F375" s="41">
        <v>298</v>
      </c>
      <c r="G375" s="40">
        <v>122.8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93.1</v>
      </c>
      <c r="F376" s="41">
        <v>360</v>
      </c>
      <c r="G376" s="40">
        <v>115.4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-23.35</v>
      </c>
      <c r="E377" s="40">
        <v>95.1</v>
      </c>
      <c r="F377" s="41">
        <v>351</v>
      </c>
      <c r="G377" s="40">
        <v>118.5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791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91.9</v>
      </c>
      <c r="F380" s="41">
        <v>362</v>
      </c>
      <c r="G380" s="40">
        <v>116.3</v>
      </c>
      <c r="H380" s="41">
        <v>337</v>
      </c>
      <c r="I380" s="40">
        <v>68.7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87.3</v>
      </c>
      <c r="F381" s="41">
        <v>363</v>
      </c>
      <c r="G381" s="40">
        <v>113.1</v>
      </c>
      <c r="H381" s="41">
        <v>293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-26.81</v>
      </c>
      <c r="E382" s="40">
        <v>95.1</v>
      </c>
      <c r="F382" s="41">
        <v>353</v>
      </c>
      <c r="G382" s="40">
        <v>121.9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3-05" xr:uid="{5B8BED02-8A27-B34F-AEE4-FECDE3A07AE9}"/>
    <hyperlink ref="B1" r:id="rId2" display="https://kenpom.com/archive.php?d=2025-03-05&amp;s=TeamName" xr:uid="{98FADF6E-17E9-3E47-823B-9AFED42F0DCB}"/>
    <hyperlink ref="D1" r:id="rId3" display="https://kenpom.com/archive.php?d=2025-03-05" xr:uid="{67060841-E10D-304A-B71C-3BA3AF5AE5F5}"/>
    <hyperlink ref="E1" r:id="rId4" display="https://kenpom.com/archive.php?d=2025-03-05&amp;s=RankAdjOE" xr:uid="{421ADBDA-BECC-5D40-9024-23ABB978CBCD}"/>
    <hyperlink ref="F1" r:id="rId5" display="https://kenpom.com/archive.php?d=2025-03-05&amp;s=RankAdjDE" xr:uid="{0CADF386-48C2-A94D-8EA6-3EFABBBBEEFA}"/>
    <hyperlink ref="G1" r:id="rId6" display="https://kenpom.com/archive.php?d=2025-03-05&amp;s=RankAdjTempo" xr:uid="{2D2B775D-0EA1-6642-9AA3-90F78E4B9A64}"/>
    <hyperlink ref="H1" r:id="rId7" display="https://kenpom.com/archive.php?d=2025-03-05&amp;s=RankAdjEMFinal" xr:uid="{681607A1-B1A9-3B4A-AB76-27368BA46044}"/>
    <hyperlink ref="I1" r:id="rId8" display="https://kenpom.com/archive.php?d=2025-03-05&amp;s=AdjEMFinal" xr:uid="{19EDDB7E-6AD0-0243-AEAC-210FE8CB5264}"/>
    <hyperlink ref="B2" r:id="rId9" display="https://kenpom.com/team.php?team=Duke" xr:uid="{B4C63D10-0A85-5647-8E23-26C0A96B8766}"/>
    <hyperlink ref="C2" r:id="rId10" display="https://kenpom.com/conf.php?c=ACC" xr:uid="{39C6012B-2074-174C-BF45-3E8E48C83F3C}"/>
    <hyperlink ref="B3" r:id="rId11" display="https://kenpom.com/team.php?team=Auburn" xr:uid="{469D7053-C206-8047-BC90-7CF4E5E9FA60}"/>
    <hyperlink ref="C3" r:id="rId12" display="https://kenpom.com/conf.php?c=SEC" xr:uid="{D16F9B37-B942-BD47-99B4-69B81BA7560B}"/>
    <hyperlink ref="B4" r:id="rId13" display="https://kenpom.com/team.php?team=Houston" xr:uid="{CABD8599-01BB-6545-B759-C68CA35C9F93}"/>
    <hyperlink ref="C4" r:id="rId14" display="https://kenpom.com/conf.php?c=B12" xr:uid="{01163D86-6FE1-1E4D-95D9-146F0FC0BF42}"/>
    <hyperlink ref="B5" r:id="rId15" display="https://kenpom.com/team.php?team=Florida" xr:uid="{04F39219-A84E-8C44-BE31-A988BA77731B}"/>
    <hyperlink ref="C5" r:id="rId16" display="https://kenpom.com/conf.php?c=SEC" xr:uid="{5CF2F4A6-D2D1-514C-9CC2-65C285C5AF94}"/>
    <hyperlink ref="B6" r:id="rId17" display="https://kenpom.com/team.php?team=Tennessee" xr:uid="{9EECBFF4-CD8C-0D48-8003-1E1615E18060}"/>
    <hyperlink ref="C6" r:id="rId18" display="https://kenpom.com/conf.php?c=SEC" xr:uid="{2EB5B5DA-DB3A-3340-BE6A-7023C084DA82}"/>
    <hyperlink ref="B7" r:id="rId19" display="https://kenpom.com/team.php?team=Alabama" xr:uid="{8B08DA46-B905-404C-840D-DDE15152CA54}"/>
    <hyperlink ref="C7" r:id="rId20" display="https://kenpom.com/conf.php?c=SEC" xr:uid="{87A78AD6-A0A4-9040-A5E8-C65D53BEEB38}"/>
    <hyperlink ref="B8" r:id="rId21" display="https://kenpom.com/team.php?team=Texas+Tech" xr:uid="{F3A047A1-7F39-7A43-B42A-3E74C84E03EE}"/>
    <hyperlink ref="C8" r:id="rId22" display="https://kenpom.com/conf.php?c=B12" xr:uid="{38DD3298-049D-4C4C-AFCF-B48396FB45AC}"/>
    <hyperlink ref="B9" r:id="rId23" display="https://kenpom.com/team.php?team=Gonzaga" xr:uid="{BEF3CF57-AC98-0A41-9946-1A98D66646DC}"/>
    <hyperlink ref="C9" r:id="rId24" display="https://kenpom.com/conf.php?c=WCC" xr:uid="{FB487C50-9D8F-D249-98E7-96D73F6CEE55}"/>
    <hyperlink ref="B10" r:id="rId25" display="https://kenpom.com/team.php?team=Michigan+St." xr:uid="{AA989FA0-C3C2-E942-9FE3-6928DDDCC089}"/>
    <hyperlink ref="C10" r:id="rId26" display="https://kenpom.com/conf.php?c=B10" xr:uid="{74735649-7833-FB47-82F8-27CA2DB0349F}"/>
    <hyperlink ref="B11" r:id="rId27" display="https://kenpom.com/team.php?team=Wisconsin" xr:uid="{301B9B52-AD22-AC45-ADA3-AA76878A2316}"/>
    <hyperlink ref="C11" r:id="rId28" display="https://kenpom.com/conf.php?c=B10" xr:uid="{98978CA4-1BF9-CF48-A5D9-DD0175DF1A2C}"/>
    <hyperlink ref="B12" r:id="rId29" display="https://kenpom.com/team.php?team=Iowa+St." xr:uid="{07B62763-0A80-BE4B-87E7-0A57707A8FBE}"/>
    <hyperlink ref="C12" r:id="rId30" display="https://kenpom.com/conf.php?c=B12" xr:uid="{2EDD4AAB-2BD8-B944-8FB1-4B50C2504AF9}"/>
    <hyperlink ref="B13" r:id="rId31" display="https://kenpom.com/team.php?team=Missouri" xr:uid="{A54A0603-216F-3B4E-BE68-846E1488CF53}"/>
    <hyperlink ref="C13" r:id="rId32" display="https://kenpom.com/conf.php?c=SEC" xr:uid="{00C6EA2D-4A6F-334A-AF60-E5B1F4892BE9}"/>
    <hyperlink ref="B14" r:id="rId33" display="https://kenpom.com/team.php?team=Purdue" xr:uid="{3592F454-A562-1741-906C-F843433BF45D}"/>
    <hyperlink ref="C14" r:id="rId34" display="https://kenpom.com/conf.php?c=B10" xr:uid="{C4B85D9E-D2C5-5C40-B2E0-097E9E6E0FFE}"/>
    <hyperlink ref="B15" r:id="rId35" display="https://kenpom.com/team.php?team=Arizona" xr:uid="{10E5D2EF-CDB9-E743-A977-ADCFA2D76118}"/>
    <hyperlink ref="C15" r:id="rId36" display="https://kenpom.com/conf.php?c=B12" xr:uid="{71E31A0D-3490-6F40-AC3C-735A4F467549}"/>
    <hyperlink ref="B16" r:id="rId37" display="https://kenpom.com/team.php?team=Kentucky" xr:uid="{59852F03-94C3-204C-A13A-244E24B57AA6}"/>
    <hyperlink ref="C16" r:id="rId38" display="https://kenpom.com/conf.php?c=SEC" xr:uid="{ABE80B1D-599C-4944-BFF0-56BAA4958B5C}"/>
    <hyperlink ref="B17" r:id="rId39" display="https://kenpom.com/team.php?team=Maryland" xr:uid="{58B16EF6-24A3-8240-A384-D9F29012B77B}"/>
    <hyperlink ref="C17" r:id="rId40" display="https://kenpom.com/conf.php?c=B10" xr:uid="{B9A9151C-E6E0-D942-84F3-9D3666A6ADB2}"/>
    <hyperlink ref="B18" r:id="rId41" display="https://kenpom.com/team.php?team=St.+John%27s" xr:uid="{59174F19-4937-3E4A-98F1-681586C60AE5}"/>
    <hyperlink ref="C18" r:id="rId42" display="https://kenpom.com/conf.php?c=BE" xr:uid="{D6D71C7F-07F2-654F-93AB-88C30254120E}"/>
    <hyperlink ref="B19" r:id="rId43" display="https://kenpom.com/team.php?team=Clemson" xr:uid="{5827C32C-0F25-314D-ADA4-5D76EF29A53F}"/>
    <hyperlink ref="C19" r:id="rId44" display="https://kenpom.com/conf.php?c=ACC" xr:uid="{65BC9214-B3E9-1943-8EEB-6CBFD037BB6C}"/>
    <hyperlink ref="B20" r:id="rId45" display="https://kenpom.com/team.php?team=Illinois" xr:uid="{4F727DDD-109F-A64A-BCBA-AF34864CA2DB}"/>
    <hyperlink ref="C20" r:id="rId46" display="https://kenpom.com/conf.php?c=B10" xr:uid="{9BDF2D3D-7B09-D74B-821D-EEFE10C041DF}"/>
    <hyperlink ref="B21" r:id="rId47" display="https://kenpom.com/team.php?team=Texas+A%26M" xr:uid="{D7C408BC-477F-8B42-9004-C1DD201A2612}"/>
    <hyperlink ref="C21" r:id="rId48" display="https://kenpom.com/conf.php?c=SEC" xr:uid="{63B49A6F-222D-7549-BD4E-2948BADE1B61}"/>
    <hyperlink ref="B22" r:id="rId49" display="https://kenpom.com/team.php?team=Saint+Mary%27s" xr:uid="{21846F58-CD96-6D42-91C5-6E2FD50D3209}"/>
    <hyperlink ref="C22" r:id="rId50" display="https://kenpom.com/conf.php?c=WCC" xr:uid="{EFBC3F4A-763D-B94A-9372-1F3EC5F31B8A}"/>
    <hyperlink ref="B23" r:id="rId51" display="https://kenpom.com/team.php?team=Kansas" xr:uid="{0F15DBD3-1A7C-3443-B261-CCB6092FD5E9}"/>
    <hyperlink ref="C23" r:id="rId52" display="https://kenpom.com/conf.php?c=B12" xr:uid="{0E71A4EB-91A7-BF46-B137-7F987DD3E62E}"/>
    <hyperlink ref="B24" r:id="rId53" display="https://kenpom.com/team.php?team=BYU" xr:uid="{C01D2049-A013-9C42-8F2E-EE89344459A2}"/>
    <hyperlink ref="C24" r:id="rId54" display="https://kenpom.com/conf.php?c=B12" xr:uid="{5D28C143-A2AC-AD44-92F9-F553209F7ED6}"/>
    <hyperlink ref="B25" r:id="rId55" display="https://kenpom.com/team.php?team=Marquette" xr:uid="{E3A3FB53-3F1F-C64D-8D70-EBB8EDF387BF}"/>
    <hyperlink ref="C25" r:id="rId56" display="https://kenpom.com/conf.php?c=BE" xr:uid="{76117F05-6DAB-7A4D-98E2-9DFEAB133925}"/>
    <hyperlink ref="B26" r:id="rId57" display="https://kenpom.com/team.php?team=Louisville" xr:uid="{87F37AD1-829C-AD40-8E14-4879D262E063}"/>
    <hyperlink ref="C26" r:id="rId58" display="https://kenpom.com/conf.php?c=ACC" xr:uid="{89B44825-01B9-7B46-9FBC-FBE14C897B2D}"/>
    <hyperlink ref="B27" r:id="rId59" display="https://kenpom.com/team.php?team=Mississippi" xr:uid="{83208442-9AA0-3A4E-871B-5BAE0395E538}"/>
    <hyperlink ref="C27" r:id="rId60" display="https://kenpom.com/conf.php?c=SEC" xr:uid="{1FA0F2DF-97D4-4A44-8D4A-CD9486F804BA}"/>
    <hyperlink ref="B28" r:id="rId61" display="https://kenpom.com/team.php?team=UCLA" xr:uid="{82586F00-A379-054F-9261-F508BE001D89}"/>
    <hyperlink ref="C28" r:id="rId62" display="https://kenpom.com/conf.php?c=B10" xr:uid="{FB51E995-279C-7342-A65D-9FA9C5C68EDF}"/>
    <hyperlink ref="B29" r:id="rId63" display="https://kenpom.com/team.php?team=Michigan" xr:uid="{9E277BD5-975F-A544-9C1B-A1CC721704BD}"/>
    <hyperlink ref="C29" r:id="rId64" display="https://kenpom.com/conf.php?c=B10" xr:uid="{F683D4E1-9841-7447-8A59-8954830F71D8}"/>
    <hyperlink ref="B30" r:id="rId65" display="https://kenpom.com/team.php?team=VCU" xr:uid="{5A17B609-4C9D-CA41-8288-5A25C014705B}"/>
    <hyperlink ref="C30" r:id="rId66" display="https://kenpom.com/conf.php?c=A10" xr:uid="{E8C579D5-7373-9345-914F-484B76382D56}"/>
    <hyperlink ref="B31" r:id="rId67" display="https://kenpom.com/team.php?team=Baylor" xr:uid="{A9B19721-F70D-1D48-9950-6EF9D7C5B855}"/>
    <hyperlink ref="C31" r:id="rId68" display="https://kenpom.com/conf.php?c=B12" xr:uid="{1029FA4A-8748-9D4C-ABA4-42DA86187BCE}"/>
    <hyperlink ref="B32" r:id="rId69" display="https://kenpom.com/team.php?team=Oregon" xr:uid="{0E067C66-D5B9-E84F-B900-A366897CA67B}"/>
    <hyperlink ref="C32" r:id="rId70" display="https://kenpom.com/conf.php?c=B10" xr:uid="{1B668649-AE63-F944-87E8-3ECD30EBAC90}"/>
    <hyperlink ref="B33" r:id="rId71" display="https://kenpom.com/team.php?team=Mississippi+St." xr:uid="{784F0E08-862B-2E43-AA9C-6327099D0A12}"/>
    <hyperlink ref="C33" r:id="rId72" display="https://kenpom.com/conf.php?c=SEC" xr:uid="{87EBC6FC-728D-2E49-B655-533B11D3EE73}"/>
    <hyperlink ref="B34" r:id="rId73" display="https://kenpom.com/team.php?team=Georgia" xr:uid="{9BE35BC4-64CE-6048-B4E5-8B92D277DC41}"/>
    <hyperlink ref="C34" r:id="rId74" display="https://kenpom.com/conf.php?c=SEC" xr:uid="{3C7113EB-7670-EC41-B030-DBD88F87656E}"/>
    <hyperlink ref="B35" r:id="rId75" display="https://kenpom.com/team.php?team=Ohio+St." xr:uid="{A5C2760B-EA42-7343-9137-1AA64CD7C770}"/>
    <hyperlink ref="C35" r:id="rId76" display="https://kenpom.com/conf.php?c=B10" xr:uid="{A058859E-F5EA-BF42-BA7D-E552C440D83D}"/>
    <hyperlink ref="B36" r:id="rId77" display="https://kenpom.com/team.php?team=Creighton" xr:uid="{B3E9E2C0-18FB-B14B-BF27-1921CC4E16ED}"/>
    <hyperlink ref="C36" r:id="rId78" display="https://kenpom.com/conf.php?c=BE" xr:uid="{12AA312A-0EF6-DE43-A418-4E9DE943C251}"/>
    <hyperlink ref="B37" r:id="rId79" display="https://kenpom.com/team.php?team=UC+San+Diego" xr:uid="{D87FABD2-0B86-5C47-8731-80EF6050DC25}"/>
    <hyperlink ref="C37" r:id="rId80" display="https://kenpom.com/conf.php?c=BW" xr:uid="{EE0057DD-84E8-5F4B-9655-463E8718AB32}"/>
    <hyperlink ref="B38" r:id="rId81" display="https://kenpom.com/team.php?team=Connecticut" xr:uid="{A2CCD85C-6A3E-EE42-9269-B549376043EA}"/>
    <hyperlink ref="C38" r:id="rId82" display="https://kenpom.com/conf.php?c=BE" xr:uid="{2A857141-929F-5C46-BCB6-6EA56E6C77FF}"/>
    <hyperlink ref="B39" r:id="rId83" display="https://kenpom.com/team.php?team=North+Carolina" xr:uid="{F727B480-089E-404F-B966-BF806A322ABB}"/>
    <hyperlink ref="C39" r:id="rId84" display="https://kenpom.com/conf.php?c=ACC" xr:uid="{E8B71FDD-C2BD-F14D-9B6A-8DF67749C9AA}"/>
    <hyperlink ref="B40" r:id="rId85" display="https://kenpom.com/team.php?team=Arkansas" xr:uid="{59E96F90-A16B-5744-BD5C-3E1111E244B3}"/>
    <hyperlink ref="C40" r:id="rId86" display="https://kenpom.com/conf.php?c=SEC" xr:uid="{BB032BC0-EFE3-F249-910F-75FF72EB51B8}"/>
    <hyperlink ref="B41" r:id="rId87" display="https://kenpom.com/team.php?team=New+Mexico" xr:uid="{7F87E9F6-1EBD-4248-B361-D637118A6C70}"/>
    <hyperlink ref="C41" r:id="rId88" display="https://kenpom.com/conf.php?c=MWC" xr:uid="{F22E487C-0047-7944-BCAB-834AD51D5510}"/>
    <hyperlink ref="A43" r:id="rId89" display="https://kenpom.com/archive.php?d=2025-03-05" xr:uid="{C1AC7EAD-9DD1-674A-B567-A8234E4879EC}"/>
    <hyperlink ref="B43" r:id="rId90" display="https://kenpom.com/archive.php?d=2025-03-05&amp;s=TeamName" xr:uid="{BD7F49F1-726F-5349-864A-3683A1481C22}"/>
    <hyperlink ref="D43" r:id="rId91" display="https://kenpom.com/archive.php?d=2025-03-05" xr:uid="{0517EF78-1DBF-1F4A-A108-2D1085E6D8EE}"/>
    <hyperlink ref="E43" r:id="rId92" display="https://kenpom.com/archive.php?d=2025-03-05&amp;s=RankAdjOE" xr:uid="{E0DF65B0-4B2C-704D-A7FD-0991CF679F65}"/>
    <hyperlink ref="F43" r:id="rId93" display="https://kenpom.com/archive.php?d=2025-03-05&amp;s=RankAdjDE" xr:uid="{3D89F4A9-A7F2-6943-B71E-FD4714C15191}"/>
    <hyperlink ref="G43" r:id="rId94" display="https://kenpom.com/archive.php?d=2025-03-05&amp;s=RankAdjTempo" xr:uid="{4C9B9EB7-F042-8B4D-9BA5-2630A218FED6}"/>
    <hyperlink ref="H43" r:id="rId95" display="https://kenpom.com/archive.php?d=2025-03-05&amp;s=RankAdjEMFinal" xr:uid="{B914F9E8-9A16-354E-8ABE-72FC06296F81}"/>
    <hyperlink ref="I43" r:id="rId96" display="https://kenpom.com/archive.php?d=2025-03-05&amp;s=AdjEMFinal" xr:uid="{6D2D800B-1AF3-5B49-9A94-830A2E41B837}"/>
    <hyperlink ref="B44" r:id="rId97" display="https://kenpom.com/team.php?team=Vanderbilt" xr:uid="{6358179A-C65B-8948-BC54-9B099BB59C13}"/>
    <hyperlink ref="C44" r:id="rId98" display="https://kenpom.com/conf.php?c=SEC" xr:uid="{753AD0D1-32FF-8941-A954-BB724C0890B9}"/>
    <hyperlink ref="B45" r:id="rId99" display="https://kenpom.com/team.php?team=Texas" xr:uid="{92FEA11D-1B88-264F-B926-9B073540A6C9}"/>
    <hyperlink ref="C45" r:id="rId100" display="https://kenpom.com/conf.php?c=SEC" xr:uid="{74C5F947-317D-A34F-A780-D2C971DBE463}"/>
    <hyperlink ref="B46" r:id="rId101" display="https://kenpom.com/team.php?team=Boise+St." xr:uid="{08D16F06-48F4-6645-860C-9E8886BFF089}"/>
    <hyperlink ref="C46" r:id="rId102" display="https://kenpom.com/conf.php?c=MWC" xr:uid="{05478110-E7D2-D748-97C8-D0DD2DDE7BB0}"/>
    <hyperlink ref="B47" r:id="rId103" display="https://kenpom.com/team.php?team=Oklahoma" xr:uid="{A0361E93-92BC-044E-B75A-DFB92EA139CA}"/>
    <hyperlink ref="C47" r:id="rId104" display="https://kenpom.com/conf.php?c=SEC" xr:uid="{EAAFDEB1-9799-5242-A1C9-DE6467243FF6}"/>
    <hyperlink ref="B48" r:id="rId105" display="https://kenpom.com/team.php?team=Xavier" xr:uid="{F772B58E-75C9-3C46-BBD9-A7C619DCB47C}"/>
    <hyperlink ref="C48" r:id="rId106" display="https://kenpom.com/conf.php?c=BE" xr:uid="{A581CC5F-F1DA-9D42-959E-276C6A7B1E8E}"/>
    <hyperlink ref="B49" r:id="rId107" display="https://kenpom.com/team.php?team=Indiana" xr:uid="{8C170A44-3544-B841-8F0D-C918F28B07BB}"/>
    <hyperlink ref="C49" r:id="rId108" display="https://kenpom.com/conf.php?c=B10" xr:uid="{3E7D8D28-A229-4143-B907-527A740470BB}"/>
    <hyperlink ref="B50" r:id="rId109" display="https://kenpom.com/team.php?team=Northwestern" xr:uid="{435D1E49-FEAA-4E47-82D8-858AEA6B0E18}"/>
    <hyperlink ref="C50" r:id="rId110" display="https://kenpom.com/conf.php?c=B10" xr:uid="{0AC73440-5C7B-C640-BD75-D91F4CD54081}"/>
    <hyperlink ref="B51" r:id="rId111" display="https://kenpom.com/team.php?team=San+Diego+St." xr:uid="{DD4A9DCA-2DFE-854C-AC54-52EDE8FD4691}"/>
    <hyperlink ref="C51" r:id="rId112" display="https://kenpom.com/conf.php?c=MWC" xr:uid="{4EDED848-2287-B144-8FF7-B82B1547B65E}"/>
    <hyperlink ref="B52" r:id="rId113" display="https://kenpom.com/team.php?team=Cincinnati" xr:uid="{9FFE42A5-5707-C04D-A5A7-6CC4018A898D}"/>
    <hyperlink ref="C52" r:id="rId114" display="https://kenpom.com/conf.php?c=B12" xr:uid="{B60CD8F1-ADA0-4041-A811-3CE4300E4BD0}"/>
    <hyperlink ref="B53" r:id="rId115" display="https://kenpom.com/team.php?team=Memphis" xr:uid="{C19C6EB5-C11B-DF44-8A00-B26ADA0E1213}"/>
    <hyperlink ref="C53" r:id="rId116" display="https://kenpom.com/conf.php?c=Amer" xr:uid="{19E0B4F3-7DFF-4C4C-9E7D-94D2C1F81378}"/>
    <hyperlink ref="B54" r:id="rId117" display="https://kenpom.com/team.php?team=SMU" xr:uid="{16AD5D17-2FB0-734B-BB08-749ED976D7F3}"/>
    <hyperlink ref="C54" r:id="rId118" display="https://kenpom.com/conf.php?c=ACC" xr:uid="{BEB99A0A-6FB4-EF40-9A43-C583A20C049D}"/>
    <hyperlink ref="B55" r:id="rId119" display="https://kenpom.com/team.php?team=Nebraska" xr:uid="{22D6634D-4DD1-4245-BDC8-C703E19A8179}"/>
    <hyperlink ref="C55" r:id="rId120" display="https://kenpom.com/conf.php?c=B10" xr:uid="{6F4BC5F1-A8D8-8941-820D-B3BFA65C40DF}"/>
    <hyperlink ref="B56" r:id="rId121" display="https://kenpom.com/team.php?team=West+Virginia" xr:uid="{15F582C3-9D6E-1945-8C40-2DC785942E8D}"/>
    <hyperlink ref="C56" r:id="rId122" display="https://kenpom.com/conf.php?c=B12" xr:uid="{06A426B7-C388-3744-B43E-F2017BE01544}"/>
    <hyperlink ref="B57" r:id="rId123" display="https://kenpom.com/team.php?team=Santa+Clara" xr:uid="{F56F5F99-77AF-CC43-B3D9-4F0A6F6EC8BE}"/>
    <hyperlink ref="C57" r:id="rId124" display="https://kenpom.com/conf.php?c=WCC" xr:uid="{A4B8419C-7BC5-9144-9A8E-5354D8A6DFC8}"/>
    <hyperlink ref="B58" r:id="rId125" display="https://kenpom.com/team.php?team=Villanova" xr:uid="{6055613B-AB67-4742-BFF2-B3BA20B7065A}"/>
    <hyperlink ref="C58" r:id="rId126" display="https://kenpom.com/conf.php?c=BE" xr:uid="{5FC1F7F9-2DAA-0A47-8873-0DD0B4C86E6B}"/>
    <hyperlink ref="B59" r:id="rId127" display="https://kenpom.com/team.php?team=Colorado+St." xr:uid="{63F05020-4E1C-8047-A3B8-148AB1C7DBC7}"/>
    <hyperlink ref="C59" r:id="rId128" display="https://kenpom.com/conf.php?c=MWC" xr:uid="{0D663965-516D-AE4A-8881-4FCDA1C016AF}"/>
    <hyperlink ref="B60" r:id="rId129" display="https://kenpom.com/team.php?team=Utah+St." xr:uid="{290DA153-F939-E541-9603-95B47FD28B18}"/>
    <hyperlink ref="C60" r:id="rId130" display="https://kenpom.com/conf.php?c=MWC" xr:uid="{C1B53E4F-7321-D243-ABE9-F3A5A360F391}"/>
    <hyperlink ref="B61" r:id="rId131" display="https://kenpom.com/team.php?team=Pittsburgh" xr:uid="{DA4F2973-EB05-6E4B-B24E-2BCF7BD252BD}"/>
    <hyperlink ref="C61" r:id="rId132" display="https://kenpom.com/conf.php?c=ACC" xr:uid="{396007D6-C8AC-F047-95BF-F5178B70E603}"/>
    <hyperlink ref="B62" r:id="rId133" display="https://kenpom.com/team.php?team=McNeese" xr:uid="{BC6B1F6B-C954-CD47-AD6D-7E354AB7A972}"/>
    <hyperlink ref="C62" r:id="rId134" display="https://kenpom.com/conf.php?c=Slnd" xr:uid="{63E61B47-4E20-C449-B692-4A54ABE6E732}"/>
    <hyperlink ref="B63" r:id="rId135" display="https://kenpom.com/team.php?team=Drake" xr:uid="{3376499B-E55B-0F48-9973-909249A0124A}"/>
    <hyperlink ref="C63" r:id="rId136" display="https://kenpom.com/conf.php?c=MVC" xr:uid="{A1EFA3FE-1443-A640-85A3-57CEF3D02B25}"/>
    <hyperlink ref="B64" r:id="rId137" display="https://kenpom.com/team.php?team=North+Texas" xr:uid="{0F0206C3-82F6-5149-A7BE-822E27B7D62C}"/>
    <hyperlink ref="C64" r:id="rId138" display="https://kenpom.com/conf.php?c=Amer" xr:uid="{05B3866A-510C-594E-A29E-D8EBFF22A0EA}"/>
    <hyperlink ref="B65" r:id="rId139" display="https://kenpom.com/team.php?team=USC" xr:uid="{81372B58-2163-3E4D-B6BF-B3285ED21F24}"/>
    <hyperlink ref="C65" r:id="rId140" display="https://kenpom.com/conf.php?c=B10" xr:uid="{DC522300-D545-844A-8633-DA9E35C06C1D}"/>
    <hyperlink ref="B66" r:id="rId141" display="https://kenpom.com/team.php?team=San+Francisco" xr:uid="{F1224416-1B49-B547-AB4C-303B71379E1D}"/>
    <hyperlink ref="C66" r:id="rId142" display="https://kenpom.com/conf.php?c=WCC" xr:uid="{15F44836-35C3-C14C-B605-E553E4965DF7}"/>
    <hyperlink ref="B67" r:id="rId143" display="https://kenpom.com/team.php?team=Penn+St." xr:uid="{3E11BA66-1E43-114A-AC74-B35E86B85C3D}"/>
    <hyperlink ref="C67" r:id="rId144" display="https://kenpom.com/conf.php?c=B10" xr:uid="{F8B391C8-1368-624B-827F-A348FB3300FA}"/>
    <hyperlink ref="B68" r:id="rId145" display="https://kenpom.com/team.php?team=Arizona+St." xr:uid="{18C7E3F6-73A3-7144-BF87-397B7F389B05}"/>
    <hyperlink ref="C68" r:id="rId146" display="https://kenpom.com/conf.php?c=B12" xr:uid="{67DFE058-5507-7A44-88BA-AE31EF000E1D}"/>
    <hyperlink ref="B69" r:id="rId147" display="https://kenpom.com/team.php?team=Kansas+St." xr:uid="{1152B8F1-3B4A-4B4F-ACE0-8A2598A52318}"/>
    <hyperlink ref="C69" r:id="rId148" display="https://kenpom.com/conf.php?c=B12" xr:uid="{32CB4ABF-D3BB-8340-AE3E-88FA29BEFCE4}"/>
    <hyperlink ref="B70" r:id="rId149" display="https://kenpom.com/team.php?team=UC+Irvine" xr:uid="{CBB520D7-08DB-F84B-A4C0-37EB3CFF7F35}"/>
    <hyperlink ref="C70" r:id="rId150" display="https://kenpom.com/conf.php?c=BW" xr:uid="{C0A65379-8B71-F844-8C70-2FACF4E8653A}"/>
    <hyperlink ref="B71" r:id="rId151" display="https://kenpom.com/team.php?team=Butler" xr:uid="{4AE2782C-F930-9649-81C3-5C63636902E9}"/>
    <hyperlink ref="C71" r:id="rId152" display="https://kenpom.com/conf.php?c=BE" xr:uid="{22FA21E2-8F1A-C548-A772-CA9348435F36}"/>
    <hyperlink ref="B72" r:id="rId153" display="https://kenpom.com/team.php?team=Utah" xr:uid="{725B5092-2287-4E4E-8474-3778CECF04A7}"/>
    <hyperlink ref="C72" r:id="rId154" display="https://kenpom.com/conf.php?c=B12" xr:uid="{6E9D4FDA-AF6A-0241-9EC6-DCC89256CA8B}"/>
    <hyperlink ref="B73" r:id="rId155" display="https://kenpom.com/team.php?team=South+Carolina" xr:uid="{A9834B62-7C4C-DB40-8E15-C5D570DE06BA}"/>
    <hyperlink ref="C73" r:id="rId156" display="https://kenpom.com/conf.php?c=SEC" xr:uid="{CC06C6DF-6067-414F-A2D6-292C5C3BA5C1}"/>
    <hyperlink ref="B74" r:id="rId157" display="https://kenpom.com/team.php?team=Yale" xr:uid="{1634500C-BBB4-354C-864F-1940E046BA77}"/>
    <hyperlink ref="C74" r:id="rId158" display="https://kenpom.com/conf.php?c=Ivy" xr:uid="{20CEED0C-43FC-3049-97E4-F0D40690981A}"/>
    <hyperlink ref="B75" r:id="rId159" display="https://kenpom.com/team.php?team=Liberty" xr:uid="{E46C859D-4DA2-8149-A2D5-03F25C03D387}"/>
    <hyperlink ref="C75" r:id="rId160" display="https://kenpom.com/conf.php?c=CUSA" xr:uid="{B284305C-449C-3440-B241-0A126C795759}"/>
    <hyperlink ref="B76" r:id="rId161" display="https://kenpom.com/team.php?team=Iowa" xr:uid="{77187F0F-1E5F-D246-A4F7-F0147BE97B00}"/>
    <hyperlink ref="C76" r:id="rId162" display="https://kenpom.com/conf.php?c=B10" xr:uid="{3030F84B-3093-1B4D-9A2F-9712EA773337}"/>
    <hyperlink ref="B77" r:id="rId163" display="https://kenpom.com/team.php?team=Rutgers" xr:uid="{E196A057-6694-AA4C-B6E2-EE84A1BDD580}"/>
    <hyperlink ref="C77" r:id="rId164" display="https://kenpom.com/conf.php?c=B10" xr:uid="{F57634FE-7DCD-204D-B38E-4A72B47B25B5}"/>
    <hyperlink ref="B78" r:id="rId165" display="https://kenpom.com/team.php?team=Saint+Joseph%27s" xr:uid="{EB26DFD5-D30E-7744-9270-923FEDE2DC27}"/>
    <hyperlink ref="C78" r:id="rId166" display="https://kenpom.com/conf.php?c=A10" xr:uid="{7F00928D-F9B9-4746-A2CA-41F2D3C3771A}"/>
    <hyperlink ref="B79" r:id="rId167" display="https://kenpom.com/team.php?team=Nevada" xr:uid="{56EC506A-0D22-CE44-A4AC-AEC247C1210D}"/>
    <hyperlink ref="C79" r:id="rId168" display="https://kenpom.com/conf.php?c=MWC" xr:uid="{DDF9E480-318D-D744-8D7B-C7BEAFF8F783}"/>
    <hyperlink ref="B80" r:id="rId169" display="https://kenpom.com/team.php?team=Dayton" xr:uid="{02445CB7-81FB-1C45-89D4-380B1257681B}"/>
    <hyperlink ref="C80" r:id="rId170" display="https://kenpom.com/conf.php?c=A10" xr:uid="{5897204F-1793-DD41-93D1-B4121EEAF144}"/>
    <hyperlink ref="B81" r:id="rId171" display="https://kenpom.com/team.php?team=Wake+Forest" xr:uid="{C25F6DBD-796B-424A-93B3-4E5DF993B5CA}"/>
    <hyperlink ref="C81" r:id="rId172" display="https://kenpom.com/conf.php?c=ACC" xr:uid="{F65F9844-FF70-2342-B307-2E5C644E4727}"/>
    <hyperlink ref="B82" r:id="rId173" display="https://kenpom.com/team.php?team=Oregon+St." xr:uid="{42FCC724-37EE-C347-8503-3E2C327D8B5F}"/>
    <hyperlink ref="C82" r:id="rId174" display="https://kenpom.com/conf.php?c=WCC" xr:uid="{30868910-4F17-2F44-9D01-1FB936631112}"/>
    <hyperlink ref="B83" r:id="rId175" display="https://kenpom.com/team.php?team=UCF" xr:uid="{34395CCF-AED3-0144-8689-E3C7FE135E3F}"/>
    <hyperlink ref="C83" r:id="rId176" display="https://kenpom.com/conf.php?c=B12" xr:uid="{1F45CB7F-3E2A-B140-8EE8-0EC572BCD3A0}"/>
    <hyperlink ref="A85" r:id="rId177" display="https://kenpom.com/archive.php?d=2025-03-05" xr:uid="{193C1379-AAED-8F4C-8341-F1758A854783}"/>
    <hyperlink ref="B85" r:id="rId178" display="https://kenpom.com/archive.php?d=2025-03-05&amp;s=TeamName" xr:uid="{A6D20489-9DD6-844B-B086-5C9E30F03D08}"/>
    <hyperlink ref="D85" r:id="rId179" display="https://kenpom.com/archive.php?d=2025-03-05" xr:uid="{25977C9A-B9E1-EC4F-9321-D2B08ED36095}"/>
    <hyperlink ref="E85" r:id="rId180" display="https://kenpom.com/archive.php?d=2025-03-05&amp;s=RankAdjOE" xr:uid="{EED41BBD-A331-3D49-9618-B3ABCF224D3F}"/>
    <hyperlink ref="F85" r:id="rId181" display="https://kenpom.com/archive.php?d=2025-03-05&amp;s=RankAdjDE" xr:uid="{AE7BF6C1-4A09-FA4C-B7E1-710D1791F42F}"/>
    <hyperlink ref="G85" r:id="rId182" display="https://kenpom.com/archive.php?d=2025-03-05&amp;s=RankAdjTempo" xr:uid="{48BAA3CC-AC37-7E4C-A44F-94473490A8FE}"/>
    <hyperlink ref="H85" r:id="rId183" display="https://kenpom.com/archive.php?d=2025-03-05&amp;s=RankAdjEMFinal" xr:uid="{6F8BC23A-9A57-F24A-AA13-F04195257592}"/>
    <hyperlink ref="I85" r:id="rId184" display="https://kenpom.com/archive.php?d=2025-03-05&amp;s=AdjEMFinal" xr:uid="{E710BAA2-71F3-BB45-95AF-C54C1445EFAB}"/>
    <hyperlink ref="B86" r:id="rId185" display="https://kenpom.com/team.php?team=LSU" xr:uid="{BCA0AA2B-BA4B-9345-B3B6-4C95A52C2D74}"/>
    <hyperlink ref="C86" r:id="rId186" display="https://kenpom.com/conf.php?c=SEC" xr:uid="{63BE7C1A-5A2F-E54C-9C5F-16C14A12563A}"/>
    <hyperlink ref="B87" r:id="rId187" display="https://kenpom.com/team.php?team=TCU" xr:uid="{5EFF6A1D-4C5F-7B42-B002-9FA10B84315C}"/>
    <hyperlink ref="C87" r:id="rId188" display="https://kenpom.com/conf.php?c=B12" xr:uid="{F469D2CA-8BE1-5F46-926C-ADC0302FFF92}"/>
    <hyperlink ref="B88" r:id="rId189" display="https://kenpom.com/team.php?team=Georgetown" xr:uid="{D559FA34-771C-C949-968C-D601FD13AC43}"/>
    <hyperlink ref="C88" r:id="rId190" display="https://kenpom.com/conf.php?c=BE" xr:uid="{D533FC8E-AA02-774F-B729-11D87732883D}"/>
    <hyperlink ref="B89" r:id="rId191" display="https://kenpom.com/team.php?team=George+Mason" xr:uid="{672719B8-9C14-6C49-B388-5825B510158B}"/>
    <hyperlink ref="C89" r:id="rId192" display="https://kenpom.com/conf.php?c=A10" xr:uid="{C9F04695-B001-754B-8E50-F4DF203F75E9}"/>
    <hyperlink ref="B90" r:id="rId193" display="https://kenpom.com/team.php?team=Lipscomb" xr:uid="{97984150-CAA9-AF44-8482-9661F93704C3}"/>
    <hyperlink ref="C90" r:id="rId194" display="https://kenpom.com/conf.php?c=ASun" xr:uid="{C7C0E410-EDEC-1340-9BC5-7F466A141B40}"/>
    <hyperlink ref="B91" r:id="rId195" display="https://kenpom.com/team.php?team=Stanford" xr:uid="{4F2FE2A7-1E1F-A644-8D8E-122B36F8D550}"/>
    <hyperlink ref="C91" r:id="rId196" display="https://kenpom.com/conf.php?c=ACC" xr:uid="{5241B37A-1D3C-A543-B9F4-6326D90ABE2B}"/>
    <hyperlink ref="B92" r:id="rId197" display="https://kenpom.com/team.php?team=Arkansas+St." xr:uid="{21D8AADA-4928-A242-9CF0-E71FE526D814}"/>
    <hyperlink ref="C92" r:id="rId198" display="https://kenpom.com/conf.php?c=SB" xr:uid="{3F60B8C2-DDA2-DE4C-AF26-FA992E0C287E}"/>
    <hyperlink ref="B93" r:id="rId199" display="https://kenpom.com/team.php?team=High+Point" xr:uid="{B0ECCE03-FABF-1742-B232-A9ABAB54FC3D}"/>
    <hyperlink ref="C93" r:id="rId200" display="https://kenpom.com/conf.php?c=BSth" xr:uid="{05582525-1DD9-1742-A1F4-87A9B61B302B}"/>
    <hyperlink ref="B94" r:id="rId201" display="https://kenpom.com/team.php?team=Minnesota" xr:uid="{3950F30F-280F-4749-B2BE-D381112402D6}"/>
    <hyperlink ref="C94" r:id="rId202" display="https://kenpom.com/conf.php?c=B10" xr:uid="{312F621B-F777-CD4F-95AC-B971CD127147}"/>
    <hyperlink ref="B95" r:id="rId203" display="https://kenpom.com/team.php?team=UNLV" xr:uid="{D8CDAADF-0DAF-A14D-9AF0-532AC68D1F38}"/>
    <hyperlink ref="C95" r:id="rId204" display="https://kenpom.com/conf.php?c=MWC" xr:uid="{A069F1CD-806A-0E41-AACF-A02707D11320}"/>
    <hyperlink ref="B96" r:id="rId205" display="https://kenpom.com/team.php?team=Florida+St." xr:uid="{BEFE0046-7B8A-F24B-A820-D7FAB9D7317A}"/>
    <hyperlink ref="C96" r:id="rId206" display="https://kenpom.com/conf.php?c=ACC" xr:uid="{61AC3ADB-3532-AE4A-A7B5-A37CCA2407B8}"/>
    <hyperlink ref="B97" r:id="rId207" display="https://kenpom.com/team.php?team=Providence" xr:uid="{D77C8470-4FCE-A34A-8159-AC191D84931F}"/>
    <hyperlink ref="C97" r:id="rId208" display="https://kenpom.com/conf.php?c=BE" xr:uid="{266D2881-072E-1A43-A323-E9A6C09BD0BB}"/>
    <hyperlink ref="B98" r:id="rId209" display="https://kenpom.com/team.php?team=Bradley" xr:uid="{902E5A53-046C-E148-BC94-315BF1838031}"/>
    <hyperlink ref="C98" r:id="rId210" display="https://kenpom.com/conf.php?c=MVC" xr:uid="{E87DA6BF-5027-CC4D-8F16-F9477C0A7941}"/>
    <hyperlink ref="B99" r:id="rId211" display="https://kenpom.com/team.php?team=Notre+Dame" xr:uid="{5F378E9B-88CE-E248-959A-2A5F34000064}"/>
    <hyperlink ref="C99" r:id="rId212" display="https://kenpom.com/conf.php?c=ACC" xr:uid="{B5D39FE1-A6DD-A94F-A44D-6EC4FF3EE2A8}"/>
    <hyperlink ref="B100" r:id="rId213" display="https://kenpom.com/team.php?team=Georgia+Tech" xr:uid="{E9E1A23E-C9E6-2640-B7F3-F76216049487}"/>
    <hyperlink ref="C100" r:id="rId214" display="https://kenpom.com/conf.php?c=ACC" xr:uid="{8271AA8C-D50B-1743-BC6E-4AE1673463F3}"/>
    <hyperlink ref="B101" r:id="rId215" display="https://kenpom.com/team.php?team=Colorado" xr:uid="{0D80A06D-ABDD-3645-8427-B2AC4268A40E}"/>
    <hyperlink ref="C101" r:id="rId216" display="https://kenpom.com/conf.php?c=B12" xr:uid="{C4C75BE0-D318-1E49-9EFD-386C5C78EDCC}"/>
    <hyperlink ref="B102" r:id="rId217" display="https://kenpom.com/team.php?team=Oklahoma+St." xr:uid="{E7AFC400-8162-9D4B-BF32-8B1E25045D1B}"/>
    <hyperlink ref="C102" r:id="rId218" display="https://kenpom.com/conf.php?c=B12" xr:uid="{7CCACE62-4FC1-A043-94DE-5EF9FB00B3A9}"/>
    <hyperlink ref="B103" r:id="rId219" display="https://kenpom.com/team.php?team=Grand+Canyon" xr:uid="{573717C0-BB26-F649-928C-AAF1F47A1976}"/>
    <hyperlink ref="C103" r:id="rId220" display="https://kenpom.com/conf.php?c=WAC" xr:uid="{7D4B67B9-20B4-5444-9476-02D5A6CAFD45}"/>
    <hyperlink ref="B104" r:id="rId221" display="https://kenpom.com/team.php?team=CSUN" xr:uid="{7A8EF2CA-1A26-994F-ADDA-143DB888C3F5}"/>
    <hyperlink ref="C104" r:id="rId222" display="https://kenpom.com/conf.php?c=BW" xr:uid="{02DF9D7D-0ABC-8342-B8CA-FFC35DAE9A13}"/>
    <hyperlink ref="B105" r:id="rId223" display="https://kenpom.com/team.php?team=Akron" xr:uid="{1F77EC25-FAB3-A24F-8611-6CE524A12D82}"/>
    <hyperlink ref="C105" r:id="rId224" display="https://kenpom.com/conf.php?c=MAC" xr:uid="{1496201A-62B2-BF49-A047-1ECCD0679707}"/>
    <hyperlink ref="B106" r:id="rId225" display="https://kenpom.com/team.php?team=St.+Bonaventure" xr:uid="{19B00E1D-096C-BE45-B884-FE311A00C80C}"/>
    <hyperlink ref="C106" r:id="rId226" display="https://kenpom.com/conf.php?c=A10" xr:uid="{2D8998CD-ED07-A949-810E-8C9E939C8580}"/>
    <hyperlink ref="B107" r:id="rId227" display="https://kenpom.com/team.php?team=Northern+Iowa" xr:uid="{6B086F5F-73A6-C840-BD77-4B1496A330F3}"/>
    <hyperlink ref="C107" r:id="rId228" display="https://kenpom.com/conf.php?c=MVC" xr:uid="{22ECEE25-3DEE-C448-BADE-C9C377F90F18}"/>
    <hyperlink ref="B108" r:id="rId229" display="https://kenpom.com/team.php?team=Virginia" xr:uid="{DB39A25F-D27E-5A47-BE89-D16C20337A5D}"/>
    <hyperlink ref="C108" r:id="rId230" display="https://kenpom.com/conf.php?c=ACC" xr:uid="{021D1678-49C3-7A45-8F4A-EDFCFCF2CBD1}"/>
    <hyperlink ref="B109" r:id="rId231" display="https://kenpom.com/team.php?team=Washington" xr:uid="{974288D7-C99F-A14F-9F52-F5E0DBC9F2D7}"/>
    <hyperlink ref="C109" r:id="rId232" display="https://kenpom.com/conf.php?c=B10" xr:uid="{CDAA0E04-BE4A-9340-8CE6-C80E1B3F7BDE}"/>
    <hyperlink ref="B110" r:id="rId233" display="https://kenpom.com/team.php?team=Saint+Louis" xr:uid="{62E5E2A0-8A6A-A94D-815F-42B3A4D0D6E9}"/>
    <hyperlink ref="C110" r:id="rId234" display="https://kenpom.com/conf.php?c=A10" xr:uid="{5A6A3660-C59C-F24B-BC83-876FCD9A4C53}"/>
    <hyperlink ref="B111" r:id="rId235" display="https://kenpom.com/team.php?team=Samford" xr:uid="{07BD7148-9E28-DA49-92A5-D3C32F3C955E}"/>
    <hyperlink ref="C111" r:id="rId236" display="https://kenpom.com/conf.php?c=SC" xr:uid="{6C8216E7-7AF3-6147-9BE7-1FB0518F6370}"/>
    <hyperlink ref="B112" r:id="rId237" display="https://kenpom.com/team.php?team=UAB" xr:uid="{5E6FEF6F-A5E7-4546-B211-D7329F131C48}"/>
    <hyperlink ref="C112" r:id="rId238" display="https://kenpom.com/conf.php?c=Amer" xr:uid="{BF22AC67-8A42-424E-8B2E-B543B019457A}"/>
    <hyperlink ref="B113" r:id="rId239" display="https://kenpom.com/team.php?team=UNC+Wilmington" xr:uid="{5EC2E1E4-A428-4F40-91D4-B3CB5CCDD785}"/>
    <hyperlink ref="C113" r:id="rId240" display="https://kenpom.com/conf.php?c=CAA" xr:uid="{15EF86C2-8EBF-1343-B7F7-E920607BBA6B}"/>
    <hyperlink ref="B114" r:id="rId241" display="https://kenpom.com/team.php?team=Troy" xr:uid="{C6C67593-2081-F24E-BF3E-AAC4D7FF36D3}"/>
    <hyperlink ref="C114" r:id="rId242" display="https://kenpom.com/conf.php?c=SB" xr:uid="{771629BE-FA47-8C4C-8859-E6D1042B2A47}"/>
    <hyperlink ref="B115" r:id="rId243" display="https://kenpom.com/team.php?team=Chattanooga" xr:uid="{DF7FBE71-E428-FD4B-8C75-E9AA6B7EB318}"/>
    <hyperlink ref="C115" r:id="rId244" display="https://kenpom.com/conf.php?c=SC" xr:uid="{95611C11-66F6-F14A-93F2-6EA6AC760D04}"/>
    <hyperlink ref="B116" r:id="rId245" display="https://kenpom.com/team.php?team=North+Alabama" xr:uid="{2389F80B-C66E-ED4E-80FF-F2B83DE9BE93}"/>
    <hyperlink ref="C116" r:id="rId246" display="https://kenpom.com/conf.php?c=ASun" xr:uid="{325228DB-BC02-764C-8163-13B408C9498F}"/>
    <hyperlink ref="B117" r:id="rId247" display="https://kenpom.com/team.php?team=Jacksonville+St." xr:uid="{A8C4A808-A40B-4B4B-8784-CA8459C0B632}"/>
    <hyperlink ref="C117" r:id="rId248" display="https://kenpom.com/conf.php?c=CUSA" xr:uid="{0BDA7B1B-A8E6-4E46-8DAC-08D64C62D202}"/>
    <hyperlink ref="B118" r:id="rId249" display="https://kenpom.com/team.php?team=Florida+Atlantic" xr:uid="{56BCEBE1-7D0F-C840-955A-DDA32D93F43E}"/>
    <hyperlink ref="C118" r:id="rId250" display="https://kenpom.com/conf.php?c=Amer" xr:uid="{1BD27E35-923A-4749-A8B8-5E16E391DB2A}"/>
    <hyperlink ref="B119" r:id="rId251" display="https://kenpom.com/team.php?team=Louisiana+Tech" xr:uid="{9F760223-EE95-354E-A16C-90251A454402}"/>
    <hyperlink ref="C119" r:id="rId252" display="https://kenpom.com/conf.php?c=CUSA" xr:uid="{B625060D-3AF5-9C44-BF89-C5766961DBF6}"/>
    <hyperlink ref="B120" r:id="rId253" display="https://kenpom.com/team.php?team=South+Alabama" xr:uid="{A4FFAACE-D369-CF48-B57C-69A7B2782DB4}"/>
    <hyperlink ref="C120" r:id="rId254" display="https://kenpom.com/conf.php?c=SB" xr:uid="{B21CC2F3-3DFC-8041-AE50-2D878C031C01}"/>
    <hyperlink ref="B121" r:id="rId255" display="https://kenpom.com/team.php?team=Middle+Tennessee" xr:uid="{D8FF1F55-C5AB-9E4A-8327-1B55EDC20F04}"/>
    <hyperlink ref="C121" r:id="rId256" display="https://kenpom.com/conf.php?c=CUSA" xr:uid="{D59589E9-BA00-9248-9175-E30DBC6D780C}"/>
    <hyperlink ref="B122" r:id="rId257" display="https://kenpom.com/team.php?team=California" xr:uid="{86B16D18-B2B7-BB48-A50A-BB23629C63B2}"/>
    <hyperlink ref="C122" r:id="rId258" display="https://kenpom.com/conf.php?c=ACC" xr:uid="{E36765E3-5B7D-0845-8FA6-80D8D63EC0A9}"/>
    <hyperlink ref="B123" r:id="rId259" display="https://kenpom.com/team.php?team=George+Washington" xr:uid="{8209BFCB-4EDB-7643-817B-ADD78A04BB48}"/>
    <hyperlink ref="C123" r:id="rId260" display="https://kenpom.com/conf.php?c=A10" xr:uid="{0628E51E-56AA-E946-B53D-023B6042388B}"/>
    <hyperlink ref="B124" r:id="rId261" display="https://kenpom.com/team.php?team=Syracuse" xr:uid="{26C6F460-971E-E649-A68B-383AE323D78E}"/>
    <hyperlink ref="C124" r:id="rId262" display="https://kenpom.com/conf.php?c=ACC" xr:uid="{119ADD13-4FF2-C24F-A3C0-AC45EC1AF92D}"/>
    <hyperlink ref="B125" r:id="rId263" display="https://kenpom.com/team.php?team=South+Dakota+St." xr:uid="{9F0FB69D-0FEB-AB43-806A-88A8397FD961}"/>
    <hyperlink ref="C125" r:id="rId264" display="https://kenpom.com/conf.php?c=Sum" xr:uid="{B37FF056-A769-A94E-A0FA-97A3EBCA52D8}"/>
    <hyperlink ref="A127" r:id="rId265" display="https://kenpom.com/archive.php?d=2025-03-05" xr:uid="{EF526199-3EB2-F142-89D6-0DCF2BB03356}"/>
    <hyperlink ref="B127" r:id="rId266" display="https://kenpom.com/archive.php?d=2025-03-05&amp;s=TeamName" xr:uid="{E77D95D1-D5CD-514A-AF90-24200E45B136}"/>
    <hyperlink ref="D127" r:id="rId267" display="https://kenpom.com/archive.php?d=2025-03-05" xr:uid="{E40D076A-71E5-7347-86C5-832E30005EFD}"/>
    <hyperlink ref="E127" r:id="rId268" display="https://kenpom.com/archive.php?d=2025-03-05&amp;s=RankAdjOE" xr:uid="{6886D2E4-158B-FF41-BD72-80D72AD91E8C}"/>
    <hyperlink ref="F127" r:id="rId269" display="https://kenpom.com/archive.php?d=2025-03-05&amp;s=RankAdjDE" xr:uid="{0CA5436C-1A3E-A649-9F83-43D589E7BE70}"/>
    <hyperlink ref="G127" r:id="rId270" display="https://kenpom.com/archive.php?d=2025-03-05&amp;s=RankAdjTempo" xr:uid="{C0265C92-349D-E04C-A0EC-A6B42CFB499D}"/>
    <hyperlink ref="H127" r:id="rId271" display="https://kenpom.com/archive.php?d=2025-03-05&amp;s=RankAdjEMFinal" xr:uid="{0C1318A7-F779-A642-83C0-320C0F95ACC5}"/>
    <hyperlink ref="I127" r:id="rId272" display="https://kenpom.com/archive.php?d=2025-03-05&amp;s=AdjEMFinal" xr:uid="{163846E9-6E06-F543-981D-AFA0E0122FC8}"/>
    <hyperlink ref="B128" r:id="rId273" display="https://kenpom.com/team.php?team=Washington+St." xr:uid="{1230DE16-5668-8748-8411-8BBEEA69BA8A}"/>
    <hyperlink ref="C128" r:id="rId274" display="https://kenpom.com/conf.php?c=WCC" xr:uid="{2D6B6199-2544-224B-B5C4-3A357FB18254}"/>
    <hyperlink ref="B129" r:id="rId275" display="https://kenpom.com/team.php?team=Kent+St." xr:uid="{69FB89D2-A8F3-C040-A156-40D2EB0D3382}"/>
    <hyperlink ref="C129" r:id="rId276" display="https://kenpom.com/conf.php?c=MAC" xr:uid="{3209D89D-090E-8744-92F0-B5EEED87F6A0}"/>
    <hyperlink ref="B130" r:id="rId277" display="https://kenpom.com/team.php?team=Utah+Valley" xr:uid="{663F9997-8A68-C846-933E-3245F2E3BC58}"/>
    <hyperlink ref="C130" r:id="rId278" display="https://kenpom.com/conf.php?c=WAC" xr:uid="{9D160F07-239B-8644-B23B-24272C1B2616}"/>
    <hyperlink ref="B131" r:id="rId279" display="https://kenpom.com/team.php?team=St.+Thomas" xr:uid="{551B831A-477D-304D-9F17-7FFCAB8BB936}"/>
    <hyperlink ref="C131" r:id="rId280" display="https://kenpom.com/conf.php?c=Sum" xr:uid="{7701AE17-741E-8843-9A32-A45C9343A1B9}"/>
    <hyperlink ref="B132" r:id="rId281" display="https://kenpom.com/team.php?team=Wichita+St." xr:uid="{2977E041-E2B5-B542-A54B-435B3F1C24D1}"/>
    <hyperlink ref="C132" r:id="rId282" display="https://kenpom.com/conf.php?c=Amer" xr:uid="{9375E15F-A753-6744-A58D-9E17C9000349}"/>
    <hyperlink ref="B133" r:id="rId283" display="https://kenpom.com/team.php?team=North+Dakota+St." xr:uid="{1D2B16F7-893E-CD4B-B4BC-D0C3C5FD7D9C}"/>
    <hyperlink ref="C133" r:id="rId284" display="https://kenpom.com/conf.php?c=Sum" xr:uid="{0A2DE51F-423C-3C4C-9A73-52AAAB4B379B}"/>
    <hyperlink ref="B134" r:id="rId285" display="https://kenpom.com/team.php?team=N.C.+State" xr:uid="{1B25450B-68A6-1D48-A06F-F223FC8C5E79}"/>
    <hyperlink ref="C134" r:id="rId286" display="https://kenpom.com/conf.php?c=ACC" xr:uid="{0EE0D9AA-3903-0B44-94B7-196EF053880D}"/>
    <hyperlink ref="B135" r:id="rId287" display="https://kenpom.com/team.php?team=Loyola+Chicago" xr:uid="{F7485AC6-D598-C648-ACE8-98F2D8EE781E}"/>
    <hyperlink ref="C135" r:id="rId288" display="https://kenpom.com/conf.php?c=A10" xr:uid="{74453AC0-EDDC-5746-8BF1-880CC06478F6}"/>
    <hyperlink ref="B136" r:id="rId289" display="https://kenpom.com/team.php?team=Northern+Colorado" xr:uid="{DCDF0F73-B880-D348-B028-BC3735A3E740}"/>
    <hyperlink ref="C136" r:id="rId290" display="https://kenpom.com/conf.php?c=BSky" xr:uid="{12CEC448-0951-EA45-8F9E-652A6D7E3981}"/>
    <hyperlink ref="B137" r:id="rId291" display="https://kenpom.com/team.php?team=Wofford" xr:uid="{ACC35293-B9C3-1143-AC6C-3D75DA99AA28}"/>
    <hyperlink ref="C137" r:id="rId292" display="https://kenpom.com/conf.php?c=SC" xr:uid="{83DBE52D-D96A-0542-B13E-C2CC3EFABD6A}"/>
    <hyperlink ref="B138" r:id="rId293" display="https://kenpom.com/team.php?team=UNC+Greensboro" xr:uid="{64465C7A-EB98-5E48-ABD3-AAF86AA8AF5C}"/>
    <hyperlink ref="C138" r:id="rId294" display="https://kenpom.com/conf.php?c=SC" xr:uid="{DBDEF588-F7E6-3D40-BEC4-B2B3ED0AE31B}"/>
    <hyperlink ref="B139" r:id="rId295" display="https://kenpom.com/team.php?team=Belmont" xr:uid="{A8B57421-D02A-E642-A30C-FFD8847B561B}"/>
    <hyperlink ref="C139" r:id="rId296" display="https://kenpom.com/conf.php?c=MVC" xr:uid="{3E5C66B5-BC8A-844F-A3CF-1F3A93F384AA}"/>
    <hyperlink ref="B140" r:id="rId297" display="https://kenpom.com/team.php?team=East+Tennessee+St." xr:uid="{DAC5D201-FD5E-CD4C-8D32-EA722929A7CA}"/>
    <hyperlink ref="C140" r:id="rId298" display="https://kenpom.com/conf.php?c=SC" xr:uid="{A98D8162-7A63-8143-AF8E-7F7EC9238107}"/>
    <hyperlink ref="B141" r:id="rId299" display="https://kenpom.com/team.php?team=New+Mexico+St." xr:uid="{3B96C20F-3548-B24F-9815-E3D58D5B8CD3}"/>
    <hyperlink ref="C141" r:id="rId300" display="https://kenpom.com/conf.php?c=CUSA" xr:uid="{10D726D3-D6F0-5C4F-8F42-60F8EF85DAF8}"/>
    <hyperlink ref="B142" r:id="rId301" display="https://kenpom.com/team.php?team=Duquesne" xr:uid="{3FD44B24-C032-5844-8E9C-EA55C25354EC}"/>
    <hyperlink ref="C142" r:id="rId302" display="https://kenpom.com/conf.php?c=A10" xr:uid="{627F17A2-48F0-F44E-AE45-9FD9814416EE}"/>
    <hyperlink ref="B143" r:id="rId303" display="https://kenpom.com/team.php?team=DePaul" xr:uid="{B300FEDB-0C2F-8F46-8CFE-1D9DE7706DBA}"/>
    <hyperlink ref="C143" r:id="rId304" display="https://kenpom.com/conf.php?c=BE" xr:uid="{E6279702-B005-5347-AB1B-37AD1EF03770}"/>
    <hyperlink ref="B144" r:id="rId305" display="https://kenpom.com/team.php?team=Cornell" xr:uid="{51174557-E077-634B-9878-05BF623A8B5A}"/>
    <hyperlink ref="C144" r:id="rId306" display="https://kenpom.com/conf.php?c=Ivy" xr:uid="{2BB4A8EC-E8E6-D24E-892A-29FF4C79B1BD}"/>
    <hyperlink ref="B145" r:id="rId307" display="https://kenpom.com/team.php?team=Milwaukee" xr:uid="{24C196AD-AE9B-BA46-8D19-CD96EA2E1AF8}"/>
    <hyperlink ref="C145" r:id="rId308" display="https://kenpom.com/conf.php?c=Horz" xr:uid="{84C1E7B5-F43E-AD43-945D-C0321BE0922C}"/>
    <hyperlink ref="B146" r:id="rId309" display="https://kenpom.com/team.php?team=Davidson" xr:uid="{BA05E62E-93EA-3E48-909E-3A00BA36B0A0}"/>
    <hyperlink ref="C146" r:id="rId310" display="https://kenpom.com/conf.php?c=A10" xr:uid="{9B978CCD-60B3-A449-BB56-EE1CD1C34644}"/>
    <hyperlink ref="B147" r:id="rId311" display="https://kenpom.com/team.php?team=Kennesaw+St." xr:uid="{E73AAAEE-72F7-8045-A6EB-2D5AEC064BDF}"/>
    <hyperlink ref="C147" r:id="rId312" display="https://kenpom.com/conf.php?c=CUSA" xr:uid="{8B593826-F5F0-2F46-844B-3527136DEE98}"/>
    <hyperlink ref="B148" r:id="rId313" display="https://kenpom.com/team.php?team=Illinois+St." xr:uid="{FE98C0D8-C628-644E-8B9C-245B42249091}"/>
    <hyperlink ref="C148" r:id="rId314" display="https://kenpom.com/conf.php?c=MVC" xr:uid="{566DE87F-9930-2746-B5FF-7E7243C01B02}"/>
    <hyperlink ref="B149" r:id="rId315" display="https://kenpom.com/team.php?team=Rhode+Island" xr:uid="{FAF5549F-4287-6F41-999C-4D0E3D620044}"/>
    <hyperlink ref="C149" r:id="rId316" display="https://kenpom.com/conf.php?c=A10" xr:uid="{8FC67740-0722-ED4B-9CDF-9691249DD552}"/>
    <hyperlink ref="B150" r:id="rId317" display="https://kenpom.com/team.php?team=UC+Riverside" xr:uid="{D2B2F7D3-ABFA-464E-90A4-558BDBCEB821}"/>
    <hyperlink ref="C150" r:id="rId318" display="https://kenpom.com/conf.php?c=BW" xr:uid="{772B39E4-7A35-4242-9C99-53EA0A50831E}"/>
    <hyperlink ref="B151" r:id="rId319" display="https://kenpom.com/team.php?team=Western+Kentucky" xr:uid="{777FC906-BD60-094E-B4E8-BB7A7483ACC9}"/>
    <hyperlink ref="C151" r:id="rId320" display="https://kenpom.com/conf.php?c=CUSA" xr:uid="{37600528-9CEE-9F43-90C6-86A4229B2C5A}"/>
    <hyperlink ref="B152" r:id="rId321" display="https://kenpom.com/team.php?team=UC+Santa+Barbara" xr:uid="{2AD5547C-5992-554B-8BC4-2C81497A3AFA}"/>
    <hyperlink ref="C152" r:id="rId322" display="https://kenpom.com/conf.php?c=BW" xr:uid="{290D3C5C-999B-0F42-BBF5-F92D28CF3107}"/>
    <hyperlink ref="B153" r:id="rId323" display="https://kenpom.com/team.php?team=Seattle" xr:uid="{AB4EE3EA-E827-DB4E-8EB2-FD21F61E1031}"/>
    <hyperlink ref="C153" r:id="rId324" display="https://kenpom.com/conf.php?c=WAC" xr:uid="{2CD2D02E-9B72-8445-825D-8F8FBD3C02CA}"/>
    <hyperlink ref="B154" r:id="rId325" display="https://kenpom.com/team.php?team=Furman" xr:uid="{A6E0CBF3-FCD3-FB45-A90F-4E5762985E93}"/>
    <hyperlink ref="C154" r:id="rId326" display="https://kenpom.com/conf.php?c=SC" xr:uid="{04D928E9-D850-F840-99BC-EACC159A92EA}"/>
    <hyperlink ref="B155" r:id="rId327" display="https://kenpom.com/team.php?team=Murray+St." xr:uid="{FDFEB4C2-E370-D744-82A5-8D785CD72C74}"/>
    <hyperlink ref="C155" r:id="rId328" display="https://kenpom.com/conf.php?c=MVC" xr:uid="{EC9EEFE0-0B4E-FD46-99D4-CB1E87050247}"/>
    <hyperlink ref="B156" r:id="rId329" display="https://kenpom.com/team.php?team=Towson" xr:uid="{25D59E8C-DDCD-AD4E-8424-7C3C526769ED}"/>
    <hyperlink ref="C156" r:id="rId330" display="https://kenpom.com/conf.php?c=CAA" xr:uid="{FB77622B-BED5-5548-8332-FE90D57A8207}"/>
    <hyperlink ref="B157" r:id="rId331" display="https://kenpom.com/team.php?team=Robert+Morris" xr:uid="{09768002-9FC3-024C-8C09-E48529262301}"/>
    <hyperlink ref="C157" r:id="rId332" display="https://kenpom.com/conf.php?c=Horz" xr:uid="{F1048B90-5668-DD4E-94D0-C58EBAE39A9D}"/>
    <hyperlink ref="B158" r:id="rId333" display="https://kenpom.com/team.php?team=UTEP" xr:uid="{F85A8443-AE1D-9D42-BA46-EC02F5E47F76}"/>
    <hyperlink ref="C158" r:id="rId334" display="https://kenpom.com/conf.php?c=CUSA" xr:uid="{FD886D0B-495C-0944-888E-93226A0C7389}"/>
    <hyperlink ref="B159" r:id="rId335" display="https://kenpom.com/team.php?team=Charleston" xr:uid="{C442D4D9-59D8-BA4A-A145-6A4E6BE5C5DB}"/>
    <hyperlink ref="C159" r:id="rId336" display="https://kenpom.com/conf.php?c=CAA" xr:uid="{78ED77E7-9FC9-8040-805C-AC75852D7320}"/>
    <hyperlink ref="B160" r:id="rId337" display="https://kenpom.com/team.php?team=James+Madison" xr:uid="{7D2BDA84-4640-D748-98A7-C962C6F9BFA1}"/>
    <hyperlink ref="C160" r:id="rId338" display="https://kenpom.com/conf.php?c=SB" xr:uid="{2278877F-05C3-A440-9481-789D7E56B4CA}"/>
    <hyperlink ref="B161" r:id="rId339" display="https://kenpom.com/team.php?team=Tulane" xr:uid="{B8D8B0D5-5EF3-AB4B-BF00-608379F85CA0}"/>
    <hyperlink ref="C161" r:id="rId340" display="https://kenpom.com/conf.php?c=Amer" xr:uid="{64176993-8C6F-564D-89AC-EBAE3F188A3C}"/>
    <hyperlink ref="B162" r:id="rId341" display="https://kenpom.com/team.php?team=Bryant" xr:uid="{39DB781F-460C-AC4A-8419-5095A3E7095E}"/>
    <hyperlink ref="C162" r:id="rId342" display="https://kenpom.com/conf.php?c=AE" xr:uid="{C10DE7EE-6AC1-C547-8285-2328B0B0A0BE}"/>
    <hyperlink ref="B163" r:id="rId343" display="https://kenpom.com/team.php?team=Radford" xr:uid="{A5299B8C-9C63-CA47-9B74-DA00706B1A02}"/>
    <hyperlink ref="C163" r:id="rId344" display="https://kenpom.com/conf.php?c=BSth" xr:uid="{E3C6EC7F-3265-214E-96A0-1645FD0B12A6}"/>
    <hyperlink ref="B164" r:id="rId345" display="https://kenpom.com/team.php?team=Loyola+Marymount" xr:uid="{18999075-BD61-D34E-B42A-A2AC06694B1A}"/>
    <hyperlink ref="C164" r:id="rId346" display="https://kenpom.com/conf.php?c=WCC" xr:uid="{68AB3D34-AC4A-D44B-B6D4-B29DA835DA27}"/>
    <hyperlink ref="B165" r:id="rId347" display="https://kenpom.com/team.php?team=Virginia+Tech" xr:uid="{54FD7720-946C-8845-9BDF-37E8453C9A70}"/>
    <hyperlink ref="C165" r:id="rId348" display="https://kenpom.com/conf.php?c=ACC" xr:uid="{F4651327-6ADA-5F40-8059-1A7EF3DCEA5D}"/>
    <hyperlink ref="B166" r:id="rId349" display="https://kenpom.com/team.php?team=Illinois+Chicago" xr:uid="{9C943F2C-DE4A-DD47-8F68-E068BD9484F0}"/>
    <hyperlink ref="C166" r:id="rId350" display="https://kenpom.com/conf.php?c=MVC" xr:uid="{72C88C82-E595-864B-9B5B-97F164827D06}"/>
    <hyperlink ref="B167" r:id="rId351" display="https://kenpom.com/team.php?team=Texas+A%26M+Corpus+Chris" xr:uid="{68324C6D-18BD-0F49-BA98-FFDE1D70C141}"/>
    <hyperlink ref="C167" r:id="rId352" display="https://kenpom.com/conf.php?c=Slnd" xr:uid="{551F67F8-10C2-1642-B040-979DC6BD6634}"/>
    <hyperlink ref="A169" r:id="rId353" display="https://kenpom.com/archive.php?d=2025-03-05" xr:uid="{7571A1BA-41A7-7D41-BCD9-75B9ABB92C3E}"/>
    <hyperlink ref="B169" r:id="rId354" display="https://kenpom.com/archive.php?d=2025-03-05&amp;s=TeamName" xr:uid="{4C615D6C-FF9E-7C46-BB83-76A573F33CCC}"/>
    <hyperlink ref="D169" r:id="rId355" display="https://kenpom.com/archive.php?d=2025-03-05" xr:uid="{E4601B74-B978-A040-AA85-C2DC21CC6BF9}"/>
    <hyperlink ref="E169" r:id="rId356" display="https://kenpom.com/archive.php?d=2025-03-05&amp;s=RankAdjOE" xr:uid="{A320FEDA-05EE-D348-BBAD-2C83FF7733FE}"/>
    <hyperlink ref="F169" r:id="rId357" display="https://kenpom.com/archive.php?d=2025-03-05&amp;s=RankAdjDE" xr:uid="{A52E693B-9CFF-BA4E-97AF-DD98E467EDFB}"/>
    <hyperlink ref="G169" r:id="rId358" display="https://kenpom.com/archive.php?d=2025-03-05&amp;s=RankAdjTempo" xr:uid="{4F465407-AB04-E249-BFB8-8E4F930B0B9B}"/>
    <hyperlink ref="H169" r:id="rId359" display="https://kenpom.com/archive.php?d=2025-03-05&amp;s=RankAdjEMFinal" xr:uid="{6A3F6E89-BEB0-0146-BE66-8C1C805A9DC0}"/>
    <hyperlink ref="I169" r:id="rId360" display="https://kenpom.com/archive.php?d=2025-03-05&amp;s=AdjEMFinal" xr:uid="{CBB3B1CA-8130-CA4B-BDE9-C3099BF5155F}"/>
    <hyperlink ref="B170" r:id="rId361" display="https://kenpom.com/team.php?team=Appalachian+St." xr:uid="{98D31C2E-8972-414D-B037-5F23DA874601}"/>
    <hyperlink ref="C170" r:id="rId362" display="https://kenpom.com/conf.php?c=SB" xr:uid="{0B9098E9-EAA2-3848-AEF0-5AC2C598B44B}"/>
    <hyperlink ref="B171" r:id="rId363" display="https://kenpom.com/team.php?team=Miami+OH" xr:uid="{A0344CD4-0999-C145-9B79-1FBF965A0B24}"/>
    <hyperlink ref="C171" r:id="rId364" display="https://kenpom.com/conf.php?c=MAC" xr:uid="{D463A404-60C6-3344-A51E-22E16300633C}"/>
    <hyperlink ref="B172" r:id="rId365" display="https://kenpom.com/team.php?team=East+Carolina" xr:uid="{1EB29049-D02B-A844-9225-B1748FA165B2}"/>
    <hyperlink ref="C172" r:id="rId366" display="https://kenpom.com/conf.php?c=Amer" xr:uid="{60589A3F-DA73-224C-8033-83939F7248CD}"/>
    <hyperlink ref="B173" r:id="rId367" display="https://kenpom.com/team.php?team=Purdue+Fort+Wayne" xr:uid="{C8702D89-00A7-334F-A734-5E7725F1416F}"/>
    <hyperlink ref="C173" r:id="rId368" display="https://kenpom.com/conf.php?c=Horz" xr:uid="{439885D1-D823-1443-A369-BCD7957DB0CD}"/>
    <hyperlink ref="B174" r:id="rId369" display="https://kenpom.com/team.php?team=Cleveland+St." xr:uid="{83CC8881-3BBF-E744-810C-50AB8EB1EEBC}"/>
    <hyperlink ref="C174" r:id="rId370" display="https://kenpom.com/conf.php?c=Horz" xr:uid="{E49FA747-7253-9241-A07F-8975E95775FD}"/>
    <hyperlink ref="B175" r:id="rId371" display="https://kenpom.com/team.php?team=Cal+Baptist" xr:uid="{13AB7343-38F5-FD4C-91D7-9E20D1D3AE8D}"/>
    <hyperlink ref="C175" r:id="rId372" display="https://kenpom.com/conf.php?c=WAC" xr:uid="{69476DBD-7B9E-5C47-86F8-27BC8D744D45}"/>
    <hyperlink ref="B176" r:id="rId373" display="https://kenpom.com/team.php?team=Marshall" xr:uid="{53F4D011-3655-8641-9E8D-86866BEF4AFB}"/>
    <hyperlink ref="C176" r:id="rId374" display="https://kenpom.com/conf.php?c=SB" xr:uid="{86A2A752-55C5-D64F-BDC6-81069199BCF6}"/>
    <hyperlink ref="B177" r:id="rId375" display="https://kenpom.com/team.php?team=Sam+Houston+St." xr:uid="{7214C7E0-AA9B-784E-8221-5FD247976808}"/>
    <hyperlink ref="C177" r:id="rId376" display="https://kenpom.com/conf.php?c=CUSA" xr:uid="{5018835B-E753-FC4F-86D0-00868200A502}"/>
    <hyperlink ref="B178" r:id="rId377" display="https://kenpom.com/team.php?team=Lamar" xr:uid="{86CE662A-9B6C-C143-A44A-31CA93240AB3}"/>
    <hyperlink ref="C178" r:id="rId378" display="https://kenpom.com/conf.php?c=Slnd" xr:uid="{0E9087DD-7DBD-5640-BA62-CDF6ACD1E8A0}"/>
    <hyperlink ref="B179" r:id="rId379" display="https://kenpom.com/team.php?team=Nicholls" xr:uid="{3422E22D-88BF-FA49-9AB1-5F872027EE65}"/>
    <hyperlink ref="C179" r:id="rId380" display="https://kenpom.com/conf.php?c=Slnd" xr:uid="{C89DCBDA-32EF-6844-BDE6-11A735651653}"/>
    <hyperlink ref="B180" r:id="rId381" display="https://kenpom.com/team.php?team=Florida+Gulf+Coast" xr:uid="{11239AD7-0438-B14E-84B2-31CD1387CA61}"/>
    <hyperlink ref="C180" r:id="rId382" display="https://kenpom.com/conf.php?c=ASun" xr:uid="{ADA0ADC1-86FE-BB4E-9816-025AF131ADBF}"/>
    <hyperlink ref="B181" r:id="rId383" display="https://kenpom.com/team.php?team=Temple" xr:uid="{74BDE8CC-3244-4448-A492-D9C0C519DB6E}"/>
    <hyperlink ref="C181" r:id="rId384" display="https://kenpom.com/conf.php?c=Amer" xr:uid="{93F5AE1B-4A02-4743-BA6A-9E21CA10F90F}"/>
    <hyperlink ref="B182" r:id="rId385" display="https://kenpom.com/team.php?team=Winthrop" xr:uid="{DE190C68-0936-4442-A1BA-31CC391766AC}"/>
    <hyperlink ref="C182" r:id="rId386" display="https://kenpom.com/conf.php?c=BSth" xr:uid="{705E998B-EA64-1F48-A14F-864BE4BD2122}"/>
    <hyperlink ref="B183" r:id="rId387" display="https://kenpom.com/team.php?team=Central+Connecticut" xr:uid="{6EE82DB1-7A0D-154C-8A9F-B0CFB9DC3BE8}"/>
    <hyperlink ref="C183" r:id="rId388" display="https://kenpom.com/conf.php?c=NEC" xr:uid="{1BAE8773-7929-8E4C-AE82-3E89ABD51E14}"/>
    <hyperlink ref="B184" r:id="rId389" display="https://kenpom.com/team.php?team=Jacksonville" xr:uid="{4FB23C0B-F6D3-BA40-BFB2-AB67D22699B9}"/>
    <hyperlink ref="C184" r:id="rId390" display="https://kenpom.com/conf.php?c=ASun" xr:uid="{A3CA3D4B-7DF8-5740-A567-BDFF597448C1}"/>
    <hyperlink ref="B185" r:id="rId391" display="https://kenpom.com/team.php?team=San+Jose+St." xr:uid="{0472F61E-E7E7-DD43-AC65-4E3D490473CE}"/>
    <hyperlink ref="C185" r:id="rId392" display="https://kenpom.com/conf.php?c=MWC" xr:uid="{55FB843B-FF65-E241-8C24-5AD7AC2476A3}"/>
    <hyperlink ref="B186" r:id="rId393" display="https://kenpom.com/team.php?team=Montana" xr:uid="{38D9F0CD-1820-0C49-B594-B366E56FC1E8}"/>
    <hyperlink ref="C186" r:id="rId394" display="https://kenpom.com/conf.php?c=BSky" xr:uid="{F849C05A-2AB7-1F4A-98EA-F6003C2EB9CD}"/>
    <hyperlink ref="B187" r:id="rId395" display="https://kenpom.com/team.php?team=Nebraska+Omaha" xr:uid="{62F10FD8-4682-0B42-850A-BEA2571BAC43}"/>
    <hyperlink ref="C187" r:id="rId396" display="https://kenpom.com/conf.php?c=Sum" xr:uid="{7A636B37-2D3B-5A43-ACA1-F086354CF875}"/>
    <hyperlink ref="B188" r:id="rId397" display="https://kenpom.com/team.php?team=Norfolk+St." xr:uid="{5A630ADE-C04F-6C47-8EF1-495891DB4BF6}"/>
    <hyperlink ref="C188" r:id="rId398" display="https://kenpom.com/conf.php?c=MEAC" xr:uid="{642EF810-58C2-1841-B8FA-E4FF806E623E}"/>
    <hyperlink ref="B189" r:id="rId399" display="https://kenpom.com/team.php?team=Boston+College" xr:uid="{2F503109-F2C9-CA44-8DD5-3D5DAD3C86B4}"/>
    <hyperlink ref="C189" r:id="rId400" display="https://kenpom.com/conf.php?c=ACC" xr:uid="{174EEB74-D972-B24B-AF4F-6533C4301C65}"/>
    <hyperlink ref="B190" r:id="rId401" display="https://kenpom.com/team.php?team=Eastern+Kentucky" xr:uid="{8DADBB22-2A47-EB4D-92C1-65CDE4F98FFC}"/>
    <hyperlink ref="C190" r:id="rId402" display="https://kenpom.com/conf.php?c=ASun" xr:uid="{1B9D7425-FFB5-3A44-A0D2-0E569345A63F}"/>
    <hyperlink ref="B191" r:id="rId403" display="https://kenpom.com/team.php?team=Montana+St." xr:uid="{35797431-110C-9247-AF1D-5F0B8E146BF8}"/>
    <hyperlink ref="C191" r:id="rId404" display="https://kenpom.com/conf.php?c=BSky" xr:uid="{4DC2D8F7-CF0F-D64D-8C77-0B8B25725B16}"/>
    <hyperlink ref="B192" r:id="rId405" display="https://kenpom.com/team.php?team=Rice" xr:uid="{BE45C585-D2CE-3540-AE08-3EDDA732395E}"/>
    <hyperlink ref="C192" r:id="rId406" display="https://kenpom.com/conf.php?c=Amer" xr:uid="{D3AB1729-053B-714A-8B98-38EC8229538C}"/>
    <hyperlink ref="B193" r:id="rId407" display="https://kenpom.com/team.php?team=Wyoming" xr:uid="{81DE2254-A019-C442-A95A-4EEA74DD3CC7}"/>
    <hyperlink ref="C193" r:id="rId408" display="https://kenpom.com/conf.php?c=MWC" xr:uid="{9F8ECB70-C90C-4F46-866F-7C8A9C586F76}"/>
    <hyperlink ref="B194" r:id="rId409" display="https://kenpom.com/team.php?team=Ohio" xr:uid="{A42C922E-D838-8442-A3DC-EDBAE86D883A}"/>
    <hyperlink ref="C194" r:id="rId410" display="https://kenpom.com/conf.php?c=MAC" xr:uid="{70D5ACFB-A248-1544-A179-97CD9FD31FDF}"/>
    <hyperlink ref="B195" r:id="rId411" display="https://kenpom.com/team.php?team=Elon" xr:uid="{EA618606-DE17-AB4D-9B78-A8C0C5057546}"/>
    <hyperlink ref="C195" r:id="rId412" display="https://kenpom.com/conf.php?c=CAA" xr:uid="{6AA1A43F-41AE-B642-83CF-97D67C212D1B}"/>
    <hyperlink ref="B196" r:id="rId413" display="https://kenpom.com/team.php?team=Dartmouth" xr:uid="{EA228247-FF19-E140-9AE8-876F61115716}"/>
    <hyperlink ref="C196" r:id="rId414" display="https://kenpom.com/conf.php?c=Ivy" xr:uid="{C9F22078-6B11-F540-A9EE-C81121CCE542}"/>
    <hyperlink ref="B197" r:id="rId415" display="https://kenpom.com/team.php?team=Oakland" xr:uid="{65A9CA5C-EF57-8543-811C-1B2D100CC86A}"/>
    <hyperlink ref="C197" r:id="rId416" display="https://kenpom.com/conf.php?c=Horz" xr:uid="{D8C555D6-4C5D-8A4E-B5AF-6D9B9EE99DCD}"/>
    <hyperlink ref="B198" r:id="rId417" display="https://kenpom.com/team.php?team=Central+Michigan" xr:uid="{76DAB8D1-34AB-3845-AD1E-19554CD51324}"/>
    <hyperlink ref="C198" r:id="rId418" display="https://kenpom.com/conf.php?c=MAC" xr:uid="{D0B5062C-DC5D-BD4A-AF25-6AC5E74B5DDC}"/>
    <hyperlink ref="B199" r:id="rId419" display="https://kenpom.com/team.php?team=Southern+Illinois" xr:uid="{EDA4CDA6-8801-5841-9B4E-2D75F8F546FB}"/>
    <hyperlink ref="C199" r:id="rId420" display="https://kenpom.com/conf.php?c=MVC" xr:uid="{FFC2BDD4-119F-784A-9ACC-C1B22FD218DD}"/>
    <hyperlink ref="B200" r:id="rId421" display="https://kenpom.com/team.php?team=UTSA" xr:uid="{933F5CDE-2240-CB4F-8A0D-34BA3C9008EC}"/>
    <hyperlink ref="C200" r:id="rId422" display="https://kenpom.com/conf.php?c=Amer" xr:uid="{6F579921-B2EF-AD47-9BAD-852E710FD632}"/>
    <hyperlink ref="B201" r:id="rId423" display="https://kenpom.com/team.php?team=Texas+St." xr:uid="{C1579910-D745-4140-B3E9-9F45DF55F8DD}"/>
    <hyperlink ref="C201" r:id="rId424" display="https://kenpom.com/conf.php?c=SB" xr:uid="{854A5030-D267-144C-BC9D-13ED5B9612B4}"/>
    <hyperlink ref="B202" r:id="rId425" display="https://kenpom.com/team.php?team=Princeton" xr:uid="{A0009B22-BCF1-BB43-943A-7B2BF314361D}"/>
    <hyperlink ref="C202" r:id="rId426" display="https://kenpom.com/conf.php?c=Ivy" xr:uid="{908F6D6D-99A6-954B-9CCD-0E6C56C1C2A0}"/>
    <hyperlink ref="B203" r:id="rId427" display="https://kenpom.com/team.php?team=Southeastern+Louisiana" xr:uid="{B8382603-1439-2046-9DA4-46D0BDB9ED4F}"/>
    <hyperlink ref="C203" r:id="rId428" display="https://kenpom.com/conf.php?c=Slnd" xr:uid="{AA3BAD84-1520-E54B-B99E-F99A7FCB013B}"/>
    <hyperlink ref="B204" r:id="rId429" display="https://kenpom.com/team.php?team=Portland+St." xr:uid="{5EE3895B-6865-2F43-BF65-CDBA5EC93727}"/>
    <hyperlink ref="C204" r:id="rId430" display="https://kenpom.com/conf.php?c=BSky" xr:uid="{99DB2DF0-6D2B-A141-9C44-EC9352238732}"/>
    <hyperlink ref="B205" r:id="rId431" display="https://kenpom.com/team.php?team=South+Carolina+St." xr:uid="{F71F3590-870F-BC42-B9D3-F932878F7CA7}"/>
    <hyperlink ref="C205" r:id="rId432" display="https://kenpom.com/conf.php?c=MEAC" xr:uid="{60AE1719-54EB-EE4C-A254-8C1F15DA4FBF}"/>
    <hyperlink ref="B206" r:id="rId433" display="https://kenpom.com/team.php?team=Idaho+St." xr:uid="{98A9FFA7-8FC1-2643-859C-5A0D838869F8}"/>
    <hyperlink ref="C206" r:id="rId434" display="https://kenpom.com/conf.php?c=BSky" xr:uid="{D11486D3-D4FB-4347-8BB2-7D861EA464B5}"/>
    <hyperlink ref="B207" r:id="rId435" display="https://kenpom.com/team.php?team=South+Florida" xr:uid="{4AEFA27A-DFD9-294E-877B-FF0DF5953060}"/>
    <hyperlink ref="C207" r:id="rId436" display="https://kenpom.com/conf.php?c=Amer" xr:uid="{8E94818C-1A72-AF45-818C-7F7B1F6BD0A5}"/>
    <hyperlink ref="B208" r:id="rId437" display="https://kenpom.com/team.php?team=Miami+FL" xr:uid="{C3225BF2-5AE9-694C-B8BC-A4BB4853F85A}"/>
    <hyperlink ref="C208" r:id="rId438" display="https://kenpom.com/conf.php?c=ACC" xr:uid="{BEFD86CE-BA52-CD45-A75E-A6EB07418DA9}"/>
    <hyperlink ref="B209" r:id="rId439" display="https://kenpom.com/team.php?team=Seton+Hall" xr:uid="{A1D00668-EDA6-6A46-B19B-8AFA5E377646}"/>
    <hyperlink ref="C209" r:id="rId440" display="https://kenpom.com/conf.php?c=BE" xr:uid="{F5A77A64-FD12-D04B-B42F-9F45A818C065}"/>
    <hyperlink ref="A211" r:id="rId441" display="https://kenpom.com/archive.php?d=2025-03-05" xr:uid="{F70D03AC-5AA4-174D-86B5-6B0CD298C566}"/>
    <hyperlink ref="B211" r:id="rId442" display="https://kenpom.com/archive.php?d=2025-03-05&amp;s=TeamName" xr:uid="{BE33AD53-A893-C748-A407-77AE14A2435B}"/>
    <hyperlink ref="D211" r:id="rId443" display="https://kenpom.com/archive.php?d=2025-03-05" xr:uid="{221C1133-56B1-FC46-943A-44419FA98C7B}"/>
    <hyperlink ref="E211" r:id="rId444" display="https://kenpom.com/archive.php?d=2025-03-05&amp;s=RankAdjOE" xr:uid="{235683A7-6F65-AD49-BBAB-5FB85F014360}"/>
    <hyperlink ref="F211" r:id="rId445" display="https://kenpom.com/archive.php?d=2025-03-05&amp;s=RankAdjDE" xr:uid="{B1B14BB3-FDDD-CF4B-8EE9-DE87F3678330}"/>
    <hyperlink ref="G211" r:id="rId446" display="https://kenpom.com/archive.php?d=2025-03-05&amp;s=RankAdjTempo" xr:uid="{336BEA3E-7552-BE47-B61B-A1E5E935F211}"/>
    <hyperlink ref="H211" r:id="rId447" display="https://kenpom.com/archive.php?d=2025-03-05&amp;s=RankAdjEMFinal" xr:uid="{06159FA9-7B13-C04E-8ACA-93B71FBC4048}"/>
    <hyperlink ref="I211" r:id="rId448" display="https://kenpom.com/archive.php?d=2025-03-05&amp;s=AdjEMFinal" xr:uid="{1D472E49-0540-D34D-B6AE-522A938E1A7F}"/>
    <hyperlink ref="B212" r:id="rId449" display="https://kenpom.com/team.php?team=UNC+Asheville" xr:uid="{E26E424D-AB6C-F34B-8B28-E273EEC215A9}"/>
    <hyperlink ref="C212" r:id="rId450" display="https://kenpom.com/conf.php?c=BSth" xr:uid="{329C773E-91F1-7F42-AA3C-87BFFC7C403B}"/>
    <hyperlink ref="B213" r:id="rId451" display="https://kenpom.com/team.php?team=Drexel" xr:uid="{2438819A-50B9-3D4D-9488-53BBC7131098}"/>
    <hyperlink ref="C213" r:id="rId452" display="https://kenpom.com/conf.php?c=CAA" xr:uid="{30E205D5-9DCB-234E-A547-AFCFEC78D59F}"/>
    <hyperlink ref="B214" r:id="rId453" display="https://kenpom.com/team.php?team=Southeast+Missouri" xr:uid="{F089F24F-0449-FD4C-B2CD-2D40EB36EDCA}"/>
    <hyperlink ref="C214" r:id="rId454" display="https://kenpom.com/conf.php?c=OVC" xr:uid="{6B298DB9-7E42-5943-B4C4-F300CF35BBCE}"/>
    <hyperlink ref="B215" r:id="rId455" display="https://kenpom.com/team.php?team=Merrimack" xr:uid="{79ECA7EE-8F71-2E45-83BE-4C8056C07DC7}"/>
    <hyperlink ref="C215" r:id="rId456" display="https://kenpom.com/conf.php?c=MAAC" xr:uid="{7409CA25-6DBE-C048-84EE-5D2FDADBA300}"/>
    <hyperlink ref="B216" r:id="rId457" display="https://kenpom.com/team.php?team=Massachusetts" xr:uid="{33D72FCC-A404-8640-9E48-10AD59B9E2B4}"/>
    <hyperlink ref="C216" r:id="rId458" display="https://kenpom.com/conf.php?c=A10" xr:uid="{4DE8BB23-1ACB-074F-8AB2-12236F64CF9D}"/>
    <hyperlink ref="B217" r:id="rId459" display="https://kenpom.com/team.php?team=Indiana+St." xr:uid="{D7E1FFD6-E2AF-8948-9BCB-BD9663500E87}"/>
    <hyperlink ref="C217" r:id="rId460" display="https://kenpom.com/conf.php?c=MVC" xr:uid="{C22C7E90-3EC8-C24C-B6E9-C27316FD6BF1}"/>
    <hyperlink ref="B218" r:id="rId461" display="https://kenpom.com/team.php?team=Quinnipiac" xr:uid="{7F69BB56-B513-4D48-B3C3-AED56E784959}"/>
    <hyperlink ref="C218" r:id="rId462" display="https://kenpom.com/conf.php?c=MAAC" xr:uid="{7464B81F-084B-2C4A-87CA-61FA5BFC1633}"/>
    <hyperlink ref="B219" r:id="rId463" display="https://kenpom.com/team.php?team=Cal+Poly" xr:uid="{1135CC38-7EAB-074A-A42A-F5ADAE5F4770}"/>
    <hyperlink ref="C219" r:id="rId464" display="https://kenpom.com/conf.php?c=BW" xr:uid="{95D81650-9FAB-6D49-BD55-5C217667051C}"/>
    <hyperlink ref="B220" r:id="rId465" display="https://kenpom.com/team.php?team=Queens" xr:uid="{6EA3F392-B9D3-D041-8EF2-F2D212A2C4DA}"/>
    <hyperlink ref="C220" r:id="rId466" display="https://kenpom.com/conf.php?c=ASun" xr:uid="{8C359B6E-EDAF-EB49-921F-AF4DE3A4E7EA}"/>
    <hyperlink ref="B221" r:id="rId467" display="https://kenpom.com/team.php?team=Northeastern" xr:uid="{63531842-0076-504D-B807-AD4A857D8253}"/>
    <hyperlink ref="C221" r:id="rId468" display="https://kenpom.com/conf.php?c=CAA" xr:uid="{2DADDC96-A988-D249-B8AA-DA60784C5E8E}"/>
    <hyperlink ref="B222" r:id="rId469" display="https://kenpom.com/team.php?team=Campbell" xr:uid="{59D974B9-3AB2-EB42-A326-A061F9B7E4AE}"/>
    <hyperlink ref="C222" r:id="rId470" display="https://kenpom.com/conf.php?c=CAA" xr:uid="{7828A274-2A00-F349-9BBE-EAA33E4B617C}"/>
    <hyperlink ref="B223" r:id="rId471" display="https://kenpom.com/team.php?team=Youngstown+St." xr:uid="{FCEBB9DF-2BC8-3446-A972-421CB6A734AB}"/>
    <hyperlink ref="C223" r:id="rId472" display="https://kenpom.com/conf.php?c=Horz" xr:uid="{04501122-338D-2A43-BA21-D47A34BCC797}"/>
    <hyperlink ref="B224" r:id="rId473" display="https://kenpom.com/team.php?team=Longwood" xr:uid="{3A4698FD-C60C-4E4D-97A3-3537E9BE60E2}"/>
    <hyperlink ref="C224" r:id="rId474" display="https://kenpom.com/conf.php?c=BSth" xr:uid="{D794B187-4E44-9741-A6F2-A42EFD3BFEEB}"/>
    <hyperlink ref="B225" r:id="rId475" display="https://kenpom.com/team.php?team=Brown" xr:uid="{72FD1A83-3AC5-C04C-A185-0FB908F9B3F5}"/>
    <hyperlink ref="C225" r:id="rId476" display="https://kenpom.com/conf.php?c=Ivy" xr:uid="{8682BE89-D811-C048-B7FB-3E69E3F1119A}"/>
    <hyperlink ref="B226" r:id="rId477" display="https://kenpom.com/team.php?team=Hampton" xr:uid="{1D7E7E06-D197-6241-A23A-3DAD2602AA8A}"/>
    <hyperlink ref="C226" r:id="rId478" display="https://kenpom.com/conf.php?c=CAA" xr:uid="{2F99FAD6-6A54-4445-A5DF-4B267A3FC9B2}"/>
    <hyperlink ref="B227" r:id="rId479" display="https://kenpom.com/team.php?team=Abilene+Christian" xr:uid="{3D03EA4B-A0DF-0149-B82D-389A92F05D66}"/>
    <hyperlink ref="C227" r:id="rId480" display="https://kenpom.com/conf.php?c=WAC" xr:uid="{BE2E4C0F-85C2-CB4A-9E83-4F326C64CEF4}"/>
    <hyperlink ref="B228" r:id="rId481" display="https://kenpom.com/team.php?team=Wright+St." xr:uid="{8A256A20-03E5-9549-AECE-10AD51831ECC}"/>
    <hyperlink ref="C228" r:id="rId482" display="https://kenpom.com/conf.php?c=Horz" xr:uid="{E58EBD2C-F07D-9D4C-8A4C-7D14DA0B1D47}"/>
    <hyperlink ref="B229" r:id="rId483" display="https://kenpom.com/team.php?team=Hawaii" xr:uid="{FB6FB45F-FD4B-8C4C-8613-A7D781204A28}"/>
    <hyperlink ref="C229" r:id="rId484" display="https://kenpom.com/conf.php?c=BW" xr:uid="{8BB551FD-021A-964F-91FD-97E146056EE0}"/>
    <hyperlink ref="B230" r:id="rId485" display="https://kenpom.com/team.php?team=Bucknell" xr:uid="{F72B64D0-4F33-BE46-B604-EF5A55EBB32C}"/>
    <hyperlink ref="C230" r:id="rId486" display="https://kenpom.com/conf.php?c=PL" xr:uid="{4117B1B1-08DD-EE49-A654-EB518F99181C}"/>
    <hyperlink ref="B231" r:id="rId487" display="https://kenpom.com/team.php?team=Little+Rock" xr:uid="{917E6E46-7661-124B-B560-0F96D68F8DD6}"/>
    <hyperlink ref="C231" r:id="rId488" display="https://kenpom.com/conf.php?c=OVC" xr:uid="{9280487C-9F32-4A47-999B-87BCF6576EEA}"/>
    <hyperlink ref="B232" r:id="rId489" display="https://kenpom.com/team.php?team=William+%26+Mary" xr:uid="{784BEDB5-7BC5-BD46-9819-59CC9E91BB10}"/>
    <hyperlink ref="C232" r:id="rId490" display="https://kenpom.com/conf.php?c=CAA" xr:uid="{0CE2439E-E460-1D4F-B3F3-10747D11A8AD}"/>
    <hyperlink ref="B233" r:id="rId491" display="https://kenpom.com/team.php?team=UT+Arlington" xr:uid="{F7B280A9-419C-734D-8D29-3A16E603BCAC}"/>
    <hyperlink ref="C233" r:id="rId492" display="https://kenpom.com/conf.php?c=WAC" xr:uid="{5B15B89F-01B8-324F-A4E2-35825154E95A}"/>
    <hyperlink ref="B234" r:id="rId493" display="https://kenpom.com/team.php?team=Hofstra" xr:uid="{B748C957-3D70-3F4C-B47D-77D554716B66}"/>
    <hyperlink ref="C234" r:id="rId494" display="https://kenpom.com/conf.php?c=CAA" xr:uid="{375BE84E-A62C-D04A-B6A5-E40FCDBFF2CB}"/>
    <hyperlink ref="B235" r:id="rId495" display="https://kenpom.com/team.php?team=Southern" xr:uid="{294D554E-F1D2-504E-B0BF-5A531E12B938}"/>
    <hyperlink ref="C235" r:id="rId496" display="https://kenpom.com/conf.php?c=SWAC" xr:uid="{29B650CE-B10B-9D4B-BF9F-37D3B1CAE138}"/>
    <hyperlink ref="B236" r:id="rId497" display="https://kenpom.com/team.php?team=Maine" xr:uid="{BCC429EE-26F2-8441-896C-522B79CA2383}"/>
    <hyperlink ref="C236" r:id="rId498" display="https://kenpom.com/conf.php?c=AE" xr:uid="{146A4708-C283-8C47-9767-C6AB6FD31225}"/>
    <hyperlink ref="B237" r:id="rId499" display="https://kenpom.com/team.php?team=Vermont" xr:uid="{C8174AB6-1F2E-8349-88CB-829BC6E52111}"/>
    <hyperlink ref="C237" r:id="rId500" display="https://kenpom.com/conf.php?c=AE" xr:uid="{2E166255-BE22-6245-8A86-C7B505214873}"/>
    <hyperlink ref="B238" r:id="rId501" display="https://kenpom.com/team.php?team=Fordham" xr:uid="{C72FC7FD-8623-1B47-BF30-9F3BBF821C84}"/>
    <hyperlink ref="C238" r:id="rId502" display="https://kenpom.com/conf.php?c=A10" xr:uid="{2F4D9E80-4F90-F446-B626-C72F8EF56F26}"/>
    <hyperlink ref="B239" r:id="rId503" display="https://kenpom.com/team.php?team=Northwestern+St." xr:uid="{E223473F-0EA7-A94F-8D22-CDD1BD3DA824}"/>
    <hyperlink ref="C239" r:id="rId504" display="https://kenpom.com/conf.php?c=Slnd" xr:uid="{709B6876-43F0-A740-997F-94947D54FE43}"/>
    <hyperlink ref="B240" r:id="rId505" display="https://kenpom.com/team.php?team=Presbyterian" xr:uid="{94884AE9-90CE-4B46-A6C3-5985FF760B28}"/>
    <hyperlink ref="C240" r:id="rId506" display="https://kenpom.com/conf.php?c=BSth" xr:uid="{8CC6B504-18CA-514F-A21B-CED37D010788}"/>
    <hyperlink ref="B241" r:id="rId507" display="https://kenpom.com/team.php?team=South+Dakota" xr:uid="{5A1F1BB2-A473-E54E-9487-90F9BC8F8267}"/>
    <hyperlink ref="C241" r:id="rId508" display="https://kenpom.com/conf.php?c=Sum" xr:uid="{97C598AA-E3F5-F44E-BF2A-F63134D8B440}"/>
    <hyperlink ref="B242" r:id="rId509" display="https://kenpom.com/team.php?team=SIUE" xr:uid="{EF601A0D-5E1E-B146-962B-49D3097619C6}"/>
    <hyperlink ref="C242" r:id="rId510" display="https://kenpom.com/conf.php?c=OVC" xr:uid="{ADE168AD-341F-FD41-9A63-6A49175D5D5E}"/>
    <hyperlink ref="B243" r:id="rId511" display="https://kenpom.com/team.php?team=Valparaiso" xr:uid="{4450334F-3F23-F647-9CD4-6A6D3166E323}"/>
    <hyperlink ref="C243" r:id="rId512" display="https://kenpom.com/conf.php?c=MVC" xr:uid="{C160BCB7-95F7-3B46-AC1A-3E5AFC24390C}"/>
    <hyperlink ref="B244" r:id="rId513" display="https://kenpom.com/team.php?team=UC+Davis" xr:uid="{46D5E83E-9D2A-5043-A56A-2816DF6686D9}"/>
    <hyperlink ref="C244" r:id="rId514" display="https://kenpom.com/conf.php?c=BW" xr:uid="{7887FD6E-4240-E74D-93D4-13B95DCDF20C}"/>
    <hyperlink ref="B245" r:id="rId515" display="https://kenpom.com/team.php?team=UMass+Lowell" xr:uid="{76C07B61-8811-F74C-B22F-8B2B04E29FD9}"/>
    <hyperlink ref="C245" r:id="rId516" display="https://kenpom.com/conf.php?c=AE" xr:uid="{6A0A917C-0FE2-CE43-A940-F197C803C8C8}"/>
    <hyperlink ref="B246" r:id="rId517" display="https://kenpom.com/team.php?team=Missouri+St." xr:uid="{95B8B0C2-27B6-0B49-A64C-A38AF6998BA8}"/>
    <hyperlink ref="C246" r:id="rId518" display="https://kenpom.com/conf.php?c=MVC" xr:uid="{0BD949B5-6D8E-BE45-AB27-8344D0F992C3}"/>
    <hyperlink ref="B247" r:id="rId519" display="https://kenpom.com/team.php?team=Northern+Kentucky" xr:uid="{91B46258-631B-1844-B098-3CE7064DE913}"/>
    <hyperlink ref="C247" r:id="rId520" display="https://kenpom.com/conf.php?c=Horz" xr:uid="{6645E21B-B431-D04A-8B4B-FD844EF9E28F}"/>
    <hyperlink ref="B248" r:id="rId521" display="https://kenpom.com/team.php?team=UT+Rio+Grande+Valley" xr:uid="{634F02C2-ECE5-7F4C-AF54-9E7FA9673831}"/>
    <hyperlink ref="C248" r:id="rId522" display="https://kenpom.com/conf.php?c=Slnd" xr:uid="{D0835026-38A4-664B-B155-16E229B5D970}"/>
    <hyperlink ref="B249" r:id="rId523" display="https://kenpom.com/team.php?team=Kansas+City" xr:uid="{313B81A4-38B8-C645-ADBB-EB3942824A4B}"/>
    <hyperlink ref="C249" r:id="rId524" display="https://kenpom.com/conf.php?c=Sum" xr:uid="{FF4537EA-27A2-9748-83EB-82FF0AB94BDD}"/>
    <hyperlink ref="B250" r:id="rId525" display="https://kenpom.com/team.php?team=Richmond" xr:uid="{2279F7D9-6FC5-F94E-8CE0-2AF944F4400F}"/>
    <hyperlink ref="C250" r:id="rId526" display="https://kenpom.com/conf.php?c=A10" xr:uid="{39B8E7D0-EEB4-F642-86DA-CF08830D835C}"/>
    <hyperlink ref="B251" r:id="rId527" display="https://kenpom.com/team.php?team=Pepperdine" xr:uid="{1C3BAF8C-6074-E54C-B4B0-8BF85244774C}"/>
    <hyperlink ref="C251" r:id="rId528" display="https://kenpom.com/conf.php?c=WCC" xr:uid="{C56E1AAC-0BDC-924C-A1B7-0F2874C40338}"/>
    <hyperlink ref="A253" r:id="rId529" display="https://kenpom.com/archive.php?d=2025-03-05" xr:uid="{C31D5664-7AC0-AF48-9601-6C5829B43CB7}"/>
    <hyperlink ref="B253" r:id="rId530" display="https://kenpom.com/archive.php?d=2025-03-05&amp;s=TeamName" xr:uid="{F5D742A3-CC2C-B34B-8E7F-A97611591240}"/>
    <hyperlink ref="D253" r:id="rId531" display="https://kenpom.com/archive.php?d=2025-03-05" xr:uid="{CEF4C817-AAF5-A44F-99A6-30C620D4682A}"/>
    <hyperlink ref="E253" r:id="rId532" display="https://kenpom.com/archive.php?d=2025-03-05&amp;s=RankAdjOE" xr:uid="{8D29BCCE-3E20-2742-9D8C-36B92AA12F74}"/>
    <hyperlink ref="F253" r:id="rId533" display="https://kenpom.com/archive.php?d=2025-03-05&amp;s=RankAdjDE" xr:uid="{253F2591-2158-7D4F-A3F5-732C7A77DE76}"/>
    <hyperlink ref="G253" r:id="rId534" display="https://kenpom.com/archive.php?d=2025-03-05&amp;s=RankAdjTempo" xr:uid="{EF777A2A-DB66-2B45-A044-693BFA23FD5D}"/>
    <hyperlink ref="H253" r:id="rId535" display="https://kenpom.com/archive.php?d=2025-03-05&amp;s=RankAdjEMFinal" xr:uid="{E7665E0B-05B7-2E44-8828-9D1A5A328935}"/>
    <hyperlink ref="I253" r:id="rId536" display="https://kenpom.com/archive.php?d=2025-03-05&amp;s=AdjEMFinal" xr:uid="{CBBF8305-411F-364D-BF48-AE574F83F76F}"/>
    <hyperlink ref="B254" r:id="rId537" display="https://kenpom.com/team.php?team=Cal+St.+Bakersfield" xr:uid="{E45AE007-C3E0-1C4E-8FEA-99CB081626E0}"/>
    <hyperlink ref="C254" r:id="rId538" display="https://kenpom.com/conf.php?c=BW" xr:uid="{6347008F-EBB5-CF42-B3C8-67B854218AB3}"/>
    <hyperlink ref="B255" r:id="rId539" display="https://kenpom.com/team.php?team=Siena" xr:uid="{2F106D10-3DB5-8A4A-82CC-7F452C49447F}"/>
    <hyperlink ref="C255" r:id="rId540" display="https://kenpom.com/conf.php?c=MAAC" xr:uid="{85300F68-41FB-5245-8275-84F49F795037}"/>
    <hyperlink ref="B256" r:id="rId541" display="https://kenpom.com/team.php?team=La+Salle" xr:uid="{AF8DB817-FFFA-BE4F-82C7-0A059FECE9A0}"/>
    <hyperlink ref="C256" r:id="rId542" display="https://kenpom.com/conf.php?c=A10" xr:uid="{41DC9C19-3A9C-B948-8A4F-03D0A0A58782}"/>
    <hyperlink ref="B257" r:id="rId543" display="https://kenpom.com/team.php?team=Jackson+St." xr:uid="{7AC06A17-EFAB-7D41-930B-7C85FF2F9E89}"/>
    <hyperlink ref="C257" r:id="rId544" display="https://kenpom.com/conf.php?c=SWAC" xr:uid="{BAB23C31-4E23-5A49-8E6D-D68223B38877}"/>
    <hyperlink ref="B258" r:id="rId545" display="https://kenpom.com/team.php?team=Manhattan" xr:uid="{5F39E0FF-0ADD-574F-929A-960BC853A2D7}"/>
    <hyperlink ref="C258" r:id="rId546" display="https://kenpom.com/conf.php?c=MAAC" xr:uid="{91FD2F9D-F9C8-AA43-AA70-9ADD18A384B5}"/>
    <hyperlink ref="B259" r:id="rId547" display="https://kenpom.com/team.php?team=Fresno+St." xr:uid="{93807E90-A178-B341-ACBF-881E193D39C8}"/>
    <hyperlink ref="C259" r:id="rId548" display="https://kenpom.com/conf.php?c=MWC" xr:uid="{E4D9358F-7154-6342-8735-4EC8935354EC}"/>
    <hyperlink ref="B260" r:id="rId549" display="https://kenpom.com/team.php?team=Northern+Arizona" xr:uid="{78DB7963-2DB0-B346-9547-55FE67F9CF35}"/>
    <hyperlink ref="C260" r:id="rId550" display="https://kenpom.com/conf.php?c=BSky" xr:uid="{4AC345B4-1766-B84D-A5FB-612954EEDF74}"/>
    <hyperlink ref="B261" r:id="rId551" display="https://kenpom.com/team.php?team=Incarnate+Word" xr:uid="{6508FE84-CB72-CC41-A2E4-4AE7B9238DF4}"/>
    <hyperlink ref="C261" r:id="rId552" display="https://kenpom.com/conf.php?c=Slnd" xr:uid="{7D318D3E-477B-4C49-9D01-CC401949AB59}"/>
    <hyperlink ref="B262" r:id="rId553" display="https://kenpom.com/team.php?team=Georgia+Southern" xr:uid="{A9AC6022-BB54-C144-950F-8C439F94FDCC}"/>
    <hyperlink ref="C262" r:id="rId554" display="https://kenpom.com/conf.php?c=SB" xr:uid="{1EB39B29-7603-E64D-945E-F438661A04E2}"/>
    <hyperlink ref="B263" r:id="rId555" display="https://kenpom.com/team.php?team=Toledo" xr:uid="{8C321969-A657-BA4B-83EA-A1BC198477DC}"/>
    <hyperlink ref="C263" r:id="rId556" display="https://kenpom.com/conf.php?c=MAC" xr:uid="{3D714D0B-745C-F04D-B993-752BDAB3B66B}"/>
    <hyperlink ref="B264" r:id="rId557" display="https://kenpom.com/team.php?team=Evansville" xr:uid="{921BEFB3-C772-CC4E-A16F-9E1BABE4B052}"/>
    <hyperlink ref="C264" r:id="rId558" display="https://kenpom.com/conf.php?c=MVC" xr:uid="{72F047EB-60BD-2A45-8E7A-AEEB2B055697}"/>
    <hyperlink ref="B265" r:id="rId559" display="https://kenpom.com/team.php?team=American" xr:uid="{290CC13A-2AF7-D947-B861-F4F628908828}"/>
    <hyperlink ref="C265" r:id="rId560" display="https://kenpom.com/conf.php?c=PL" xr:uid="{31DED035-C297-6248-A3BE-FDFD1239026D}"/>
    <hyperlink ref="B266" r:id="rId561" display="https://kenpom.com/team.php?team=Marist" xr:uid="{DACF796D-807C-5F4E-A64E-6596B99908E4}"/>
    <hyperlink ref="C266" r:id="rId562" display="https://kenpom.com/conf.php?c=MAAC" xr:uid="{9EC4C1B6-E4F6-1442-9856-ABEBCEA10780}"/>
    <hyperlink ref="B267" r:id="rId563" display="https://kenpom.com/team.php?team=FIU" xr:uid="{F882C820-A4D3-5E4D-B042-C5CDB03A233F}"/>
    <hyperlink ref="C267" r:id="rId564" display="https://kenpom.com/conf.php?c=CUSA" xr:uid="{AF2BA254-55A9-9A4A-9D4D-278D5C412425}"/>
    <hyperlink ref="B268" r:id="rId565" display="https://kenpom.com/team.php?team=Mercer" xr:uid="{4CDC4F1D-D682-D84D-A31B-8E1CA986E296}"/>
    <hyperlink ref="C268" r:id="rId566" display="https://kenpom.com/conf.php?c=SC" xr:uid="{D6DD5DD8-41BA-794A-9303-9A83265C4682}"/>
    <hyperlink ref="B269" r:id="rId567" display="https://kenpom.com/team.php?team=Sacred+Heart" xr:uid="{1BF79084-41E3-E442-8ED5-DB9289CE9D5D}"/>
    <hyperlink ref="C269" r:id="rId568" display="https://kenpom.com/conf.php?c=MAAC" xr:uid="{D6AAD7E4-3E0D-0C45-B857-95DB1A633474}"/>
    <hyperlink ref="B270" r:id="rId569" display="https://kenpom.com/team.php?team=Tennessee+St." xr:uid="{DD79B9E3-A0A4-B745-85BE-A2095CDCD9D2}"/>
    <hyperlink ref="C270" r:id="rId570" display="https://kenpom.com/conf.php?c=OVC" xr:uid="{774E8162-9386-8E4F-BA6C-83DAB863EEB6}"/>
    <hyperlink ref="B271" r:id="rId571" display="https://kenpom.com/team.php?team=North+Florida" xr:uid="{13C3E8B2-3E0C-524C-B3EA-B72780E431FA}"/>
    <hyperlink ref="C271" r:id="rId572" display="https://kenpom.com/conf.php?c=ASun" xr:uid="{0FB45E2E-EFD2-CE4C-80AF-5BE7741916E9}"/>
    <hyperlink ref="B272" r:id="rId573" display="https://kenpom.com/team.php?team=Mount+St.+Mary%27s" xr:uid="{97FF9573-9E08-C349-BAC9-1FA22A73CA06}"/>
    <hyperlink ref="C272" r:id="rId574" display="https://kenpom.com/conf.php?c=MAAC" xr:uid="{903827F1-2889-F64D-AA2B-CB21234637B4}"/>
    <hyperlink ref="B273" r:id="rId575" display="https://kenpom.com/team.php?team=Gardner+Webb" xr:uid="{E3FE304F-6036-C34C-8B7E-0D6492E0A52E}"/>
    <hyperlink ref="C273" r:id="rId576" display="https://kenpom.com/conf.php?c=BSth" xr:uid="{0425AF43-E830-524D-8E62-30D7BE0339BB}"/>
    <hyperlink ref="B274" r:id="rId577" display="https://kenpom.com/team.php?team=Portland" xr:uid="{1DA20DF4-8477-E346-8C2D-F563A8863B27}"/>
    <hyperlink ref="C274" r:id="rId578" display="https://kenpom.com/conf.php?c=WCC" xr:uid="{6FD4CDFA-BEB5-4D4A-9547-9FA7E520C40A}"/>
    <hyperlink ref="B275" r:id="rId579" display="https://kenpom.com/team.php?team=Harvard" xr:uid="{4E53BCD9-52E2-AC43-859B-C060D346B37E}"/>
    <hyperlink ref="C275" r:id="rId580" display="https://kenpom.com/conf.php?c=Ivy" xr:uid="{6B4F4E26-D77B-E040-BE98-DB1645E05D1A}"/>
    <hyperlink ref="B276" r:id="rId581" display="https://kenpom.com/team.php?team=Charlotte" xr:uid="{C28F9B43-C68F-9341-817F-CC54C5F35948}"/>
    <hyperlink ref="C276" r:id="rId582" display="https://kenpom.com/conf.php?c=Amer" xr:uid="{A7D9AEE7-E387-AF4C-BA48-EF7316A00A9B}"/>
    <hyperlink ref="B277" r:id="rId583" display="https://kenpom.com/team.php?team=Iona" xr:uid="{4025BDEB-8D7E-C940-9BCB-A68F04FBF8D2}"/>
    <hyperlink ref="C277" r:id="rId584" display="https://kenpom.com/conf.php?c=MAAC" xr:uid="{C4A7CBF9-BF4E-DE4D-BAFC-8BCB1A215310}"/>
    <hyperlink ref="B278" r:id="rId585" display="https://kenpom.com/team.php?team=Colgate" xr:uid="{40C1985F-3E04-124D-86BD-0CE35FC08991}"/>
    <hyperlink ref="C278" r:id="rId586" display="https://kenpom.com/conf.php?c=PL" xr:uid="{6263985A-849E-FD4B-8900-F0C39D0E276A}"/>
    <hyperlink ref="B279" r:id="rId587" display="https://kenpom.com/team.php?team=Albany" xr:uid="{564AC403-8D5D-3947-B00E-3E0F71CBD056}"/>
    <hyperlink ref="C279" r:id="rId588" display="https://kenpom.com/conf.php?c=AE" xr:uid="{50F0017F-4EFF-634B-A5C0-9BF0C22BB9F2}"/>
    <hyperlink ref="B280" r:id="rId589" display="https://kenpom.com/team.php?team=Delaware" xr:uid="{8416C3CF-9540-B04F-8FFA-9BD6113084DB}"/>
    <hyperlink ref="C280" r:id="rId590" display="https://kenpom.com/conf.php?c=CAA" xr:uid="{5B6212D9-927D-494A-89DF-A9A2B9A99A10}"/>
    <hyperlink ref="B281" r:id="rId591" display="https://kenpom.com/team.php?team=Georgia+St." xr:uid="{47FC444F-3EAB-FF4A-9FBE-886E9E5D6372}"/>
    <hyperlink ref="C281" r:id="rId592" display="https://kenpom.com/conf.php?c=SB" xr:uid="{7879DDB6-6B06-0643-8E1D-0BAA093DFC90}"/>
    <hyperlink ref="B282" r:id="rId593" display="https://kenpom.com/team.php?team=Austin+Peay" xr:uid="{210D0DD8-2D68-F14F-B834-FF41C3834498}"/>
    <hyperlink ref="C282" r:id="rId594" display="https://kenpom.com/conf.php?c=ASun" xr:uid="{E41BEC09-50AE-5B48-BDA9-A20877220CCB}"/>
    <hyperlink ref="B283" r:id="rId595" display="https://kenpom.com/team.php?team=North+Dakota" xr:uid="{35452721-4035-584F-830A-2E797F49E812}"/>
    <hyperlink ref="C283" r:id="rId596" display="https://kenpom.com/conf.php?c=Sum" xr:uid="{D9D20ED8-BDB8-2246-BB83-DD77A2138E61}"/>
    <hyperlink ref="B284" r:id="rId597" display="https://kenpom.com/team.php?team=Houston+Christian" xr:uid="{764798EC-E7E0-8A42-BA74-7D8D8A68798A}"/>
    <hyperlink ref="C284" r:id="rId598" display="https://kenpom.com/conf.php?c=Slnd" xr:uid="{1260709C-7A93-0847-9BE8-2A16C1F56484}"/>
    <hyperlink ref="B285" r:id="rId599" display="https://kenpom.com/team.php?team=Idaho" xr:uid="{AC7F9B35-9918-A84C-87E2-AA335A526B32}"/>
    <hyperlink ref="C285" r:id="rId600" display="https://kenpom.com/conf.php?c=BSky" xr:uid="{BA2E19F9-F4AE-9843-AE33-B93C7A5D06A5}"/>
    <hyperlink ref="B286" r:id="rId601" display="https://kenpom.com/team.php?team=Navy" xr:uid="{06ADA2E1-8FB1-9A4A-B064-A06A1B91BA56}"/>
    <hyperlink ref="C286" r:id="rId602" display="https://kenpom.com/conf.php?c=PL" xr:uid="{7E77DC03-7AB9-9D47-BBED-CDE44AC44BED}"/>
    <hyperlink ref="B287" r:id="rId603" display="https://kenpom.com/team.php?team=Columbia" xr:uid="{A76D4B7B-CDF0-7749-9427-81158937D4AE}"/>
    <hyperlink ref="C287" r:id="rId604" display="https://kenpom.com/conf.php?c=Ivy" xr:uid="{F34AE878-665B-8E4E-8B8C-C7B93C0A6727}"/>
    <hyperlink ref="B288" r:id="rId605" display="https://kenpom.com/team.php?team=Ball+St." xr:uid="{F024313C-0C1B-9A42-BC92-5CC16F1E6811}"/>
    <hyperlink ref="C288" r:id="rId606" display="https://kenpom.com/conf.php?c=MAC" xr:uid="{0FE1B5AD-4E5A-A047-94F6-DEF6A83AEC6D}"/>
    <hyperlink ref="B289" r:id="rId607" display="https://kenpom.com/team.php?team=Monmouth" xr:uid="{6EFE500F-EF57-004A-9AA0-EADB93208B21}"/>
    <hyperlink ref="C289" r:id="rId608" display="https://kenpom.com/conf.php?c=CAA" xr:uid="{33430D5B-156D-CA4F-9029-9CB33A8FC288}"/>
    <hyperlink ref="B290" r:id="rId609" display="https://kenpom.com/team.php?team=Texas+Southern" xr:uid="{4B03DCD3-346F-A34E-B5B2-8B05AA2DCAFA}"/>
    <hyperlink ref="C290" r:id="rId610" display="https://kenpom.com/conf.php?c=SWAC" xr:uid="{8C8A444B-1F8C-C149-8272-D95F742F38AC}"/>
    <hyperlink ref="B291" r:id="rId611" display="https://kenpom.com/team.php?team=Stephen+F.+Austin" xr:uid="{80EC14FB-9310-4E41-A3A3-27581C674CFF}"/>
    <hyperlink ref="C291" r:id="rId612" display="https://kenpom.com/conf.php?c=Slnd" xr:uid="{B2501500-A9D6-B14C-A5EA-263BDA673ED9}"/>
    <hyperlink ref="B292" r:id="rId613" display="https://kenpom.com/team.php?team=Bethune+Cookman" xr:uid="{DA254156-9C08-2843-B2B3-C685D8C421D9}"/>
    <hyperlink ref="C292" r:id="rId614" display="https://kenpom.com/conf.php?c=SWAC" xr:uid="{080FDDB3-12AC-8A42-821D-89E987D033D2}"/>
    <hyperlink ref="B293" r:id="rId615" display="https://kenpom.com/team.php?team=Southern+Utah" xr:uid="{D771921F-BCBA-3C40-BFDB-8B2C620BFC14}"/>
    <hyperlink ref="C293" r:id="rId616" display="https://kenpom.com/conf.php?c=WAC" xr:uid="{1B53B332-6439-F344-8E3C-8833B4D55C02}"/>
    <hyperlink ref="A295" r:id="rId617" display="https://kenpom.com/archive.php?d=2025-03-05" xr:uid="{BA6D5AA8-BC36-464F-8DC9-E4A6FC073950}"/>
    <hyperlink ref="B295" r:id="rId618" display="https://kenpom.com/archive.php?d=2025-03-05&amp;s=TeamName" xr:uid="{C25247DB-0B09-3C45-AE08-1B16D6BAD874}"/>
    <hyperlink ref="D295" r:id="rId619" display="https://kenpom.com/archive.php?d=2025-03-05" xr:uid="{AE8D126E-719F-BF49-A121-74EC84566FCD}"/>
    <hyperlink ref="E295" r:id="rId620" display="https://kenpom.com/archive.php?d=2025-03-05&amp;s=RankAdjOE" xr:uid="{3A4E188D-878E-4D46-97EB-6653246D45A8}"/>
    <hyperlink ref="F295" r:id="rId621" display="https://kenpom.com/archive.php?d=2025-03-05&amp;s=RankAdjDE" xr:uid="{32C31472-5588-DC41-946B-9079369683A3}"/>
    <hyperlink ref="G295" r:id="rId622" display="https://kenpom.com/archive.php?d=2025-03-05&amp;s=RankAdjTempo" xr:uid="{39CE5539-33A4-7E4B-9ACD-5A8E922879D2}"/>
    <hyperlink ref="H295" r:id="rId623" display="https://kenpom.com/archive.php?d=2025-03-05&amp;s=RankAdjEMFinal" xr:uid="{D30C2B3E-6727-F047-A5C5-53D3BB95B1A2}"/>
    <hyperlink ref="I295" r:id="rId624" display="https://kenpom.com/archive.php?d=2025-03-05&amp;s=AdjEMFinal" xr:uid="{7C3235DC-D5E2-4743-B48C-61328A7ED8BD}"/>
    <hyperlink ref="B296" r:id="rId625" display="https://kenpom.com/team.php?team=Pacific" xr:uid="{1CC589CE-3D7D-754D-9B23-436006888365}"/>
    <hyperlink ref="C296" r:id="rId626" display="https://kenpom.com/conf.php?c=WCC" xr:uid="{39EFCF1C-43E7-A741-917A-B28B7CD01879}"/>
    <hyperlink ref="B297" r:id="rId627" display="https://kenpom.com/team.php?team=Tarleton+St." xr:uid="{1416C8F6-684C-914F-86C8-EF837F5FED81}"/>
    <hyperlink ref="C297" r:id="rId628" display="https://kenpom.com/conf.php?c=WAC" xr:uid="{57D85A48-F28E-0A4E-8578-1996AE892322}"/>
    <hyperlink ref="B298" r:id="rId629" display="https://kenpom.com/team.php?team=Eastern+Michigan" xr:uid="{DFB02407-6857-F740-B0CE-014F38307610}"/>
    <hyperlink ref="C298" r:id="rId630" display="https://kenpom.com/conf.php?c=MAC" xr:uid="{E22201B5-7C4C-2E4D-B882-C04DDBDCB9D0}"/>
    <hyperlink ref="B299" r:id="rId631" display="https://kenpom.com/team.php?team=LIU" xr:uid="{56352C28-6DC2-DE49-A041-B9235B1E381F}"/>
    <hyperlink ref="C299" r:id="rId632" display="https://kenpom.com/conf.php?c=NEC" xr:uid="{C73861A6-C05D-274F-9AB9-99B87589DFF1}"/>
    <hyperlink ref="B300" r:id="rId633" display="https://kenpom.com/team.php?team=Penn" xr:uid="{5F5B022D-6373-034C-9E9F-90E1DF3C5CC9}"/>
    <hyperlink ref="C300" r:id="rId634" display="https://kenpom.com/conf.php?c=Ivy" xr:uid="{CB970295-65A3-A344-BF73-623179AEFB3C}"/>
    <hyperlink ref="B301" r:id="rId635" display="https://kenpom.com/team.php?team=Bowling+Green" xr:uid="{7AEFC4EF-4B7E-C74E-8A31-B426518C359F}"/>
    <hyperlink ref="C301" r:id="rId636" display="https://kenpom.com/conf.php?c=MAC" xr:uid="{E0CB3E4A-95E8-CF4A-B4D3-FF744C76F36D}"/>
    <hyperlink ref="B302" r:id="rId637" display="https://kenpom.com/team.php?team=Lehigh" xr:uid="{21B14A22-552F-CD48-99A6-2BFA2F5040B3}"/>
    <hyperlink ref="C302" r:id="rId638" display="https://kenpom.com/conf.php?c=PL" xr:uid="{377309AE-8619-E94B-98AD-7E4EC3CA5092}"/>
    <hyperlink ref="B303" r:id="rId639" display="https://kenpom.com/team.php?team=Tulsa" xr:uid="{8C106213-EAF8-9642-87C5-4456FFCE39B6}"/>
    <hyperlink ref="C303" r:id="rId640" display="https://kenpom.com/conf.php?c=Amer" xr:uid="{D68A4A07-4B7B-804E-AE71-F051AC5E7855}"/>
    <hyperlink ref="B304" r:id="rId641" display="https://kenpom.com/team.php?team=Eastern+Washington" xr:uid="{084D3FA9-BEA4-644A-A54D-4743B80AB9A4}"/>
    <hyperlink ref="C304" r:id="rId642" display="https://kenpom.com/conf.php?c=BSky" xr:uid="{2DECF4F2-96C4-964B-ACBA-265CE4FFA62D}"/>
    <hyperlink ref="B305" r:id="rId643" display="https://kenpom.com/team.php?team=Saint+Peter%27s" xr:uid="{FAB0A49E-1BBA-354E-9F1F-2D55B9A73246}"/>
    <hyperlink ref="C305" r:id="rId644" display="https://kenpom.com/conf.php?c=MAAC" xr:uid="{718363A8-2608-314B-88F5-BB5B3AD20049}"/>
    <hyperlink ref="B306" r:id="rId645" display="https://kenpom.com/team.php?team=San+Diego" xr:uid="{07142594-7AA3-6B48-B450-FDF316F30BD0}"/>
    <hyperlink ref="C306" r:id="rId646" display="https://kenpom.com/conf.php?c=WCC" xr:uid="{8E39FC25-F7E1-8B47-A78F-23F7F25E12A6}"/>
    <hyperlink ref="B307" r:id="rId647" display="https://kenpom.com/team.php?team=Southern+Miss" xr:uid="{02CA2B8F-DDE4-3042-9106-3B09069C9E3C}"/>
    <hyperlink ref="C307" r:id="rId648" display="https://kenpom.com/conf.php?c=SB" xr:uid="{A4D5F11E-E406-A84C-99F8-64FFE6D86CC8}"/>
    <hyperlink ref="B308" r:id="rId649" display="https://kenpom.com/team.php?team=Alabama+St." xr:uid="{022513C1-A853-F64A-887D-4E292AF42C3D}"/>
    <hyperlink ref="C308" r:id="rId650" display="https://kenpom.com/conf.php?c=SWAC" xr:uid="{8FFF23DC-CF78-F841-82FF-1B84B10CCB0C}"/>
    <hyperlink ref="B309" r:id="rId651" display="https://kenpom.com/team.php?team=Lafayette" xr:uid="{643A6FC4-36A6-4A4D-B3E7-39EBC071549C}"/>
    <hyperlink ref="C309" r:id="rId652" display="https://kenpom.com/conf.php?c=PL" xr:uid="{8105BF6B-5EA4-E641-8205-E60CF4048556}"/>
    <hyperlink ref="B310" r:id="rId653" display="https://kenpom.com/team.php?team=Tennessee+Martin" xr:uid="{07486909-DA3C-DD44-BDFB-B9360985A100}"/>
    <hyperlink ref="C310" r:id="rId654" display="https://kenpom.com/conf.php?c=OVC" xr:uid="{A9BB1A31-B2CD-2248-8E85-C6E25494BB0F}"/>
    <hyperlink ref="B311" r:id="rId655" display="https://kenpom.com/team.php?team=VMI" xr:uid="{AFB6E268-9D33-6142-84BF-40734E8691B1}"/>
    <hyperlink ref="C311" r:id="rId656" display="https://kenpom.com/conf.php?c=SC" xr:uid="{B1F66867-6882-3F4D-B8B0-B62BF0B84E6E}"/>
    <hyperlink ref="B312" r:id="rId657" display="https://kenpom.com/team.php?team=Charleston+Southern" xr:uid="{AFC3C237-C1D7-AF46-AD0A-DAC63AE5DBB9}"/>
    <hyperlink ref="C312" r:id="rId658" display="https://kenpom.com/conf.php?c=BSth" xr:uid="{4ECE4CCE-984D-B440-B8BD-94220244F950}"/>
    <hyperlink ref="B313" r:id="rId659" display="https://kenpom.com/team.php?team=UMBC" xr:uid="{0CABF5B9-A1C6-324D-BB94-1F77DFD415AF}"/>
    <hyperlink ref="C313" r:id="rId660" display="https://kenpom.com/conf.php?c=AE" xr:uid="{02313F9A-5904-E64D-83D3-8CEC138EC2EA}"/>
    <hyperlink ref="B314" r:id="rId661" display="https://kenpom.com/team.php?team=Western+Michigan" xr:uid="{5FB749A4-7AB5-AF4D-81BE-27E8F7B3875F}"/>
    <hyperlink ref="C314" r:id="rId662" display="https://kenpom.com/conf.php?c=MAC" xr:uid="{96BD208E-60DA-0D41-AF38-7CC3C1A8E676}"/>
    <hyperlink ref="B315" r:id="rId663" display="https://kenpom.com/team.php?team=Utah+Tech" xr:uid="{B0B1BECE-D0D6-034B-BE31-6C1A58116DFF}"/>
    <hyperlink ref="C315" r:id="rId664" display="https://kenpom.com/conf.php?c=WAC" xr:uid="{4AB33001-784D-8D42-9729-D24A3A04B895}"/>
    <hyperlink ref="B316" r:id="rId665" display="https://kenpom.com/team.php?team=Weber+St." xr:uid="{D1E69B08-14C6-0044-831E-58AF45A0D071}"/>
    <hyperlink ref="C316" r:id="rId666" display="https://kenpom.com/conf.php?c=BSky" xr:uid="{FBCD00DA-6876-B74E-8E45-D4E3B21B1C41}"/>
    <hyperlink ref="B317" r:id="rId667" display="https://kenpom.com/team.php?team=Boston+University" xr:uid="{3970CECC-A556-8645-8CAB-12031D7FC5BC}"/>
    <hyperlink ref="C317" r:id="rId668" display="https://kenpom.com/conf.php?c=PL" xr:uid="{B156E702-8EC3-1F4F-BC0E-B65C68B8B71E}"/>
    <hyperlink ref="B318" r:id="rId669" display="https://kenpom.com/team.php?team=Denver" xr:uid="{A043EF39-A02F-D64D-87DD-98DEE090CFE2}"/>
    <hyperlink ref="C318" r:id="rId670" display="https://kenpom.com/conf.php?c=Sum" xr:uid="{891CC21E-7199-1E40-9D76-2FC29A38256C}"/>
    <hyperlink ref="B319" r:id="rId671" display="https://kenpom.com/team.php?team=Tennessee+Tech" xr:uid="{053B42A4-BF58-5543-BFA7-8E1203BADABC}"/>
    <hyperlink ref="C319" r:id="rId672" display="https://kenpom.com/conf.php?c=OVC" xr:uid="{29145ED8-4D72-8447-8553-54A64A69FF7E}"/>
    <hyperlink ref="B320" r:id="rId673" display="https://kenpom.com/team.php?team=Old+Dominion" xr:uid="{A9128028-6582-9A41-A631-842F2E80CEB2}"/>
    <hyperlink ref="C320" r:id="rId674" display="https://kenpom.com/conf.php?c=SB" xr:uid="{948A4634-B943-3D4B-9C6D-CD8AC3537043}"/>
    <hyperlink ref="B321" r:id="rId675" display="https://kenpom.com/team.php?team=Long+Beach+St." xr:uid="{B0955870-B2DB-C94F-8B96-04AA503A7B49}"/>
    <hyperlink ref="C321" r:id="rId676" display="https://kenpom.com/conf.php?c=BW" xr:uid="{DD13CD6A-1D4C-9E43-A45D-FEF6E7C72DF1}"/>
    <hyperlink ref="B322" r:id="rId677" display="https://kenpom.com/team.php?team=Air+Force" xr:uid="{7E497EC8-4520-3B42-879F-E6D3D461C971}"/>
    <hyperlink ref="C322" r:id="rId678" display="https://kenpom.com/conf.php?c=MWC" xr:uid="{61304662-ACE0-364E-ABE3-CDED3FD1195E}"/>
    <hyperlink ref="B323" r:id="rId679" display="https://kenpom.com/team.php?team=Delaware+St." xr:uid="{59A9C273-7013-C44F-BB1E-B1852F1B6460}"/>
    <hyperlink ref="C323" r:id="rId680" display="https://kenpom.com/conf.php?c=MEAC" xr:uid="{68008571-01BB-F74B-88BF-8E11F4456A95}"/>
    <hyperlink ref="B324" r:id="rId681" display="https://kenpom.com/team.php?team=Louisiana" xr:uid="{1B666ECC-A121-D94D-BD60-032F33CFF1FE}"/>
    <hyperlink ref="C324" r:id="rId682" display="https://kenpom.com/conf.php?c=SB" xr:uid="{A16A3667-88FA-1447-83F5-5518D8C68A70}"/>
    <hyperlink ref="B325" r:id="rId683" display="https://kenpom.com/team.php?team=Howard" xr:uid="{EA7A4460-3EA4-604F-A089-C2645CC7341C}"/>
    <hyperlink ref="C325" r:id="rId684" display="https://kenpom.com/conf.php?c=MEAC" xr:uid="{E54B95DA-D5AC-824A-A69F-1B35FA47B2D6}"/>
    <hyperlink ref="B326" r:id="rId685" display="https://kenpom.com/team.php?team=Loyola+MD" xr:uid="{3305588D-65B0-0A42-894A-5F11B0380506}"/>
    <hyperlink ref="C326" r:id="rId686" display="https://kenpom.com/conf.php?c=PL" xr:uid="{D7136D50-E2E8-6541-A3BE-58460F1FA9BD}"/>
    <hyperlink ref="B327" r:id="rId687" display="https://kenpom.com/team.php?team=IU+Indy" xr:uid="{C56C7865-2EED-FD45-912F-D06AFE186D9D}"/>
    <hyperlink ref="C327" r:id="rId688" display="https://kenpom.com/conf.php?c=Horz" xr:uid="{3FECC610-3475-AF4A-B7A1-3C0565184F63}"/>
    <hyperlink ref="B328" r:id="rId689" display="https://kenpom.com/team.php?team=Alcorn+St." xr:uid="{62F913B5-9E65-8F49-9165-00154EA3102E}"/>
    <hyperlink ref="C328" r:id="rId690" display="https://kenpom.com/conf.php?c=SWAC" xr:uid="{C9A3B9A1-2663-6A4D-9EDB-7D976843F38D}"/>
    <hyperlink ref="B329" r:id="rId691" display="https://kenpom.com/team.php?team=Florida+A%26M" xr:uid="{2995A285-3788-F942-B260-D84ECBDE9D2E}"/>
    <hyperlink ref="C329" r:id="rId692" display="https://kenpom.com/conf.php?c=SWAC" xr:uid="{401C0947-364A-114D-B7E2-8204FCA36099}"/>
    <hyperlink ref="B330" r:id="rId693" display="https://kenpom.com/team.php?team=Eastern+Illinois" xr:uid="{A1C4AEB6-8206-054C-A389-EB62B2CF10D7}"/>
    <hyperlink ref="C330" r:id="rId694" display="https://kenpom.com/conf.php?c=OVC" xr:uid="{0E547E00-4068-EA45-ACD6-AC74A234E860}"/>
    <hyperlink ref="B331" r:id="rId695" display="https://kenpom.com/team.php?team=Army" xr:uid="{78C36E0E-2CBA-3F4C-8366-B2C71B3ABB78}"/>
    <hyperlink ref="C331" r:id="rId696" display="https://kenpom.com/conf.php?c=PL" xr:uid="{1BD05DAD-74CD-3145-A30E-CD2DA1A660C2}"/>
    <hyperlink ref="B332" r:id="rId697" display="https://kenpom.com/team.php?team=Fairleigh+Dickinson" xr:uid="{6DE3D59F-638D-B24C-BB71-182D7C328E08}"/>
    <hyperlink ref="C332" r:id="rId698" display="https://kenpom.com/conf.php?c=NEC" xr:uid="{7C540DB0-AC5F-504C-A7EE-34246BA924E3}"/>
    <hyperlink ref="B333" r:id="rId699" display="https://kenpom.com/team.php?team=Stonehill" xr:uid="{2659BD97-73D6-494D-9EFE-6F533744D974}"/>
    <hyperlink ref="C333" r:id="rId700" display="https://kenpom.com/conf.php?c=NEC" xr:uid="{B7BB2069-A781-6D46-91F6-D5CD269625E4}"/>
    <hyperlink ref="B334" r:id="rId701" display="https://kenpom.com/team.php?team=North+Carolina+Central" xr:uid="{88D79DC0-1934-F242-84E7-DC955AC1780F}"/>
    <hyperlink ref="C334" r:id="rId702" display="https://kenpom.com/conf.php?c=MEAC" xr:uid="{9D1188E3-1754-004A-83E0-D833CC6045B1}"/>
    <hyperlink ref="B335" r:id="rId703" display="https://kenpom.com/team.php?team=Binghamton" xr:uid="{774363A5-CEAD-3944-9D76-0D75D8F1CF84}"/>
    <hyperlink ref="C335" r:id="rId704" display="https://kenpom.com/conf.php?c=AE" xr:uid="{C23272C1-BC1D-9240-B03D-74373728C70A}"/>
    <hyperlink ref="A337" r:id="rId705" display="https://kenpom.com/archive.php?d=2025-03-05" xr:uid="{7C2ADC08-9BEF-1847-84DC-6D354B5CE758}"/>
    <hyperlink ref="B337" r:id="rId706" display="https://kenpom.com/archive.php?d=2025-03-05&amp;s=TeamName" xr:uid="{F553C300-5338-AB44-8B27-DCC7794989E5}"/>
    <hyperlink ref="D337" r:id="rId707" display="https://kenpom.com/archive.php?d=2025-03-05" xr:uid="{14901CF0-28C0-F946-BF8E-B73F92EEFD71}"/>
    <hyperlink ref="E337" r:id="rId708" display="https://kenpom.com/archive.php?d=2025-03-05&amp;s=RankAdjOE" xr:uid="{0BDD5876-0C05-D749-A81E-527FD9F4A277}"/>
    <hyperlink ref="F337" r:id="rId709" display="https://kenpom.com/archive.php?d=2025-03-05&amp;s=RankAdjDE" xr:uid="{29C404F9-A9FC-8A4D-88C4-6E4B95DC0821}"/>
    <hyperlink ref="G337" r:id="rId710" display="https://kenpom.com/archive.php?d=2025-03-05&amp;s=RankAdjTempo" xr:uid="{69BF416B-92AE-9649-8263-C2A7DA42B429}"/>
    <hyperlink ref="H337" r:id="rId711" display="https://kenpom.com/archive.php?d=2025-03-05&amp;s=RankAdjEMFinal" xr:uid="{838CBC95-826A-A447-AAF8-CD607B51BE6C}"/>
    <hyperlink ref="I337" r:id="rId712" display="https://kenpom.com/archive.php?d=2025-03-05&amp;s=AdjEMFinal" xr:uid="{8ECDDA87-5E69-B642-B95D-BDCB8C743CBA}"/>
    <hyperlink ref="B338" r:id="rId713" display="https://kenpom.com/team.php?team=Holy+Cross" xr:uid="{1E168185-CB57-9344-B985-44E986B4B0D8}"/>
    <hyperlink ref="C338" r:id="rId714" display="https://kenpom.com/conf.php?c=PL" xr:uid="{7492F1D7-DCB3-4647-A2C4-8BAAE43CD055}"/>
    <hyperlink ref="B339" r:id="rId715" display="https://kenpom.com/team.php?team=Saint+Francis" xr:uid="{F09AA4CC-082C-6845-9D89-F75601CA9942}"/>
    <hyperlink ref="C339" r:id="rId716" display="https://kenpom.com/conf.php?c=NEC" xr:uid="{EE094CD8-7A7B-7840-AEA8-9A4C34E2D767}"/>
    <hyperlink ref="B340" r:id="rId717" display="https://kenpom.com/team.php?team=Oral+Roberts" xr:uid="{8C5B3560-9499-6F42-971D-AE350B8FA0A7}"/>
    <hyperlink ref="C340" r:id="rId718" display="https://kenpom.com/conf.php?c=Sum" xr:uid="{FCB3C81B-FEE2-7A47-A7B5-DB573102696A}"/>
    <hyperlink ref="B341" r:id="rId719" display="https://kenpom.com/team.php?team=Rider" xr:uid="{7AD01EF7-7CF7-AC45-93FA-E00F7CE12FC0}"/>
    <hyperlink ref="C341" r:id="rId720" display="https://kenpom.com/conf.php?c=MAAC" xr:uid="{2146EDB2-71EA-2F49-8F66-A7B5E0FF551A}"/>
    <hyperlink ref="B342" r:id="rId721" display="https://kenpom.com/team.php?team=Morehead+St." xr:uid="{A6F12710-BD6B-1941-89F2-5AE1A27CDC81}"/>
    <hyperlink ref="C342" r:id="rId722" display="https://kenpom.com/conf.php?c=OVC" xr:uid="{8089E487-AE41-0F44-9901-0EAA8018C371}"/>
    <hyperlink ref="B343" r:id="rId723" display="https://kenpom.com/team.php?team=Lindenwood" xr:uid="{0EB8839F-1F50-6D4B-95F2-4D17C884A6DF}"/>
    <hyperlink ref="C343" r:id="rId724" display="https://kenpom.com/conf.php?c=OVC" xr:uid="{80FF30D1-FB14-B541-9BCC-8060AB03B4AB}"/>
    <hyperlink ref="B344" r:id="rId725" display="https://kenpom.com/team.php?team=Coastal+Carolina" xr:uid="{1F070FFB-B3FA-0847-98D1-B362D6BAE599}"/>
    <hyperlink ref="C344" r:id="rId726" display="https://kenpom.com/conf.php?c=SB" xr:uid="{C09567FC-7A97-DB45-B547-F9F9FB1FD920}"/>
    <hyperlink ref="B345" r:id="rId727" display="https://kenpom.com/team.php?team=Grambling+St." xr:uid="{154AF3DF-B64A-F848-955D-F42FCBEE10BC}"/>
    <hyperlink ref="C345" r:id="rId728" display="https://kenpom.com/conf.php?c=SWAC" xr:uid="{B2336EE7-BD0B-274D-AC8B-2E3EE92C6C82}"/>
    <hyperlink ref="B346" r:id="rId729" display="https://kenpom.com/team.php?team=Niagara" xr:uid="{D446855C-B561-4D42-93E5-CF885734EF38}"/>
    <hyperlink ref="C346" r:id="rId730" display="https://kenpom.com/conf.php?c=MAAC" xr:uid="{F19ACE6F-F902-1F4D-BDCD-68AAD26B43EE}"/>
    <hyperlink ref="B347" r:id="rId731" display="https://kenpom.com/team.php?team=East+Texas+A%26M" xr:uid="{FFD8F911-0E7F-7847-A7B0-6CFD20D169FB}"/>
    <hyperlink ref="C347" r:id="rId732" display="https://kenpom.com/conf.php?c=Slnd" xr:uid="{6FC3C3AF-E90A-C841-A8D8-05C7AEDEE42B}"/>
    <hyperlink ref="B348" r:id="rId733" display="https://kenpom.com/team.php?team=Morgan+St." xr:uid="{DD3CDAFB-2542-744F-83D4-6FE8831520E9}"/>
    <hyperlink ref="C348" r:id="rId734" display="https://kenpom.com/conf.php?c=MEAC" xr:uid="{256B0C1D-A4C7-1849-8444-44583DB47997}"/>
    <hyperlink ref="B349" r:id="rId735" display="https://kenpom.com/team.php?team=North+Carolina+A%26T" xr:uid="{AB91F1C2-A72E-F84C-8A4E-D32DBA29F20F}"/>
    <hyperlink ref="C349" r:id="rId736" display="https://kenpom.com/conf.php?c=CAA" xr:uid="{CD77BCC3-9D98-D943-BED1-0B9CC8483B98}"/>
    <hyperlink ref="B350" r:id="rId737" display="https://kenpom.com/team.php?team=Stony+Brook" xr:uid="{0EF363CC-2548-B240-95E7-5AE27B3EBD6B}"/>
    <hyperlink ref="C350" r:id="rId738" display="https://kenpom.com/conf.php?c=CAA" xr:uid="{D3B06B27-1051-0247-A7A1-FFDC4A9C8CD5}"/>
    <hyperlink ref="B351" r:id="rId739" display="https://kenpom.com/team.php?team=Green+Bay" xr:uid="{6C1FA887-43DE-1B48-A66E-3B4E3F56C623}"/>
    <hyperlink ref="C351" r:id="rId740" display="https://kenpom.com/conf.php?c=Horz" xr:uid="{355F2942-94C5-FE4B-B4F5-48EB742886F1}"/>
    <hyperlink ref="B352" r:id="rId741" display="https://kenpom.com/team.php?team=Southern+Indiana" xr:uid="{A4D35F59-56AE-2441-A958-7234F4975199}"/>
    <hyperlink ref="C352" r:id="rId742" display="https://kenpom.com/conf.php?c=OVC" xr:uid="{F507A9E6-BF9E-9A4E-8FB5-A5D7BB537625}"/>
    <hyperlink ref="B353" r:id="rId743" display="https://kenpom.com/team.php?team=Fairfield" xr:uid="{C79829F9-AFD2-F642-BFA5-E59255998BA7}"/>
    <hyperlink ref="C353" r:id="rId744" display="https://kenpom.com/conf.php?c=MAAC" xr:uid="{CA525D8F-CC7F-964B-B5F2-359D56C8F7B5}"/>
    <hyperlink ref="B354" r:id="rId745" display="https://kenpom.com/team.php?team=USC+Upstate" xr:uid="{17256F93-C16D-8644-BA9B-0AE44FFB7358}"/>
    <hyperlink ref="C354" r:id="rId746" display="https://kenpom.com/conf.php?c=BSth" xr:uid="{9241EB02-B466-7A44-A09D-8900E17F1D1A}"/>
    <hyperlink ref="B355" r:id="rId747" display="https://kenpom.com/team.php?team=Detroit+Mercy" xr:uid="{E17C4E16-E607-DA4A-80D1-21AB68C50C77}"/>
    <hyperlink ref="C355" r:id="rId748" display="https://kenpom.com/conf.php?c=Horz" xr:uid="{B4DDDE67-6F42-C64B-8C8C-602CB6742A89}"/>
    <hyperlink ref="B356" r:id="rId749" display="https://kenpom.com/team.php?team=Sacramento+St." xr:uid="{726B985C-BE2A-1A47-A831-48D3DA57842F}"/>
    <hyperlink ref="C356" r:id="rId750" display="https://kenpom.com/conf.php?c=BSky" xr:uid="{103F8883-AE06-E648-B39D-A1B053C0D32C}"/>
    <hyperlink ref="B357" r:id="rId751" display="https://kenpom.com/team.php?team=Western+Carolina" xr:uid="{E1DD73F9-89DB-8C49-9AA4-5DECF3743781}"/>
    <hyperlink ref="C357" r:id="rId752" display="https://kenpom.com/conf.php?c=SC" xr:uid="{92C13A92-C2C1-E749-803B-51A9951804F6}"/>
    <hyperlink ref="B358" r:id="rId753" display="https://kenpom.com/team.php?team=Bellarmine" xr:uid="{533D4435-8154-0440-BBC6-D96256FD3DAE}"/>
    <hyperlink ref="C358" r:id="rId754" display="https://kenpom.com/conf.php?c=ASun" xr:uid="{DD4B35D3-F579-4148-9365-C3EF55DEF55E}"/>
    <hyperlink ref="B359" r:id="rId755" display="https://kenpom.com/team.php?team=Buffalo" xr:uid="{43940F58-4158-5C4F-8BC6-1F60B6D7A1CC}"/>
    <hyperlink ref="C359" r:id="rId756" display="https://kenpom.com/conf.php?c=MAC" xr:uid="{DC0CF665-C1C0-AC48-9DE8-C5E00064B232}"/>
    <hyperlink ref="B360" r:id="rId757" display="https://kenpom.com/team.php?team=Mercyhurst" xr:uid="{6CD36BC8-F676-C647-9716-E3E7A293DDF0}"/>
    <hyperlink ref="C360" r:id="rId758" display="https://kenpom.com/conf.php?c=NEC" xr:uid="{5E93E51B-3A69-904D-880D-16FEA52B698C}"/>
    <hyperlink ref="B361" r:id="rId759" display="https://kenpom.com/team.php?team=Central+Arkansas" xr:uid="{659AC005-10AC-8D46-806B-51FE3397577B}"/>
    <hyperlink ref="C361" r:id="rId760" display="https://kenpom.com/conf.php?c=ASun" xr:uid="{74AFA942-3C5B-0540-AE9C-3712EF151990}"/>
    <hyperlink ref="B362" r:id="rId761" display="https://kenpom.com/team.php?team=Cal+St.+Fullerton" xr:uid="{C1A37F80-D1C7-E247-90AA-1B96A79D76C6}"/>
    <hyperlink ref="C362" r:id="rId762" display="https://kenpom.com/conf.php?c=BW" xr:uid="{1BE62E7A-94F2-2442-8F7A-227F88D73620}"/>
    <hyperlink ref="B363" r:id="rId763" display="https://kenpom.com/team.php?team=Louisiana+Monroe" xr:uid="{37BE9C29-E2C6-BE44-A414-1F153D055A2B}"/>
    <hyperlink ref="C363" r:id="rId764" display="https://kenpom.com/conf.php?c=SB" xr:uid="{959F3538-4BB7-B54A-A96B-9DBE03DFFAA6}"/>
    <hyperlink ref="B364" r:id="rId765" display="https://kenpom.com/team.php?team=West+Georgia" xr:uid="{BAE2FA36-B15D-3448-8B72-6B7D5735A2C4}"/>
    <hyperlink ref="C364" r:id="rId766" display="https://kenpom.com/conf.php?c=ASun" xr:uid="{3BE6EB86-8A5B-6946-8989-9567B3C0CC3F}"/>
    <hyperlink ref="B365" r:id="rId767" display="https://kenpom.com/team.php?team=Wagner" xr:uid="{264624EF-556C-CD40-BC69-42BA371F0396}"/>
    <hyperlink ref="C365" r:id="rId768" display="https://kenpom.com/conf.php?c=NEC" xr:uid="{2FD670B7-23B0-6947-A936-13CA94D36162}"/>
    <hyperlink ref="B366" r:id="rId769" display="https://kenpom.com/team.php?team=Western+Illinois" xr:uid="{5ED70737-5A3B-3F4F-B05A-F357B7E5D873}"/>
    <hyperlink ref="C366" r:id="rId770" display="https://kenpom.com/conf.php?c=OVC" xr:uid="{E226AE77-1F52-B446-B78E-F12AF3DAC206}"/>
    <hyperlink ref="B367" r:id="rId771" display="https://kenpom.com/team.php?team=New+Orleans" xr:uid="{5C96F50B-B3B0-0548-B5F9-DCE201082132}"/>
    <hyperlink ref="C367" r:id="rId772" display="https://kenpom.com/conf.php?c=Slnd" xr:uid="{0F193999-2744-2841-A1FC-A52181F1B33F}"/>
    <hyperlink ref="B368" r:id="rId773" display="https://kenpom.com/team.php?team=Northern+Illinois" xr:uid="{E4111D46-0FB5-EC48-ABA5-7ABB09BC840C}"/>
    <hyperlink ref="C368" r:id="rId774" display="https://kenpom.com/conf.php?c=MAC" xr:uid="{D6589D9B-ABE1-B04E-B0DE-FD15D2E665E9}"/>
    <hyperlink ref="B369" r:id="rId775" display="https://kenpom.com/team.php?team=Stetson" xr:uid="{9A53976E-92E8-3646-B683-F7394940A19E}"/>
    <hyperlink ref="C369" r:id="rId776" display="https://kenpom.com/conf.php?c=ASun" xr:uid="{00E4333F-F2A3-894A-B54C-7A18878F480F}"/>
    <hyperlink ref="B370" r:id="rId777" display="https://kenpom.com/team.php?team=NJIT" xr:uid="{DA1DFE56-E856-214E-BC1C-6C541CC25028}"/>
    <hyperlink ref="C370" r:id="rId778" display="https://kenpom.com/conf.php?c=AE" xr:uid="{90FB0C29-BF80-4643-84BE-86BA4DEE0C15}"/>
    <hyperlink ref="B371" r:id="rId779" display="https://kenpom.com/team.php?team=Le+Moyne" xr:uid="{5A99C30D-5107-AC48-B257-0C0F6D99A5A6}"/>
    <hyperlink ref="C371" r:id="rId780" display="https://kenpom.com/conf.php?c=NEC" xr:uid="{FD3F349C-1889-4D4C-AD79-233F93FCCE27}"/>
    <hyperlink ref="B372" r:id="rId781" display="https://kenpom.com/team.php?team=The+Citadel" xr:uid="{BDDF60B0-5CF7-C145-98B1-4ABB2203F5B6}"/>
    <hyperlink ref="C372" r:id="rId782" display="https://kenpom.com/conf.php?c=SC" xr:uid="{471FDB42-AF7F-0A4B-B755-14FE9449C92B}"/>
    <hyperlink ref="B373" r:id="rId783" display="https://kenpom.com/team.php?team=New+Hampshire" xr:uid="{A50B3ACB-35E2-6C4D-9BD0-D5FB4DDBD087}"/>
    <hyperlink ref="C373" r:id="rId784" display="https://kenpom.com/conf.php?c=AE" xr:uid="{0AC6A77E-2CEC-6044-AB6B-16F7BDC991C2}"/>
    <hyperlink ref="B374" r:id="rId785" display="https://kenpom.com/team.php?team=Prairie+View+A%26M" xr:uid="{5BB66295-8C75-3A48-9B9E-7A3B85FE0AA5}"/>
    <hyperlink ref="C374" r:id="rId786" display="https://kenpom.com/conf.php?c=SWAC" xr:uid="{5C6D29C1-FF9B-C94D-905C-3BFDAA7F5D4D}"/>
    <hyperlink ref="B375" r:id="rId787" display="https://kenpom.com/team.php?team=Canisius" xr:uid="{6F681703-A505-5D4E-908D-79353C745E10}"/>
    <hyperlink ref="C375" r:id="rId788" display="https://kenpom.com/conf.php?c=MAAC" xr:uid="{10E3A297-3B34-2941-9236-06CE1226E79A}"/>
    <hyperlink ref="B376" r:id="rId789" display="https://kenpom.com/team.php?team=Alabama+A%26M" xr:uid="{6842EFDA-57FF-FF4F-A5EF-557CCB02F5B2}"/>
    <hyperlink ref="C376" r:id="rId790" display="https://kenpom.com/conf.php?c=SWAC" xr:uid="{412D1F45-D167-E645-8C15-AC760C1F233B}"/>
    <hyperlink ref="B377" r:id="rId791" display="https://kenpom.com/team.php?team=Maryland+Eastern+Shore" xr:uid="{94CE32F5-CC75-3341-8660-2544773E78C5}"/>
    <hyperlink ref="C377" r:id="rId792" display="https://kenpom.com/conf.php?c=MEAC" xr:uid="{BDC77D54-D9DE-494F-B640-5FCE38CC21E7}"/>
    <hyperlink ref="A379" r:id="rId793" display="https://kenpom.com/archive.php?d=2025-03-05" xr:uid="{47083F26-1D3A-8C4D-B6EA-12ECB2A8096A}"/>
    <hyperlink ref="B379" r:id="rId794" display="https://kenpom.com/archive.php?d=2025-03-05&amp;s=TeamName" xr:uid="{D419D572-B833-2C4D-876E-1E65D26129EA}"/>
    <hyperlink ref="D379" r:id="rId795" display="https://kenpom.com/archive.php?d=2025-03-05" xr:uid="{03A3D51D-E435-DA4B-94C5-75D37F248D0E}"/>
    <hyperlink ref="E379" r:id="rId796" display="https://kenpom.com/archive.php?d=2025-03-05&amp;s=RankAdjOE" xr:uid="{005107E8-2C70-1648-869B-1ABDDBA423AE}"/>
    <hyperlink ref="F379" r:id="rId797" display="https://kenpom.com/archive.php?d=2025-03-05&amp;s=RankAdjDE" xr:uid="{1D94BE6C-88A5-7444-B026-B87831DAAC00}"/>
    <hyperlink ref="G379" r:id="rId798" display="https://kenpom.com/archive.php?d=2025-03-05&amp;s=RankAdjTempo" xr:uid="{51859C43-AD78-D94C-8093-2AB5377662A4}"/>
    <hyperlink ref="H379" r:id="rId799" display="https://kenpom.com/archive.php?d=2025-03-05&amp;s=RankAdjEMFinal" xr:uid="{6427EDD7-07C4-D642-8DB4-08E43FDD50D1}"/>
    <hyperlink ref="I379" r:id="rId800" display="https://kenpom.com/archive.php?d=2025-03-05&amp;s=AdjEMFinal" xr:uid="{D4AEC7F9-5D99-0245-8F24-6D80CDDEECF1}"/>
    <hyperlink ref="B380" r:id="rId801" display="https://kenpom.com/team.php?team=Chicago+St." xr:uid="{6BF9D987-04BD-6D41-AC7C-8DF7189DC7D6}"/>
    <hyperlink ref="C380" r:id="rId802" display="https://kenpom.com/conf.php?c=NEC" xr:uid="{BB7DD891-79BE-F549-9D63-1EE287B69ACC}"/>
    <hyperlink ref="B381" r:id="rId803" display="https://kenpom.com/team.php?team=Coppin+St." xr:uid="{0E5F718C-7520-7C4C-B649-1DE26E32267E}"/>
    <hyperlink ref="C381" r:id="rId804" display="https://kenpom.com/conf.php?c=MEAC" xr:uid="{9D641E38-A6B9-C44F-93C5-2F774607BACA}"/>
    <hyperlink ref="B382" r:id="rId805" display="https://kenpom.com/team.php?team=Arkansas+Pine+Bluff" xr:uid="{04F5614E-F9BE-6D4E-A826-1FF1222F2EFF}"/>
    <hyperlink ref="C382" r:id="rId806" display="https://kenpom.com/conf.php?c=SWAC" xr:uid="{2841A91B-2632-674F-BBA3-1BDF51CAD880}"/>
    <hyperlink ref="B383" r:id="rId807" display="https://kenpom.com/team.php?team=Mississippi+Valley+St." xr:uid="{3B4745DC-B7ED-0B4C-99F0-13FA0F6CCAD8}"/>
    <hyperlink ref="C383" r:id="rId808" display="https://kenpom.com/conf.php?c=SWAC" xr:uid="{8406B032-42E0-274C-9700-228D337B4CCE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CF8-BC62-AD40-929C-C38DE149C679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129.1</v>
      </c>
      <c r="F2" s="41">
        <v>2</v>
      </c>
      <c r="G2" s="40">
        <v>89.8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35.049999999999997</v>
      </c>
      <c r="E4" s="40">
        <v>124.3</v>
      </c>
      <c r="F4" s="41">
        <v>10</v>
      </c>
      <c r="G4" s="40">
        <v>89.3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34.26</v>
      </c>
      <c r="E5" s="40">
        <v>127.2</v>
      </c>
      <c r="F5" s="41">
        <v>4</v>
      </c>
      <c r="G5" s="40">
        <v>92.9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31.13</v>
      </c>
      <c r="E6" s="40">
        <v>119.3</v>
      </c>
      <c r="F6" s="41">
        <v>21</v>
      </c>
      <c r="G6" s="40">
        <v>88.2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29.24</v>
      </c>
      <c r="E7" s="40">
        <v>127.4</v>
      </c>
      <c r="F7" s="41">
        <v>3</v>
      </c>
      <c r="G7" s="40">
        <v>98.2</v>
      </c>
      <c r="H7" s="41">
        <v>39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27.55</v>
      </c>
      <c r="E8" s="40">
        <v>124.8</v>
      </c>
      <c r="F8" s="41">
        <v>9</v>
      </c>
      <c r="G8" s="40">
        <v>97.3</v>
      </c>
      <c r="H8" s="41">
        <v>30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125.2</v>
      </c>
      <c r="F9" s="41">
        <v>7</v>
      </c>
      <c r="G9" s="40">
        <v>97.9</v>
      </c>
      <c r="H9" s="41">
        <v>35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118.2</v>
      </c>
      <c r="F10" s="41">
        <v>31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25.95</v>
      </c>
      <c r="E12" s="40">
        <v>118.8</v>
      </c>
      <c r="F12" s="41">
        <v>27</v>
      </c>
      <c r="G12" s="40">
        <v>92.8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51</v>
      </c>
      <c r="I13" s="40">
        <v>65.3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118.2</v>
      </c>
      <c r="F14" s="41">
        <v>32</v>
      </c>
      <c r="G14" s="40">
        <v>92.9</v>
      </c>
      <c r="H14" s="41">
        <v>8</v>
      </c>
      <c r="I14" s="40">
        <v>70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70.3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24.95</v>
      </c>
      <c r="E16" s="40">
        <v>126.3</v>
      </c>
      <c r="F16" s="41">
        <v>5</v>
      </c>
      <c r="G16" s="40">
        <v>101.4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24.94</v>
      </c>
      <c r="E17" s="40">
        <v>125.2</v>
      </c>
      <c r="F17" s="41">
        <v>6</v>
      </c>
      <c r="G17" s="40">
        <v>100.3</v>
      </c>
      <c r="H17" s="41">
        <v>56</v>
      </c>
      <c r="I17" s="40">
        <v>71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113.8</v>
      </c>
      <c r="F18" s="41">
        <v>71</v>
      </c>
      <c r="G18" s="40">
        <v>89.1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24.33</v>
      </c>
      <c r="E19" s="40">
        <v>121</v>
      </c>
      <c r="F19" s="41">
        <v>17</v>
      </c>
      <c r="G19" s="40">
        <v>96.7</v>
      </c>
      <c r="H19" s="41">
        <v>27</v>
      </c>
      <c r="I19" s="40">
        <v>64.2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24.26</v>
      </c>
      <c r="E20" s="40">
        <v>121.8</v>
      </c>
      <c r="F20" s="41">
        <v>14</v>
      </c>
      <c r="G20" s="40">
        <v>97.6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</v>
      </c>
      <c r="F21" s="41">
        <v>40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23.63</v>
      </c>
      <c r="E22" s="40">
        <v>117.1</v>
      </c>
      <c r="F22" s="41">
        <v>39</v>
      </c>
      <c r="G22" s="40">
        <v>93.5</v>
      </c>
      <c r="H22" s="41">
        <v>11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</v>
      </c>
      <c r="E23" s="40">
        <v>115.3</v>
      </c>
      <c r="F23" s="41">
        <v>60</v>
      </c>
      <c r="G23" s="40">
        <v>91.8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22.81</v>
      </c>
      <c r="E24" s="40">
        <v>123.2</v>
      </c>
      <c r="F24" s="41">
        <v>12</v>
      </c>
      <c r="G24" s="40">
        <v>100.4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22.52</v>
      </c>
      <c r="E25" s="40">
        <v>118.8</v>
      </c>
      <c r="F25" s="41">
        <v>26</v>
      </c>
      <c r="G25" s="40">
        <v>96.3</v>
      </c>
      <c r="H25" s="41">
        <v>24</v>
      </c>
      <c r="I25" s="40">
        <v>69.2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22.37</v>
      </c>
      <c r="E26" s="40">
        <v>119.1</v>
      </c>
      <c r="F26" s="41">
        <v>24</v>
      </c>
      <c r="G26" s="40">
        <v>96.7</v>
      </c>
      <c r="H26" s="41">
        <v>28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22.25</v>
      </c>
      <c r="E27" s="40">
        <v>118</v>
      </c>
      <c r="F27" s="41">
        <v>33</v>
      </c>
      <c r="G27" s="40">
        <v>95.8</v>
      </c>
      <c r="H27" s="41">
        <v>20</v>
      </c>
      <c r="I27" s="40">
        <v>67.400000000000006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21.74</v>
      </c>
      <c r="E28" s="40">
        <v>116.8</v>
      </c>
      <c r="F28" s="41">
        <v>43</v>
      </c>
      <c r="G28" s="40">
        <v>95</v>
      </c>
      <c r="H28" s="41">
        <v>17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</v>
      </c>
      <c r="E30" s="40">
        <v>116.5</v>
      </c>
      <c r="F30" s="41">
        <v>49</v>
      </c>
      <c r="G30" s="40">
        <v>95.5</v>
      </c>
      <c r="H30" s="41">
        <v>18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20.399999999999999</v>
      </c>
      <c r="E31" s="40">
        <v>121</v>
      </c>
      <c r="F31" s="41">
        <v>18</v>
      </c>
      <c r="G31" s="40">
        <v>100.6</v>
      </c>
      <c r="H31" s="41">
        <v>61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117.7</v>
      </c>
      <c r="F32" s="41">
        <v>35</v>
      </c>
      <c r="G32" s="40">
        <v>97.9</v>
      </c>
      <c r="H32" s="41">
        <v>36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</v>
      </c>
      <c r="E33" s="40">
        <v>118.3</v>
      </c>
      <c r="F33" s="41">
        <v>30</v>
      </c>
      <c r="G33" s="40">
        <v>98.6</v>
      </c>
      <c r="H33" s="41">
        <v>44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116</v>
      </c>
      <c r="F34" s="41">
        <v>55</v>
      </c>
      <c r="G34" s="40">
        <v>96.6</v>
      </c>
      <c r="H34" s="41">
        <v>26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</v>
      </c>
      <c r="E35" s="40">
        <v>119.1</v>
      </c>
      <c r="F35" s="41">
        <v>25</v>
      </c>
      <c r="G35" s="40">
        <v>99.8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</v>
      </c>
      <c r="E36" s="40">
        <v>116.6</v>
      </c>
      <c r="F36" s="41">
        <v>47</v>
      </c>
      <c r="G36" s="40">
        <v>98</v>
      </c>
      <c r="H36" s="41">
        <v>38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116.3</v>
      </c>
      <c r="F37" s="41">
        <v>52</v>
      </c>
      <c r="G37" s="40">
        <v>97.7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18.57</v>
      </c>
      <c r="E38" s="40">
        <v>122.4</v>
      </c>
      <c r="F38" s="41">
        <v>13</v>
      </c>
      <c r="G38" s="40">
        <v>103.9</v>
      </c>
      <c r="H38" s="41">
        <v>107</v>
      </c>
      <c r="I38" s="40">
        <v>64.2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18.32</v>
      </c>
      <c r="E39" s="40">
        <v>119.9</v>
      </c>
      <c r="F39" s="41">
        <v>20</v>
      </c>
      <c r="G39" s="40">
        <v>101.6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112.2</v>
      </c>
      <c r="F40" s="41">
        <v>90</v>
      </c>
      <c r="G40" s="40">
        <v>94.4</v>
      </c>
      <c r="H40" s="41">
        <v>15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17.41</v>
      </c>
      <c r="E41" s="40">
        <v>113.5</v>
      </c>
      <c r="F41" s="41">
        <v>76</v>
      </c>
      <c r="G41" s="40">
        <v>96.1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792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119.2</v>
      </c>
      <c r="F44" s="41">
        <v>23</v>
      </c>
      <c r="G44" s="40">
        <v>101.9</v>
      </c>
      <c r="H44" s="41">
        <v>75</v>
      </c>
      <c r="I44" s="40">
        <v>68.7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58</v>
      </c>
      <c r="G45" s="40">
        <v>98.3</v>
      </c>
      <c r="H45" s="41">
        <v>42</v>
      </c>
      <c r="I45" s="40">
        <v>69.3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16.91</v>
      </c>
      <c r="E46" s="40">
        <v>119.3</v>
      </c>
      <c r="F46" s="41">
        <v>22</v>
      </c>
      <c r="G46" s="40">
        <v>102.3</v>
      </c>
      <c r="H46" s="41">
        <v>82</v>
      </c>
      <c r="I46" s="40">
        <v>69.7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16.82</v>
      </c>
      <c r="E47" s="40">
        <v>116.7</v>
      </c>
      <c r="F47" s="41">
        <v>44</v>
      </c>
      <c r="G47" s="40">
        <v>99.9</v>
      </c>
      <c r="H47" s="41">
        <v>53</v>
      </c>
      <c r="I47" s="40">
        <v>67.599999999999994</v>
      </c>
    </row>
    <row r="48" spans="1:9" ht="18">
      <c r="A48" s="40">
        <v>45</v>
      </c>
      <c r="B48" s="39" t="s">
        <v>426</v>
      </c>
      <c r="C48" s="39" t="s">
        <v>734</v>
      </c>
      <c r="D48" s="40">
        <v>16.739999999999998</v>
      </c>
      <c r="E48" s="40">
        <v>116.7</v>
      </c>
      <c r="F48" s="41">
        <v>45</v>
      </c>
      <c r="G48" s="40">
        <v>100</v>
      </c>
      <c r="H48" s="41">
        <v>54</v>
      </c>
      <c r="I48" s="40">
        <v>66.099999999999994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16.38</v>
      </c>
      <c r="E50" s="40">
        <v>115.1</v>
      </c>
      <c r="F50" s="41">
        <v>62</v>
      </c>
      <c r="G50" s="40">
        <v>98.7</v>
      </c>
      <c r="H50" s="41">
        <v>45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16.28</v>
      </c>
      <c r="E51" s="40">
        <v>110.6</v>
      </c>
      <c r="F51" s="41">
        <v>112</v>
      </c>
      <c r="G51" s="40">
        <v>94.3</v>
      </c>
      <c r="H51" s="41">
        <v>13</v>
      </c>
      <c r="I51" s="40">
        <v>66.2</v>
      </c>
    </row>
    <row r="52" spans="1:9" ht="18">
      <c r="A52" s="40">
        <v>49</v>
      </c>
      <c r="B52" s="39" t="s">
        <v>172</v>
      </c>
      <c r="C52" s="39" t="s">
        <v>733</v>
      </c>
      <c r="D52" s="40">
        <v>16.11</v>
      </c>
      <c r="E52" s="40">
        <v>114.1</v>
      </c>
      <c r="F52" s="41">
        <v>70</v>
      </c>
      <c r="G52" s="40">
        <v>98</v>
      </c>
      <c r="H52" s="41">
        <v>37</v>
      </c>
      <c r="I52" s="40">
        <v>70.7</v>
      </c>
    </row>
    <row r="53" spans="1:9" ht="18">
      <c r="A53" s="40">
        <v>50</v>
      </c>
      <c r="B53" s="39" t="s">
        <v>278</v>
      </c>
      <c r="C53" s="39" t="s">
        <v>729</v>
      </c>
      <c r="D53" s="40">
        <v>15.97</v>
      </c>
      <c r="E53" s="40">
        <v>118.7</v>
      </c>
      <c r="F53" s="41">
        <v>29</v>
      </c>
      <c r="G53" s="40">
        <v>102.7</v>
      </c>
      <c r="H53" s="41">
        <v>85</v>
      </c>
      <c r="I53" s="40">
        <v>68.900000000000006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15.96</v>
      </c>
      <c r="E54" s="40">
        <v>114.4</v>
      </c>
      <c r="F54" s="41">
        <v>66</v>
      </c>
      <c r="G54" s="40">
        <v>98.4</v>
      </c>
      <c r="H54" s="41">
        <v>43</v>
      </c>
      <c r="I54" s="40">
        <v>67.7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15.81</v>
      </c>
      <c r="E55" s="40">
        <v>110.3</v>
      </c>
      <c r="F55" s="41">
        <v>120</v>
      </c>
      <c r="G55" s="40">
        <v>94.5</v>
      </c>
      <c r="H55" s="41">
        <v>16</v>
      </c>
      <c r="I55" s="40">
        <v>64.5</v>
      </c>
    </row>
    <row r="56" spans="1:9" ht="18">
      <c r="A56" s="40">
        <v>53</v>
      </c>
      <c r="B56" s="39" t="s">
        <v>42</v>
      </c>
      <c r="C56" s="39" t="s">
        <v>727</v>
      </c>
      <c r="D56" s="40">
        <v>15.64</v>
      </c>
      <c r="E56" s="40">
        <v>111.5</v>
      </c>
      <c r="F56" s="41">
        <v>94</v>
      </c>
      <c r="G56" s="40">
        <v>95.9</v>
      </c>
      <c r="H56" s="41">
        <v>21</v>
      </c>
      <c r="I56" s="40">
        <v>65.400000000000006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15.12</v>
      </c>
      <c r="E57" s="40">
        <v>116.9</v>
      </c>
      <c r="F57" s="41">
        <v>42</v>
      </c>
      <c r="G57" s="40">
        <v>101.8</v>
      </c>
      <c r="H57" s="41">
        <v>74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15.06</v>
      </c>
      <c r="E58" s="40">
        <v>120</v>
      </c>
      <c r="F58" s="41">
        <v>19</v>
      </c>
      <c r="G58" s="40">
        <v>104.9</v>
      </c>
      <c r="H58" s="41">
        <v>120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14.89</v>
      </c>
      <c r="E59" s="40">
        <v>115.4</v>
      </c>
      <c r="F59" s="41">
        <v>59</v>
      </c>
      <c r="G59" s="40">
        <v>100.5</v>
      </c>
      <c r="H59" s="41">
        <v>60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14.69</v>
      </c>
      <c r="E60" s="40">
        <v>121.1</v>
      </c>
      <c r="F60" s="41">
        <v>16</v>
      </c>
      <c r="G60" s="40">
        <v>106.4</v>
      </c>
      <c r="H60" s="41">
        <v>156</v>
      </c>
      <c r="I60" s="40">
        <v>68.099999999999994</v>
      </c>
    </row>
    <row r="61" spans="1:9" ht="18">
      <c r="A61" s="40">
        <v>58</v>
      </c>
      <c r="B61" s="39" t="s">
        <v>287</v>
      </c>
      <c r="C61" s="39" t="s">
        <v>737</v>
      </c>
      <c r="D61" s="40">
        <v>13.56</v>
      </c>
      <c r="E61" s="40">
        <v>114.8</v>
      </c>
      <c r="F61" s="41">
        <v>63</v>
      </c>
      <c r="G61" s="40">
        <v>101.3</v>
      </c>
      <c r="H61" s="41">
        <v>66</v>
      </c>
      <c r="I61" s="40">
        <v>65.599999999999994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13.53</v>
      </c>
      <c r="E62" s="40">
        <v>116.6</v>
      </c>
      <c r="F62" s="41">
        <v>48</v>
      </c>
      <c r="G62" s="40">
        <v>103</v>
      </c>
      <c r="H62" s="41">
        <v>90</v>
      </c>
      <c r="I62" s="40">
        <v>66.400000000000006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13.42</v>
      </c>
      <c r="E63" s="40">
        <v>117.3</v>
      </c>
      <c r="F63" s="41">
        <v>37</v>
      </c>
      <c r="G63" s="40">
        <v>103.8</v>
      </c>
      <c r="H63" s="41">
        <v>105</v>
      </c>
      <c r="I63" s="40">
        <v>68.5</v>
      </c>
    </row>
    <row r="64" spans="1:9" ht="18">
      <c r="A64" s="40">
        <v>61</v>
      </c>
      <c r="B64" s="39" t="s">
        <v>66</v>
      </c>
      <c r="C64" s="39" t="s">
        <v>738</v>
      </c>
      <c r="D64" s="40">
        <v>12.95</v>
      </c>
      <c r="E64" s="40">
        <v>113.5</v>
      </c>
      <c r="F64" s="41">
        <v>77</v>
      </c>
      <c r="G64" s="40">
        <v>100.5</v>
      </c>
      <c r="H64" s="41">
        <v>59</v>
      </c>
      <c r="I64" s="40">
        <v>59.3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12.85</v>
      </c>
      <c r="E65" s="40">
        <v>111.1</v>
      </c>
      <c r="F65" s="41">
        <v>104</v>
      </c>
      <c r="G65" s="40">
        <v>98.2</v>
      </c>
      <c r="H65" s="41">
        <v>41</v>
      </c>
      <c r="I65" s="40">
        <v>67.400000000000006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12.79</v>
      </c>
      <c r="E66" s="40">
        <v>110.6</v>
      </c>
      <c r="F66" s="41">
        <v>111</v>
      </c>
      <c r="G66" s="40">
        <v>97.8</v>
      </c>
      <c r="H66" s="41">
        <v>34</v>
      </c>
      <c r="I66" s="40">
        <v>60.6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12.41</v>
      </c>
      <c r="E67" s="40">
        <v>112.4</v>
      </c>
      <c r="F67" s="41">
        <v>87</v>
      </c>
      <c r="G67" s="40">
        <v>100</v>
      </c>
      <c r="H67" s="41">
        <v>55</v>
      </c>
      <c r="I67" s="40">
        <v>67.599999999999994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</v>
      </c>
    </row>
    <row r="69" spans="1:9" ht="18">
      <c r="A69" s="40">
        <v>66</v>
      </c>
      <c r="B69" s="39" t="s">
        <v>402</v>
      </c>
      <c r="C69" s="39" t="s">
        <v>727</v>
      </c>
      <c r="D69" s="40">
        <v>12.28</v>
      </c>
      <c r="E69" s="40">
        <v>113.8</v>
      </c>
      <c r="F69" s="41">
        <v>72</v>
      </c>
      <c r="G69" s="40">
        <v>101.5</v>
      </c>
      <c r="H69" s="41">
        <v>70</v>
      </c>
      <c r="I69" s="40">
        <v>68.8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</v>
      </c>
      <c r="E70" s="40">
        <v>105.6</v>
      </c>
      <c r="F70" s="41">
        <v>209</v>
      </c>
      <c r="G70" s="40">
        <v>94.1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358</v>
      </c>
      <c r="C71" s="39" t="s">
        <v>727</v>
      </c>
      <c r="D71" s="40">
        <v>11.33</v>
      </c>
      <c r="E71" s="40">
        <v>113.6</v>
      </c>
      <c r="F71" s="41">
        <v>74</v>
      </c>
      <c r="G71" s="40">
        <v>102.3</v>
      </c>
      <c r="H71" s="41">
        <v>81</v>
      </c>
      <c r="I71" s="40">
        <v>68.900000000000006</v>
      </c>
    </row>
    <row r="72" spans="1:9" ht="18">
      <c r="A72" s="40">
        <v>69</v>
      </c>
      <c r="B72" s="39" t="s">
        <v>262</v>
      </c>
      <c r="C72" s="39" t="s">
        <v>735</v>
      </c>
      <c r="D72" s="40">
        <v>11.29</v>
      </c>
      <c r="E72" s="40">
        <v>112.3</v>
      </c>
      <c r="F72" s="41">
        <v>89</v>
      </c>
      <c r="G72" s="40">
        <v>101</v>
      </c>
      <c r="H72" s="41">
        <v>65</v>
      </c>
      <c r="I72" s="40">
        <v>68.2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11.22</v>
      </c>
      <c r="E73" s="40">
        <v>110.5</v>
      </c>
      <c r="F73" s="41">
        <v>113</v>
      </c>
      <c r="G73" s="40">
        <v>99.3</v>
      </c>
      <c r="H73" s="41">
        <v>49</v>
      </c>
      <c r="I73" s="40">
        <v>65.5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115.9</v>
      </c>
      <c r="F74" s="41">
        <v>56</v>
      </c>
      <c r="G74" s="40">
        <v>104.7</v>
      </c>
      <c r="H74" s="41">
        <v>116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11.07</v>
      </c>
      <c r="E75" s="40">
        <v>109.3</v>
      </c>
      <c r="F75" s="41">
        <v>137</v>
      </c>
      <c r="G75" s="40">
        <v>98.2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11.01</v>
      </c>
      <c r="E76" s="40">
        <v>118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10.89</v>
      </c>
      <c r="E77" s="40">
        <v>116.4</v>
      </c>
      <c r="F77" s="41">
        <v>50</v>
      </c>
      <c r="G77" s="40">
        <v>105.6</v>
      </c>
      <c r="H77" s="41">
        <v>135</v>
      </c>
      <c r="I77" s="40">
        <v>68.900000000000006</v>
      </c>
    </row>
    <row r="78" spans="1:9" ht="18">
      <c r="A78" s="40">
        <v>75</v>
      </c>
      <c r="B78" s="39" t="s">
        <v>32</v>
      </c>
      <c r="C78" s="39" t="s">
        <v>732</v>
      </c>
      <c r="D78" s="40">
        <v>10.86</v>
      </c>
      <c r="E78" s="40">
        <v>116.7</v>
      </c>
      <c r="F78" s="41">
        <v>46</v>
      </c>
      <c r="G78" s="40">
        <v>105.8</v>
      </c>
      <c r="H78" s="41">
        <v>139</v>
      </c>
      <c r="I78" s="40">
        <v>67.900000000000006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10.53</v>
      </c>
      <c r="E79" s="40">
        <v>113.5</v>
      </c>
      <c r="F79" s="41">
        <v>75</v>
      </c>
      <c r="G79" s="40">
        <v>103</v>
      </c>
      <c r="H79" s="41">
        <v>89</v>
      </c>
      <c r="I79" s="40">
        <v>63.9</v>
      </c>
    </row>
    <row r="80" spans="1:9" ht="18">
      <c r="A80" s="40">
        <v>77</v>
      </c>
      <c r="B80" s="39" t="s">
        <v>340</v>
      </c>
      <c r="C80" s="39" t="s">
        <v>727</v>
      </c>
      <c r="D80" s="40">
        <v>10.52</v>
      </c>
      <c r="E80" s="40">
        <v>115.5</v>
      </c>
      <c r="F80" s="41">
        <v>57</v>
      </c>
      <c r="G80" s="40">
        <v>105</v>
      </c>
      <c r="H80" s="41">
        <v>122</v>
      </c>
      <c r="I80" s="40">
        <v>72.099999999999994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10.38</v>
      </c>
      <c r="E81" s="40">
        <v>116.1</v>
      </c>
      <c r="F81" s="41">
        <v>54</v>
      </c>
      <c r="G81" s="40">
        <v>105.7</v>
      </c>
      <c r="H81" s="41">
        <v>137</v>
      </c>
      <c r="I81" s="40">
        <v>66.2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10.38</v>
      </c>
      <c r="E82" s="40">
        <v>109.3</v>
      </c>
      <c r="F82" s="41">
        <v>136</v>
      </c>
      <c r="G82" s="40">
        <v>98.9</v>
      </c>
      <c r="H82" s="41">
        <v>47</v>
      </c>
      <c r="I82" s="40">
        <v>67.400000000000006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10.24</v>
      </c>
      <c r="E83" s="40">
        <v>117.2</v>
      </c>
      <c r="F83" s="41">
        <v>38</v>
      </c>
      <c r="G83" s="40">
        <v>106.9</v>
      </c>
      <c r="H83" s="41">
        <v>167</v>
      </c>
      <c r="I83" s="40">
        <v>64.099999999999994</v>
      </c>
    </row>
    <row r="84" spans="1:9" ht="18">
      <c r="A84" s="51"/>
      <c r="B84" s="51"/>
      <c r="C84" s="52" t="s">
        <v>792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9.91</v>
      </c>
      <c r="E86" s="40">
        <v>110.7</v>
      </c>
      <c r="F86" s="41">
        <v>109</v>
      </c>
      <c r="G86" s="40">
        <v>100.8</v>
      </c>
      <c r="H86" s="41">
        <v>62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9.65</v>
      </c>
      <c r="E87" s="40">
        <v>107</v>
      </c>
      <c r="F87" s="41">
        <v>183</v>
      </c>
      <c r="G87" s="40">
        <v>97.3</v>
      </c>
      <c r="H87" s="41">
        <v>31</v>
      </c>
      <c r="I87" s="40">
        <v>66.599999999999994</v>
      </c>
    </row>
    <row r="88" spans="1:9" ht="18">
      <c r="A88" s="40">
        <v>83</v>
      </c>
      <c r="B88" s="39" t="s">
        <v>432</v>
      </c>
      <c r="C88" s="39" t="s">
        <v>732</v>
      </c>
      <c r="D88" s="40">
        <v>9.5500000000000007</v>
      </c>
      <c r="E88" s="40">
        <v>108.8</v>
      </c>
      <c r="F88" s="41">
        <v>144</v>
      </c>
      <c r="G88" s="40">
        <v>99.2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</v>
      </c>
      <c r="E89" s="40">
        <v>113.2</v>
      </c>
      <c r="F89" s="41">
        <v>80</v>
      </c>
      <c r="G89" s="40">
        <v>103.7</v>
      </c>
      <c r="H89" s="41">
        <v>102</v>
      </c>
      <c r="I89" s="40">
        <v>66.400000000000006</v>
      </c>
    </row>
    <row r="90" spans="1:9" ht="18">
      <c r="A90" s="40">
        <v>85</v>
      </c>
      <c r="B90" s="39" t="s">
        <v>306</v>
      </c>
      <c r="C90" s="39" t="s">
        <v>729</v>
      </c>
      <c r="D90" s="40">
        <v>9.25</v>
      </c>
      <c r="E90" s="40">
        <v>111.9</v>
      </c>
      <c r="F90" s="41">
        <v>92</v>
      </c>
      <c r="G90" s="40">
        <v>102.7</v>
      </c>
      <c r="H90" s="41">
        <v>86</v>
      </c>
      <c r="I90" s="40">
        <v>66.7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216</v>
      </c>
      <c r="G91" s="40">
        <v>96</v>
      </c>
      <c r="H91" s="41">
        <v>22</v>
      </c>
      <c r="I91" s="40">
        <v>64.7</v>
      </c>
    </row>
    <row r="92" spans="1:9" ht="18">
      <c r="A92" s="40">
        <v>87</v>
      </c>
      <c r="B92" s="39" t="s">
        <v>16</v>
      </c>
      <c r="C92" s="39" t="s">
        <v>741</v>
      </c>
      <c r="D92" s="40">
        <v>8.8699999999999992</v>
      </c>
      <c r="E92" s="40">
        <v>110.2</v>
      </c>
      <c r="F92" s="41">
        <v>122</v>
      </c>
      <c r="G92" s="40">
        <v>101.3</v>
      </c>
      <c r="H92" s="41">
        <v>67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8.84</v>
      </c>
      <c r="E93" s="40">
        <v>118.7</v>
      </c>
      <c r="F93" s="41">
        <v>28</v>
      </c>
      <c r="G93" s="40">
        <v>109.9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8.68</v>
      </c>
      <c r="E94" s="40">
        <v>111.3</v>
      </c>
      <c r="F94" s="41">
        <v>99</v>
      </c>
      <c r="G94" s="40">
        <v>102.6</v>
      </c>
      <c r="H94" s="41">
        <v>83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8.33</v>
      </c>
      <c r="E95" s="40">
        <v>109.7</v>
      </c>
      <c r="F95" s="41">
        <v>129</v>
      </c>
      <c r="G95" s="40">
        <v>101.3</v>
      </c>
      <c r="H95" s="41">
        <v>68</v>
      </c>
      <c r="I95" s="40">
        <v>69.900000000000006</v>
      </c>
    </row>
    <row r="96" spans="1:9" ht="18">
      <c r="A96" s="40">
        <v>91</v>
      </c>
      <c r="B96" s="39" t="s">
        <v>352</v>
      </c>
      <c r="C96" s="39" t="s">
        <v>734</v>
      </c>
      <c r="D96" s="40">
        <v>8.3000000000000007</v>
      </c>
      <c r="E96" s="40">
        <v>108.8</v>
      </c>
      <c r="F96" s="41">
        <v>143</v>
      </c>
      <c r="G96" s="40">
        <v>100.5</v>
      </c>
      <c r="H96" s="41">
        <v>58</v>
      </c>
      <c r="I96" s="40">
        <v>66</v>
      </c>
    </row>
    <row r="97" spans="1:9" ht="18">
      <c r="A97" s="40">
        <v>92</v>
      </c>
      <c r="B97" s="39" t="s">
        <v>28</v>
      </c>
      <c r="C97" s="39" t="s">
        <v>738</v>
      </c>
      <c r="D97" s="40">
        <v>7.63</v>
      </c>
      <c r="E97" s="40">
        <v>112.4</v>
      </c>
      <c r="F97" s="41">
        <v>86</v>
      </c>
      <c r="G97" s="40">
        <v>104.8</v>
      </c>
      <c r="H97" s="41">
        <v>117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7.55</v>
      </c>
      <c r="E98" s="40">
        <v>113.1</v>
      </c>
      <c r="F98" s="41">
        <v>81</v>
      </c>
      <c r="G98" s="40">
        <v>105.6</v>
      </c>
      <c r="H98" s="41">
        <v>136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108.3</v>
      </c>
      <c r="F99" s="41">
        <v>160</v>
      </c>
      <c r="G99" s="40">
        <v>100.9</v>
      </c>
      <c r="H99" s="41">
        <v>64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108.8</v>
      </c>
      <c r="F100" s="41">
        <v>142</v>
      </c>
      <c r="G100" s="40">
        <v>101.5</v>
      </c>
      <c r="H100" s="41">
        <v>71</v>
      </c>
      <c r="I100" s="40">
        <v>68.8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7.17</v>
      </c>
      <c r="E101" s="40">
        <v>113</v>
      </c>
      <c r="F101" s="41">
        <v>83</v>
      </c>
      <c r="G101" s="40">
        <v>105.9</v>
      </c>
      <c r="H101" s="41">
        <v>141</v>
      </c>
      <c r="I101" s="40">
        <v>66.5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</v>
      </c>
      <c r="E102" s="40">
        <v>105.9</v>
      </c>
      <c r="F102" s="41">
        <v>203</v>
      </c>
      <c r="G102" s="40">
        <v>99.5</v>
      </c>
      <c r="H102" s="41">
        <v>50</v>
      </c>
      <c r="I102" s="40">
        <v>71.900000000000006</v>
      </c>
    </row>
    <row r="103" spans="1:9" ht="18">
      <c r="A103" s="40">
        <v>98</v>
      </c>
      <c r="B103" s="39" t="s">
        <v>299</v>
      </c>
      <c r="C103" s="39" t="s">
        <v>736</v>
      </c>
      <c r="D103" s="40">
        <v>6.34</v>
      </c>
      <c r="E103" s="40">
        <v>110.2</v>
      </c>
      <c r="F103" s="41">
        <v>123</v>
      </c>
      <c r="G103" s="40">
        <v>103.8</v>
      </c>
      <c r="H103" s="41">
        <v>106</v>
      </c>
      <c r="I103" s="40">
        <v>72.3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6.17</v>
      </c>
      <c r="E104" s="40">
        <v>110.5</v>
      </c>
      <c r="F104" s="41">
        <v>114</v>
      </c>
      <c r="G104" s="40">
        <v>104.3</v>
      </c>
      <c r="H104" s="41">
        <v>111</v>
      </c>
      <c r="I104" s="40">
        <v>65.400000000000006</v>
      </c>
    </row>
    <row r="105" spans="1:9" ht="18">
      <c r="A105" s="40">
        <v>100</v>
      </c>
      <c r="B105" s="39" t="s">
        <v>456</v>
      </c>
      <c r="C105" s="39" t="s">
        <v>729</v>
      </c>
      <c r="D105" s="40">
        <v>6.16</v>
      </c>
      <c r="E105" s="40">
        <v>111.4</v>
      </c>
      <c r="F105" s="41">
        <v>96</v>
      </c>
      <c r="G105" s="40">
        <v>105.3</v>
      </c>
      <c r="H105" s="41">
        <v>132</v>
      </c>
      <c r="I105" s="40">
        <v>61.1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6.15</v>
      </c>
      <c r="E106" s="40">
        <v>108.3</v>
      </c>
      <c r="F106" s="41">
        <v>159</v>
      </c>
      <c r="G106" s="40">
        <v>102.1</v>
      </c>
      <c r="H106" s="41">
        <v>78</v>
      </c>
      <c r="I106" s="40">
        <v>71.3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112.7</v>
      </c>
      <c r="F107" s="41">
        <v>84</v>
      </c>
      <c r="G107" s="40">
        <v>106.6</v>
      </c>
      <c r="H107" s="41">
        <v>158</v>
      </c>
      <c r="I107" s="40">
        <v>72.2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5.68</v>
      </c>
      <c r="E108" s="40">
        <v>107.6</v>
      </c>
      <c r="F108" s="41">
        <v>168</v>
      </c>
      <c r="G108" s="40">
        <v>102</v>
      </c>
      <c r="H108" s="41">
        <v>77</v>
      </c>
      <c r="I108" s="40">
        <v>64.3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5.49</v>
      </c>
      <c r="E109" s="40">
        <v>109.3</v>
      </c>
      <c r="F109" s="41">
        <v>135</v>
      </c>
      <c r="G109" s="40">
        <v>103.8</v>
      </c>
      <c r="H109" s="41">
        <v>104</v>
      </c>
      <c r="I109" s="40">
        <v>67.400000000000006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5.45</v>
      </c>
      <c r="E110" s="40">
        <v>113.3</v>
      </c>
      <c r="F110" s="41">
        <v>78</v>
      </c>
      <c r="G110" s="40">
        <v>107.9</v>
      </c>
      <c r="H110" s="41">
        <v>186</v>
      </c>
      <c r="I110" s="40">
        <v>71.099999999999994</v>
      </c>
    </row>
    <row r="111" spans="1:9" ht="18">
      <c r="A111" s="40">
        <v>106</v>
      </c>
      <c r="B111" s="39" t="s">
        <v>86</v>
      </c>
      <c r="C111" s="39" t="s">
        <v>735</v>
      </c>
      <c r="D111" s="40">
        <v>5.21</v>
      </c>
      <c r="E111" s="40">
        <v>107.3</v>
      </c>
      <c r="F111" s="41">
        <v>174</v>
      </c>
      <c r="G111" s="40">
        <v>102.1</v>
      </c>
      <c r="H111" s="41">
        <v>79</v>
      </c>
      <c r="I111" s="40">
        <v>67.2</v>
      </c>
    </row>
    <row r="112" spans="1:9" ht="18">
      <c r="A112" s="40">
        <v>107</v>
      </c>
      <c r="B112" s="39" t="s">
        <v>350</v>
      </c>
      <c r="C112" s="39" t="s">
        <v>748</v>
      </c>
      <c r="D112" s="40">
        <v>5.12</v>
      </c>
      <c r="E112" s="40">
        <v>113.3</v>
      </c>
      <c r="F112" s="41">
        <v>79</v>
      </c>
      <c r="G112" s="40">
        <v>108.1</v>
      </c>
      <c r="H112" s="41">
        <v>192</v>
      </c>
      <c r="I112" s="40">
        <v>65.8</v>
      </c>
    </row>
    <row r="113" spans="1:9" ht="18">
      <c r="A113" s="40">
        <v>108</v>
      </c>
      <c r="B113" s="39" t="s">
        <v>334</v>
      </c>
      <c r="C113" s="39" t="s">
        <v>733</v>
      </c>
      <c r="D113" s="40">
        <v>5.09</v>
      </c>
      <c r="E113" s="40">
        <v>117.3</v>
      </c>
      <c r="F113" s="41">
        <v>36</v>
      </c>
      <c r="G113" s="40">
        <v>112.3</v>
      </c>
      <c r="H113" s="41">
        <v>275</v>
      </c>
      <c r="I113" s="40">
        <v>69.400000000000006</v>
      </c>
    </row>
    <row r="114" spans="1:9" ht="18">
      <c r="A114" s="40">
        <v>109</v>
      </c>
      <c r="B114" s="39" t="s">
        <v>422</v>
      </c>
      <c r="C114" s="39" t="s">
        <v>730</v>
      </c>
      <c r="D114" s="40">
        <v>5.03</v>
      </c>
      <c r="E114" s="40">
        <v>109.6</v>
      </c>
      <c r="F114" s="41">
        <v>130</v>
      </c>
      <c r="G114" s="40">
        <v>104.6</v>
      </c>
      <c r="H114" s="41">
        <v>114</v>
      </c>
      <c r="I114" s="40">
        <v>68.099999999999994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5.03</v>
      </c>
      <c r="E115" s="40">
        <v>116.3</v>
      </c>
      <c r="F115" s="41">
        <v>51</v>
      </c>
      <c r="G115" s="40">
        <v>111.3</v>
      </c>
      <c r="H115" s="41">
        <v>248</v>
      </c>
      <c r="I115" s="40">
        <v>66.8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4.95</v>
      </c>
      <c r="E116" s="40">
        <v>106.9</v>
      </c>
      <c r="F116" s="41">
        <v>190</v>
      </c>
      <c r="G116" s="40">
        <v>101.9</v>
      </c>
      <c r="H116" s="41">
        <v>76</v>
      </c>
      <c r="I116" s="40">
        <v>66.3</v>
      </c>
    </row>
    <row r="117" spans="1:9" ht="18">
      <c r="A117" s="40">
        <v>112</v>
      </c>
      <c r="B117" s="39" t="s">
        <v>7</v>
      </c>
      <c r="C117" s="39" t="s">
        <v>742</v>
      </c>
      <c r="D117" s="40">
        <v>4.9000000000000004</v>
      </c>
      <c r="E117" s="40">
        <v>112.6</v>
      </c>
      <c r="F117" s="41">
        <v>85</v>
      </c>
      <c r="G117" s="40">
        <v>107.8</v>
      </c>
      <c r="H117" s="41">
        <v>183</v>
      </c>
      <c r="I117" s="40">
        <v>66.8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4.3899999999999997</v>
      </c>
      <c r="E118" s="40">
        <v>109.9</v>
      </c>
      <c r="F118" s="41">
        <v>127</v>
      </c>
      <c r="G118" s="40">
        <v>105.5</v>
      </c>
      <c r="H118" s="41">
        <v>134</v>
      </c>
      <c r="I118" s="40">
        <v>65.3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4.37</v>
      </c>
      <c r="E119" s="40">
        <v>113.1</v>
      </c>
      <c r="F119" s="41">
        <v>82</v>
      </c>
      <c r="G119" s="40">
        <v>108.7</v>
      </c>
      <c r="H119" s="41">
        <v>204</v>
      </c>
      <c r="I119" s="40">
        <v>69.5</v>
      </c>
    </row>
    <row r="120" spans="1:9" ht="18">
      <c r="A120" s="40">
        <v>115</v>
      </c>
      <c r="B120" s="39" t="s">
        <v>154</v>
      </c>
      <c r="C120" s="39" t="s">
        <v>739</v>
      </c>
      <c r="D120" s="40">
        <v>4.25</v>
      </c>
      <c r="E120" s="40">
        <v>111</v>
      </c>
      <c r="F120" s="41">
        <v>106</v>
      </c>
      <c r="G120" s="40">
        <v>106.7</v>
      </c>
      <c r="H120" s="41">
        <v>162</v>
      </c>
      <c r="I120" s="40">
        <v>64.7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4.18</v>
      </c>
      <c r="E121" s="40">
        <v>107.8</v>
      </c>
      <c r="F121" s="41">
        <v>166</v>
      </c>
      <c r="G121" s="40">
        <v>103.6</v>
      </c>
      <c r="H121" s="41">
        <v>101</v>
      </c>
      <c r="I121" s="40">
        <v>63.3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4.17</v>
      </c>
      <c r="E122" s="40">
        <v>111.4</v>
      </c>
      <c r="F122" s="41">
        <v>97</v>
      </c>
      <c r="G122" s="40">
        <v>107.2</v>
      </c>
      <c r="H122" s="41">
        <v>172</v>
      </c>
      <c r="I122" s="40">
        <v>67.900000000000006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4.1100000000000003</v>
      </c>
      <c r="E123" s="40">
        <v>109.9</v>
      </c>
      <c r="F123" s="41">
        <v>128</v>
      </c>
      <c r="G123" s="40">
        <v>105.7</v>
      </c>
      <c r="H123" s="41">
        <v>138</v>
      </c>
      <c r="I123" s="40">
        <v>68.400000000000006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3.97</v>
      </c>
      <c r="E124" s="40">
        <v>111.2</v>
      </c>
      <c r="F124" s="41">
        <v>100</v>
      </c>
      <c r="G124" s="40">
        <v>107.3</v>
      </c>
      <c r="H124" s="41">
        <v>174</v>
      </c>
      <c r="I124" s="40">
        <v>68.5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3.85</v>
      </c>
      <c r="E125" s="40">
        <v>108.5</v>
      </c>
      <c r="F125" s="41">
        <v>153</v>
      </c>
      <c r="G125" s="40">
        <v>104.6</v>
      </c>
      <c r="H125" s="41">
        <v>115</v>
      </c>
      <c r="I125" s="40">
        <v>65.3</v>
      </c>
    </row>
    <row r="126" spans="1:9" ht="18">
      <c r="A126" s="51"/>
      <c r="B126" s="51"/>
      <c r="C126" s="52" t="s">
        <v>792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</v>
      </c>
      <c r="F128" s="41">
        <v>105</v>
      </c>
      <c r="G128" s="40">
        <v>107.2</v>
      </c>
      <c r="H128" s="41">
        <v>171</v>
      </c>
      <c r="I128" s="40">
        <v>69.099999999999994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3.55</v>
      </c>
      <c r="E129" s="40">
        <v>111.8</v>
      </c>
      <c r="F129" s="41">
        <v>93</v>
      </c>
      <c r="G129" s="40">
        <v>108.3</v>
      </c>
      <c r="H129" s="41">
        <v>198</v>
      </c>
      <c r="I129" s="40">
        <v>70.400000000000006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3.53</v>
      </c>
      <c r="E130" s="40">
        <v>106.6</v>
      </c>
      <c r="F130" s="41">
        <v>193</v>
      </c>
      <c r="G130" s="40">
        <v>103.1</v>
      </c>
      <c r="H130" s="41">
        <v>92</v>
      </c>
      <c r="I130" s="40">
        <v>68.099999999999994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3.51</v>
      </c>
      <c r="E131" s="40">
        <v>107</v>
      </c>
      <c r="F131" s="41">
        <v>180</v>
      </c>
      <c r="G131" s="40">
        <v>103.5</v>
      </c>
      <c r="H131" s="41">
        <v>98</v>
      </c>
      <c r="I131" s="40">
        <v>66.099999999999994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3.37</v>
      </c>
      <c r="E132" s="40">
        <v>108.6</v>
      </c>
      <c r="F132" s="41">
        <v>151</v>
      </c>
      <c r="G132" s="40">
        <v>105.2</v>
      </c>
      <c r="H132" s="41">
        <v>128</v>
      </c>
      <c r="I132" s="40">
        <v>68.7</v>
      </c>
    </row>
    <row r="133" spans="1:9" ht="18">
      <c r="A133" s="40">
        <v>126</v>
      </c>
      <c r="B133" s="39" t="s">
        <v>304</v>
      </c>
      <c r="C133" s="39" t="s">
        <v>747</v>
      </c>
      <c r="D133" s="40">
        <v>3.3</v>
      </c>
      <c r="E133" s="40">
        <v>114.8</v>
      </c>
      <c r="F133" s="41">
        <v>64</v>
      </c>
      <c r="G133" s="40">
        <v>111.5</v>
      </c>
      <c r="H133" s="41">
        <v>252</v>
      </c>
      <c r="I133" s="40">
        <v>67.900000000000006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3.28</v>
      </c>
      <c r="E134" s="40">
        <v>107.8</v>
      </c>
      <c r="F134" s="41">
        <v>167</v>
      </c>
      <c r="G134" s="40">
        <v>104.5</v>
      </c>
      <c r="H134" s="41">
        <v>112</v>
      </c>
      <c r="I134" s="40">
        <v>67.599999999999994</v>
      </c>
    </row>
    <row r="135" spans="1:9" ht="18">
      <c r="A135" s="40">
        <v>128</v>
      </c>
      <c r="B135" s="39" t="s">
        <v>62</v>
      </c>
      <c r="C135" s="39" t="s">
        <v>732</v>
      </c>
      <c r="D135" s="40">
        <v>3.15</v>
      </c>
      <c r="E135" s="40">
        <v>109.3</v>
      </c>
      <c r="F135" s="41">
        <v>134</v>
      </c>
      <c r="G135" s="40">
        <v>106.2</v>
      </c>
      <c r="H135" s="41">
        <v>148</v>
      </c>
      <c r="I135" s="40">
        <v>67.3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3.12</v>
      </c>
      <c r="E136" s="40">
        <v>116.2</v>
      </c>
      <c r="F136" s="41">
        <v>53</v>
      </c>
      <c r="G136" s="40">
        <v>113.1</v>
      </c>
      <c r="H136" s="41">
        <v>288</v>
      </c>
      <c r="I136" s="40">
        <v>65.099999999999994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2.8</v>
      </c>
      <c r="E137" s="40">
        <v>112.3</v>
      </c>
      <c r="F137" s="41">
        <v>88</v>
      </c>
      <c r="G137" s="40">
        <v>109.5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2.78</v>
      </c>
      <c r="E138" s="40">
        <v>108.7</v>
      </c>
      <c r="F138" s="41">
        <v>149</v>
      </c>
      <c r="G138" s="40">
        <v>105.9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222</v>
      </c>
      <c r="C139" s="39" t="s">
        <v>751</v>
      </c>
      <c r="D139" s="40">
        <v>2.77</v>
      </c>
      <c r="E139" s="40">
        <v>112.2</v>
      </c>
      <c r="F139" s="41">
        <v>91</v>
      </c>
      <c r="G139" s="40">
        <v>109.4</v>
      </c>
      <c r="H139" s="41">
        <v>215</v>
      </c>
      <c r="I139" s="40">
        <v>69.3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2.73</v>
      </c>
      <c r="E140" s="40">
        <v>107.9</v>
      </c>
      <c r="F140" s="41">
        <v>165</v>
      </c>
      <c r="G140" s="40">
        <v>105.2</v>
      </c>
      <c r="H140" s="41">
        <v>126</v>
      </c>
      <c r="I140" s="40">
        <v>65.400000000000006</v>
      </c>
    </row>
    <row r="141" spans="1:9" ht="18">
      <c r="A141" s="40">
        <v>134</v>
      </c>
      <c r="B141" s="39" t="s">
        <v>22</v>
      </c>
      <c r="C141" s="39" t="s">
        <v>738</v>
      </c>
      <c r="D141" s="40">
        <v>2.72</v>
      </c>
      <c r="E141" s="40">
        <v>114.2</v>
      </c>
      <c r="F141" s="41">
        <v>69</v>
      </c>
      <c r="G141" s="40">
        <v>111.5</v>
      </c>
      <c r="H141" s="41">
        <v>253</v>
      </c>
      <c r="I141" s="40">
        <v>70.7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2.64</v>
      </c>
      <c r="E142" s="40">
        <v>106.3</v>
      </c>
      <c r="F142" s="41">
        <v>199</v>
      </c>
      <c r="G142" s="40">
        <v>103.7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2.62</v>
      </c>
      <c r="E143" s="40">
        <v>103.5</v>
      </c>
      <c r="F143" s="41">
        <v>241</v>
      </c>
      <c r="G143" s="40">
        <v>100.9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2.48</v>
      </c>
      <c r="E144" s="40">
        <v>114.3</v>
      </c>
      <c r="F144" s="41">
        <v>67</v>
      </c>
      <c r="G144" s="40">
        <v>111.8</v>
      </c>
      <c r="H144" s="41">
        <v>261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108.4</v>
      </c>
      <c r="F145" s="41">
        <v>155</v>
      </c>
      <c r="G145" s="40">
        <v>106.1</v>
      </c>
      <c r="H145" s="41">
        <v>145</v>
      </c>
      <c r="I145" s="40">
        <v>68.8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2.17</v>
      </c>
      <c r="E146" s="40">
        <v>105.8</v>
      </c>
      <c r="F146" s="41">
        <v>207</v>
      </c>
      <c r="G146" s="40">
        <v>103.6</v>
      </c>
      <c r="H146" s="41">
        <v>100</v>
      </c>
      <c r="I146" s="40">
        <v>70.7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2.0699999999999998</v>
      </c>
      <c r="E147" s="40">
        <v>113.7</v>
      </c>
      <c r="F147" s="41">
        <v>73</v>
      </c>
      <c r="G147" s="40">
        <v>111.7</v>
      </c>
      <c r="H147" s="41">
        <v>259</v>
      </c>
      <c r="I147" s="40">
        <v>65.7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2.0099999999999998</v>
      </c>
      <c r="E148" s="40">
        <v>111.1</v>
      </c>
      <c r="F148" s="41">
        <v>103</v>
      </c>
      <c r="G148" s="40">
        <v>109.1</v>
      </c>
      <c r="H148" s="41">
        <v>209</v>
      </c>
      <c r="I148" s="40">
        <v>65.7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1.95</v>
      </c>
      <c r="E149" s="40">
        <v>110.8</v>
      </c>
      <c r="F149" s="41">
        <v>108</v>
      </c>
      <c r="G149" s="40">
        <v>108.8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386</v>
      </c>
      <c r="C150" s="39" t="s">
        <v>739</v>
      </c>
      <c r="D150" s="40">
        <v>1.86</v>
      </c>
      <c r="E150" s="40">
        <v>104.5</v>
      </c>
      <c r="F150" s="41">
        <v>225</v>
      </c>
      <c r="G150" s="40">
        <v>102.7</v>
      </c>
      <c r="H150" s="41">
        <v>84</v>
      </c>
      <c r="I150" s="40">
        <v>72.3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1.75</v>
      </c>
      <c r="E151" s="40">
        <v>109.4</v>
      </c>
      <c r="F151" s="41">
        <v>133</v>
      </c>
      <c r="G151" s="40">
        <v>107.6</v>
      </c>
      <c r="H151" s="41">
        <v>181</v>
      </c>
      <c r="I151" s="40">
        <v>65.400000000000006</v>
      </c>
    </row>
    <row r="152" spans="1:9" ht="18">
      <c r="A152" s="40">
        <v>145</v>
      </c>
      <c r="B152" s="39" t="s">
        <v>260</v>
      </c>
      <c r="C152" s="39" t="s">
        <v>735</v>
      </c>
      <c r="D152" s="40">
        <v>1.61</v>
      </c>
      <c r="E152" s="40">
        <v>109.4</v>
      </c>
      <c r="F152" s="41">
        <v>132</v>
      </c>
      <c r="G152" s="40">
        <v>107.8</v>
      </c>
      <c r="H152" s="41">
        <v>184</v>
      </c>
      <c r="I152" s="40">
        <v>70.5</v>
      </c>
    </row>
    <row r="153" spans="1:9" ht="18">
      <c r="A153" s="40">
        <v>146</v>
      </c>
      <c r="B153" s="39" t="s">
        <v>82</v>
      </c>
      <c r="C153" s="39" t="s">
        <v>746</v>
      </c>
      <c r="D153" s="40">
        <v>1.38</v>
      </c>
      <c r="E153" s="40">
        <v>108.4</v>
      </c>
      <c r="F153" s="41">
        <v>156</v>
      </c>
      <c r="G153" s="40">
        <v>107</v>
      </c>
      <c r="H153" s="41">
        <v>169</v>
      </c>
      <c r="I153" s="40">
        <v>66.099999999999994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1.36</v>
      </c>
      <c r="E154" s="40">
        <v>106.6</v>
      </c>
      <c r="F154" s="41">
        <v>195</v>
      </c>
      <c r="G154" s="40">
        <v>105.2</v>
      </c>
      <c r="H154" s="41">
        <v>130</v>
      </c>
      <c r="I154" s="40">
        <v>65.099999999999994</v>
      </c>
    </row>
    <row r="155" spans="1:9" ht="18">
      <c r="A155" s="40">
        <v>148</v>
      </c>
      <c r="B155" s="39" t="s">
        <v>431</v>
      </c>
      <c r="C155" s="39" t="s">
        <v>743</v>
      </c>
      <c r="D155" s="40">
        <v>1.33</v>
      </c>
      <c r="E155" s="40">
        <v>106.2</v>
      </c>
      <c r="F155" s="41">
        <v>200</v>
      </c>
      <c r="G155" s="40">
        <v>104.9</v>
      </c>
      <c r="H155" s="41">
        <v>119</v>
      </c>
      <c r="I155" s="40">
        <v>66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0.97</v>
      </c>
      <c r="E156" s="40">
        <v>106.9</v>
      </c>
      <c r="F156" s="41">
        <v>189</v>
      </c>
      <c r="G156" s="40">
        <v>105.9</v>
      </c>
      <c r="H156" s="41">
        <v>143</v>
      </c>
      <c r="I156" s="40">
        <v>63.6</v>
      </c>
    </row>
    <row r="157" spans="1:9" ht="18">
      <c r="A157" s="40">
        <v>150</v>
      </c>
      <c r="B157" s="39" t="s">
        <v>130</v>
      </c>
      <c r="C157" s="39" t="s">
        <v>741</v>
      </c>
      <c r="D157" s="40">
        <v>0.9</v>
      </c>
      <c r="E157" s="40">
        <v>111.5</v>
      </c>
      <c r="F157" s="41">
        <v>95</v>
      </c>
      <c r="G157" s="40">
        <v>110.6</v>
      </c>
      <c r="H157" s="41">
        <v>237</v>
      </c>
      <c r="I157" s="40">
        <v>65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0.88</v>
      </c>
      <c r="E158" s="40">
        <v>107</v>
      </c>
      <c r="F158" s="41">
        <v>181</v>
      </c>
      <c r="G158" s="40">
        <v>106.1</v>
      </c>
      <c r="H158" s="41">
        <v>146</v>
      </c>
      <c r="I158" s="40">
        <v>70.7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0.87</v>
      </c>
      <c r="E159" s="40">
        <v>106.1</v>
      </c>
      <c r="F159" s="41">
        <v>201</v>
      </c>
      <c r="G159" s="40">
        <v>105.2</v>
      </c>
      <c r="H159" s="41">
        <v>129</v>
      </c>
      <c r="I159" s="40">
        <v>68.7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0.86</v>
      </c>
      <c r="E160" s="40">
        <v>106</v>
      </c>
      <c r="F160" s="41">
        <v>202</v>
      </c>
      <c r="G160" s="40">
        <v>105.2</v>
      </c>
      <c r="H160" s="41">
        <v>127</v>
      </c>
      <c r="I160" s="40">
        <v>68.2</v>
      </c>
    </row>
    <row r="161" spans="1:9" ht="18">
      <c r="A161" s="40">
        <v>154</v>
      </c>
      <c r="B161" s="39" t="s">
        <v>245</v>
      </c>
      <c r="C161" s="39" t="s">
        <v>745</v>
      </c>
      <c r="D161" s="40">
        <v>0.53</v>
      </c>
      <c r="E161" s="40">
        <v>110.4</v>
      </c>
      <c r="F161" s="41">
        <v>118</v>
      </c>
      <c r="G161" s="40">
        <v>109.9</v>
      </c>
      <c r="H161" s="41">
        <v>228</v>
      </c>
      <c r="I161" s="40">
        <v>63.2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0.53</v>
      </c>
      <c r="E162" s="40">
        <v>108</v>
      </c>
      <c r="F162" s="41">
        <v>164</v>
      </c>
      <c r="G162" s="40">
        <v>107.4</v>
      </c>
      <c r="H162" s="41">
        <v>176</v>
      </c>
      <c r="I162" s="40">
        <v>67.099999999999994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108</v>
      </c>
      <c r="F163" s="41">
        <v>163</v>
      </c>
      <c r="G163" s="40">
        <v>107.5</v>
      </c>
      <c r="H163" s="41">
        <v>178</v>
      </c>
      <c r="I163" s="40">
        <v>65.400000000000006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0.48</v>
      </c>
      <c r="E164" s="40">
        <v>103.9</v>
      </c>
      <c r="F164" s="41">
        <v>236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30</v>
      </c>
      <c r="C165" s="39" t="s">
        <v>750</v>
      </c>
      <c r="D165" s="40">
        <v>0.46</v>
      </c>
      <c r="E165" s="40">
        <v>107.3</v>
      </c>
      <c r="F165" s="41">
        <v>175</v>
      </c>
      <c r="G165" s="40">
        <v>106.8</v>
      </c>
      <c r="H165" s="41">
        <v>164</v>
      </c>
      <c r="I165" s="40">
        <v>72.599999999999994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0.32</v>
      </c>
      <c r="E166" s="40">
        <v>108.6</v>
      </c>
      <c r="F166" s="41">
        <v>150</v>
      </c>
      <c r="G166" s="40">
        <v>108.3</v>
      </c>
      <c r="H166" s="41">
        <v>200</v>
      </c>
      <c r="I166" s="40">
        <v>69.5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0.28999999999999998</v>
      </c>
      <c r="E167" s="40">
        <v>101.9</v>
      </c>
      <c r="F167" s="41">
        <v>271</v>
      </c>
      <c r="G167" s="40">
        <v>101.6</v>
      </c>
      <c r="H167" s="41">
        <v>73</v>
      </c>
      <c r="I167" s="40">
        <v>63.6</v>
      </c>
    </row>
    <row r="168" spans="1:9" ht="18">
      <c r="A168" s="51"/>
      <c r="B168" s="51"/>
      <c r="C168" s="52" t="s">
        <v>792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0.17</v>
      </c>
      <c r="E170" s="40">
        <v>107</v>
      </c>
      <c r="F170" s="41">
        <v>179</v>
      </c>
      <c r="G170" s="40">
        <v>106.9</v>
      </c>
      <c r="H170" s="41">
        <v>166</v>
      </c>
      <c r="I170" s="40">
        <v>67.900000000000006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7.0000000000000007E-2</v>
      </c>
      <c r="E171" s="40">
        <v>108.4</v>
      </c>
      <c r="F171" s="41">
        <v>158</v>
      </c>
      <c r="G171" s="40">
        <v>108.3</v>
      </c>
      <c r="H171" s="41">
        <v>199</v>
      </c>
      <c r="I171" s="40">
        <v>69.2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0.02</v>
      </c>
      <c r="E172" s="40">
        <v>108.7</v>
      </c>
      <c r="F172" s="41">
        <v>148</v>
      </c>
      <c r="G172" s="40">
        <v>108.7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-7.0000000000000007E-2</v>
      </c>
      <c r="E173" s="40">
        <v>110.4</v>
      </c>
      <c r="F173" s="41">
        <v>119</v>
      </c>
      <c r="G173" s="40">
        <v>110.5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-0.21</v>
      </c>
      <c r="E174" s="40">
        <v>104.6</v>
      </c>
      <c r="F174" s="41">
        <v>220</v>
      </c>
      <c r="G174" s="40">
        <v>104.9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-0.24</v>
      </c>
      <c r="E175" s="40">
        <v>106.9</v>
      </c>
      <c r="F175" s="41">
        <v>186</v>
      </c>
      <c r="G175" s="40">
        <v>107.2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-0.33</v>
      </c>
      <c r="E176" s="40">
        <v>106.9</v>
      </c>
      <c r="F176" s="41">
        <v>187</v>
      </c>
      <c r="G176" s="40">
        <v>107.2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-0.51</v>
      </c>
      <c r="E177" s="40">
        <v>110.4</v>
      </c>
      <c r="F177" s="41">
        <v>116</v>
      </c>
      <c r="G177" s="40">
        <v>111</v>
      </c>
      <c r="H177" s="41">
        <v>244</v>
      </c>
      <c r="I177" s="40">
        <v>67.7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-0.56999999999999995</v>
      </c>
      <c r="E178" s="40">
        <v>102.3</v>
      </c>
      <c r="F178" s="41">
        <v>262</v>
      </c>
      <c r="G178" s="40">
        <v>102.9</v>
      </c>
      <c r="H178" s="41">
        <v>87</v>
      </c>
      <c r="I178" s="40">
        <v>66.099999999999994</v>
      </c>
    </row>
    <row r="179" spans="1:9" ht="18">
      <c r="A179" s="40">
        <v>170</v>
      </c>
      <c r="B179" s="39" t="s">
        <v>347</v>
      </c>
      <c r="C179" s="39" t="s">
        <v>742</v>
      </c>
      <c r="D179" s="40">
        <v>-0.61</v>
      </c>
      <c r="E179" s="40">
        <v>108.7</v>
      </c>
      <c r="F179" s="41">
        <v>146</v>
      </c>
      <c r="G179" s="40">
        <v>109.3</v>
      </c>
      <c r="H179" s="41">
        <v>212</v>
      </c>
      <c r="I179" s="40">
        <v>65.400000000000006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-0.62</v>
      </c>
      <c r="E180" s="40">
        <v>110.8</v>
      </c>
      <c r="F180" s="41">
        <v>107</v>
      </c>
      <c r="G180" s="40">
        <v>111.4</v>
      </c>
      <c r="H180" s="41">
        <v>251</v>
      </c>
      <c r="I180" s="40">
        <v>68.900000000000006</v>
      </c>
    </row>
    <row r="181" spans="1:9" ht="18">
      <c r="A181" s="40">
        <v>172</v>
      </c>
      <c r="B181" s="39" t="s">
        <v>203</v>
      </c>
      <c r="C181" s="39" t="s">
        <v>737</v>
      </c>
      <c r="D181" s="40">
        <v>-0.65</v>
      </c>
      <c r="E181" s="40">
        <v>107.4</v>
      </c>
      <c r="F181" s="41">
        <v>171</v>
      </c>
      <c r="G181" s="40">
        <v>108.1</v>
      </c>
      <c r="H181" s="41">
        <v>191</v>
      </c>
      <c r="I181" s="40">
        <v>68.3</v>
      </c>
    </row>
    <row r="182" spans="1:9" ht="18">
      <c r="A182" s="40">
        <v>173</v>
      </c>
      <c r="B182" s="39" t="s">
        <v>140</v>
      </c>
      <c r="C182" s="39" t="s">
        <v>737</v>
      </c>
      <c r="D182" s="40">
        <v>-0.66</v>
      </c>
      <c r="E182" s="40">
        <v>103.4</v>
      </c>
      <c r="F182" s="41">
        <v>244</v>
      </c>
      <c r="G182" s="40">
        <v>104.1</v>
      </c>
      <c r="H182" s="41">
        <v>109</v>
      </c>
      <c r="I182" s="40">
        <v>65.599999999999994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-0.77</v>
      </c>
      <c r="E183" s="40">
        <v>109.2</v>
      </c>
      <c r="F183" s="41">
        <v>139</v>
      </c>
      <c r="G183" s="40">
        <v>110</v>
      </c>
      <c r="H183" s="41">
        <v>230</v>
      </c>
      <c r="I183" s="40">
        <v>72.900000000000006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-0.94</v>
      </c>
      <c r="E184" s="40">
        <v>102.4</v>
      </c>
      <c r="F184" s="41">
        <v>259</v>
      </c>
      <c r="G184" s="40">
        <v>103.3</v>
      </c>
      <c r="H184" s="41">
        <v>96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-1.07</v>
      </c>
      <c r="E185" s="40">
        <v>108.5</v>
      </c>
      <c r="F185" s="41">
        <v>154</v>
      </c>
      <c r="G185" s="40">
        <v>109.5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-1.1599999999999999</v>
      </c>
      <c r="E186" s="40">
        <v>110.7</v>
      </c>
      <c r="F186" s="41">
        <v>110</v>
      </c>
      <c r="G186" s="40">
        <v>111.8</v>
      </c>
      <c r="H186" s="41">
        <v>262</v>
      </c>
      <c r="I186" s="40">
        <v>67.3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-1.19</v>
      </c>
      <c r="E187" s="40">
        <v>105.5</v>
      </c>
      <c r="F187" s="41">
        <v>211</v>
      </c>
      <c r="G187" s="40">
        <v>106.7</v>
      </c>
      <c r="H187" s="41">
        <v>163</v>
      </c>
      <c r="I187" s="40">
        <v>66.900000000000006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</v>
      </c>
      <c r="E188" s="40">
        <v>109.6</v>
      </c>
      <c r="F188" s="41">
        <v>131</v>
      </c>
      <c r="G188" s="40">
        <v>110.9</v>
      </c>
      <c r="H188" s="41">
        <v>242</v>
      </c>
      <c r="I188" s="40">
        <v>66.599999999999994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-1.33</v>
      </c>
      <c r="E189" s="40">
        <v>111.3</v>
      </c>
      <c r="F189" s="41">
        <v>98</v>
      </c>
      <c r="G189" s="40">
        <v>112.7</v>
      </c>
      <c r="H189" s="41">
        <v>281</v>
      </c>
      <c r="I189" s="40">
        <v>67.7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-1.63</v>
      </c>
      <c r="E190" s="40">
        <v>110.2</v>
      </c>
      <c r="F190" s="41">
        <v>121</v>
      </c>
      <c r="G190" s="40">
        <v>111.8</v>
      </c>
      <c r="H190" s="41">
        <v>264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-1.7</v>
      </c>
      <c r="E191" s="40">
        <v>106.6</v>
      </c>
      <c r="F191" s="41">
        <v>192</v>
      </c>
      <c r="G191" s="40">
        <v>108.3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-1.77</v>
      </c>
      <c r="E192" s="40">
        <v>108.2</v>
      </c>
      <c r="F192" s="41">
        <v>161</v>
      </c>
      <c r="G192" s="40">
        <v>110</v>
      </c>
      <c r="H192" s="41">
        <v>229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-1.8</v>
      </c>
      <c r="E193" s="40">
        <v>104.6</v>
      </c>
      <c r="F193" s="41">
        <v>221</v>
      </c>
      <c r="G193" s="40">
        <v>106.4</v>
      </c>
      <c r="H193" s="41">
        <v>157</v>
      </c>
      <c r="I193" s="40">
        <v>64.7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-1.86</v>
      </c>
      <c r="E194" s="40">
        <v>107.4</v>
      </c>
      <c r="F194" s="41">
        <v>172</v>
      </c>
      <c r="G194" s="40">
        <v>109.3</v>
      </c>
      <c r="H194" s="41">
        <v>211</v>
      </c>
      <c r="I194" s="40">
        <v>65.3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-1.92</v>
      </c>
      <c r="E195" s="40">
        <v>107</v>
      </c>
      <c r="F195" s="41">
        <v>184</v>
      </c>
      <c r="G195" s="40">
        <v>108.9</v>
      </c>
      <c r="H195" s="41">
        <v>208</v>
      </c>
      <c r="I195" s="40">
        <v>70.599999999999994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101.9</v>
      </c>
      <c r="F196" s="41">
        <v>272</v>
      </c>
      <c r="G196" s="40">
        <v>103.9</v>
      </c>
      <c r="H196" s="41">
        <v>108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-2.17</v>
      </c>
      <c r="E197" s="40">
        <v>107.6</v>
      </c>
      <c r="F197" s="41">
        <v>170</v>
      </c>
      <c r="G197" s="40">
        <v>109.7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-2.35</v>
      </c>
      <c r="E198" s="40">
        <v>106.5</v>
      </c>
      <c r="F198" s="41">
        <v>196</v>
      </c>
      <c r="G198" s="40">
        <v>108.9</v>
      </c>
      <c r="H198" s="41">
        <v>207</v>
      </c>
      <c r="I198" s="40">
        <v>67.5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-2.35</v>
      </c>
      <c r="E199" s="40">
        <v>105.8</v>
      </c>
      <c r="F199" s="41">
        <v>205</v>
      </c>
      <c r="G199" s="40">
        <v>108.2</v>
      </c>
      <c r="H199" s="41">
        <v>193</v>
      </c>
      <c r="I199" s="40">
        <v>68.2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-2.36</v>
      </c>
      <c r="E200" s="40">
        <v>105.5</v>
      </c>
      <c r="F200" s="41">
        <v>212</v>
      </c>
      <c r="G200" s="40">
        <v>107.9</v>
      </c>
      <c r="H200" s="41">
        <v>187</v>
      </c>
      <c r="I200" s="40">
        <v>66.8</v>
      </c>
    </row>
    <row r="201" spans="1:9" ht="18">
      <c r="A201" s="40">
        <v>192</v>
      </c>
      <c r="B201" s="39" t="s">
        <v>364</v>
      </c>
      <c r="C201" s="39" t="s">
        <v>733</v>
      </c>
      <c r="D201" s="40">
        <v>-2.39</v>
      </c>
      <c r="E201" s="40">
        <v>107.4</v>
      </c>
      <c r="F201" s="41">
        <v>173</v>
      </c>
      <c r="G201" s="40">
        <v>109.8</v>
      </c>
      <c r="H201" s="41">
        <v>223</v>
      </c>
      <c r="I201" s="40">
        <v>70.3</v>
      </c>
    </row>
    <row r="202" spans="1:9" ht="18">
      <c r="A202" s="40">
        <v>193</v>
      </c>
      <c r="B202" s="39" t="s">
        <v>326</v>
      </c>
      <c r="C202" s="39" t="s">
        <v>741</v>
      </c>
      <c r="D202" s="40">
        <v>-2.44</v>
      </c>
      <c r="E202" s="40">
        <v>111.1</v>
      </c>
      <c r="F202" s="41">
        <v>102</v>
      </c>
      <c r="G202" s="40">
        <v>113.6</v>
      </c>
      <c r="H202" s="41">
        <v>301</v>
      </c>
      <c r="I202" s="40">
        <v>66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-2.4500000000000002</v>
      </c>
      <c r="E203" s="40">
        <v>103.9</v>
      </c>
      <c r="F203" s="41">
        <v>237</v>
      </c>
      <c r="G203" s="40">
        <v>106.4</v>
      </c>
      <c r="H203" s="41">
        <v>154</v>
      </c>
      <c r="I203" s="40">
        <v>70.8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-2.6</v>
      </c>
      <c r="E204" s="40">
        <v>105.3</v>
      </c>
      <c r="F204" s="41">
        <v>214</v>
      </c>
      <c r="G204" s="40">
        <v>107.9</v>
      </c>
      <c r="H204" s="41">
        <v>189</v>
      </c>
      <c r="I204" s="40">
        <v>67.3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-2.62</v>
      </c>
      <c r="E205" s="40">
        <v>103.6</v>
      </c>
      <c r="F205" s="41">
        <v>239</v>
      </c>
      <c r="G205" s="40">
        <v>106.3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278</v>
      </c>
      <c r="G206" s="40">
        <v>104.2</v>
      </c>
      <c r="H206" s="41">
        <v>110</v>
      </c>
      <c r="I206" s="40">
        <v>68.5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161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107</v>
      </c>
      <c r="F208" s="41">
        <v>185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174</v>
      </c>
      <c r="C209" s="39" t="s">
        <v>729</v>
      </c>
      <c r="D209" s="40">
        <v>-2.74</v>
      </c>
      <c r="E209" s="40">
        <v>114.2</v>
      </c>
      <c r="F209" s="41">
        <v>68</v>
      </c>
      <c r="G209" s="40">
        <v>117</v>
      </c>
      <c r="H209" s="41">
        <v>340</v>
      </c>
      <c r="I209" s="40">
        <v>67.5</v>
      </c>
    </row>
    <row r="210" spans="1:9" ht="18">
      <c r="A210" s="51"/>
      <c r="B210" s="51"/>
      <c r="C210" s="52" t="s">
        <v>792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125</v>
      </c>
      <c r="G212" s="40">
        <v>112.9</v>
      </c>
      <c r="H212" s="41">
        <v>285</v>
      </c>
      <c r="I212" s="40">
        <v>68.5</v>
      </c>
    </row>
    <row r="213" spans="1:9" ht="18">
      <c r="A213" s="40">
        <v>202</v>
      </c>
      <c r="B213" s="39" t="s">
        <v>272</v>
      </c>
      <c r="C213" s="39" t="s">
        <v>732</v>
      </c>
      <c r="D213" s="40">
        <v>-2.92</v>
      </c>
      <c r="E213" s="40">
        <v>100.1</v>
      </c>
      <c r="F213" s="41">
        <v>306</v>
      </c>
      <c r="G213" s="40">
        <v>103.1</v>
      </c>
      <c r="H213" s="41">
        <v>91</v>
      </c>
      <c r="I213" s="40">
        <v>64.400000000000006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-2.94</v>
      </c>
      <c r="E214" s="40">
        <v>102</v>
      </c>
      <c r="F214" s="41">
        <v>268</v>
      </c>
      <c r="G214" s="40">
        <v>105</v>
      </c>
      <c r="H214" s="41">
        <v>121</v>
      </c>
      <c r="I214" s="40">
        <v>63.2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-2.98</v>
      </c>
      <c r="E215" s="40">
        <v>103.4</v>
      </c>
      <c r="F215" s="41">
        <v>243</v>
      </c>
      <c r="G215" s="40">
        <v>106.4</v>
      </c>
      <c r="H215" s="41">
        <v>155</v>
      </c>
      <c r="I215" s="40">
        <v>68.900000000000006</v>
      </c>
    </row>
    <row r="216" spans="1:9" ht="18">
      <c r="A216" s="40">
        <v>205</v>
      </c>
      <c r="B216" s="39" t="s">
        <v>499</v>
      </c>
      <c r="C216" s="39" t="s">
        <v>753</v>
      </c>
      <c r="D216" s="40">
        <v>-3.05</v>
      </c>
      <c r="E216" s="40">
        <v>100.5</v>
      </c>
      <c r="F216" s="41">
        <v>305</v>
      </c>
      <c r="G216" s="40">
        <v>103.5</v>
      </c>
      <c r="H216" s="41">
        <v>99</v>
      </c>
      <c r="I216" s="40">
        <v>65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109</v>
      </c>
      <c r="F217" s="41">
        <v>140</v>
      </c>
      <c r="G217" s="40">
        <v>112.3</v>
      </c>
      <c r="H217" s="41">
        <v>277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-3.32</v>
      </c>
      <c r="E218" s="40">
        <v>101.7</v>
      </c>
      <c r="F218" s="41">
        <v>275</v>
      </c>
      <c r="G218" s="40">
        <v>105</v>
      </c>
      <c r="H218" s="41">
        <v>124</v>
      </c>
      <c r="I218" s="40">
        <v>72.099999999999994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-3.36</v>
      </c>
      <c r="E219" s="40">
        <v>104.4</v>
      </c>
      <c r="F219" s="41">
        <v>226</v>
      </c>
      <c r="G219" s="40">
        <v>107.7</v>
      </c>
      <c r="H219" s="41">
        <v>182</v>
      </c>
      <c r="I219" s="40">
        <v>67.599999999999994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-3.41</v>
      </c>
      <c r="E220" s="40">
        <v>106.5</v>
      </c>
      <c r="F220" s="41">
        <v>198</v>
      </c>
      <c r="G220" s="40">
        <v>109.9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-3.43</v>
      </c>
      <c r="E221" s="40">
        <v>102.8</v>
      </c>
      <c r="F221" s="41">
        <v>252</v>
      </c>
      <c r="G221" s="40">
        <v>106.3</v>
      </c>
      <c r="H221" s="41">
        <v>152</v>
      </c>
      <c r="I221" s="40">
        <v>66.2</v>
      </c>
    </row>
    <row r="222" spans="1:9" ht="18">
      <c r="A222" s="40">
        <v>211</v>
      </c>
      <c r="B222" s="39" t="s">
        <v>417</v>
      </c>
      <c r="C222" s="39" t="s">
        <v>736</v>
      </c>
      <c r="D222" s="40">
        <v>-3.44</v>
      </c>
      <c r="E222" s="40">
        <v>108.1</v>
      </c>
      <c r="F222" s="41">
        <v>162</v>
      </c>
      <c r="G222" s="40">
        <v>111.5</v>
      </c>
      <c r="H222" s="41">
        <v>254</v>
      </c>
      <c r="I222" s="40">
        <v>74.8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-3.45</v>
      </c>
      <c r="E223" s="40">
        <v>106.7</v>
      </c>
      <c r="F223" s="41">
        <v>191</v>
      </c>
      <c r="G223" s="40">
        <v>110.1</v>
      </c>
      <c r="H223" s="41">
        <v>231</v>
      </c>
      <c r="I223" s="40">
        <v>69.099999999999994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-3.51</v>
      </c>
      <c r="E224" s="40">
        <v>102.8</v>
      </c>
      <c r="F224" s="41">
        <v>254</v>
      </c>
      <c r="G224" s="40">
        <v>106.3</v>
      </c>
      <c r="H224" s="41">
        <v>153</v>
      </c>
      <c r="I224" s="40">
        <v>69.599999999999994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103.9</v>
      </c>
      <c r="F225" s="41">
        <v>234</v>
      </c>
      <c r="G225" s="40">
        <v>107.5</v>
      </c>
      <c r="H225" s="41">
        <v>177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65.7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-4.17</v>
      </c>
      <c r="E227" s="40">
        <v>103.2</v>
      </c>
      <c r="F227" s="41">
        <v>246</v>
      </c>
      <c r="G227" s="40">
        <v>107.3</v>
      </c>
      <c r="H227" s="41">
        <v>175</v>
      </c>
      <c r="I227" s="40">
        <v>67.599999999999994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-4.17</v>
      </c>
      <c r="E228" s="40">
        <v>108.7</v>
      </c>
      <c r="F228" s="41">
        <v>147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-4.18</v>
      </c>
      <c r="E229" s="40">
        <v>98.9</v>
      </c>
      <c r="F229" s="41">
        <v>322</v>
      </c>
      <c r="G229" s="40">
        <v>103.1</v>
      </c>
      <c r="H229" s="41">
        <v>93</v>
      </c>
      <c r="I229" s="40">
        <v>69.2</v>
      </c>
    </row>
    <row r="230" spans="1:9" ht="18">
      <c r="A230" s="40">
        <v>219</v>
      </c>
      <c r="B230" s="39" t="s">
        <v>135</v>
      </c>
      <c r="C230" s="39" t="s">
        <v>749</v>
      </c>
      <c r="D230" s="40">
        <v>-4.18</v>
      </c>
      <c r="E230" s="40">
        <v>110.4</v>
      </c>
      <c r="F230" s="41">
        <v>117</v>
      </c>
      <c r="G230" s="40">
        <v>114.6</v>
      </c>
      <c r="H230" s="41">
        <v>314</v>
      </c>
      <c r="I230" s="40">
        <v>67.7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-4.22</v>
      </c>
      <c r="E231" s="40">
        <v>104</v>
      </c>
      <c r="F231" s="41">
        <v>232</v>
      </c>
      <c r="G231" s="40">
        <v>108.2</v>
      </c>
      <c r="H231" s="41">
        <v>194</v>
      </c>
      <c r="I231" s="40">
        <v>66.099999999999994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-4.25</v>
      </c>
      <c r="E232" s="40">
        <v>99</v>
      </c>
      <c r="F232" s="41">
        <v>320</v>
      </c>
      <c r="G232" s="40">
        <v>103.2</v>
      </c>
      <c r="H232" s="41">
        <v>95</v>
      </c>
      <c r="I232" s="40">
        <v>67.3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-4.45</v>
      </c>
      <c r="E233" s="40">
        <v>107.6</v>
      </c>
      <c r="F233" s="41">
        <v>169</v>
      </c>
      <c r="G233" s="40">
        <v>112</v>
      </c>
      <c r="H233" s="41">
        <v>272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-4.6500000000000004</v>
      </c>
      <c r="E234" s="40">
        <v>98.4</v>
      </c>
      <c r="F234" s="41">
        <v>328</v>
      </c>
      <c r="G234" s="40">
        <v>103.1</v>
      </c>
      <c r="H234" s="41">
        <v>94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-4.72</v>
      </c>
      <c r="E235" s="40">
        <v>100.6</v>
      </c>
      <c r="F235" s="41">
        <v>304</v>
      </c>
      <c r="G235" s="40">
        <v>105.3</v>
      </c>
      <c r="H235" s="41">
        <v>133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-4.8600000000000003</v>
      </c>
      <c r="E236" s="40">
        <v>101.8</v>
      </c>
      <c r="F236" s="41">
        <v>274</v>
      </c>
      <c r="G236" s="40">
        <v>106.6</v>
      </c>
      <c r="H236" s="41">
        <v>159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-5.09</v>
      </c>
      <c r="E237" s="40">
        <v>101.1</v>
      </c>
      <c r="F237" s="41">
        <v>289</v>
      </c>
      <c r="G237" s="40">
        <v>106.2</v>
      </c>
      <c r="H237" s="41">
        <v>149</v>
      </c>
      <c r="I237" s="40">
        <v>62.5</v>
      </c>
    </row>
    <row r="238" spans="1:9" ht="18">
      <c r="A238" s="40">
        <v>227</v>
      </c>
      <c r="B238" s="39" t="s">
        <v>39</v>
      </c>
      <c r="C238" s="39" t="s">
        <v>745</v>
      </c>
      <c r="D238" s="40">
        <v>-5.46</v>
      </c>
      <c r="E238" s="40">
        <v>105.3</v>
      </c>
      <c r="F238" s="41">
        <v>215</v>
      </c>
      <c r="G238" s="40">
        <v>110.7</v>
      </c>
      <c r="H238" s="41">
        <v>240</v>
      </c>
      <c r="I238" s="40">
        <v>64.400000000000006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-5.51</v>
      </c>
      <c r="E239" s="40">
        <v>102.4</v>
      </c>
      <c r="F239" s="41">
        <v>258</v>
      </c>
      <c r="G239" s="40">
        <v>107.9</v>
      </c>
      <c r="H239" s="41">
        <v>188</v>
      </c>
      <c r="I239" s="40">
        <v>64.3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-5.56</v>
      </c>
      <c r="E240" s="40">
        <v>106.6</v>
      </c>
      <c r="F240" s="41">
        <v>194</v>
      </c>
      <c r="G240" s="40">
        <v>112.1</v>
      </c>
      <c r="H240" s="41">
        <v>274</v>
      </c>
      <c r="I240" s="40">
        <v>68.7</v>
      </c>
    </row>
    <row r="241" spans="1:9" ht="18">
      <c r="A241" s="40">
        <v>230</v>
      </c>
      <c r="B241" s="39" t="s">
        <v>134</v>
      </c>
      <c r="C241" s="39" t="s">
        <v>747</v>
      </c>
      <c r="D241" s="40">
        <v>-5.57</v>
      </c>
      <c r="E241" s="40">
        <v>101.1</v>
      </c>
      <c r="F241" s="41">
        <v>290</v>
      </c>
      <c r="G241" s="40">
        <v>106.7</v>
      </c>
      <c r="H241" s="41">
        <v>160</v>
      </c>
      <c r="I241" s="40">
        <v>64.8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-5.6</v>
      </c>
      <c r="E242" s="40">
        <v>102</v>
      </c>
      <c r="F242" s="41">
        <v>270</v>
      </c>
      <c r="G242" s="40">
        <v>107.6</v>
      </c>
      <c r="H242" s="41">
        <v>179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-5.61</v>
      </c>
      <c r="E243" s="40">
        <v>110.5</v>
      </c>
      <c r="F243" s="41">
        <v>115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-5.67</v>
      </c>
      <c r="E244" s="40">
        <v>97.3</v>
      </c>
      <c r="F244" s="41">
        <v>337</v>
      </c>
      <c r="G244" s="40">
        <v>102.9</v>
      </c>
      <c r="H244" s="41">
        <v>88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-5.75</v>
      </c>
      <c r="E245" s="40">
        <v>109.2</v>
      </c>
      <c r="F245" s="41">
        <v>138</v>
      </c>
      <c r="G245" s="40">
        <v>115</v>
      </c>
      <c r="H245" s="41">
        <v>319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-5.78</v>
      </c>
      <c r="E246" s="40">
        <v>102.1</v>
      </c>
      <c r="F246" s="41">
        <v>264</v>
      </c>
      <c r="G246" s="40">
        <v>107.9</v>
      </c>
      <c r="H246" s="41">
        <v>185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-5.85</v>
      </c>
      <c r="E247" s="40">
        <v>103</v>
      </c>
      <c r="F247" s="41">
        <v>251</v>
      </c>
      <c r="G247" s="40">
        <v>108.8</v>
      </c>
      <c r="H247" s="41">
        <v>205</v>
      </c>
      <c r="I247" s="40">
        <v>66.3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-6.04</v>
      </c>
      <c r="E248" s="40">
        <v>103.1</v>
      </c>
      <c r="F248" s="41">
        <v>248</v>
      </c>
      <c r="G248" s="40">
        <v>109.2</v>
      </c>
      <c r="H248" s="41">
        <v>210</v>
      </c>
      <c r="I248" s="40">
        <v>69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204</v>
      </c>
      <c r="G249" s="40">
        <v>112</v>
      </c>
      <c r="H249" s="41">
        <v>269</v>
      </c>
      <c r="I249" s="40">
        <v>69.900000000000006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-6.17</v>
      </c>
      <c r="E250" s="40">
        <v>105</v>
      </c>
      <c r="F250" s="41">
        <v>217</v>
      </c>
      <c r="G250" s="40">
        <v>111.2</v>
      </c>
      <c r="H250" s="41">
        <v>246</v>
      </c>
      <c r="I250" s="40">
        <v>70.599999999999994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-6.22</v>
      </c>
      <c r="E251" s="40">
        <v>103.6</v>
      </c>
      <c r="F251" s="41">
        <v>240</v>
      </c>
      <c r="G251" s="40">
        <v>109.8</v>
      </c>
      <c r="H251" s="41">
        <v>224</v>
      </c>
      <c r="I251" s="40">
        <v>63.9</v>
      </c>
    </row>
    <row r="252" spans="1:9" ht="18">
      <c r="A252" s="51"/>
      <c r="B252" s="51"/>
      <c r="C252" s="52" t="s">
        <v>792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-6.35</v>
      </c>
      <c r="E254" s="40">
        <v>105.5</v>
      </c>
      <c r="F254" s="41">
        <v>213</v>
      </c>
      <c r="G254" s="40">
        <v>111.8</v>
      </c>
      <c r="H254" s="41">
        <v>263</v>
      </c>
      <c r="I254" s="40">
        <v>69.599999999999994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-6.41</v>
      </c>
      <c r="E255" s="40">
        <v>107.1</v>
      </c>
      <c r="F255" s="41">
        <v>177</v>
      </c>
      <c r="G255" s="40">
        <v>113.5</v>
      </c>
      <c r="H255" s="41">
        <v>297</v>
      </c>
      <c r="I255" s="40">
        <v>66.2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238</v>
      </c>
      <c r="I256" s="40">
        <v>67.2</v>
      </c>
    </row>
    <row r="257" spans="1:9" ht="18">
      <c r="A257" s="40">
        <v>244</v>
      </c>
      <c r="B257" s="39" t="s">
        <v>90</v>
      </c>
      <c r="C257" s="39" t="s">
        <v>741</v>
      </c>
      <c r="D257" s="40">
        <v>-6.43</v>
      </c>
      <c r="E257" s="40">
        <v>103.5</v>
      </c>
      <c r="F257" s="41">
        <v>242</v>
      </c>
      <c r="G257" s="40">
        <v>109.9</v>
      </c>
      <c r="H257" s="41">
        <v>227</v>
      </c>
      <c r="I257" s="40">
        <v>69.7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-6.56</v>
      </c>
      <c r="E258" s="40">
        <v>101.7</v>
      </c>
      <c r="F258" s="41">
        <v>276</v>
      </c>
      <c r="G258" s="40">
        <v>108.2</v>
      </c>
      <c r="H258" s="41">
        <v>197</v>
      </c>
      <c r="I258" s="40">
        <v>68.8</v>
      </c>
    </row>
    <row r="259" spans="1:9" ht="18">
      <c r="A259" s="40">
        <v>246</v>
      </c>
      <c r="B259" s="39" t="s">
        <v>167</v>
      </c>
      <c r="C259" s="39" t="s">
        <v>753</v>
      </c>
      <c r="D259" s="40">
        <v>-6.59</v>
      </c>
      <c r="E259" s="40">
        <v>108.9</v>
      </c>
      <c r="F259" s="41">
        <v>141</v>
      </c>
      <c r="G259" s="40">
        <v>115.5</v>
      </c>
      <c r="H259" s="41">
        <v>323</v>
      </c>
      <c r="I259" s="40">
        <v>67.599999999999994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-6.7</v>
      </c>
      <c r="E260" s="40">
        <v>101.3</v>
      </c>
      <c r="F260" s="41">
        <v>284</v>
      </c>
      <c r="G260" s="40">
        <v>108</v>
      </c>
      <c r="H260" s="41">
        <v>190</v>
      </c>
      <c r="I260" s="40">
        <v>70.599999999999994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-6.92</v>
      </c>
      <c r="E261" s="40">
        <v>105.8</v>
      </c>
      <c r="F261" s="41">
        <v>206</v>
      </c>
      <c r="G261" s="40">
        <v>112.7</v>
      </c>
      <c r="H261" s="41">
        <v>283</v>
      </c>
      <c r="I261" s="40">
        <v>67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-7.05</v>
      </c>
      <c r="E262" s="40">
        <v>102.4</v>
      </c>
      <c r="F262" s="41">
        <v>260</v>
      </c>
      <c r="G262" s="40">
        <v>109.4</v>
      </c>
      <c r="H262" s="41">
        <v>217</v>
      </c>
      <c r="I262" s="40">
        <v>63.6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-7.11</v>
      </c>
      <c r="E263" s="40">
        <v>107</v>
      </c>
      <c r="F263" s="41">
        <v>182</v>
      </c>
      <c r="G263" s="40">
        <v>114.1</v>
      </c>
      <c r="H263" s="41">
        <v>310</v>
      </c>
      <c r="I263" s="40">
        <v>64.5</v>
      </c>
    </row>
    <row r="264" spans="1:9" ht="18">
      <c r="A264" s="40">
        <v>251</v>
      </c>
      <c r="B264" s="39" t="s">
        <v>327</v>
      </c>
      <c r="C264" s="39" t="s">
        <v>744</v>
      </c>
      <c r="D264" s="40">
        <v>-7.12</v>
      </c>
      <c r="E264" s="40">
        <v>111.2</v>
      </c>
      <c r="F264" s="41">
        <v>101</v>
      </c>
      <c r="G264" s="40">
        <v>118.4</v>
      </c>
      <c r="H264" s="41">
        <v>355</v>
      </c>
      <c r="I264" s="40">
        <v>68.3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-7.17</v>
      </c>
      <c r="E265" s="40">
        <v>99</v>
      </c>
      <c r="F265" s="41">
        <v>319</v>
      </c>
      <c r="G265" s="40">
        <v>106.1</v>
      </c>
      <c r="H265" s="41">
        <v>147</v>
      </c>
      <c r="I265" s="40">
        <v>67.099999999999994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-7.25</v>
      </c>
      <c r="E266" s="40">
        <v>98.8</v>
      </c>
      <c r="F266" s="41">
        <v>324</v>
      </c>
      <c r="G266" s="40">
        <v>106</v>
      </c>
      <c r="H266" s="41">
        <v>144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-7.47</v>
      </c>
      <c r="E267" s="40">
        <v>97.8</v>
      </c>
      <c r="F267" s="41">
        <v>334</v>
      </c>
      <c r="G267" s="40">
        <v>105.3</v>
      </c>
      <c r="H267" s="41">
        <v>131</v>
      </c>
      <c r="I267" s="40">
        <v>69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</v>
      </c>
      <c r="E268" s="40">
        <v>100.7</v>
      </c>
      <c r="F268" s="41">
        <v>301</v>
      </c>
      <c r="G268" s="40">
        <v>108.2</v>
      </c>
      <c r="H268" s="41">
        <v>195</v>
      </c>
      <c r="I268" s="40">
        <v>71.5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233</v>
      </c>
      <c r="G269" s="40">
        <v>111.6</v>
      </c>
      <c r="H269" s="41">
        <v>256</v>
      </c>
      <c r="I269" s="40">
        <v>69.3</v>
      </c>
    </row>
    <row r="270" spans="1:9" ht="18">
      <c r="A270" s="40">
        <v>257</v>
      </c>
      <c r="B270" s="39" t="s">
        <v>317</v>
      </c>
      <c r="C270" s="39" t="s">
        <v>753</v>
      </c>
      <c r="D270" s="40">
        <v>-7.67</v>
      </c>
      <c r="E270" s="40">
        <v>105.7</v>
      </c>
      <c r="F270" s="41">
        <v>208</v>
      </c>
      <c r="G270" s="40">
        <v>113.4</v>
      </c>
      <c r="H270" s="41">
        <v>295</v>
      </c>
      <c r="I270" s="40">
        <v>70.5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-7.75</v>
      </c>
      <c r="E271" s="40">
        <v>102.4</v>
      </c>
      <c r="F271" s="41">
        <v>257</v>
      </c>
      <c r="G271" s="40">
        <v>110.2</v>
      </c>
      <c r="H271" s="41">
        <v>232</v>
      </c>
      <c r="I271" s="40">
        <v>71.099999999999994</v>
      </c>
    </row>
    <row r="272" spans="1:9" ht="18">
      <c r="A272" s="40">
        <v>259</v>
      </c>
      <c r="B272" s="39" t="s">
        <v>281</v>
      </c>
      <c r="C272" s="39" t="s">
        <v>742</v>
      </c>
      <c r="D272" s="40">
        <v>-7.78</v>
      </c>
      <c r="E272" s="40">
        <v>110.1</v>
      </c>
      <c r="F272" s="41">
        <v>124</v>
      </c>
      <c r="G272" s="40">
        <v>117.9</v>
      </c>
      <c r="H272" s="41">
        <v>350</v>
      </c>
      <c r="I272" s="40">
        <v>72.400000000000006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-8.16</v>
      </c>
      <c r="E273" s="40">
        <v>101.2</v>
      </c>
      <c r="F273" s="41">
        <v>286</v>
      </c>
      <c r="G273" s="40">
        <v>109.4</v>
      </c>
      <c r="H273" s="41">
        <v>216</v>
      </c>
      <c r="I273" s="40">
        <v>68.099999999999994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-8.31</v>
      </c>
      <c r="E274" s="40">
        <v>102.2</v>
      </c>
      <c r="F274" s="41">
        <v>263</v>
      </c>
      <c r="G274" s="40">
        <v>110.5</v>
      </c>
      <c r="H274" s="41">
        <v>236</v>
      </c>
      <c r="I274" s="40">
        <v>65.7</v>
      </c>
    </row>
    <row r="275" spans="1:9" ht="18">
      <c r="A275" s="40">
        <v>262</v>
      </c>
      <c r="B275" s="39" t="s">
        <v>446</v>
      </c>
      <c r="C275" s="39" t="s">
        <v>731</v>
      </c>
      <c r="D275" s="40">
        <v>-8.33</v>
      </c>
      <c r="E275" s="40">
        <v>106.5</v>
      </c>
      <c r="F275" s="41">
        <v>197</v>
      </c>
      <c r="G275" s="40">
        <v>114.8</v>
      </c>
      <c r="H275" s="41">
        <v>317</v>
      </c>
      <c r="I275" s="40">
        <v>68.7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104.8</v>
      </c>
      <c r="F276" s="41">
        <v>218</v>
      </c>
      <c r="G276" s="40">
        <v>113.2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406</v>
      </c>
      <c r="C277" s="39" t="s">
        <v>757</v>
      </c>
      <c r="D277" s="40">
        <v>-8.43</v>
      </c>
      <c r="E277" s="40">
        <v>105.6</v>
      </c>
      <c r="F277" s="41">
        <v>210</v>
      </c>
      <c r="G277" s="40">
        <v>114</v>
      </c>
      <c r="H277" s="41">
        <v>308</v>
      </c>
      <c r="I277" s="40">
        <v>67.400000000000006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97.8</v>
      </c>
      <c r="F278" s="41">
        <v>335</v>
      </c>
      <c r="G278" s="40">
        <v>106.2</v>
      </c>
      <c r="H278" s="41">
        <v>150</v>
      </c>
      <c r="I278" s="40">
        <v>68.8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-8.68</v>
      </c>
      <c r="E279" s="40">
        <v>108.5</v>
      </c>
      <c r="F279" s="41">
        <v>152</v>
      </c>
      <c r="G279" s="40">
        <v>117.2</v>
      </c>
      <c r="H279" s="41">
        <v>342</v>
      </c>
      <c r="I279" s="40">
        <v>70.8</v>
      </c>
    </row>
    <row r="280" spans="1:9" ht="18">
      <c r="A280" s="40">
        <v>267</v>
      </c>
      <c r="B280" s="39" t="s">
        <v>17</v>
      </c>
      <c r="C280" s="39" t="s">
        <v>750</v>
      </c>
      <c r="D280" s="40">
        <v>-8.69</v>
      </c>
      <c r="E280" s="40">
        <v>103.9</v>
      </c>
      <c r="F280" s="41">
        <v>235</v>
      </c>
      <c r="G280" s="40">
        <v>112.6</v>
      </c>
      <c r="H280" s="41">
        <v>280</v>
      </c>
      <c r="I280" s="40">
        <v>67.7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-8.83</v>
      </c>
      <c r="E281" s="40">
        <v>106.9</v>
      </c>
      <c r="F281" s="41">
        <v>188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-9.06</v>
      </c>
      <c r="E282" s="40">
        <v>102.6</v>
      </c>
      <c r="F282" s="41">
        <v>255</v>
      </c>
      <c r="G282" s="40">
        <v>111.6</v>
      </c>
      <c r="H282" s="41">
        <v>258</v>
      </c>
      <c r="I282" s="40">
        <v>66.3</v>
      </c>
    </row>
    <row r="283" spans="1:9" ht="18">
      <c r="A283" s="40">
        <v>270</v>
      </c>
      <c r="B283" s="39" t="s">
        <v>110</v>
      </c>
      <c r="C283" s="39" t="s">
        <v>751</v>
      </c>
      <c r="D283" s="40">
        <v>-9.15</v>
      </c>
      <c r="E283" s="40">
        <v>108.7</v>
      </c>
      <c r="F283" s="41">
        <v>145</v>
      </c>
      <c r="G283" s="40">
        <v>117.9</v>
      </c>
      <c r="H283" s="41">
        <v>349</v>
      </c>
      <c r="I283" s="40">
        <v>66.3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-9.15</v>
      </c>
      <c r="E284" s="40">
        <v>108.4</v>
      </c>
      <c r="F284" s="41">
        <v>157</v>
      </c>
      <c r="G284" s="40">
        <v>117.5</v>
      </c>
      <c r="H284" s="41">
        <v>346</v>
      </c>
      <c r="I284" s="40">
        <v>69.099999999999994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-9.16</v>
      </c>
      <c r="E285" s="40">
        <v>101.8</v>
      </c>
      <c r="F285" s="41">
        <v>273</v>
      </c>
      <c r="G285" s="40">
        <v>111</v>
      </c>
      <c r="H285" s="41">
        <v>245</v>
      </c>
      <c r="I285" s="40">
        <v>65.099999999999994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-9.19</v>
      </c>
      <c r="E286" s="40">
        <v>102</v>
      </c>
      <c r="F286" s="41">
        <v>269</v>
      </c>
      <c r="G286" s="40">
        <v>111.2</v>
      </c>
      <c r="H286" s="41">
        <v>247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-9.24</v>
      </c>
      <c r="E287" s="40">
        <v>107.1</v>
      </c>
      <c r="F287" s="41">
        <v>176</v>
      </c>
      <c r="G287" s="40">
        <v>116.3</v>
      </c>
      <c r="H287" s="41">
        <v>335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-9.32</v>
      </c>
      <c r="E288" s="40">
        <v>104.5</v>
      </c>
      <c r="F288" s="41">
        <v>224</v>
      </c>
      <c r="G288" s="40">
        <v>113.8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-9.43</v>
      </c>
      <c r="E289" s="40">
        <v>104.1</v>
      </c>
      <c r="F289" s="41">
        <v>230</v>
      </c>
      <c r="G289" s="40">
        <v>113.6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-9.4600000000000009</v>
      </c>
      <c r="E290" s="40">
        <v>96.4</v>
      </c>
      <c r="F290" s="41">
        <v>343</v>
      </c>
      <c r="G290" s="40">
        <v>105.9</v>
      </c>
      <c r="H290" s="41">
        <v>142</v>
      </c>
      <c r="I290" s="40">
        <v>69.900000000000006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-9.67</v>
      </c>
      <c r="E291" s="40">
        <v>98.6</v>
      </c>
      <c r="F291" s="41">
        <v>326</v>
      </c>
      <c r="G291" s="40">
        <v>108.2</v>
      </c>
      <c r="H291" s="41">
        <v>196</v>
      </c>
      <c r="I291" s="40">
        <v>69.2</v>
      </c>
    </row>
    <row r="292" spans="1:9" ht="18">
      <c r="A292" s="40">
        <v>279</v>
      </c>
      <c r="B292" s="39" t="s">
        <v>308</v>
      </c>
      <c r="C292" s="39" t="s">
        <v>737</v>
      </c>
      <c r="D292" s="40">
        <v>-9.67</v>
      </c>
      <c r="E292" s="40">
        <v>95.3</v>
      </c>
      <c r="F292" s="41">
        <v>350</v>
      </c>
      <c r="G292" s="40">
        <v>105</v>
      </c>
      <c r="H292" s="41">
        <v>123</v>
      </c>
      <c r="I292" s="40">
        <v>67.599999999999994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100.7</v>
      </c>
      <c r="F293" s="41">
        <v>303</v>
      </c>
      <c r="G293" s="40">
        <v>110.6</v>
      </c>
      <c r="H293" s="41">
        <v>239</v>
      </c>
      <c r="I293" s="40">
        <v>69.099999999999994</v>
      </c>
    </row>
    <row r="294" spans="1:9" ht="18">
      <c r="A294" s="51"/>
      <c r="B294" s="51"/>
      <c r="C294" s="52" t="s">
        <v>792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-9.99</v>
      </c>
      <c r="E296" s="40">
        <v>102</v>
      </c>
      <c r="F296" s="41">
        <v>267</v>
      </c>
      <c r="G296" s="40">
        <v>112</v>
      </c>
      <c r="H296" s="41">
        <v>271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-10.01</v>
      </c>
      <c r="E297" s="40">
        <v>94.5</v>
      </c>
      <c r="F297" s="41">
        <v>356</v>
      </c>
      <c r="G297" s="40">
        <v>104.5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-10.08</v>
      </c>
      <c r="E298" s="40">
        <v>104.4</v>
      </c>
      <c r="F298" s="41">
        <v>227</v>
      </c>
      <c r="G298" s="40">
        <v>114.4</v>
      </c>
      <c r="H298" s="41">
        <v>312</v>
      </c>
      <c r="I298" s="40">
        <v>67.3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-10.08</v>
      </c>
      <c r="E299" s="40">
        <v>95</v>
      </c>
      <c r="F299" s="41">
        <v>354</v>
      </c>
      <c r="G299" s="40">
        <v>105.1</v>
      </c>
      <c r="H299" s="41">
        <v>125</v>
      </c>
      <c r="I299" s="40">
        <v>65.099999999999994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</v>
      </c>
      <c r="E300" s="40">
        <v>104.5</v>
      </c>
      <c r="F300" s="41">
        <v>223</v>
      </c>
      <c r="G300" s="40">
        <v>114.6</v>
      </c>
      <c r="H300" s="41">
        <v>315</v>
      </c>
      <c r="I300" s="40">
        <v>67</v>
      </c>
    </row>
    <row r="301" spans="1:9" ht="18">
      <c r="A301" s="40">
        <v>286</v>
      </c>
      <c r="B301" s="39" t="s">
        <v>225</v>
      </c>
      <c r="C301" s="39" t="s">
        <v>757</v>
      </c>
      <c r="D301" s="40">
        <v>-10.18</v>
      </c>
      <c r="E301" s="40">
        <v>101.3</v>
      </c>
      <c r="F301" s="41">
        <v>285</v>
      </c>
      <c r="G301" s="40">
        <v>111.4</v>
      </c>
      <c r="H301" s="41">
        <v>250</v>
      </c>
      <c r="I301" s="40">
        <v>67.5</v>
      </c>
    </row>
    <row r="302" spans="1:9" ht="18">
      <c r="A302" s="40">
        <v>287</v>
      </c>
      <c r="B302" s="39" t="s">
        <v>295</v>
      </c>
      <c r="C302" s="39" t="s">
        <v>744</v>
      </c>
      <c r="D302" s="40">
        <v>-10.210000000000001</v>
      </c>
      <c r="E302" s="40">
        <v>100.1</v>
      </c>
      <c r="F302" s="41">
        <v>307</v>
      </c>
      <c r="G302" s="40">
        <v>110.3</v>
      </c>
      <c r="H302" s="41">
        <v>233</v>
      </c>
      <c r="I302" s="40">
        <v>69.099999999999994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-10.31</v>
      </c>
      <c r="E303" s="40">
        <v>101.2</v>
      </c>
      <c r="F303" s="41">
        <v>287</v>
      </c>
      <c r="G303" s="40">
        <v>111.6</v>
      </c>
      <c r="H303" s="41">
        <v>255</v>
      </c>
      <c r="I303" s="40">
        <v>66.2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-10.41</v>
      </c>
      <c r="E304" s="40">
        <v>96.5</v>
      </c>
      <c r="F304" s="41">
        <v>341</v>
      </c>
      <c r="G304" s="40">
        <v>106.9</v>
      </c>
      <c r="H304" s="41">
        <v>165</v>
      </c>
      <c r="I304" s="40">
        <v>63.6</v>
      </c>
    </row>
    <row r="305" spans="1:9" ht="18">
      <c r="A305" s="40">
        <v>290</v>
      </c>
      <c r="B305" s="39" t="s">
        <v>47</v>
      </c>
      <c r="C305" s="39" t="s">
        <v>751</v>
      </c>
      <c r="D305" s="40">
        <v>-10.43</v>
      </c>
      <c r="E305" s="40">
        <v>103</v>
      </c>
      <c r="F305" s="41">
        <v>250</v>
      </c>
      <c r="G305" s="40">
        <v>113.5</v>
      </c>
      <c r="H305" s="41">
        <v>296</v>
      </c>
      <c r="I305" s="40">
        <v>67.3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-10.56</v>
      </c>
      <c r="E306" s="40">
        <v>99.8</v>
      </c>
      <c r="F306" s="41">
        <v>309</v>
      </c>
      <c r="G306" s="40">
        <v>110.3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-10.77</v>
      </c>
      <c r="E307" s="40">
        <v>98.6</v>
      </c>
      <c r="F307" s="41">
        <v>325</v>
      </c>
      <c r="G307" s="40">
        <v>109.4</v>
      </c>
      <c r="H307" s="41">
        <v>214</v>
      </c>
      <c r="I307" s="40">
        <v>66.3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-10.84</v>
      </c>
      <c r="E308" s="40">
        <v>102.4</v>
      </c>
      <c r="F308" s="41">
        <v>261</v>
      </c>
      <c r="G308" s="40">
        <v>113.2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-10.94</v>
      </c>
      <c r="E309" s="40">
        <v>101</v>
      </c>
      <c r="F309" s="41">
        <v>295</v>
      </c>
      <c r="G309" s="40">
        <v>111.9</v>
      </c>
      <c r="H309" s="41">
        <v>266</v>
      </c>
      <c r="I309" s="40">
        <v>66.7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-11.04</v>
      </c>
      <c r="E310" s="40">
        <v>100.9</v>
      </c>
      <c r="F310" s="41">
        <v>297</v>
      </c>
      <c r="G310" s="40">
        <v>111.9</v>
      </c>
      <c r="H310" s="41">
        <v>267</v>
      </c>
      <c r="I310" s="40">
        <v>68.5</v>
      </c>
    </row>
    <row r="311" spans="1:9" ht="18">
      <c r="A311" s="40">
        <v>296</v>
      </c>
      <c r="B311" s="39" t="s">
        <v>236</v>
      </c>
      <c r="C311" s="39" t="s">
        <v>741</v>
      </c>
      <c r="D311" s="40">
        <v>-11.05</v>
      </c>
      <c r="E311" s="40">
        <v>101.2</v>
      </c>
      <c r="F311" s="41">
        <v>288</v>
      </c>
      <c r="G311" s="40">
        <v>112.3</v>
      </c>
      <c r="H311" s="41">
        <v>276</v>
      </c>
      <c r="I311" s="40">
        <v>66.2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-11.22</v>
      </c>
      <c r="E312" s="40">
        <v>100.7</v>
      </c>
      <c r="F312" s="41">
        <v>300</v>
      </c>
      <c r="G312" s="40">
        <v>112</v>
      </c>
      <c r="H312" s="41">
        <v>270</v>
      </c>
      <c r="I312" s="40">
        <v>67.599999999999994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-11.26</v>
      </c>
      <c r="E313" s="40">
        <v>98.1</v>
      </c>
      <c r="F313" s="41">
        <v>333</v>
      </c>
      <c r="G313" s="40">
        <v>109.3</v>
      </c>
      <c r="H313" s="41">
        <v>213</v>
      </c>
      <c r="I313" s="40">
        <v>71.099999999999994</v>
      </c>
    </row>
    <row r="314" spans="1:9" ht="18">
      <c r="A314" s="40">
        <v>299</v>
      </c>
      <c r="B314" s="39" t="s">
        <v>346</v>
      </c>
      <c r="C314" s="39" t="s">
        <v>750</v>
      </c>
      <c r="D314" s="40">
        <v>-11.29</v>
      </c>
      <c r="E314" s="40">
        <v>107.1</v>
      </c>
      <c r="F314" s="41">
        <v>178</v>
      </c>
      <c r="G314" s="40">
        <v>118.4</v>
      </c>
      <c r="H314" s="41">
        <v>354</v>
      </c>
      <c r="I314" s="40">
        <v>70.8</v>
      </c>
    </row>
    <row r="315" spans="1:9" ht="18">
      <c r="A315" s="40">
        <v>300</v>
      </c>
      <c r="B315" s="39" t="s">
        <v>45</v>
      </c>
      <c r="C315" s="39" t="s">
        <v>744</v>
      </c>
      <c r="D315" s="40">
        <v>-11.32</v>
      </c>
      <c r="E315" s="40">
        <v>102.1</v>
      </c>
      <c r="F315" s="41">
        <v>266</v>
      </c>
      <c r="G315" s="40">
        <v>113.4</v>
      </c>
      <c r="H315" s="41">
        <v>294</v>
      </c>
      <c r="I315" s="40">
        <v>68.2</v>
      </c>
    </row>
    <row r="316" spans="1:9" ht="18">
      <c r="A316" s="40">
        <v>301</v>
      </c>
      <c r="B316" s="39" t="s">
        <v>239</v>
      </c>
      <c r="C316" s="39" t="s">
        <v>743</v>
      </c>
      <c r="D316" s="40">
        <v>-11.35</v>
      </c>
      <c r="E316" s="40">
        <v>103.3</v>
      </c>
      <c r="F316" s="41">
        <v>245</v>
      </c>
      <c r="G316" s="40">
        <v>114.6</v>
      </c>
      <c r="H316" s="41">
        <v>313</v>
      </c>
      <c r="I316" s="40">
        <v>67.5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-11.4</v>
      </c>
      <c r="E317" s="40">
        <v>101.5</v>
      </c>
      <c r="F317" s="41">
        <v>279</v>
      </c>
      <c r="G317" s="40">
        <v>112.9</v>
      </c>
      <c r="H317" s="41">
        <v>286</v>
      </c>
      <c r="I317" s="40">
        <v>65.8</v>
      </c>
    </row>
    <row r="318" spans="1:9" ht="18">
      <c r="A318" s="40">
        <v>303</v>
      </c>
      <c r="B318" s="39" t="s">
        <v>26</v>
      </c>
      <c r="C318" s="39" t="s">
        <v>757</v>
      </c>
      <c r="D318" s="40">
        <v>-11.74</v>
      </c>
      <c r="E318" s="40">
        <v>99.2</v>
      </c>
      <c r="F318" s="41">
        <v>317</v>
      </c>
      <c r="G318" s="40">
        <v>110.9</v>
      </c>
      <c r="H318" s="41">
        <v>243</v>
      </c>
      <c r="I318" s="40">
        <v>63.2</v>
      </c>
    </row>
    <row r="319" spans="1:9" ht="18">
      <c r="A319" s="40">
        <v>304</v>
      </c>
      <c r="B319" s="39" t="s">
        <v>305</v>
      </c>
      <c r="C319" s="39" t="s">
        <v>747</v>
      </c>
      <c r="D319" s="40">
        <v>-12.26</v>
      </c>
      <c r="E319" s="40">
        <v>99.3</v>
      </c>
      <c r="F319" s="41">
        <v>315</v>
      </c>
      <c r="G319" s="40">
        <v>111.6</v>
      </c>
      <c r="H319" s="41">
        <v>257</v>
      </c>
      <c r="I319" s="40">
        <v>66.8</v>
      </c>
    </row>
    <row r="320" spans="1:9" ht="18">
      <c r="A320" s="40">
        <v>305</v>
      </c>
      <c r="B320" s="39" t="s">
        <v>146</v>
      </c>
      <c r="C320" s="39" t="s">
        <v>736</v>
      </c>
      <c r="D320" s="40">
        <v>-12.3</v>
      </c>
      <c r="E320" s="40">
        <v>102.8</v>
      </c>
      <c r="F320" s="41">
        <v>253</v>
      </c>
      <c r="G320" s="40">
        <v>115.1</v>
      </c>
      <c r="H320" s="41">
        <v>321</v>
      </c>
      <c r="I320" s="40">
        <v>64.3</v>
      </c>
    </row>
    <row r="321" spans="1:9" ht="18">
      <c r="A321" s="40">
        <v>306</v>
      </c>
      <c r="B321" s="39" t="s">
        <v>8</v>
      </c>
      <c r="C321" s="39" t="s">
        <v>734</v>
      </c>
      <c r="D321" s="40">
        <v>-12.33</v>
      </c>
      <c r="E321" s="40">
        <v>99.7</v>
      </c>
      <c r="F321" s="41">
        <v>310</v>
      </c>
      <c r="G321" s="40">
        <v>112.1</v>
      </c>
      <c r="H321" s="41">
        <v>273</v>
      </c>
      <c r="I321" s="40">
        <v>64.599999999999994</v>
      </c>
    </row>
    <row r="322" spans="1:9" ht="18">
      <c r="A322" s="40">
        <v>307</v>
      </c>
      <c r="B322" s="39" t="s">
        <v>87</v>
      </c>
      <c r="C322" s="39" t="s">
        <v>755</v>
      </c>
      <c r="D322" s="40">
        <v>-12.35</v>
      </c>
      <c r="E322" s="40">
        <v>101.5</v>
      </c>
      <c r="F322" s="41">
        <v>280</v>
      </c>
      <c r="G322" s="40">
        <v>113.8</v>
      </c>
      <c r="H322" s="41">
        <v>305</v>
      </c>
      <c r="I322" s="40">
        <v>67.900000000000006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-12.39</v>
      </c>
      <c r="E323" s="40">
        <v>101.3</v>
      </c>
      <c r="F323" s="41">
        <v>283</v>
      </c>
      <c r="G323" s="40">
        <v>113.7</v>
      </c>
      <c r="H323" s="41">
        <v>304</v>
      </c>
      <c r="I323" s="40">
        <v>70.900000000000006</v>
      </c>
    </row>
    <row r="324" spans="1:9" ht="18">
      <c r="A324" s="40">
        <v>309</v>
      </c>
      <c r="B324" s="39" t="s">
        <v>162</v>
      </c>
      <c r="C324" s="39" t="s">
        <v>757</v>
      </c>
      <c r="D324" s="40">
        <v>-12.61</v>
      </c>
      <c r="E324" s="40">
        <v>101</v>
      </c>
      <c r="F324" s="41">
        <v>294</v>
      </c>
      <c r="G324" s="40">
        <v>113.6</v>
      </c>
      <c r="H324" s="41">
        <v>300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-12.66</v>
      </c>
      <c r="E325" s="40">
        <v>104.8</v>
      </c>
      <c r="F325" s="41">
        <v>219</v>
      </c>
      <c r="G325" s="40">
        <v>117.5</v>
      </c>
      <c r="H325" s="41">
        <v>344</v>
      </c>
      <c r="I325" s="40">
        <v>69.7</v>
      </c>
    </row>
    <row r="326" spans="1:9" ht="18">
      <c r="A326" s="40">
        <v>311</v>
      </c>
      <c r="B326" s="39" t="s">
        <v>173</v>
      </c>
      <c r="C326" s="39" t="s">
        <v>754</v>
      </c>
      <c r="D326" s="40">
        <v>-12.79</v>
      </c>
      <c r="E326" s="40">
        <v>98.5</v>
      </c>
      <c r="F326" s="41">
        <v>327</v>
      </c>
      <c r="G326" s="40">
        <v>111.3</v>
      </c>
      <c r="H326" s="41">
        <v>249</v>
      </c>
      <c r="I326" s="40">
        <v>69.5</v>
      </c>
    </row>
    <row r="327" spans="1:9" ht="18">
      <c r="A327" s="40">
        <v>312</v>
      </c>
      <c r="B327" s="39" t="s">
        <v>18</v>
      </c>
      <c r="C327" s="39" t="s">
        <v>757</v>
      </c>
      <c r="D327" s="40">
        <v>-13.43</v>
      </c>
      <c r="E327" s="40">
        <v>101.5</v>
      </c>
      <c r="F327" s="41">
        <v>281</v>
      </c>
      <c r="G327" s="40">
        <v>114.9</v>
      </c>
      <c r="H327" s="41">
        <v>318</v>
      </c>
      <c r="I327" s="40">
        <v>67.7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-13.47</v>
      </c>
      <c r="E328" s="40">
        <v>109.9</v>
      </c>
      <c r="F328" s="41">
        <v>126</v>
      </c>
      <c r="G328" s="40">
        <v>123.4</v>
      </c>
      <c r="H328" s="41">
        <v>363</v>
      </c>
      <c r="I328" s="40">
        <v>65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-13.5</v>
      </c>
      <c r="E329" s="40">
        <v>99</v>
      </c>
      <c r="F329" s="41">
        <v>318</v>
      </c>
      <c r="G329" s="40">
        <v>112.5</v>
      </c>
      <c r="H329" s="41">
        <v>278</v>
      </c>
      <c r="I329" s="40">
        <v>64.900000000000006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-13.51</v>
      </c>
      <c r="E330" s="40">
        <v>100.8</v>
      </c>
      <c r="F330" s="41">
        <v>299</v>
      </c>
      <c r="G330" s="40">
        <v>114.3</v>
      </c>
      <c r="H330" s="41">
        <v>311</v>
      </c>
      <c r="I330" s="40">
        <v>67.400000000000006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-13.52</v>
      </c>
      <c r="E331" s="40">
        <v>103.1</v>
      </c>
      <c r="F331" s="41">
        <v>247</v>
      </c>
      <c r="G331" s="40">
        <v>116.7</v>
      </c>
      <c r="H331" s="41">
        <v>338</v>
      </c>
      <c r="I331" s="40">
        <v>66.900000000000006</v>
      </c>
    </row>
    <row r="332" spans="1:9" ht="18">
      <c r="A332" s="40">
        <v>317</v>
      </c>
      <c r="B332" s="39" t="s">
        <v>111</v>
      </c>
      <c r="C332" s="39" t="s">
        <v>755</v>
      </c>
      <c r="D332" s="40">
        <v>-13.52</v>
      </c>
      <c r="E332" s="40">
        <v>94.1</v>
      </c>
      <c r="F332" s="41">
        <v>358</v>
      </c>
      <c r="G332" s="40">
        <v>107.6</v>
      </c>
      <c r="H332" s="41">
        <v>180</v>
      </c>
      <c r="I332" s="40">
        <v>66.3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-13.58</v>
      </c>
      <c r="E333" s="40">
        <v>98.2</v>
      </c>
      <c r="F333" s="41">
        <v>331</v>
      </c>
      <c r="G333" s="40">
        <v>111.8</v>
      </c>
      <c r="H333" s="41">
        <v>260</v>
      </c>
      <c r="I333" s="40">
        <v>66.5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-13.77</v>
      </c>
      <c r="E334" s="40">
        <v>102.4</v>
      </c>
      <c r="F334" s="41">
        <v>256</v>
      </c>
      <c r="G334" s="40">
        <v>116.2</v>
      </c>
      <c r="H334" s="41">
        <v>333</v>
      </c>
      <c r="I334" s="40">
        <v>66.3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-13.85</v>
      </c>
      <c r="E335" s="40">
        <v>99.4</v>
      </c>
      <c r="F335" s="41">
        <v>314</v>
      </c>
      <c r="G335" s="40">
        <v>113.2</v>
      </c>
      <c r="H335" s="41">
        <v>292</v>
      </c>
      <c r="I335" s="40">
        <v>66</v>
      </c>
    </row>
    <row r="336" spans="1:9" ht="18">
      <c r="A336" s="51"/>
      <c r="B336" s="51"/>
      <c r="C336" s="52" t="s">
        <v>792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-14.09</v>
      </c>
      <c r="E338" s="40">
        <v>101.1</v>
      </c>
      <c r="F338" s="41">
        <v>292</v>
      </c>
      <c r="G338" s="40">
        <v>115.2</v>
      </c>
      <c r="H338" s="41">
        <v>322</v>
      </c>
      <c r="I338" s="40">
        <v>65.2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-14.09</v>
      </c>
      <c r="E339" s="40">
        <v>100.7</v>
      </c>
      <c r="F339" s="41">
        <v>302</v>
      </c>
      <c r="G339" s="40">
        <v>114.8</v>
      </c>
      <c r="H339" s="41">
        <v>316</v>
      </c>
      <c r="I339" s="40">
        <v>67.2</v>
      </c>
    </row>
    <row r="340" spans="1:9" ht="18">
      <c r="A340" s="40">
        <v>323</v>
      </c>
      <c r="B340" s="39" t="s">
        <v>312</v>
      </c>
      <c r="C340" s="39" t="s">
        <v>754</v>
      </c>
      <c r="D340" s="40">
        <v>-14.23</v>
      </c>
      <c r="E340" s="40">
        <v>101.4</v>
      </c>
      <c r="F340" s="41">
        <v>282</v>
      </c>
      <c r="G340" s="40">
        <v>115.6</v>
      </c>
      <c r="H340" s="41">
        <v>326</v>
      </c>
      <c r="I340" s="40">
        <v>65.2</v>
      </c>
    </row>
    <row r="341" spans="1:9" ht="18">
      <c r="A341" s="40">
        <v>324</v>
      </c>
      <c r="B341" s="39" t="s">
        <v>231</v>
      </c>
      <c r="C341" s="39" t="s">
        <v>755</v>
      </c>
      <c r="D341" s="40">
        <v>-14.4</v>
      </c>
      <c r="E341" s="40">
        <v>95.3</v>
      </c>
      <c r="F341" s="41">
        <v>351</v>
      </c>
      <c r="G341" s="40">
        <v>109.7</v>
      </c>
      <c r="H341" s="41">
        <v>222</v>
      </c>
      <c r="I341" s="40">
        <v>70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-14.76</v>
      </c>
      <c r="E342" s="40">
        <v>98.3</v>
      </c>
      <c r="F342" s="41">
        <v>330</v>
      </c>
      <c r="G342" s="40">
        <v>113</v>
      </c>
      <c r="H342" s="41">
        <v>287</v>
      </c>
      <c r="I342" s="40">
        <v>64.099999999999994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-14.85</v>
      </c>
      <c r="E343" s="40">
        <v>101</v>
      </c>
      <c r="F343" s="41">
        <v>293</v>
      </c>
      <c r="G343" s="40">
        <v>115.9</v>
      </c>
      <c r="H343" s="41">
        <v>329</v>
      </c>
      <c r="I343" s="40">
        <v>63.4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-14.93</v>
      </c>
      <c r="E344" s="40">
        <v>97</v>
      </c>
      <c r="F344" s="41">
        <v>338</v>
      </c>
      <c r="G344" s="40">
        <v>111.9</v>
      </c>
      <c r="H344" s="41">
        <v>265</v>
      </c>
      <c r="I344" s="40">
        <v>64.400000000000006</v>
      </c>
    </row>
    <row r="345" spans="1:9" ht="18">
      <c r="A345" s="40">
        <v>328</v>
      </c>
      <c r="B345" s="39" t="s">
        <v>438</v>
      </c>
      <c r="C345" s="39" t="s">
        <v>747</v>
      </c>
      <c r="D345" s="40">
        <v>-14.98</v>
      </c>
      <c r="E345" s="40">
        <v>103</v>
      </c>
      <c r="F345" s="41">
        <v>249</v>
      </c>
      <c r="G345" s="40">
        <v>118</v>
      </c>
      <c r="H345" s="41">
        <v>352</v>
      </c>
      <c r="I345" s="40">
        <v>67.599999999999994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-15.02</v>
      </c>
      <c r="E346" s="40">
        <v>100.9</v>
      </c>
      <c r="F346" s="41">
        <v>296</v>
      </c>
      <c r="G346" s="40">
        <v>115.9</v>
      </c>
      <c r="H346" s="41">
        <v>331</v>
      </c>
      <c r="I346" s="40">
        <v>65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-15.1</v>
      </c>
      <c r="E347" s="40">
        <v>103.9</v>
      </c>
      <c r="F347" s="41">
        <v>238</v>
      </c>
      <c r="G347" s="40">
        <v>119</v>
      </c>
      <c r="H347" s="41">
        <v>357</v>
      </c>
      <c r="I347" s="40">
        <v>70.400000000000006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96.8</v>
      </c>
      <c r="F348" s="41">
        <v>339</v>
      </c>
      <c r="G348" s="40">
        <v>111.9</v>
      </c>
      <c r="H348" s="41">
        <v>268</v>
      </c>
      <c r="I348" s="40">
        <v>67.5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-15.48</v>
      </c>
      <c r="E349" s="40">
        <v>98.1</v>
      </c>
      <c r="F349" s="41">
        <v>332</v>
      </c>
      <c r="G349" s="40">
        <v>113.5</v>
      </c>
      <c r="H349" s="41">
        <v>298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102.1</v>
      </c>
      <c r="F350" s="41">
        <v>265</v>
      </c>
      <c r="G350" s="40">
        <v>117.8</v>
      </c>
      <c r="H350" s="41">
        <v>347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-16.25</v>
      </c>
      <c r="E351" s="40">
        <v>101.1</v>
      </c>
      <c r="F351" s="41">
        <v>291</v>
      </c>
      <c r="G351" s="40">
        <v>117.3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321</v>
      </c>
      <c r="G352" s="40">
        <v>115.5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-16.68</v>
      </c>
      <c r="E353" s="40">
        <v>99.7</v>
      </c>
      <c r="F353" s="41">
        <v>311</v>
      </c>
      <c r="G353" s="40">
        <v>116.4</v>
      </c>
      <c r="H353" s="41">
        <v>337</v>
      </c>
      <c r="I353" s="40">
        <v>65.599999999999994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-17.27</v>
      </c>
      <c r="E354" s="40">
        <v>95.4</v>
      </c>
      <c r="F354" s="41">
        <v>348</v>
      </c>
      <c r="G354" s="40">
        <v>112.7</v>
      </c>
      <c r="H354" s="41">
        <v>282</v>
      </c>
      <c r="I354" s="40">
        <v>67.2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-17.28</v>
      </c>
      <c r="E355" s="40">
        <v>95.3</v>
      </c>
      <c r="F355" s="41">
        <v>352</v>
      </c>
      <c r="G355" s="40">
        <v>112.6</v>
      </c>
      <c r="H355" s="41">
        <v>279</v>
      </c>
      <c r="I355" s="40">
        <v>65.8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-17.329999999999998</v>
      </c>
      <c r="E356" s="40">
        <v>95.9</v>
      </c>
      <c r="F356" s="41">
        <v>346</v>
      </c>
      <c r="G356" s="40">
        <v>113.2</v>
      </c>
      <c r="H356" s="41">
        <v>291</v>
      </c>
      <c r="I356" s="40">
        <v>70.900000000000006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-17.47</v>
      </c>
      <c r="E357" s="40">
        <v>98.8</v>
      </c>
      <c r="F357" s="41">
        <v>323</v>
      </c>
      <c r="G357" s="40">
        <v>116.3</v>
      </c>
      <c r="H357" s="41">
        <v>334</v>
      </c>
      <c r="I357" s="40">
        <v>72.900000000000006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-17.62</v>
      </c>
      <c r="E358" s="40">
        <v>104.3</v>
      </c>
      <c r="F358" s="41">
        <v>228</v>
      </c>
      <c r="G358" s="40">
        <v>122</v>
      </c>
      <c r="H358" s="41">
        <v>359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-17.68</v>
      </c>
      <c r="E359" s="40">
        <v>96.4</v>
      </c>
      <c r="F359" s="41">
        <v>342</v>
      </c>
      <c r="G359" s="40">
        <v>114.1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-17.760000000000002</v>
      </c>
      <c r="E360" s="40">
        <v>99.2</v>
      </c>
      <c r="F360" s="41">
        <v>316</v>
      </c>
      <c r="G360" s="40">
        <v>117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-18.07</v>
      </c>
      <c r="E361" s="40">
        <v>98.3</v>
      </c>
      <c r="F361" s="41">
        <v>329</v>
      </c>
      <c r="G361" s="40">
        <v>116.4</v>
      </c>
      <c r="H361" s="41">
        <v>336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95.6</v>
      </c>
      <c r="F362" s="41">
        <v>347</v>
      </c>
      <c r="G362" s="40">
        <v>113.7</v>
      </c>
      <c r="H362" s="41">
        <v>303</v>
      </c>
      <c r="I362" s="40">
        <v>68.3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</v>
      </c>
      <c r="E363" s="40">
        <v>92.5</v>
      </c>
      <c r="F363" s="41">
        <v>361</v>
      </c>
      <c r="G363" s="40">
        <v>110.8</v>
      </c>
      <c r="H363" s="41">
        <v>241</v>
      </c>
      <c r="I363" s="40">
        <v>60.6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-18.28</v>
      </c>
      <c r="E364" s="40">
        <v>97.4</v>
      </c>
      <c r="F364" s="41">
        <v>336</v>
      </c>
      <c r="G364" s="40">
        <v>115.7</v>
      </c>
      <c r="H364" s="41">
        <v>327</v>
      </c>
      <c r="I364" s="40">
        <v>68.2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-18.32</v>
      </c>
      <c r="E365" s="40">
        <v>96.7</v>
      </c>
      <c r="F365" s="41">
        <v>340</v>
      </c>
      <c r="G365" s="40">
        <v>115.1</v>
      </c>
      <c r="H365" s="41">
        <v>320</v>
      </c>
      <c r="I365" s="40">
        <v>67.900000000000006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-18.329999999999998</v>
      </c>
      <c r="E366" s="40">
        <v>99.6</v>
      </c>
      <c r="F366" s="41">
        <v>313</v>
      </c>
      <c r="G366" s="40">
        <v>117.9</v>
      </c>
      <c r="H366" s="41">
        <v>348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-18.489999999999998</v>
      </c>
      <c r="E367" s="40">
        <v>99.7</v>
      </c>
      <c r="F367" s="41">
        <v>312</v>
      </c>
      <c r="G367" s="40">
        <v>118.2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-19.09</v>
      </c>
      <c r="E368" s="40">
        <v>94.6</v>
      </c>
      <c r="F368" s="41">
        <v>355</v>
      </c>
      <c r="G368" s="40">
        <v>113.7</v>
      </c>
      <c r="H368" s="41">
        <v>302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-19.27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-20.11</v>
      </c>
      <c r="E370" s="40">
        <v>93.8</v>
      </c>
      <c r="F370" s="41">
        <v>359</v>
      </c>
      <c r="G370" s="40">
        <v>113.9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-20.59</v>
      </c>
      <c r="E371" s="40">
        <v>101.6</v>
      </c>
      <c r="F371" s="41">
        <v>277</v>
      </c>
      <c r="G371" s="40">
        <v>122.2</v>
      </c>
      <c r="H371" s="41">
        <v>361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-21.38</v>
      </c>
      <c r="E372" s="40">
        <v>96.1</v>
      </c>
      <c r="F372" s="41">
        <v>345</v>
      </c>
      <c r="G372" s="40">
        <v>117.5</v>
      </c>
      <c r="H372" s="41">
        <v>345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-21.72</v>
      </c>
      <c r="E373" s="40">
        <v>94.2</v>
      </c>
      <c r="F373" s="41">
        <v>357</v>
      </c>
      <c r="G373" s="40">
        <v>115.9</v>
      </c>
      <c r="H373" s="41">
        <v>330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</v>
      </c>
      <c r="E374" s="40">
        <v>96.2</v>
      </c>
      <c r="F374" s="41">
        <v>344</v>
      </c>
      <c r="G374" s="40">
        <v>118</v>
      </c>
      <c r="H374" s="41">
        <v>351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-22.15</v>
      </c>
      <c r="E375" s="40">
        <v>100.8</v>
      </c>
      <c r="F375" s="41">
        <v>298</v>
      </c>
      <c r="G375" s="40">
        <v>123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93.2</v>
      </c>
      <c r="F376" s="41">
        <v>360</v>
      </c>
      <c r="G376" s="40">
        <v>115.6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-23.25</v>
      </c>
      <c r="E377" s="40">
        <v>95.4</v>
      </c>
      <c r="F377" s="41">
        <v>349</v>
      </c>
      <c r="G377" s="40">
        <v>118.6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792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92.4</v>
      </c>
      <c r="F380" s="41">
        <v>362</v>
      </c>
      <c r="G380" s="40">
        <v>116.8</v>
      </c>
      <c r="H380" s="41">
        <v>339</v>
      </c>
      <c r="I380" s="40">
        <v>68.5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-25.73</v>
      </c>
      <c r="E381" s="40">
        <v>87.5</v>
      </c>
      <c r="F381" s="41">
        <v>363</v>
      </c>
      <c r="G381" s="40">
        <v>113.3</v>
      </c>
      <c r="H381" s="41">
        <v>293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95.2</v>
      </c>
      <c r="F382" s="41">
        <v>353</v>
      </c>
      <c r="G382" s="40">
        <v>122</v>
      </c>
      <c r="H382" s="41">
        <v>360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82.2</v>
      </c>
      <c r="F383" s="41">
        <v>364</v>
      </c>
      <c r="G383" s="40">
        <v>126.7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6" xr:uid="{54E1909E-8D8A-194D-AF63-83DD2599E1B0}"/>
    <hyperlink ref="B1" r:id="rId2" display="https://kenpom.com/archive.php?d=2025-03-06&amp;s=TeamName" xr:uid="{B72ED282-092E-9540-998F-A95AF8718D95}"/>
    <hyperlink ref="D1" r:id="rId3" display="https://kenpom.com/archive.php?d=2025-03-06" xr:uid="{82E8E6E6-8284-8C4F-925A-658639ED0D3A}"/>
    <hyperlink ref="E1" r:id="rId4" display="https://kenpom.com/archive.php?d=2025-03-06&amp;s=RankAdjOE" xr:uid="{F9785F29-B591-EE40-843D-D152C5BD5174}"/>
    <hyperlink ref="F1" r:id="rId5" display="https://kenpom.com/archive.php?d=2025-03-06&amp;s=RankAdjDE" xr:uid="{14E95D15-C198-C64F-AFC4-633CA202A985}"/>
    <hyperlink ref="G1" r:id="rId6" display="https://kenpom.com/archive.php?d=2025-03-06&amp;s=RankAdjTempo" xr:uid="{F6BBC094-6929-D546-A744-7E896547C219}"/>
    <hyperlink ref="H1" r:id="rId7" display="https://kenpom.com/archive.php?d=2025-03-06&amp;s=RankAdjEMFinal" xr:uid="{EC325C68-5EC0-F54F-94AA-9A9605755E94}"/>
    <hyperlink ref="I1" r:id="rId8" display="https://kenpom.com/archive.php?d=2025-03-06&amp;s=AdjEMFinal" xr:uid="{7163E209-3F0F-BB43-94AD-1EF17B99E0B0}"/>
    <hyperlink ref="B2" r:id="rId9" display="https://kenpom.com/team.php?team=Duke" xr:uid="{E2DF40B8-0FCD-AB42-AA48-1857C688F27C}"/>
    <hyperlink ref="C2" r:id="rId10" display="https://kenpom.com/conf.php?c=ACC" xr:uid="{54820C6F-42CA-5740-84E5-19B3AEF97A2B}"/>
    <hyperlink ref="B3" r:id="rId11" display="https://kenpom.com/team.php?team=Auburn" xr:uid="{5FD5E272-041D-6242-8140-A33E61C4BCB7}"/>
    <hyperlink ref="C3" r:id="rId12" display="https://kenpom.com/conf.php?c=SEC" xr:uid="{1A5AA754-3662-6E42-B600-FD5F02CFEE19}"/>
    <hyperlink ref="B4" r:id="rId13" display="https://kenpom.com/team.php?team=Houston" xr:uid="{68768D22-DEEE-0548-885B-C0BA3FE62107}"/>
    <hyperlink ref="C4" r:id="rId14" display="https://kenpom.com/conf.php?c=B12" xr:uid="{BB3E0883-E884-EE44-88C4-72A08C492B80}"/>
    <hyperlink ref="B5" r:id="rId15" display="https://kenpom.com/team.php?team=Florida" xr:uid="{AB25B58B-6B80-E142-811C-527292F980B8}"/>
    <hyperlink ref="C5" r:id="rId16" display="https://kenpom.com/conf.php?c=SEC" xr:uid="{5FF942E7-2D00-2E4F-9363-6E2907209358}"/>
    <hyperlink ref="B6" r:id="rId17" display="https://kenpom.com/team.php?team=Tennessee" xr:uid="{8A314872-A199-644C-AB51-A71FE68B23E4}"/>
    <hyperlink ref="C6" r:id="rId18" display="https://kenpom.com/conf.php?c=SEC" xr:uid="{57B7212D-417B-944A-848D-78F29F5E2E20}"/>
    <hyperlink ref="B7" r:id="rId19" display="https://kenpom.com/team.php?team=Alabama" xr:uid="{9A52C2D9-41AE-AD45-A4EA-CE6B4E6EF392}"/>
    <hyperlink ref="C7" r:id="rId20" display="https://kenpom.com/conf.php?c=SEC" xr:uid="{B0DDB996-B12C-7341-9F8B-5728AD7C9A37}"/>
    <hyperlink ref="B8" r:id="rId21" display="https://kenpom.com/team.php?team=Texas+Tech" xr:uid="{56230D50-FF17-0C40-8A5B-B78D9EB58643}"/>
    <hyperlink ref="C8" r:id="rId22" display="https://kenpom.com/conf.php?c=B12" xr:uid="{3E868F81-316F-AF4F-9B86-53573EE93EBF}"/>
    <hyperlink ref="B9" r:id="rId23" display="https://kenpom.com/team.php?team=Gonzaga" xr:uid="{9C317B23-900E-864F-8BF2-AA99EA2C9546}"/>
    <hyperlink ref="C9" r:id="rId24" display="https://kenpom.com/conf.php?c=WCC" xr:uid="{1FBA7250-12FF-E448-AE92-9BDE23F70494}"/>
    <hyperlink ref="B10" r:id="rId25" display="https://kenpom.com/team.php?team=Michigan+St." xr:uid="{ECFB563C-0A60-B84E-82ED-96B629DA0F26}"/>
    <hyperlink ref="C10" r:id="rId26" display="https://kenpom.com/conf.php?c=B10" xr:uid="{B1663343-2078-DF46-B2E4-38A649BC4917}"/>
    <hyperlink ref="B11" r:id="rId27" display="https://kenpom.com/team.php?team=Wisconsin" xr:uid="{A6F2DB93-AF4C-AB45-B98E-E499CDC9BC68}"/>
    <hyperlink ref="C11" r:id="rId28" display="https://kenpom.com/conf.php?c=B10" xr:uid="{33C4E990-8BF7-0945-8652-2725ED10FB83}"/>
    <hyperlink ref="B12" r:id="rId29" display="https://kenpom.com/team.php?team=Iowa+St." xr:uid="{5DAF3106-065A-A949-82C4-E11C64AB4DAF}"/>
    <hyperlink ref="C12" r:id="rId30" display="https://kenpom.com/conf.php?c=B12" xr:uid="{2FFA51E3-41F2-3346-AD39-C13DC5713F00}"/>
    <hyperlink ref="B13" r:id="rId31" display="https://kenpom.com/team.php?team=Purdue" xr:uid="{DA2C4465-8347-1649-8218-00409A347256}"/>
    <hyperlink ref="C13" r:id="rId32" display="https://kenpom.com/conf.php?c=B10" xr:uid="{9627DC13-E53D-D047-9341-81098AAC2166}"/>
    <hyperlink ref="B14" r:id="rId33" display="https://kenpom.com/team.php?team=Maryland" xr:uid="{EF45F4D6-E159-E242-8369-8397E89D54A3}"/>
    <hyperlink ref="C14" r:id="rId34" display="https://kenpom.com/conf.php?c=B10" xr:uid="{238E2528-9C76-AC4F-999B-ABD6F68BA6B4}"/>
    <hyperlink ref="B15" r:id="rId35" display="https://kenpom.com/team.php?team=Arizona" xr:uid="{2CE3FBA3-FBDE-0849-80C4-C3A27A41F3A8}"/>
    <hyperlink ref="C15" r:id="rId36" display="https://kenpom.com/conf.php?c=B12" xr:uid="{CA3DADB3-6E93-6344-AC65-38A53CD5259A}"/>
    <hyperlink ref="B16" r:id="rId37" display="https://kenpom.com/team.php?team=Missouri" xr:uid="{BA3D66D0-55EE-9A49-A38D-26A83A33F8E9}"/>
    <hyperlink ref="C16" r:id="rId38" display="https://kenpom.com/conf.php?c=SEC" xr:uid="{1F7412EE-9158-9341-BB1E-CF9C04987865}"/>
    <hyperlink ref="B17" r:id="rId39" display="https://kenpom.com/team.php?team=Kentucky" xr:uid="{3CA08AEC-C115-824E-8364-10E5A6C52DF4}"/>
    <hyperlink ref="C17" r:id="rId40" display="https://kenpom.com/conf.php?c=SEC" xr:uid="{313150EA-778F-344D-A985-080C323011D5}"/>
    <hyperlink ref="B18" r:id="rId41" display="https://kenpom.com/team.php?team=St.+John%27s" xr:uid="{E9216B1B-1EF9-3247-A0B5-5EC56D2758F7}"/>
    <hyperlink ref="C18" r:id="rId42" display="https://kenpom.com/conf.php?c=BE" xr:uid="{D7A0BBE7-7086-C142-9337-0E08489E6CC2}"/>
    <hyperlink ref="B19" r:id="rId43" display="https://kenpom.com/team.php?team=Clemson" xr:uid="{DE4BDACD-4D11-BE44-AC41-77DA6C8F69F5}"/>
    <hyperlink ref="C19" r:id="rId44" display="https://kenpom.com/conf.php?c=ACC" xr:uid="{116FB36F-5BDC-904E-9ACC-993EAE51DACE}"/>
    <hyperlink ref="B20" r:id="rId45" display="https://kenpom.com/team.php?team=Illinois" xr:uid="{AD900579-DF3A-0E4C-B2DF-846A66DD76EC}"/>
    <hyperlink ref="C20" r:id="rId46" display="https://kenpom.com/conf.php?c=B10" xr:uid="{432A4EF1-F846-F646-A75C-CC523679A869}"/>
    <hyperlink ref="B21" r:id="rId47" display="https://kenpom.com/team.php?team=Texas+A%26M" xr:uid="{B72CE144-E9F6-EE43-89B0-937CE7F605F7}"/>
    <hyperlink ref="C21" r:id="rId48" display="https://kenpom.com/conf.php?c=SEC" xr:uid="{34F52024-99AE-7949-BD9B-CFF249489216}"/>
    <hyperlink ref="B22" r:id="rId49" display="https://kenpom.com/team.php?team=Saint+Mary%27s" xr:uid="{31912CD3-1F03-D449-84C9-82F9CE7220AE}"/>
    <hyperlink ref="C22" r:id="rId50" display="https://kenpom.com/conf.php?c=WCC" xr:uid="{8E3DBDEC-9A7C-0B40-AD86-225699E33B24}"/>
    <hyperlink ref="B23" r:id="rId51" display="https://kenpom.com/team.php?team=Kansas" xr:uid="{660AAEED-87BA-F84D-BB98-7A38011324A3}"/>
    <hyperlink ref="C23" r:id="rId52" display="https://kenpom.com/conf.php?c=B12" xr:uid="{9C14CE02-7234-A941-A997-307F902AF4A3}"/>
    <hyperlink ref="B24" r:id="rId53" display="https://kenpom.com/team.php?team=BYU" xr:uid="{6CE2D2E2-297E-C24B-A8BA-1A6FA0D4378D}"/>
    <hyperlink ref="C24" r:id="rId54" display="https://kenpom.com/conf.php?c=B12" xr:uid="{32AE9E81-A652-524D-B563-24A9C8E8E7E3}"/>
    <hyperlink ref="B25" r:id="rId55" display="https://kenpom.com/team.php?team=Louisville" xr:uid="{46F2E943-6138-7946-9BDE-EC006C88E8BC}"/>
    <hyperlink ref="C25" r:id="rId56" display="https://kenpom.com/conf.php?c=ACC" xr:uid="{CEB90A20-8E9C-9B47-8F90-D2D0D5076ED7}"/>
    <hyperlink ref="B26" r:id="rId57" display="https://kenpom.com/team.php?team=Mississippi" xr:uid="{83AF1629-CC51-6244-9F57-C35C65E202A9}"/>
    <hyperlink ref="C26" r:id="rId58" display="https://kenpom.com/conf.php?c=SEC" xr:uid="{214837D4-06DB-3645-AA0D-521E199411EF}"/>
    <hyperlink ref="B27" r:id="rId59" display="https://kenpom.com/team.php?team=Marquette" xr:uid="{6C8B6272-F3DA-5C40-B317-C8D110A5F66C}"/>
    <hyperlink ref="C27" r:id="rId60" display="https://kenpom.com/conf.php?c=BE" xr:uid="{4778FBED-7F6E-8445-AFF1-68483E1601F7}"/>
    <hyperlink ref="B28" r:id="rId61" display="https://kenpom.com/team.php?team=UCLA" xr:uid="{9983BC50-39EA-E24B-8BC5-53ED46205A0A}"/>
    <hyperlink ref="C28" r:id="rId62" display="https://kenpom.com/conf.php?c=B10" xr:uid="{867E1FFB-6266-F842-975A-ADDA237CABB2}"/>
    <hyperlink ref="B29" r:id="rId63" display="https://kenpom.com/team.php?team=VCU" xr:uid="{38D42CF6-B2AD-6944-B97D-08CE98D6FB2E}"/>
    <hyperlink ref="C29" r:id="rId64" display="https://kenpom.com/conf.php?c=A10" xr:uid="{91562576-8A90-924B-9A91-FDC9E33835CA}"/>
    <hyperlink ref="B30" r:id="rId65" display="https://kenpom.com/team.php?team=Michigan" xr:uid="{EE37A72A-32E5-D84E-A0DE-B7AF8F73B1C3}"/>
    <hyperlink ref="C30" r:id="rId66" display="https://kenpom.com/conf.php?c=B10" xr:uid="{10B45F77-2B86-2D41-A288-0BAB4194199F}"/>
    <hyperlink ref="B31" r:id="rId67" display="https://kenpom.com/team.php?team=Baylor" xr:uid="{8E80AA20-6EA1-6048-8048-4DCF24A05377}"/>
    <hyperlink ref="C31" r:id="rId68" display="https://kenpom.com/conf.php?c=B12" xr:uid="{A09375DC-8E7A-E441-8332-C9B268676748}"/>
    <hyperlink ref="B32" r:id="rId69" display="https://kenpom.com/team.php?team=Oregon" xr:uid="{C546419F-A667-134C-B6A4-306BA85C4B8B}"/>
    <hyperlink ref="C32" r:id="rId70" display="https://kenpom.com/conf.php?c=B10" xr:uid="{89797D73-261E-C648-BDA3-90CE1498D7F2}"/>
    <hyperlink ref="B33" r:id="rId71" display="https://kenpom.com/team.php?team=Mississippi+St." xr:uid="{4E7BDDDF-2CDF-D842-9F7C-62439DEB116D}"/>
    <hyperlink ref="C33" r:id="rId72" display="https://kenpom.com/conf.php?c=SEC" xr:uid="{6499047D-6390-084C-A380-29BBB9F06C2E}"/>
    <hyperlink ref="B34" r:id="rId73" display="https://kenpom.com/team.php?team=Georgia" xr:uid="{BEE7EDC6-A09F-5C4C-A098-5F629A5D9A0F}"/>
    <hyperlink ref="C34" r:id="rId74" display="https://kenpom.com/conf.php?c=SEC" xr:uid="{A0DCB9D4-8080-AC44-A00F-1CAF511AA26C}"/>
    <hyperlink ref="B35" r:id="rId75" display="https://kenpom.com/team.php?team=Ohio+St." xr:uid="{26FE58DD-B895-2C47-BEC6-7E2DBA812E8A}"/>
    <hyperlink ref="C35" r:id="rId76" display="https://kenpom.com/conf.php?c=B10" xr:uid="{E63FFC41-5A42-E64C-A919-1C5789D7D25C}"/>
    <hyperlink ref="B36" r:id="rId77" display="https://kenpom.com/team.php?team=Creighton" xr:uid="{3F637E59-701F-AC4A-844B-ABD902308104}"/>
    <hyperlink ref="C36" r:id="rId78" display="https://kenpom.com/conf.php?c=BE" xr:uid="{46D53158-FDDF-4B4F-B13F-D0FC7DD6264E}"/>
    <hyperlink ref="B37" r:id="rId79" display="https://kenpom.com/team.php?team=UC+San+Diego" xr:uid="{BF9C36C2-5EAF-2746-AA88-7CD577546D67}"/>
    <hyperlink ref="C37" r:id="rId80" display="https://kenpom.com/conf.php?c=BW" xr:uid="{5F25FA8B-9537-3449-B751-722711D62A43}"/>
    <hyperlink ref="B38" r:id="rId81" display="https://kenpom.com/team.php?team=Connecticut" xr:uid="{28D79B5D-6D59-734B-83D7-4F6DB2E13A38}"/>
    <hyperlink ref="C38" r:id="rId82" display="https://kenpom.com/conf.php?c=BE" xr:uid="{469404E1-91D3-554C-AFF7-0F0A34706871}"/>
    <hyperlink ref="B39" r:id="rId83" display="https://kenpom.com/team.php?team=North+Carolina" xr:uid="{2539B035-3C56-C04B-B7AD-FF6EF28E28F8}"/>
    <hyperlink ref="C39" r:id="rId84" display="https://kenpom.com/conf.php?c=ACC" xr:uid="{A6B4717B-893A-D749-AD53-C30105F59AB5}"/>
    <hyperlink ref="B40" r:id="rId85" display="https://kenpom.com/team.php?team=Arkansas" xr:uid="{42B8F717-E684-4447-876C-669BE7FB395C}"/>
    <hyperlink ref="C40" r:id="rId86" display="https://kenpom.com/conf.php?c=SEC" xr:uid="{68F5C19A-AFF0-8847-A024-7CEA92B294E3}"/>
    <hyperlink ref="B41" r:id="rId87" display="https://kenpom.com/team.php?team=New+Mexico" xr:uid="{F6FE50AE-0386-4041-92BB-967040EC54EA}"/>
    <hyperlink ref="C41" r:id="rId88" display="https://kenpom.com/conf.php?c=MWC" xr:uid="{36109975-A43B-2249-BB07-2CD3968BB13F}"/>
    <hyperlink ref="A43" r:id="rId89" display="https://kenpom.com/archive.php?d=2025-03-06" xr:uid="{A769C02C-0EFF-6843-A956-0412A533497A}"/>
    <hyperlink ref="B43" r:id="rId90" display="https://kenpom.com/archive.php?d=2025-03-06&amp;s=TeamName" xr:uid="{1003994F-8B43-9B41-B0DF-68F08DF68CC0}"/>
    <hyperlink ref="D43" r:id="rId91" display="https://kenpom.com/archive.php?d=2025-03-06" xr:uid="{2D42D0AD-3058-FB4A-8BE1-F315BC8116BB}"/>
    <hyperlink ref="E43" r:id="rId92" display="https://kenpom.com/archive.php?d=2025-03-06&amp;s=RankAdjOE" xr:uid="{799CF95F-0F97-B747-B318-C720D3A6D5AA}"/>
    <hyperlink ref="F43" r:id="rId93" display="https://kenpom.com/archive.php?d=2025-03-06&amp;s=RankAdjDE" xr:uid="{FBA25AB7-741D-6246-ADD4-84F6C78F464C}"/>
    <hyperlink ref="G43" r:id="rId94" display="https://kenpom.com/archive.php?d=2025-03-06&amp;s=RankAdjTempo" xr:uid="{6B5E3A1D-AA7E-C94E-8DD4-D772BBB917BE}"/>
    <hyperlink ref="H43" r:id="rId95" display="https://kenpom.com/archive.php?d=2025-03-06&amp;s=RankAdjEMFinal" xr:uid="{EE510E45-205F-BC42-A5B2-EF94BA51CE52}"/>
    <hyperlink ref="I43" r:id="rId96" display="https://kenpom.com/archive.php?d=2025-03-06&amp;s=AdjEMFinal" xr:uid="{709B741B-8353-8547-8AB0-CF893EE5D423}"/>
    <hyperlink ref="B44" r:id="rId97" display="https://kenpom.com/team.php?team=Oklahoma" xr:uid="{CA29DB59-5C09-7E46-98FE-E7308675F1D2}"/>
    <hyperlink ref="C44" r:id="rId98" display="https://kenpom.com/conf.php?c=SEC" xr:uid="{D9058EB2-C96C-344D-A420-325BA032300D}"/>
    <hyperlink ref="B45" r:id="rId99" display="https://kenpom.com/team.php?team=Xavier" xr:uid="{DCFBED18-F099-F24F-952E-44B5CCAA40F7}"/>
    <hyperlink ref="C45" r:id="rId100" display="https://kenpom.com/conf.php?c=BE" xr:uid="{379D265F-51B1-F84B-B5B8-5741451F12E7}"/>
    <hyperlink ref="B46" r:id="rId101" display="https://kenpom.com/team.php?team=Vanderbilt" xr:uid="{19F17F4C-70D9-6549-AC0F-D7F505BCEE4C}"/>
    <hyperlink ref="C46" r:id="rId102" display="https://kenpom.com/conf.php?c=SEC" xr:uid="{81F884BF-251E-9A4B-950C-57865F2C2273}"/>
    <hyperlink ref="B47" r:id="rId103" display="https://kenpom.com/team.php?team=Texas" xr:uid="{64D988C0-2D35-6C4A-B351-DC5A3E6ED2A3}"/>
    <hyperlink ref="C47" r:id="rId104" display="https://kenpom.com/conf.php?c=SEC" xr:uid="{EA268E15-F625-0348-ABAB-2F9A031C1A09}"/>
    <hyperlink ref="B48" r:id="rId105" display="https://kenpom.com/team.php?team=Boise+St." xr:uid="{CDC0FD5F-C2FB-3841-9DF0-21B44E1571CD}"/>
    <hyperlink ref="C48" r:id="rId106" display="https://kenpom.com/conf.php?c=MWC" xr:uid="{0F1D99B5-7158-6046-AA15-FA2E9A0B7889}"/>
    <hyperlink ref="B49" r:id="rId107" display="https://kenpom.com/team.php?team=Indiana" xr:uid="{E59A2A40-4830-AE45-ADD5-CEDED0FA6A9E}"/>
    <hyperlink ref="C49" r:id="rId108" display="https://kenpom.com/conf.php?c=B10" xr:uid="{E04E8964-73B5-A146-AA65-4556C5EC6B86}"/>
    <hyperlink ref="B50" r:id="rId109" display="https://kenpom.com/team.php?team=Northwestern" xr:uid="{1A9900C9-2CAA-454C-88CA-8EEE0BF151D6}"/>
    <hyperlink ref="C50" r:id="rId110" display="https://kenpom.com/conf.php?c=B10" xr:uid="{071B9363-84C5-6F40-A09D-D1364C7A507A}"/>
    <hyperlink ref="B51" r:id="rId111" display="https://kenpom.com/team.php?team=San+Diego+St." xr:uid="{E7CA8B82-A9C0-6241-8F66-92E1A5973AF0}"/>
    <hyperlink ref="C51" r:id="rId112" display="https://kenpom.com/conf.php?c=MWC" xr:uid="{836FE3C4-B7C6-D54F-A607-F53EB159507D}"/>
    <hyperlink ref="B52" r:id="rId113" display="https://kenpom.com/team.php?team=Memphis" xr:uid="{402E1BBD-7B9A-3246-91B9-ECCAB99D4DAC}"/>
    <hyperlink ref="C52" r:id="rId114" display="https://kenpom.com/conf.php?c=Amer" xr:uid="{46C9E5FC-E386-6C4A-9311-849EDE8C187F}"/>
    <hyperlink ref="B53" r:id="rId115" display="https://kenpom.com/team.php?team=SMU" xr:uid="{1D77956A-0F03-8D4A-8A2E-7C0F4E66B805}"/>
    <hyperlink ref="C53" r:id="rId116" display="https://kenpom.com/conf.php?c=ACC" xr:uid="{16D70744-CCCA-D64D-8099-E51CE898729D}"/>
    <hyperlink ref="B54" r:id="rId117" display="https://kenpom.com/team.php?team=Nebraska" xr:uid="{69C0BC43-528A-304A-9D3A-36B210E74451}"/>
    <hyperlink ref="C54" r:id="rId118" display="https://kenpom.com/conf.php?c=B10" xr:uid="{77EDDDAD-5481-E44E-960B-AB7DA50C644E}"/>
    <hyperlink ref="B55" r:id="rId119" display="https://kenpom.com/team.php?team=West+Virginia" xr:uid="{AA46EA77-C26C-C443-8885-050DFC9BB6D2}"/>
    <hyperlink ref="C55" r:id="rId120" display="https://kenpom.com/conf.php?c=B12" xr:uid="{4B7468ED-9F7E-0B43-8F1C-64A5893848B8}"/>
    <hyperlink ref="B56" r:id="rId121" display="https://kenpom.com/team.php?team=Cincinnati" xr:uid="{384907A2-1224-D047-87A5-5487C1E193D7}"/>
    <hyperlink ref="C56" r:id="rId122" display="https://kenpom.com/conf.php?c=B12" xr:uid="{197CC2DE-821F-FB46-AA57-F99F3D71C371}"/>
    <hyperlink ref="B57" r:id="rId123" display="https://kenpom.com/team.php?team=Santa+Clara" xr:uid="{CDE7CC5B-DBB0-1E45-92EF-FE53C10052CD}"/>
    <hyperlink ref="C57" r:id="rId124" display="https://kenpom.com/conf.php?c=WCC" xr:uid="{191A4141-FBB8-364C-AF86-C8398BA9C4AF}"/>
    <hyperlink ref="B58" r:id="rId125" display="https://kenpom.com/team.php?team=Villanova" xr:uid="{CC742248-1721-CE41-A50B-1C1C61CCB579}"/>
    <hyperlink ref="C58" r:id="rId126" display="https://kenpom.com/conf.php?c=BE" xr:uid="{0DFA1F32-9A23-B24F-B24A-E7DB5676471B}"/>
    <hyperlink ref="B59" r:id="rId127" display="https://kenpom.com/team.php?team=Colorado+St." xr:uid="{5E7EBD53-E58F-194B-B7C6-E786DC23EF63}"/>
    <hyperlink ref="C59" r:id="rId128" display="https://kenpom.com/conf.php?c=MWC" xr:uid="{B7BC2BDF-F980-3846-830C-2EC985634B1F}"/>
    <hyperlink ref="B60" r:id="rId129" display="https://kenpom.com/team.php?team=Utah+St." xr:uid="{FEFCA121-695E-FD4E-80BF-971337F46D91}"/>
    <hyperlink ref="C60" r:id="rId130" display="https://kenpom.com/conf.php?c=MWC" xr:uid="{7E521966-6E30-CA46-A993-6E559CBF9971}"/>
    <hyperlink ref="B61" r:id="rId131" display="https://kenpom.com/team.php?team=McNeese" xr:uid="{189E662F-006B-FD46-B7B5-DBFBE813E0C7}"/>
    <hyperlink ref="C61" r:id="rId132" display="https://kenpom.com/conf.php?c=Slnd" xr:uid="{9AFA7FE1-07E8-FA4E-A976-E0266F58DBE4}"/>
    <hyperlink ref="B62" r:id="rId133" display="https://kenpom.com/team.php?team=Pittsburgh" xr:uid="{59F05DD1-06ED-FA41-AC53-95A2937C5B91}"/>
    <hyperlink ref="C62" r:id="rId134" display="https://kenpom.com/conf.php?c=ACC" xr:uid="{C898CA3B-2F7F-A144-9762-D96BDA68793A}"/>
    <hyperlink ref="B63" r:id="rId135" display="https://kenpom.com/team.php?team=USC" xr:uid="{D1DE654F-30F5-5049-8865-4CA4B3734797}"/>
    <hyperlink ref="C63" r:id="rId136" display="https://kenpom.com/conf.php?c=B10" xr:uid="{4ED85098-A555-A140-BC49-CAE4B838FEA9}"/>
    <hyperlink ref="B64" r:id="rId137" display="https://kenpom.com/team.php?team=Drake" xr:uid="{5BE544B1-AC54-5C42-9C52-93F4A0E62CF0}"/>
    <hyperlink ref="C64" r:id="rId138" display="https://kenpom.com/conf.php?c=MVC" xr:uid="{BD710566-1F49-F04C-868A-939AFDE927EC}"/>
    <hyperlink ref="B65" r:id="rId139" display="https://kenpom.com/team.php?team=Kansas+St." xr:uid="{FFD978F4-FDBA-A144-B874-1EAC6803B7C0}"/>
    <hyperlink ref="C65" r:id="rId140" display="https://kenpom.com/conf.php?c=B12" xr:uid="{6F7CDC2B-0521-E742-82CC-18B1990F9749}"/>
    <hyperlink ref="B66" r:id="rId141" display="https://kenpom.com/team.php?team=North+Texas" xr:uid="{4C83F418-EB23-F548-8727-921DC7C4F3BA}"/>
    <hyperlink ref="C66" r:id="rId142" display="https://kenpom.com/conf.php?c=Amer" xr:uid="{DBFC9CF3-2746-0442-8996-34EB39DAD819}"/>
    <hyperlink ref="B67" r:id="rId143" display="https://kenpom.com/team.php?team=San+Francisco" xr:uid="{DE7260B6-7D0A-1D40-95B5-7E537090E633}"/>
    <hyperlink ref="C67" r:id="rId144" display="https://kenpom.com/conf.php?c=WCC" xr:uid="{5A62C468-FFA5-EF47-9EDD-4A601DD7F0F6}"/>
    <hyperlink ref="B68" r:id="rId145" display="https://kenpom.com/team.php?team=Penn+St." xr:uid="{FF166A6B-1F63-0843-BE6D-065361B390F4}"/>
    <hyperlink ref="C68" r:id="rId146" display="https://kenpom.com/conf.php?c=B10" xr:uid="{6859ACF7-3624-FF4B-9966-C96B984B1000}"/>
    <hyperlink ref="B69" r:id="rId147" display="https://kenpom.com/team.php?team=Arizona+St." xr:uid="{86CA3BC4-F405-A349-8094-BF1CFC36F839}"/>
    <hyperlink ref="C69" r:id="rId148" display="https://kenpom.com/conf.php?c=B12" xr:uid="{4025DB33-5B97-A947-979B-8500792728CB}"/>
    <hyperlink ref="B70" r:id="rId149" display="https://kenpom.com/team.php?team=UC+Irvine" xr:uid="{E21797D3-C1A3-6947-9961-4EEFF6644118}"/>
    <hyperlink ref="C70" r:id="rId150" display="https://kenpom.com/conf.php?c=BW" xr:uid="{5B973D81-12E4-F54E-9871-E52C2DA85B27}"/>
    <hyperlink ref="B71" r:id="rId151" display="https://kenpom.com/team.php?team=Utah" xr:uid="{697C7618-1E1B-A740-A766-4BC5D3C5C23C}"/>
    <hyperlink ref="C71" r:id="rId152" display="https://kenpom.com/conf.php?c=B12" xr:uid="{26EA0D47-C32B-174D-8071-DB594B05B330}"/>
    <hyperlink ref="B72" r:id="rId153" display="https://kenpom.com/team.php?team=Saint+Joseph%27s" xr:uid="{62514F42-C7CB-6A48-A33A-1B08265178B7}"/>
    <hyperlink ref="C72" r:id="rId154" display="https://kenpom.com/conf.php?c=A10" xr:uid="{B358C01C-79B0-8245-93B7-0A8342895297}"/>
    <hyperlink ref="B73" r:id="rId155" display="https://kenpom.com/team.php?team=South+Carolina" xr:uid="{A9C651FC-61BA-2E48-9995-9DD02BDF83B2}"/>
    <hyperlink ref="C73" r:id="rId156" display="https://kenpom.com/conf.php?c=SEC" xr:uid="{C253C30C-C91E-F140-B6AB-C0FCBDCC6DA8}"/>
    <hyperlink ref="B74" r:id="rId157" display="https://kenpom.com/team.php?team=Yale" xr:uid="{1F9D1D53-A7A5-0746-82D2-787216E811A4}"/>
    <hyperlink ref="C74" r:id="rId158" display="https://kenpom.com/conf.php?c=Ivy" xr:uid="{6B90202E-435B-A247-BB24-6211E0B9EA20}"/>
    <hyperlink ref="B75" r:id="rId159" display="https://kenpom.com/team.php?team=Liberty" xr:uid="{1E4DC3AF-2D89-5243-9064-0067D1520090}"/>
    <hyperlink ref="C75" r:id="rId160" display="https://kenpom.com/conf.php?c=CUSA" xr:uid="{04565E1D-19F0-4E46-831D-6AD5D7AF54AD}"/>
    <hyperlink ref="B76" r:id="rId161" display="https://kenpom.com/team.php?team=Iowa" xr:uid="{F150E464-B788-0846-A0AB-6A96D2F17511}"/>
    <hyperlink ref="C76" r:id="rId162" display="https://kenpom.com/conf.php?c=B10" xr:uid="{DD261C30-BD92-C742-ACB1-CBCF0DC7FED7}"/>
    <hyperlink ref="B77" r:id="rId163" display="https://kenpom.com/team.php?team=Rutgers" xr:uid="{05E7EA58-73EC-1445-BCA2-24DF436C9FD1}"/>
    <hyperlink ref="C77" r:id="rId164" display="https://kenpom.com/conf.php?c=B10" xr:uid="{37978BD5-AD7D-DD4C-903A-38E35A1516BC}"/>
    <hyperlink ref="B78" r:id="rId165" display="https://kenpom.com/team.php?team=Butler" xr:uid="{FF08521B-EEC6-F743-A20A-EF0E1EC63267}"/>
    <hyperlink ref="C78" r:id="rId166" display="https://kenpom.com/conf.php?c=BE" xr:uid="{0426EE32-F1FC-4D43-8BB4-18CE0CA7A854}"/>
    <hyperlink ref="B79" r:id="rId167" display="https://kenpom.com/team.php?team=Nevada" xr:uid="{05F19F33-9C7D-8040-B6CF-3E923136F287}"/>
    <hyperlink ref="C79" r:id="rId168" display="https://kenpom.com/conf.php?c=MWC" xr:uid="{70FEEB02-FB83-A145-B212-58100B38CF9A}"/>
    <hyperlink ref="B80" r:id="rId169" display="https://kenpom.com/team.php?team=UCF" xr:uid="{25997AA6-7856-6C45-9582-2972DEA2EB4D}"/>
    <hyperlink ref="C80" r:id="rId170" display="https://kenpom.com/conf.php?c=B12" xr:uid="{361829D0-D646-EB4E-800E-59A2B204F17A}"/>
    <hyperlink ref="B81" r:id="rId171" display="https://kenpom.com/team.php?team=Dayton" xr:uid="{CA6645CB-DA45-0249-AD87-F7889DAE8B67}"/>
    <hyperlink ref="C81" r:id="rId172" display="https://kenpom.com/conf.php?c=A10" xr:uid="{26479EA9-5376-2E44-8371-4F7B27178286}"/>
    <hyperlink ref="B82" r:id="rId173" display="https://kenpom.com/team.php?team=Wake+Forest" xr:uid="{A40A80AF-35AB-6643-B66E-D2CCE47A6654}"/>
    <hyperlink ref="C82" r:id="rId174" display="https://kenpom.com/conf.php?c=ACC" xr:uid="{150B7E1F-B0F2-564C-AC1B-B22EBCBBDB3F}"/>
    <hyperlink ref="B83" r:id="rId175" display="https://kenpom.com/team.php?team=Oregon+St." xr:uid="{471D3DF7-FF90-594F-B89A-3DE0DD821951}"/>
    <hyperlink ref="C83" r:id="rId176" display="https://kenpom.com/conf.php?c=WCC" xr:uid="{9236D3BA-304D-A343-A77F-2AB2E9C8363C}"/>
    <hyperlink ref="A85" r:id="rId177" display="https://kenpom.com/archive.php?d=2025-03-06" xr:uid="{323CF2C8-DCA4-B64E-B2E5-CB6919429124}"/>
    <hyperlink ref="B85" r:id="rId178" display="https://kenpom.com/archive.php?d=2025-03-06&amp;s=TeamName" xr:uid="{82F8DCF0-5CFC-9145-A48A-A749A70979CB}"/>
    <hyperlink ref="D85" r:id="rId179" display="https://kenpom.com/archive.php?d=2025-03-06" xr:uid="{A56ECF9B-0546-AE49-AF40-61A3E4B6F331}"/>
    <hyperlink ref="E85" r:id="rId180" display="https://kenpom.com/archive.php?d=2025-03-06&amp;s=RankAdjOE" xr:uid="{AE66E135-D438-A644-91C4-D635C531E899}"/>
    <hyperlink ref="F85" r:id="rId181" display="https://kenpom.com/archive.php?d=2025-03-06&amp;s=RankAdjDE" xr:uid="{B2B75BA9-9A8A-8448-8DE0-245DDE88BADD}"/>
    <hyperlink ref="G85" r:id="rId182" display="https://kenpom.com/archive.php?d=2025-03-06&amp;s=RankAdjTempo" xr:uid="{059F9302-1EDF-9048-8FF5-D304E59FA8EF}"/>
    <hyperlink ref="H85" r:id="rId183" display="https://kenpom.com/archive.php?d=2025-03-06&amp;s=RankAdjEMFinal" xr:uid="{460B7364-E782-E243-912C-9996C0D4D103}"/>
    <hyperlink ref="I85" r:id="rId184" display="https://kenpom.com/archive.php?d=2025-03-06&amp;s=AdjEMFinal" xr:uid="{D3E21A14-9554-4646-A4A3-38160BD3B501}"/>
    <hyperlink ref="B86" r:id="rId185" display="https://kenpom.com/team.php?team=LSU" xr:uid="{5EEABD32-0A2B-1D4D-8784-0AB0B2239BFE}"/>
    <hyperlink ref="C86" r:id="rId186" display="https://kenpom.com/conf.php?c=SEC" xr:uid="{245771BC-B52B-B94B-BD07-22675A666543}"/>
    <hyperlink ref="B87" r:id="rId187" display="https://kenpom.com/team.php?team=TCU" xr:uid="{4A7EC6BD-81BD-3A43-9288-0684981CC09F}"/>
    <hyperlink ref="C87" r:id="rId188" display="https://kenpom.com/conf.php?c=B12" xr:uid="{06B8B456-FDA8-AE49-97C1-6BB233324952}"/>
    <hyperlink ref="B88" r:id="rId189" display="https://kenpom.com/team.php?team=Georgetown" xr:uid="{DE7DEF32-F97F-5F47-9F63-E08D08E4E062}"/>
    <hyperlink ref="C88" r:id="rId190" display="https://kenpom.com/conf.php?c=BE" xr:uid="{DDDA7C4F-59E6-5940-B856-BC62494423E3}"/>
    <hyperlink ref="B89" r:id="rId191" display="https://kenpom.com/team.php?team=Lipscomb" xr:uid="{3CAD3857-336F-4E43-86FC-C498B79A9158}"/>
    <hyperlink ref="C89" r:id="rId192" display="https://kenpom.com/conf.php?c=ASun" xr:uid="{C912B81F-9487-474F-A879-1FF926FD5E64}"/>
    <hyperlink ref="B90" r:id="rId193" display="https://kenpom.com/team.php?team=Stanford" xr:uid="{CA3302AB-93E8-4147-BE2E-0FFFB06C25A4}"/>
    <hyperlink ref="C90" r:id="rId194" display="https://kenpom.com/conf.php?c=ACC" xr:uid="{94CCA55C-2394-3048-A031-1B291299294B}"/>
    <hyperlink ref="B91" r:id="rId195" display="https://kenpom.com/team.php?team=George+Mason" xr:uid="{4F291690-7ADF-DB49-94FB-DA6D4867090A}"/>
    <hyperlink ref="C91" r:id="rId196" display="https://kenpom.com/conf.php?c=A10" xr:uid="{C994B00E-2970-8847-8067-A055A6683B07}"/>
    <hyperlink ref="B92" r:id="rId197" display="https://kenpom.com/team.php?team=Arkansas+St." xr:uid="{FB631CDD-C9BA-914F-A5E9-20F5B50F9716}"/>
    <hyperlink ref="C92" r:id="rId198" display="https://kenpom.com/conf.php?c=SB" xr:uid="{EC6595E0-5C48-D247-AC14-12BCE1F26A2F}"/>
    <hyperlink ref="B93" r:id="rId199" display="https://kenpom.com/team.php?team=High+Point" xr:uid="{53C6454B-68C8-8440-9A96-A0AFD47D04CB}"/>
    <hyperlink ref="C93" r:id="rId200" display="https://kenpom.com/conf.php?c=BSth" xr:uid="{B6C023AE-58B9-A947-84B7-C75F36230977}"/>
    <hyperlink ref="B94" r:id="rId201" display="https://kenpom.com/team.php?team=Minnesota" xr:uid="{FC6BB566-377A-7D4F-8354-70F0739ED922}"/>
    <hyperlink ref="C94" r:id="rId202" display="https://kenpom.com/conf.php?c=B10" xr:uid="{0CFADF7D-00A4-B544-8810-3C8ED1497706}"/>
    <hyperlink ref="B95" r:id="rId203" display="https://kenpom.com/team.php?team=Florida+St." xr:uid="{5ABD03DF-5291-B949-8F6B-2061D9F69B31}"/>
    <hyperlink ref="C95" r:id="rId204" display="https://kenpom.com/conf.php?c=ACC" xr:uid="{297A4A16-0BBA-5345-B738-8969613F7120}"/>
    <hyperlink ref="B96" r:id="rId205" display="https://kenpom.com/team.php?team=UNLV" xr:uid="{E5F47E9E-0879-C94C-A588-88E5DD7F9B6C}"/>
    <hyperlink ref="C96" r:id="rId206" display="https://kenpom.com/conf.php?c=MWC" xr:uid="{A7DE6486-E689-7C48-B4D3-199B5A7802C6}"/>
    <hyperlink ref="B97" r:id="rId207" display="https://kenpom.com/team.php?team=Bradley" xr:uid="{4018C0A9-0D60-0943-9B4B-A1CFF9D4F54E}"/>
    <hyperlink ref="C97" r:id="rId208" display="https://kenpom.com/conf.php?c=MVC" xr:uid="{65960867-F8DB-7541-B9BA-FCDD1BDC3F99}"/>
    <hyperlink ref="B98" r:id="rId209" display="https://kenpom.com/team.php?team=Notre+Dame" xr:uid="{B2AED3E6-D55A-E344-847C-6978062975A4}"/>
    <hyperlink ref="C98" r:id="rId210" display="https://kenpom.com/conf.php?c=ACC" xr:uid="{F73CD219-F411-AC44-9C2C-6EAD5A9D0B26}"/>
    <hyperlink ref="B99" r:id="rId211" display="https://kenpom.com/team.php?team=Colorado" xr:uid="{2F70983F-0454-6949-8BCC-15A41368F55F}"/>
    <hyperlink ref="C99" r:id="rId212" display="https://kenpom.com/conf.php?c=B12" xr:uid="{4F8FEBF9-2188-BC41-9582-8F9995281FB1}"/>
    <hyperlink ref="B100" r:id="rId213" display="https://kenpom.com/team.php?team=Georgia+Tech" xr:uid="{C32984D9-F3C2-0846-A1E1-934A3BE7199D}"/>
    <hyperlink ref="C100" r:id="rId214" display="https://kenpom.com/conf.php?c=ACC" xr:uid="{9C72F644-0ED2-3D41-9284-73E525511D9C}"/>
    <hyperlink ref="B101" r:id="rId215" display="https://kenpom.com/team.php?team=Providence" xr:uid="{25F98D9F-4721-2E40-A3B3-C400C01F0FFB}"/>
    <hyperlink ref="C101" r:id="rId216" display="https://kenpom.com/conf.php?c=BE" xr:uid="{7878B2EE-E9A3-6346-87CF-8467B0003E33}"/>
    <hyperlink ref="B102" r:id="rId217" display="https://kenpom.com/team.php?team=Grand+Canyon" xr:uid="{2A0817D0-024F-6B49-85AA-CE26EB30C632}"/>
    <hyperlink ref="C102" r:id="rId218" display="https://kenpom.com/conf.php?c=WAC" xr:uid="{8911CEB9-B2BF-794A-9D75-000FC3C253E2}"/>
    <hyperlink ref="B103" r:id="rId219" display="https://kenpom.com/team.php?team=CSUN" xr:uid="{26DB1890-1083-4742-9389-BC428DE98988}"/>
    <hyperlink ref="C103" r:id="rId220" display="https://kenpom.com/conf.php?c=BW" xr:uid="{3E1F7E72-0517-C749-AFF5-B498B49585BE}"/>
    <hyperlink ref="B104" r:id="rId221" display="https://kenpom.com/team.php?team=Northern+Iowa" xr:uid="{666D6BAD-37C5-B040-89B0-A2D66810542C}"/>
    <hyperlink ref="C104" r:id="rId222" display="https://kenpom.com/conf.php?c=MVC" xr:uid="{2A1F5070-2E6D-F74C-98D8-29ABF844C6FF}"/>
    <hyperlink ref="B105" r:id="rId223" display="https://kenpom.com/team.php?team=Virginia" xr:uid="{6CBDE7D0-A271-714B-8982-9C0FBAB038F1}"/>
    <hyperlink ref="C105" r:id="rId224" display="https://kenpom.com/conf.php?c=ACC" xr:uid="{BE44DAD5-C0E1-4C4A-A3D9-867ADE611715}"/>
    <hyperlink ref="B106" r:id="rId225" display="https://kenpom.com/team.php?team=Oklahoma+St." xr:uid="{6ABB1F39-A168-5E45-8AE9-138ADABE77FF}"/>
    <hyperlink ref="C106" r:id="rId226" display="https://kenpom.com/conf.php?c=B12" xr:uid="{D7DBD9E2-DC5C-F347-AC0B-093E404283FF}"/>
    <hyperlink ref="B107" r:id="rId227" display="https://kenpom.com/team.php?team=Akron" xr:uid="{6CA81D88-B4C8-1340-847D-5DECF21642A8}"/>
    <hyperlink ref="C107" r:id="rId228" display="https://kenpom.com/conf.php?c=MAC" xr:uid="{1AD05049-47DD-B645-B162-47543AE0454E}"/>
    <hyperlink ref="B108" r:id="rId229" display="https://kenpom.com/team.php?team=St.+Bonaventure" xr:uid="{BB76F165-52D5-D747-83AB-99E4EB5B0823}"/>
    <hyperlink ref="C108" r:id="rId230" display="https://kenpom.com/conf.php?c=A10" xr:uid="{DEAFB5ED-88BE-5945-8541-76DF9783D1DA}"/>
    <hyperlink ref="B109" r:id="rId231" display="https://kenpom.com/team.php?team=Saint+Louis" xr:uid="{5F472A02-615A-8249-961E-B93AB0A67665}"/>
    <hyperlink ref="C109" r:id="rId232" display="https://kenpom.com/conf.php?c=A10" xr:uid="{53302D76-E7F7-CD41-A816-0B49A38C38E4}"/>
    <hyperlink ref="B110" r:id="rId233" display="https://kenpom.com/team.php?team=Samford" xr:uid="{07337223-C6A6-A449-B431-633F36C3C279}"/>
    <hyperlink ref="C110" r:id="rId234" display="https://kenpom.com/conf.php?c=SC" xr:uid="{32795383-F355-5B4E-B98C-B756A8096F8D}"/>
    <hyperlink ref="B111" r:id="rId235" display="https://kenpom.com/team.php?team=George+Washington" xr:uid="{23AB4D05-5C1A-9B45-80D1-3D1BBC39FE69}"/>
    <hyperlink ref="C111" r:id="rId236" display="https://kenpom.com/conf.php?c=A10" xr:uid="{6406614E-9DE7-6C48-8EB6-3FD8E234F31F}"/>
    <hyperlink ref="B112" r:id="rId237" display="https://kenpom.com/team.php?team=UNC+Wilmington" xr:uid="{014D804C-7AED-A845-9F03-E6533466BED5}"/>
    <hyperlink ref="C112" r:id="rId238" display="https://kenpom.com/conf.php?c=CAA" xr:uid="{47642BD5-E80D-8942-8C12-06DA96810D23}"/>
    <hyperlink ref="B113" r:id="rId239" display="https://kenpom.com/team.php?team=UAB" xr:uid="{42EA7B43-BDFF-AB48-960C-E205ECFDD424}"/>
    <hyperlink ref="C113" r:id="rId240" display="https://kenpom.com/conf.php?c=Amer" xr:uid="{82EB9BCF-EB58-F54E-B33F-3E10145644CF}"/>
    <hyperlink ref="B114" r:id="rId241" display="https://kenpom.com/team.php?team=Washington" xr:uid="{7D4417AA-A354-D14F-886F-966852310B9C}"/>
    <hyperlink ref="C114" r:id="rId242" display="https://kenpom.com/conf.php?c=B10" xr:uid="{A38DAB54-333C-2746-B3D1-0048B6AF5E2D}"/>
    <hyperlink ref="B115" r:id="rId243" display="https://kenpom.com/team.php?team=Chattanooga" xr:uid="{9823AB1D-40BF-534F-B68E-8C3055764F69}"/>
    <hyperlink ref="C115" r:id="rId244" display="https://kenpom.com/conf.php?c=SC" xr:uid="{83153056-484F-D241-9F9A-6DE9FB08E566}"/>
    <hyperlink ref="B116" r:id="rId245" display="https://kenpom.com/team.php?team=Troy" xr:uid="{2AA48AB3-703B-9740-A6FD-E22D26C7486F}"/>
    <hyperlink ref="C116" r:id="rId246" display="https://kenpom.com/conf.php?c=SB" xr:uid="{E8E720A5-433F-F74A-9DB7-9B57BBF12247}"/>
    <hyperlink ref="B117" r:id="rId247" display="https://kenpom.com/team.php?team=North+Alabama" xr:uid="{0E14B629-2AE7-AB41-A078-E258BF0A983B}"/>
    <hyperlink ref="C117" r:id="rId248" display="https://kenpom.com/conf.php?c=ASun" xr:uid="{CEF7986F-0266-E446-9742-832B66806024}"/>
    <hyperlink ref="B118" r:id="rId249" display="https://kenpom.com/team.php?team=Jacksonville+St." xr:uid="{6A2D63E1-4DF3-F84B-B258-576DAD7EB4CD}"/>
    <hyperlink ref="C118" r:id="rId250" display="https://kenpom.com/conf.php?c=CUSA" xr:uid="{C86E1A4F-4C4A-4040-A698-1DEBC1182F30}"/>
    <hyperlink ref="B119" r:id="rId251" display="https://kenpom.com/team.php?team=Florida+Atlantic" xr:uid="{A4188A15-37F3-ED4C-8F3C-4374CDA28B05}"/>
    <hyperlink ref="C119" r:id="rId252" display="https://kenpom.com/conf.php?c=Amer" xr:uid="{28714D9F-060B-E04B-ACCA-43FB74C63C3C}"/>
    <hyperlink ref="B120" r:id="rId253" display="https://kenpom.com/team.php?team=Louisiana+Tech" xr:uid="{783E42D6-B088-3140-BCD1-2FBEAD045AA2}"/>
    <hyperlink ref="C120" r:id="rId254" display="https://kenpom.com/conf.php?c=CUSA" xr:uid="{243C78CE-BB81-614A-99C5-BAE28966CA38}"/>
    <hyperlink ref="B121" r:id="rId255" display="https://kenpom.com/team.php?team=South+Alabama" xr:uid="{849230A5-ADED-8541-8E0D-FA149D851A53}"/>
    <hyperlink ref="C121" r:id="rId256" display="https://kenpom.com/conf.php?c=SB" xr:uid="{1F605156-9F41-264C-A4DD-90E89C53A944}"/>
    <hyperlink ref="B122" r:id="rId257" display="https://kenpom.com/team.php?team=California" xr:uid="{57DD07A2-A7F4-7047-8A69-6A8F681DFD8C}"/>
    <hyperlink ref="C122" r:id="rId258" display="https://kenpom.com/conf.php?c=ACC" xr:uid="{AAC3B8D9-AE52-B341-8482-914723DC82F7}"/>
    <hyperlink ref="B123" r:id="rId259" display="https://kenpom.com/team.php?team=Middle+Tennessee" xr:uid="{8E36D61C-6E91-2E43-A9BE-E3F06450CA56}"/>
    <hyperlink ref="C123" r:id="rId260" display="https://kenpom.com/conf.php?c=CUSA" xr:uid="{38AC1EF2-BD43-824B-BC76-893BCFD6C1A2}"/>
    <hyperlink ref="B124" r:id="rId261" display="https://kenpom.com/team.php?team=Syracuse" xr:uid="{1D193DFB-F1A9-3E40-B377-F6062A59EBC0}"/>
    <hyperlink ref="C124" r:id="rId262" display="https://kenpom.com/conf.php?c=ACC" xr:uid="{0B98A7EF-DDD6-8F41-9F9D-2B1D8717E01F}"/>
    <hyperlink ref="B125" r:id="rId263" display="https://kenpom.com/team.php?team=N.C.+State" xr:uid="{E4251554-DBFE-A549-B85F-2CCE7C42AE83}"/>
    <hyperlink ref="C125" r:id="rId264" display="https://kenpom.com/conf.php?c=ACC" xr:uid="{2BF30F36-2FF3-D34C-81F4-8635E0552D40}"/>
    <hyperlink ref="A127" r:id="rId265" display="https://kenpom.com/archive.php?d=2025-03-06" xr:uid="{7777E50B-B893-E441-A918-2C5E10E22512}"/>
    <hyperlink ref="B127" r:id="rId266" display="https://kenpom.com/archive.php?d=2025-03-06&amp;s=TeamName" xr:uid="{781CB0B2-F843-8B48-9C12-722597787DC2}"/>
    <hyperlink ref="D127" r:id="rId267" display="https://kenpom.com/archive.php?d=2025-03-06" xr:uid="{935C9FD6-EF01-1E47-AFF1-0E541ACFE085}"/>
    <hyperlink ref="E127" r:id="rId268" display="https://kenpom.com/archive.php?d=2025-03-06&amp;s=RankAdjOE" xr:uid="{6BB0B8E4-2934-834E-B4B7-05497F1C52BD}"/>
    <hyperlink ref="F127" r:id="rId269" display="https://kenpom.com/archive.php?d=2025-03-06&amp;s=RankAdjDE" xr:uid="{242ECC53-CD01-234B-A40C-34C26673B786}"/>
    <hyperlink ref="G127" r:id="rId270" display="https://kenpom.com/archive.php?d=2025-03-06&amp;s=RankAdjTempo" xr:uid="{6782ED1F-AD9F-7940-BCEC-8CB49CE8BF47}"/>
    <hyperlink ref="H127" r:id="rId271" display="https://kenpom.com/archive.php?d=2025-03-06&amp;s=RankAdjEMFinal" xr:uid="{A4090681-F471-974A-80B7-59843CDEB9DB}"/>
    <hyperlink ref="I127" r:id="rId272" display="https://kenpom.com/archive.php?d=2025-03-06&amp;s=AdjEMFinal" xr:uid="{6A2BD7C1-3E7A-C94D-8447-E69B0B3C86F4}"/>
    <hyperlink ref="B128" r:id="rId273" display="https://kenpom.com/team.php?team=South+Dakota+St." xr:uid="{AAE4E600-2C8E-224D-B97E-C9F41F98FA37}"/>
    <hyperlink ref="C128" r:id="rId274" display="https://kenpom.com/conf.php?c=Sum" xr:uid="{D3A285D5-4E90-7B49-BAFF-8188C6DB75BE}"/>
    <hyperlink ref="B129" r:id="rId275" display="https://kenpom.com/team.php?team=Washington+St." xr:uid="{A618D65F-C0BB-8349-ADFB-4EF18AEC8593}"/>
    <hyperlink ref="C129" r:id="rId276" display="https://kenpom.com/conf.php?c=WCC" xr:uid="{57BE3CAD-D154-3049-83CA-8B7A1C83682E}"/>
    <hyperlink ref="B130" r:id="rId277" display="https://kenpom.com/team.php?team=Utah+Valley" xr:uid="{017F187E-950C-DB42-9D9F-091293E36F7D}"/>
    <hyperlink ref="C130" r:id="rId278" display="https://kenpom.com/conf.php?c=WAC" xr:uid="{00F84E3F-F03E-9244-B44A-EAF2E45ED73D}"/>
    <hyperlink ref="B131" r:id="rId279" display="https://kenpom.com/team.php?team=Kent+St." xr:uid="{D1E86BCD-94CC-CF43-A8CA-47465A298F63}"/>
    <hyperlink ref="C131" r:id="rId280" display="https://kenpom.com/conf.php?c=MAC" xr:uid="{B4FDC909-A32C-804C-BDCC-C2D7057AF98A}"/>
    <hyperlink ref="B132" r:id="rId281" display="https://kenpom.com/team.php?team=Wichita+St." xr:uid="{99A53C98-DEDA-7442-ADC8-54E04006706E}"/>
    <hyperlink ref="C132" r:id="rId282" display="https://kenpom.com/conf.php?c=Amer" xr:uid="{DD710AA3-579B-584A-9222-1C6DC97B1B35}"/>
    <hyperlink ref="B133" r:id="rId283" display="https://kenpom.com/team.php?team=St.+Thomas" xr:uid="{8BD2DD5B-D29F-CB40-AAB8-472516B93DBC}"/>
    <hyperlink ref="C133" r:id="rId284" display="https://kenpom.com/conf.php?c=Sum" xr:uid="{AD0AC086-DDD2-D344-9BCB-61D2E48FA07A}"/>
    <hyperlink ref="B134" r:id="rId285" display="https://kenpom.com/team.php?team=Loyola+Chicago" xr:uid="{A50F2454-E70A-874F-9956-10A8EE0D9F6A}"/>
    <hyperlink ref="C134" r:id="rId286" display="https://kenpom.com/conf.php?c=A10" xr:uid="{79E7E91C-80CA-4B4D-8D4A-94DA17ED7FF2}"/>
    <hyperlink ref="B135" r:id="rId287" display="https://kenpom.com/team.php?team=DePaul" xr:uid="{9A7F6DBB-1D92-644C-8CDA-043D221D7E22}"/>
    <hyperlink ref="C135" r:id="rId288" display="https://kenpom.com/conf.php?c=BE" xr:uid="{32CE1962-9E38-D941-A2A8-23A1CC859341}"/>
    <hyperlink ref="B136" r:id="rId289" display="https://kenpom.com/team.php?team=North+Dakota+St." xr:uid="{E12717F5-3AD4-1743-A049-FEA4D3ABE75C}"/>
    <hyperlink ref="C136" r:id="rId290" display="https://kenpom.com/conf.php?c=Sum" xr:uid="{DB61B463-CDAA-6044-ACB7-3556D964927E}"/>
    <hyperlink ref="B137" r:id="rId291" display="https://kenpom.com/team.php?team=Wofford" xr:uid="{7D618C6C-52E2-6F43-B545-5DFBE483A821}"/>
    <hyperlink ref="C137" r:id="rId292" display="https://kenpom.com/conf.php?c=SC" xr:uid="{5E176470-FF67-434D-B5DF-30B7EA9D8341}"/>
    <hyperlink ref="B138" r:id="rId293" display="https://kenpom.com/team.php?team=UNC+Greensboro" xr:uid="{0A3FA53A-C500-1A4D-9A4C-BDC1842AE64C}"/>
    <hyperlink ref="C138" r:id="rId294" display="https://kenpom.com/conf.php?c=SC" xr:uid="{A8E6BAE2-8A33-5C48-B598-D8D9DB28ADBD}"/>
    <hyperlink ref="B139" r:id="rId295" display="https://kenpom.com/team.php?team=Northern+Colorado" xr:uid="{38E6EB44-CD04-7341-BA4B-3B93A2275762}"/>
    <hyperlink ref="C139" r:id="rId296" display="https://kenpom.com/conf.php?c=BSky" xr:uid="{578C60CE-373C-E24A-9011-DB2E3CF17112}"/>
    <hyperlink ref="B140" r:id="rId297" display="https://kenpom.com/team.php?team=East+Tennessee+St." xr:uid="{DE83D72A-8D94-8441-98B2-9409258F01A8}"/>
    <hyperlink ref="C140" r:id="rId298" display="https://kenpom.com/conf.php?c=SC" xr:uid="{13409BE0-5F0C-6140-AEFD-5C33A2769F2D}"/>
    <hyperlink ref="B141" r:id="rId299" display="https://kenpom.com/team.php?team=Belmont" xr:uid="{00A773A2-2AB3-FB4D-877F-09445641552A}"/>
    <hyperlink ref="C141" r:id="rId300" display="https://kenpom.com/conf.php?c=MVC" xr:uid="{BB321207-6AF1-4648-9BF1-D0DCBA2042DA}"/>
    <hyperlink ref="B142" r:id="rId301" display="https://kenpom.com/team.php?team=Duquesne" xr:uid="{A3693202-F739-554D-A954-1C8AA60CFB4E}"/>
    <hyperlink ref="C142" r:id="rId302" display="https://kenpom.com/conf.php?c=A10" xr:uid="{CDB0EDE0-55D9-B04C-BAE7-221C75BE7E0C}"/>
    <hyperlink ref="B143" r:id="rId303" display="https://kenpom.com/team.php?team=New+Mexico+St." xr:uid="{2629E0BB-7366-4440-868D-DE7716641717}"/>
    <hyperlink ref="C143" r:id="rId304" display="https://kenpom.com/conf.php?c=CUSA" xr:uid="{E8F6B1E5-2435-A34E-B0E6-21264F14E7DD}"/>
    <hyperlink ref="B144" r:id="rId305" display="https://kenpom.com/team.php?team=Cornell" xr:uid="{0808039C-232B-8945-8731-D4A4E32C1A05}"/>
    <hyperlink ref="C144" r:id="rId306" display="https://kenpom.com/conf.php?c=Ivy" xr:uid="{58EB42FC-AAEA-6B40-944C-23631CF22D30}"/>
    <hyperlink ref="B145" r:id="rId307" display="https://kenpom.com/team.php?team=Milwaukee" xr:uid="{851B3772-5E1A-694E-8A86-776D1D484411}"/>
    <hyperlink ref="C145" r:id="rId308" display="https://kenpom.com/conf.php?c=Horz" xr:uid="{0CC4A182-8F9C-9F48-B6F9-C17D9785C8E5}"/>
    <hyperlink ref="B146" r:id="rId309" display="https://kenpom.com/team.php?team=Kennesaw+St." xr:uid="{D5CEA9EB-2416-534A-AFD2-7FA7EA8186ED}"/>
    <hyperlink ref="C146" r:id="rId310" display="https://kenpom.com/conf.php?c=CUSA" xr:uid="{359D31E0-E9CF-484A-B9BE-0081063F76CF}"/>
    <hyperlink ref="B147" r:id="rId311" display="https://kenpom.com/team.php?team=Illinois+St." xr:uid="{A5069DB8-8394-414A-966F-EA0F31C9CDA7}"/>
    <hyperlink ref="C147" r:id="rId312" display="https://kenpom.com/conf.php?c=MVC" xr:uid="{81BF7059-BECD-994C-A1F1-723D117C5BC5}"/>
    <hyperlink ref="B148" r:id="rId313" display="https://kenpom.com/team.php?team=Davidson" xr:uid="{DDD1A7BD-D1CB-CA42-A178-F38A9B6AF953}"/>
    <hyperlink ref="C148" r:id="rId314" display="https://kenpom.com/conf.php?c=A10" xr:uid="{676E62C3-3BA4-9F46-8C0F-F71AFFFDD108}"/>
    <hyperlink ref="B149" r:id="rId315" display="https://kenpom.com/team.php?team=UC+Riverside" xr:uid="{44822A8B-50DA-0448-83AD-D5CB74D62D9E}"/>
    <hyperlink ref="C149" r:id="rId316" display="https://kenpom.com/conf.php?c=BW" xr:uid="{091C6E8F-3CBD-6E44-917D-5C3CE1DFF222}"/>
    <hyperlink ref="B150" r:id="rId317" display="https://kenpom.com/team.php?team=Western+Kentucky" xr:uid="{3974C962-AF69-1E40-812E-422CBA4CC9E1}"/>
    <hyperlink ref="C150" r:id="rId318" display="https://kenpom.com/conf.php?c=CUSA" xr:uid="{A40301E8-68A4-4D47-B874-3B7D53AD155D}"/>
    <hyperlink ref="B151" r:id="rId319" display="https://kenpom.com/team.php?team=UC+Santa+Barbara" xr:uid="{6DBE4521-51B8-D544-BF68-B059BF92977E}"/>
    <hyperlink ref="C151" r:id="rId320" display="https://kenpom.com/conf.php?c=BW" xr:uid="{E65A7175-A1A2-2B46-9F56-2FBE823E9E78}"/>
    <hyperlink ref="B152" r:id="rId321" display="https://kenpom.com/team.php?team=Rhode+Island" xr:uid="{16CF1F3D-B9BD-F94C-8542-8306C5C101F3}"/>
    <hyperlink ref="C152" r:id="rId322" display="https://kenpom.com/conf.php?c=A10" xr:uid="{0B772688-2CF6-5643-A5B2-8DE9E3E6B822}"/>
    <hyperlink ref="B153" r:id="rId323" display="https://kenpom.com/team.php?team=Furman" xr:uid="{A560F916-5988-1148-85D7-14F9FA09CB3E}"/>
    <hyperlink ref="C153" r:id="rId324" display="https://kenpom.com/conf.php?c=SC" xr:uid="{3E537C0E-55D3-1E41-BBAD-28B54FF3CC9D}"/>
    <hyperlink ref="B154" r:id="rId325" display="https://kenpom.com/team.php?team=Murray+St." xr:uid="{D827E4EC-7973-204B-80A8-A64F6262D629}"/>
    <hyperlink ref="C154" r:id="rId326" display="https://kenpom.com/conf.php?c=MVC" xr:uid="{4464B2A1-46F8-9242-B8DD-C7126437332C}"/>
    <hyperlink ref="B155" r:id="rId327" display="https://kenpom.com/team.php?team=Seattle" xr:uid="{2075A5AB-AFF2-824C-80DF-85AB1AA51F3C}"/>
    <hyperlink ref="C155" r:id="rId328" display="https://kenpom.com/conf.php?c=WAC" xr:uid="{01D0F0C8-B1A7-8945-8708-2DE3BFD57133}"/>
    <hyperlink ref="B156" r:id="rId329" display="https://kenpom.com/team.php?team=Towson" xr:uid="{51B8767C-98F1-7740-9480-923E3165D43F}"/>
    <hyperlink ref="C156" r:id="rId330" display="https://kenpom.com/conf.php?c=CAA" xr:uid="{F655E7EE-FFCD-A941-89CC-30B6A5FF6A99}"/>
    <hyperlink ref="B157" r:id="rId331" display="https://kenpom.com/team.php?team=James+Madison" xr:uid="{262BF470-8F3A-8B49-9532-4AF1DC278B9F}"/>
    <hyperlink ref="C157" r:id="rId332" display="https://kenpom.com/conf.php?c=SB" xr:uid="{C0DCB78E-5DEC-E34E-B88B-E347215281F5}"/>
    <hyperlink ref="B158" r:id="rId333" display="https://kenpom.com/team.php?team=Charleston" xr:uid="{AE9AAE5D-C49B-344E-925E-B8A0B360FBBB}"/>
    <hyperlink ref="C158" r:id="rId334" display="https://kenpom.com/conf.php?c=CAA" xr:uid="{88CCA681-02E2-E74E-BD8D-5AA6C3AEE452}"/>
    <hyperlink ref="B159" r:id="rId335" display="https://kenpom.com/team.php?team=UTEP" xr:uid="{9F60D6FF-5637-AA45-9658-7B9862B3EDBC}"/>
    <hyperlink ref="C159" r:id="rId336" display="https://kenpom.com/conf.php?c=CUSA" xr:uid="{20DF8A17-E67C-224A-8E47-FE95F7019648}"/>
    <hyperlink ref="B160" r:id="rId337" display="https://kenpom.com/team.php?team=Robert+Morris" xr:uid="{2C467938-B16E-9A4F-8B3A-B8A840CDED40}"/>
    <hyperlink ref="C160" r:id="rId338" display="https://kenpom.com/conf.php?c=Horz" xr:uid="{E3EAD038-8FFF-A443-8DF5-CCEFCC5AECED}"/>
    <hyperlink ref="B161" r:id="rId339" display="https://kenpom.com/team.php?team=Radford" xr:uid="{B507EDF0-E22B-EB49-87A0-00D0AA7CCD20}"/>
    <hyperlink ref="C161" r:id="rId340" display="https://kenpom.com/conf.php?c=BSth" xr:uid="{443CAC24-AB86-8141-882E-CFCF5E3E9471}"/>
    <hyperlink ref="B162" r:id="rId341" display="https://kenpom.com/team.php?team=Tulane" xr:uid="{F2D80B01-BBBC-C148-AFF0-444B5BE7755A}"/>
    <hyperlink ref="C162" r:id="rId342" display="https://kenpom.com/conf.php?c=Amer" xr:uid="{21ACA616-A138-CB46-8FC7-58B6A042441B}"/>
    <hyperlink ref="B163" r:id="rId343" display="https://kenpom.com/team.php?team=Virginia+Tech" xr:uid="{6214823F-FDC9-CB48-B0B0-541DFD8BDD5E}"/>
    <hyperlink ref="C163" r:id="rId344" display="https://kenpom.com/conf.php?c=ACC" xr:uid="{9B951244-8CE4-A648-AA06-F4AB6DB33709}"/>
    <hyperlink ref="B164" r:id="rId345" display="https://kenpom.com/team.php?team=Loyola+Marymount" xr:uid="{A79018B2-B352-C147-B55B-626832A144EF}"/>
    <hyperlink ref="C164" r:id="rId346" display="https://kenpom.com/conf.php?c=WCC" xr:uid="{918C6CC3-635B-8C45-AA13-B2C8B7BF0908}"/>
    <hyperlink ref="B165" r:id="rId347" display="https://kenpom.com/team.php?team=Bryant" xr:uid="{34BEDA71-C08F-714E-A0F9-7A2E4371F58B}"/>
    <hyperlink ref="C165" r:id="rId348" display="https://kenpom.com/conf.php?c=AE" xr:uid="{A08DB570-D06A-5D46-BAC5-62BB15C4746C}"/>
    <hyperlink ref="B166" r:id="rId349" display="https://kenpom.com/team.php?team=Illinois+Chicago" xr:uid="{4C117853-4885-9C43-BBD8-70FDA6687811}"/>
    <hyperlink ref="C166" r:id="rId350" display="https://kenpom.com/conf.php?c=MVC" xr:uid="{9223812F-3CFF-874D-95AC-256E66F24077}"/>
    <hyperlink ref="B167" r:id="rId351" display="https://kenpom.com/team.php?team=Appalachian+St." xr:uid="{9F766697-4493-5240-B68F-5AFEA934A885}"/>
    <hyperlink ref="C167" r:id="rId352" display="https://kenpom.com/conf.php?c=SB" xr:uid="{9889651E-3413-1C40-9D53-991939C93828}"/>
    <hyperlink ref="A169" r:id="rId353" display="https://kenpom.com/archive.php?d=2025-03-06" xr:uid="{1B5AA86F-BC34-6445-AA54-1F8D1C0552E0}"/>
    <hyperlink ref="B169" r:id="rId354" display="https://kenpom.com/archive.php?d=2025-03-06&amp;s=TeamName" xr:uid="{B4C6E95F-F4B0-E044-B824-2FB414FDEF64}"/>
    <hyperlink ref="D169" r:id="rId355" display="https://kenpom.com/archive.php?d=2025-03-06" xr:uid="{C19CDF71-0BCF-4F49-A8C3-894561317687}"/>
    <hyperlink ref="E169" r:id="rId356" display="https://kenpom.com/archive.php?d=2025-03-06&amp;s=RankAdjOE" xr:uid="{9665DE49-9551-5540-BAFC-82929A18801D}"/>
    <hyperlink ref="F169" r:id="rId357" display="https://kenpom.com/archive.php?d=2025-03-06&amp;s=RankAdjDE" xr:uid="{8314D299-0A38-C447-97E0-1DF7491CF017}"/>
    <hyperlink ref="G169" r:id="rId358" display="https://kenpom.com/archive.php?d=2025-03-06&amp;s=RankAdjTempo" xr:uid="{AF16C4C8-D30A-3242-A200-17EE87B7EDA7}"/>
    <hyperlink ref="H169" r:id="rId359" display="https://kenpom.com/archive.php?d=2025-03-06&amp;s=RankAdjEMFinal" xr:uid="{0B7BDBC5-E467-F44E-A954-0C3BCCFAF0B9}"/>
    <hyperlink ref="I169" r:id="rId360" display="https://kenpom.com/archive.php?d=2025-03-06&amp;s=AdjEMFinal" xr:uid="{3FF94D6C-D757-D343-B4CE-9ACB5A7BA89C}"/>
    <hyperlink ref="B170" r:id="rId361" display="https://kenpom.com/team.php?team=Texas+A%26M+Corpus+Chris" xr:uid="{33C2D63F-CA06-EC4B-8B13-0B30A5FE73D5}"/>
    <hyperlink ref="C170" r:id="rId362" display="https://kenpom.com/conf.php?c=Slnd" xr:uid="{A265B5F4-C4F7-264E-9676-18E0B919E04A}"/>
    <hyperlink ref="B171" r:id="rId363" display="https://kenpom.com/team.php?team=Miami+OH" xr:uid="{7DFB507A-3A75-0945-B61C-D142877D40A4}"/>
    <hyperlink ref="C171" r:id="rId364" display="https://kenpom.com/conf.php?c=MAC" xr:uid="{2ABD25A9-59C9-344D-81CE-2B125A6635A6}"/>
    <hyperlink ref="B172" r:id="rId365" display="https://kenpom.com/team.php?team=East+Carolina" xr:uid="{58CA7980-0078-DC4B-8093-7F1AC5E9BCDD}"/>
    <hyperlink ref="C172" r:id="rId366" display="https://kenpom.com/conf.php?c=Amer" xr:uid="{3D19F7C4-283E-1945-8B05-3D1228B6C9D3}"/>
    <hyperlink ref="B173" r:id="rId367" display="https://kenpom.com/team.php?team=Purdue+Fort+Wayne" xr:uid="{49630B37-175F-284E-821C-9434E69AC094}"/>
    <hyperlink ref="C173" r:id="rId368" display="https://kenpom.com/conf.php?c=Horz" xr:uid="{B0F1CDAF-2683-3D49-9365-A1CE9A5CB06E}"/>
    <hyperlink ref="B174" r:id="rId369" display="https://kenpom.com/team.php?team=Cleveland+St." xr:uid="{49E9DF1B-7F5F-2349-A75D-E744DC05F2A7}"/>
    <hyperlink ref="C174" r:id="rId370" display="https://kenpom.com/conf.php?c=Horz" xr:uid="{ABBA9B03-FE8E-F44B-83AD-1C7A7122B5B3}"/>
    <hyperlink ref="B175" r:id="rId371" display="https://kenpom.com/team.php?team=Cal+Baptist" xr:uid="{15F9B347-EB96-0F46-86F8-13420764E048}"/>
    <hyperlink ref="C175" r:id="rId372" display="https://kenpom.com/conf.php?c=WAC" xr:uid="{72873BF0-DCBB-AE42-A3B0-504163AC7DFD}"/>
    <hyperlink ref="B176" r:id="rId373" display="https://kenpom.com/team.php?team=Marshall" xr:uid="{A1104BE4-C5CE-6348-969D-E5288CCD6E93}"/>
    <hyperlink ref="C176" r:id="rId374" display="https://kenpom.com/conf.php?c=SB" xr:uid="{65A093F2-A7B1-904F-86F4-D2C996FD6E98}"/>
    <hyperlink ref="B177" r:id="rId375" display="https://kenpom.com/team.php?team=Sam+Houston+St." xr:uid="{041BD5CD-1F39-A74B-9059-528C5698C36C}"/>
    <hyperlink ref="C177" r:id="rId376" display="https://kenpom.com/conf.php?c=CUSA" xr:uid="{94221CF5-7429-3D41-AA26-CC8CD641F93F}"/>
    <hyperlink ref="B178" r:id="rId377" display="https://kenpom.com/team.php?team=Central+Connecticut" xr:uid="{7DC7A00C-F04A-424A-8A38-B78D724461ED}"/>
    <hyperlink ref="C178" r:id="rId378" display="https://kenpom.com/conf.php?c=NEC" xr:uid="{0EE0FEFE-92A2-F14B-A4B0-1469ADFDE3CD}"/>
    <hyperlink ref="B179" r:id="rId379" display="https://kenpom.com/team.php?team=Florida+Gulf+Coast" xr:uid="{11285C75-32B1-6343-9E48-F60CFA426CAF}"/>
    <hyperlink ref="C179" r:id="rId380" display="https://kenpom.com/conf.php?c=ASun" xr:uid="{A25CDE2B-2461-5B4D-905E-4DF5687FC888}"/>
    <hyperlink ref="B180" r:id="rId381" display="https://kenpom.com/team.php?team=Temple" xr:uid="{38C3D34C-260F-F54E-9EC8-DA889608FECA}"/>
    <hyperlink ref="C180" r:id="rId382" display="https://kenpom.com/conf.php?c=Amer" xr:uid="{4F181024-F4C0-3F4D-B5A1-FDF998923B23}"/>
    <hyperlink ref="B181" r:id="rId383" display="https://kenpom.com/team.php?team=Nicholls" xr:uid="{6F0AA3C1-1DE3-DD42-9EAF-C0A9C3F57CE8}"/>
    <hyperlink ref="C181" r:id="rId384" display="https://kenpom.com/conf.php?c=Slnd" xr:uid="{102BB66C-1DF6-924C-AB1F-3EE358286AAD}"/>
    <hyperlink ref="B182" r:id="rId385" display="https://kenpom.com/team.php?team=Lamar" xr:uid="{F94A4958-1FA5-6F4C-B09F-986291FA0BC8}"/>
    <hyperlink ref="C182" r:id="rId386" display="https://kenpom.com/conf.php?c=Slnd" xr:uid="{B70AA84A-8E91-8440-83FE-9A4B637E1E03}"/>
    <hyperlink ref="B183" r:id="rId387" display="https://kenpom.com/team.php?team=Winthrop" xr:uid="{22ABD509-20F8-B748-AEF9-B09F86EB18DC}"/>
    <hyperlink ref="C183" r:id="rId388" display="https://kenpom.com/conf.php?c=BSth" xr:uid="{FCD73B4A-FE7B-7443-9241-005A76FEF6E4}"/>
    <hyperlink ref="B184" r:id="rId389" display="https://kenpom.com/team.php?team=Jacksonville" xr:uid="{69D49C4C-4747-6D4A-BF83-CEDCDFAAD88C}"/>
    <hyperlink ref="C184" r:id="rId390" display="https://kenpom.com/conf.php?c=ASun" xr:uid="{4467D5D1-0E8E-574D-BBFB-438AAD7FE7B2}"/>
    <hyperlink ref="B185" r:id="rId391" display="https://kenpom.com/team.php?team=San+Jose+St." xr:uid="{DFF7FBB3-3FF3-F94B-9762-1A951BA83B66}"/>
    <hyperlink ref="C185" r:id="rId392" display="https://kenpom.com/conf.php?c=MWC" xr:uid="{7322FCC6-9189-7547-9402-165CD0223FEC}"/>
    <hyperlink ref="B186" r:id="rId393" display="https://kenpom.com/team.php?team=Montana" xr:uid="{62A7A031-1B45-B442-A801-C32E03B716D9}"/>
    <hyperlink ref="C186" r:id="rId394" display="https://kenpom.com/conf.php?c=BSky" xr:uid="{EC4B9250-0C01-B341-BAD0-CE5FF33E829C}"/>
    <hyperlink ref="B187" r:id="rId395" display="https://kenpom.com/team.php?team=Boston+College" xr:uid="{A8EBFFC7-29BC-0546-A7AC-5A619CB3D465}"/>
    <hyperlink ref="C187" r:id="rId396" display="https://kenpom.com/conf.php?c=ACC" xr:uid="{D0614673-F738-BD46-9A7E-2B482F43E8E1}"/>
    <hyperlink ref="B188" r:id="rId397" display="https://kenpom.com/team.php?team=Norfolk+St." xr:uid="{8B2E9931-6871-0043-B22A-088496E754AE}"/>
    <hyperlink ref="C188" r:id="rId398" display="https://kenpom.com/conf.php?c=MEAC" xr:uid="{3714AEBD-54A0-C441-B720-26E6CE9A01C9}"/>
    <hyperlink ref="B189" r:id="rId399" display="https://kenpom.com/team.php?team=Nebraska+Omaha" xr:uid="{5774037D-607C-1745-A0F6-EF7BDF22944F}"/>
    <hyperlink ref="C189" r:id="rId400" display="https://kenpom.com/conf.php?c=Sum" xr:uid="{996046A0-9803-B046-8572-837926643611}"/>
    <hyperlink ref="B190" r:id="rId401" display="https://kenpom.com/team.php?team=Eastern+Kentucky" xr:uid="{090EFFC6-FA09-C644-A5F3-0728C678E3EC}"/>
    <hyperlink ref="C190" r:id="rId402" display="https://kenpom.com/conf.php?c=ASun" xr:uid="{2F64C30B-7948-474B-9F17-21C5BF71C80A}"/>
    <hyperlink ref="B191" r:id="rId403" display="https://kenpom.com/team.php?team=Montana+St." xr:uid="{08A28142-888B-0B49-8135-33463224425F}"/>
    <hyperlink ref="C191" r:id="rId404" display="https://kenpom.com/conf.php?c=BSky" xr:uid="{A3A1CEAE-8E89-AE4D-9E6B-7FCBA8A3E5B8}"/>
    <hyperlink ref="B192" r:id="rId405" display="https://kenpom.com/team.php?team=Rice" xr:uid="{156B9CD1-A6B8-754F-A90E-16A4D5045358}"/>
    <hyperlink ref="C192" r:id="rId406" display="https://kenpom.com/conf.php?c=Amer" xr:uid="{7DE8AC45-41A7-BE4B-BB2A-F5430C8CE21D}"/>
    <hyperlink ref="B193" r:id="rId407" display="https://kenpom.com/team.php?team=Wyoming" xr:uid="{603692B6-C312-1346-B21A-FBDF26BDCF87}"/>
    <hyperlink ref="C193" r:id="rId408" display="https://kenpom.com/conf.php?c=MWC" xr:uid="{1E54AE9C-94B0-7848-AB36-29731BE1B843}"/>
    <hyperlink ref="B194" r:id="rId409" display="https://kenpom.com/team.php?team=Elon" xr:uid="{F6752A4F-2BF2-5F4A-80C4-7D98F5337A6D}"/>
    <hyperlink ref="C194" r:id="rId410" display="https://kenpom.com/conf.php?c=CAA" xr:uid="{C525F3A7-530D-A840-B058-82D2E2792430}"/>
    <hyperlink ref="B195" r:id="rId411" display="https://kenpom.com/team.php?team=Ohio" xr:uid="{393C84A3-178B-E144-857D-8CCB22138B60}"/>
    <hyperlink ref="C195" r:id="rId412" display="https://kenpom.com/conf.php?c=MAC" xr:uid="{58311EB8-D035-2541-B94E-0F361D009729}"/>
    <hyperlink ref="B196" r:id="rId413" display="https://kenpom.com/team.php?team=Dartmouth" xr:uid="{30273A76-9D0E-4648-AB4F-D080327BF0E4}"/>
    <hyperlink ref="C196" r:id="rId414" display="https://kenpom.com/conf.php?c=Ivy" xr:uid="{55CAC93D-F0DA-5249-A465-097FF0A41615}"/>
    <hyperlink ref="B197" r:id="rId415" display="https://kenpom.com/team.php?team=Oakland" xr:uid="{6FFE2BBE-1F83-BB4B-8599-A11ED6A12631}"/>
    <hyperlink ref="C197" r:id="rId416" display="https://kenpom.com/conf.php?c=Horz" xr:uid="{FFCBFF46-B128-E240-AF69-DDB9D64DD6A4}"/>
    <hyperlink ref="B198" r:id="rId417" display="https://kenpom.com/team.php?team=Central+Michigan" xr:uid="{A465BC13-7BAC-1F40-BA14-398FB469F021}"/>
    <hyperlink ref="C198" r:id="rId418" display="https://kenpom.com/conf.php?c=MAC" xr:uid="{0B746E19-D602-6340-B428-0ACC5368AE1E}"/>
    <hyperlink ref="B199" r:id="rId419" display="https://kenpom.com/team.php?team=Southern+Illinois" xr:uid="{0C383E57-0C49-D44F-8009-DF366DFB3A81}"/>
    <hyperlink ref="C199" r:id="rId420" display="https://kenpom.com/conf.php?c=MVC" xr:uid="{C9F7FA49-1783-5D47-A39B-1DADE96905ED}"/>
    <hyperlink ref="B200" r:id="rId421" display="https://kenpom.com/team.php?team=Princeton" xr:uid="{C0AEEDDA-E54F-FC4F-BA09-580333B78F07}"/>
    <hyperlink ref="C200" r:id="rId422" display="https://kenpom.com/conf.php?c=Ivy" xr:uid="{CCDAE9D2-23D5-904F-8F6D-D6B0768096D1}"/>
    <hyperlink ref="B201" r:id="rId423" display="https://kenpom.com/team.php?team=UTSA" xr:uid="{D2CAD416-04E2-5B47-9D2B-3CF4BB7179F5}"/>
    <hyperlink ref="C201" r:id="rId424" display="https://kenpom.com/conf.php?c=Amer" xr:uid="{F671BF4D-B774-D544-B740-B6CCA34F6BB3}"/>
    <hyperlink ref="B202" r:id="rId425" display="https://kenpom.com/team.php?team=Texas+St." xr:uid="{D0B5DE9B-2C57-0146-8628-C42345274409}"/>
    <hyperlink ref="C202" r:id="rId426" display="https://kenpom.com/conf.php?c=SB" xr:uid="{6DFAAA6B-3257-6147-8BD5-9C8C2D40CF6B}"/>
    <hyperlink ref="B203" r:id="rId427" display="https://kenpom.com/team.php?team=Massachusetts" xr:uid="{1EDDFD89-5A67-5542-B63B-3D38529DDA2C}"/>
    <hyperlink ref="C203" r:id="rId428" display="https://kenpom.com/conf.php?c=A10" xr:uid="{67C298D0-2D97-5A4D-ADF8-B25DC7E859F3}"/>
    <hyperlink ref="B204" r:id="rId429" display="https://kenpom.com/team.php?team=Southeastern+Louisiana" xr:uid="{08A4EF6F-488C-3D44-B49F-EEFD37C51C5D}"/>
    <hyperlink ref="C204" r:id="rId430" display="https://kenpom.com/conf.php?c=Slnd" xr:uid="{62E3EA96-8AAD-C840-A315-F612C85F2E70}"/>
    <hyperlink ref="B205" r:id="rId431" display="https://kenpom.com/team.php?team=South+Carolina+St." xr:uid="{E2A3C4F2-F0E4-5D43-8DE2-91701976451D}"/>
    <hyperlink ref="C205" r:id="rId432" display="https://kenpom.com/conf.php?c=MEAC" xr:uid="{786A2D1F-6638-FC4F-83B9-47BFD008D7FD}"/>
    <hyperlink ref="B206" r:id="rId433" display="https://kenpom.com/team.php?team=Portland+St." xr:uid="{34670EB9-580B-7F4F-AAC5-FDBEF050E367}"/>
    <hyperlink ref="C206" r:id="rId434" display="https://kenpom.com/conf.php?c=BSky" xr:uid="{B21DB717-783F-2E4A-9865-2D704FEFF556}"/>
    <hyperlink ref="B207" r:id="rId435" display="https://kenpom.com/team.php?team=South+Florida" xr:uid="{B0D01D69-3ACE-C143-B138-B524A49A58FD}"/>
    <hyperlink ref="C207" r:id="rId436" display="https://kenpom.com/conf.php?c=Amer" xr:uid="{9A0776D7-C687-614F-9BB3-A6D6BA414053}"/>
    <hyperlink ref="B208" r:id="rId437" display="https://kenpom.com/team.php?team=Idaho+St." xr:uid="{A5A0B592-5C87-F74C-9971-9C8B34203B32}"/>
    <hyperlink ref="C208" r:id="rId438" display="https://kenpom.com/conf.php?c=BSky" xr:uid="{C458DB76-A7A8-0343-ADD0-E182144A6520}"/>
    <hyperlink ref="B209" r:id="rId439" display="https://kenpom.com/team.php?team=Miami+FL" xr:uid="{C5C53789-0AC4-3645-8DD0-3760696431F9}"/>
    <hyperlink ref="C209" r:id="rId440" display="https://kenpom.com/conf.php?c=ACC" xr:uid="{36388549-1EA2-6146-B1E9-DDB00594D851}"/>
    <hyperlink ref="A211" r:id="rId441" display="https://kenpom.com/archive.php?d=2025-03-06" xr:uid="{A1B960E4-4A2C-B242-9133-DC059682A0AA}"/>
    <hyperlink ref="B211" r:id="rId442" display="https://kenpom.com/archive.php?d=2025-03-06&amp;s=TeamName" xr:uid="{3FAEFC19-CFE0-AF4C-B5BD-E329872FB908}"/>
    <hyperlink ref="D211" r:id="rId443" display="https://kenpom.com/archive.php?d=2025-03-06" xr:uid="{9A916B5E-DAC7-754F-B6AD-EA1EC83CED7A}"/>
    <hyperlink ref="E211" r:id="rId444" display="https://kenpom.com/archive.php?d=2025-03-06&amp;s=RankAdjOE" xr:uid="{0201A50F-E221-314F-BF9A-A4C36C408D99}"/>
    <hyperlink ref="F211" r:id="rId445" display="https://kenpom.com/archive.php?d=2025-03-06&amp;s=RankAdjDE" xr:uid="{04AC5521-F953-9D4F-8522-3BDAB03A31BF}"/>
    <hyperlink ref="G211" r:id="rId446" display="https://kenpom.com/archive.php?d=2025-03-06&amp;s=RankAdjTempo" xr:uid="{9A47EB4E-19A1-5547-A193-29A04BC25BA4}"/>
    <hyperlink ref="H211" r:id="rId447" display="https://kenpom.com/archive.php?d=2025-03-06&amp;s=RankAdjEMFinal" xr:uid="{4A2683D8-67C5-DD47-A29C-89D90752ED15}"/>
    <hyperlink ref="I211" r:id="rId448" display="https://kenpom.com/archive.php?d=2025-03-06&amp;s=AdjEMFinal" xr:uid="{77D487A9-60F2-6542-A7B2-3D939E461084}"/>
    <hyperlink ref="B212" r:id="rId449" display="https://kenpom.com/team.php?team=UNC+Asheville" xr:uid="{5619729C-AB9F-1549-A533-7A72D0931711}"/>
    <hyperlink ref="C212" r:id="rId450" display="https://kenpom.com/conf.php?c=BSth" xr:uid="{B9054467-3640-6149-B699-D7C8919936D0}"/>
    <hyperlink ref="B213" r:id="rId451" display="https://kenpom.com/team.php?team=Seton+Hall" xr:uid="{9E920EB1-0489-8548-B092-C22A42890543}"/>
    <hyperlink ref="C213" r:id="rId452" display="https://kenpom.com/conf.php?c=BE" xr:uid="{5480D5ED-C05C-BD4E-8E01-A9CC93035E8D}"/>
    <hyperlink ref="B214" r:id="rId453" display="https://kenpom.com/team.php?team=Drexel" xr:uid="{A9FED573-F5EF-A14C-8474-1E9E50D07F2B}"/>
    <hyperlink ref="C214" r:id="rId454" display="https://kenpom.com/conf.php?c=CAA" xr:uid="{02E4E060-0B20-B046-B367-E4BAA8CCA909}"/>
    <hyperlink ref="B215" r:id="rId455" display="https://kenpom.com/team.php?team=Southeast+Missouri" xr:uid="{00681F92-2CAB-764B-B486-1ABAF5F7E4DC}"/>
    <hyperlink ref="C215" r:id="rId456" display="https://kenpom.com/conf.php?c=OVC" xr:uid="{D0451ED3-B339-544F-A6E9-BA0F0AC62A29}"/>
    <hyperlink ref="B216" r:id="rId457" display="https://kenpom.com/team.php?team=Merrimack" xr:uid="{10278481-BDB3-E448-AECE-7FAA6E6EED46}"/>
    <hyperlink ref="C216" r:id="rId458" display="https://kenpom.com/conf.php?c=MAAC" xr:uid="{A5470FBA-8574-624C-9871-C747CA27DD45}"/>
    <hyperlink ref="B217" r:id="rId459" display="https://kenpom.com/team.php?team=Indiana+St." xr:uid="{29428B26-7DF1-BD44-AF28-3BB571585A14}"/>
    <hyperlink ref="C217" r:id="rId460" display="https://kenpom.com/conf.php?c=MVC" xr:uid="{B1982933-BD03-9F4B-82AF-34AA2D0F6B1E}"/>
    <hyperlink ref="B218" r:id="rId461" display="https://kenpom.com/team.php?team=Quinnipiac" xr:uid="{B5A21EEB-A5D4-CA4D-B0C3-8788FA3C8FC1}"/>
    <hyperlink ref="C218" r:id="rId462" display="https://kenpom.com/conf.php?c=MAAC" xr:uid="{BEB1BCE8-CB45-1E48-83E7-B265BC3EF545}"/>
    <hyperlink ref="B219" r:id="rId463" display="https://kenpom.com/team.php?team=Northeastern" xr:uid="{AF27802D-C755-4646-9395-8E876040639B}"/>
    <hyperlink ref="C219" r:id="rId464" display="https://kenpom.com/conf.php?c=CAA" xr:uid="{D93B7624-8E7B-7443-908A-CE68055EADA5}"/>
    <hyperlink ref="B220" r:id="rId465" display="https://kenpom.com/team.php?team=Queens" xr:uid="{BCCDE805-5A88-7F48-AFA8-0E2E7218D469}"/>
    <hyperlink ref="C220" r:id="rId466" display="https://kenpom.com/conf.php?c=ASun" xr:uid="{73B2E372-0C2B-7948-91DB-2D7EA434A571}"/>
    <hyperlink ref="B221" r:id="rId467" display="https://kenpom.com/team.php?team=Campbell" xr:uid="{A46BC266-1AC9-3C4B-BB4A-3CCDE2A91235}"/>
    <hyperlink ref="C221" r:id="rId468" display="https://kenpom.com/conf.php?c=CAA" xr:uid="{A561A1C7-A794-B548-AE5D-DF5A3572EE5F}"/>
    <hyperlink ref="B222" r:id="rId469" display="https://kenpom.com/team.php?team=Cal+Poly" xr:uid="{394429EC-D182-E54F-B4FF-565CBF17C803}"/>
    <hyperlink ref="C222" r:id="rId470" display="https://kenpom.com/conf.php?c=BW" xr:uid="{3590170E-0146-D14B-9C07-BFF6020F05AB}"/>
    <hyperlink ref="B223" r:id="rId471" display="https://kenpom.com/team.php?team=Longwood" xr:uid="{B85D8201-38D9-9544-B375-86A59128FECF}"/>
    <hyperlink ref="C223" r:id="rId472" display="https://kenpom.com/conf.php?c=BSth" xr:uid="{45ECDF94-FA03-1C49-A91E-82518F3DA15C}"/>
    <hyperlink ref="B224" r:id="rId473" display="https://kenpom.com/team.php?team=Youngstown+St." xr:uid="{CAF8A9A0-18B1-1841-847D-84F9B4840971}"/>
    <hyperlink ref="C224" r:id="rId474" display="https://kenpom.com/conf.php?c=Horz" xr:uid="{96D1E66B-9904-2540-B021-152E4763AE12}"/>
    <hyperlink ref="B225" r:id="rId475" display="https://kenpom.com/team.php?team=Brown" xr:uid="{934B0C0B-E46B-8A44-8C41-8BEAAC23FECE}"/>
    <hyperlink ref="C225" r:id="rId476" display="https://kenpom.com/conf.php?c=Ivy" xr:uid="{3C972BF7-E96D-2849-96F9-45B4EFEF7183}"/>
    <hyperlink ref="B226" r:id="rId477" display="https://kenpom.com/team.php?team=Hampton" xr:uid="{EE02AAB8-4D92-5F48-997E-AF8DE8A3FC07}"/>
    <hyperlink ref="C226" r:id="rId478" display="https://kenpom.com/conf.php?c=CAA" xr:uid="{A89F4FBF-00C3-F34F-A365-E81EACE7F5D8}"/>
    <hyperlink ref="B227" r:id="rId479" display="https://kenpom.com/team.php?team=Bucknell" xr:uid="{2036C6AF-41A6-8240-81B8-56F6CA2912DD}"/>
    <hyperlink ref="C227" r:id="rId480" display="https://kenpom.com/conf.php?c=PL" xr:uid="{EC5C24C9-9D67-6548-9554-CB8642A52B18}"/>
    <hyperlink ref="B228" r:id="rId481" display="https://kenpom.com/team.php?team=William+%26+Mary" xr:uid="{57E0CC8B-2AA6-FE46-BC59-5293624A8E8B}"/>
    <hyperlink ref="C228" r:id="rId482" display="https://kenpom.com/conf.php?c=CAA" xr:uid="{AEEC887B-794E-9E4E-84FF-44DC9AF7FB51}"/>
    <hyperlink ref="B229" r:id="rId483" display="https://kenpom.com/team.php?team=Abilene+Christian" xr:uid="{1DF937C9-ED4C-6E4D-8D4E-747CA434107A}"/>
    <hyperlink ref="C229" r:id="rId484" display="https://kenpom.com/conf.php?c=WAC" xr:uid="{1E6B2DF8-8FC7-1649-B493-A5827B1D30F0}"/>
    <hyperlink ref="B230" r:id="rId485" display="https://kenpom.com/team.php?team=Wright+St." xr:uid="{9B6880AE-1E01-8440-A95A-B6DB047E059A}"/>
    <hyperlink ref="C230" r:id="rId486" display="https://kenpom.com/conf.php?c=Horz" xr:uid="{136C5E31-FA52-E84B-9354-8E768DAD31E3}"/>
    <hyperlink ref="B231" r:id="rId487" display="https://kenpom.com/team.php?team=Hawaii" xr:uid="{96D3EE6B-01D5-7D43-ABB8-35F63A6B4C25}"/>
    <hyperlink ref="C231" r:id="rId488" display="https://kenpom.com/conf.php?c=BW" xr:uid="{DEB3CDAB-BD5B-7F48-84FE-04F1E75AC756}"/>
    <hyperlink ref="B232" r:id="rId489" display="https://kenpom.com/team.php?team=Little+Rock" xr:uid="{9AF1D8CB-7509-6A41-9F85-B3A3950DCA11}"/>
    <hyperlink ref="C232" r:id="rId490" display="https://kenpom.com/conf.php?c=OVC" xr:uid="{0D457E0B-854D-4842-B873-4D4BD9E9EE93}"/>
    <hyperlink ref="B233" r:id="rId491" display="https://kenpom.com/team.php?team=UT+Arlington" xr:uid="{A67BAD8C-0869-C74F-A99E-44ECA25BA0F7}"/>
    <hyperlink ref="C233" r:id="rId492" display="https://kenpom.com/conf.php?c=WAC" xr:uid="{716D69AD-F276-434A-AB42-200DC6961957}"/>
    <hyperlink ref="B234" r:id="rId493" display="https://kenpom.com/team.php?team=Hofstra" xr:uid="{C5360B1B-2E46-8242-9CDB-338961F050B2}"/>
    <hyperlink ref="C234" r:id="rId494" display="https://kenpom.com/conf.php?c=CAA" xr:uid="{8D93E7E3-1546-F041-BBB3-9A84921C5429}"/>
    <hyperlink ref="B235" r:id="rId495" display="https://kenpom.com/team.php?team=Southern" xr:uid="{34B99920-75F0-084A-96E8-0068398BFB8F}"/>
    <hyperlink ref="C235" r:id="rId496" display="https://kenpom.com/conf.php?c=SWAC" xr:uid="{4FC5BD1C-8333-704A-9B98-A700B6837FCB}"/>
    <hyperlink ref="B236" r:id="rId497" display="https://kenpom.com/team.php?team=Maine" xr:uid="{30499012-09C3-8947-ADE4-DA4BE8976060}"/>
    <hyperlink ref="C236" r:id="rId498" display="https://kenpom.com/conf.php?c=AE" xr:uid="{060BE374-DDA6-7D4D-9860-D147C03D2A66}"/>
    <hyperlink ref="B237" r:id="rId499" display="https://kenpom.com/team.php?team=Vermont" xr:uid="{CAF52D13-4CA5-564E-AA6C-22B6E2A71280}"/>
    <hyperlink ref="C237" r:id="rId500" display="https://kenpom.com/conf.php?c=AE" xr:uid="{1ED1D7D5-FFF2-8645-95E3-A9F84561B778}"/>
    <hyperlink ref="B238" r:id="rId501" display="https://kenpom.com/team.php?team=Presbyterian" xr:uid="{441225CF-4645-8842-80CE-C53889B71715}"/>
    <hyperlink ref="C238" r:id="rId502" display="https://kenpom.com/conf.php?c=BSth" xr:uid="{E82C0B4F-8C99-9641-929B-073B5300DD46}"/>
    <hyperlink ref="B239" r:id="rId503" display="https://kenpom.com/team.php?team=Northwestern+St." xr:uid="{6F379836-9564-B146-B765-7251CB119D61}"/>
    <hyperlink ref="C239" r:id="rId504" display="https://kenpom.com/conf.php?c=Slnd" xr:uid="{F5A68AD6-468F-284A-A46E-1593AB5245D6}"/>
    <hyperlink ref="B240" r:id="rId505" display="https://kenpom.com/team.php?team=Valparaiso" xr:uid="{F281819C-C493-684F-855D-6D3235D425B7}"/>
    <hyperlink ref="C240" r:id="rId506" display="https://kenpom.com/conf.php?c=MVC" xr:uid="{9C61EBF2-26FB-5140-81C9-630B8C0E7DFC}"/>
    <hyperlink ref="B241" r:id="rId507" display="https://kenpom.com/team.php?team=Kansas+City" xr:uid="{9D6F7B45-091D-A541-9C9F-A54D8CCA3F0F}"/>
    <hyperlink ref="C241" r:id="rId508" display="https://kenpom.com/conf.php?c=Sum" xr:uid="{6930214D-C5A0-664B-BB6F-BB3DD1C25D2C}"/>
    <hyperlink ref="B242" r:id="rId509" display="https://kenpom.com/team.php?team=SIUE" xr:uid="{CED871C7-C69A-774F-95F6-A6064B8D4EAB}"/>
    <hyperlink ref="C242" r:id="rId510" display="https://kenpom.com/conf.php?c=OVC" xr:uid="{AB813CDF-A9A5-1B48-9DCF-EE82CD47C03F}"/>
    <hyperlink ref="B243" r:id="rId511" display="https://kenpom.com/team.php?team=South+Dakota" xr:uid="{3B1EBBB5-F845-8F40-8C86-81452FD59FC4}"/>
    <hyperlink ref="C243" r:id="rId512" display="https://kenpom.com/conf.php?c=Sum" xr:uid="{56E70B68-A5E4-A748-9560-CDB2F6DA5F82}"/>
    <hyperlink ref="B244" r:id="rId513" display="https://kenpom.com/team.php?team=UC+Davis" xr:uid="{81D9C77C-6A47-B14B-8AF3-EBB563FB2241}"/>
    <hyperlink ref="C244" r:id="rId514" display="https://kenpom.com/conf.php?c=BW" xr:uid="{B1D211BF-8AE8-F646-AED5-2E731DE62A4C}"/>
    <hyperlink ref="B245" r:id="rId515" display="https://kenpom.com/team.php?team=UMass+Lowell" xr:uid="{BC2D5209-30BC-C543-A1AD-8EEE9EEDA246}"/>
    <hyperlink ref="C245" r:id="rId516" display="https://kenpom.com/conf.php?c=AE" xr:uid="{E30456F2-4F16-A545-A177-A572AB93FA9C}"/>
    <hyperlink ref="B246" r:id="rId517" display="https://kenpom.com/team.php?team=Missouri+St." xr:uid="{63EF7882-3C40-D04B-A3C7-522BBD0851CE}"/>
    <hyperlink ref="C246" r:id="rId518" display="https://kenpom.com/conf.php?c=MVC" xr:uid="{ADA1A64E-1F2F-C34C-910C-91ECCE0E5183}"/>
    <hyperlink ref="B247" r:id="rId519" display="https://kenpom.com/team.php?team=Northern+Kentucky" xr:uid="{1CF60A4F-81A4-754C-899B-6AE16BD345F9}"/>
    <hyperlink ref="C247" r:id="rId520" display="https://kenpom.com/conf.php?c=Horz" xr:uid="{071AD487-D2B2-6F4B-8B25-D846C0A4E119}"/>
    <hyperlink ref="B248" r:id="rId521" display="https://kenpom.com/team.php?team=La+Salle" xr:uid="{1DA5F863-33BE-1F42-9A35-0226BA28A807}"/>
    <hyperlink ref="C248" r:id="rId522" display="https://kenpom.com/conf.php?c=A10" xr:uid="{1FF0762B-33D0-CC4A-8898-A8EF151C33A3}"/>
    <hyperlink ref="B249" r:id="rId523" display="https://kenpom.com/team.php?team=Fordham" xr:uid="{C3ED38C7-4E8E-2245-BD49-C53C25D324D2}"/>
    <hyperlink ref="C249" r:id="rId524" display="https://kenpom.com/conf.php?c=A10" xr:uid="{89AA8E09-4864-754E-8F1B-462E0A159123}"/>
    <hyperlink ref="B250" r:id="rId525" display="https://kenpom.com/team.php?team=UT+Rio+Grande+Valley" xr:uid="{1BB30C73-48A3-0F43-A93E-CDCD3C1647DE}"/>
    <hyperlink ref="C250" r:id="rId526" display="https://kenpom.com/conf.php?c=Slnd" xr:uid="{BFDFB058-28EF-1E48-AE1D-F4AED042C52C}"/>
    <hyperlink ref="B251" r:id="rId527" display="https://kenpom.com/team.php?team=Richmond" xr:uid="{4DA4B25E-7770-CF4B-89DA-07D9B2487A10}"/>
    <hyperlink ref="C251" r:id="rId528" display="https://kenpom.com/conf.php?c=A10" xr:uid="{A185BA63-CDD6-FF46-88E7-42A819C5CB63}"/>
    <hyperlink ref="A253" r:id="rId529" display="https://kenpom.com/archive.php?d=2025-03-06" xr:uid="{6F15601C-0CE9-A644-82F5-36A346E6D40F}"/>
    <hyperlink ref="B253" r:id="rId530" display="https://kenpom.com/archive.php?d=2025-03-06&amp;s=TeamName" xr:uid="{6224092B-B950-9F45-8061-B830D92ADA00}"/>
    <hyperlink ref="D253" r:id="rId531" display="https://kenpom.com/archive.php?d=2025-03-06" xr:uid="{54512A53-17C0-6548-817F-2955883FA476}"/>
    <hyperlink ref="E253" r:id="rId532" display="https://kenpom.com/archive.php?d=2025-03-06&amp;s=RankAdjOE" xr:uid="{A3587C8D-4A08-6449-8767-6790DFB0FC2E}"/>
    <hyperlink ref="F253" r:id="rId533" display="https://kenpom.com/archive.php?d=2025-03-06&amp;s=RankAdjDE" xr:uid="{3AF1A332-4153-5A47-A634-FDF96269EBCB}"/>
    <hyperlink ref="G253" r:id="rId534" display="https://kenpom.com/archive.php?d=2025-03-06&amp;s=RankAdjTempo" xr:uid="{D708FC2F-DEC4-9748-AD5B-1344A751E762}"/>
    <hyperlink ref="H253" r:id="rId535" display="https://kenpom.com/archive.php?d=2025-03-06&amp;s=RankAdjEMFinal" xr:uid="{C016A2FC-B86A-CF4A-88E3-8D8D64E41601}"/>
    <hyperlink ref="I253" r:id="rId536" display="https://kenpom.com/archive.php?d=2025-03-06&amp;s=AdjEMFinal" xr:uid="{C8195809-A27E-004E-AF3A-3678DFAC289F}"/>
    <hyperlink ref="B254" r:id="rId537" display="https://kenpom.com/team.php?team=Pepperdine" xr:uid="{693A230A-34EE-294C-A0FB-F1EDE8078701}"/>
    <hyperlink ref="C254" r:id="rId538" display="https://kenpom.com/conf.php?c=WCC" xr:uid="{28412203-1602-994F-AB32-0D45A98FB794}"/>
    <hyperlink ref="B255" r:id="rId539" display="https://kenpom.com/team.php?team=Cal+St.+Bakersfield" xr:uid="{F3784144-6DEC-AC4F-97CF-74ADC11114F7}"/>
    <hyperlink ref="C255" r:id="rId540" display="https://kenpom.com/conf.php?c=BW" xr:uid="{63CE3285-B3EA-474A-BCF0-9BBAF3FC855B}"/>
    <hyperlink ref="B256" r:id="rId541" display="https://kenpom.com/team.php?team=Siena" xr:uid="{23312AC1-B812-8A4A-8310-49C07FEC436C}"/>
    <hyperlink ref="C256" r:id="rId542" display="https://kenpom.com/conf.php?c=MAAC" xr:uid="{84A93644-A71E-CE4D-AAFF-E791F9AABC67}"/>
    <hyperlink ref="B257" r:id="rId543" display="https://kenpom.com/team.php?team=Georgia+Southern" xr:uid="{FB93A7CB-A5EA-5841-B10F-84B4C10A09F0}"/>
    <hyperlink ref="C257" r:id="rId544" display="https://kenpom.com/conf.php?c=SB" xr:uid="{D284702A-3109-2446-9FE7-223311E3572B}"/>
    <hyperlink ref="B258" r:id="rId545" display="https://kenpom.com/team.php?team=Jackson+St." xr:uid="{C355B796-9F52-9749-9D8A-5972EB89D814}"/>
    <hyperlink ref="C258" r:id="rId546" display="https://kenpom.com/conf.php?c=SWAC" xr:uid="{B197238F-1FE3-5B45-B54E-75A0D006217C}"/>
    <hyperlink ref="B259" r:id="rId547" display="https://kenpom.com/team.php?team=Manhattan" xr:uid="{594740FC-69BD-5148-9613-8B5D6209A54C}"/>
    <hyperlink ref="C259" r:id="rId548" display="https://kenpom.com/conf.php?c=MAAC" xr:uid="{ADE997D9-A833-4344-A0EC-21B812E1CC8D}"/>
    <hyperlink ref="B260" r:id="rId549" display="https://kenpom.com/team.php?team=Fresno+St." xr:uid="{9D5B4AA9-3E30-8F41-95C1-12958D505B5A}"/>
    <hyperlink ref="C260" r:id="rId550" display="https://kenpom.com/conf.php?c=MWC" xr:uid="{BBC837FA-896D-F14D-A688-41EE97B04712}"/>
    <hyperlink ref="B261" r:id="rId551" display="https://kenpom.com/team.php?team=Northern+Arizona" xr:uid="{A68DC3F0-2B11-2041-A200-B56B2649C1F0}"/>
    <hyperlink ref="C261" r:id="rId552" display="https://kenpom.com/conf.php?c=BSky" xr:uid="{400B1BCF-F912-4B4B-A1A5-C2C38D80B517}"/>
    <hyperlink ref="B262" r:id="rId553" display="https://kenpom.com/team.php?team=American" xr:uid="{E05277E9-8154-E64E-ACAA-C8AEED6C9FAA}"/>
    <hyperlink ref="C262" r:id="rId554" display="https://kenpom.com/conf.php?c=PL" xr:uid="{D3777293-9AA7-7C47-82F8-6481FE4F250F}"/>
    <hyperlink ref="B263" r:id="rId555" display="https://kenpom.com/team.php?team=Incarnate+Word" xr:uid="{CDEC30B4-E892-BF45-BF85-3671752DC7E6}"/>
    <hyperlink ref="C263" r:id="rId556" display="https://kenpom.com/conf.php?c=Slnd" xr:uid="{12EF9F28-5234-9048-9F29-674EAD3A87CE}"/>
    <hyperlink ref="B264" r:id="rId557" display="https://kenpom.com/team.php?team=Toledo" xr:uid="{3E84A12A-1C89-9D4F-A914-AF860CF2E77F}"/>
    <hyperlink ref="C264" r:id="rId558" display="https://kenpom.com/conf.php?c=MAC" xr:uid="{98927445-D7B9-F144-9B95-F42384678919}"/>
    <hyperlink ref="B265" r:id="rId559" display="https://kenpom.com/team.php?team=Evansville" xr:uid="{FAEBA0C3-F224-9F4E-95C8-22525DBE9069}"/>
    <hyperlink ref="C265" r:id="rId560" display="https://kenpom.com/conf.php?c=MVC" xr:uid="{B88D6BAD-D67C-1842-B2C0-E9346D5000B4}"/>
    <hyperlink ref="B266" r:id="rId561" display="https://kenpom.com/team.php?team=Marist" xr:uid="{1A69E32C-8489-D340-9174-D58979CA81F1}"/>
    <hyperlink ref="C266" r:id="rId562" display="https://kenpom.com/conf.php?c=MAAC" xr:uid="{76988C7D-564F-5C45-98E7-3B135C8EF8EC}"/>
    <hyperlink ref="B267" r:id="rId563" display="https://kenpom.com/team.php?team=FIU" xr:uid="{A2997BC2-7DA4-404D-8448-FF5EB61C355A}"/>
    <hyperlink ref="C267" r:id="rId564" display="https://kenpom.com/conf.php?c=CUSA" xr:uid="{A0985340-1C63-174F-87A3-8188E66C8728}"/>
    <hyperlink ref="B268" r:id="rId565" display="https://kenpom.com/team.php?team=Mercer" xr:uid="{4590B986-D07A-D447-A939-EFDF9A85A993}"/>
    <hyperlink ref="C268" r:id="rId566" display="https://kenpom.com/conf.php?c=SC" xr:uid="{B392FF70-41D3-9549-B9CC-BD283A465AE5}"/>
    <hyperlink ref="B269" r:id="rId567" display="https://kenpom.com/team.php?team=Gardner+Webb" xr:uid="{268E2AA7-E94C-F349-A047-BFBF84C33CFC}"/>
    <hyperlink ref="C269" r:id="rId568" display="https://kenpom.com/conf.php?c=BSth" xr:uid="{4C82086E-57F2-E041-B332-445EB9C0070A}"/>
    <hyperlink ref="B270" r:id="rId569" display="https://kenpom.com/team.php?team=Sacred+Heart" xr:uid="{EBA26C83-749E-7D45-8476-F0AE83F42478}"/>
    <hyperlink ref="C270" r:id="rId570" display="https://kenpom.com/conf.php?c=MAAC" xr:uid="{BFB062A6-DAB4-9A42-BDF3-7E5B6B84925A}"/>
    <hyperlink ref="B271" r:id="rId571" display="https://kenpom.com/team.php?team=Tennessee+St." xr:uid="{2A99CBBD-003E-D54B-B6F5-73E056C1DE32}"/>
    <hyperlink ref="C271" r:id="rId572" display="https://kenpom.com/conf.php?c=OVC" xr:uid="{AD4C8A61-98F2-8745-917A-F226BB6CA194}"/>
    <hyperlink ref="B272" r:id="rId573" display="https://kenpom.com/team.php?team=North+Florida" xr:uid="{7948D0B9-1E18-FD4F-B736-5755B9AC6957}"/>
    <hyperlink ref="C272" r:id="rId574" display="https://kenpom.com/conf.php?c=ASun" xr:uid="{0104E27E-7320-304D-B455-FAC1DE97F5C0}"/>
    <hyperlink ref="B273" r:id="rId575" display="https://kenpom.com/team.php?team=Mount+St.+Mary%27s" xr:uid="{BD7F5A97-CA2D-A949-B520-DCA9ED03F710}"/>
    <hyperlink ref="C273" r:id="rId576" display="https://kenpom.com/conf.php?c=MAAC" xr:uid="{B970099C-0FBE-164C-A35C-E26311B79D58}"/>
    <hyperlink ref="B274" r:id="rId577" display="https://kenpom.com/team.php?team=Harvard" xr:uid="{2704A658-E688-8844-BEE5-AE27279C12EC}"/>
    <hyperlink ref="C274" r:id="rId578" display="https://kenpom.com/conf.php?c=Ivy" xr:uid="{B85737C0-94D0-7F4A-8587-9BE8DC20FBBC}"/>
    <hyperlink ref="B275" r:id="rId579" display="https://kenpom.com/team.php?team=Portland" xr:uid="{4C16DB12-F6F3-F340-8162-E9CE531BD873}"/>
    <hyperlink ref="C275" r:id="rId580" display="https://kenpom.com/conf.php?c=WCC" xr:uid="{D12928F5-8CA3-0E49-AA71-3D4287528C63}"/>
    <hyperlink ref="B276" r:id="rId581" display="https://kenpom.com/team.php?team=Charlotte" xr:uid="{6111717F-5F93-344F-B101-4E3C9695EE16}"/>
    <hyperlink ref="C276" r:id="rId582" display="https://kenpom.com/conf.php?c=Amer" xr:uid="{E24953B4-5A46-FF4F-A3B8-1D3C78BDB1AA}"/>
    <hyperlink ref="B277" r:id="rId583" display="https://kenpom.com/team.php?team=Colgate" xr:uid="{B629BF6F-BE10-9746-8A21-5CAFF8E292B8}"/>
    <hyperlink ref="C277" r:id="rId584" display="https://kenpom.com/conf.php?c=PL" xr:uid="{9BCCAE8B-E2E0-574B-8279-9BD74A0CAAAA}"/>
    <hyperlink ref="B278" r:id="rId585" display="https://kenpom.com/team.php?team=Iona" xr:uid="{274CF9CB-FF7D-D944-8FE4-BFDA523EEEEE}"/>
    <hyperlink ref="C278" r:id="rId586" display="https://kenpom.com/conf.php?c=MAAC" xr:uid="{BBB7EB97-EA13-F642-A3F8-70584C6257AF}"/>
    <hyperlink ref="B279" r:id="rId587" display="https://kenpom.com/team.php?team=Delaware" xr:uid="{D85B9EF9-EB23-E54A-832B-26ED7743AA23}"/>
    <hyperlink ref="C279" r:id="rId588" display="https://kenpom.com/conf.php?c=CAA" xr:uid="{CD7B417A-1A52-154A-8A90-4764C94568DD}"/>
    <hyperlink ref="B280" r:id="rId589" display="https://kenpom.com/team.php?team=Albany" xr:uid="{475C7D74-E0BE-B84A-A4D1-FD712708C750}"/>
    <hyperlink ref="C280" r:id="rId590" display="https://kenpom.com/conf.php?c=AE" xr:uid="{372717DF-C9EA-9D4C-BE7E-0F9AD22BA80A}"/>
    <hyperlink ref="B281" r:id="rId591" display="https://kenpom.com/team.php?team=Georgia+St." xr:uid="{59346187-ED99-904F-847D-A228FF8E1108}"/>
    <hyperlink ref="C281" r:id="rId592" display="https://kenpom.com/conf.php?c=SB" xr:uid="{34DE2DFF-B91D-7041-9247-BE338FF1CB79}"/>
    <hyperlink ref="B282" r:id="rId593" display="https://kenpom.com/team.php?team=Austin+Peay" xr:uid="{2F151926-DD40-B94E-B4EE-BD3E4D318690}"/>
    <hyperlink ref="C282" r:id="rId594" display="https://kenpom.com/conf.php?c=ASun" xr:uid="{62A44837-0039-A24B-A4CC-E18CF66DBBCC}"/>
    <hyperlink ref="B283" r:id="rId595" display="https://kenpom.com/team.php?team=Idaho" xr:uid="{D7B314B9-9CC8-144A-93BB-DFD584CD6FFE}"/>
    <hyperlink ref="C283" r:id="rId596" display="https://kenpom.com/conf.php?c=BSky" xr:uid="{37FA4F49-7AC2-2C42-B43F-E344AC046DE6}"/>
    <hyperlink ref="B284" r:id="rId597" display="https://kenpom.com/team.php?team=North+Dakota" xr:uid="{42CCA410-9743-664E-A409-397A51DBFD7C}"/>
    <hyperlink ref="C284" r:id="rId598" display="https://kenpom.com/conf.php?c=Sum" xr:uid="{F75BDBCF-5951-E24C-967C-FDACE9FF20F7}"/>
    <hyperlink ref="B285" r:id="rId599" display="https://kenpom.com/team.php?team=Houston+Christian" xr:uid="{35A52325-BE59-A14C-A061-B376DB074DDA}"/>
    <hyperlink ref="C285" r:id="rId600" display="https://kenpom.com/conf.php?c=Slnd" xr:uid="{70DC630C-FC90-2546-B28F-30458EA1C1D3}"/>
    <hyperlink ref="B286" r:id="rId601" display="https://kenpom.com/team.php?team=Navy" xr:uid="{62C4E7A9-D365-8343-9006-7B4F13D8601C}"/>
    <hyperlink ref="C286" r:id="rId602" display="https://kenpom.com/conf.php?c=PL" xr:uid="{F7242B79-5F7F-1B4D-8EF7-F1A56971C1C6}"/>
    <hyperlink ref="B287" r:id="rId603" display="https://kenpom.com/team.php?team=Columbia" xr:uid="{713C4984-1E6D-624D-A07E-1ED4F0FF50AB}"/>
    <hyperlink ref="C287" r:id="rId604" display="https://kenpom.com/conf.php?c=Ivy" xr:uid="{D421519A-44CD-854F-BC20-B8E7EBFB30D2}"/>
    <hyperlink ref="B288" r:id="rId605" display="https://kenpom.com/team.php?team=Ball+St." xr:uid="{7F4F69E4-31C0-6644-A6E3-8787F429CCE8}"/>
    <hyperlink ref="C288" r:id="rId606" display="https://kenpom.com/conf.php?c=MAC" xr:uid="{0E2C9E24-4014-7047-927A-4409B11AF327}"/>
    <hyperlink ref="B289" r:id="rId607" display="https://kenpom.com/team.php?team=Monmouth" xr:uid="{DD9050BF-61B6-1E40-9815-CA563E7BEB83}"/>
    <hyperlink ref="C289" r:id="rId608" display="https://kenpom.com/conf.php?c=CAA" xr:uid="{B0F987B1-9E31-8541-A21C-ACF22C1D84A6}"/>
    <hyperlink ref="B290" r:id="rId609" display="https://kenpom.com/team.php?team=Texas+Southern" xr:uid="{9D406269-5F04-2945-968B-0DD67C08646F}"/>
    <hyperlink ref="C290" r:id="rId610" display="https://kenpom.com/conf.php?c=SWAC" xr:uid="{1F51659D-AD42-FC4B-9EE1-867215B4D01C}"/>
    <hyperlink ref="B291" r:id="rId611" display="https://kenpom.com/team.php?team=Bethune+Cookman" xr:uid="{DAA97B14-48FF-9449-AC76-04B715BBFED6}"/>
    <hyperlink ref="C291" r:id="rId612" display="https://kenpom.com/conf.php?c=SWAC" xr:uid="{C28D54D5-C4BB-9F44-A549-83C9A0B12EBF}"/>
    <hyperlink ref="B292" r:id="rId613" display="https://kenpom.com/team.php?team=Stephen+F.+Austin" xr:uid="{F0AFCC1D-655F-C840-A22E-DFA8E9DFC668}"/>
    <hyperlink ref="C292" r:id="rId614" display="https://kenpom.com/conf.php?c=Slnd" xr:uid="{2E011485-792B-F04C-B206-FEAEC5C6F1A5}"/>
    <hyperlink ref="B293" r:id="rId615" display="https://kenpom.com/team.php?team=Southern+Utah" xr:uid="{A621C332-52B6-A542-AEA9-B091D1E63158}"/>
    <hyperlink ref="C293" r:id="rId616" display="https://kenpom.com/conf.php?c=WAC" xr:uid="{4EAA7CEB-0C92-A84B-9977-31769A862E05}"/>
    <hyperlink ref="A295" r:id="rId617" display="https://kenpom.com/archive.php?d=2025-03-06" xr:uid="{2F75577D-C0BF-864A-9D59-974D94F777DC}"/>
    <hyperlink ref="B295" r:id="rId618" display="https://kenpom.com/archive.php?d=2025-03-06&amp;s=TeamName" xr:uid="{65B7975D-9E28-224B-981D-315850432F8C}"/>
    <hyperlink ref="D295" r:id="rId619" display="https://kenpom.com/archive.php?d=2025-03-06" xr:uid="{446D450A-364B-F243-9349-6BEC56D8955C}"/>
    <hyperlink ref="E295" r:id="rId620" display="https://kenpom.com/archive.php?d=2025-03-06&amp;s=RankAdjOE" xr:uid="{68BEBA22-ACDF-7D4C-A6C6-C2ED5ABB82EF}"/>
    <hyperlink ref="F295" r:id="rId621" display="https://kenpom.com/archive.php?d=2025-03-06&amp;s=RankAdjDE" xr:uid="{C5BA42E4-E056-B445-9224-161AFD4524F3}"/>
    <hyperlink ref="G295" r:id="rId622" display="https://kenpom.com/archive.php?d=2025-03-06&amp;s=RankAdjTempo" xr:uid="{491B6F92-1B3F-374C-BF98-8C45320F95DA}"/>
    <hyperlink ref="H295" r:id="rId623" display="https://kenpom.com/archive.php?d=2025-03-06&amp;s=RankAdjEMFinal" xr:uid="{22771BC1-DA8C-184E-8A4E-F1ABA0A8A977}"/>
    <hyperlink ref="I295" r:id="rId624" display="https://kenpom.com/archive.php?d=2025-03-06&amp;s=AdjEMFinal" xr:uid="{499FCCC3-9881-9A44-AC07-BA7540B8D370}"/>
    <hyperlink ref="B296" r:id="rId625" display="https://kenpom.com/team.php?team=Pacific" xr:uid="{5CD4EBE4-24B7-6C41-A74F-3AFFB3ACEF5D}"/>
    <hyperlink ref="C296" r:id="rId626" display="https://kenpom.com/conf.php?c=WCC" xr:uid="{9BADBE27-0C61-AE44-AA2E-6AB1600FBA03}"/>
    <hyperlink ref="B297" r:id="rId627" display="https://kenpom.com/team.php?team=Tarleton+St." xr:uid="{9A71EAB4-D1DF-674D-8A69-13152B2F0F91}"/>
    <hyperlink ref="C297" r:id="rId628" display="https://kenpom.com/conf.php?c=WAC" xr:uid="{47B1F08A-2FFB-B842-9674-B17623519A4A}"/>
    <hyperlink ref="B298" r:id="rId629" display="https://kenpom.com/team.php?team=Eastern+Michigan" xr:uid="{AE60F2C3-6FDB-A448-AA7F-E3E684D8C513}"/>
    <hyperlink ref="C298" r:id="rId630" display="https://kenpom.com/conf.php?c=MAC" xr:uid="{FADCF4F3-4B7B-4B48-B8FF-AD2A83884C2F}"/>
    <hyperlink ref="B299" r:id="rId631" display="https://kenpom.com/team.php?team=LIU" xr:uid="{C20BA4F0-B8D4-8F43-96D3-858A7C11F5E7}"/>
    <hyperlink ref="C299" r:id="rId632" display="https://kenpom.com/conf.php?c=NEC" xr:uid="{C8AF42D0-48F6-C342-89D3-1A06EEE13CCC}"/>
    <hyperlink ref="B300" r:id="rId633" display="https://kenpom.com/team.php?team=Penn" xr:uid="{21DB10AD-53C0-F54B-A82A-1290D4DD8B86}"/>
    <hyperlink ref="C300" r:id="rId634" display="https://kenpom.com/conf.php?c=Ivy" xr:uid="{ED077D1C-84B6-C846-9D81-21D028623973}"/>
    <hyperlink ref="B301" r:id="rId635" display="https://kenpom.com/team.php?team=Lehigh" xr:uid="{4D4BC45B-B54B-0D46-B0A2-5A550955C613}"/>
    <hyperlink ref="C301" r:id="rId636" display="https://kenpom.com/conf.php?c=PL" xr:uid="{FDC126E8-E650-4D45-B669-9DAFF95CBEE4}"/>
    <hyperlink ref="B302" r:id="rId637" display="https://kenpom.com/team.php?team=Bowling+Green" xr:uid="{ED5A2443-1B04-354B-8FB7-52C3EB60C373}"/>
    <hyperlink ref="C302" r:id="rId638" display="https://kenpom.com/conf.php?c=MAC" xr:uid="{ABE6C679-C5EC-C546-B322-BA43662E489F}"/>
    <hyperlink ref="B303" r:id="rId639" display="https://kenpom.com/team.php?team=Tulsa" xr:uid="{C9CF7107-7AAC-C344-A65A-68C3A5D32480}"/>
    <hyperlink ref="C303" r:id="rId640" display="https://kenpom.com/conf.php?c=Amer" xr:uid="{D98CDED5-EC00-B44E-A921-0EDEDCBFDDFB}"/>
    <hyperlink ref="B304" r:id="rId641" display="https://kenpom.com/team.php?team=Saint+Peter%27s" xr:uid="{6A0B1AF5-2F1B-9547-B0B5-2183AE39D435}"/>
    <hyperlink ref="C304" r:id="rId642" display="https://kenpom.com/conf.php?c=MAAC" xr:uid="{300FD182-EA1B-524F-BB1C-42B69EE372C4}"/>
    <hyperlink ref="B305" r:id="rId643" display="https://kenpom.com/team.php?team=Eastern+Washington" xr:uid="{1E27942D-6C72-674C-B086-B41EFF6A270F}"/>
    <hyperlink ref="C305" r:id="rId644" display="https://kenpom.com/conf.php?c=BSky" xr:uid="{3D244979-1BCC-1148-B8D5-F6E42B33823A}"/>
    <hyperlink ref="B306" r:id="rId645" display="https://kenpom.com/team.php?team=San+Diego" xr:uid="{9BA65AD6-0D2A-304C-8123-4AD27F2A0ACA}"/>
    <hyperlink ref="C306" r:id="rId646" display="https://kenpom.com/conf.php?c=WCC" xr:uid="{25FE9B45-A663-ED48-AEBC-490964F1DEC0}"/>
    <hyperlink ref="B307" r:id="rId647" display="https://kenpom.com/team.php?team=Lafayette" xr:uid="{0A85CB0F-EB07-8A4A-8DDD-24C8C6432B7E}"/>
    <hyperlink ref="C307" r:id="rId648" display="https://kenpom.com/conf.php?c=PL" xr:uid="{2377CF2C-8713-0F48-907F-ECE99BA9A396}"/>
    <hyperlink ref="B308" r:id="rId649" display="https://kenpom.com/team.php?team=Alabama+St." xr:uid="{B8E9B713-B1D8-C74E-A7AA-C79D810BF4AD}"/>
    <hyperlink ref="C308" r:id="rId650" display="https://kenpom.com/conf.php?c=SWAC" xr:uid="{FD442B5A-AF4F-E648-A19B-E146A6FB36DC}"/>
    <hyperlink ref="B309" r:id="rId651" display="https://kenpom.com/team.php?team=Tennessee+Martin" xr:uid="{0974D7E3-3E75-0046-9667-7A2CC0AD1429}"/>
    <hyperlink ref="C309" r:id="rId652" display="https://kenpom.com/conf.php?c=OVC" xr:uid="{4482B3ED-62D4-834F-82F8-303E60FE24D9}"/>
    <hyperlink ref="B310" r:id="rId653" display="https://kenpom.com/team.php?team=VMI" xr:uid="{E12988DD-8316-6C42-922A-C7461DA7D37E}"/>
    <hyperlink ref="C310" r:id="rId654" display="https://kenpom.com/conf.php?c=SC" xr:uid="{44920529-5CFD-F94A-AD3C-98BA09254EBE}"/>
    <hyperlink ref="B311" r:id="rId655" display="https://kenpom.com/team.php?team=Old+Dominion" xr:uid="{A7E9322A-E6C7-3C47-8174-3329867396ED}"/>
    <hyperlink ref="C311" r:id="rId656" display="https://kenpom.com/conf.php?c=SB" xr:uid="{80AC55DA-C3D7-9246-B8D3-417B3C6E8CFB}"/>
    <hyperlink ref="B312" r:id="rId657" display="https://kenpom.com/team.php?team=Charleston+Southern" xr:uid="{2FA3E6F1-399E-B846-A894-0C5EFA281F52}"/>
    <hyperlink ref="C312" r:id="rId658" display="https://kenpom.com/conf.php?c=BSth" xr:uid="{53C10C90-D044-E344-BD7E-81DB0553FFAB}"/>
    <hyperlink ref="B313" r:id="rId659" display="https://kenpom.com/team.php?team=Southern+Miss" xr:uid="{4A62E532-2900-7D4B-AC61-80F77928066A}"/>
    <hyperlink ref="C313" r:id="rId660" display="https://kenpom.com/conf.php?c=SB" xr:uid="{9DA4B443-4006-8842-8DAF-BFAB5D7A437A}"/>
    <hyperlink ref="B314" r:id="rId661" display="https://kenpom.com/team.php?team=UMBC" xr:uid="{4B7317C8-2106-F045-854D-A903DD3AF613}"/>
    <hyperlink ref="C314" r:id="rId662" display="https://kenpom.com/conf.php?c=AE" xr:uid="{9529580A-4219-754A-9E5E-2C057E7E28F4}"/>
    <hyperlink ref="B315" r:id="rId663" display="https://kenpom.com/team.php?team=Western+Michigan" xr:uid="{EE932A3F-1CED-544D-A679-3BB4360A4BCB}"/>
    <hyperlink ref="C315" r:id="rId664" display="https://kenpom.com/conf.php?c=MAC" xr:uid="{12B47A0C-DEB9-DE4F-B2F5-4978FBE85BED}"/>
    <hyperlink ref="B316" r:id="rId665" display="https://kenpom.com/team.php?team=Utah+Tech" xr:uid="{DCBAE173-D127-4B41-8A65-A92E8E62A09D}"/>
    <hyperlink ref="C316" r:id="rId666" display="https://kenpom.com/conf.php?c=WAC" xr:uid="{349D5A75-1837-D64C-A412-F27F261B1882}"/>
    <hyperlink ref="B317" r:id="rId667" display="https://kenpom.com/team.php?team=Weber+St." xr:uid="{D4324DAE-83C6-654D-AAF2-FA374B2F5E88}"/>
    <hyperlink ref="C317" r:id="rId668" display="https://kenpom.com/conf.php?c=BSky" xr:uid="{84FC6142-F252-7445-A580-C41F9B8E8D68}"/>
    <hyperlink ref="B318" r:id="rId669" display="https://kenpom.com/team.php?team=Boston+University" xr:uid="{FECA9482-3537-2945-BDA5-74916FAA9F79}"/>
    <hyperlink ref="C318" r:id="rId670" display="https://kenpom.com/conf.php?c=PL" xr:uid="{D708C5C0-C7B3-2A41-8843-73ECC53DA871}"/>
    <hyperlink ref="B319" r:id="rId671" display="https://kenpom.com/team.php?team=Denver" xr:uid="{8024AF14-8E67-1148-B615-D2C3A8B41A88}"/>
    <hyperlink ref="C319" r:id="rId672" display="https://kenpom.com/conf.php?c=Sum" xr:uid="{B965F1E9-B4A5-F646-85C5-8C251E7A999F}"/>
    <hyperlink ref="B320" r:id="rId673" display="https://kenpom.com/team.php?team=Long+Beach+St." xr:uid="{3258E3BE-0F3E-7445-B444-96FC6D76DB31}"/>
    <hyperlink ref="C320" r:id="rId674" display="https://kenpom.com/conf.php?c=BW" xr:uid="{C2EDF0A9-0238-B244-A5B2-D2C900D3BA2E}"/>
    <hyperlink ref="B321" r:id="rId675" display="https://kenpom.com/team.php?team=Air+Force" xr:uid="{2AD80A8B-44DC-8C4F-B838-F2DFDE8FABAA}"/>
    <hyperlink ref="C321" r:id="rId676" display="https://kenpom.com/conf.php?c=MWC" xr:uid="{F964A21D-BD7A-6044-AAFE-52842D64CBCF}"/>
    <hyperlink ref="B322" r:id="rId677" display="https://kenpom.com/team.php?team=Tennessee+Tech" xr:uid="{A28A51CF-1C8E-694F-8311-32D6067923FF}"/>
    <hyperlink ref="C322" r:id="rId678" display="https://kenpom.com/conf.php?c=OVC" xr:uid="{E83A71CB-4F52-A34C-A377-EF0ABBB0F889}"/>
    <hyperlink ref="B323" r:id="rId679" display="https://kenpom.com/team.php?team=Delaware+St." xr:uid="{59B0B1CA-16A8-904C-99E6-6FB523B991A1}"/>
    <hyperlink ref="C323" r:id="rId680" display="https://kenpom.com/conf.php?c=MEAC" xr:uid="{77F99817-67F4-6944-A16E-C6AB87387275}"/>
    <hyperlink ref="B324" r:id="rId681" display="https://kenpom.com/team.php?team=Loyola+MD" xr:uid="{849FE815-D617-254B-9B1D-C893F38D20BE}"/>
    <hyperlink ref="C324" r:id="rId682" display="https://kenpom.com/conf.php?c=PL" xr:uid="{F018A993-0106-7949-BD90-ECBAB037FE7D}"/>
    <hyperlink ref="B325" r:id="rId683" display="https://kenpom.com/team.php?team=Howard" xr:uid="{02D52A5C-A30B-154C-A31A-F2F6A8DA1E5E}"/>
    <hyperlink ref="C325" r:id="rId684" display="https://kenpom.com/conf.php?c=MEAC" xr:uid="{C575AC4A-8D18-9C4A-A91C-6608C3FA9053}"/>
    <hyperlink ref="B326" r:id="rId685" display="https://kenpom.com/team.php?team=Fairleigh+Dickinson" xr:uid="{EDDDE629-7001-8E4F-855B-B36B9B752A67}"/>
    <hyperlink ref="C326" r:id="rId686" display="https://kenpom.com/conf.php?c=NEC" xr:uid="{08AB5277-CA23-964B-AA6F-97CD64C4B449}"/>
    <hyperlink ref="B327" r:id="rId687" display="https://kenpom.com/team.php?team=Army" xr:uid="{A7140E51-D297-F841-8718-5B391240E26F}"/>
    <hyperlink ref="C327" r:id="rId688" display="https://kenpom.com/conf.php?c=PL" xr:uid="{5E33EAD3-5E07-154A-848F-63A71E2643A3}"/>
    <hyperlink ref="B328" r:id="rId689" display="https://kenpom.com/team.php?team=IU+Indy" xr:uid="{0A98ADE3-E59B-DF43-99DD-51AF30541DC7}"/>
    <hyperlink ref="C328" r:id="rId690" display="https://kenpom.com/conf.php?c=Horz" xr:uid="{9C834910-17D5-4147-8C63-19443C08A78C}"/>
    <hyperlink ref="B329" r:id="rId691" display="https://kenpom.com/team.php?team=Alcorn+St." xr:uid="{E65030AA-2F17-3246-B595-C3AFBA7ECB36}"/>
    <hyperlink ref="C329" r:id="rId692" display="https://kenpom.com/conf.php?c=SWAC" xr:uid="{17CBC63E-E24C-4A4F-87C4-BD8BD5D2A1A2}"/>
    <hyperlink ref="B330" r:id="rId693" display="https://kenpom.com/team.php?team=Florida+A%26M" xr:uid="{71EF853F-A390-6544-8294-EEDF71B0CF87}"/>
    <hyperlink ref="C330" r:id="rId694" display="https://kenpom.com/conf.php?c=SWAC" xr:uid="{7E447862-D8F4-5E4B-92F3-AD3FDA04CA19}"/>
    <hyperlink ref="B331" r:id="rId695" display="https://kenpom.com/team.php?team=North+Carolina+Central" xr:uid="{A4F8AD33-75FB-6A46-8F05-D3113E2D22AD}"/>
    <hyperlink ref="C331" r:id="rId696" display="https://kenpom.com/conf.php?c=MEAC" xr:uid="{527E837B-A966-434D-A5DE-B95BEE90D962}"/>
    <hyperlink ref="B332" r:id="rId697" display="https://kenpom.com/team.php?team=Eastern+Illinois" xr:uid="{82319240-2509-914A-8E68-D28463EF0068}"/>
    <hyperlink ref="C332" r:id="rId698" display="https://kenpom.com/conf.php?c=OVC" xr:uid="{AA3E4DF1-0A41-CE4F-8E11-041991900A9E}"/>
    <hyperlink ref="B333" r:id="rId699" display="https://kenpom.com/team.php?team=Louisiana" xr:uid="{A8BE74EF-354A-7042-A510-EF5E7FAB7C5F}"/>
    <hyperlink ref="C333" r:id="rId700" display="https://kenpom.com/conf.php?c=SB" xr:uid="{8160F655-2127-7D4B-AD05-5D3479648EBD}"/>
    <hyperlink ref="B334" r:id="rId701" display="https://kenpom.com/team.php?team=Holy+Cross" xr:uid="{9ED736D9-3B6C-E644-B371-EAB8D8DAC065}"/>
    <hyperlink ref="C334" r:id="rId702" display="https://kenpom.com/conf.php?c=PL" xr:uid="{08CD1E8E-5DEF-F542-8F17-ACD333A160DB}"/>
    <hyperlink ref="B335" r:id="rId703" display="https://kenpom.com/team.php?team=Binghamton" xr:uid="{79DA49E1-1109-5C4E-8E3A-C3778794B861}"/>
    <hyperlink ref="C335" r:id="rId704" display="https://kenpom.com/conf.php?c=AE" xr:uid="{1CB84272-E8AB-FE46-8104-2493C902299B}"/>
    <hyperlink ref="A337" r:id="rId705" display="https://kenpom.com/archive.php?d=2025-03-06" xr:uid="{D2A23200-A332-E149-8A67-22FAAAB486FB}"/>
    <hyperlink ref="B337" r:id="rId706" display="https://kenpom.com/archive.php?d=2025-03-06&amp;s=TeamName" xr:uid="{F9C2F0A5-1F9E-404A-A0C9-CC5842A353B9}"/>
    <hyperlink ref="D337" r:id="rId707" display="https://kenpom.com/archive.php?d=2025-03-06" xr:uid="{C27E58CC-D9E3-F94B-A573-B8C5929A0507}"/>
    <hyperlink ref="E337" r:id="rId708" display="https://kenpom.com/archive.php?d=2025-03-06&amp;s=RankAdjOE" xr:uid="{BEE51F9D-3F56-BE46-BB69-36E1762A6D05}"/>
    <hyperlink ref="F337" r:id="rId709" display="https://kenpom.com/archive.php?d=2025-03-06&amp;s=RankAdjDE" xr:uid="{81E8143B-DB28-2E47-B2B9-5A1A746E67B4}"/>
    <hyperlink ref="G337" r:id="rId710" display="https://kenpom.com/archive.php?d=2025-03-06&amp;s=RankAdjTempo" xr:uid="{39E7C996-0E04-9440-AFA0-D7E2B2FA51F8}"/>
    <hyperlink ref="H337" r:id="rId711" display="https://kenpom.com/archive.php?d=2025-03-06&amp;s=RankAdjEMFinal" xr:uid="{F45DFD7D-DE9B-7642-BBFA-9FF86664C03B}"/>
    <hyperlink ref="I337" r:id="rId712" display="https://kenpom.com/archive.php?d=2025-03-06&amp;s=AdjEMFinal" xr:uid="{5C360396-FD42-0245-8CB6-CAAF7637FD53}"/>
    <hyperlink ref="B338" r:id="rId713" display="https://kenpom.com/team.php?team=Rider" xr:uid="{C14DA580-543A-EC40-9251-3B5383EF549E}"/>
    <hyperlink ref="C338" r:id="rId714" display="https://kenpom.com/conf.php?c=MAAC" xr:uid="{2C7014B0-E4B2-7646-AF1F-670D51019D5D}"/>
    <hyperlink ref="B339" r:id="rId715" display="https://kenpom.com/team.php?team=Saint+Francis" xr:uid="{F77B4B7E-BED0-5A44-B6A3-52088951779B}"/>
    <hyperlink ref="C339" r:id="rId716" display="https://kenpom.com/conf.php?c=NEC" xr:uid="{09B9CB98-ACE6-1E48-B66E-2D772FF01050}"/>
    <hyperlink ref="B340" r:id="rId717" display="https://kenpom.com/team.php?team=Stonehill" xr:uid="{A32EBAB8-3CCE-E64E-A115-D69171EB74D0}"/>
    <hyperlink ref="C340" r:id="rId718" display="https://kenpom.com/conf.php?c=NEC" xr:uid="{3D7B80FA-CAAD-954F-8E1D-9910A7F4F30A}"/>
    <hyperlink ref="B341" r:id="rId719" display="https://kenpom.com/team.php?team=Lindenwood" xr:uid="{42BAFB0E-5AF5-734F-B810-94F954E4085F}"/>
    <hyperlink ref="C341" r:id="rId720" display="https://kenpom.com/conf.php?c=OVC" xr:uid="{A6A3BD18-54D8-3F4C-817D-A8AB153CD497}"/>
    <hyperlink ref="B342" r:id="rId721" display="https://kenpom.com/team.php?team=Morehead+St." xr:uid="{3B01CF87-45E4-E244-921E-7F37CEA81911}"/>
    <hyperlink ref="C342" r:id="rId722" display="https://kenpom.com/conf.php?c=OVC" xr:uid="{47BB78BF-4190-5940-9A0E-213404F3CB32}"/>
    <hyperlink ref="B343" r:id="rId723" display="https://kenpom.com/team.php?team=Coastal+Carolina" xr:uid="{61AD11C4-DF38-A84E-9D19-289E1B3824A1}"/>
    <hyperlink ref="C343" r:id="rId724" display="https://kenpom.com/conf.php?c=SB" xr:uid="{681FC910-2484-8F48-82AA-7845AA3A3B59}"/>
    <hyperlink ref="B344" r:id="rId725" display="https://kenpom.com/team.php?team=Grambling+St." xr:uid="{26B7C133-FAFF-3647-9C15-59ED53ED4227}"/>
    <hyperlink ref="C344" r:id="rId726" display="https://kenpom.com/conf.php?c=SWAC" xr:uid="{49D7FEB2-CBD2-5C4D-852E-360537899B98}"/>
    <hyperlink ref="B345" r:id="rId727" display="https://kenpom.com/team.php?team=Oral+Roberts" xr:uid="{B841330F-E30E-CC46-B865-602393342C5E}"/>
    <hyperlink ref="C345" r:id="rId728" display="https://kenpom.com/conf.php?c=Sum" xr:uid="{85F063B0-FCA0-834F-AAB7-6BA9EA6BCFCA}"/>
    <hyperlink ref="B346" r:id="rId729" display="https://kenpom.com/team.php?team=Niagara" xr:uid="{684941DA-BCCD-D94F-9B11-7F9375FEF6D3}"/>
    <hyperlink ref="C346" r:id="rId730" display="https://kenpom.com/conf.php?c=MAAC" xr:uid="{D80D61E6-A0EC-2244-8983-9F693D58608E}"/>
    <hyperlink ref="B347" r:id="rId731" display="https://kenpom.com/team.php?team=Morgan+St." xr:uid="{DF08699D-5A23-DB40-9681-758D25138F0B}"/>
    <hyperlink ref="C347" r:id="rId732" display="https://kenpom.com/conf.php?c=MEAC" xr:uid="{5306FB90-81B1-9D4A-94D4-64FA16CB20C0}"/>
    <hyperlink ref="B348" r:id="rId733" display="https://kenpom.com/team.php?team=East+Texas+A%26M" xr:uid="{AEF1604B-D581-844D-8735-0913D005B680}"/>
    <hyperlink ref="C348" r:id="rId734" display="https://kenpom.com/conf.php?c=Slnd" xr:uid="{13E16828-2C51-3942-BC20-3869E82B955E}"/>
    <hyperlink ref="B349" r:id="rId735" display="https://kenpom.com/team.php?team=North+Carolina+A%26T" xr:uid="{CB91E567-1F69-8A47-A82E-B971AE3608EC}"/>
    <hyperlink ref="C349" r:id="rId736" display="https://kenpom.com/conf.php?c=CAA" xr:uid="{37B2F891-1E81-3F42-A2F7-752083608B3E}"/>
    <hyperlink ref="B350" r:id="rId737" display="https://kenpom.com/team.php?team=Stony+Brook" xr:uid="{4007E9FE-D590-4441-BB16-2FD0BD6D0E45}"/>
    <hyperlink ref="C350" r:id="rId738" display="https://kenpom.com/conf.php?c=CAA" xr:uid="{6F29BBFB-CD88-3141-AEF2-ADD03070A995}"/>
    <hyperlink ref="B351" r:id="rId739" display="https://kenpom.com/team.php?team=Green+Bay" xr:uid="{7568046E-791C-BB4E-A333-19E5CA085B08}"/>
    <hyperlink ref="C351" r:id="rId740" display="https://kenpom.com/conf.php?c=Horz" xr:uid="{72321094-78EB-DE4C-9FF5-BEDF165D2343}"/>
    <hyperlink ref="B352" r:id="rId741" display="https://kenpom.com/team.php?team=Southern+Indiana" xr:uid="{FFD0CFE9-450D-BA40-8A74-9253680E581D}"/>
    <hyperlink ref="C352" r:id="rId742" display="https://kenpom.com/conf.php?c=OVC" xr:uid="{24FA7E4B-6D10-2149-ACF6-D5C8A3834BD1}"/>
    <hyperlink ref="B353" r:id="rId743" display="https://kenpom.com/team.php?team=Fairfield" xr:uid="{918BC476-EFCB-A543-AE5E-A5AC7D9853FB}"/>
    <hyperlink ref="C353" r:id="rId744" display="https://kenpom.com/conf.php?c=MAAC" xr:uid="{63579859-038E-2648-9827-5BE88D7C1AC9}"/>
    <hyperlink ref="B354" r:id="rId745" display="https://kenpom.com/team.php?team=Detroit+Mercy" xr:uid="{1233AF8A-A968-2349-8442-0F3CE8F2EEDA}"/>
    <hyperlink ref="C354" r:id="rId746" display="https://kenpom.com/conf.php?c=Horz" xr:uid="{2B0EFA66-33DC-7E4E-A1F1-5DBF44580EE3}"/>
    <hyperlink ref="B355" r:id="rId747" display="https://kenpom.com/team.php?team=Sacramento+St." xr:uid="{96A71E85-1B97-AE4A-8C2D-881FC58C1E1C}"/>
    <hyperlink ref="C355" r:id="rId748" display="https://kenpom.com/conf.php?c=BSky" xr:uid="{39245A89-B7A4-D743-82FE-78A2AA705610}"/>
    <hyperlink ref="B356" r:id="rId749" display="https://kenpom.com/team.php?team=Western+Carolina" xr:uid="{F76350B4-9B15-A447-A215-CC3AEB3FF53E}"/>
    <hyperlink ref="C356" r:id="rId750" display="https://kenpom.com/conf.php?c=SC" xr:uid="{555F826A-F792-574F-BE8C-8DB9FDF88E03}"/>
    <hyperlink ref="B357" r:id="rId751" display="https://kenpom.com/team.php?team=USC+Upstate" xr:uid="{988D4B63-B3AD-104B-AD14-B6D926573959}"/>
    <hyperlink ref="C357" r:id="rId752" display="https://kenpom.com/conf.php?c=BSth" xr:uid="{FC528884-D600-E64F-B996-4D371844C2B3}"/>
    <hyperlink ref="B358" r:id="rId753" display="https://kenpom.com/team.php?team=Bellarmine" xr:uid="{E69F5445-A30D-5B4F-89A2-3FEDB1A9AD93}"/>
    <hyperlink ref="C358" r:id="rId754" display="https://kenpom.com/conf.php?c=ASun" xr:uid="{5615B5A9-1777-7942-8AFD-30F4D27292E0}"/>
    <hyperlink ref="B359" r:id="rId755" display="https://kenpom.com/team.php?team=Buffalo" xr:uid="{1F1D1E1A-B53F-1241-8021-B3F0E0B097CE}"/>
    <hyperlink ref="C359" r:id="rId756" display="https://kenpom.com/conf.php?c=MAC" xr:uid="{75C6C1A5-A13F-AF4D-8312-0BFB1021A3D5}"/>
    <hyperlink ref="B360" r:id="rId757" display="https://kenpom.com/team.php?team=Mercyhurst" xr:uid="{DB79D6EA-87F2-534C-87A5-4C39B3B2F37C}"/>
    <hyperlink ref="C360" r:id="rId758" display="https://kenpom.com/conf.php?c=NEC" xr:uid="{9D69C6F9-C141-B24F-A500-721AADE956F9}"/>
    <hyperlink ref="B361" r:id="rId759" display="https://kenpom.com/team.php?team=Central+Arkansas" xr:uid="{4726DB34-ACF4-424B-B6E8-52296CB831A3}"/>
    <hyperlink ref="C361" r:id="rId760" display="https://kenpom.com/conf.php?c=ASun" xr:uid="{FC19C656-75E7-E14F-85CE-51E6174E139C}"/>
    <hyperlink ref="B362" r:id="rId761" display="https://kenpom.com/team.php?team=Cal+St.+Fullerton" xr:uid="{4F2EC1A9-C120-5645-9253-E9D72D894255}"/>
    <hyperlink ref="C362" r:id="rId762" display="https://kenpom.com/conf.php?c=BW" xr:uid="{86C94F43-2D79-D541-9DB6-7F55B38DD55E}"/>
    <hyperlink ref="B363" r:id="rId763" display="https://kenpom.com/team.php?team=Wagner" xr:uid="{8B9F0370-96A6-744B-9848-BAD1D8EE94E3}"/>
    <hyperlink ref="C363" r:id="rId764" display="https://kenpom.com/conf.php?c=NEC" xr:uid="{4AEBF8AD-2EB3-034A-A45B-13D3C1A7B502}"/>
    <hyperlink ref="B364" r:id="rId765" display="https://kenpom.com/team.php?team=West+Georgia" xr:uid="{67058F95-FC5D-1844-AD49-3D0A9CA64520}"/>
    <hyperlink ref="C364" r:id="rId766" display="https://kenpom.com/conf.php?c=ASun" xr:uid="{A1675E99-F5CF-5B46-8FFB-4B297FD6497C}"/>
    <hyperlink ref="B365" r:id="rId767" display="https://kenpom.com/team.php?team=Louisiana+Monroe" xr:uid="{9E8E097C-61B1-C940-A6C8-0E3A44B3AEA3}"/>
    <hyperlink ref="C365" r:id="rId768" display="https://kenpom.com/conf.php?c=SB" xr:uid="{5000B888-CC9D-784B-8296-1F19EA1C4CDF}"/>
    <hyperlink ref="B366" r:id="rId769" display="https://kenpom.com/team.php?team=Western+Illinois" xr:uid="{3B8EA7DB-23B9-FC47-8D54-8EDDE99E8B1E}"/>
    <hyperlink ref="C366" r:id="rId770" display="https://kenpom.com/conf.php?c=OVC" xr:uid="{2AE5DA44-E289-0A43-B68F-FAF1A85E67F0}"/>
    <hyperlink ref="B367" r:id="rId771" display="https://kenpom.com/team.php?team=New+Orleans" xr:uid="{0B6030CD-1204-BF4C-8CC2-39EEF31AF5AF}"/>
    <hyperlink ref="C367" r:id="rId772" display="https://kenpom.com/conf.php?c=Slnd" xr:uid="{7F0224A5-302C-3048-9982-18806E2B637A}"/>
    <hyperlink ref="B368" r:id="rId773" display="https://kenpom.com/team.php?team=Northern+Illinois" xr:uid="{2AFF7878-BE4E-1248-A34E-63C79D1F3B1C}"/>
    <hyperlink ref="C368" r:id="rId774" display="https://kenpom.com/conf.php?c=MAC" xr:uid="{AC7FCC94-A760-3349-95C0-48011E8C3044}"/>
    <hyperlink ref="B369" r:id="rId775" display="https://kenpom.com/team.php?team=Stetson" xr:uid="{052F31F8-B346-974E-9B6A-B274DDFD84E5}"/>
    <hyperlink ref="C369" r:id="rId776" display="https://kenpom.com/conf.php?c=ASun" xr:uid="{22CBDD1F-81C4-E840-A4F7-70E7C1A8696D}"/>
    <hyperlink ref="B370" r:id="rId777" display="https://kenpom.com/team.php?team=NJIT" xr:uid="{137E3299-61C0-B745-B4F8-202AD18A94D4}"/>
    <hyperlink ref="C370" r:id="rId778" display="https://kenpom.com/conf.php?c=AE" xr:uid="{23DF5595-62E0-864A-837C-98E398B463F9}"/>
    <hyperlink ref="B371" r:id="rId779" display="https://kenpom.com/team.php?team=Le+Moyne" xr:uid="{DA6337DE-AD4D-8843-908F-3949C6F7531B}"/>
    <hyperlink ref="C371" r:id="rId780" display="https://kenpom.com/conf.php?c=NEC" xr:uid="{409F7FFA-9AF8-0D40-BBFB-8DD06B80E037}"/>
    <hyperlink ref="B372" r:id="rId781" display="https://kenpom.com/team.php?team=The+Citadel" xr:uid="{652B9658-1875-7048-ABBA-EA74699B5472}"/>
    <hyperlink ref="C372" r:id="rId782" display="https://kenpom.com/conf.php?c=SC" xr:uid="{1DFB9224-C4E5-FD43-B3A4-B731DF8450EA}"/>
    <hyperlink ref="B373" r:id="rId783" display="https://kenpom.com/team.php?team=New+Hampshire" xr:uid="{51C4896B-0F51-F74A-B68E-3BAEE5DDDB39}"/>
    <hyperlink ref="C373" r:id="rId784" display="https://kenpom.com/conf.php?c=AE" xr:uid="{8DAB6DF2-EFFC-B04B-B60A-0EF02E090B59}"/>
    <hyperlink ref="B374" r:id="rId785" display="https://kenpom.com/team.php?team=Prairie+View+A%26M" xr:uid="{E6BF3A23-A5C1-EA47-A3EC-38A773B330F6}"/>
    <hyperlink ref="C374" r:id="rId786" display="https://kenpom.com/conf.php?c=SWAC" xr:uid="{874BF036-38B7-954E-9FC9-0B97314812CE}"/>
    <hyperlink ref="B375" r:id="rId787" display="https://kenpom.com/team.php?team=Canisius" xr:uid="{88065E09-9F1D-E943-BEC9-F4C1CDE84F3A}"/>
    <hyperlink ref="C375" r:id="rId788" display="https://kenpom.com/conf.php?c=MAAC" xr:uid="{9A9B0771-0CCF-DC42-9FF0-5CAD221A6729}"/>
    <hyperlink ref="B376" r:id="rId789" display="https://kenpom.com/team.php?team=Alabama+A%26M" xr:uid="{D6A07101-96AC-F64F-A154-FEA494DA75F2}"/>
    <hyperlink ref="C376" r:id="rId790" display="https://kenpom.com/conf.php?c=SWAC" xr:uid="{66BCC9B6-361A-744B-ACE9-733DFDFABFE7}"/>
    <hyperlink ref="B377" r:id="rId791" display="https://kenpom.com/team.php?team=Maryland+Eastern+Shore" xr:uid="{151C1001-64DC-684F-BBA5-9D351A0B7710}"/>
    <hyperlink ref="C377" r:id="rId792" display="https://kenpom.com/conf.php?c=MEAC" xr:uid="{E44E0588-38DD-B743-B1CF-51DF22C7F3B3}"/>
    <hyperlink ref="A379" r:id="rId793" display="https://kenpom.com/archive.php?d=2025-03-06" xr:uid="{A8968915-4F58-0045-A0A1-FC93EB1B82D3}"/>
    <hyperlink ref="B379" r:id="rId794" display="https://kenpom.com/archive.php?d=2025-03-06&amp;s=TeamName" xr:uid="{6412915B-749D-D540-80C4-C6029D880003}"/>
    <hyperlink ref="D379" r:id="rId795" display="https://kenpom.com/archive.php?d=2025-03-06" xr:uid="{2E141CD6-5621-4C4B-90F2-33B54A41070B}"/>
    <hyperlink ref="E379" r:id="rId796" display="https://kenpom.com/archive.php?d=2025-03-06&amp;s=RankAdjOE" xr:uid="{E3F49A63-EECC-8F41-ACE0-64B1D19D9BF9}"/>
    <hyperlink ref="F379" r:id="rId797" display="https://kenpom.com/archive.php?d=2025-03-06&amp;s=RankAdjDE" xr:uid="{3A6F4484-215E-E946-A405-EA9B96563C14}"/>
    <hyperlink ref="G379" r:id="rId798" display="https://kenpom.com/archive.php?d=2025-03-06&amp;s=RankAdjTempo" xr:uid="{765BAFE5-AEFD-2A45-9FDF-E55C5BFE8403}"/>
    <hyperlink ref="H379" r:id="rId799" display="https://kenpom.com/archive.php?d=2025-03-06&amp;s=RankAdjEMFinal" xr:uid="{FE6E5D1F-B22B-2E4F-BF19-4F71F99027F0}"/>
    <hyperlink ref="I379" r:id="rId800" display="https://kenpom.com/archive.php?d=2025-03-06&amp;s=AdjEMFinal" xr:uid="{B76B75AF-33EB-374A-96FB-F2212D2F332F}"/>
    <hyperlink ref="B380" r:id="rId801" display="https://kenpom.com/team.php?team=Chicago+St." xr:uid="{B3F1EE94-1105-8243-A36D-5B3193B48D51}"/>
    <hyperlink ref="C380" r:id="rId802" display="https://kenpom.com/conf.php?c=NEC" xr:uid="{C2B7161B-D529-A74E-858C-1E8E591FCD2F}"/>
    <hyperlink ref="B381" r:id="rId803" display="https://kenpom.com/team.php?team=Coppin+St." xr:uid="{BE17B502-48A1-BC4E-880D-578AAA6F2AD0}"/>
    <hyperlink ref="C381" r:id="rId804" display="https://kenpom.com/conf.php?c=MEAC" xr:uid="{63C36A92-509E-E644-8C5E-689746C6585C}"/>
    <hyperlink ref="B382" r:id="rId805" display="https://kenpom.com/team.php?team=Arkansas+Pine+Bluff" xr:uid="{40E66C6D-F000-1D4A-A85A-DDD45A734395}"/>
    <hyperlink ref="C382" r:id="rId806" display="https://kenpom.com/conf.php?c=SWAC" xr:uid="{0C202C9B-DBC4-F54F-8FC0-B5F1BCE51B99}"/>
    <hyperlink ref="B383" r:id="rId807" display="https://kenpom.com/team.php?team=Mississippi+Valley+St." xr:uid="{078B3F54-A8CE-CB43-A071-298733FE36A1}"/>
    <hyperlink ref="C383" r:id="rId808" display="https://kenpom.com/conf.php?c=SWAC" xr:uid="{1E4B6BA1-0A14-2A44-81AE-13742947AA15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FC08-6C38-074B-AA7C-5CA47EA0FC04}">
  <dimension ref="A1:I384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39.409999999999997</v>
      </c>
      <c r="E2" s="40">
        <v>129.19999999999999</v>
      </c>
      <c r="F2" s="41">
        <v>2</v>
      </c>
      <c r="G2" s="40">
        <v>89.8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36.49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35.06</v>
      </c>
      <c r="E4" s="40">
        <v>124.4</v>
      </c>
      <c r="F4" s="41">
        <v>10</v>
      </c>
      <c r="G4" s="40">
        <v>89.3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34.28</v>
      </c>
      <c r="E5" s="40">
        <v>127.2</v>
      </c>
      <c r="F5" s="41">
        <v>4</v>
      </c>
      <c r="G5" s="40">
        <v>92.9</v>
      </c>
      <c r="H5" s="41">
        <v>10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31.15</v>
      </c>
      <c r="E6" s="40">
        <v>119.3</v>
      </c>
      <c r="F6" s="41">
        <v>21</v>
      </c>
      <c r="G6" s="40">
        <v>88.2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29.26</v>
      </c>
      <c r="E7" s="40">
        <v>127.4</v>
      </c>
      <c r="F7" s="41">
        <v>3</v>
      </c>
      <c r="G7" s="40">
        <v>98.2</v>
      </c>
      <c r="H7" s="41">
        <v>38</v>
      </c>
      <c r="I7" s="40">
        <v>75.2</v>
      </c>
    </row>
    <row r="8" spans="1:9" ht="18">
      <c r="A8" s="40">
        <v>7</v>
      </c>
      <c r="B8" s="39" t="s">
        <v>420</v>
      </c>
      <c r="C8" s="39" t="s">
        <v>727</v>
      </c>
      <c r="D8" s="40">
        <v>27.56</v>
      </c>
      <c r="E8" s="40">
        <v>124.9</v>
      </c>
      <c r="F8" s="41">
        <v>9</v>
      </c>
      <c r="G8" s="40">
        <v>97.3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35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26.98</v>
      </c>
      <c r="E10" s="40">
        <v>118.6</v>
      </c>
      <c r="F10" s="41">
        <v>30</v>
      </c>
      <c r="G10" s="40">
        <v>91.7</v>
      </c>
      <c r="H10" s="41">
        <v>5</v>
      </c>
      <c r="I10" s="40">
        <v>68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25.94</v>
      </c>
      <c r="E12" s="40">
        <v>118.8</v>
      </c>
      <c r="F12" s="41">
        <v>27</v>
      </c>
      <c r="G12" s="40">
        <v>92.8</v>
      </c>
      <c r="H12" s="41">
        <v>7</v>
      </c>
      <c r="I12" s="40">
        <v>69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50</v>
      </c>
      <c r="I13" s="40">
        <v>65.400000000000006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118.1</v>
      </c>
      <c r="F14" s="41">
        <v>33</v>
      </c>
      <c r="G14" s="40">
        <v>92.9</v>
      </c>
      <c r="H14" s="41">
        <v>8</v>
      </c>
      <c r="I14" s="40">
        <v>70.099999999999994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70.400000000000006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24.96</v>
      </c>
      <c r="E16" s="40">
        <v>126.4</v>
      </c>
      <c r="F16" s="41">
        <v>5</v>
      </c>
      <c r="G16" s="40">
        <v>101.4</v>
      </c>
      <c r="H16" s="41">
        <v>69</v>
      </c>
      <c r="I16" s="40">
        <v>68.400000000000006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125.3</v>
      </c>
      <c r="F17" s="41">
        <v>6</v>
      </c>
      <c r="G17" s="40">
        <v>100.3</v>
      </c>
      <c r="H17" s="41">
        <v>56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24.73</v>
      </c>
      <c r="E18" s="40">
        <v>113.9</v>
      </c>
      <c r="F18" s="41">
        <v>71</v>
      </c>
      <c r="G18" s="40">
        <v>89.1</v>
      </c>
      <c r="H18" s="41">
        <v>2</v>
      </c>
      <c r="I18" s="40">
        <v>70.2</v>
      </c>
    </row>
    <row r="19" spans="1:9" ht="18">
      <c r="A19" s="40">
        <v>18</v>
      </c>
      <c r="B19" s="39" t="s">
        <v>44</v>
      </c>
      <c r="C19" s="39" t="s">
        <v>729</v>
      </c>
      <c r="D19" s="40">
        <v>24.36</v>
      </c>
      <c r="E19" s="40">
        <v>121</v>
      </c>
      <c r="F19" s="41">
        <v>17</v>
      </c>
      <c r="G19" s="40">
        <v>96.7</v>
      </c>
      <c r="H19" s="41">
        <v>27</v>
      </c>
      <c r="I19" s="40">
        <v>64.3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24.29</v>
      </c>
      <c r="E20" s="40">
        <v>121.8</v>
      </c>
      <c r="F20" s="41">
        <v>14</v>
      </c>
      <c r="G20" s="40">
        <v>97.5</v>
      </c>
      <c r="H20" s="41">
        <v>32</v>
      </c>
      <c r="I20" s="40">
        <v>71.599999999999994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117.1</v>
      </c>
      <c r="F21" s="41">
        <v>40</v>
      </c>
      <c r="G21" s="40">
        <v>92.9</v>
      </c>
      <c r="H21" s="41">
        <v>9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23.7</v>
      </c>
      <c r="E22" s="40">
        <v>117.2</v>
      </c>
      <c r="F22" s="41">
        <v>38</v>
      </c>
      <c r="G22" s="40">
        <v>93.5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23.52</v>
      </c>
      <c r="E23" s="40">
        <v>115.4</v>
      </c>
      <c r="F23" s="41">
        <v>60</v>
      </c>
      <c r="G23" s="40">
        <v>91.8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22.85</v>
      </c>
      <c r="E24" s="40">
        <v>123.2</v>
      </c>
      <c r="F24" s="41">
        <v>12</v>
      </c>
      <c r="G24" s="40">
        <v>100.4</v>
      </c>
      <c r="H24" s="41">
        <v>57</v>
      </c>
      <c r="I24" s="40">
        <v>67.400000000000006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118.8</v>
      </c>
      <c r="F25" s="41">
        <v>26</v>
      </c>
      <c r="G25" s="40">
        <v>96.3</v>
      </c>
      <c r="H25" s="41">
        <v>24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22.39</v>
      </c>
      <c r="E26" s="40">
        <v>119.1</v>
      </c>
      <c r="F26" s="41">
        <v>24</v>
      </c>
      <c r="G26" s="40">
        <v>96.8</v>
      </c>
      <c r="H26" s="41">
        <v>28</v>
      </c>
      <c r="I26" s="40">
        <v>68.400000000000006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22.26</v>
      </c>
      <c r="E27" s="40">
        <v>118</v>
      </c>
      <c r="F27" s="41">
        <v>34</v>
      </c>
      <c r="G27" s="40">
        <v>95.8</v>
      </c>
      <c r="H27" s="41">
        <v>20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21.73</v>
      </c>
      <c r="E28" s="40">
        <v>116.8</v>
      </c>
      <c r="F28" s="41">
        <v>43</v>
      </c>
      <c r="G28" s="40">
        <v>95.1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21.27</v>
      </c>
      <c r="E29" s="40">
        <v>116.9</v>
      </c>
      <c r="F29" s="41">
        <v>42</v>
      </c>
      <c r="G29" s="40">
        <v>95.7</v>
      </c>
      <c r="H29" s="41">
        <v>19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20.99</v>
      </c>
      <c r="E30" s="40">
        <v>116.5</v>
      </c>
      <c r="F30" s="41">
        <v>49</v>
      </c>
      <c r="G30" s="40">
        <v>95.5</v>
      </c>
      <c r="H30" s="41">
        <v>18</v>
      </c>
      <c r="I30" s="40">
        <v>69.900000000000006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</v>
      </c>
      <c r="E31" s="40">
        <v>121</v>
      </c>
      <c r="F31" s="41">
        <v>18</v>
      </c>
      <c r="G31" s="40">
        <v>100.6</v>
      </c>
      <c r="H31" s="41">
        <v>61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19.809999999999999</v>
      </c>
      <c r="E32" s="40">
        <v>117.7</v>
      </c>
      <c r="F32" s="41">
        <v>35</v>
      </c>
      <c r="G32" s="40">
        <v>97.9</v>
      </c>
      <c r="H32" s="41">
        <v>34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19.73</v>
      </c>
      <c r="E33" s="40">
        <v>118.4</v>
      </c>
      <c r="F33" s="41">
        <v>32</v>
      </c>
      <c r="G33" s="40">
        <v>98.6</v>
      </c>
      <c r="H33" s="41">
        <v>44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19.47</v>
      </c>
      <c r="E34" s="40">
        <v>116.1</v>
      </c>
      <c r="F34" s="41">
        <v>54</v>
      </c>
      <c r="G34" s="40">
        <v>96.6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119.1</v>
      </c>
      <c r="F35" s="41">
        <v>25</v>
      </c>
      <c r="G35" s="40">
        <v>99.8</v>
      </c>
      <c r="H35" s="41">
        <v>51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18.649999999999999</v>
      </c>
      <c r="E36" s="40">
        <v>116.7</v>
      </c>
      <c r="F36" s="41">
        <v>47</v>
      </c>
      <c r="G36" s="40">
        <v>98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18.57</v>
      </c>
      <c r="E37" s="40">
        <v>122.4</v>
      </c>
      <c r="F37" s="41">
        <v>13</v>
      </c>
      <c r="G37" s="40">
        <v>103.9</v>
      </c>
      <c r="H37" s="41">
        <v>104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18.329999999999998</v>
      </c>
      <c r="E38" s="40">
        <v>119.9</v>
      </c>
      <c r="F38" s="41">
        <v>20</v>
      </c>
      <c r="G38" s="40">
        <v>101.5</v>
      </c>
      <c r="H38" s="41">
        <v>71</v>
      </c>
      <c r="I38" s="40">
        <v>71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</v>
      </c>
      <c r="E39" s="40">
        <v>115.6</v>
      </c>
      <c r="F39" s="41">
        <v>56</v>
      </c>
      <c r="G39" s="40">
        <v>97.8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17.79</v>
      </c>
      <c r="E40" s="40">
        <v>112.2</v>
      </c>
      <c r="F40" s="41">
        <v>91</v>
      </c>
      <c r="G40" s="40">
        <v>94.4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17.489999999999998</v>
      </c>
      <c r="E41" s="40">
        <v>113.6</v>
      </c>
      <c r="F41" s="41">
        <v>75</v>
      </c>
      <c r="G41" s="40">
        <v>96.1</v>
      </c>
      <c r="H41" s="41">
        <v>23</v>
      </c>
      <c r="I41" s="40">
        <v>73.5</v>
      </c>
    </row>
    <row r="42" spans="1:9" ht="18">
      <c r="A42" s="51"/>
      <c r="B42" s="51"/>
      <c r="C42" s="52" t="s">
        <v>793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119.3</v>
      </c>
      <c r="F44" s="41">
        <v>23</v>
      </c>
      <c r="G44" s="40">
        <v>101.9</v>
      </c>
      <c r="H44" s="41">
        <v>75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59</v>
      </c>
      <c r="G45" s="40">
        <v>98.3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16.93</v>
      </c>
      <c r="E46" s="40">
        <v>119.3</v>
      </c>
      <c r="F46" s="41">
        <v>22</v>
      </c>
      <c r="G46" s="40">
        <v>102.3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116.8</v>
      </c>
      <c r="F47" s="41">
        <v>44</v>
      </c>
      <c r="G47" s="40">
        <v>99.9</v>
      </c>
      <c r="H47" s="41">
        <v>53</v>
      </c>
      <c r="I47" s="40">
        <v>67.7</v>
      </c>
    </row>
    <row r="48" spans="1:9" ht="18">
      <c r="A48" s="40">
        <v>45</v>
      </c>
      <c r="B48" s="39" t="s">
        <v>426</v>
      </c>
      <c r="C48" s="39" t="s">
        <v>734</v>
      </c>
      <c r="D48" s="40">
        <v>16.8</v>
      </c>
      <c r="E48" s="40">
        <v>116.7</v>
      </c>
      <c r="F48" s="41">
        <v>45</v>
      </c>
      <c r="G48" s="40">
        <v>99.9</v>
      </c>
      <c r="H48" s="41">
        <v>54</v>
      </c>
      <c r="I48" s="40">
        <v>66.2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68.3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16.37</v>
      </c>
      <c r="E50" s="40">
        <v>115</v>
      </c>
      <c r="F50" s="41">
        <v>62</v>
      </c>
      <c r="G50" s="40">
        <v>98.7</v>
      </c>
      <c r="H50" s="41">
        <v>45</v>
      </c>
      <c r="I50" s="40">
        <v>65</v>
      </c>
    </row>
    <row r="51" spans="1:9" ht="18">
      <c r="A51" s="40">
        <v>48</v>
      </c>
      <c r="B51" s="39" t="s">
        <v>453</v>
      </c>
      <c r="C51" s="39" t="s">
        <v>734</v>
      </c>
      <c r="D51" s="40">
        <v>16.32</v>
      </c>
      <c r="E51" s="40">
        <v>110.6</v>
      </c>
      <c r="F51" s="41">
        <v>111</v>
      </c>
      <c r="G51" s="40">
        <v>94.3</v>
      </c>
      <c r="H51" s="41">
        <v>13</v>
      </c>
      <c r="I51" s="40">
        <v>66.3</v>
      </c>
    </row>
    <row r="52" spans="1:9" ht="18">
      <c r="A52" s="40">
        <v>49</v>
      </c>
      <c r="B52" s="39" t="s">
        <v>172</v>
      </c>
      <c r="C52" s="39" t="s">
        <v>733</v>
      </c>
      <c r="D52" s="40">
        <v>16.07</v>
      </c>
      <c r="E52" s="40">
        <v>114.1</v>
      </c>
      <c r="F52" s="41">
        <v>70</v>
      </c>
      <c r="G52" s="40">
        <v>98</v>
      </c>
      <c r="H52" s="41">
        <v>37</v>
      </c>
      <c r="I52" s="40">
        <v>70.8</v>
      </c>
    </row>
    <row r="53" spans="1:9" ht="18">
      <c r="A53" s="40">
        <v>50</v>
      </c>
      <c r="B53" s="39" t="s">
        <v>278</v>
      </c>
      <c r="C53" s="39" t="s">
        <v>729</v>
      </c>
      <c r="D53" s="40">
        <v>16.02</v>
      </c>
      <c r="E53" s="40">
        <v>118.7</v>
      </c>
      <c r="F53" s="41">
        <v>29</v>
      </c>
      <c r="G53" s="40">
        <v>102.7</v>
      </c>
      <c r="H53" s="41">
        <v>86</v>
      </c>
      <c r="I53" s="40">
        <v>69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15.95</v>
      </c>
      <c r="E54" s="40">
        <v>114.4</v>
      </c>
      <c r="F54" s="41">
        <v>66</v>
      </c>
      <c r="G54" s="40">
        <v>98.4</v>
      </c>
      <c r="H54" s="41">
        <v>42</v>
      </c>
      <c r="I54" s="40">
        <v>67.8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15.82</v>
      </c>
      <c r="E55" s="40">
        <v>110.4</v>
      </c>
      <c r="F55" s="41">
        <v>117</v>
      </c>
      <c r="G55" s="40">
        <v>94.5</v>
      </c>
      <c r="H55" s="41">
        <v>16</v>
      </c>
      <c r="I55" s="40">
        <v>64.599999999999994</v>
      </c>
    </row>
    <row r="56" spans="1:9" ht="18">
      <c r="A56" s="40">
        <v>53</v>
      </c>
      <c r="B56" s="39" t="s">
        <v>42</v>
      </c>
      <c r="C56" s="39" t="s">
        <v>727</v>
      </c>
      <c r="D56" s="40">
        <v>15.67</v>
      </c>
      <c r="E56" s="40">
        <v>111.6</v>
      </c>
      <c r="F56" s="41">
        <v>95</v>
      </c>
      <c r="G56" s="40">
        <v>95.9</v>
      </c>
      <c r="H56" s="41">
        <v>21</v>
      </c>
      <c r="I56" s="40">
        <v>65.5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117</v>
      </c>
      <c r="F57" s="41">
        <v>41</v>
      </c>
      <c r="G57" s="40">
        <v>101.8</v>
      </c>
      <c r="H57" s="41">
        <v>74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</v>
      </c>
      <c r="F58" s="41">
        <v>19</v>
      </c>
      <c r="G58" s="40">
        <v>104.9</v>
      </c>
      <c r="H58" s="41">
        <v>122</v>
      </c>
      <c r="I58" s="40">
        <v>63.3</v>
      </c>
    </row>
    <row r="59" spans="1:9" ht="18">
      <c r="A59" s="40">
        <v>56</v>
      </c>
      <c r="B59" s="39" t="s">
        <v>50</v>
      </c>
      <c r="C59" s="39" t="s">
        <v>734</v>
      </c>
      <c r="D59" s="40">
        <v>14.96</v>
      </c>
      <c r="E59" s="40">
        <v>115.5</v>
      </c>
      <c r="F59" s="41">
        <v>58</v>
      </c>
      <c r="G59" s="40">
        <v>100.5</v>
      </c>
      <c r="H59" s="41">
        <v>60</v>
      </c>
      <c r="I59" s="40">
        <v>66.400000000000006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121.1</v>
      </c>
      <c r="F60" s="41">
        <v>16</v>
      </c>
      <c r="G60" s="40">
        <v>106.4</v>
      </c>
      <c r="H60" s="41">
        <v>153</v>
      </c>
      <c r="I60" s="40">
        <v>68.2</v>
      </c>
    </row>
    <row r="61" spans="1:9" ht="18">
      <c r="A61" s="40">
        <v>58</v>
      </c>
      <c r="B61" s="39" t="s">
        <v>287</v>
      </c>
      <c r="C61" s="39" t="s">
        <v>737</v>
      </c>
      <c r="D61" s="40">
        <v>13.6</v>
      </c>
      <c r="E61" s="40">
        <v>114.8</v>
      </c>
      <c r="F61" s="41">
        <v>64</v>
      </c>
      <c r="G61" s="40">
        <v>101.2</v>
      </c>
      <c r="H61" s="41">
        <v>66</v>
      </c>
      <c r="I61" s="40">
        <v>65.7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13.58</v>
      </c>
      <c r="E62" s="40">
        <v>116.6</v>
      </c>
      <c r="F62" s="41">
        <v>48</v>
      </c>
      <c r="G62" s="40">
        <v>103</v>
      </c>
      <c r="H62" s="41">
        <v>90</v>
      </c>
      <c r="I62" s="40">
        <v>66.5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</v>
      </c>
      <c r="E63" s="40">
        <v>117.2</v>
      </c>
      <c r="F63" s="41">
        <v>37</v>
      </c>
      <c r="G63" s="40">
        <v>103.8</v>
      </c>
      <c r="H63" s="41">
        <v>103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12.9</v>
      </c>
      <c r="E64" s="40">
        <v>113.6</v>
      </c>
      <c r="F64" s="41">
        <v>74</v>
      </c>
      <c r="G64" s="40">
        <v>100.7</v>
      </c>
      <c r="H64" s="41">
        <v>62</v>
      </c>
      <c r="I64" s="40">
        <v>59.5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12.89</v>
      </c>
      <c r="E65" s="40">
        <v>111.1</v>
      </c>
      <c r="F65" s="41">
        <v>105</v>
      </c>
      <c r="G65" s="40">
        <v>98.2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12.47</v>
      </c>
      <c r="E66" s="40">
        <v>110.9</v>
      </c>
      <c r="F66" s="41">
        <v>106</v>
      </c>
      <c r="G66" s="40">
        <v>98.4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112.4</v>
      </c>
      <c r="F67" s="41">
        <v>87</v>
      </c>
      <c r="G67" s="40">
        <v>100</v>
      </c>
      <c r="H67" s="41">
        <v>55</v>
      </c>
      <c r="I67" s="40">
        <v>67.7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70.099999999999994</v>
      </c>
    </row>
    <row r="69" spans="1:9" ht="18">
      <c r="A69" s="40">
        <v>66</v>
      </c>
      <c r="B69" s="39" t="s">
        <v>336</v>
      </c>
      <c r="C69" s="39" t="s">
        <v>736</v>
      </c>
      <c r="D69" s="40">
        <v>12.33</v>
      </c>
      <c r="E69" s="40">
        <v>106.6</v>
      </c>
      <c r="F69" s="41">
        <v>197</v>
      </c>
      <c r="G69" s="40">
        <v>94.2</v>
      </c>
      <c r="H69" s="41">
        <v>12</v>
      </c>
      <c r="I69" s="40">
        <v>68.900000000000006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12.33</v>
      </c>
      <c r="E70" s="40">
        <v>113.8</v>
      </c>
      <c r="F70" s="41">
        <v>72</v>
      </c>
      <c r="G70" s="40">
        <v>101.5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11.48</v>
      </c>
      <c r="E71" s="40">
        <v>109.9</v>
      </c>
      <c r="F71" s="41">
        <v>127</v>
      </c>
      <c r="G71" s="40">
        <v>98.4</v>
      </c>
      <c r="H71" s="41">
        <v>43</v>
      </c>
      <c r="I71" s="40">
        <v>66.099999999999994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11.33</v>
      </c>
      <c r="E72" s="40">
        <v>113.6</v>
      </c>
      <c r="F72" s="41">
        <v>76</v>
      </c>
      <c r="G72" s="40">
        <v>102.2</v>
      </c>
      <c r="H72" s="41">
        <v>81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11.3</v>
      </c>
      <c r="E73" s="40">
        <v>112.3</v>
      </c>
      <c r="F73" s="41">
        <v>89</v>
      </c>
      <c r="G73" s="40">
        <v>101</v>
      </c>
      <c r="H73" s="41">
        <v>65</v>
      </c>
      <c r="I73" s="40">
        <v>68.3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11.25</v>
      </c>
      <c r="E74" s="40">
        <v>110.6</v>
      </c>
      <c r="F74" s="41">
        <v>112</v>
      </c>
      <c r="G74" s="40">
        <v>99.3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120</v>
      </c>
      <c r="C75" s="39" t="s">
        <v>730</v>
      </c>
      <c r="D75" s="40">
        <v>11.13</v>
      </c>
      <c r="E75" s="40">
        <v>118.6</v>
      </c>
      <c r="F75" s="41">
        <v>31</v>
      </c>
      <c r="G75" s="40">
        <v>107.4</v>
      </c>
      <c r="H75" s="41">
        <v>174</v>
      </c>
      <c r="I75" s="40">
        <v>70.2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11.11</v>
      </c>
      <c r="E76" s="40">
        <v>115.9</v>
      </c>
      <c r="F76" s="41">
        <v>55</v>
      </c>
      <c r="G76" s="40">
        <v>104.8</v>
      </c>
      <c r="H76" s="41">
        <v>118</v>
      </c>
      <c r="I76" s="40">
        <v>68.099999999999994</v>
      </c>
    </row>
    <row r="77" spans="1:9" ht="18">
      <c r="A77" s="40">
        <v>74</v>
      </c>
      <c r="B77" s="39" t="s">
        <v>32</v>
      </c>
      <c r="C77" s="39" t="s">
        <v>732</v>
      </c>
      <c r="D77" s="40">
        <v>10.91</v>
      </c>
      <c r="E77" s="40">
        <v>116.7</v>
      </c>
      <c r="F77" s="41">
        <v>46</v>
      </c>
      <c r="G77" s="40">
        <v>105.8</v>
      </c>
      <c r="H77" s="41">
        <v>139</v>
      </c>
      <c r="I77" s="40">
        <v>68</v>
      </c>
    </row>
    <row r="78" spans="1:9" ht="18">
      <c r="A78" s="40">
        <v>75</v>
      </c>
      <c r="B78" s="39" t="s">
        <v>450</v>
      </c>
      <c r="C78" s="39" t="s">
        <v>730</v>
      </c>
      <c r="D78" s="40">
        <v>10.9</v>
      </c>
      <c r="E78" s="40">
        <v>116.4</v>
      </c>
      <c r="F78" s="41">
        <v>50</v>
      </c>
      <c r="G78" s="40">
        <v>105.5</v>
      </c>
      <c r="H78" s="41">
        <v>135</v>
      </c>
      <c r="I78" s="40">
        <v>69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10.57</v>
      </c>
      <c r="E79" s="40">
        <v>113.5</v>
      </c>
      <c r="F79" s="41">
        <v>77</v>
      </c>
      <c r="G79" s="40">
        <v>103</v>
      </c>
      <c r="H79" s="41">
        <v>89</v>
      </c>
      <c r="I79" s="40">
        <v>64</v>
      </c>
    </row>
    <row r="80" spans="1:9" ht="18">
      <c r="A80" s="40">
        <v>77</v>
      </c>
      <c r="B80" s="39" t="s">
        <v>340</v>
      </c>
      <c r="C80" s="39" t="s">
        <v>727</v>
      </c>
      <c r="D80" s="40">
        <v>10.47</v>
      </c>
      <c r="E80" s="40">
        <v>115.5</v>
      </c>
      <c r="F80" s="41">
        <v>57</v>
      </c>
      <c r="G80" s="40">
        <v>105</v>
      </c>
      <c r="H80" s="41">
        <v>126</v>
      </c>
      <c r="I80" s="40">
        <v>72.2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10.42</v>
      </c>
      <c r="E81" s="40">
        <v>109.3</v>
      </c>
      <c r="F81" s="41">
        <v>139</v>
      </c>
      <c r="G81" s="40">
        <v>98.9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10.4</v>
      </c>
      <c r="E82" s="40">
        <v>116.1</v>
      </c>
      <c r="F82" s="41">
        <v>53</v>
      </c>
      <c r="G82" s="40">
        <v>105.7</v>
      </c>
      <c r="H82" s="41">
        <v>138</v>
      </c>
      <c r="I82" s="40">
        <v>66.3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10.25</v>
      </c>
      <c r="E83" s="40">
        <v>117.1</v>
      </c>
      <c r="F83" s="41">
        <v>39</v>
      </c>
      <c r="G83" s="40">
        <v>106.9</v>
      </c>
      <c r="H83" s="41">
        <v>165</v>
      </c>
      <c r="I83" s="40">
        <v>64.099999999999994</v>
      </c>
    </row>
    <row r="84" spans="1:9" ht="18">
      <c r="A84" s="51"/>
      <c r="B84" s="51"/>
      <c r="C84" s="52" t="s">
        <v>793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110.8</v>
      </c>
      <c r="F86" s="41">
        <v>108</v>
      </c>
      <c r="G86" s="40">
        <v>100.8</v>
      </c>
      <c r="H86" s="41">
        <v>63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9.6199999999999992</v>
      </c>
      <c r="E87" s="40">
        <v>107</v>
      </c>
      <c r="F87" s="41">
        <v>184</v>
      </c>
      <c r="G87" s="40">
        <v>97.4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9.58</v>
      </c>
      <c r="E88" s="40">
        <v>108.8</v>
      </c>
      <c r="F88" s="41">
        <v>144</v>
      </c>
      <c r="G88" s="40">
        <v>99.3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9.33</v>
      </c>
      <c r="E89" s="40">
        <v>112</v>
      </c>
      <c r="F89" s="41">
        <v>92</v>
      </c>
      <c r="G89" s="40">
        <v>102.7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9.27</v>
      </c>
      <c r="E90" s="40">
        <v>113.3</v>
      </c>
      <c r="F90" s="41">
        <v>80</v>
      </c>
      <c r="G90" s="40">
        <v>104</v>
      </c>
      <c r="H90" s="41">
        <v>107</v>
      </c>
      <c r="I90" s="40">
        <v>66.2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217</v>
      </c>
      <c r="G91" s="40">
        <v>96.1</v>
      </c>
      <c r="H91" s="41">
        <v>22</v>
      </c>
      <c r="I91" s="40">
        <v>64.8</v>
      </c>
    </row>
    <row r="92" spans="1:9" ht="18">
      <c r="A92" s="40">
        <v>87</v>
      </c>
      <c r="B92" s="39" t="s">
        <v>434</v>
      </c>
      <c r="C92" s="39" t="s">
        <v>745</v>
      </c>
      <c r="D92" s="40">
        <v>8.85</v>
      </c>
      <c r="E92" s="40">
        <v>118.8</v>
      </c>
      <c r="F92" s="41">
        <v>28</v>
      </c>
      <c r="G92" s="40">
        <v>109.9</v>
      </c>
      <c r="H92" s="41">
        <v>227</v>
      </c>
      <c r="I92" s="40">
        <v>67</v>
      </c>
    </row>
    <row r="93" spans="1:9" ht="18">
      <c r="A93" s="40">
        <v>88</v>
      </c>
      <c r="B93" s="39" t="s">
        <v>16</v>
      </c>
      <c r="C93" s="39" t="s">
        <v>741</v>
      </c>
      <c r="D93" s="40">
        <v>8.85</v>
      </c>
      <c r="E93" s="40">
        <v>110.2</v>
      </c>
      <c r="F93" s="41">
        <v>119</v>
      </c>
      <c r="G93" s="40">
        <v>101.4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8.66</v>
      </c>
      <c r="E94" s="40">
        <v>111.3</v>
      </c>
      <c r="F94" s="41">
        <v>101</v>
      </c>
      <c r="G94" s="40">
        <v>102.6</v>
      </c>
      <c r="H94" s="41">
        <v>84</v>
      </c>
      <c r="I94" s="40">
        <v>62.7</v>
      </c>
    </row>
    <row r="95" spans="1:9" ht="18">
      <c r="A95" s="40">
        <v>90</v>
      </c>
      <c r="B95" s="39" t="s">
        <v>352</v>
      </c>
      <c r="C95" s="39" t="s">
        <v>734</v>
      </c>
      <c r="D95" s="40">
        <v>8.4</v>
      </c>
      <c r="E95" s="40">
        <v>108.9</v>
      </c>
      <c r="F95" s="41">
        <v>142</v>
      </c>
      <c r="G95" s="40">
        <v>100.5</v>
      </c>
      <c r="H95" s="41">
        <v>59</v>
      </c>
      <c r="I95" s="40">
        <v>66.099999999999994</v>
      </c>
    </row>
    <row r="96" spans="1:9" ht="18">
      <c r="A96" s="40">
        <v>91</v>
      </c>
      <c r="B96" s="39" t="s">
        <v>80</v>
      </c>
      <c r="C96" s="39" t="s">
        <v>729</v>
      </c>
      <c r="D96" s="40">
        <v>8.32</v>
      </c>
      <c r="E96" s="40">
        <v>109.7</v>
      </c>
      <c r="F96" s="41">
        <v>129</v>
      </c>
      <c r="G96" s="40">
        <v>101.4</v>
      </c>
      <c r="H96" s="41">
        <v>68</v>
      </c>
      <c r="I96" s="40">
        <v>70</v>
      </c>
    </row>
    <row r="97" spans="1:9" ht="18">
      <c r="A97" s="40">
        <v>92</v>
      </c>
      <c r="B97" s="39" t="s">
        <v>28</v>
      </c>
      <c r="C97" s="39" t="s">
        <v>738</v>
      </c>
      <c r="D97" s="40">
        <v>7.61</v>
      </c>
      <c r="E97" s="40">
        <v>112.5</v>
      </c>
      <c r="F97" s="41">
        <v>86</v>
      </c>
      <c r="G97" s="40">
        <v>104.9</v>
      </c>
      <c r="H97" s="41">
        <v>121</v>
      </c>
      <c r="I97" s="40">
        <v>66.2</v>
      </c>
    </row>
    <row r="98" spans="1:9" ht="18">
      <c r="A98" s="40">
        <v>93</v>
      </c>
      <c r="B98" s="39" t="s">
        <v>443</v>
      </c>
      <c r="C98" s="39" t="s">
        <v>729</v>
      </c>
      <c r="D98" s="40">
        <v>7.57</v>
      </c>
      <c r="E98" s="40">
        <v>113.2</v>
      </c>
      <c r="F98" s="41">
        <v>81</v>
      </c>
      <c r="G98" s="40">
        <v>105.6</v>
      </c>
      <c r="H98" s="41">
        <v>137</v>
      </c>
      <c r="I98" s="40">
        <v>65.2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108.2</v>
      </c>
      <c r="F99" s="41">
        <v>158</v>
      </c>
      <c r="G99" s="40">
        <v>100.9</v>
      </c>
      <c r="H99" s="41">
        <v>64</v>
      </c>
      <c r="I99" s="40">
        <v>67.7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7.32</v>
      </c>
      <c r="E100" s="40">
        <v>108.9</v>
      </c>
      <c r="F100" s="41">
        <v>143</v>
      </c>
      <c r="G100" s="40">
        <v>101.6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7.18</v>
      </c>
      <c r="E101" s="40">
        <v>113.1</v>
      </c>
      <c r="F101" s="41">
        <v>82</v>
      </c>
      <c r="G101" s="40">
        <v>105.9</v>
      </c>
      <c r="H101" s="41">
        <v>141</v>
      </c>
      <c r="I101" s="40">
        <v>66.7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6.5</v>
      </c>
      <c r="E102" s="40">
        <v>106.3</v>
      </c>
      <c r="F102" s="41">
        <v>203</v>
      </c>
      <c r="G102" s="40">
        <v>99.8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6.22</v>
      </c>
      <c r="E103" s="40">
        <v>111.5</v>
      </c>
      <c r="F103" s="41">
        <v>97</v>
      </c>
      <c r="G103" s="40">
        <v>105.3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108.3</v>
      </c>
      <c r="F104" s="41">
        <v>157</v>
      </c>
      <c r="G104" s="40">
        <v>102.1</v>
      </c>
      <c r="H104" s="41">
        <v>78</v>
      </c>
      <c r="I104" s="40">
        <v>71.400000000000006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6.13</v>
      </c>
      <c r="E105" s="40">
        <v>110.6</v>
      </c>
      <c r="F105" s="41">
        <v>113</v>
      </c>
      <c r="G105" s="40">
        <v>104.4</v>
      </c>
      <c r="H105" s="41">
        <v>110</v>
      </c>
      <c r="I105" s="40">
        <v>65.5</v>
      </c>
    </row>
    <row r="106" spans="1:9" ht="18">
      <c r="A106" s="40">
        <v>101</v>
      </c>
      <c r="B106" s="39" t="s">
        <v>15</v>
      </c>
      <c r="C106" s="39" t="s">
        <v>744</v>
      </c>
      <c r="D106" s="40">
        <v>6.07</v>
      </c>
      <c r="E106" s="40">
        <v>112.7</v>
      </c>
      <c r="F106" s="41">
        <v>85</v>
      </c>
      <c r="G106" s="40">
        <v>106.6</v>
      </c>
      <c r="H106" s="41">
        <v>157</v>
      </c>
      <c r="I106" s="40">
        <v>72.400000000000006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5.61</v>
      </c>
      <c r="E107" s="40">
        <v>107.6</v>
      </c>
      <c r="F107" s="41">
        <v>167</v>
      </c>
      <c r="G107" s="40">
        <v>102</v>
      </c>
      <c r="H107" s="41">
        <v>77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5.58</v>
      </c>
      <c r="E108" s="40">
        <v>110.2</v>
      </c>
      <c r="F108" s="41">
        <v>121</v>
      </c>
      <c r="G108" s="40">
        <v>104.6</v>
      </c>
      <c r="H108" s="41">
        <v>114</v>
      </c>
      <c r="I108" s="40">
        <v>72.5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109.4</v>
      </c>
      <c r="F109" s="41">
        <v>137</v>
      </c>
      <c r="G109" s="40">
        <v>103.9</v>
      </c>
      <c r="H109" s="41">
        <v>105</v>
      </c>
      <c r="I109" s="40">
        <v>67.599999999999994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5.5</v>
      </c>
      <c r="E110" s="40">
        <v>113.4</v>
      </c>
      <c r="F110" s="41">
        <v>78</v>
      </c>
      <c r="G110" s="40">
        <v>107.9</v>
      </c>
      <c r="H110" s="41">
        <v>186</v>
      </c>
      <c r="I110" s="40">
        <v>71.2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113</v>
      </c>
      <c r="F111" s="41">
        <v>84</v>
      </c>
      <c r="G111" s="40">
        <v>107.6</v>
      </c>
      <c r="H111" s="41">
        <v>182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5.34</v>
      </c>
      <c r="E112" s="40">
        <v>117.6</v>
      </c>
      <c r="F112" s="41">
        <v>36</v>
      </c>
      <c r="G112" s="40">
        <v>112.3</v>
      </c>
      <c r="H112" s="41">
        <v>274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5.2</v>
      </c>
      <c r="E113" s="40">
        <v>107.4</v>
      </c>
      <c r="F113" s="41">
        <v>173</v>
      </c>
      <c r="G113" s="40">
        <v>102.2</v>
      </c>
      <c r="H113" s="41">
        <v>79</v>
      </c>
      <c r="I113" s="40">
        <v>67.3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5.14</v>
      </c>
      <c r="E114" s="40">
        <v>113.3</v>
      </c>
      <c r="F114" s="41">
        <v>79</v>
      </c>
      <c r="G114" s="40">
        <v>108.2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5.03</v>
      </c>
      <c r="E115" s="40">
        <v>109.6</v>
      </c>
      <c r="F115" s="41">
        <v>132</v>
      </c>
      <c r="G115" s="40">
        <v>104.6</v>
      </c>
      <c r="H115" s="41">
        <v>115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5.03</v>
      </c>
      <c r="E116" s="40">
        <v>116.3</v>
      </c>
      <c r="F116" s="41">
        <v>52</v>
      </c>
      <c r="G116" s="40">
        <v>111.3</v>
      </c>
      <c r="H116" s="41">
        <v>251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4.9400000000000004</v>
      </c>
      <c r="E117" s="40">
        <v>106.9</v>
      </c>
      <c r="F117" s="41">
        <v>190</v>
      </c>
      <c r="G117" s="40">
        <v>102</v>
      </c>
      <c r="H117" s="41">
        <v>76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4.4800000000000004</v>
      </c>
      <c r="E118" s="40">
        <v>109.8</v>
      </c>
      <c r="F118" s="41">
        <v>128</v>
      </c>
      <c r="G118" s="40">
        <v>105.3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4.24</v>
      </c>
      <c r="E119" s="40">
        <v>111.4</v>
      </c>
      <c r="F119" s="41">
        <v>98</v>
      </c>
      <c r="G119" s="40">
        <v>107.2</v>
      </c>
      <c r="H119" s="41">
        <v>169</v>
      </c>
      <c r="I119" s="40">
        <v>68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4.1500000000000004</v>
      </c>
      <c r="E120" s="40">
        <v>107.9</v>
      </c>
      <c r="F120" s="41">
        <v>163</v>
      </c>
      <c r="G120" s="40">
        <v>103.7</v>
      </c>
      <c r="H120" s="41">
        <v>101</v>
      </c>
      <c r="I120" s="40">
        <v>63.4</v>
      </c>
    </row>
    <row r="121" spans="1:9" ht="18">
      <c r="A121" s="40">
        <v>116</v>
      </c>
      <c r="B121" s="39" t="s">
        <v>360</v>
      </c>
      <c r="C121" s="39" t="s">
        <v>743</v>
      </c>
      <c r="D121" s="40">
        <v>4.09</v>
      </c>
      <c r="E121" s="40">
        <v>106.7</v>
      </c>
      <c r="F121" s="41">
        <v>193</v>
      </c>
      <c r="G121" s="40">
        <v>102.6</v>
      </c>
      <c r="H121" s="41">
        <v>83</v>
      </c>
      <c r="I121" s="40">
        <v>68.400000000000006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4.07</v>
      </c>
      <c r="E122" s="40">
        <v>113</v>
      </c>
      <c r="F122" s="41">
        <v>83</v>
      </c>
      <c r="G122" s="40">
        <v>109</v>
      </c>
      <c r="H122" s="41">
        <v>208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110.2</v>
      </c>
      <c r="F123" s="41">
        <v>118</v>
      </c>
      <c r="G123" s="40">
        <v>106.2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4.0199999999999996</v>
      </c>
      <c r="E124" s="40">
        <v>111.3</v>
      </c>
      <c r="F124" s="41">
        <v>100</v>
      </c>
      <c r="G124" s="40">
        <v>107.3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3.95</v>
      </c>
      <c r="E125" s="40">
        <v>108.6</v>
      </c>
      <c r="F125" s="41">
        <v>150</v>
      </c>
      <c r="G125" s="40">
        <v>104.6</v>
      </c>
      <c r="H125" s="41">
        <v>117</v>
      </c>
      <c r="I125" s="40">
        <v>65.400000000000006</v>
      </c>
    </row>
    <row r="126" spans="1:9" ht="18">
      <c r="A126" s="51"/>
      <c r="B126" s="51"/>
      <c r="C126" s="52" t="s">
        <v>793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111.1</v>
      </c>
      <c r="F128" s="41">
        <v>104</v>
      </c>
      <c r="G128" s="40">
        <v>107.3</v>
      </c>
      <c r="H128" s="41">
        <v>172</v>
      </c>
      <c r="I128" s="40">
        <v>69.2</v>
      </c>
    </row>
    <row r="129" spans="1:9" ht="18">
      <c r="A129" s="40">
        <v>122</v>
      </c>
      <c r="B129" s="39" t="s">
        <v>304</v>
      </c>
      <c r="C129" s="39" t="s">
        <v>747</v>
      </c>
      <c r="D129" s="40">
        <v>3.67</v>
      </c>
      <c r="E129" s="40">
        <v>114.9</v>
      </c>
      <c r="F129" s="41">
        <v>63</v>
      </c>
      <c r="G129" s="40">
        <v>111.2</v>
      </c>
      <c r="H129" s="41">
        <v>247</v>
      </c>
      <c r="I129" s="40">
        <v>67.900000000000006</v>
      </c>
    </row>
    <row r="130" spans="1:9" ht="18">
      <c r="A130" s="40">
        <v>123</v>
      </c>
      <c r="B130" s="39" t="s">
        <v>206</v>
      </c>
      <c r="C130" s="39" t="s">
        <v>739</v>
      </c>
      <c r="D130" s="40">
        <v>3.59</v>
      </c>
      <c r="E130" s="40">
        <v>104</v>
      </c>
      <c r="F130" s="41">
        <v>231</v>
      </c>
      <c r="G130" s="40">
        <v>100.4</v>
      </c>
      <c r="H130" s="41">
        <v>58</v>
      </c>
      <c r="I130" s="40">
        <v>65.3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3.57</v>
      </c>
      <c r="E131" s="40">
        <v>107</v>
      </c>
      <c r="F131" s="41">
        <v>180</v>
      </c>
      <c r="G131" s="40">
        <v>103.5</v>
      </c>
      <c r="H131" s="41">
        <v>97</v>
      </c>
      <c r="I131" s="40">
        <v>66.2</v>
      </c>
    </row>
    <row r="132" spans="1:9" ht="18">
      <c r="A132" s="40">
        <v>125</v>
      </c>
      <c r="B132" s="39" t="s">
        <v>378</v>
      </c>
      <c r="C132" s="39" t="s">
        <v>731</v>
      </c>
      <c r="D132" s="40">
        <v>3.56</v>
      </c>
      <c r="E132" s="40">
        <v>111.8</v>
      </c>
      <c r="F132" s="41">
        <v>93</v>
      </c>
      <c r="G132" s="40">
        <v>108.3</v>
      </c>
      <c r="H132" s="41">
        <v>195</v>
      </c>
      <c r="I132" s="40">
        <v>70.5</v>
      </c>
    </row>
    <row r="133" spans="1:9" ht="18">
      <c r="A133" s="40">
        <v>126</v>
      </c>
      <c r="B133" s="39" t="s">
        <v>385</v>
      </c>
      <c r="C133" s="39" t="s">
        <v>733</v>
      </c>
      <c r="D133" s="40">
        <v>3.45</v>
      </c>
      <c r="E133" s="40">
        <v>108</v>
      </c>
      <c r="F133" s="41">
        <v>160</v>
      </c>
      <c r="G133" s="40">
        <v>104.6</v>
      </c>
      <c r="H133" s="41">
        <v>113</v>
      </c>
      <c r="I133" s="40">
        <v>68.7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3.31</v>
      </c>
      <c r="E134" s="40">
        <v>110.5</v>
      </c>
      <c r="F134" s="41">
        <v>115</v>
      </c>
      <c r="G134" s="40">
        <v>107.2</v>
      </c>
      <c r="H134" s="41">
        <v>168</v>
      </c>
      <c r="I134" s="40">
        <v>64.599999999999994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3.28</v>
      </c>
      <c r="E135" s="40">
        <v>107.8</v>
      </c>
      <c r="F135" s="41">
        <v>164</v>
      </c>
      <c r="G135" s="40">
        <v>104.6</v>
      </c>
      <c r="H135" s="41">
        <v>112</v>
      </c>
      <c r="I135" s="40">
        <v>67.7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3.21</v>
      </c>
      <c r="E136" s="40">
        <v>109.4</v>
      </c>
      <c r="F136" s="41">
        <v>134</v>
      </c>
      <c r="G136" s="40">
        <v>106.2</v>
      </c>
      <c r="H136" s="41">
        <v>147</v>
      </c>
      <c r="I136" s="40">
        <v>67.400000000000006</v>
      </c>
    </row>
    <row r="137" spans="1:9" ht="18">
      <c r="A137" s="40">
        <v>130</v>
      </c>
      <c r="B137" s="39" t="s">
        <v>218</v>
      </c>
      <c r="C137" s="39" t="s">
        <v>747</v>
      </c>
      <c r="D137" s="40">
        <v>3.19</v>
      </c>
      <c r="E137" s="40">
        <v>116.3</v>
      </c>
      <c r="F137" s="41">
        <v>51</v>
      </c>
      <c r="G137" s="40">
        <v>113.2</v>
      </c>
      <c r="H137" s="41">
        <v>290</v>
      </c>
      <c r="I137" s="40">
        <v>65.2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2.84</v>
      </c>
      <c r="E138" s="40">
        <v>108.7</v>
      </c>
      <c r="F138" s="41">
        <v>147</v>
      </c>
      <c r="G138" s="40">
        <v>105.9</v>
      </c>
      <c r="H138" s="41">
        <v>140</v>
      </c>
      <c r="I138" s="40">
        <v>64.2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2.83</v>
      </c>
      <c r="E139" s="40">
        <v>112.3</v>
      </c>
      <c r="F139" s="41">
        <v>88</v>
      </c>
      <c r="G139" s="40">
        <v>109.5</v>
      </c>
      <c r="H139" s="41">
        <v>219</v>
      </c>
      <c r="I139" s="40">
        <v>64.5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2.77</v>
      </c>
      <c r="E140" s="40">
        <v>111.5</v>
      </c>
      <c r="F140" s="41">
        <v>96</v>
      </c>
      <c r="G140" s="40">
        <v>108.7</v>
      </c>
      <c r="H140" s="41">
        <v>204</v>
      </c>
      <c r="I140" s="40">
        <v>67.599999999999994</v>
      </c>
    </row>
    <row r="141" spans="1:9" ht="18">
      <c r="A141" s="40">
        <v>134</v>
      </c>
      <c r="B141" s="39" t="s">
        <v>222</v>
      </c>
      <c r="C141" s="39" t="s">
        <v>751</v>
      </c>
      <c r="D141" s="40">
        <v>2.76</v>
      </c>
      <c r="E141" s="40">
        <v>112.2</v>
      </c>
      <c r="F141" s="41">
        <v>90</v>
      </c>
      <c r="G141" s="40">
        <v>109.4</v>
      </c>
      <c r="H141" s="41">
        <v>214</v>
      </c>
      <c r="I141" s="40">
        <v>69.400000000000006</v>
      </c>
    </row>
    <row r="142" spans="1:9" ht="18">
      <c r="A142" s="40">
        <v>135</v>
      </c>
      <c r="B142" s="39" t="s">
        <v>76</v>
      </c>
      <c r="C142" s="39" t="s">
        <v>746</v>
      </c>
      <c r="D142" s="40">
        <v>2.76</v>
      </c>
      <c r="E142" s="40">
        <v>107.9</v>
      </c>
      <c r="F142" s="41">
        <v>161</v>
      </c>
      <c r="G142" s="40">
        <v>105.2</v>
      </c>
      <c r="H142" s="41">
        <v>129</v>
      </c>
      <c r="I142" s="40">
        <v>65.5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2.73</v>
      </c>
      <c r="E143" s="40">
        <v>114.2</v>
      </c>
      <c r="F143" s="41">
        <v>69</v>
      </c>
      <c r="G143" s="40">
        <v>111.5</v>
      </c>
      <c r="H143" s="41">
        <v>256</v>
      </c>
      <c r="I143" s="40">
        <v>70.8</v>
      </c>
    </row>
    <row r="144" spans="1:9" ht="18">
      <c r="A144" s="40">
        <v>137</v>
      </c>
      <c r="B144" s="39" t="s">
        <v>72</v>
      </c>
      <c r="C144" s="39" t="s">
        <v>735</v>
      </c>
      <c r="D144" s="40">
        <v>2.61</v>
      </c>
      <c r="E144" s="40">
        <v>106.3</v>
      </c>
      <c r="F144" s="41">
        <v>202</v>
      </c>
      <c r="G144" s="40">
        <v>103.7</v>
      </c>
      <c r="H144" s="41">
        <v>99</v>
      </c>
      <c r="I144" s="40">
        <v>65.400000000000006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2.5499999999999998</v>
      </c>
      <c r="E145" s="40">
        <v>113.6</v>
      </c>
      <c r="F145" s="41">
        <v>73</v>
      </c>
      <c r="G145" s="40">
        <v>111</v>
      </c>
      <c r="H145" s="41">
        <v>245</v>
      </c>
      <c r="I145" s="40">
        <v>65.900000000000006</v>
      </c>
    </row>
    <row r="146" spans="1:9" ht="18">
      <c r="A146" s="40">
        <v>139</v>
      </c>
      <c r="B146" s="39" t="s">
        <v>52</v>
      </c>
      <c r="C146" s="39" t="s">
        <v>740</v>
      </c>
      <c r="D146" s="40">
        <v>2.4900000000000002</v>
      </c>
      <c r="E146" s="40">
        <v>114.4</v>
      </c>
      <c r="F146" s="41">
        <v>67</v>
      </c>
      <c r="G146" s="40">
        <v>111.9</v>
      </c>
      <c r="H146" s="41">
        <v>266</v>
      </c>
      <c r="I146" s="40">
        <v>71.2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2.27</v>
      </c>
      <c r="E147" s="40">
        <v>105.7</v>
      </c>
      <c r="F147" s="41">
        <v>208</v>
      </c>
      <c r="G147" s="40">
        <v>103.4</v>
      </c>
      <c r="H147" s="41">
        <v>96</v>
      </c>
      <c r="I147" s="40">
        <v>70.8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2.2000000000000002</v>
      </c>
      <c r="E148" s="40">
        <v>105.7</v>
      </c>
      <c r="F148" s="41">
        <v>207</v>
      </c>
      <c r="G148" s="40">
        <v>103.5</v>
      </c>
      <c r="H148" s="41">
        <v>98</v>
      </c>
      <c r="I148" s="40">
        <v>66</v>
      </c>
    </row>
    <row r="149" spans="1:9" ht="18">
      <c r="A149" s="40">
        <v>142</v>
      </c>
      <c r="B149" s="39" t="s">
        <v>194</v>
      </c>
      <c r="C149" s="39" t="s">
        <v>738</v>
      </c>
      <c r="D149" s="40">
        <v>2.1</v>
      </c>
      <c r="E149" s="40">
        <v>106.9</v>
      </c>
      <c r="F149" s="41">
        <v>189</v>
      </c>
      <c r="G149" s="40">
        <v>104.8</v>
      </c>
      <c r="H149" s="41">
        <v>119</v>
      </c>
      <c r="I149" s="40">
        <v>65.099999999999994</v>
      </c>
    </row>
    <row r="150" spans="1:9" ht="18">
      <c r="A150" s="40">
        <v>143</v>
      </c>
      <c r="B150" s="39" t="s">
        <v>56</v>
      </c>
      <c r="C150" s="39" t="s">
        <v>735</v>
      </c>
      <c r="D150" s="40">
        <v>2.0099999999999998</v>
      </c>
      <c r="E150" s="40">
        <v>111.1</v>
      </c>
      <c r="F150" s="41">
        <v>103</v>
      </c>
      <c r="G150" s="40">
        <v>109.1</v>
      </c>
      <c r="H150" s="41">
        <v>209</v>
      </c>
      <c r="I150" s="40">
        <v>65.8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1.96</v>
      </c>
      <c r="E151" s="40">
        <v>104.9</v>
      </c>
      <c r="F151" s="41">
        <v>219</v>
      </c>
      <c r="G151" s="40">
        <v>102.9</v>
      </c>
      <c r="H151" s="41">
        <v>88</v>
      </c>
      <c r="I151" s="40">
        <v>72.2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1.74</v>
      </c>
      <c r="E152" s="40">
        <v>109.4</v>
      </c>
      <c r="F152" s="41">
        <v>138</v>
      </c>
      <c r="G152" s="40">
        <v>107.6</v>
      </c>
      <c r="H152" s="41">
        <v>181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107.9</v>
      </c>
      <c r="F153" s="41">
        <v>162</v>
      </c>
      <c r="G153" s="40">
        <v>106.3</v>
      </c>
      <c r="H153" s="41">
        <v>150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109.4</v>
      </c>
      <c r="F154" s="41">
        <v>135</v>
      </c>
      <c r="G154" s="40">
        <v>107.8</v>
      </c>
      <c r="H154" s="41">
        <v>184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106.4</v>
      </c>
      <c r="F155" s="41">
        <v>200</v>
      </c>
      <c r="G155" s="40">
        <v>104.9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1.42</v>
      </c>
      <c r="E156" s="40">
        <v>108.5</v>
      </c>
      <c r="F156" s="41">
        <v>153</v>
      </c>
      <c r="G156" s="40">
        <v>107</v>
      </c>
      <c r="H156" s="41">
        <v>166</v>
      </c>
      <c r="I156" s="40">
        <v>66.2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1.01</v>
      </c>
      <c r="E157" s="40">
        <v>106.9</v>
      </c>
      <c r="F157" s="41">
        <v>191</v>
      </c>
      <c r="G157" s="40">
        <v>105.9</v>
      </c>
      <c r="H157" s="41">
        <v>142</v>
      </c>
      <c r="I157" s="40">
        <v>63.8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</v>
      </c>
      <c r="E158" s="40">
        <v>106.4</v>
      </c>
      <c r="F158" s="41">
        <v>199</v>
      </c>
      <c r="G158" s="40">
        <v>105.4</v>
      </c>
      <c r="H158" s="41">
        <v>132</v>
      </c>
      <c r="I158" s="40">
        <v>69.099999999999994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0.91</v>
      </c>
      <c r="E159" s="40">
        <v>107</v>
      </c>
      <c r="F159" s="41">
        <v>187</v>
      </c>
      <c r="G159" s="40">
        <v>106.1</v>
      </c>
      <c r="H159" s="41">
        <v>144</v>
      </c>
      <c r="I159" s="40">
        <v>70.8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111.6</v>
      </c>
      <c r="F160" s="41">
        <v>94</v>
      </c>
      <c r="G160" s="40">
        <v>110.7</v>
      </c>
      <c r="H160" s="41">
        <v>241</v>
      </c>
      <c r="I160" s="40">
        <v>65.099999999999994</v>
      </c>
    </row>
    <row r="161" spans="1:9" ht="18">
      <c r="A161" s="40">
        <v>154</v>
      </c>
      <c r="B161" s="39" t="s">
        <v>160</v>
      </c>
      <c r="C161" s="39" t="s">
        <v>731</v>
      </c>
      <c r="D161" s="40">
        <v>0.53</v>
      </c>
      <c r="E161" s="40">
        <v>103.9</v>
      </c>
      <c r="F161" s="41">
        <v>233</v>
      </c>
      <c r="G161" s="40">
        <v>103.4</v>
      </c>
      <c r="H161" s="41">
        <v>95</v>
      </c>
      <c r="I161" s="40">
        <v>67.2</v>
      </c>
    </row>
    <row r="162" spans="1:9" ht="18">
      <c r="A162" s="40">
        <v>155</v>
      </c>
      <c r="B162" s="39" t="s">
        <v>372</v>
      </c>
      <c r="C162" s="39" t="s">
        <v>729</v>
      </c>
      <c r="D162" s="40">
        <v>0.53</v>
      </c>
      <c r="E162" s="40">
        <v>108</v>
      </c>
      <c r="F162" s="41">
        <v>159</v>
      </c>
      <c r="G162" s="40">
        <v>107.5</v>
      </c>
      <c r="H162" s="41">
        <v>178</v>
      </c>
      <c r="I162" s="40">
        <v>65.5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0.52</v>
      </c>
      <c r="E163" s="40">
        <v>110.5</v>
      </c>
      <c r="F163" s="41">
        <v>114</v>
      </c>
      <c r="G163" s="40">
        <v>110</v>
      </c>
      <c r="H163" s="41">
        <v>231</v>
      </c>
      <c r="I163" s="40">
        <v>63.3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0.41</v>
      </c>
      <c r="E164" s="40">
        <v>107.3</v>
      </c>
      <c r="F164" s="41">
        <v>176</v>
      </c>
      <c r="G164" s="40">
        <v>106.9</v>
      </c>
      <c r="H164" s="41">
        <v>164</v>
      </c>
      <c r="I164" s="40">
        <v>72.7</v>
      </c>
    </row>
    <row r="165" spans="1:9" ht="18">
      <c r="A165" s="40">
        <v>158</v>
      </c>
      <c r="B165" s="39" t="s">
        <v>12</v>
      </c>
      <c r="C165" s="39" t="s">
        <v>741</v>
      </c>
      <c r="D165" s="40">
        <v>0.34</v>
      </c>
      <c r="E165" s="40">
        <v>102</v>
      </c>
      <c r="F165" s="41">
        <v>270</v>
      </c>
      <c r="G165" s="40">
        <v>101.7</v>
      </c>
      <c r="H165" s="41">
        <v>73</v>
      </c>
      <c r="I165" s="40">
        <v>63.7</v>
      </c>
    </row>
    <row r="166" spans="1:9" ht="18">
      <c r="A166" s="40">
        <v>159</v>
      </c>
      <c r="B166" s="39" t="s">
        <v>34</v>
      </c>
      <c r="C166" s="39" t="s">
        <v>743</v>
      </c>
      <c r="D166" s="40">
        <v>0.28000000000000003</v>
      </c>
      <c r="E166" s="40">
        <v>107.1</v>
      </c>
      <c r="F166" s="41">
        <v>178</v>
      </c>
      <c r="G166" s="40">
        <v>106.8</v>
      </c>
      <c r="H166" s="41">
        <v>163</v>
      </c>
      <c r="I166" s="40">
        <v>66.3</v>
      </c>
    </row>
    <row r="167" spans="1:9" ht="18">
      <c r="A167" s="40">
        <v>160</v>
      </c>
      <c r="B167" s="39" t="s">
        <v>74</v>
      </c>
      <c r="C167" s="39" t="s">
        <v>733</v>
      </c>
      <c r="D167" s="40">
        <v>0.25</v>
      </c>
      <c r="E167" s="40">
        <v>108.6</v>
      </c>
      <c r="F167" s="41">
        <v>149</v>
      </c>
      <c r="G167" s="40">
        <v>108.4</v>
      </c>
      <c r="H167" s="41">
        <v>198</v>
      </c>
      <c r="I167" s="40">
        <v>67</v>
      </c>
    </row>
    <row r="168" spans="1:9" ht="18">
      <c r="A168" s="51"/>
      <c r="B168" s="51"/>
      <c r="C168" s="52" t="s">
        <v>793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0.2</v>
      </c>
      <c r="E170" s="40">
        <v>107</v>
      </c>
      <c r="F170" s="41">
        <v>182</v>
      </c>
      <c r="G170" s="40">
        <v>106.8</v>
      </c>
      <c r="H170" s="41">
        <v>162</v>
      </c>
      <c r="I170" s="40">
        <v>68</v>
      </c>
    </row>
    <row r="171" spans="1:9" ht="18">
      <c r="A171" s="40">
        <v>162</v>
      </c>
      <c r="B171" s="39" t="s">
        <v>330</v>
      </c>
      <c r="C171" s="39" t="s">
        <v>733</v>
      </c>
      <c r="D171" s="40">
        <v>0.11</v>
      </c>
      <c r="E171" s="40">
        <v>107.6</v>
      </c>
      <c r="F171" s="41">
        <v>168</v>
      </c>
      <c r="G171" s="40">
        <v>107.4</v>
      </c>
      <c r="H171" s="41">
        <v>175</v>
      </c>
      <c r="I171" s="40">
        <v>67.2</v>
      </c>
    </row>
    <row r="172" spans="1:9" ht="18">
      <c r="A172" s="40">
        <v>163</v>
      </c>
      <c r="B172" s="39" t="s">
        <v>11</v>
      </c>
      <c r="C172" s="39" t="s">
        <v>744</v>
      </c>
      <c r="D172" s="40">
        <v>0.02</v>
      </c>
      <c r="E172" s="40">
        <v>108.3</v>
      </c>
      <c r="F172" s="41">
        <v>155</v>
      </c>
      <c r="G172" s="40">
        <v>108.3</v>
      </c>
      <c r="H172" s="41">
        <v>196</v>
      </c>
      <c r="I172" s="40">
        <v>69.400000000000006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-0.27</v>
      </c>
      <c r="E173" s="40">
        <v>104.7</v>
      </c>
      <c r="F173" s="41">
        <v>220</v>
      </c>
      <c r="G173" s="40">
        <v>105</v>
      </c>
      <c r="H173" s="41">
        <v>124</v>
      </c>
      <c r="I173" s="40">
        <v>66</v>
      </c>
    </row>
    <row r="174" spans="1:9" ht="18">
      <c r="A174" s="40">
        <v>165</v>
      </c>
      <c r="B174" s="39" t="s">
        <v>256</v>
      </c>
      <c r="C174" s="39" t="s">
        <v>749</v>
      </c>
      <c r="D174" s="40">
        <v>-0.28000000000000003</v>
      </c>
      <c r="E174" s="40">
        <v>109.7</v>
      </c>
      <c r="F174" s="41">
        <v>130</v>
      </c>
      <c r="G174" s="40">
        <v>109.9</v>
      </c>
      <c r="H174" s="41">
        <v>229</v>
      </c>
      <c r="I174" s="40">
        <v>70</v>
      </c>
    </row>
    <row r="175" spans="1:9" ht="18">
      <c r="A175" s="40">
        <v>166</v>
      </c>
      <c r="B175" s="39" t="s">
        <v>166</v>
      </c>
      <c r="C175" s="39" t="s">
        <v>741</v>
      </c>
      <c r="D175" s="40">
        <v>-0.31</v>
      </c>
      <c r="E175" s="40">
        <v>107</v>
      </c>
      <c r="F175" s="41">
        <v>186</v>
      </c>
      <c r="G175" s="40">
        <v>107.3</v>
      </c>
      <c r="H175" s="41">
        <v>173</v>
      </c>
      <c r="I175" s="40">
        <v>69.099999999999994</v>
      </c>
    </row>
    <row r="176" spans="1:9" ht="18">
      <c r="A176" s="40">
        <v>167</v>
      </c>
      <c r="B176" s="39" t="s">
        <v>201</v>
      </c>
      <c r="C176" s="39" t="s">
        <v>739</v>
      </c>
      <c r="D176" s="40">
        <v>-0.55000000000000004</v>
      </c>
      <c r="E176" s="40">
        <v>110.7</v>
      </c>
      <c r="F176" s="41">
        <v>109</v>
      </c>
      <c r="G176" s="40">
        <v>111.2</v>
      </c>
      <c r="H176" s="41">
        <v>249</v>
      </c>
      <c r="I176" s="40">
        <v>68.099999999999994</v>
      </c>
    </row>
    <row r="177" spans="1:9" ht="18">
      <c r="A177" s="40">
        <v>168</v>
      </c>
      <c r="B177" s="39" t="s">
        <v>251</v>
      </c>
      <c r="C177" s="39" t="s">
        <v>754</v>
      </c>
      <c r="D177" s="40">
        <v>-0.57999999999999996</v>
      </c>
      <c r="E177" s="40">
        <v>102.3</v>
      </c>
      <c r="F177" s="41">
        <v>261</v>
      </c>
      <c r="G177" s="40">
        <v>102.9</v>
      </c>
      <c r="H177" s="41">
        <v>87</v>
      </c>
      <c r="I177" s="40">
        <v>66.2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-0.6</v>
      </c>
      <c r="E178" s="40">
        <v>108.7</v>
      </c>
      <c r="F178" s="41">
        <v>148</v>
      </c>
      <c r="G178" s="40">
        <v>109.3</v>
      </c>
      <c r="H178" s="41">
        <v>213</v>
      </c>
      <c r="I178" s="40">
        <v>65.5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-0.61</v>
      </c>
      <c r="E179" s="40">
        <v>107.5</v>
      </c>
      <c r="F179" s="41">
        <v>170</v>
      </c>
      <c r="G179" s="40">
        <v>108.1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140</v>
      </c>
      <c r="C180" s="39" t="s">
        <v>737</v>
      </c>
      <c r="D180" s="40">
        <v>-0.62</v>
      </c>
      <c r="E180" s="40">
        <v>103.5</v>
      </c>
      <c r="F180" s="41">
        <v>242</v>
      </c>
      <c r="G180" s="40">
        <v>104.1</v>
      </c>
      <c r="H180" s="41">
        <v>108</v>
      </c>
      <c r="I180" s="40">
        <v>65.7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110.8</v>
      </c>
      <c r="F181" s="41">
        <v>107</v>
      </c>
      <c r="G181" s="40">
        <v>111.5</v>
      </c>
      <c r="H181" s="41">
        <v>255</v>
      </c>
      <c r="I181" s="40">
        <v>69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-0.76</v>
      </c>
      <c r="E182" s="40">
        <v>109.2</v>
      </c>
      <c r="F182" s="41">
        <v>141</v>
      </c>
      <c r="G182" s="40">
        <v>109.9</v>
      </c>
      <c r="H182" s="41">
        <v>228</v>
      </c>
      <c r="I182" s="40">
        <v>73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-0.76</v>
      </c>
      <c r="E183" s="40">
        <v>107.3</v>
      </c>
      <c r="F183" s="41">
        <v>175</v>
      </c>
      <c r="G183" s="40">
        <v>108.1</v>
      </c>
      <c r="H183" s="41">
        <v>191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-0.82</v>
      </c>
      <c r="E184" s="40">
        <v>109.6</v>
      </c>
      <c r="F184" s="41">
        <v>133</v>
      </c>
      <c r="G184" s="40">
        <v>110.4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</v>
      </c>
      <c r="E185" s="40">
        <v>108.5</v>
      </c>
      <c r="F185" s="41">
        <v>151</v>
      </c>
      <c r="G185" s="40">
        <v>109.5</v>
      </c>
      <c r="H185" s="41">
        <v>221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-1.01</v>
      </c>
      <c r="E186" s="40">
        <v>111.3</v>
      </c>
      <c r="F186" s="41">
        <v>99</v>
      </c>
      <c r="G186" s="40">
        <v>112.3</v>
      </c>
      <c r="H186" s="41">
        <v>276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-1.1599999999999999</v>
      </c>
      <c r="E187" s="40">
        <v>105.6</v>
      </c>
      <c r="F187" s="41">
        <v>210</v>
      </c>
      <c r="G187" s="40">
        <v>106.8</v>
      </c>
      <c r="H187" s="41">
        <v>161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-1.22</v>
      </c>
      <c r="E188" s="40">
        <v>110.6</v>
      </c>
      <c r="F188" s="41">
        <v>110</v>
      </c>
      <c r="G188" s="40">
        <v>111.8</v>
      </c>
      <c r="H188" s="41">
        <v>263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-1.38</v>
      </c>
      <c r="E189" s="40">
        <v>102.3</v>
      </c>
      <c r="F189" s="41">
        <v>260</v>
      </c>
      <c r="G189" s="40">
        <v>103.7</v>
      </c>
      <c r="H189" s="41">
        <v>100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-1.47</v>
      </c>
      <c r="E190" s="40">
        <v>107.7</v>
      </c>
      <c r="F190" s="41">
        <v>166</v>
      </c>
      <c r="G190" s="40">
        <v>109.2</v>
      </c>
      <c r="H190" s="41">
        <v>210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-1.69</v>
      </c>
      <c r="E191" s="40">
        <v>110.2</v>
      </c>
      <c r="F191" s="41">
        <v>120</v>
      </c>
      <c r="G191" s="40">
        <v>111.9</v>
      </c>
      <c r="H191" s="41">
        <v>265</v>
      </c>
      <c r="I191" s="40">
        <v>68</v>
      </c>
    </row>
    <row r="192" spans="1:9" ht="18">
      <c r="A192" s="40">
        <v>183</v>
      </c>
      <c r="B192" s="39" t="s">
        <v>476</v>
      </c>
      <c r="C192" s="39" t="s">
        <v>751</v>
      </c>
      <c r="D192" s="40">
        <v>-1.75</v>
      </c>
      <c r="E192" s="40">
        <v>106.6</v>
      </c>
      <c r="F192" s="41">
        <v>194</v>
      </c>
      <c r="G192" s="40">
        <v>108.4</v>
      </c>
      <c r="H192" s="41">
        <v>199</v>
      </c>
      <c r="I192" s="40">
        <v>66.3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-1.79</v>
      </c>
      <c r="E193" s="40">
        <v>104.6</v>
      </c>
      <c r="F193" s="41">
        <v>221</v>
      </c>
      <c r="G193" s="40">
        <v>106.4</v>
      </c>
      <c r="H193" s="41">
        <v>155</v>
      </c>
      <c r="I193" s="40">
        <v>64.8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-1.83</v>
      </c>
      <c r="E194" s="40">
        <v>107.4</v>
      </c>
      <c r="F194" s="41">
        <v>171</v>
      </c>
      <c r="G194" s="40">
        <v>109.2</v>
      </c>
      <c r="H194" s="41">
        <v>211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-1.86</v>
      </c>
      <c r="E195" s="40">
        <v>101.4</v>
      </c>
      <c r="F195" s="41">
        <v>284</v>
      </c>
      <c r="G195" s="40">
        <v>103.3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129</v>
      </c>
      <c r="C196" s="39" t="s">
        <v>744</v>
      </c>
      <c r="D196" s="40">
        <v>-1.9</v>
      </c>
      <c r="E196" s="40">
        <v>107</v>
      </c>
      <c r="F196" s="41">
        <v>183</v>
      </c>
      <c r="G196" s="40">
        <v>108.9</v>
      </c>
      <c r="H196" s="41">
        <v>206</v>
      </c>
      <c r="I196" s="40">
        <v>70.7</v>
      </c>
    </row>
    <row r="197" spans="1:9" ht="18">
      <c r="A197" s="40">
        <v>188</v>
      </c>
      <c r="B197" s="39" t="s">
        <v>414</v>
      </c>
      <c r="C197" s="39" t="s">
        <v>733</v>
      </c>
      <c r="D197" s="40">
        <v>-1.98</v>
      </c>
      <c r="E197" s="40">
        <v>107.6</v>
      </c>
      <c r="F197" s="41">
        <v>169</v>
      </c>
      <c r="G197" s="40">
        <v>109.5</v>
      </c>
      <c r="H197" s="41">
        <v>220</v>
      </c>
      <c r="I197" s="40">
        <v>65.599999999999994</v>
      </c>
    </row>
    <row r="198" spans="1:9" ht="18">
      <c r="A198" s="40">
        <v>189</v>
      </c>
      <c r="B198" s="39" t="s">
        <v>54</v>
      </c>
      <c r="C198" s="39" t="s">
        <v>740</v>
      </c>
      <c r="D198" s="40">
        <v>-2.17</v>
      </c>
      <c r="E198" s="40">
        <v>101.8</v>
      </c>
      <c r="F198" s="41">
        <v>273</v>
      </c>
      <c r="G198" s="40">
        <v>104</v>
      </c>
      <c r="H198" s="41">
        <v>106</v>
      </c>
      <c r="I198" s="40">
        <v>71.400000000000006</v>
      </c>
    </row>
    <row r="199" spans="1:9" ht="18">
      <c r="A199" s="40">
        <v>190</v>
      </c>
      <c r="B199" s="39" t="s">
        <v>279</v>
      </c>
      <c r="C199" s="39" t="s">
        <v>744</v>
      </c>
      <c r="D199" s="40">
        <v>-2.3199999999999998</v>
      </c>
      <c r="E199" s="40">
        <v>106.6</v>
      </c>
      <c r="F199" s="41">
        <v>196</v>
      </c>
      <c r="G199" s="40">
        <v>108.9</v>
      </c>
      <c r="H199" s="41">
        <v>207</v>
      </c>
      <c r="I199" s="40">
        <v>67.7</v>
      </c>
    </row>
    <row r="200" spans="1:9" ht="18">
      <c r="A200" s="40">
        <v>191</v>
      </c>
      <c r="B200" s="39" t="s">
        <v>284</v>
      </c>
      <c r="C200" s="39" t="s">
        <v>752</v>
      </c>
      <c r="D200" s="40">
        <v>-2.37</v>
      </c>
      <c r="E200" s="40">
        <v>103.8</v>
      </c>
      <c r="F200" s="41">
        <v>237</v>
      </c>
      <c r="G200" s="40">
        <v>106.2</v>
      </c>
      <c r="H200" s="41">
        <v>145</v>
      </c>
      <c r="I200" s="40">
        <v>69.400000000000006</v>
      </c>
    </row>
    <row r="201" spans="1:9" ht="18">
      <c r="A201" s="40">
        <v>192</v>
      </c>
      <c r="B201" s="39" t="s">
        <v>294</v>
      </c>
      <c r="C201" s="39" t="s">
        <v>738</v>
      </c>
      <c r="D201" s="40">
        <v>-2.37</v>
      </c>
      <c r="E201" s="40">
        <v>106.2</v>
      </c>
      <c r="F201" s="41">
        <v>204</v>
      </c>
      <c r="G201" s="40">
        <v>108.6</v>
      </c>
      <c r="H201" s="41">
        <v>203</v>
      </c>
      <c r="I201" s="40">
        <v>68.3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-2.37</v>
      </c>
      <c r="E202" s="40">
        <v>105.6</v>
      </c>
      <c r="F202" s="41">
        <v>212</v>
      </c>
      <c r="G202" s="40">
        <v>107.9</v>
      </c>
      <c r="H202" s="41">
        <v>187</v>
      </c>
      <c r="I202" s="40">
        <v>66.900000000000006</v>
      </c>
    </row>
    <row r="203" spans="1:9" ht="18">
      <c r="A203" s="40">
        <v>194</v>
      </c>
      <c r="B203" s="39" t="s">
        <v>364</v>
      </c>
      <c r="C203" s="39" t="s">
        <v>733</v>
      </c>
      <c r="D203" s="40">
        <v>-2.4500000000000002</v>
      </c>
      <c r="E203" s="40">
        <v>107.4</v>
      </c>
      <c r="F203" s="41">
        <v>172</v>
      </c>
      <c r="G203" s="40">
        <v>109.9</v>
      </c>
      <c r="H203" s="41">
        <v>226</v>
      </c>
      <c r="I203" s="40">
        <v>70.5</v>
      </c>
    </row>
    <row r="204" spans="1:9" ht="18">
      <c r="A204" s="40">
        <v>195</v>
      </c>
      <c r="B204" s="39" t="s">
        <v>170</v>
      </c>
      <c r="C204" s="39" t="s">
        <v>735</v>
      </c>
      <c r="D204" s="40">
        <v>-2.5</v>
      </c>
      <c r="E204" s="40">
        <v>103.9</v>
      </c>
      <c r="F204" s="41">
        <v>235</v>
      </c>
      <c r="G204" s="40">
        <v>106.4</v>
      </c>
      <c r="H204" s="41">
        <v>154</v>
      </c>
      <c r="I204" s="40">
        <v>70.900000000000006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-2.57</v>
      </c>
      <c r="E205" s="40">
        <v>105.4</v>
      </c>
      <c r="F205" s="41">
        <v>215</v>
      </c>
      <c r="G205" s="40">
        <v>107.9</v>
      </c>
      <c r="H205" s="41">
        <v>189</v>
      </c>
      <c r="I205" s="40">
        <v>67.400000000000006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277</v>
      </c>
      <c r="G206" s="40">
        <v>104.3</v>
      </c>
      <c r="H206" s="41">
        <v>109</v>
      </c>
      <c r="I206" s="40">
        <v>68.599999999999994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-2.71</v>
      </c>
      <c r="E207" s="40">
        <v>114.3</v>
      </c>
      <c r="F207" s="41">
        <v>68</v>
      </c>
      <c r="G207" s="40">
        <v>117</v>
      </c>
      <c r="H207" s="41">
        <v>340</v>
      </c>
      <c r="I207" s="40">
        <v>67.599999999999994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-2.73</v>
      </c>
      <c r="E208" s="40">
        <v>104</v>
      </c>
      <c r="F208" s="41">
        <v>230</v>
      </c>
      <c r="G208" s="40">
        <v>106.8</v>
      </c>
      <c r="H208" s="41">
        <v>160</v>
      </c>
      <c r="I208" s="40">
        <v>68.599999999999994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-2.73</v>
      </c>
      <c r="E209" s="40">
        <v>107</v>
      </c>
      <c r="F209" s="41">
        <v>188</v>
      </c>
      <c r="G209" s="40">
        <v>109.7</v>
      </c>
      <c r="H209" s="41">
        <v>224</v>
      </c>
      <c r="I209" s="40">
        <v>66.3</v>
      </c>
    </row>
    <row r="210" spans="1:9" ht="18">
      <c r="A210" s="51"/>
      <c r="B210" s="51"/>
      <c r="C210" s="52" t="s">
        <v>793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417</v>
      </c>
      <c r="C212" s="39" t="s">
        <v>736</v>
      </c>
      <c r="D212" s="40">
        <v>-2.8</v>
      </c>
      <c r="E212" s="40">
        <v>108.3</v>
      </c>
      <c r="F212" s="41">
        <v>156</v>
      </c>
      <c r="G212" s="40">
        <v>111.1</v>
      </c>
      <c r="H212" s="41">
        <v>246</v>
      </c>
      <c r="I212" s="40">
        <v>75.099999999999994</v>
      </c>
    </row>
    <row r="213" spans="1:9" ht="18">
      <c r="A213" s="40">
        <v>202</v>
      </c>
      <c r="B213" s="39" t="s">
        <v>9</v>
      </c>
      <c r="C213" s="39" t="s">
        <v>745</v>
      </c>
      <c r="D213" s="40">
        <v>-2.84</v>
      </c>
      <c r="E213" s="40">
        <v>110.1</v>
      </c>
      <c r="F213" s="41">
        <v>124</v>
      </c>
      <c r="G213" s="40">
        <v>112.9</v>
      </c>
      <c r="H213" s="41">
        <v>285</v>
      </c>
      <c r="I213" s="40">
        <v>68.599999999999994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-2.92</v>
      </c>
      <c r="E214" s="40">
        <v>102.1</v>
      </c>
      <c r="F214" s="41">
        <v>268</v>
      </c>
      <c r="G214" s="40">
        <v>105</v>
      </c>
      <c r="H214" s="41">
        <v>125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-2.94</v>
      </c>
      <c r="E215" s="40">
        <v>100.1</v>
      </c>
      <c r="F215" s="41">
        <v>305</v>
      </c>
      <c r="G215" s="40">
        <v>103.1</v>
      </c>
      <c r="H215" s="41">
        <v>91</v>
      </c>
      <c r="I215" s="40">
        <v>64.5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-2.96</v>
      </c>
      <c r="E216" s="40">
        <v>103.4</v>
      </c>
      <c r="F216" s="41">
        <v>243</v>
      </c>
      <c r="G216" s="40">
        <v>106.3</v>
      </c>
      <c r="H216" s="41">
        <v>151</v>
      </c>
      <c r="I216" s="40">
        <v>69.099999999999994</v>
      </c>
    </row>
    <row r="217" spans="1:9" ht="18">
      <c r="A217" s="40">
        <v>206</v>
      </c>
      <c r="B217" s="39" t="s">
        <v>326</v>
      </c>
      <c r="C217" s="39" t="s">
        <v>741</v>
      </c>
      <c r="D217" s="40">
        <v>-2.96</v>
      </c>
      <c r="E217" s="40">
        <v>110.1</v>
      </c>
      <c r="F217" s="41">
        <v>123</v>
      </c>
      <c r="G217" s="40">
        <v>113.1</v>
      </c>
      <c r="H217" s="41">
        <v>289</v>
      </c>
      <c r="I217" s="40">
        <v>66.3</v>
      </c>
    </row>
    <row r="218" spans="1:9" ht="18">
      <c r="A218" s="40">
        <v>207</v>
      </c>
      <c r="B218" s="39" t="s">
        <v>258</v>
      </c>
      <c r="C218" s="39" t="s">
        <v>742</v>
      </c>
      <c r="D218" s="40">
        <v>-3.14</v>
      </c>
      <c r="E218" s="40">
        <v>106.8</v>
      </c>
      <c r="F218" s="41">
        <v>192</v>
      </c>
      <c r="G218" s="40">
        <v>110</v>
      </c>
      <c r="H218" s="41">
        <v>230</v>
      </c>
      <c r="I218" s="40">
        <v>68.7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-3.21</v>
      </c>
      <c r="E219" s="40">
        <v>101.7</v>
      </c>
      <c r="F219" s="41">
        <v>274</v>
      </c>
      <c r="G219" s="40">
        <v>104.9</v>
      </c>
      <c r="H219" s="41">
        <v>123</v>
      </c>
      <c r="I219" s="40">
        <v>72.3</v>
      </c>
    </row>
    <row r="220" spans="1:9" ht="18">
      <c r="A220" s="40">
        <v>209</v>
      </c>
      <c r="B220" s="39" t="s">
        <v>118</v>
      </c>
      <c r="C220" s="39" t="s">
        <v>738</v>
      </c>
      <c r="D220" s="40">
        <v>-3.29</v>
      </c>
      <c r="E220" s="40">
        <v>109.4</v>
      </c>
      <c r="F220" s="41">
        <v>136</v>
      </c>
      <c r="G220" s="40">
        <v>112.7</v>
      </c>
      <c r="H220" s="41">
        <v>279</v>
      </c>
      <c r="I220" s="40">
        <v>72.5</v>
      </c>
    </row>
    <row r="221" spans="1:9" ht="18">
      <c r="A221" s="40">
        <v>210</v>
      </c>
      <c r="B221" s="39" t="s">
        <v>492</v>
      </c>
      <c r="C221" s="39" t="s">
        <v>749</v>
      </c>
      <c r="D221" s="40">
        <v>-3.3</v>
      </c>
      <c r="E221" s="40">
        <v>102.3</v>
      </c>
      <c r="F221" s="41">
        <v>262</v>
      </c>
      <c r="G221" s="40">
        <v>105.6</v>
      </c>
      <c r="H221" s="41">
        <v>136</v>
      </c>
      <c r="I221" s="40">
        <v>69.900000000000006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-3.31</v>
      </c>
      <c r="E222" s="40">
        <v>104.4</v>
      </c>
      <c r="F222" s="41">
        <v>226</v>
      </c>
      <c r="G222" s="40">
        <v>107.7</v>
      </c>
      <c r="H222" s="41">
        <v>183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-3.44</v>
      </c>
      <c r="E223" s="40">
        <v>102.8</v>
      </c>
      <c r="F223" s="41">
        <v>254</v>
      </c>
      <c r="G223" s="40">
        <v>106.3</v>
      </c>
      <c r="H223" s="41">
        <v>149</v>
      </c>
      <c r="I223" s="40">
        <v>66.3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-3.49</v>
      </c>
      <c r="E224" s="40">
        <v>106.6</v>
      </c>
      <c r="F224" s="41">
        <v>195</v>
      </c>
      <c r="G224" s="40">
        <v>110.1</v>
      </c>
      <c r="H224" s="41">
        <v>234</v>
      </c>
      <c r="I224" s="40">
        <v>69.2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-3.64</v>
      </c>
      <c r="E225" s="40">
        <v>103.9</v>
      </c>
      <c r="F225" s="41">
        <v>234</v>
      </c>
      <c r="G225" s="40">
        <v>107.6</v>
      </c>
      <c r="H225" s="41">
        <v>180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-3.89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65.8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-4.1399999999999997</v>
      </c>
      <c r="E227" s="40">
        <v>108.7</v>
      </c>
      <c r="F227" s="41">
        <v>145</v>
      </c>
      <c r="G227" s="40">
        <v>112.9</v>
      </c>
      <c r="H227" s="41">
        <v>284</v>
      </c>
      <c r="I227" s="40">
        <v>71.400000000000006</v>
      </c>
    </row>
    <row r="228" spans="1:9" ht="18">
      <c r="A228" s="40">
        <v>217</v>
      </c>
      <c r="B228" s="39" t="s">
        <v>144</v>
      </c>
      <c r="C228" s="39" t="s">
        <v>755</v>
      </c>
      <c r="D228" s="40">
        <v>-4.2300000000000004</v>
      </c>
      <c r="E228" s="40">
        <v>100.3</v>
      </c>
      <c r="F228" s="41">
        <v>303</v>
      </c>
      <c r="G228" s="40">
        <v>104.5</v>
      </c>
      <c r="H228" s="41">
        <v>111</v>
      </c>
      <c r="I228" s="40">
        <v>67.2</v>
      </c>
    </row>
    <row r="229" spans="1:9" ht="18">
      <c r="A229" s="40">
        <v>218</v>
      </c>
      <c r="B229" s="39" t="s">
        <v>59</v>
      </c>
      <c r="C229" s="39" t="s">
        <v>757</v>
      </c>
      <c r="D229" s="40">
        <v>-4.43</v>
      </c>
      <c r="E229" s="40">
        <v>103.1</v>
      </c>
      <c r="F229" s="41">
        <v>251</v>
      </c>
      <c r="G229" s="40">
        <v>107.5</v>
      </c>
      <c r="H229" s="41">
        <v>177</v>
      </c>
      <c r="I229" s="40">
        <v>67.5</v>
      </c>
    </row>
    <row r="230" spans="1:9" ht="18">
      <c r="A230" s="40">
        <v>219</v>
      </c>
      <c r="B230" s="39" t="s">
        <v>141</v>
      </c>
      <c r="C230" s="39" t="s">
        <v>738</v>
      </c>
      <c r="D230" s="40">
        <v>-4.4800000000000004</v>
      </c>
      <c r="E230" s="40">
        <v>106.3</v>
      </c>
      <c r="F230" s="41">
        <v>201</v>
      </c>
      <c r="G230" s="40">
        <v>110.8</v>
      </c>
      <c r="H230" s="41">
        <v>243</v>
      </c>
      <c r="I230" s="40">
        <v>68.599999999999994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-4.5999999999999996</v>
      </c>
      <c r="E231" s="40">
        <v>107.7</v>
      </c>
      <c r="F231" s="41">
        <v>165</v>
      </c>
      <c r="G231" s="40">
        <v>112.3</v>
      </c>
      <c r="H231" s="41">
        <v>275</v>
      </c>
      <c r="I231" s="40">
        <v>68</v>
      </c>
    </row>
    <row r="232" spans="1:9" ht="18">
      <c r="A232" s="40">
        <v>221</v>
      </c>
      <c r="B232" s="39" t="s">
        <v>104</v>
      </c>
      <c r="C232" s="39" t="s">
        <v>748</v>
      </c>
      <c r="D232" s="40">
        <v>-4.66</v>
      </c>
      <c r="E232" s="40">
        <v>98.5</v>
      </c>
      <c r="F232" s="41">
        <v>326</v>
      </c>
      <c r="G232" s="40">
        <v>103.1</v>
      </c>
      <c r="H232" s="41">
        <v>93</v>
      </c>
      <c r="I232" s="40">
        <v>64</v>
      </c>
    </row>
    <row r="233" spans="1:9" ht="18">
      <c r="A233" s="40">
        <v>222</v>
      </c>
      <c r="B233" s="39" t="s">
        <v>6</v>
      </c>
      <c r="C233" s="39" t="s">
        <v>743</v>
      </c>
      <c r="D233" s="40">
        <v>-4.7</v>
      </c>
      <c r="E233" s="40">
        <v>98.4</v>
      </c>
      <c r="F233" s="41">
        <v>328</v>
      </c>
      <c r="G233" s="40">
        <v>103.1</v>
      </c>
      <c r="H233" s="41">
        <v>92</v>
      </c>
      <c r="I233" s="40">
        <v>69.5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103.7</v>
      </c>
      <c r="F234" s="41">
        <v>238</v>
      </c>
      <c r="G234" s="40">
        <v>108.5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135</v>
      </c>
      <c r="C235" s="39" t="s">
        <v>749</v>
      </c>
      <c r="D235" s="40">
        <v>-4.84</v>
      </c>
      <c r="E235" s="40">
        <v>110.1</v>
      </c>
      <c r="F235" s="41">
        <v>125</v>
      </c>
      <c r="G235" s="40">
        <v>114.9</v>
      </c>
      <c r="H235" s="41">
        <v>318</v>
      </c>
      <c r="I235" s="40">
        <v>67.7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-4.96</v>
      </c>
      <c r="E236" s="40">
        <v>101.7</v>
      </c>
      <c r="F236" s="41">
        <v>275</v>
      </c>
      <c r="G236" s="40">
        <v>106.7</v>
      </c>
      <c r="H236" s="41">
        <v>159</v>
      </c>
      <c r="I236" s="40">
        <v>66.2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101.2</v>
      </c>
      <c r="F237" s="41">
        <v>290</v>
      </c>
      <c r="G237" s="40">
        <v>106.3</v>
      </c>
      <c r="H237" s="41">
        <v>148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-5.23</v>
      </c>
      <c r="E238" s="40">
        <v>100.2</v>
      </c>
      <c r="F238" s="41">
        <v>304</v>
      </c>
      <c r="G238" s="40">
        <v>105.4</v>
      </c>
      <c r="H238" s="41">
        <v>133</v>
      </c>
      <c r="I238" s="40">
        <v>69.099999999999994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</v>
      </c>
      <c r="E239" s="40">
        <v>105.3</v>
      </c>
      <c r="F239" s="41">
        <v>216</v>
      </c>
      <c r="G239" s="40">
        <v>110.7</v>
      </c>
      <c r="H239" s="41">
        <v>242</v>
      </c>
      <c r="I239" s="40">
        <v>64.5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256</v>
      </c>
      <c r="G240" s="40">
        <v>107.9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-5.62</v>
      </c>
      <c r="E241" s="40">
        <v>101.9</v>
      </c>
      <c r="F241" s="41">
        <v>271</v>
      </c>
      <c r="G241" s="40">
        <v>107.5</v>
      </c>
      <c r="H241" s="41">
        <v>179</v>
      </c>
      <c r="I241" s="40">
        <v>66.599999999999994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110.5</v>
      </c>
      <c r="F242" s="41">
        <v>116</v>
      </c>
      <c r="G242" s="40">
        <v>116.1</v>
      </c>
      <c r="H242" s="41">
        <v>333</v>
      </c>
      <c r="I242" s="40">
        <v>74.8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-5.76</v>
      </c>
      <c r="E243" s="40">
        <v>103.1</v>
      </c>
      <c r="F243" s="41">
        <v>247</v>
      </c>
      <c r="G243" s="40">
        <v>108.9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-5.81</v>
      </c>
      <c r="E244" s="40">
        <v>109.2</v>
      </c>
      <c r="F244" s="41">
        <v>140</v>
      </c>
      <c r="G244" s="40">
        <v>115</v>
      </c>
      <c r="H244" s="41">
        <v>320</v>
      </c>
      <c r="I244" s="40">
        <v>69.099999999999994</v>
      </c>
    </row>
    <row r="245" spans="1:9" ht="18">
      <c r="A245" s="40">
        <v>234</v>
      </c>
      <c r="B245" s="39" t="s">
        <v>167</v>
      </c>
      <c r="C245" s="39" t="s">
        <v>753</v>
      </c>
      <c r="D245" s="40">
        <v>-5.82</v>
      </c>
      <c r="E245" s="40">
        <v>109.7</v>
      </c>
      <c r="F245" s="41">
        <v>131</v>
      </c>
      <c r="G245" s="40">
        <v>115.5</v>
      </c>
      <c r="H245" s="41">
        <v>326</v>
      </c>
      <c r="I245" s="40">
        <v>67.599999999999994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-5.91</v>
      </c>
      <c r="E246" s="40">
        <v>107.3</v>
      </c>
      <c r="F246" s="41">
        <v>174</v>
      </c>
      <c r="G246" s="40">
        <v>113.3</v>
      </c>
      <c r="H246" s="41">
        <v>294</v>
      </c>
      <c r="I246" s="40">
        <v>66.3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-5.93</v>
      </c>
      <c r="E247" s="40">
        <v>100.7</v>
      </c>
      <c r="F247" s="41">
        <v>299</v>
      </c>
      <c r="G247" s="40">
        <v>106.7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-6.12</v>
      </c>
      <c r="E248" s="40">
        <v>103.1</v>
      </c>
      <c r="F248" s="41">
        <v>245</v>
      </c>
      <c r="G248" s="40">
        <v>109.3</v>
      </c>
      <c r="H248" s="41">
        <v>212</v>
      </c>
      <c r="I248" s="40">
        <v>69.099999999999994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205</v>
      </c>
      <c r="G249" s="40">
        <v>112</v>
      </c>
      <c r="H249" s="41">
        <v>270</v>
      </c>
      <c r="I249" s="40">
        <v>70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-6.18</v>
      </c>
      <c r="E250" s="40">
        <v>105</v>
      </c>
      <c r="F250" s="41">
        <v>218</v>
      </c>
      <c r="G250" s="40">
        <v>111.2</v>
      </c>
      <c r="H250" s="41">
        <v>250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-6.31</v>
      </c>
      <c r="E251" s="40">
        <v>103.5</v>
      </c>
      <c r="F251" s="41">
        <v>240</v>
      </c>
      <c r="G251" s="40">
        <v>109.8</v>
      </c>
      <c r="H251" s="41">
        <v>225</v>
      </c>
      <c r="I251" s="40">
        <v>64</v>
      </c>
    </row>
    <row r="252" spans="1:9" ht="18">
      <c r="A252" s="51"/>
      <c r="B252" s="51"/>
      <c r="C252" s="52" t="s">
        <v>793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-6.34</v>
      </c>
      <c r="E254" s="40">
        <v>105.5</v>
      </c>
      <c r="F254" s="41">
        <v>213</v>
      </c>
      <c r="G254" s="40">
        <v>111.9</v>
      </c>
      <c r="H254" s="41">
        <v>264</v>
      </c>
      <c r="I254" s="40">
        <v>69.7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-6.38</v>
      </c>
      <c r="E255" s="40">
        <v>97.4</v>
      </c>
      <c r="F255" s="41">
        <v>337</v>
      </c>
      <c r="G255" s="40">
        <v>103.8</v>
      </c>
      <c r="H255" s="41">
        <v>102</v>
      </c>
      <c r="I255" s="40">
        <v>67.5</v>
      </c>
    </row>
    <row r="256" spans="1:9" ht="18">
      <c r="A256" s="40">
        <v>243</v>
      </c>
      <c r="B256" s="39" t="s">
        <v>31</v>
      </c>
      <c r="C256" s="39" t="s">
        <v>738</v>
      </c>
      <c r="D256" s="40">
        <v>-6.4</v>
      </c>
      <c r="E256" s="40">
        <v>101.4</v>
      </c>
      <c r="F256" s="41">
        <v>281</v>
      </c>
      <c r="G256" s="40">
        <v>107.8</v>
      </c>
      <c r="H256" s="41">
        <v>185</v>
      </c>
      <c r="I256" s="40">
        <v>64.2</v>
      </c>
    </row>
    <row r="257" spans="1:9" ht="18">
      <c r="A257" s="40">
        <v>244</v>
      </c>
      <c r="B257" s="39" t="s">
        <v>482</v>
      </c>
      <c r="C257" s="39" t="s">
        <v>734</v>
      </c>
      <c r="D257" s="40">
        <v>-6.56</v>
      </c>
      <c r="E257" s="40">
        <v>101.4</v>
      </c>
      <c r="F257" s="41">
        <v>283</v>
      </c>
      <c r="G257" s="40">
        <v>108</v>
      </c>
      <c r="H257" s="41">
        <v>190</v>
      </c>
      <c r="I257" s="40">
        <v>70.7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-6.81</v>
      </c>
      <c r="E258" s="40">
        <v>101.6</v>
      </c>
      <c r="F258" s="41">
        <v>278</v>
      </c>
      <c r="G258" s="40">
        <v>108.4</v>
      </c>
      <c r="H258" s="41">
        <v>200</v>
      </c>
      <c r="I258" s="40">
        <v>68.7</v>
      </c>
    </row>
    <row r="259" spans="1:9" ht="18">
      <c r="A259" s="40">
        <v>246</v>
      </c>
      <c r="B259" s="39" t="s">
        <v>274</v>
      </c>
      <c r="C259" s="39" t="s">
        <v>753</v>
      </c>
      <c r="D259" s="40">
        <v>-6.9</v>
      </c>
      <c r="E259" s="40">
        <v>103.6</v>
      </c>
      <c r="F259" s="41">
        <v>239</v>
      </c>
      <c r="G259" s="40">
        <v>110.5</v>
      </c>
      <c r="H259" s="41">
        <v>239</v>
      </c>
      <c r="I259" s="40">
        <v>67.3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-6.95</v>
      </c>
      <c r="E260" s="40">
        <v>103.1</v>
      </c>
      <c r="F260" s="41">
        <v>246</v>
      </c>
      <c r="G260" s="40">
        <v>110.1</v>
      </c>
      <c r="H260" s="41">
        <v>233</v>
      </c>
      <c r="I260" s="40">
        <v>69.7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-6.98</v>
      </c>
      <c r="E261" s="40">
        <v>105.8</v>
      </c>
      <c r="F261" s="41">
        <v>206</v>
      </c>
      <c r="G261" s="40">
        <v>112.8</v>
      </c>
      <c r="H261" s="41">
        <v>283</v>
      </c>
      <c r="I261" s="40">
        <v>67.099999999999994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-7.07</v>
      </c>
      <c r="E262" s="40">
        <v>107</v>
      </c>
      <c r="F262" s="41">
        <v>181</v>
      </c>
      <c r="G262" s="40">
        <v>114.1</v>
      </c>
      <c r="H262" s="41">
        <v>307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111.3</v>
      </c>
      <c r="F263" s="41">
        <v>102</v>
      </c>
      <c r="G263" s="40">
        <v>118.4</v>
      </c>
      <c r="H263" s="41">
        <v>354</v>
      </c>
      <c r="I263" s="40">
        <v>68.400000000000006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-7.23</v>
      </c>
      <c r="E264" s="40">
        <v>102.4</v>
      </c>
      <c r="F264" s="41">
        <v>257</v>
      </c>
      <c r="G264" s="40">
        <v>109.6</v>
      </c>
      <c r="H264" s="41">
        <v>223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-7.29</v>
      </c>
      <c r="E265" s="40">
        <v>102.2</v>
      </c>
      <c r="F265" s="41">
        <v>264</v>
      </c>
      <c r="G265" s="40">
        <v>109.5</v>
      </c>
      <c r="H265" s="41">
        <v>217</v>
      </c>
      <c r="I265" s="40">
        <v>71.099999999999994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98.2</v>
      </c>
      <c r="F266" s="41">
        <v>332</v>
      </c>
      <c r="G266" s="40">
        <v>105.5</v>
      </c>
      <c r="H266" s="41">
        <v>134</v>
      </c>
      <c r="I266" s="40">
        <v>68.900000000000006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-7.45</v>
      </c>
      <c r="E267" s="40">
        <v>100.8</v>
      </c>
      <c r="F267" s="41">
        <v>297</v>
      </c>
      <c r="G267" s="40">
        <v>108.2</v>
      </c>
      <c r="H267" s="41">
        <v>194</v>
      </c>
      <c r="I267" s="40">
        <v>71.599999999999994</v>
      </c>
    </row>
    <row r="268" spans="1:9" ht="18">
      <c r="A268" s="40">
        <v>255</v>
      </c>
      <c r="B268" s="39" t="s">
        <v>406</v>
      </c>
      <c r="C268" s="39" t="s">
        <v>757</v>
      </c>
      <c r="D268" s="40">
        <v>-7.59</v>
      </c>
      <c r="E268" s="40">
        <v>105.6</v>
      </c>
      <c r="F268" s="41">
        <v>211</v>
      </c>
      <c r="G268" s="40">
        <v>113.2</v>
      </c>
      <c r="H268" s="41">
        <v>291</v>
      </c>
      <c r="I268" s="40">
        <v>67.5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232</v>
      </c>
      <c r="G269" s="40">
        <v>111.6</v>
      </c>
      <c r="H269" s="41">
        <v>257</v>
      </c>
      <c r="I269" s="40">
        <v>69.400000000000006</v>
      </c>
    </row>
    <row r="270" spans="1:9" ht="18">
      <c r="A270" s="40">
        <v>257</v>
      </c>
      <c r="B270" s="39" t="s">
        <v>281</v>
      </c>
      <c r="C270" s="39" t="s">
        <v>742</v>
      </c>
      <c r="D270" s="40">
        <v>-7.79</v>
      </c>
      <c r="E270" s="40">
        <v>110.1</v>
      </c>
      <c r="F270" s="41">
        <v>122</v>
      </c>
      <c r="G270" s="40">
        <v>117.9</v>
      </c>
      <c r="H270" s="41">
        <v>349</v>
      </c>
      <c r="I270" s="40">
        <v>72.5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156</v>
      </c>
      <c r="I271" s="40">
        <v>67.099999999999994</v>
      </c>
    </row>
    <row r="272" spans="1:9" ht="18">
      <c r="A272" s="40">
        <v>259</v>
      </c>
      <c r="B272" s="39" t="s">
        <v>40</v>
      </c>
      <c r="C272" s="39" t="s">
        <v>733</v>
      </c>
      <c r="D272" s="40">
        <v>-8.08</v>
      </c>
      <c r="E272" s="40">
        <v>105.4</v>
      </c>
      <c r="F272" s="41">
        <v>214</v>
      </c>
      <c r="G272" s="40">
        <v>113.5</v>
      </c>
      <c r="H272" s="41">
        <v>298</v>
      </c>
      <c r="I272" s="40">
        <v>65.3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-8.2799999999999994</v>
      </c>
      <c r="E273" s="40">
        <v>107.1</v>
      </c>
      <c r="F273" s="41">
        <v>179</v>
      </c>
      <c r="G273" s="40">
        <v>115.4</v>
      </c>
      <c r="H273" s="41">
        <v>323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-8.2899999999999991</v>
      </c>
      <c r="E274" s="40">
        <v>106.5</v>
      </c>
      <c r="F274" s="41">
        <v>198</v>
      </c>
      <c r="G274" s="40">
        <v>114.8</v>
      </c>
      <c r="H274" s="41">
        <v>317</v>
      </c>
      <c r="I274" s="40">
        <v>68.8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-8.34</v>
      </c>
      <c r="E275" s="40">
        <v>102.1</v>
      </c>
      <c r="F275" s="41">
        <v>265</v>
      </c>
      <c r="G275" s="40">
        <v>110.5</v>
      </c>
      <c r="H275" s="41">
        <v>238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-8.35</v>
      </c>
      <c r="E276" s="40">
        <v>101.2</v>
      </c>
      <c r="F276" s="41">
        <v>289</v>
      </c>
      <c r="G276" s="40">
        <v>109.6</v>
      </c>
      <c r="H276" s="41">
        <v>222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-8.4499999999999993</v>
      </c>
      <c r="E277" s="40">
        <v>105.7</v>
      </c>
      <c r="F277" s="41">
        <v>209</v>
      </c>
      <c r="G277" s="40">
        <v>114.1</v>
      </c>
      <c r="H277" s="41">
        <v>309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-8.5299999999999994</v>
      </c>
      <c r="E278" s="40">
        <v>97.8</v>
      </c>
      <c r="F278" s="41">
        <v>335</v>
      </c>
      <c r="G278" s="40">
        <v>106.4</v>
      </c>
      <c r="H278" s="41">
        <v>152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</v>
      </c>
      <c r="E279" s="40">
        <v>98.5</v>
      </c>
      <c r="F279" s="41">
        <v>327</v>
      </c>
      <c r="G279" s="40">
        <v>107.1</v>
      </c>
      <c r="H279" s="41">
        <v>167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108.5</v>
      </c>
      <c r="F280" s="41">
        <v>152</v>
      </c>
      <c r="G280" s="40">
        <v>117.2</v>
      </c>
      <c r="H280" s="41">
        <v>342</v>
      </c>
      <c r="I280" s="40">
        <v>70.900000000000006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-8.7100000000000009</v>
      </c>
      <c r="E281" s="40">
        <v>102.9</v>
      </c>
      <c r="F281" s="41">
        <v>252</v>
      </c>
      <c r="G281" s="40">
        <v>111.6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-8.85</v>
      </c>
      <c r="E282" s="40">
        <v>103.9</v>
      </c>
      <c r="F282" s="41">
        <v>236</v>
      </c>
      <c r="G282" s="40">
        <v>112.7</v>
      </c>
      <c r="H282" s="41">
        <v>280</v>
      </c>
      <c r="I282" s="40">
        <v>67.7</v>
      </c>
    </row>
    <row r="283" spans="1:9" ht="18">
      <c r="A283" s="40">
        <v>270</v>
      </c>
      <c r="B283" s="39" t="s">
        <v>20</v>
      </c>
      <c r="C283" s="39" t="s">
        <v>742</v>
      </c>
      <c r="D283" s="40">
        <v>-9.02</v>
      </c>
      <c r="E283" s="40">
        <v>102.6</v>
      </c>
      <c r="F283" s="41">
        <v>255</v>
      </c>
      <c r="G283" s="40">
        <v>111.6</v>
      </c>
      <c r="H283" s="41">
        <v>258</v>
      </c>
      <c r="I283" s="40">
        <v>66.400000000000006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-9.1199999999999992</v>
      </c>
      <c r="E284" s="40">
        <v>108.4</v>
      </c>
      <c r="F284" s="41">
        <v>154</v>
      </c>
      <c r="G284" s="40">
        <v>117.6</v>
      </c>
      <c r="H284" s="41">
        <v>346</v>
      </c>
      <c r="I284" s="40">
        <v>69.2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-9.17</v>
      </c>
      <c r="E285" s="40">
        <v>101.8</v>
      </c>
      <c r="F285" s="41">
        <v>272</v>
      </c>
      <c r="G285" s="40">
        <v>111</v>
      </c>
      <c r="H285" s="41">
        <v>244</v>
      </c>
      <c r="I285" s="40">
        <v>65.2</v>
      </c>
    </row>
    <row r="286" spans="1:9" ht="18">
      <c r="A286" s="40">
        <v>273</v>
      </c>
      <c r="B286" s="39" t="s">
        <v>110</v>
      </c>
      <c r="C286" s="39" t="s">
        <v>751</v>
      </c>
      <c r="D286" s="40">
        <v>-9.25</v>
      </c>
      <c r="E286" s="40">
        <v>108.7</v>
      </c>
      <c r="F286" s="41">
        <v>146</v>
      </c>
      <c r="G286" s="40">
        <v>118</v>
      </c>
      <c r="H286" s="41">
        <v>350</v>
      </c>
      <c r="I286" s="40">
        <v>66.400000000000006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-9.26</v>
      </c>
      <c r="E287" s="40">
        <v>107.1</v>
      </c>
      <c r="F287" s="41">
        <v>177</v>
      </c>
      <c r="G287" s="40">
        <v>116.4</v>
      </c>
      <c r="H287" s="41">
        <v>337</v>
      </c>
      <c r="I287" s="40">
        <v>70.8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-9.35</v>
      </c>
      <c r="E288" s="40">
        <v>104.5</v>
      </c>
      <c r="F288" s="41">
        <v>224</v>
      </c>
      <c r="G288" s="40">
        <v>113.9</v>
      </c>
      <c r="H288" s="41">
        <v>304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</v>
      </c>
      <c r="E289" s="40">
        <v>104.2</v>
      </c>
      <c r="F289" s="41">
        <v>229</v>
      </c>
      <c r="G289" s="40">
        <v>113.6</v>
      </c>
      <c r="H289" s="41">
        <v>301</v>
      </c>
      <c r="I289" s="40">
        <v>67.7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96.5</v>
      </c>
      <c r="F290" s="41">
        <v>342</v>
      </c>
      <c r="G290" s="40">
        <v>106</v>
      </c>
      <c r="H290" s="41">
        <v>143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-9.67</v>
      </c>
      <c r="E291" s="40">
        <v>95.4</v>
      </c>
      <c r="F291" s="41">
        <v>350</v>
      </c>
      <c r="G291" s="40">
        <v>105.1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-9.7200000000000006</v>
      </c>
      <c r="E292" s="40">
        <v>98.6</v>
      </c>
      <c r="F292" s="41">
        <v>324</v>
      </c>
      <c r="G292" s="40">
        <v>108.3</v>
      </c>
      <c r="H292" s="41">
        <v>197</v>
      </c>
      <c r="I292" s="40">
        <v>69.3</v>
      </c>
    </row>
    <row r="293" spans="1:9" ht="18">
      <c r="A293" s="40">
        <v>280</v>
      </c>
      <c r="B293" s="39" t="s">
        <v>183</v>
      </c>
      <c r="C293" s="39" t="s">
        <v>754</v>
      </c>
      <c r="D293" s="40">
        <v>-10.039999999999999</v>
      </c>
      <c r="E293" s="40">
        <v>95</v>
      </c>
      <c r="F293" s="41">
        <v>353</v>
      </c>
      <c r="G293" s="40">
        <v>105.1</v>
      </c>
      <c r="H293" s="41">
        <v>128</v>
      </c>
      <c r="I293" s="40">
        <v>65.2</v>
      </c>
    </row>
    <row r="294" spans="1:9" ht="18">
      <c r="A294" s="51"/>
      <c r="B294" s="51"/>
      <c r="C294" s="52" t="s">
        <v>793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209</v>
      </c>
      <c r="C296" s="39" t="s">
        <v>740</v>
      </c>
      <c r="D296" s="40">
        <v>-10.06</v>
      </c>
      <c r="E296" s="40">
        <v>104.6</v>
      </c>
      <c r="F296" s="41">
        <v>223</v>
      </c>
      <c r="G296" s="40">
        <v>114.6</v>
      </c>
      <c r="H296" s="41">
        <v>315</v>
      </c>
      <c r="I296" s="40">
        <v>67.099999999999994</v>
      </c>
    </row>
    <row r="297" spans="1:9" ht="18">
      <c r="A297" s="40">
        <v>282</v>
      </c>
      <c r="B297" s="39" t="s">
        <v>325</v>
      </c>
      <c r="C297" s="39" t="s">
        <v>744</v>
      </c>
      <c r="D297" s="40">
        <v>-10.08</v>
      </c>
      <c r="E297" s="40">
        <v>104.4</v>
      </c>
      <c r="F297" s="41">
        <v>225</v>
      </c>
      <c r="G297" s="40">
        <v>114.5</v>
      </c>
      <c r="H297" s="41">
        <v>314</v>
      </c>
      <c r="I297" s="40">
        <v>67.400000000000006</v>
      </c>
    </row>
    <row r="298" spans="1:9" ht="18">
      <c r="A298" s="40">
        <v>283</v>
      </c>
      <c r="B298" s="39" t="s">
        <v>295</v>
      </c>
      <c r="C298" s="39" t="s">
        <v>744</v>
      </c>
      <c r="D298" s="40">
        <v>-10.16</v>
      </c>
      <c r="E298" s="40">
        <v>100.1</v>
      </c>
      <c r="F298" s="41">
        <v>306</v>
      </c>
      <c r="G298" s="40">
        <v>110.3</v>
      </c>
      <c r="H298" s="41">
        <v>235</v>
      </c>
      <c r="I298" s="40">
        <v>69.2</v>
      </c>
    </row>
    <row r="299" spans="1:9" ht="18">
      <c r="A299" s="40">
        <v>284</v>
      </c>
      <c r="B299" s="39" t="s">
        <v>242</v>
      </c>
      <c r="C299" s="39" t="s">
        <v>731</v>
      </c>
      <c r="D299" s="40">
        <v>-10.210000000000001</v>
      </c>
      <c r="E299" s="40">
        <v>102</v>
      </c>
      <c r="F299" s="41">
        <v>269</v>
      </c>
      <c r="G299" s="40">
        <v>112.2</v>
      </c>
      <c r="H299" s="41">
        <v>273</v>
      </c>
      <c r="I299" s="40">
        <v>66.900000000000006</v>
      </c>
    </row>
    <row r="300" spans="1:9" ht="18">
      <c r="A300" s="40">
        <v>285</v>
      </c>
      <c r="B300" s="39" t="s">
        <v>225</v>
      </c>
      <c r="C300" s="39" t="s">
        <v>757</v>
      </c>
      <c r="D300" s="40">
        <v>-10.220000000000001</v>
      </c>
      <c r="E300" s="40">
        <v>101.2</v>
      </c>
      <c r="F300" s="41">
        <v>287</v>
      </c>
      <c r="G300" s="40">
        <v>111.4</v>
      </c>
      <c r="H300" s="41">
        <v>254</v>
      </c>
      <c r="I300" s="40">
        <v>67.599999999999994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-10.33</v>
      </c>
      <c r="E301" s="40">
        <v>100</v>
      </c>
      <c r="F301" s="41">
        <v>307</v>
      </c>
      <c r="G301" s="40">
        <v>110.4</v>
      </c>
      <c r="H301" s="41">
        <v>236</v>
      </c>
      <c r="I301" s="40">
        <v>71.3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-10.35</v>
      </c>
      <c r="E302" s="40">
        <v>101.3</v>
      </c>
      <c r="F302" s="41">
        <v>286</v>
      </c>
      <c r="G302" s="40">
        <v>111.6</v>
      </c>
      <c r="H302" s="41">
        <v>259</v>
      </c>
      <c r="I302" s="40">
        <v>66.3</v>
      </c>
    </row>
    <row r="303" spans="1:9" ht="18">
      <c r="A303" s="40">
        <v>288</v>
      </c>
      <c r="B303" s="39" t="s">
        <v>47</v>
      </c>
      <c r="C303" s="39" t="s">
        <v>751</v>
      </c>
      <c r="D303" s="40">
        <v>-10.39</v>
      </c>
      <c r="E303" s="40">
        <v>103.1</v>
      </c>
      <c r="F303" s="41">
        <v>248</v>
      </c>
      <c r="G303" s="40">
        <v>113.5</v>
      </c>
      <c r="H303" s="41">
        <v>299</v>
      </c>
      <c r="I303" s="40">
        <v>67.400000000000006</v>
      </c>
    </row>
    <row r="304" spans="1:9" ht="18">
      <c r="A304" s="40">
        <v>289</v>
      </c>
      <c r="B304" s="39" t="s">
        <v>351</v>
      </c>
      <c r="C304" s="39" t="s">
        <v>756</v>
      </c>
      <c r="D304" s="40">
        <v>-10.41</v>
      </c>
      <c r="E304" s="40">
        <v>102.3</v>
      </c>
      <c r="F304" s="41">
        <v>259</v>
      </c>
      <c r="G304" s="40">
        <v>112.8</v>
      </c>
      <c r="H304" s="41">
        <v>281</v>
      </c>
      <c r="I304" s="40">
        <v>68.099999999999994</v>
      </c>
    </row>
    <row r="305" spans="1:9" ht="18">
      <c r="A305" s="40">
        <v>290</v>
      </c>
      <c r="B305" s="39" t="s">
        <v>236</v>
      </c>
      <c r="C305" s="39" t="s">
        <v>741</v>
      </c>
      <c r="D305" s="40">
        <v>-10.59</v>
      </c>
      <c r="E305" s="40">
        <v>100.6</v>
      </c>
      <c r="F305" s="41">
        <v>301</v>
      </c>
      <c r="G305" s="40">
        <v>111.2</v>
      </c>
      <c r="H305" s="41">
        <v>248</v>
      </c>
      <c r="I305" s="40">
        <v>66.5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-10.62</v>
      </c>
      <c r="E306" s="40">
        <v>94</v>
      </c>
      <c r="F306" s="41">
        <v>358</v>
      </c>
      <c r="G306" s="40">
        <v>104.6</v>
      </c>
      <c r="H306" s="41">
        <v>116</v>
      </c>
      <c r="I306" s="40">
        <v>65.8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-10.66</v>
      </c>
      <c r="E307" s="40">
        <v>98.8</v>
      </c>
      <c r="F307" s="41">
        <v>322</v>
      </c>
      <c r="G307" s="40">
        <v>109.4</v>
      </c>
      <c r="H307" s="41">
        <v>215</v>
      </c>
      <c r="I307" s="40">
        <v>66.5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-10.84</v>
      </c>
      <c r="E308" s="40">
        <v>99.2</v>
      </c>
      <c r="F308" s="41">
        <v>317</v>
      </c>
      <c r="G308" s="40">
        <v>110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-10.95</v>
      </c>
      <c r="E309" s="40">
        <v>102.3</v>
      </c>
      <c r="F309" s="41">
        <v>263</v>
      </c>
      <c r="G309" s="40">
        <v>113.2</v>
      </c>
      <c r="H309" s="41">
        <v>292</v>
      </c>
      <c r="I309" s="40">
        <v>66.599999999999994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</v>
      </c>
      <c r="E310" s="40">
        <v>100.9</v>
      </c>
      <c r="F310" s="41">
        <v>295</v>
      </c>
      <c r="G310" s="40">
        <v>111.9</v>
      </c>
      <c r="H310" s="41">
        <v>268</v>
      </c>
      <c r="I310" s="40">
        <v>68.599999999999994</v>
      </c>
    </row>
    <row r="311" spans="1:9" ht="18">
      <c r="A311" s="40">
        <v>296</v>
      </c>
      <c r="B311" s="39" t="s">
        <v>43</v>
      </c>
      <c r="C311" s="39" t="s">
        <v>745</v>
      </c>
      <c r="D311" s="40">
        <v>-11.18</v>
      </c>
      <c r="E311" s="40">
        <v>100.7</v>
      </c>
      <c r="F311" s="41">
        <v>300</v>
      </c>
      <c r="G311" s="40">
        <v>111.9</v>
      </c>
      <c r="H311" s="41">
        <v>269</v>
      </c>
      <c r="I311" s="40">
        <v>67.7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-11.32</v>
      </c>
      <c r="E312" s="40">
        <v>102.1</v>
      </c>
      <c r="F312" s="41">
        <v>266</v>
      </c>
      <c r="G312" s="40">
        <v>113.4</v>
      </c>
      <c r="H312" s="41">
        <v>296</v>
      </c>
      <c r="I312" s="40">
        <v>68.3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-11.35</v>
      </c>
      <c r="E313" s="40">
        <v>98.1</v>
      </c>
      <c r="F313" s="41">
        <v>333</v>
      </c>
      <c r="G313" s="40">
        <v>109.5</v>
      </c>
      <c r="H313" s="41">
        <v>216</v>
      </c>
      <c r="I313" s="40">
        <v>71.2</v>
      </c>
    </row>
    <row r="314" spans="1:9" ht="18">
      <c r="A314" s="40">
        <v>299</v>
      </c>
      <c r="B314" s="39" t="s">
        <v>271</v>
      </c>
      <c r="C314" s="39" t="s">
        <v>753</v>
      </c>
      <c r="D314" s="40">
        <v>-11.39</v>
      </c>
      <c r="E314" s="40">
        <v>95.8</v>
      </c>
      <c r="F314" s="41">
        <v>346</v>
      </c>
      <c r="G314" s="40">
        <v>107.2</v>
      </c>
      <c r="H314" s="41">
        <v>170</v>
      </c>
      <c r="I314" s="40">
        <v>63.9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</v>
      </c>
      <c r="E315" s="40">
        <v>101.5</v>
      </c>
      <c r="F315" s="41">
        <v>280</v>
      </c>
      <c r="G315" s="40">
        <v>112.9</v>
      </c>
      <c r="H315" s="41">
        <v>286</v>
      </c>
      <c r="I315" s="40">
        <v>65.900000000000006</v>
      </c>
    </row>
    <row r="316" spans="1:9" ht="18">
      <c r="A316" s="40">
        <v>301</v>
      </c>
      <c r="B316" s="39" t="s">
        <v>346</v>
      </c>
      <c r="C316" s="39" t="s">
        <v>750</v>
      </c>
      <c r="D316" s="40">
        <v>-11.45</v>
      </c>
      <c r="E316" s="40">
        <v>107</v>
      </c>
      <c r="F316" s="41">
        <v>185</v>
      </c>
      <c r="G316" s="40">
        <v>118.5</v>
      </c>
      <c r="H316" s="41">
        <v>355</v>
      </c>
      <c r="I316" s="40">
        <v>70.900000000000006</v>
      </c>
    </row>
    <row r="317" spans="1:9" ht="18">
      <c r="A317" s="40">
        <v>302</v>
      </c>
      <c r="B317" s="39" t="s">
        <v>146</v>
      </c>
      <c r="C317" s="39" t="s">
        <v>736</v>
      </c>
      <c r="D317" s="40">
        <v>-11.55</v>
      </c>
      <c r="E317" s="40">
        <v>102.9</v>
      </c>
      <c r="F317" s="41">
        <v>253</v>
      </c>
      <c r="G317" s="40">
        <v>114.5</v>
      </c>
      <c r="H317" s="41">
        <v>313</v>
      </c>
      <c r="I317" s="40">
        <v>64.400000000000006</v>
      </c>
    </row>
    <row r="318" spans="1:9" ht="18">
      <c r="A318" s="40">
        <v>303</v>
      </c>
      <c r="B318" s="39" t="s">
        <v>239</v>
      </c>
      <c r="C318" s="39" t="s">
        <v>743</v>
      </c>
      <c r="D318" s="40">
        <v>-11.73</v>
      </c>
      <c r="E318" s="40">
        <v>103.5</v>
      </c>
      <c r="F318" s="41">
        <v>241</v>
      </c>
      <c r="G318" s="40">
        <v>115.2</v>
      </c>
      <c r="H318" s="41">
        <v>322</v>
      </c>
      <c r="I318" s="40">
        <v>67.5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-12.19</v>
      </c>
      <c r="E319" s="40">
        <v>99.5</v>
      </c>
      <c r="F319" s="41">
        <v>312</v>
      </c>
      <c r="G319" s="40">
        <v>111.7</v>
      </c>
      <c r="H319" s="41">
        <v>262</v>
      </c>
      <c r="I319" s="40">
        <v>63.5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-12.29</v>
      </c>
      <c r="E320" s="40">
        <v>99.8</v>
      </c>
      <c r="F320" s="41">
        <v>309</v>
      </c>
      <c r="G320" s="40">
        <v>112.1</v>
      </c>
      <c r="H320" s="41">
        <v>272</v>
      </c>
      <c r="I320" s="40">
        <v>64.8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-12.32</v>
      </c>
      <c r="E321" s="40">
        <v>101.4</v>
      </c>
      <c r="F321" s="41">
        <v>285</v>
      </c>
      <c r="G321" s="40">
        <v>113.7</v>
      </c>
      <c r="H321" s="41">
        <v>302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-12.39</v>
      </c>
      <c r="E322" s="40">
        <v>101.1</v>
      </c>
      <c r="F322" s="41">
        <v>293</v>
      </c>
      <c r="G322" s="40">
        <v>113.4</v>
      </c>
      <c r="H322" s="41">
        <v>297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-12.48</v>
      </c>
      <c r="E323" s="40">
        <v>101.6</v>
      </c>
      <c r="F323" s="41">
        <v>276</v>
      </c>
      <c r="G323" s="40">
        <v>114.1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-12.66</v>
      </c>
      <c r="E324" s="40">
        <v>99.1</v>
      </c>
      <c r="F324" s="41">
        <v>318</v>
      </c>
      <c r="G324" s="40">
        <v>111.7</v>
      </c>
      <c r="H324" s="41">
        <v>261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-12.82</v>
      </c>
      <c r="E325" s="40">
        <v>98.6</v>
      </c>
      <c r="F325" s="41">
        <v>325</v>
      </c>
      <c r="G325" s="40">
        <v>111.4</v>
      </c>
      <c r="H325" s="41">
        <v>252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-13.07</v>
      </c>
      <c r="E326" s="40">
        <v>104.3</v>
      </c>
      <c r="F326" s="41">
        <v>228</v>
      </c>
      <c r="G326" s="40">
        <v>117.4</v>
      </c>
      <c r="H326" s="41">
        <v>343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-13.18</v>
      </c>
      <c r="E327" s="40">
        <v>101</v>
      </c>
      <c r="F327" s="41">
        <v>294</v>
      </c>
      <c r="G327" s="40">
        <v>114.2</v>
      </c>
      <c r="H327" s="41">
        <v>311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-13.46</v>
      </c>
      <c r="E328" s="40">
        <v>94</v>
      </c>
      <c r="F328" s="41">
        <v>357</v>
      </c>
      <c r="G328" s="40">
        <v>107.5</v>
      </c>
      <c r="H328" s="41">
        <v>176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-13.49</v>
      </c>
      <c r="E329" s="40">
        <v>110</v>
      </c>
      <c r="F329" s="41">
        <v>126</v>
      </c>
      <c r="G329" s="40">
        <v>123.5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-13.58</v>
      </c>
      <c r="E330" s="40">
        <v>100.8</v>
      </c>
      <c r="F330" s="41">
        <v>296</v>
      </c>
      <c r="G330" s="40">
        <v>114.4</v>
      </c>
      <c r="H330" s="41">
        <v>312</v>
      </c>
      <c r="I330" s="40">
        <v>67.5</v>
      </c>
    </row>
    <row r="331" spans="1:9" ht="18">
      <c r="A331" s="40">
        <v>316</v>
      </c>
      <c r="B331" s="39" t="s">
        <v>150</v>
      </c>
      <c r="C331" s="39" t="s">
        <v>741</v>
      </c>
      <c r="D331" s="40">
        <v>-13.6</v>
      </c>
      <c r="E331" s="40">
        <v>98.3</v>
      </c>
      <c r="F331" s="41">
        <v>329</v>
      </c>
      <c r="G331" s="40">
        <v>111.9</v>
      </c>
      <c r="H331" s="41">
        <v>267</v>
      </c>
      <c r="I331" s="40">
        <v>66.599999999999994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-13.79</v>
      </c>
      <c r="E332" s="40">
        <v>103.1</v>
      </c>
      <c r="F332" s="41">
        <v>249</v>
      </c>
      <c r="G332" s="40">
        <v>116.9</v>
      </c>
      <c r="H332" s="41">
        <v>339</v>
      </c>
      <c r="I332" s="40">
        <v>67.2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-13.82</v>
      </c>
      <c r="E333" s="40">
        <v>102.4</v>
      </c>
      <c r="F333" s="41">
        <v>258</v>
      </c>
      <c r="G333" s="40">
        <v>116.2</v>
      </c>
      <c r="H333" s="41">
        <v>334</v>
      </c>
      <c r="I333" s="40">
        <v>66.400000000000006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-13.97</v>
      </c>
      <c r="E334" s="40">
        <v>99.4</v>
      </c>
      <c r="F334" s="41">
        <v>315</v>
      </c>
      <c r="G334" s="40">
        <v>113.3</v>
      </c>
      <c r="H334" s="41">
        <v>295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-14.04</v>
      </c>
      <c r="E335" s="40">
        <v>98.9</v>
      </c>
      <c r="F335" s="41">
        <v>319</v>
      </c>
      <c r="G335" s="40">
        <v>113</v>
      </c>
      <c r="H335" s="41">
        <v>287</v>
      </c>
      <c r="I335" s="40">
        <v>65.2</v>
      </c>
    </row>
    <row r="336" spans="1:9" ht="18">
      <c r="A336" s="51"/>
      <c r="B336" s="51"/>
      <c r="C336" s="52" t="s">
        <v>793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-14.04</v>
      </c>
      <c r="E338" s="40">
        <v>100.7</v>
      </c>
      <c r="F338" s="41">
        <v>298</v>
      </c>
      <c r="G338" s="40">
        <v>114.8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101.4</v>
      </c>
      <c r="F339" s="41">
        <v>282</v>
      </c>
      <c r="G339" s="40">
        <v>115.7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-14.26</v>
      </c>
      <c r="E340" s="40">
        <v>101.1</v>
      </c>
      <c r="F340" s="41">
        <v>291</v>
      </c>
      <c r="G340" s="40">
        <v>115.4</v>
      </c>
      <c r="H340" s="41">
        <v>324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-14.45</v>
      </c>
      <c r="E341" s="40">
        <v>97</v>
      </c>
      <c r="F341" s="41">
        <v>338</v>
      </c>
      <c r="G341" s="40">
        <v>111.4</v>
      </c>
      <c r="H341" s="41">
        <v>253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-14.46</v>
      </c>
      <c r="E342" s="40">
        <v>100.5</v>
      </c>
      <c r="F342" s="41">
        <v>302</v>
      </c>
      <c r="G342" s="40">
        <v>115</v>
      </c>
      <c r="H342" s="41">
        <v>319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-14.77</v>
      </c>
      <c r="E343" s="40">
        <v>98.2</v>
      </c>
      <c r="F343" s="41">
        <v>331</v>
      </c>
      <c r="G343" s="40">
        <v>113</v>
      </c>
      <c r="H343" s="41">
        <v>288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94.7</v>
      </c>
      <c r="F344" s="41">
        <v>354</v>
      </c>
      <c r="G344" s="40">
        <v>109.5</v>
      </c>
      <c r="H344" s="41">
        <v>218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-14.82</v>
      </c>
      <c r="E345" s="40">
        <v>101.1</v>
      </c>
      <c r="F345" s="41">
        <v>292</v>
      </c>
      <c r="G345" s="40">
        <v>115.9</v>
      </c>
      <c r="H345" s="41">
        <v>331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-15.03</v>
      </c>
      <c r="E346" s="40">
        <v>103.1</v>
      </c>
      <c r="F346" s="41">
        <v>250</v>
      </c>
      <c r="G346" s="40">
        <v>118.1</v>
      </c>
      <c r="H346" s="41">
        <v>352</v>
      </c>
      <c r="I346" s="40">
        <v>67.7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-15.16</v>
      </c>
      <c r="E347" s="40">
        <v>96.8</v>
      </c>
      <c r="F347" s="41">
        <v>339</v>
      </c>
      <c r="G347" s="40">
        <v>112</v>
      </c>
      <c r="H347" s="41">
        <v>271</v>
      </c>
      <c r="I347" s="40">
        <v>67.599999999999994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-15.47</v>
      </c>
      <c r="E348" s="40">
        <v>98.1</v>
      </c>
      <c r="F348" s="41">
        <v>334</v>
      </c>
      <c r="G348" s="40">
        <v>113.5</v>
      </c>
      <c r="H348" s="41">
        <v>300</v>
      </c>
      <c r="I348" s="40">
        <v>69.400000000000006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-15.75</v>
      </c>
      <c r="E349" s="40">
        <v>102.1</v>
      </c>
      <c r="F349" s="41">
        <v>267</v>
      </c>
      <c r="G349" s="40">
        <v>117.8</v>
      </c>
      <c r="H349" s="41">
        <v>348</v>
      </c>
      <c r="I349" s="40">
        <v>64.900000000000006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-15.8</v>
      </c>
      <c r="E350" s="40">
        <v>103.4</v>
      </c>
      <c r="F350" s="41">
        <v>244</v>
      </c>
      <c r="G350" s="40">
        <v>119.2</v>
      </c>
      <c r="H350" s="41">
        <v>357</v>
      </c>
      <c r="I350" s="40">
        <v>70.5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-16.23</v>
      </c>
      <c r="E351" s="40">
        <v>101.2</v>
      </c>
      <c r="F351" s="41">
        <v>288</v>
      </c>
      <c r="G351" s="40">
        <v>117.4</v>
      </c>
      <c r="H351" s="41">
        <v>344</v>
      </c>
      <c r="I351" s="40">
        <v>69.2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-16.420000000000002</v>
      </c>
      <c r="E352" s="40">
        <v>99.4</v>
      </c>
      <c r="F352" s="41">
        <v>314</v>
      </c>
      <c r="G352" s="40">
        <v>115.9</v>
      </c>
      <c r="H352" s="41">
        <v>330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-16.55</v>
      </c>
      <c r="E353" s="40">
        <v>98.9</v>
      </c>
      <c r="F353" s="41">
        <v>321</v>
      </c>
      <c r="G353" s="40">
        <v>115.4</v>
      </c>
      <c r="H353" s="41">
        <v>325</v>
      </c>
      <c r="I353" s="40">
        <v>67.3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-17.25</v>
      </c>
      <c r="E354" s="40">
        <v>95.5</v>
      </c>
      <c r="F354" s="41">
        <v>348</v>
      </c>
      <c r="G354" s="40">
        <v>112.8</v>
      </c>
      <c r="H354" s="41">
        <v>282</v>
      </c>
      <c r="I354" s="40">
        <v>67.3</v>
      </c>
    </row>
    <row r="355" spans="1:9" ht="18">
      <c r="A355" s="40">
        <v>338</v>
      </c>
      <c r="B355" s="39" t="s">
        <v>384</v>
      </c>
      <c r="C355" s="39" t="s">
        <v>746</v>
      </c>
      <c r="D355" s="40">
        <v>-17.28</v>
      </c>
      <c r="E355" s="40">
        <v>95.9</v>
      </c>
      <c r="F355" s="41">
        <v>345</v>
      </c>
      <c r="G355" s="40">
        <v>113.2</v>
      </c>
      <c r="H355" s="41">
        <v>293</v>
      </c>
      <c r="I355" s="40">
        <v>71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-17.36</v>
      </c>
      <c r="E356" s="40">
        <v>95.3</v>
      </c>
      <c r="F356" s="41">
        <v>351</v>
      </c>
      <c r="G356" s="40">
        <v>112.6</v>
      </c>
      <c r="H356" s="41">
        <v>277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-17.43</v>
      </c>
      <c r="E357" s="40">
        <v>98.9</v>
      </c>
      <c r="F357" s="41">
        <v>320</v>
      </c>
      <c r="G357" s="40">
        <v>116.3</v>
      </c>
      <c r="H357" s="41">
        <v>336</v>
      </c>
      <c r="I357" s="40">
        <v>73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-17.64</v>
      </c>
      <c r="E358" s="40">
        <v>104.3</v>
      </c>
      <c r="F358" s="41">
        <v>227</v>
      </c>
      <c r="G358" s="40">
        <v>122</v>
      </c>
      <c r="H358" s="41">
        <v>359</v>
      </c>
      <c r="I358" s="40">
        <v>66.5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-17.670000000000002</v>
      </c>
      <c r="E359" s="40">
        <v>96.5</v>
      </c>
      <c r="F359" s="41">
        <v>341</v>
      </c>
      <c r="G359" s="40">
        <v>114.1</v>
      </c>
      <c r="H359" s="41">
        <v>310</v>
      </c>
      <c r="I359" s="40">
        <v>71.3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</v>
      </c>
      <c r="E360" s="40">
        <v>99.3</v>
      </c>
      <c r="F360" s="41">
        <v>316</v>
      </c>
      <c r="G360" s="40">
        <v>117.1</v>
      </c>
      <c r="H360" s="41">
        <v>341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-18.05</v>
      </c>
      <c r="E361" s="40">
        <v>98.3</v>
      </c>
      <c r="F361" s="41">
        <v>330</v>
      </c>
      <c r="G361" s="40">
        <v>116.3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92.5</v>
      </c>
      <c r="F362" s="41">
        <v>361</v>
      </c>
      <c r="G362" s="40">
        <v>110.7</v>
      </c>
      <c r="H362" s="41">
        <v>240</v>
      </c>
      <c r="I362" s="40">
        <v>60.7</v>
      </c>
    </row>
    <row r="363" spans="1:9" ht="18">
      <c r="A363" s="40">
        <v>346</v>
      </c>
      <c r="B363" s="39" t="s">
        <v>185</v>
      </c>
      <c r="C363" s="39" t="s">
        <v>742</v>
      </c>
      <c r="D363" s="40">
        <v>-18.239999999999998</v>
      </c>
      <c r="E363" s="40">
        <v>97.5</v>
      </c>
      <c r="F363" s="41">
        <v>336</v>
      </c>
      <c r="G363" s="40">
        <v>115.7</v>
      </c>
      <c r="H363" s="41">
        <v>329</v>
      </c>
      <c r="I363" s="40">
        <v>68.400000000000006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-18.309999999999999</v>
      </c>
      <c r="E364" s="40">
        <v>99.5</v>
      </c>
      <c r="F364" s="41">
        <v>313</v>
      </c>
      <c r="G364" s="40">
        <v>117.8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-18.34</v>
      </c>
      <c r="E365" s="40">
        <v>96.8</v>
      </c>
      <c r="F365" s="41">
        <v>340</v>
      </c>
      <c r="G365" s="40">
        <v>115.1</v>
      </c>
      <c r="H365" s="41">
        <v>321</v>
      </c>
      <c r="I365" s="40">
        <v>68</v>
      </c>
    </row>
    <row r="366" spans="1:9" ht="18">
      <c r="A366" s="40">
        <v>349</v>
      </c>
      <c r="B366" s="39" t="s">
        <v>407</v>
      </c>
      <c r="C366" s="39" t="s">
        <v>737</v>
      </c>
      <c r="D366" s="40">
        <v>-18.489999999999998</v>
      </c>
      <c r="E366" s="40">
        <v>99.7</v>
      </c>
      <c r="F366" s="41">
        <v>311</v>
      </c>
      <c r="G366" s="40">
        <v>118.2</v>
      </c>
      <c r="H366" s="41">
        <v>353</v>
      </c>
      <c r="I366" s="40">
        <v>69.5</v>
      </c>
    </row>
    <row r="367" spans="1:9" ht="18">
      <c r="A367" s="40">
        <v>350</v>
      </c>
      <c r="B367" s="39" t="s">
        <v>97</v>
      </c>
      <c r="C367" s="39" t="s">
        <v>736</v>
      </c>
      <c r="D367" s="40">
        <v>-18.89</v>
      </c>
      <c r="E367" s="40">
        <v>95</v>
      </c>
      <c r="F367" s="41">
        <v>352</v>
      </c>
      <c r="G367" s="40">
        <v>113.9</v>
      </c>
      <c r="H367" s="41">
        <v>306</v>
      </c>
      <c r="I367" s="40">
        <v>68.5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</v>
      </c>
      <c r="E368" s="40">
        <v>94.7</v>
      </c>
      <c r="F368" s="41">
        <v>355</v>
      </c>
      <c r="G368" s="40">
        <v>113.7</v>
      </c>
      <c r="H368" s="41">
        <v>303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-19.25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93.7</v>
      </c>
      <c r="F370" s="41">
        <v>359</v>
      </c>
      <c r="G370" s="40">
        <v>113.9</v>
      </c>
      <c r="H370" s="41">
        <v>305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101.5</v>
      </c>
      <c r="F371" s="41">
        <v>279</v>
      </c>
      <c r="G371" s="40">
        <v>122.1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-21.34</v>
      </c>
      <c r="E372" s="40">
        <v>96.1</v>
      </c>
      <c r="F372" s="41">
        <v>344</v>
      </c>
      <c r="G372" s="40">
        <v>117.5</v>
      </c>
      <c r="H372" s="41">
        <v>345</v>
      </c>
      <c r="I372" s="40">
        <v>64.7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-21.78</v>
      </c>
      <c r="E373" s="40">
        <v>96.2</v>
      </c>
      <c r="F373" s="41">
        <v>343</v>
      </c>
      <c r="G373" s="40">
        <v>118</v>
      </c>
      <c r="H373" s="41">
        <v>351</v>
      </c>
      <c r="I373" s="40">
        <v>70.7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-21.85</v>
      </c>
      <c r="E374" s="40">
        <v>94.1</v>
      </c>
      <c r="F374" s="41">
        <v>356</v>
      </c>
      <c r="G374" s="40">
        <v>116</v>
      </c>
      <c r="H374" s="41">
        <v>332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-22.89</v>
      </c>
      <c r="E375" s="40">
        <v>92.7</v>
      </c>
      <c r="F375" s="41">
        <v>360</v>
      </c>
      <c r="G375" s="40">
        <v>115.6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-23.09</v>
      </c>
      <c r="E376" s="40">
        <v>95.8</v>
      </c>
      <c r="F376" s="41">
        <v>347</v>
      </c>
      <c r="G376" s="40">
        <v>118.9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-23.23</v>
      </c>
      <c r="E377" s="40">
        <v>99.7</v>
      </c>
      <c r="F377" s="41">
        <v>310</v>
      </c>
      <c r="G377" s="40">
        <v>123</v>
      </c>
      <c r="H377" s="41">
        <v>362</v>
      </c>
      <c r="I377" s="40">
        <v>66.2</v>
      </c>
    </row>
    <row r="378" spans="1:9" ht="18">
      <c r="A378" s="51"/>
      <c r="B378" s="51"/>
      <c r="C378" s="52" t="s">
        <v>793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92.5</v>
      </c>
      <c r="F380" s="41">
        <v>362</v>
      </c>
      <c r="G380" s="40">
        <v>116.8</v>
      </c>
      <c r="H380" s="41">
        <v>338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-24.93</v>
      </c>
      <c r="E381" s="40">
        <v>87.7</v>
      </c>
      <c r="F381" s="41">
        <v>363</v>
      </c>
      <c r="G381" s="40">
        <v>112.6</v>
      </c>
      <c r="H381" s="41">
        <v>278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-26.53</v>
      </c>
      <c r="E382" s="40">
        <v>95.5</v>
      </c>
      <c r="F382" s="41">
        <v>349</v>
      </c>
      <c r="G382" s="40">
        <v>122</v>
      </c>
      <c r="H382" s="41">
        <v>360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-43.9</v>
      </c>
      <c r="E383" s="40">
        <v>82.8</v>
      </c>
      <c r="F383" s="41">
        <v>364</v>
      </c>
      <c r="G383" s="40">
        <v>126.7</v>
      </c>
      <c r="H383" s="41">
        <v>364</v>
      </c>
      <c r="I383" s="40">
        <v>64.900000000000006</v>
      </c>
    </row>
    <row r="384" spans="1:9">
      <c r="A384" s="42" t="s">
        <v>761</v>
      </c>
    </row>
  </sheetData>
  <hyperlinks>
    <hyperlink ref="A1" r:id="rId1" display="https://kenpom.com/archive.php?d=2025-03-07" xr:uid="{2D3AF81A-0FFE-274F-9888-BFD5ED6A4C33}"/>
    <hyperlink ref="B1" r:id="rId2" display="https://kenpom.com/archive.php?d=2025-03-07&amp;s=TeamName" xr:uid="{369A387D-837E-2445-981E-FAE4718258CF}"/>
    <hyperlink ref="D1" r:id="rId3" display="https://kenpom.com/archive.php?d=2025-03-07" xr:uid="{DE21CDB8-3208-5F4F-970B-EC1E7BA6A488}"/>
    <hyperlink ref="E1" r:id="rId4" display="https://kenpom.com/archive.php?d=2025-03-07&amp;s=RankAdjOE" xr:uid="{F0A33980-13B4-AA49-A5F3-F1F7C9D48EDB}"/>
    <hyperlink ref="F1" r:id="rId5" display="https://kenpom.com/archive.php?d=2025-03-07&amp;s=RankAdjDE" xr:uid="{28472B49-1E8B-9745-BFD4-0701AA442C03}"/>
    <hyperlink ref="G1" r:id="rId6" display="https://kenpom.com/archive.php?d=2025-03-07&amp;s=RankAdjTempo" xr:uid="{19DDB3B6-DDFD-F749-BA71-5627AB855DC2}"/>
    <hyperlink ref="H1" r:id="rId7" display="https://kenpom.com/archive.php?d=2025-03-07&amp;s=RankAdjEMFinal" xr:uid="{6944BD06-7224-BA43-A24C-25A72DE5F684}"/>
    <hyperlink ref="I1" r:id="rId8" display="https://kenpom.com/archive.php?d=2025-03-07&amp;s=AdjEMFinal" xr:uid="{46DF464F-C13C-974D-B091-86BAE061EE68}"/>
    <hyperlink ref="B2" r:id="rId9" display="https://kenpom.com/team.php?team=Duke" xr:uid="{711628ED-A558-B24C-9C7E-5903BEA444C2}"/>
    <hyperlink ref="C2" r:id="rId10" display="https://kenpom.com/conf.php?c=ACC" xr:uid="{D51EBB7A-FC80-F446-9162-0A6740CA616E}"/>
    <hyperlink ref="B3" r:id="rId11" display="https://kenpom.com/team.php?team=Auburn" xr:uid="{2C3E38CA-963E-C04F-ADE4-3DB3540E46A1}"/>
    <hyperlink ref="C3" r:id="rId12" display="https://kenpom.com/conf.php?c=SEC" xr:uid="{6DBBCB09-DAE9-9742-BBA8-22E969038FDC}"/>
    <hyperlink ref="B4" r:id="rId13" display="https://kenpom.com/team.php?team=Houston" xr:uid="{7EFAA0CE-EFDF-5045-8759-95C7DE54270E}"/>
    <hyperlink ref="C4" r:id="rId14" display="https://kenpom.com/conf.php?c=B12" xr:uid="{516D2F51-085D-0A4D-93D4-D35635393A42}"/>
    <hyperlink ref="B5" r:id="rId15" display="https://kenpom.com/team.php?team=Florida" xr:uid="{53B75FA6-7AB0-4343-A331-6F8C937D6476}"/>
    <hyperlink ref="C5" r:id="rId16" display="https://kenpom.com/conf.php?c=SEC" xr:uid="{EA5BDE40-7382-C84F-AC58-86356F32B755}"/>
    <hyperlink ref="B6" r:id="rId17" display="https://kenpom.com/team.php?team=Tennessee" xr:uid="{132296CF-24DC-5F43-964D-FF8128568B17}"/>
    <hyperlink ref="C6" r:id="rId18" display="https://kenpom.com/conf.php?c=SEC" xr:uid="{5269A781-BA9C-8E45-90B2-259291F34EE7}"/>
    <hyperlink ref="B7" r:id="rId19" display="https://kenpom.com/team.php?team=Alabama" xr:uid="{D440A402-855F-9F46-B6EB-248903957CCE}"/>
    <hyperlink ref="C7" r:id="rId20" display="https://kenpom.com/conf.php?c=SEC" xr:uid="{F7AE46D4-AC14-704C-B263-F198FD085B4B}"/>
    <hyperlink ref="B8" r:id="rId21" display="https://kenpom.com/team.php?team=Texas+Tech" xr:uid="{C5518FC0-035D-A943-99E7-38F12472E2F6}"/>
    <hyperlink ref="C8" r:id="rId22" display="https://kenpom.com/conf.php?c=B12" xr:uid="{B72D6ED1-F536-6F43-B822-37C8C19325AE}"/>
    <hyperlink ref="B9" r:id="rId23" display="https://kenpom.com/team.php?team=Gonzaga" xr:uid="{D0423F2C-5DEA-5142-9068-9AD1C70F41C3}"/>
    <hyperlink ref="C9" r:id="rId24" display="https://kenpom.com/conf.php?c=WCC" xr:uid="{39A53B97-1EBA-1F45-96D5-86ABD2F4C0C3}"/>
    <hyperlink ref="B10" r:id="rId25" display="https://kenpom.com/team.php?team=Michigan+St." xr:uid="{3CBA0833-C54A-9844-A0A5-8315774DA171}"/>
    <hyperlink ref="C10" r:id="rId26" display="https://kenpom.com/conf.php?c=B10" xr:uid="{42182341-6339-E346-B8E1-8D0A820B1326}"/>
    <hyperlink ref="B11" r:id="rId27" display="https://kenpom.com/team.php?team=Wisconsin" xr:uid="{34A96A29-01B0-8A48-B255-219FCACF1E65}"/>
    <hyperlink ref="C11" r:id="rId28" display="https://kenpom.com/conf.php?c=B10" xr:uid="{3959E053-708D-4B4A-BD00-3E99EBE8F8EE}"/>
    <hyperlink ref="B12" r:id="rId29" display="https://kenpom.com/team.php?team=Iowa+St." xr:uid="{A8DB7488-8B60-3B4A-BE6F-1D860975AE35}"/>
    <hyperlink ref="C12" r:id="rId30" display="https://kenpom.com/conf.php?c=B12" xr:uid="{A8D35E5F-F798-4E43-B065-343F8359CCB7}"/>
    <hyperlink ref="B13" r:id="rId31" display="https://kenpom.com/team.php?team=Purdue" xr:uid="{07A52A79-AE50-1845-BA01-18F91716B309}"/>
    <hyperlink ref="C13" r:id="rId32" display="https://kenpom.com/conf.php?c=B10" xr:uid="{D9B13B2E-F86E-CC4A-B0F0-4357BCE4A5E6}"/>
    <hyperlink ref="B14" r:id="rId33" display="https://kenpom.com/team.php?team=Maryland" xr:uid="{B8A50385-BFFA-6044-A3FE-9D5AAE1CD84D}"/>
    <hyperlink ref="C14" r:id="rId34" display="https://kenpom.com/conf.php?c=B10" xr:uid="{E073C7F5-48E5-6C4D-9BB2-E25A0FB9938C}"/>
    <hyperlink ref="B15" r:id="rId35" display="https://kenpom.com/team.php?team=Arizona" xr:uid="{117E7F32-D927-3244-9E44-049EB846616B}"/>
    <hyperlink ref="C15" r:id="rId36" display="https://kenpom.com/conf.php?c=B12" xr:uid="{A14352FD-DFBE-1443-B420-F482EA409EBD}"/>
    <hyperlink ref="B16" r:id="rId37" display="https://kenpom.com/team.php?team=Missouri" xr:uid="{AA6F3CA4-1AA2-DB4C-AECA-59E7F7F06D51}"/>
    <hyperlink ref="C16" r:id="rId38" display="https://kenpom.com/conf.php?c=SEC" xr:uid="{E59B6CF3-56AD-4643-8FE4-9E9530C164DB}"/>
    <hyperlink ref="B17" r:id="rId39" display="https://kenpom.com/team.php?team=Kentucky" xr:uid="{5FE3E9B0-76F8-1941-B362-D84D95E76358}"/>
    <hyperlink ref="C17" r:id="rId40" display="https://kenpom.com/conf.php?c=SEC" xr:uid="{A17213C8-4881-324E-9D43-3734FF0960DA}"/>
    <hyperlink ref="B18" r:id="rId41" display="https://kenpom.com/team.php?team=St.+John%27s" xr:uid="{621F12C5-6C3F-3D4A-8DBF-784A9B7BE385}"/>
    <hyperlink ref="C18" r:id="rId42" display="https://kenpom.com/conf.php?c=BE" xr:uid="{5207168F-14DF-6C49-83E1-5DD4451B5599}"/>
    <hyperlink ref="B19" r:id="rId43" display="https://kenpom.com/team.php?team=Clemson" xr:uid="{A4255FDE-3A88-5648-8388-D5821AD2DCF4}"/>
    <hyperlink ref="C19" r:id="rId44" display="https://kenpom.com/conf.php?c=ACC" xr:uid="{3F7C50B1-FD35-CF4A-B3C4-2EC64BAAA5C2}"/>
    <hyperlink ref="B20" r:id="rId45" display="https://kenpom.com/team.php?team=Illinois" xr:uid="{D3E67A72-1822-AD46-AD6C-B712F2087280}"/>
    <hyperlink ref="C20" r:id="rId46" display="https://kenpom.com/conf.php?c=B10" xr:uid="{E0C6C116-6009-F541-9848-62EF00ACDC09}"/>
    <hyperlink ref="B21" r:id="rId47" display="https://kenpom.com/team.php?team=Texas+A%26M" xr:uid="{6CE4A477-8520-DC40-A942-F328B9CA977D}"/>
    <hyperlink ref="C21" r:id="rId48" display="https://kenpom.com/conf.php?c=SEC" xr:uid="{D1783305-C388-BB4E-97CC-07C55E37C38B}"/>
    <hyperlink ref="B22" r:id="rId49" display="https://kenpom.com/team.php?team=Saint+Mary%27s" xr:uid="{397A4CD1-B1F2-B14B-9128-D68F74A67C1A}"/>
    <hyperlink ref="C22" r:id="rId50" display="https://kenpom.com/conf.php?c=WCC" xr:uid="{337F5B83-19CB-4749-9981-257853BCE5E7}"/>
    <hyperlink ref="B23" r:id="rId51" display="https://kenpom.com/team.php?team=Kansas" xr:uid="{7EA776B6-A8C5-714A-9934-FC2CF258D68C}"/>
    <hyperlink ref="C23" r:id="rId52" display="https://kenpom.com/conf.php?c=B12" xr:uid="{46F11D2B-D0F0-9441-A2B4-B7AB87FE6CA0}"/>
    <hyperlink ref="B24" r:id="rId53" display="https://kenpom.com/team.php?team=BYU" xr:uid="{96B673F8-BD3B-D74F-A28C-E3CA48F1FEBE}"/>
    <hyperlink ref="C24" r:id="rId54" display="https://kenpom.com/conf.php?c=B12" xr:uid="{DC84F61D-5CF4-E643-8ACA-BFDCE4CFB4F0}"/>
    <hyperlink ref="B25" r:id="rId55" display="https://kenpom.com/team.php?team=Louisville" xr:uid="{648FD882-9689-9E49-BB5F-E65AF1CBDA0F}"/>
    <hyperlink ref="C25" r:id="rId56" display="https://kenpom.com/conf.php?c=ACC" xr:uid="{1BC3EE66-5E8F-8D4E-A3BF-C88C8E639452}"/>
    <hyperlink ref="B26" r:id="rId57" display="https://kenpom.com/team.php?team=Mississippi" xr:uid="{AD53391C-0AEF-FC41-98B4-6D55642D2F7C}"/>
    <hyperlink ref="C26" r:id="rId58" display="https://kenpom.com/conf.php?c=SEC" xr:uid="{CD451735-6318-214E-B594-D12C17F7A2C3}"/>
    <hyperlink ref="B27" r:id="rId59" display="https://kenpom.com/team.php?team=Marquette" xr:uid="{6792BB68-DFC7-BE42-A763-5A5D37582422}"/>
    <hyperlink ref="C27" r:id="rId60" display="https://kenpom.com/conf.php?c=BE" xr:uid="{21BF41F8-F5C6-5C45-BA40-C800BCFCCE2F}"/>
    <hyperlink ref="B28" r:id="rId61" display="https://kenpom.com/team.php?team=UCLA" xr:uid="{FD58BC85-BEA6-434E-89D4-7B736EE61092}"/>
    <hyperlink ref="C28" r:id="rId62" display="https://kenpom.com/conf.php?c=B10" xr:uid="{A87518B2-69C5-9A43-A7BB-D363478639AC}"/>
    <hyperlink ref="B29" r:id="rId63" display="https://kenpom.com/team.php?team=VCU" xr:uid="{8A5BE09D-106D-A442-96DB-43E9A1FD5CEC}"/>
    <hyperlink ref="C29" r:id="rId64" display="https://kenpom.com/conf.php?c=A10" xr:uid="{279825C1-794B-A649-A74F-E9448065B30D}"/>
    <hyperlink ref="B30" r:id="rId65" display="https://kenpom.com/team.php?team=Michigan" xr:uid="{38038494-E3FC-344C-B2CB-8E9303FFA897}"/>
    <hyperlink ref="C30" r:id="rId66" display="https://kenpom.com/conf.php?c=B10" xr:uid="{2DB6EE0D-4646-7449-ADA4-53E45BBEE262}"/>
    <hyperlink ref="B31" r:id="rId67" display="https://kenpom.com/team.php?team=Baylor" xr:uid="{86124EF6-9219-D24F-8518-0B71AB0F02FB}"/>
    <hyperlink ref="C31" r:id="rId68" display="https://kenpom.com/conf.php?c=B12" xr:uid="{5690D2A0-F90C-7F47-A570-13FA645DFBDC}"/>
    <hyperlink ref="B32" r:id="rId69" display="https://kenpom.com/team.php?team=Oregon" xr:uid="{5EBAF1D6-2CA9-1245-B455-690B19AAD915}"/>
    <hyperlink ref="C32" r:id="rId70" display="https://kenpom.com/conf.php?c=B10" xr:uid="{8DF637BB-1FD7-7E45-8641-2A128691B224}"/>
    <hyperlink ref="B33" r:id="rId71" display="https://kenpom.com/team.php?team=Mississippi+St." xr:uid="{7CCA6FBA-D88B-194C-BF03-D3BD45EFFFDE}"/>
    <hyperlink ref="C33" r:id="rId72" display="https://kenpom.com/conf.php?c=SEC" xr:uid="{C6120EB9-0385-8B4D-9053-87CF9F968923}"/>
    <hyperlink ref="B34" r:id="rId73" display="https://kenpom.com/team.php?team=Georgia" xr:uid="{B6256751-5C44-054E-A743-27F155E9A8B4}"/>
    <hyperlink ref="C34" r:id="rId74" display="https://kenpom.com/conf.php?c=SEC" xr:uid="{2D5918B8-8D86-D94B-9946-977B9B269638}"/>
    <hyperlink ref="B35" r:id="rId75" display="https://kenpom.com/team.php?team=Ohio+St." xr:uid="{35F9C687-BC3C-F747-B558-951AA37399CC}"/>
    <hyperlink ref="C35" r:id="rId76" display="https://kenpom.com/conf.php?c=B10" xr:uid="{8D3A7725-C30D-CE4A-9473-9D472DDCD9E3}"/>
    <hyperlink ref="B36" r:id="rId77" display="https://kenpom.com/team.php?team=Creighton" xr:uid="{2A20F75E-65EC-5C4B-B3B2-9217B2A23CB9}"/>
    <hyperlink ref="C36" r:id="rId78" display="https://kenpom.com/conf.php?c=BE" xr:uid="{52F020D6-BE6B-1E49-A9DE-3CFEA18C20AE}"/>
    <hyperlink ref="B37" r:id="rId79" display="https://kenpom.com/team.php?team=Connecticut" xr:uid="{A781B893-0273-D74D-97F2-5F8AECA8542C}"/>
    <hyperlink ref="C37" r:id="rId80" display="https://kenpom.com/conf.php?c=BE" xr:uid="{C6320A14-6366-3048-9027-671C409AA44B}"/>
    <hyperlink ref="B38" r:id="rId81" display="https://kenpom.com/team.php?team=North+Carolina" xr:uid="{77B2FACF-D541-554F-9240-B22F3F9BE272}"/>
    <hyperlink ref="C38" r:id="rId82" display="https://kenpom.com/conf.php?c=ACC" xr:uid="{A35F764A-7BCD-6E42-B322-EA26AABAB72E}"/>
    <hyperlink ref="B39" r:id="rId83" display="https://kenpom.com/team.php?team=UC+San+Diego" xr:uid="{B8C60F8B-913F-0F43-97EE-A3CFEC56BFD7}"/>
    <hyperlink ref="C39" r:id="rId84" display="https://kenpom.com/conf.php?c=BW" xr:uid="{D814C875-4EBA-AB42-96EA-50818470F989}"/>
    <hyperlink ref="B40" r:id="rId85" display="https://kenpom.com/team.php?team=Arkansas" xr:uid="{0C9CF676-1EB6-0044-9231-6A133326613F}"/>
    <hyperlink ref="C40" r:id="rId86" display="https://kenpom.com/conf.php?c=SEC" xr:uid="{A8C7DE8F-9FDD-5F47-9561-813676995B61}"/>
    <hyperlink ref="B41" r:id="rId87" display="https://kenpom.com/team.php?team=New+Mexico" xr:uid="{5EBC1BAD-80F2-7C42-96D8-9FF6B0FD9F20}"/>
    <hyperlink ref="C41" r:id="rId88" display="https://kenpom.com/conf.php?c=MWC" xr:uid="{B202ADA3-5DEA-D34D-ABF2-349467E7B5F3}"/>
    <hyperlink ref="A43" r:id="rId89" display="https://kenpom.com/archive.php?d=2025-03-07" xr:uid="{31DF3746-0928-B047-AFA3-46887596E01C}"/>
    <hyperlink ref="B43" r:id="rId90" display="https://kenpom.com/archive.php?d=2025-03-07&amp;s=TeamName" xr:uid="{BA6578E3-2CFE-B74B-A95C-ACB34BDB2D96}"/>
    <hyperlink ref="D43" r:id="rId91" display="https://kenpom.com/archive.php?d=2025-03-07" xr:uid="{9A69653E-9108-FC46-8DBF-2093666EE89F}"/>
    <hyperlink ref="E43" r:id="rId92" display="https://kenpom.com/archive.php?d=2025-03-07&amp;s=RankAdjOE" xr:uid="{E55E3529-42D6-1942-A998-089FCF376797}"/>
    <hyperlink ref="F43" r:id="rId93" display="https://kenpom.com/archive.php?d=2025-03-07&amp;s=RankAdjDE" xr:uid="{AB8D4A49-930C-4646-A868-5D57A7DB02E4}"/>
    <hyperlink ref="G43" r:id="rId94" display="https://kenpom.com/archive.php?d=2025-03-07&amp;s=RankAdjTempo" xr:uid="{60E13D04-D285-BE43-9767-B4D5D6300FFF}"/>
    <hyperlink ref="H43" r:id="rId95" display="https://kenpom.com/archive.php?d=2025-03-07&amp;s=RankAdjEMFinal" xr:uid="{7220D7E1-79C0-5047-A6A2-73A0A7F1E773}"/>
    <hyperlink ref="I43" r:id="rId96" display="https://kenpom.com/archive.php?d=2025-03-07&amp;s=AdjEMFinal" xr:uid="{71EC6745-0141-2F40-BA21-B2473E7247D5}"/>
    <hyperlink ref="B44" r:id="rId97" display="https://kenpom.com/team.php?team=Oklahoma" xr:uid="{A9E15306-F323-0C4C-AB63-2498C0332F93}"/>
    <hyperlink ref="C44" r:id="rId98" display="https://kenpom.com/conf.php?c=SEC" xr:uid="{E5A5306B-3563-6345-9EB5-DF67260D02DE}"/>
    <hyperlink ref="B45" r:id="rId99" display="https://kenpom.com/team.php?team=Xavier" xr:uid="{D9F8EC71-26D6-6045-95CF-FC4A842DE69D}"/>
    <hyperlink ref="C45" r:id="rId100" display="https://kenpom.com/conf.php?c=BE" xr:uid="{8152EF76-8AFE-104D-829C-7A78ED9086CA}"/>
    <hyperlink ref="B46" r:id="rId101" display="https://kenpom.com/team.php?team=Vanderbilt" xr:uid="{072C7EAD-6184-B944-8DEF-316C003D55EC}"/>
    <hyperlink ref="C46" r:id="rId102" display="https://kenpom.com/conf.php?c=SEC" xr:uid="{9B492D47-CC79-3C47-B364-6EDE3CCD9741}"/>
    <hyperlink ref="B47" r:id="rId103" display="https://kenpom.com/team.php?team=Texas" xr:uid="{CD9BF45E-CAF8-BE40-84EF-AD7A5E1B4888}"/>
    <hyperlink ref="C47" r:id="rId104" display="https://kenpom.com/conf.php?c=SEC" xr:uid="{CA91EB8B-DFB9-0344-BA94-1F734BB764F7}"/>
    <hyperlink ref="B48" r:id="rId105" display="https://kenpom.com/team.php?team=Boise+St." xr:uid="{5E91BB69-6FD8-054E-A3EB-BED5638552F6}"/>
    <hyperlink ref="C48" r:id="rId106" display="https://kenpom.com/conf.php?c=MWC" xr:uid="{A609B7B6-6949-AA4E-994A-149C6EE0B3DC}"/>
    <hyperlink ref="B49" r:id="rId107" display="https://kenpom.com/team.php?team=Indiana" xr:uid="{C8A3C6E3-8CA1-ED4C-A713-7BD48F936DE7}"/>
    <hyperlink ref="C49" r:id="rId108" display="https://kenpom.com/conf.php?c=B10" xr:uid="{245E5708-6096-4D49-91AC-BAC997F7269C}"/>
    <hyperlink ref="B50" r:id="rId109" display="https://kenpom.com/team.php?team=Northwestern" xr:uid="{A05EF4F4-3BD5-8048-B115-2EDAEA0DDA1E}"/>
    <hyperlink ref="C50" r:id="rId110" display="https://kenpom.com/conf.php?c=B10" xr:uid="{EAEE2BC8-B567-AA40-A093-F095093A6ACD}"/>
    <hyperlink ref="B51" r:id="rId111" display="https://kenpom.com/team.php?team=San+Diego+St." xr:uid="{59043EA6-F6B2-0A48-8E5B-A10BB3D8BF9D}"/>
    <hyperlink ref="C51" r:id="rId112" display="https://kenpom.com/conf.php?c=MWC" xr:uid="{D0AA5336-BF2D-B549-8871-632C27D1BC37}"/>
    <hyperlink ref="B52" r:id="rId113" display="https://kenpom.com/team.php?team=Memphis" xr:uid="{395394B0-25A3-F54C-B298-F1A3915215BE}"/>
    <hyperlink ref="C52" r:id="rId114" display="https://kenpom.com/conf.php?c=Amer" xr:uid="{31F57748-B4BD-E245-820F-3607DCE6F038}"/>
    <hyperlink ref="B53" r:id="rId115" display="https://kenpom.com/team.php?team=SMU" xr:uid="{886E1B51-01C6-A641-B891-72042A141A5D}"/>
    <hyperlink ref="C53" r:id="rId116" display="https://kenpom.com/conf.php?c=ACC" xr:uid="{CACED706-57A4-874F-B824-155871AE7EDB}"/>
    <hyperlink ref="B54" r:id="rId117" display="https://kenpom.com/team.php?team=Nebraska" xr:uid="{A85A4382-066A-EF44-95D1-4FC120D0D8B6}"/>
    <hyperlink ref="C54" r:id="rId118" display="https://kenpom.com/conf.php?c=B10" xr:uid="{A04C15C5-5B6B-424F-9B1F-CFE469141A03}"/>
    <hyperlink ref="B55" r:id="rId119" display="https://kenpom.com/team.php?team=West+Virginia" xr:uid="{95B8C336-1D0B-3D47-863A-FA9F836A71F4}"/>
    <hyperlink ref="C55" r:id="rId120" display="https://kenpom.com/conf.php?c=B12" xr:uid="{60B82385-BFB6-7642-97C9-1EF25CEE2A0B}"/>
    <hyperlink ref="B56" r:id="rId121" display="https://kenpom.com/team.php?team=Cincinnati" xr:uid="{C371ECA1-D518-A749-824B-9FF8F1E37F84}"/>
    <hyperlink ref="C56" r:id="rId122" display="https://kenpom.com/conf.php?c=B12" xr:uid="{D2F1C296-7FD0-DF4C-88E5-B908E3B5E892}"/>
    <hyperlink ref="B57" r:id="rId123" display="https://kenpom.com/team.php?team=Santa+Clara" xr:uid="{7AB11D2C-7E4D-DF4E-9B21-7CC2A7B046AF}"/>
    <hyperlink ref="C57" r:id="rId124" display="https://kenpom.com/conf.php?c=WCC" xr:uid="{ED8FA49D-2E96-534E-9CA2-FC3C0C3799F9}"/>
    <hyperlink ref="B58" r:id="rId125" display="https://kenpom.com/team.php?team=Villanova" xr:uid="{2B6EBE8A-E94B-3944-8645-EA7C055A5330}"/>
    <hyperlink ref="C58" r:id="rId126" display="https://kenpom.com/conf.php?c=BE" xr:uid="{C2D6337C-9ACA-1F4D-90BA-47917CB6B4A8}"/>
    <hyperlink ref="B59" r:id="rId127" display="https://kenpom.com/team.php?team=Colorado+St." xr:uid="{73278D6F-3D3D-3243-AD40-C168BDABD9B1}"/>
    <hyperlink ref="C59" r:id="rId128" display="https://kenpom.com/conf.php?c=MWC" xr:uid="{324CF4B6-4274-664D-8FC7-63F1097F8263}"/>
    <hyperlink ref="B60" r:id="rId129" display="https://kenpom.com/team.php?team=Utah+St." xr:uid="{A868C98B-AA66-9C46-B568-67C212AC8FF2}"/>
    <hyperlink ref="C60" r:id="rId130" display="https://kenpom.com/conf.php?c=MWC" xr:uid="{751F2CF8-9879-D846-8DE1-FA58F25F3097}"/>
    <hyperlink ref="B61" r:id="rId131" display="https://kenpom.com/team.php?team=McNeese" xr:uid="{C34F4435-9FDF-7446-94E7-69F6A4DE5788}"/>
    <hyperlink ref="C61" r:id="rId132" display="https://kenpom.com/conf.php?c=Slnd" xr:uid="{19CD5B66-5C4E-3649-A09B-230CAF8703BD}"/>
    <hyperlink ref="B62" r:id="rId133" display="https://kenpom.com/team.php?team=Pittsburgh" xr:uid="{45BE5689-1937-7C4D-867D-518CA3DD028B}"/>
    <hyperlink ref="C62" r:id="rId134" display="https://kenpom.com/conf.php?c=ACC" xr:uid="{DF28ACCE-F12B-8142-A0DC-62E50E0E6032}"/>
    <hyperlink ref="B63" r:id="rId135" display="https://kenpom.com/team.php?team=USC" xr:uid="{6226C14A-705E-7041-94A6-A6B4116D504B}"/>
    <hyperlink ref="C63" r:id="rId136" display="https://kenpom.com/conf.php?c=B10" xr:uid="{6BAA7D80-6451-3540-9BC4-1A1150564B0C}"/>
    <hyperlink ref="B64" r:id="rId137" display="https://kenpom.com/team.php?team=Drake" xr:uid="{BA70D12D-53B8-D24D-BDB1-58327E2A1E33}"/>
    <hyperlink ref="C64" r:id="rId138" display="https://kenpom.com/conf.php?c=MVC" xr:uid="{8380876C-C1B5-5048-98E4-85E03A6A51AE}"/>
    <hyperlink ref="B65" r:id="rId139" display="https://kenpom.com/team.php?team=Kansas+St." xr:uid="{169064F4-8646-B641-9A69-712AF1DC8520}"/>
    <hyperlink ref="C65" r:id="rId140" display="https://kenpom.com/conf.php?c=B12" xr:uid="{2A76794D-AF31-0E42-9DA6-8F0CB17FF13C}"/>
    <hyperlink ref="B66" r:id="rId141" display="https://kenpom.com/team.php?team=North+Texas" xr:uid="{FC0C0723-D937-3941-8920-9C7E47217332}"/>
    <hyperlink ref="C66" r:id="rId142" display="https://kenpom.com/conf.php?c=Amer" xr:uid="{91E4A8D4-1D32-FB42-99AD-A4500CB29028}"/>
    <hyperlink ref="B67" r:id="rId143" display="https://kenpom.com/team.php?team=San+Francisco" xr:uid="{446FB69A-5BC5-6B4B-82D6-419BE3C4D031}"/>
    <hyperlink ref="C67" r:id="rId144" display="https://kenpom.com/conf.php?c=WCC" xr:uid="{821589FC-B5E3-8248-8463-BA6F9C397E65}"/>
    <hyperlink ref="B68" r:id="rId145" display="https://kenpom.com/team.php?team=Penn+St." xr:uid="{9FE77463-AE1E-7A4A-9A5A-1713BA75816E}"/>
    <hyperlink ref="C68" r:id="rId146" display="https://kenpom.com/conf.php?c=B10" xr:uid="{5641F9E2-A8ED-4C4C-94DA-D37CAC13B723}"/>
    <hyperlink ref="B69" r:id="rId147" display="https://kenpom.com/team.php?team=UC+Irvine" xr:uid="{431DBC85-9843-0A44-B664-B9267B02AD8B}"/>
    <hyperlink ref="C69" r:id="rId148" display="https://kenpom.com/conf.php?c=BW" xr:uid="{909E56C8-B707-4C40-99DA-9123AA30DB3B}"/>
    <hyperlink ref="B70" r:id="rId149" display="https://kenpom.com/team.php?team=Arizona+St." xr:uid="{6F634E60-DFC9-8E4C-8CB7-B0FEFE115806}"/>
    <hyperlink ref="C70" r:id="rId150" display="https://kenpom.com/conf.php?c=B12" xr:uid="{99C45F61-31D3-FC4D-992D-96462EC68F3F}"/>
    <hyperlink ref="B71" r:id="rId151" display="https://kenpom.com/team.php?team=Liberty" xr:uid="{39E4915D-F26C-6D46-9403-02F56FF19A29}"/>
    <hyperlink ref="C71" r:id="rId152" display="https://kenpom.com/conf.php?c=CUSA" xr:uid="{C37B84E4-A4EE-A945-BDE1-A0DF3B992099}"/>
    <hyperlink ref="B72" r:id="rId153" display="https://kenpom.com/team.php?team=Utah" xr:uid="{8EACAF15-9BDF-FC45-A786-9AFE18773854}"/>
    <hyperlink ref="C72" r:id="rId154" display="https://kenpom.com/conf.php?c=B12" xr:uid="{81E21588-40A3-9743-80B2-135F49521AB1}"/>
    <hyperlink ref="B73" r:id="rId155" display="https://kenpom.com/team.php?team=Saint+Joseph%27s" xr:uid="{09C15D7D-1894-A848-B25D-BB0D4A34FEAA}"/>
    <hyperlink ref="C73" r:id="rId156" display="https://kenpom.com/conf.php?c=A10" xr:uid="{E5E897AE-5E64-D14D-A1F1-F1C5093759C7}"/>
    <hyperlink ref="B74" r:id="rId157" display="https://kenpom.com/team.php?team=South+Carolina" xr:uid="{525D83ED-64C3-514B-8B1B-7C2746A24F29}"/>
    <hyperlink ref="C74" r:id="rId158" display="https://kenpom.com/conf.php?c=SEC" xr:uid="{353220ED-08CF-A24E-AEAB-F3F302FFEC48}"/>
    <hyperlink ref="B75" r:id="rId159" display="https://kenpom.com/team.php?team=Iowa" xr:uid="{9FA38A22-F6B8-8745-B9F7-FEE4F6CFAE79}"/>
    <hyperlink ref="C75" r:id="rId160" display="https://kenpom.com/conf.php?c=B10" xr:uid="{AD24DAE9-EF84-1947-9AB1-CE6D526ECA8E}"/>
    <hyperlink ref="B76" r:id="rId161" display="https://kenpom.com/team.php?team=Yale" xr:uid="{4A8AC112-9C21-5540-9201-D9EF354385B2}"/>
    <hyperlink ref="C76" r:id="rId162" display="https://kenpom.com/conf.php?c=Ivy" xr:uid="{0A0346A8-6608-334F-9720-FA9360BEDB2A}"/>
    <hyperlink ref="B77" r:id="rId163" display="https://kenpom.com/team.php?team=Butler" xr:uid="{F88C9862-1746-014A-A0C6-FB9B12B4B291}"/>
    <hyperlink ref="C77" r:id="rId164" display="https://kenpom.com/conf.php?c=BE" xr:uid="{17A5EFEF-FD9F-394C-8464-56E5AFA76D0B}"/>
    <hyperlink ref="B78" r:id="rId165" display="https://kenpom.com/team.php?team=Rutgers" xr:uid="{F2E8121A-3F45-F546-A8F8-5B4C58F749BB}"/>
    <hyperlink ref="C78" r:id="rId166" display="https://kenpom.com/conf.php?c=B10" xr:uid="{71DD6946-2EBA-834C-8E6A-035A42857576}"/>
    <hyperlink ref="B79" r:id="rId167" display="https://kenpom.com/team.php?team=Nevada" xr:uid="{E48BA399-9DD7-E147-959C-4742E9F0CE79}"/>
    <hyperlink ref="C79" r:id="rId168" display="https://kenpom.com/conf.php?c=MWC" xr:uid="{2B6A8E37-BA97-0F47-85B5-AE5991C735D5}"/>
    <hyperlink ref="B80" r:id="rId169" display="https://kenpom.com/team.php?team=UCF" xr:uid="{F370D8D2-B12C-544B-A816-BE94F2DEB8F3}"/>
    <hyperlink ref="C80" r:id="rId170" display="https://kenpom.com/conf.php?c=B12" xr:uid="{5748F117-EF66-CA4C-88C2-CCFF98A87534}"/>
    <hyperlink ref="B81" r:id="rId171" display="https://kenpom.com/team.php?team=Wake+Forest" xr:uid="{E90D3D03-E586-C849-BC3E-8CAECB5470B0}"/>
    <hyperlink ref="C81" r:id="rId172" display="https://kenpom.com/conf.php?c=ACC" xr:uid="{ED0C5ACF-4581-2442-83A7-F71CD0BA8D15}"/>
    <hyperlink ref="B82" r:id="rId173" display="https://kenpom.com/team.php?team=Dayton" xr:uid="{83217A31-483A-2E4B-8F5A-59D37F621D5B}"/>
    <hyperlink ref="C82" r:id="rId174" display="https://kenpom.com/conf.php?c=A10" xr:uid="{124BBFB4-F89D-AE47-9530-09F6405C34AA}"/>
    <hyperlink ref="B83" r:id="rId175" display="https://kenpom.com/team.php?team=Oregon+St." xr:uid="{F1DACB8E-1646-A149-BA97-17596DE16B47}"/>
    <hyperlink ref="C83" r:id="rId176" display="https://kenpom.com/conf.php?c=WCC" xr:uid="{EA3A1D11-AE24-6149-A8A1-A4E9F0686107}"/>
    <hyperlink ref="A85" r:id="rId177" display="https://kenpom.com/archive.php?d=2025-03-07" xr:uid="{094D8F16-BA52-A048-BE36-288EE2886D82}"/>
    <hyperlink ref="B85" r:id="rId178" display="https://kenpom.com/archive.php?d=2025-03-07&amp;s=TeamName" xr:uid="{B451204D-3159-E040-9E1E-E82CC829FBBF}"/>
    <hyperlink ref="D85" r:id="rId179" display="https://kenpom.com/archive.php?d=2025-03-07" xr:uid="{2BBFF5CA-56B6-A34A-B3B7-B7E12DE31A28}"/>
    <hyperlink ref="E85" r:id="rId180" display="https://kenpom.com/archive.php?d=2025-03-07&amp;s=RankAdjOE" xr:uid="{E3F55D55-4A4B-C44F-BAB1-CD213296C2BA}"/>
    <hyperlink ref="F85" r:id="rId181" display="https://kenpom.com/archive.php?d=2025-03-07&amp;s=RankAdjDE" xr:uid="{64DF2D64-AC7A-7841-92FA-9B4A74ED1664}"/>
    <hyperlink ref="G85" r:id="rId182" display="https://kenpom.com/archive.php?d=2025-03-07&amp;s=RankAdjTempo" xr:uid="{09AB8C34-229E-6940-B60A-56D2233E0A4E}"/>
    <hyperlink ref="H85" r:id="rId183" display="https://kenpom.com/archive.php?d=2025-03-07&amp;s=RankAdjEMFinal" xr:uid="{E7A84278-E4AD-CA4C-AD04-4ED41ACFEF95}"/>
    <hyperlink ref="I85" r:id="rId184" display="https://kenpom.com/archive.php?d=2025-03-07&amp;s=AdjEMFinal" xr:uid="{49CFDBD8-C529-F943-9046-E8223DAFF821}"/>
    <hyperlink ref="B86" r:id="rId185" display="https://kenpom.com/team.php?team=LSU" xr:uid="{D02D76C5-F502-7F4D-A223-7D12CED53D4F}"/>
    <hyperlink ref="C86" r:id="rId186" display="https://kenpom.com/conf.php?c=SEC" xr:uid="{097BE059-5E73-4549-9D96-E3572D1A48BF}"/>
    <hyperlink ref="B87" r:id="rId187" display="https://kenpom.com/team.php?team=TCU" xr:uid="{407BEF32-AC7E-8944-8821-B95270D80A98}"/>
    <hyperlink ref="C87" r:id="rId188" display="https://kenpom.com/conf.php?c=B12" xr:uid="{48A46D7D-39A7-764E-8EB0-5FA10D17ABF3}"/>
    <hyperlink ref="B88" r:id="rId189" display="https://kenpom.com/team.php?team=Georgetown" xr:uid="{750121A9-5C0A-9E4B-B645-BD912DDC0162}"/>
    <hyperlink ref="C88" r:id="rId190" display="https://kenpom.com/conf.php?c=BE" xr:uid="{DDBDD7EF-6470-3140-B825-AE727F035B66}"/>
    <hyperlink ref="B89" r:id="rId191" display="https://kenpom.com/team.php?team=Stanford" xr:uid="{5DFC5341-5E43-DB40-A135-2C2D2ADA42EF}"/>
    <hyperlink ref="C89" r:id="rId192" display="https://kenpom.com/conf.php?c=ACC" xr:uid="{220FE2D8-E795-4448-8BA0-029B333E2BA9}"/>
    <hyperlink ref="B90" r:id="rId193" display="https://kenpom.com/team.php?team=Lipscomb" xr:uid="{5CDD6249-0DAB-5048-896B-0D70F208D9A6}"/>
    <hyperlink ref="C90" r:id="rId194" display="https://kenpom.com/conf.php?c=ASun" xr:uid="{24166B1A-17B4-E74B-97E5-76C4FF6C95FA}"/>
    <hyperlink ref="B91" r:id="rId195" display="https://kenpom.com/team.php?team=George+Mason" xr:uid="{F2663AFC-8AA1-DC4B-9257-A48A5DFCBA5F}"/>
    <hyperlink ref="C91" r:id="rId196" display="https://kenpom.com/conf.php?c=A10" xr:uid="{0D3B914D-8742-2B4A-BD57-B69DFC059384}"/>
    <hyperlink ref="B92" r:id="rId197" display="https://kenpom.com/team.php?team=High+Point" xr:uid="{D4D6D2BB-E9A5-8947-8DC5-09913F5735CC}"/>
    <hyperlink ref="C92" r:id="rId198" display="https://kenpom.com/conf.php?c=BSth" xr:uid="{F7960C78-DE45-E441-9AEC-005DE87AC83A}"/>
    <hyperlink ref="B93" r:id="rId199" display="https://kenpom.com/team.php?team=Arkansas+St." xr:uid="{0B0146E1-1555-4A4F-B6FF-C11E5FF3691E}"/>
    <hyperlink ref="C93" r:id="rId200" display="https://kenpom.com/conf.php?c=SB" xr:uid="{A6F80E22-6632-5B48-97D4-1C22731AF102}"/>
    <hyperlink ref="B94" r:id="rId201" display="https://kenpom.com/team.php?team=Minnesota" xr:uid="{EE32F65A-3D12-3A49-9371-C7ADA71D40CB}"/>
    <hyperlink ref="C94" r:id="rId202" display="https://kenpom.com/conf.php?c=B10" xr:uid="{F97E8B0C-812C-014B-B352-106904D2FF6C}"/>
    <hyperlink ref="B95" r:id="rId203" display="https://kenpom.com/team.php?team=UNLV" xr:uid="{EB5ACB09-74B7-2D4D-910C-92B184312E23}"/>
    <hyperlink ref="C95" r:id="rId204" display="https://kenpom.com/conf.php?c=MWC" xr:uid="{32F71B6F-0460-E84E-A572-A40E26C5B87E}"/>
    <hyperlink ref="B96" r:id="rId205" display="https://kenpom.com/team.php?team=Florida+St." xr:uid="{5DC61AE9-C58A-3349-B839-50E975EA470D}"/>
    <hyperlink ref="C96" r:id="rId206" display="https://kenpom.com/conf.php?c=ACC" xr:uid="{41BB13BA-A168-5B46-83F5-0A556D865899}"/>
    <hyperlink ref="B97" r:id="rId207" display="https://kenpom.com/team.php?team=Bradley" xr:uid="{0BDD3826-2FB0-0146-859D-D2F65A03544C}"/>
    <hyperlink ref="C97" r:id="rId208" display="https://kenpom.com/conf.php?c=MVC" xr:uid="{6AFCED02-BB1C-0A4F-A12A-F73F558068F0}"/>
    <hyperlink ref="B98" r:id="rId209" display="https://kenpom.com/team.php?team=Notre+Dame" xr:uid="{2C8808E9-ADA1-E345-BC0B-FF19BFC7DFD2}"/>
    <hyperlink ref="C98" r:id="rId210" display="https://kenpom.com/conf.php?c=ACC" xr:uid="{875B71B6-A7B3-2742-928B-192FDA414175}"/>
    <hyperlink ref="B99" r:id="rId211" display="https://kenpom.com/team.php?team=Colorado" xr:uid="{01B45397-B124-AF46-AF27-B7B0085013BA}"/>
    <hyperlink ref="C99" r:id="rId212" display="https://kenpom.com/conf.php?c=B12" xr:uid="{35305355-5D23-A349-BD3E-9C4F9E0D90AB}"/>
    <hyperlink ref="B100" r:id="rId213" display="https://kenpom.com/team.php?team=Georgia+Tech" xr:uid="{1CD45718-F808-C347-9896-603BE03878ED}"/>
    <hyperlink ref="C100" r:id="rId214" display="https://kenpom.com/conf.php?c=ACC" xr:uid="{9EFFD7D1-54C8-D74C-8A4D-702AF6E699E6}"/>
    <hyperlink ref="B101" r:id="rId215" display="https://kenpom.com/team.php?team=Providence" xr:uid="{85763357-0E1D-F949-8D82-CA8F81167AF7}"/>
    <hyperlink ref="C101" r:id="rId216" display="https://kenpom.com/conf.php?c=BE" xr:uid="{7A56A839-F5AB-B040-BA2F-1DD755A2CB77}"/>
    <hyperlink ref="B102" r:id="rId217" display="https://kenpom.com/team.php?team=Grand+Canyon" xr:uid="{FCB9155E-2DAD-884B-895F-85BA76CDF067}"/>
    <hyperlink ref="C102" r:id="rId218" display="https://kenpom.com/conf.php?c=WAC" xr:uid="{1C1C3D3B-4BD0-124B-8EC8-EA1DCF582843}"/>
    <hyperlink ref="B103" r:id="rId219" display="https://kenpom.com/team.php?team=Virginia" xr:uid="{0DB88AF5-CB11-CB4E-8D5A-C45636FE7B1F}"/>
    <hyperlink ref="C103" r:id="rId220" display="https://kenpom.com/conf.php?c=ACC" xr:uid="{1513AA55-534F-0544-8F0B-3D13C6AC13B6}"/>
    <hyperlink ref="B104" r:id="rId221" display="https://kenpom.com/team.php?team=Oklahoma+St." xr:uid="{47F045FA-3DC5-344C-916C-8B6A535DEAF1}"/>
    <hyperlink ref="C104" r:id="rId222" display="https://kenpom.com/conf.php?c=B12" xr:uid="{93505903-2A8B-6747-9761-D25470984A07}"/>
    <hyperlink ref="B105" r:id="rId223" display="https://kenpom.com/team.php?team=Northern+Iowa" xr:uid="{925F39F1-431C-154D-B04C-CAE62E9D3126}"/>
    <hyperlink ref="C105" r:id="rId224" display="https://kenpom.com/conf.php?c=MVC" xr:uid="{B080B1B4-09D3-FC49-B0BE-36BA6AE2B0E1}"/>
    <hyperlink ref="B106" r:id="rId225" display="https://kenpom.com/team.php?team=Akron" xr:uid="{B56FC5BD-AD06-934D-9593-5006A4FF9516}"/>
    <hyperlink ref="C106" r:id="rId226" display="https://kenpom.com/conf.php?c=MAC" xr:uid="{3318BC3D-1E32-A94D-8760-2505C546210B}"/>
    <hyperlink ref="B107" r:id="rId227" display="https://kenpom.com/team.php?team=St.+Bonaventure" xr:uid="{36FF9FCA-488F-9543-842B-3D298CA0FE90}"/>
    <hyperlink ref="C107" r:id="rId228" display="https://kenpom.com/conf.php?c=A10" xr:uid="{29169E75-1FA3-1749-95B5-5B06337F1466}"/>
    <hyperlink ref="B108" r:id="rId229" display="https://kenpom.com/team.php?team=CSUN" xr:uid="{DBD2308D-AAF2-3E4B-B681-2776EF2B2378}"/>
    <hyperlink ref="C108" r:id="rId230" display="https://kenpom.com/conf.php?c=BW" xr:uid="{A4F9DE27-A00A-FB4F-8FBC-CEAD3CE9EBA3}"/>
    <hyperlink ref="B109" r:id="rId231" display="https://kenpom.com/team.php?team=Saint+Louis" xr:uid="{D45BB0F5-AEEE-4848-BB13-325F9BC7E5A2}"/>
    <hyperlink ref="C109" r:id="rId232" display="https://kenpom.com/conf.php?c=A10" xr:uid="{F6B2FEB3-4CE1-C64A-AA04-71F4E1773D96}"/>
    <hyperlink ref="B110" r:id="rId233" display="https://kenpom.com/team.php?team=Samford" xr:uid="{3B178129-5F90-0B41-8D8D-6B1F1381E123}"/>
    <hyperlink ref="C110" r:id="rId234" display="https://kenpom.com/conf.php?c=SC" xr:uid="{6D8FE88A-AFFE-9146-937E-08EBC0200BF8}"/>
    <hyperlink ref="B111" r:id="rId235" display="https://kenpom.com/team.php?team=North+Alabama" xr:uid="{4E079D5F-7007-0F43-AC00-53E85BF4D5C9}"/>
    <hyperlink ref="C111" r:id="rId236" display="https://kenpom.com/conf.php?c=ASun" xr:uid="{5E2F22AF-4D90-2548-A637-4A2902F1CCCB}"/>
    <hyperlink ref="B112" r:id="rId237" display="https://kenpom.com/team.php?team=UAB" xr:uid="{93F1D58C-3258-634D-98F4-AA76215D08F8}"/>
    <hyperlink ref="C112" r:id="rId238" display="https://kenpom.com/conf.php?c=Amer" xr:uid="{3BC164CD-6E39-7745-9A05-F7B599ED0AED}"/>
    <hyperlink ref="B113" r:id="rId239" display="https://kenpom.com/team.php?team=George+Washington" xr:uid="{3EBFD87A-7005-4848-AD80-D4DF604D8331}"/>
    <hyperlink ref="C113" r:id="rId240" display="https://kenpom.com/conf.php?c=A10" xr:uid="{D608F188-1066-EE4B-A742-9F1588B8766F}"/>
    <hyperlink ref="B114" r:id="rId241" display="https://kenpom.com/team.php?team=UNC+Wilmington" xr:uid="{469113FC-6D66-F447-9EE4-E62E59410D27}"/>
    <hyperlink ref="C114" r:id="rId242" display="https://kenpom.com/conf.php?c=CAA" xr:uid="{FB3D6B07-32F3-094C-B993-8C8C2705690C}"/>
    <hyperlink ref="B115" r:id="rId243" display="https://kenpom.com/team.php?team=Washington" xr:uid="{DE25D8A3-8189-C849-960C-A5BDFBC1A2E0}"/>
    <hyperlink ref="C115" r:id="rId244" display="https://kenpom.com/conf.php?c=B10" xr:uid="{FA10EE41-118B-DD48-8920-80CB7C3A8F81}"/>
    <hyperlink ref="B116" r:id="rId245" display="https://kenpom.com/team.php?team=Chattanooga" xr:uid="{C1C2B8D0-BEB1-0E42-8ECF-5287684C0CFD}"/>
    <hyperlink ref="C116" r:id="rId246" display="https://kenpom.com/conf.php?c=SC" xr:uid="{243CB643-FC7D-D548-A260-030094474D06}"/>
    <hyperlink ref="B117" r:id="rId247" display="https://kenpom.com/team.php?team=Troy" xr:uid="{8362B3B9-F226-BA4E-9B67-F4D3B869584C}"/>
    <hyperlink ref="C117" r:id="rId248" display="https://kenpom.com/conf.php?c=SB" xr:uid="{401ED0CE-C8F2-ED48-835D-F7E8F6473DA6}"/>
    <hyperlink ref="B118" r:id="rId249" display="https://kenpom.com/team.php?team=Jacksonville+St." xr:uid="{6004673C-FB67-5748-98D9-DD63DA3EBE98}"/>
    <hyperlink ref="C118" r:id="rId250" display="https://kenpom.com/conf.php?c=CUSA" xr:uid="{BBC7739D-7503-A146-83DD-D6023442BF83}"/>
    <hyperlink ref="B119" r:id="rId251" display="https://kenpom.com/team.php?team=California" xr:uid="{ED221900-D7CA-8D47-837B-89687C606C4C}"/>
    <hyperlink ref="C119" r:id="rId252" display="https://kenpom.com/conf.php?c=ACC" xr:uid="{445EF9A4-DDAE-A747-803E-698B54BE5C72}"/>
    <hyperlink ref="B120" r:id="rId253" display="https://kenpom.com/team.php?team=South+Alabama" xr:uid="{2B53520C-C5FE-6246-A5D2-B9E63B5F4DC0}"/>
    <hyperlink ref="C120" r:id="rId254" display="https://kenpom.com/conf.php?c=SB" xr:uid="{7B2BCDB4-2D38-E840-A008-1904F5072F0D}"/>
    <hyperlink ref="B121" r:id="rId255" display="https://kenpom.com/team.php?team=Utah+Valley" xr:uid="{BE20AA16-846A-684E-937C-D63B4879C5CB}"/>
    <hyperlink ref="C121" r:id="rId256" display="https://kenpom.com/conf.php?c=WAC" xr:uid="{35ED3E58-D659-F34E-8320-67DAA7B849F8}"/>
    <hyperlink ref="B122" r:id="rId257" display="https://kenpom.com/team.php?team=Florida+Atlantic" xr:uid="{053D4C19-3069-9A42-A788-21678C4F8462}"/>
    <hyperlink ref="C122" r:id="rId258" display="https://kenpom.com/conf.php?c=Amer" xr:uid="{5EAEB794-260F-8F4F-8F66-079889A3D14E}"/>
    <hyperlink ref="B123" r:id="rId259" display="https://kenpom.com/team.php?team=Middle+Tennessee" xr:uid="{2DF9F8A4-EA65-524A-9396-2981451E513C}"/>
    <hyperlink ref="C123" r:id="rId260" display="https://kenpom.com/conf.php?c=CUSA" xr:uid="{B6E00CA5-34D9-764A-B37A-C033A8F9A9E6}"/>
    <hyperlink ref="B124" r:id="rId261" display="https://kenpom.com/team.php?team=Syracuse" xr:uid="{24BFC963-AB58-0A49-934A-49C6B466E451}"/>
    <hyperlink ref="C124" r:id="rId262" display="https://kenpom.com/conf.php?c=ACC" xr:uid="{13D483D3-DB8D-BE45-935F-D5B2AE0731C9}"/>
    <hyperlink ref="B125" r:id="rId263" display="https://kenpom.com/team.php?team=N.C.+State" xr:uid="{C19F9F2F-D69C-CF4F-8B49-808BF2F05BAC}"/>
    <hyperlink ref="C125" r:id="rId264" display="https://kenpom.com/conf.php?c=ACC" xr:uid="{199175AE-B0D3-9F42-983B-197A16254BBA}"/>
    <hyperlink ref="A127" r:id="rId265" display="https://kenpom.com/archive.php?d=2025-03-07" xr:uid="{308C22BC-AAEF-B14D-9A03-1042712E27D2}"/>
    <hyperlink ref="B127" r:id="rId266" display="https://kenpom.com/archive.php?d=2025-03-07&amp;s=TeamName" xr:uid="{BD5B3E61-ACC2-3445-A52A-CA992238F788}"/>
    <hyperlink ref="D127" r:id="rId267" display="https://kenpom.com/archive.php?d=2025-03-07" xr:uid="{1654F4AE-DD16-8B47-A311-7B0A5628AC3C}"/>
    <hyperlink ref="E127" r:id="rId268" display="https://kenpom.com/archive.php?d=2025-03-07&amp;s=RankAdjOE" xr:uid="{7B2F8DFA-C790-B243-8029-3C928D2C355C}"/>
    <hyperlink ref="F127" r:id="rId269" display="https://kenpom.com/archive.php?d=2025-03-07&amp;s=RankAdjDE" xr:uid="{5EAB5124-2F78-DF40-818A-CD830C2AC561}"/>
    <hyperlink ref="G127" r:id="rId270" display="https://kenpom.com/archive.php?d=2025-03-07&amp;s=RankAdjTempo" xr:uid="{3D619472-40BC-DE4C-B880-445720DA2C15}"/>
    <hyperlink ref="H127" r:id="rId271" display="https://kenpom.com/archive.php?d=2025-03-07&amp;s=RankAdjEMFinal" xr:uid="{E0D177CF-E5FE-0E4B-A1CC-8D619BF0CD87}"/>
    <hyperlink ref="I127" r:id="rId272" display="https://kenpom.com/archive.php?d=2025-03-07&amp;s=AdjEMFinal" xr:uid="{F4B7FB6A-25B4-0341-910A-0ACBCEA58B3D}"/>
    <hyperlink ref="B128" r:id="rId273" display="https://kenpom.com/team.php?team=South+Dakota+St." xr:uid="{852C69F1-DD54-FD4F-B457-BFE492B0A509}"/>
    <hyperlink ref="C128" r:id="rId274" display="https://kenpom.com/conf.php?c=Sum" xr:uid="{511A3D9D-73FC-0F4D-989E-667FF23F3814}"/>
    <hyperlink ref="B129" r:id="rId275" display="https://kenpom.com/team.php?team=St.+Thomas" xr:uid="{86FA4A21-49AA-5248-8CE8-FA366C36B6AF}"/>
    <hyperlink ref="C129" r:id="rId276" display="https://kenpom.com/conf.php?c=Sum" xr:uid="{5596E884-E66D-694C-98C6-AEBA6F6D8C21}"/>
    <hyperlink ref="B130" r:id="rId277" display="https://kenpom.com/team.php?team=New+Mexico+St." xr:uid="{DF686A56-8EE9-7F40-BB68-664666541554}"/>
    <hyperlink ref="C130" r:id="rId278" display="https://kenpom.com/conf.php?c=CUSA" xr:uid="{D5634EAE-BB65-A343-8264-010B77153082}"/>
    <hyperlink ref="B131" r:id="rId279" display="https://kenpom.com/team.php?team=Kent+St." xr:uid="{E86B0E60-52A3-AB4B-82D1-AA7CA5C6284A}"/>
    <hyperlink ref="C131" r:id="rId280" display="https://kenpom.com/conf.php?c=MAC" xr:uid="{3FDE2133-E18F-E341-A9DC-6C58BE13AE0E}"/>
    <hyperlink ref="B132" r:id="rId281" display="https://kenpom.com/team.php?team=Washington+St." xr:uid="{43B278ED-F8CC-C84F-A31A-54000F170C76}"/>
    <hyperlink ref="C132" r:id="rId282" display="https://kenpom.com/conf.php?c=WCC" xr:uid="{CBF96E63-26E7-A144-B8E2-451326E5D887}"/>
    <hyperlink ref="B133" r:id="rId283" display="https://kenpom.com/team.php?team=Wichita+St." xr:uid="{5A0864B4-DC2E-2A4A-BD6E-3FF7C986C626}"/>
    <hyperlink ref="C133" r:id="rId284" display="https://kenpom.com/conf.php?c=Amer" xr:uid="{E47BD7C6-E880-AD40-94DD-E73863E82F31}"/>
    <hyperlink ref="B134" r:id="rId285" display="https://kenpom.com/team.php?team=Louisiana+Tech" xr:uid="{4E0AC34A-E566-C44C-BD5F-D01247B9EF04}"/>
    <hyperlink ref="C134" r:id="rId286" display="https://kenpom.com/conf.php?c=CUSA" xr:uid="{0C457BC2-14B6-F74B-9565-970420F32EF6}"/>
    <hyperlink ref="B135" r:id="rId287" display="https://kenpom.com/team.php?team=Loyola+Chicago" xr:uid="{1FC34A0D-36C4-0940-8A31-3B1043181AA7}"/>
    <hyperlink ref="C135" r:id="rId288" display="https://kenpom.com/conf.php?c=A10" xr:uid="{4B24E7DF-8A55-0249-A562-63C6253F7D35}"/>
    <hyperlink ref="B136" r:id="rId289" display="https://kenpom.com/team.php?team=DePaul" xr:uid="{63DB6EF7-8A03-8740-8679-1B49B6E48A7C}"/>
    <hyperlink ref="C136" r:id="rId290" display="https://kenpom.com/conf.php?c=BE" xr:uid="{BA62C828-36E2-FE47-B6B4-2F4F6809FF24}"/>
    <hyperlink ref="B137" r:id="rId291" display="https://kenpom.com/team.php?team=North+Dakota+St." xr:uid="{EBD42343-2BBC-B746-B21B-FA2145EA0C22}"/>
    <hyperlink ref="C137" r:id="rId292" display="https://kenpom.com/conf.php?c=Sum" xr:uid="{058FBB3F-306D-424F-BA76-7DB1B1F334F9}"/>
    <hyperlink ref="B138" r:id="rId293" display="https://kenpom.com/team.php?team=UNC+Greensboro" xr:uid="{0BE234DF-5E58-4A4B-8D2B-B90803E0CD13}"/>
    <hyperlink ref="C138" r:id="rId294" display="https://kenpom.com/conf.php?c=SC" xr:uid="{72EED2F9-8E34-3649-A865-7190D95358B7}"/>
    <hyperlink ref="B139" r:id="rId295" display="https://kenpom.com/team.php?team=Wofford" xr:uid="{9FE97BA8-9C3F-BA49-900E-7EA121B83AE5}"/>
    <hyperlink ref="C139" r:id="rId296" display="https://kenpom.com/conf.php?c=SC" xr:uid="{63C5EE5E-2591-714B-BC7E-E4E4C542774F}"/>
    <hyperlink ref="B140" r:id="rId297" display="https://kenpom.com/team.php?team=UC+Riverside" xr:uid="{E0AF339C-2E08-F642-963C-B701553CBD97}"/>
    <hyperlink ref="C140" r:id="rId298" display="https://kenpom.com/conf.php?c=BW" xr:uid="{87A1A525-9E13-1647-B15B-B63C52587E53}"/>
    <hyperlink ref="B141" r:id="rId299" display="https://kenpom.com/team.php?team=Northern+Colorado" xr:uid="{A1DC6B7B-C68D-9041-9BC1-EAAAB2F3611B}"/>
    <hyperlink ref="C141" r:id="rId300" display="https://kenpom.com/conf.php?c=BSky" xr:uid="{225E69D7-0DC3-E94A-87CA-82C4772EEB92}"/>
    <hyperlink ref="B142" r:id="rId301" display="https://kenpom.com/team.php?team=East+Tennessee+St." xr:uid="{FEE00001-0030-2F41-83F8-FE05024C11EB}"/>
    <hyperlink ref="C142" r:id="rId302" display="https://kenpom.com/conf.php?c=SC" xr:uid="{632BD053-7596-BE42-8457-F0441FD819DC}"/>
    <hyperlink ref="B143" r:id="rId303" display="https://kenpom.com/team.php?team=Belmont" xr:uid="{C405B538-C866-5D41-A3D8-38195DD140FA}"/>
    <hyperlink ref="C143" r:id="rId304" display="https://kenpom.com/conf.php?c=MVC" xr:uid="{B97887F7-BB58-1C4D-ADCE-6A2E7947B096}"/>
    <hyperlink ref="B144" r:id="rId305" display="https://kenpom.com/team.php?team=Duquesne" xr:uid="{44D1F176-1963-BE4C-A1EE-1556702F68C8}"/>
    <hyperlink ref="C144" r:id="rId306" display="https://kenpom.com/conf.php?c=A10" xr:uid="{900A2101-664E-DC43-B363-971C80F6E248}"/>
    <hyperlink ref="B145" r:id="rId307" display="https://kenpom.com/team.php?team=Illinois+St." xr:uid="{F30112F9-B4B6-1640-8A63-B08B1A8C587E}"/>
    <hyperlink ref="C145" r:id="rId308" display="https://kenpom.com/conf.php?c=MVC" xr:uid="{6CD2A887-54A8-DC4B-834C-6D21C9ECA921}"/>
    <hyperlink ref="B146" r:id="rId309" display="https://kenpom.com/team.php?team=Cornell" xr:uid="{40D4045E-E63C-2044-A56A-A087EEF3EB18}"/>
    <hyperlink ref="C146" r:id="rId310" display="https://kenpom.com/conf.php?c=Ivy" xr:uid="{E1545F5E-0BD1-0F4F-B38B-B46DFC13BB50}"/>
    <hyperlink ref="B147" r:id="rId311" display="https://kenpom.com/team.php?team=Kennesaw+St." xr:uid="{69F6EE7B-35CF-6C44-8709-E4340E214C8E}"/>
    <hyperlink ref="C147" r:id="rId312" display="https://kenpom.com/conf.php?c=CUSA" xr:uid="{D5517A3F-0F2B-CB43-8D19-24B5DD61A6AD}"/>
    <hyperlink ref="B148" r:id="rId313" display="https://kenpom.com/team.php?team=Seattle" xr:uid="{F224FC59-36A6-AB41-A4B3-5C42C3287053}"/>
    <hyperlink ref="C148" r:id="rId314" display="https://kenpom.com/conf.php?c=WAC" xr:uid="{554C3769-1130-714E-89CA-7A86B367F669}"/>
    <hyperlink ref="B149" r:id="rId315" display="https://kenpom.com/team.php?team=Murray+St." xr:uid="{7FF0A51E-F79B-6D43-958B-244AFA748843}"/>
    <hyperlink ref="C149" r:id="rId316" display="https://kenpom.com/conf.php?c=MVC" xr:uid="{EB742EA9-6406-0E48-83CD-167F4A17940D}"/>
    <hyperlink ref="B150" r:id="rId317" display="https://kenpom.com/team.php?team=Davidson" xr:uid="{C327F424-C585-AC4E-B5E4-773D3F4E2271}"/>
    <hyperlink ref="C150" r:id="rId318" display="https://kenpom.com/conf.php?c=A10" xr:uid="{9F40F24B-7DBC-6246-B67B-D3569CE65AF5}"/>
    <hyperlink ref="B151" r:id="rId319" display="https://kenpom.com/team.php?team=Western+Kentucky" xr:uid="{DABD29FD-A530-C14A-9275-AAC747438B67}"/>
    <hyperlink ref="C151" r:id="rId320" display="https://kenpom.com/conf.php?c=CUSA" xr:uid="{998433A2-7ABD-5E41-BE0A-670EB21B7B43}"/>
    <hyperlink ref="B152" r:id="rId321" display="https://kenpom.com/team.php?team=UC+Santa+Barbara" xr:uid="{485754ED-2878-8349-B933-67BCC31483BC}"/>
    <hyperlink ref="C152" r:id="rId322" display="https://kenpom.com/conf.php?c=BW" xr:uid="{C4021B9C-57DD-BD43-8DA8-B71157BEE240}"/>
    <hyperlink ref="B153" r:id="rId323" display="https://kenpom.com/team.php?team=Milwaukee" xr:uid="{23701C61-221C-CA48-BF7B-3D0FADA8D7C0}"/>
    <hyperlink ref="C153" r:id="rId324" display="https://kenpom.com/conf.php?c=Horz" xr:uid="{205DE0B9-E3EF-6541-BEC9-938349304B92}"/>
    <hyperlink ref="B154" r:id="rId325" display="https://kenpom.com/team.php?team=Rhode+Island" xr:uid="{0BC8AB56-B78A-794B-9D6D-861FFF21A0BB}"/>
    <hyperlink ref="C154" r:id="rId326" display="https://kenpom.com/conf.php?c=A10" xr:uid="{4B276529-6358-DB41-AB3B-1B05EC96D644}"/>
    <hyperlink ref="B155" r:id="rId327" display="https://kenpom.com/team.php?team=Robert+Morris" xr:uid="{36F1FEE9-4D2D-E542-ADF3-5B4B2270B255}"/>
    <hyperlink ref="C155" r:id="rId328" display="https://kenpom.com/conf.php?c=Horz" xr:uid="{EAE4AA8C-3D5D-634A-8BC5-0311AC412079}"/>
    <hyperlink ref="B156" r:id="rId329" display="https://kenpom.com/team.php?team=Furman" xr:uid="{0DD0C6C8-8CD6-7142-8741-CE0F1B3F8087}"/>
    <hyperlink ref="C156" r:id="rId330" display="https://kenpom.com/conf.php?c=SC" xr:uid="{EF47DA3B-FD26-0147-81E9-0FCF477489E0}"/>
    <hyperlink ref="B157" r:id="rId331" display="https://kenpom.com/team.php?team=Towson" xr:uid="{EADC97BB-3A34-4349-8E45-D7D09CC227AB}"/>
    <hyperlink ref="C157" r:id="rId332" display="https://kenpom.com/conf.php?c=CAA" xr:uid="{0B541E09-949A-5C44-B844-DB287AE356C0}"/>
    <hyperlink ref="B158" r:id="rId333" display="https://kenpom.com/team.php?team=UTEP" xr:uid="{EA149E9D-11D3-A141-8886-D0E94BB23785}"/>
    <hyperlink ref="C158" r:id="rId334" display="https://kenpom.com/conf.php?c=CUSA" xr:uid="{B1901F37-6A78-8B48-8361-B89963C1F091}"/>
    <hyperlink ref="B159" r:id="rId335" display="https://kenpom.com/team.php?team=Charleston" xr:uid="{C9C1DE01-E262-6C4D-8C8D-8AC320602A9E}"/>
    <hyperlink ref="C159" r:id="rId336" display="https://kenpom.com/conf.php?c=CAA" xr:uid="{FCD476EE-3205-1B42-A5F2-89EAC6016434}"/>
    <hyperlink ref="B160" r:id="rId337" display="https://kenpom.com/team.php?team=James+Madison" xr:uid="{A3D30C5D-D014-EC4D-8DD3-EB2BC524C9DF}"/>
    <hyperlink ref="C160" r:id="rId338" display="https://kenpom.com/conf.php?c=SB" xr:uid="{426D9155-5240-A749-B9B4-D8DD5A12B33E}"/>
    <hyperlink ref="B161" r:id="rId339" display="https://kenpom.com/team.php?team=Loyola+Marymount" xr:uid="{274B7209-D179-6142-961B-71B23C6D63C0}"/>
    <hyperlink ref="C161" r:id="rId340" display="https://kenpom.com/conf.php?c=WCC" xr:uid="{960F1C7D-8D26-4B4D-BBF3-E9BD65B9BF6D}"/>
    <hyperlink ref="B162" r:id="rId341" display="https://kenpom.com/team.php?team=Virginia+Tech" xr:uid="{8ED24AF8-B5A0-B945-8F07-280CFDA39670}"/>
    <hyperlink ref="C162" r:id="rId342" display="https://kenpom.com/conf.php?c=ACC" xr:uid="{56AFA1C0-D67D-BF48-9C34-A0C625AE8661}"/>
    <hyperlink ref="B163" r:id="rId343" display="https://kenpom.com/team.php?team=Radford" xr:uid="{A9DC25B6-2D80-DC4F-ABCC-903331473958}"/>
    <hyperlink ref="C163" r:id="rId344" display="https://kenpom.com/conf.php?c=BSth" xr:uid="{D2E8C433-02ED-8043-8CE3-A318984959B6}"/>
    <hyperlink ref="B164" r:id="rId345" display="https://kenpom.com/team.php?team=Bryant" xr:uid="{19724B84-68F2-9D4F-AA5A-C41C199E7C6D}"/>
    <hyperlink ref="C164" r:id="rId346" display="https://kenpom.com/conf.php?c=AE" xr:uid="{EE34CB91-FA4F-A74F-81B0-CA1C1E8768E3}"/>
    <hyperlink ref="B165" r:id="rId347" display="https://kenpom.com/team.php?team=Appalachian+St." xr:uid="{FF70EA7D-2AD6-F64C-AEC2-9FF666CA380B}"/>
    <hyperlink ref="C165" r:id="rId348" display="https://kenpom.com/conf.php?c=SB" xr:uid="{8B827FD1-2631-2E4A-8D04-B13775159357}"/>
    <hyperlink ref="B166" r:id="rId349" display="https://kenpom.com/team.php?team=Cal+Baptist" xr:uid="{595CC275-87C1-1242-B07E-B6E3110DBF47}"/>
    <hyperlink ref="C166" r:id="rId350" display="https://kenpom.com/conf.php?c=WAC" xr:uid="{87F1BA4C-EA53-1D4B-8569-3A8CDC0DEE1F}"/>
    <hyperlink ref="B167" r:id="rId351" display="https://kenpom.com/team.php?team=East+Carolina" xr:uid="{D30676B7-0BA7-C044-876C-5A1FAD093718}"/>
    <hyperlink ref="C167" r:id="rId352" display="https://kenpom.com/conf.php?c=Amer" xr:uid="{0D9FBC67-CE1D-8D49-9E58-24F36CEE6CE6}"/>
    <hyperlink ref="A169" r:id="rId353" display="https://kenpom.com/archive.php?d=2025-03-07" xr:uid="{67BA4BE4-5CFC-BE40-862E-3E1E6A325E66}"/>
    <hyperlink ref="B169" r:id="rId354" display="https://kenpom.com/archive.php?d=2025-03-07&amp;s=TeamName" xr:uid="{811DD30A-AE4D-554E-BBE8-9F5BE19B1735}"/>
    <hyperlink ref="D169" r:id="rId355" display="https://kenpom.com/archive.php?d=2025-03-07" xr:uid="{48A74978-D2F3-9A4A-BF49-A222C8382BC5}"/>
    <hyperlink ref="E169" r:id="rId356" display="https://kenpom.com/archive.php?d=2025-03-07&amp;s=RankAdjOE" xr:uid="{B35A1B80-3D50-8847-A33E-BA823A9BB370}"/>
    <hyperlink ref="F169" r:id="rId357" display="https://kenpom.com/archive.php?d=2025-03-07&amp;s=RankAdjDE" xr:uid="{EE87CC99-6849-B947-A1D6-60D5E5E83BA3}"/>
    <hyperlink ref="G169" r:id="rId358" display="https://kenpom.com/archive.php?d=2025-03-07&amp;s=RankAdjTempo" xr:uid="{D167C71A-CF1B-D84A-86F4-E15DCFB30DB2}"/>
    <hyperlink ref="H169" r:id="rId359" display="https://kenpom.com/archive.php?d=2025-03-07&amp;s=RankAdjEMFinal" xr:uid="{7152BA2D-F2BA-1444-90DD-1AE62413ECC6}"/>
    <hyperlink ref="I169" r:id="rId360" display="https://kenpom.com/archive.php?d=2025-03-07&amp;s=AdjEMFinal" xr:uid="{F1DC51BB-5AE6-3346-BA4C-20D92C96B599}"/>
    <hyperlink ref="B170" r:id="rId361" display="https://kenpom.com/team.php?team=Texas+A%26M+Corpus+Chris" xr:uid="{447DFAA3-E4EC-CD40-8AC3-C27FF835E86C}"/>
    <hyperlink ref="C170" r:id="rId362" display="https://kenpom.com/conf.php?c=Slnd" xr:uid="{1CB0B1CB-4CB7-9C49-8F27-381C6C150448}"/>
    <hyperlink ref="B171" r:id="rId363" display="https://kenpom.com/team.php?team=Tulane" xr:uid="{B6F472FB-A73A-5A4A-A58D-E8F221E5B9BA}"/>
    <hyperlink ref="C171" r:id="rId364" display="https://kenpom.com/conf.php?c=Amer" xr:uid="{9FF6450E-F5D1-514D-A893-5A733B289334}"/>
    <hyperlink ref="B172" r:id="rId365" display="https://kenpom.com/team.php?team=Miami+OH" xr:uid="{2A6F76A8-CDD5-3945-9DCF-9E83BB3815D0}"/>
    <hyperlink ref="C172" r:id="rId366" display="https://kenpom.com/conf.php?c=MAC" xr:uid="{E8CD959B-FCF6-FF4F-BBCA-E928C30B9D1E}"/>
    <hyperlink ref="B173" r:id="rId367" display="https://kenpom.com/team.php?team=Cleveland+St." xr:uid="{485C1AF7-6BC0-CA44-89FA-86C3DBABA8D7}"/>
    <hyperlink ref="C173" r:id="rId368" display="https://kenpom.com/conf.php?c=Horz" xr:uid="{FFD6CA20-700D-8045-87C3-C896C7E47A3F}"/>
    <hyperlink ref="B174" r:id="rId369" display="https://kenpom.com/team.php?team=Purdue+Fort+Wayne" xr:uid="{9A2941EB-598F-1349-AE77-AE2AFDC36FE5}"/>
    <hyperlink ref="C174" r:id="rId370" display="https://kenpom.com/conf.php?c=Horz" xr:uid="{005B967C-37BC-EE4D-AB16-E1CDDE5999D6}"/>
    <hyperlink ref="B175" r:id="rId371" display="https://kenpom.com/team.php?team=Marshall" xr:uid="{DA75A3C7-FB81-9740-AD4A-85492428561F}"/>
    <hyperlink ref="C175" r:id="rId372" display="https://kenpom.com/conf.php?c=SB" xr:uid="{20005665-5C30-E749-A7D1-3D578824F0D4}"/>
    <hyperlink ref="B176" r:id="rId373" display="https://kenpom.com/team.php?team=Sam+Houston+St." xr:uid="{BBF41063-A35A-214E-83DC-9A8D12DCC525}"/>
    <hyperlink ref="C176" r:id="rId374" display="https://kenpom.com/conf.php?c=CUSA" xr:uid="{39E1BB3D-DDC4-F84C-9BA6-5FB6477360C8}"/>
    <hyperlink ref="B177" r:id="rId375" display="https://kenpom.com/team.php?team=Central+Connecticut" xr:uid="{ABF0FD76-4F9F-7F45-9FE4-7278D2D0BE8F}"/>
    <hyperlink ref="C177" r:id="rId376" display="https://kenpom.com/conf.php?c=NEC" xr:uid="{057B1898-53A2-8946-B427-E13F23E8AA4A}"/>
    <hyperlink ref="B178" r:id="rId377" display="https://kenpom.com/team.php?team=Florida+Gulf+Coast" xr:uid="{92813F5A-A20C-F745-A2E3-A6CA1485F16A}"/>
    <hyperlink ref="C178" r:id="rId378" display="https://kenpom.com/conf.php?c=ASun" xr:uid="{DAAA4F24-A441-644A-B020-7F279772FAE3}"/>
    <hyperlink ref="B179" r:id="rId379" display="https://kenpom.com/team.php?team=Nicholls" xr:uid="{7711EB80-8D40-1449-A886-2E463087A2D5}"/>
    <hyperlink ref="C179" r:id="rId380" display="https://kenpom.com/conf.php?c=Slnd" xr:uid="{4BCA7CA1-1E6B-754A-9319-F7DD3D591F46}"/>
    <hyperlink ref="B180" r:id="rId381" display="https://kenpom.com/team.php?team=Lamar" xr:uid="{54F2F73D-F875-3242-93A2-12C55BB2515C}"/>
    <hyperlink ref="C180" r:id="rId382" display="https://kenpom.com/conf.php?c=Slnd" xr:uid="{40CF1ADA-626B-A04A-8961-3FC65D682AB9}"/>
    <hyperlink ref="B181" r:id="rId383" display="https://kenpom.com/team.php?team=Temple" xr:uid="{3BBCC0B2-1BB0-204D-997D-4F9DBCE7637D}"/>
    <hyperlink ref="C181" r:id="rId384" display="https://kenpom.com/conf.php?c=Amer" xr:uid="{5F6BBC14-8F66-F740-BAA5-93D41555D475}"/>
    <hyperlink ref="B182" r:id="rId385" display="https://kenpom.com/team.php?team=Winthrop" xr:uid="{0C480270-A0E9-EF43-B446-9BD0859EAD37}"/>
    <hyperlink ref="C182" r:id="rId386" display="https://kenpom.com/conf.php?c=BSth" xr:uid="{51E5113B-AA7A-4B48-9BED-A643A6F993DB}"/>
    <hyperlink ref="B183" r:id="rId387" display="https://kenpom.com/team.php?team=Illinois+Chicago" xr:uid="{2B2AE02B-E4D3-C24E-9093-B9EA39FDE674}"/>
    <hyperlink ref="C183" r:id="rId388" display="https://kenpom.com/conf.php?c=MVC" xr:uid="{D1C0B76A-A803-D840-BDCA-49D50CB2D0F3}"/>
    <hyperlink ref="B184" r:id="rId389" display="https://kenpom.com/team.php?team=Norfolk+St." xr:uid="{6056F6BC-F9DB-8248-B595-6DE4F35E5DCF}"/>
    <hyperlink ref="C184" r:id="rId390" display="https://kenpom.com/conf.php?c=MEAC" xr:uid="{153CEEED-4524-2641-81C9-9AF8C3EB38C2}"/>
    <hyperlink ref="B185" r:id="rId391" display="https://kenpom.com/team.php?team=San+Jose+St." xr:uid="{1AAF78A6-0E9D-294D-8DC1-BD3EE52C4222}"/>
    <hyperlink ref="C185" r:id="rId392" display="https://kenpom.com/conf.php?c=MWC" xr:uid="{8CF4096C-6146-B948-9CB2-BA6FC8A4F700}"/>
    <hyperlink ref="B186" r:id="rId393" display="https://kenpom.com/team.php?team=Nebraska+Omaha" xr:uid="{E1CE2F1C-9E1F-E94A-9A9C-A9D874EC18A0}"/>
    <hyperlink ref="C186" r:id="rId394" display="https://kenpom.com/conf.php?c=Sum" xr:uid="{A21B28DB-4991-BD49-BFF9-B436282002CF}"/>
    <hyperlink ref="B187" r:id="rId395" display="https://kenpom.com/team.php?team=Boston+College" xr:uid="{3EA63BF6-C1E2-E04F-82D2-74B7E5175189}"/>
    <hyperlink ref="C187" r:id="rId396" display="https://kenpom.com/conf.php?c=ACC" xr:uid="{628CFB73-3837-4745-B7DE-FFB63C1D5A4B}"/>
    <hyperlink ref="B188" r:id="rId397" display="https://kenpom.com/team.php?team=Montana" xr:uid="{DB089AF8-D114-1F47-8A41-3E181B687EEA}"/>
    <hyperlink ref="C188" r:id="rId398" display="https://kenpom.com/conf.php?c=BSky" xr:uid="{1895E21E-621D-444D-AC67-9EE8BFBB96AD}"/>
    <hyperlink ref="B189" r:id="rId399" display="https://kenpom.com/team.php?team=Jacksonville" xr:uid="{63D9987A-15E5-714D-9185-53E003B6C2C7}"/>
    <hyperlink ref="C189" r:id="rId400" display="https://kenpom.com/conf.php?c=ASun" xr:uid="{7020F260-90D7-8642-9C68-B8B77029575F}"/>
    <hyperlink ref="B190" r:id="rId401" display="https://kenpom.com/team.php?team=Oakland" xr:uid="{D676F5B4-35E2-114D-86D4-45374D022F08}"/>
    <hyperlink ref="C190" r:id="rId402" display="https://kenpom.com/conf.php?c=Horz" xr:uid="{DC35265D-16D0-984B-BDBB-F3D3E87E6473}"/>
    <hyperlink ref="B191" r:id="rId403" display="https://kenpom.com/team.php?team=Eastern+Kentucky" xr:uid="{92227442-C805-BF42-9542-3E88475F1915}"/>
    <hyperlink ref="C191" r:id="rId404" display="https://kenpom.com/conf.php?c=ASun" xr:uid="{CE340A7E-C14C-A847-9D44-4C4B872F85AB}"/>
    <hyperlink ref="B192" r:id="rId405" display="https://kenpom.com/team.php?team=Montana+St." xr:uid="{AE60EA10-57C2-9041-A5D3-6C2E5945CFEE}"/>
    <hyperlink ref="C192" r:id="rId406" display="https://kenpom.com/conf.php?c=BSky" xr:uid="{3B434BF1-528F-C745-8CEB-FF5FF63607A6}"/>
    <hyperlink ref="B193" r:id="rId407" display="https://kenpom.com/team.php?team=Wyoming" xr:uid="{5324894A-1295-3249-9160-5738C691B1D8}"/>
    <hyperlink ref="C193" r:id="rId408" display="https://kenpom.com/conf.php?c=MWC" xr:uid="{710244C6-0F51-644C-BDD8-B496B3DAD590}"/>
    <hyperlink ref="B194" r:id="rId409" display="https://kenpom.com/team.php?team=Elon" xr:uid="{95227F4D-9E05-5E4C-9FF4-A045419E5D4B}"/>
    <hyperlink ref="C194" r:id="rId410" display="https://kenpom.com/conf.php?c=CAA" xr:uid="{E6312C3D-EB0E-9343-8959-F53E7EDBE792}"/>
    <hyperlink ref="B195" r:id="rId411" display="https://kenpom.com/team.php?team=Merrimack" xr:uid="{BBCB1216-1309-9E41-8B9C-CF871BAA9588}"/>
    <hyperlink ref="C195" r:id="rId412" display="https://kenpom.com/conf.php?c=MAAC" xr:uid="{AE32EEA8-9853-804E-838F-3CA7EA01E817}"/>
    <hyperlink ref="B196" r:id="rId413" display="https://kenpom.com/team.php?team=Ohio" xr:uid="{527D0B66-4EF4-BD4B-8FB7-A92B1D6CADE2}"/>
    <hyperlink ref="C196" r:id="rId414" display="https://kenpom.com/conf.php?c=MAC" xr:uid="{139DF419-3DC3-6D40-8D52-517889AD8A1F}"/>
    <hyperlink ref="B197" r:id="rId415" display="https://kenpom.com/team.php?team=Rice" xr:uid="{2BDFA5CC-87E6-2243-A3B0-983890B2B854}"/>
    <hyperlink ref="C197" r:id="rId416" display="https://kenpom.com/conf.php?c=Amer" xr:uid="{CAC60DFE-9C99-AE4F-BC5D-4957F9EDFA31}"/>
    <hyperlink ref="B198" r:id="rId417" display="https://kenpom.com/team.php?team=Dartmouth" xr:uid="{96DC8C68-F0EA-1949-9EF0-045C08AD5FFE}"/>
    <hyperlink ref="C198" r:id="rId418" display="https://kenpom.com/conf.php?c=Ivy" xr:uid="{13A6F998-E546-A047-9032-141C4E62C6B5}"/>
    <hyperlink ref="B199" r:id="rId419" display="https://kenpom.com/team.php?team=Central+Michigan" xr:uid="{412C6CF9-2004-B945-82E8-47B04F1E259A}"/>
    <hyperlink ref="C199" r:id="rId420" display="https://kenpom.com/conf.php?c=MAC" xr:uid="{03105DF4-ABF8-BF44-858C-F6C8C897F233}"/>
    <hyperlink ref="B200" r:id="rId421" display="https://kenpom.com/team.php?team=South+Carolina+St." xr:uid="{A2772E0C-E2D0-EA44-98CC-25282BAF2CD6}"/>
    <hyperlink ref="C200" r:id="rId422" display="https://kenpom.com/conf.php?c=MEAC" xr:uid="{0553412D-280A-5641-B318-62BFDF6B727B}"/>
    <hyperlink ref="B201" r:id="rId423" display="https://kenpom.com/team.php?team=Southern+Illinois" xr:uid="{E71B7D65-5D17-5C48-B73F-EEA744358B4D}"/>
    <hyperlink ref="C201" r:id="rId424" display="https://kenpom.com/conf.php?c=MVC" xr:uid="{0A8F2919-7744-7A4F-A38C-4B2D92468357}"/>
    <hyperlink ref="B202" r:id="rId425" display="https://kenpom.com/team.php?team=Princeton" xr:uid="{D3B6C3BC-AD39-764E-A1B8-873A81E63935}"/>
    <hyperlink ref="C202" r:id="rId426" display="https://kenpom.com/conf.php?c=Ivy" xr:uid="{6DC223E6-C3F4-B649-851D-CC02EDDDD760}"/>
    <hyperlink ref="B203" r:id="rId427" display="https://kenpom.com/team.php?team=UTSA" xr:uid="{7CDFC22F-779A-3D44-B898-54DB0AA4553A}"/>
    <hyperlink ref="C203" r:id="rId428" display="https://kenpom.com/conf.php?c=Amer" xr:uid="{2059A814-F9F7-E547-9D22-A4F345198A20}"/>
    <hyperlink ref="B204" r:id="rId429" display="https://kenpom.com/team.php?team=Massachusetts" xr:uid="{C059B67F-4FB6-7042-AB48-2AF0E12A5795}"/>
    <hyperlink ref="C204" r:id="rId430" display="https://kenpom.com/conf.php?c=A10" xr:uid="{033469BA-0F7B-7049-AEF0-3A0BAF915EB0}"/>
    <hyperlink ref="B205" r:id="rId431" display="https://kenpom.com/team.php?team=Southeastern+Louisiana" xr:uid="{BE1BFEAE-3148-8146-8FC9-9C49EE918E7B}"/>
    <hyperlink ref="C205" r:id="rId432" display="https://kenpom.com/conf.php?c=Slnd" xr:uid="{F902A3D7-5F56-AA41-B8A7-ABCC04C619C6}"/>
    <hyperlink ref="B206" r:id="rId433" display="https://kenpom.com/team.php?team=Portland+St." xr:uid="{677A407C-E64D-C345-BCF2-2D19C233CB67}"/>
    <hyperlink ref="C206" r:id="rId434" display="https://kenpom.com/conf.php?c=BSky" xr:uid="{56493EE8-C19A-3947-A6DD-BF6C93C8C631}"/>
    <hyperlink ref="B207" r:id="rId435" display="https://kenpom.com/team.php?team=Miami+FL" xr:uid="{073A05C1-CD87-1548-A9CB-2BD8E8C4A486}"/>
    <hyperlink ref="C207" r:id="rId436" display="https://kenpom.com/conf.php?c=ACC" xr:uid="{6425C21A-79A6-F44F-B154-56C67FBE777C}"/>
    <hyperlink ref="B208" r:id="rId437" display="https://kenpom.com/team.php?team=South+Florida" xr:uid="{E9E2A395-16C9-534D-BD32-84B0EC0CA0F0}"/>
    <hyperlink ref="C208" r:id="rId438" display="https://kenpom.com/conf.php?c=Amer" xr:uid="{29AC0571-C4D6-124E-A2CB-2A7075C4538A}"/>
    <hyperlink ref="B209" r:id="rId439" display="https://kenpom.com/team.php?team=Idaho+St." xr:uid="{4B568644-4ACA-3947-AABC-C44AA90817F1}"/>
    <hyperlink ref="C209" r:id="rId440" display="https://kenpom.com/conf.php?c=BSky" xr:uid="{9C03E382-1862-DB48-9116-E521B105DC50}"/>
    <hyperlink ref="A211" r:id="rId441" display="https://kenpom.com/archive.php?d=2025-03-07" xr:uid="{4BAAA7A1-6459-1647-A138-503C3585A7ED}"/>
    <hyperlink ref="B211" r:id="rId442" display="https://kenpom.com/archive.php?d=2025-03-07&amp;s=TeamName" xr:uid="{F332FA37-7D90-234B-B220-85B6868064CE}"/>
    <hyperlink ref="D211" r:id="rId443" display="https://kenpom.com/archive.php?d=2025-03-07" xr:uid="{94DB8DEA-75B8-8E4D-855A-A5ABA333EB2B}"/>
    <hyperlink ref="E211" r:id="rId444" display="https://kenpom.com/archive.php?d=2025-03-07&amp;s=RankAdjOE" xr:uid="{91FC3CCF-AA9E-9449-9033-4CF25B610CF0}"/>
    <hyperlink ref="F211" r:id="rId445" display="https://kenpom.com/archive.php?d=2025-03-07&amp;s=RankAdjDE" xr:uid="{688345D7-EC39-AE41-8060-AC44802DB4E3}"/>
    <hyperlink ref="G211" r:id="rId446" display="https://kenpom.com/archive.php?d=2025-03-07&amp;s=RankAdjTempo" xr:uid="{74F28541-1C1A-B643-B90C-4C3BD8518F9E}"/>
    <hyperlink ref="H211" r:id="rId447" display="https://kenpom.com/archive.php?d=2025-03-07&amp;s=RankAdjEMFinal" xr:uid="{AFBE4AC3-796B-4040-A861-94F0B4D326DB}"/>
    <hyperlink ref="I211" r:id="rId448" display="https://kenpom.com/archive.php?d=2025-03-07&amp;s=AdjEMFinal" xr:uid="{F1BC93A5-72F9-3849-AC22-E3C525B22399}"/>
    <hyperlink ref="B212" r:id="rId449" display="https://kenpom.com/team.php?team=Cal+Poly" xr:uid="{D320A340-3908-3F46-8C0B-A5B70B22FE40}"/>
    <hyperlink ref="C212" r:id="rId450" display="https://kenpom.com/conf.php?c=BW" xr:uid="{B6DEF949-E786-7645-9420-C838FF38A4E6}"/>
    <hyperlink ref="B213" r:id="rId451" display="https://kenpom.com/team.php?team=UNC+Asheville" xr:uid="{4213C2FC-2E1D-B04E-9FE0-42786B3AF1F6}"/>
    <hyperlink ref="C213" r:id="rId452" display="https://kenpom.com/conf.php?c=BSth" xr:uid="{C90C3701-5A09-844B-BB70-A29065394AD5}"/>
    <hyperlink ref="B214" r:id="rId453" display="https://kenpom.com/team.php?team=Drexel" xr:uid="{E939324F-295E-F746-A317-C30B7464B559}"/>
    <hyperlink ref="C214" r:id="rId454" display="https://kenpom.com/conf.php?c=CAA" xr:uid="{B4A2FD93-498F-1349-8033-06FA96D1D6F7}"/>
    <hyperlink ref="B215" r:id="rId455" display="https://kenpom.com/team.php?team=Seton+Hall" xr:uid="{614DFFC7-B8E0-AA43-B777-BEEC92192373}"/>
    <hyperlink ref="C215" r:id="rId456" display="https://kenpom.com/conf.php?c=BE" xr:uid="{55D7E1D8-39D8-6A4C-8B71-90B2FB5048DA}"/>
    <hyperlink ref="B216" r:id="rId457" display="https://kenpom.com/team.php?team=Southeast+Missouri" xr:uid="{0403F837-8091-C344-A837-F1181E5AED1E}"/>
    <hyperlink ref="C216" r:id="rId458" display="https://kenpom.com/conf.php?c=OVC" xr:uid="{C8838F0B-3D92-B745-A04F-C5FA68FD1134}"/>
    <hyperlink ref="B217" r:id="rId459" display="https://kenpom.com/team.php?team=Texas+St." xr:uid="{7BA0BF02-5675-4646-9A94-D2E4F4C94C99}"/>
    <hyperlink ref="C217" r:id="rId460" display="https://kenpom.com/conf.php?c=SB" xr:uid="{125AC9F1-B8C5-D140-917E-969C6115D006}"/>
    <hyperlink ref="B218" r:id="rId461" display="https://kenpom.com/team.php?team=Queens" xr:uid="{1B040C49-B246-DC47-A89A-D801DDDBDD8B}"/>
    <hyperlink ref="C218" r:id="rId462" display="https://kenpom.com/conf.php?c=ASun" xr:uid="{7EF9636A-77CB-644B-9F3A-4BBFD2DAFEA5}"/>
    <hyperlink ref="B219" r:id="rId463" display="https://kenpom.com/team.php?team=Quinnipiac" xr:uid="{52F5BF70-423E-2141-996F-1BB4228BFA8B}"/>
    <hyperlink ref="C219" r:id="rId464" display="https://kenpom.com/conf.php?c=MAAC" xr:uid="{7A6FE10F-7F9B-C242-B76B-897D80BB14DC}"/>
    <hyperlink ref="B220" r:id="rId465" display="https://kenpom.com/team.php?team=Indiana+St." xr:uid="{67FB9B44-99B0-694F-8A47-7DD9C3C2EDCC}"/>
    <hyperlink ref="C220" r:id="rId466" display="https://kenpom.com/conf.php?c=MVC" xr:uid="{E4C515E6-3544-F740-A5B1-43A15A6036E8}"/>
    <hyperlink ref="B221" r:id="rId467" display="https://kenpom.com/team.php?team=Youngstown+St." xr:uid="{83FF5E0F-B5C0-F749-BC85-1808EFEB91DC}"/>
    <hyperlink ref="C221" r:id="rId468" display="https://kenpom.com/conf.php?c=Horz" xr:uid="{75FE4B17-028E-984D-8C4D-FDD22B17581C}"/>
    <hyperlink ref="B222" r:id="rId469" display="https://kenpom.com/team.php?team=Northeastern" xr:uid="{97E8C181-3A9A-9545-A75D-4A832FABF133}"/>
    <hyperlink ref="C222" r:id="rId470" display="https://kenpom.com/conf.php?c=CAA" xr:uid="{620B3FD7-EDB2-4F4F-8CC6-9354AFB11828}"/>
    <hyperlink ref="B223" r:id="rId471" display="https://kenpom.com/team.php?team=Campbell" xr:uid="{5FCB3020-7FE5-D64F-BE35-DE49378346BA}"/>
    <hyperlink ref="C223" r:id="rId472" display="https://kenpom.com/conf.php?c=CAA" xr:uid="{CAA9C754-1859-124F-A2D2-192EAEAD17BE}"/>
    <hyperlink ref="B224" r:id="rId473" display="https://kenpom.com/team.php?team=Longwood" xr:uid="{5C9E29F9-CB57-5048-96F0-477036AAEE25}"/>
    <hyperlink ref="C224" r:id="rId474" display="https://kenpom.com/conf.php?c=BSth" xr:uid="{FC544353-D1C9-9140-95BB-D764D8055B29}"/>
    <hyperlink ref="B225" r:id="rId475" display="https://kenpom.com/team.php?team=Brown" xr:uid="{FEF02A33-4A83-AE42-A97D-EC658F1C7B16}"/>
    <hyperlink ref="C225" r:id="rId476" display="https://kenpom.com/conf.php?c=Ivy" xr:uid="{5A9B5596-7150-D74D-A414-96BE069077FE}"/>
    <hyperlink ref="B226" r:id="rId477" display="https://kenpom.com/team.php?team=Hampton" xr:uid="{5AFE2C01-D602-AA40-9B08-CA622AAF04F5}"/>
    <hyperlink ref="C226" r:id="rId478" display="https://kenpom.com/conf.php?c=CAA" xr:uid="{DEE9A8F6-08C2-2542-91D9-2890294C948A}"/>
    <hyperlink ref="B227" r:id="rId479" display="https://kenpom.com/team.php?team=William+%26+Mary" xr:uid="{A9AD06C4-CCC3-E94F-98D4-3F8F3C9AC557}"/>
    <hyperlink ref="C227" r:id="rId480" display="https://kenpom.com/conf.php?c=CAA" xr:uid="{949A0E73-9C0F-5B40-93C2-21752A924A9B}"/>
    <hyperlink ref="B228" r:id="rId481" display="https://kenpom.com/team.php?team=Little+Rock" xr:uid="{78EE9ECD-ED81-C945-B2EF-CA7793217DFF}"/>
    <hyperlink ref="C228" r:id="rId482" display="https://kenpom.com/conf.php?c=OVC" xr:uid="{AD6B6E07-78B9-ED40-8813-1B27C17539D7}"/>
    <hyperlink ref="B229" r:id="rId483" display="https://kenpom.com/team.php?team=Bucknell" xr:uid="{D94B9EB7-2C7D-304C-88F9-5A88FEC68B3B}"/>
    <hyperlink ref="C229" r:id="rId484" display="https://kenpom.com/conf.php?c=PL" xr:uid="{46AC2172-0926-9D43-BAA2-842E2EBD0119}"/>
    <hyperlink ref="B230" r:id="rId485" display="https://kenpom.com/team.php?team=Valparaiso" xr:uid="{1A4F6045-FDCE-5F41-B2F9-CAE881DEB026}"/>
    <hyperlink ref="C230" r:id="rId486" display="https://kenpom.com/conf.php?c=MVC" xr:uid="{63F41123-37B4-414A-9DAE-DDC95A1F84AA}"/>
    <hyperlink ref="B231" r:id="rId487" display="https://kenpom.com/team.php?team=UT+Arlington" xr:uid="{E57DA075-87B6-E84B-9F5E-921ABF068BD1}"/>
    <hyperlink ref="C231" r:id="rId488" display="https://kenpom.com/conf.php?c=WAC" xr:uid="{5296C9FB-5A02-F04D-AEDC-DB0DB442DC5B}"/>
    <hyperlink ref="B232" r:id="rId489" display="https://kenpom.com/team.php?team=Hofstra" xr:uid="{41C026EF-51A8-9941-B3A7-AC1DD8593AF9}"/>
    <hyperlink ref="C232" r:id="rId490" display="https://kenpom.com/conf.php?c=CAA" xr:uid="{1A18384A-D594-B549-8C79-966701ACA8B4}"/>
    <hyperlink ref="B233" r:id="rId491" display="https://kenpom.com/team.php?team=Abilene+Christian" xr:uid="{1F0E4625-9381-CD43-BDE7-D71F30391526}"/>
    <hyperlink ref="C233" r:id="rId492" display="https://kenpom.com/conf.php?c=WAC" xr:uid="{5342DA10-6F80-F74B-B7FA-B4179D33E13A}"/>
    <hyperlink ref="B234" r:id="rId493" display="https://kenpom.com/team.php?team=Hawaii" xr:uid="{5DF840D5-3FD2-BD43-B0D9-586240A205A8}"/>
    <hyperlink ref="C234" r:id="rId494" display="https://kenpom.com/conf.php?c=BW" xr:uid="{EF27F2E4-2DB3-5B4B-9F78-6B02DA1D24BB}"/>
    <hyperlink ref="B235" r:id="rId495" display="https://kenpom.com/team.php?team=Wright+St." xr:uid="{F33BAC86-45E1-6F4C-BD75-4CCDDDDB0774}"/>
    <hyperlink ref="C235" r:id="rId496" display="https://kenpom.com/conf.php?c=Horz" xr:uid="{8B3D911A-EEB5-A24F-8CEE-D7FB1CA1B986}"/>
    <hyperlink ref="B236" r:id="rId497" display="https://kenpom.com/team.php?team=Maine" xr:uid="{A19E398F-6309-804C-BC54-47EE2C2CDAB5}"/>
    <hyperlink ref="C236" r:id="rId498" display="https://kenpom.com/conf.php?c=AE" xr:uid="{9A313DE8-B434-2941-99DF-6ACA914C00BC}"/>
    <hyperlink ref="B237" r:id="rId499" display="https://kenpom.com/team.php?team=Vermont" xr:uid="{80601AE4-3A90-594E-9257-06B60BC3D3A6}"/>
    <hyperlink ref="C237" r:id="rId500" display="https://kenpom.com/conf.php?c=AE" xr:uid="{C05DAE41-EEF6-5146-B1D8-19C181B5FD95}"/>
    <hyperlink ref="B238" r:id="rId501" display="https://kenpom.com/team.php?team=Southern" xr:uid="{7E1DC8A9-DC0F-A24E-AA47-8911B975213C}"/>
    <hyperlink ref="C238" r:id="rId502" display="https://kenpom.com/conf.php?c=SWAC" xr:uid="{D4110D62-DA83-5C41-9A88-5DAFB99E05AB}"/>
    <hyperlink ref="B239" r:id="rId503" display="https://kenpom.com/team.php?team=Presbyterian" xr:uid="{AD9066F4-5BFB-1949-A00D-F217F56AE794}"/>
    <hyperlink ref="C239" r:id="rId504" display="https://kenpom.com/conf.php?c=BSth" xr:uid="{F020101A-4006-8D47-AB56-A7A1D35D74D8}"/>
    <hyperlink ref="B240" r:id="rId505" display="https://kenpom.com/team.php?team=Northwestern+St." xr:uid="{138EBBFE-F088-5C4C-9C9F-71C5FF4F8E32}"/>
    <hyperlink ref="C240" r:id="rId506" display="https://kenpom.com/conf.php?c=Slnd" xr:uid="{1A9FB959-77E2-034E-92B5-B4F1D5F6A6A7}"/>
    <hyperlink ref="B241" r:id="rId507" display="https://kenpom.com/team.php?team=SIUE" xr:uid="{EBDB53A9-A986-BC49-8E6F-247A802C4A76}"/>
    <hyperlink ref="C241" r:id="rId508" display="https://kenpom.com/conf.php?c=OVC" xr:uid="{A671E228-CB68-CA46-80A9-F2E00D2F10EE}"/>
    <hyperlink ref="B242" r:id="rId509" display="https://kenpom.com/team.php?team=South+Dakota" xr:uid="{532FF51C-D504-2048-BED8-D2E18595CA67}"/>
    <hyperlink ref="C242" r:id="rId510" display="https://kenpom.com/conf.php?c=Sum" xr:uid="{1C216124-1759-614F-A923-0A509A485A2D}"/>
    <hyperlink ref="B243" r:id="rId511" display="https://kenpom.com/team.php?team=Northern+Kentucky" xr:uid="{D40DAAC2-5E81-5E4B-A0D7-82C4CE323CE4}"/>
    <hyperlink ref="C243" r:id="rId512" display="https://kenpom.com/conf.php?c=Horz" xr:uid="{44A153B5-815E-6B4B-A335-0F635E47E476}"/>
    <hyperlink ref="B244" r:id="rId513" display="https://kenpom.com/team.php?team=UMass+Lowell" xr:uid="{53BA47E3-5DDD-9B4F-9942-B7FDA8D0F4B6}"/>
    <hyperlink ref="C244" r:id="rId514" display="https://kenpom.com/conf.php?c=AE" xr:uid="{0862DEEC-A596-4E48-8000-116364946123}"/>
    <hyperlink ref="B245" r:id="rId515" display="https://kenpom.com/team.php?team=Manhattan" xr:uid="{7D6B2411-039A-014D-B937-F720E43FDA60}"/>
    <hyperlink ref="C245" r:id="rId516" display="https://kenpom.com/conf.php?c=MAAC" xr:uid="{CF28A270-38E7-CE40-9861-8A3AF6A3130E}"/>
    <hyperlink ref="B246" r:id="rId517" display="https://kenpom.com/team.php?team=Cal+St.+Bakersfield" xr:uid="{0449E253-D23E-4445-A055-944C99A666CC}"/>
    <hyperlink ref="C246" r:id="rId518" display="https://kenpom.com/conf.php?c=BW" xr:uid="{571CAE02-0CDE-BB49-949A-3C80E3B4F9E8}"/>
    <hyperlink ref="B247" r:id="rId519" display="https://kenpom.com/team.php?team=Kansas+City" xr:uid="{9F2CF4D0-BB93-2541-BF40-3B08FF53D9AC}"/>
    <hyperlink ref="C247" r:id="rId520" display="https://kenpom.com/conf.php?c=Sum" xr:uid="{04134B06-2BB6-3844-9666-3E1E48090D07}"/>
    <hyperlink ref="B248" r:id="rId521" display="https://kenpom.com/team.php?team=La+Salle" xr:uid="{EA42F24A-A0F5-5C44-80A9-EE713D4C2791}"/>
    <hyperlink ref="C248" r:id="rId522" display="https://kenpom.com/conf.php?c=A10" xr:uid="{622FD7BC-1C30-7E41-B39D-DB48688A056F}"/>
    <hyperlink ref="B249" r:id="rId523" display="https://kenpom.com/team.php?team=Fordham" xr:uid="{26278B14-0FB6-CA49-AC81-AF6BF549FD00}"/>
    <hyperlink ref="C249" r:id="rId524" display="https://kenpom.com/conf.php?c=A10" xr:uid="{44915B76-3BD8-7148-830C-12F20AFF4FFC}"/>
    <hyperlink ref="B250" r:id="rId525" display="https://kenpom.com/team.php?team=UT+Rio+Grande+Valley" xr:uid="{9CD5FB17-1028-0C44-A1B9-3745A4B62C51}"/>
    <hyperlink ref="C250" r:id="rId526" display="https://kenpom.com/conf.php?c=Slnd" xr:uid="{A61493E7-2847-D844-83D3-3D456AE08145}"/>
    <hyperlink ref="B251" r:id="rId527" display="https://kenpom.com/team.php?team=Richmond" xr:uid="{8F2C4C27-64D6-0247-B7C7-933B371CA1CC}"/>
    <hyperlink ref="C251" r:id="rId528" display="https://kenpom.com/conf.php?c=A10" xr:uid="{83684597-A6FB-9841-B98A-B3A02328A51E}"/>
    <hyperlink ref="A253" r:id="rId529" display="https://kenpom.com/archive.php?d=2025-03-07" xr:uid="{74BE70A8-3722-3149-B80C-F1494DDDE63D}"/>
    <hyperlink ref="B253" r:id="rId530" display="https://kenpom.com/archive.php?d=2025-03-07&amp;s=TeamName" xr:uid="{B8D8D153-8127-D241-8896-8A360334E4BD}"/>
    <hyperlink ref="D253" r:id="rId531" display="https://kenpom.com/archive.php?d=2025-03-07" xr:uid="{444EAB2E-6C46-1749-AFEB-2114AFEC21E1}"/>
    <hyperlink ref="E253" r:id="rId532" display="https://kenpom.com/archive.php?d=2025-03-07&amp;s=RankAdjOE" xr:uid="{DEBCF25E-CB76-2C41-81D0-707C6966338F}"/>
    <hyperlink ref="F253" r:id="rId533" display="https://kenpom.com/archive.php?d=2025-03-07&amp;s=RankAdjDE" xr:uid="{785D09A9-5B48-6A4E-8131-072EAEE7130C}"/>
    <hyperlink ref="G253" r:id="rId534" display="https://kenpom.com/archive.php?d=2025-03-07&amp;s=RankAdjTempo" xr:uid="{819268A8-1BE4-BF45-8A7C-512A7BE9C025}"/>
    <hyperlink ref="H253" r:id="rId535" display="https://kenpom.com/archive.php?d=2025-03-07&amp;s=RankAdjEMFinal" xr:uid="{C399B4CE-1A7F-D14C-84F3-B68D3B84C8D0}"/>
    <hyperlink ref="I253" r:id="rId536" display="https://kenpom.com/archive.php?d=2025-03-07&amp;s=AdjEMFinal" xr:uid="{938ACE90-B4F8-A449-84A6-E9E2C0DCDD71}"/>
    <hyperlink ref="B254" r:id="rId537" display="https://kenpom.com/team.php?team=Pepperdine" xr:uid="{9968F961-D41B-9448-B38E-3BAB6C737118}"/>
    <hyperlink ref="C254" r:id="rId538" display="https://kenpom.com/conf.php?c=WCC" xr:uid="{AF027C10-2927-B14B-92FE-CD2797428D21}"/>
    <hyperlink ref="B255" r:id="rId539" display="https://kenpom.com/team.php?team=UC+Davis" xr:uid="{0353858C-57CD-5847-812E-D85C04056378}"/>
    <hyperlink ref="C255" r:id="rId540" display="https://kenpom.com/conf.php?c=BW" xr:uid="{C6DC4320-F767-CB4C-BE73-7B594C7C502D}"/>
    <hyperlink ref="B256" r:id="rId541" display="https://kenpom.com/team.php?team=Missouri+St." xr:uid="{CA86C65A-CFAF-EE4B-B85E-713812C3931A}"/>
    <hyperlink ref="C256" r:id="rId542" display="https://kenpom.com/conf.php?c=MVC" xr:uid="{50A671E6-BC4D-5245-91F8-D6707A36B674}"/>
    <hyperlink ref="B257" r:id="rId543" display="https://kenpom.com/team.php?team=Fresno+St." xr:uid="{597C48CB-5966-414C-A720-D4FFCBD7B5FD}"/>
    <hyperlink ref="C257" r:id="rId544" display="https://kenpom.com/conf.php?c=MWC" xr:uid="{3816E6B0-79A7-A848-9159-D770883F296F}"/>
    <hyperlink ref="B258" r:id="rId545" display="https://kenpom.com/team.php?team=Jackson+St." xr:uid="{053CAE6B-C527-9F49-87FA-AAAF911C22C1}"/>
    <hyperlink ref="C258" r:id="rId546" display="https://kenpom.com/conf.php?c=SWAC" xr:uid="{50FEF7F0-CADC-754B-A3EB-1EB44E5196AC}"/>
    <hyperlink ref="B259" r:id="rId547" display="https://kenpom.com/team.php?team=Siena" xr:uid="{EF93F5F2-6F9B-D24F-A676-1C52F93CAEC4}"/>
    <hyperlink ref="C259" r:id="rId548" display="https://kenpom.com/conf.php?c=MAAC" xr:uid="{FF6BF1C7-02B2-4445-AFF7-D8C277D5863B}"/>
    <hyperlink ref="B260" r:id="rId549" display="https://kenpom.com/team.php?team=Georgia+Southern" xr:uid="{FE566A9E-21BE-4B43-A7BE-C326E61F99B4}"/>
    <hyperlink ref="C260" r:id="rId550" display="https://kenpom.com/conf.php?c=SB" xr:uid="{385A8CA3-2D5E-7F47-9F4C-8B69F0AF7ED0}"/>
    <hyperlink ref="B261" r:id="rId551" display="https://kenpom.com/team.php?team=Northern+Arizona" xr:uid="{0643009B-CC6A-BB49-A947-E00DE24D3784}"/>
    <hyperlink ref="C261" r:id="rId552" display="https://kenpom.com/conf.php?c=BSky" xr:uid="{057E95F0-573A-EF4A-9B7D-5127F3166018}"/>
    <hyperlink ref="B262" r:id="rId553" display="https://kenpom.com/team.php?team=Incarnate+Word" xr:uid="{58643518-F818-F347-87FF-FEF4D0969F18}"/>
    <hyperlink ref="C262" r:id="rId554" display="https://kenpom.com/conf.php?c=Slnd" xr:uid="{92376F24-2ECD-7D49-9CBD-AB3D14E6E0E0}"/>
    <hyperlink ref="B263" r:id="rId555" display="https://kenpom.com/team.php?team=Toledo" xr:uid="{5F35D9ED-4B5E-114D-B333-9FBEF3A0D132}"/>
    <hyperlink ref="C263" r:id="rId556" display="https://kenpom.com/conf.php?c=MAC" xr:uid="{1B52FD09-2D0A-974D-9594-D59BB250A87F}"/>
    <hyperlink ref="B264" r:id="rId557" display="https://kenpom.com/team.php?team=American" xr:uid="{C1489F46-7076-4047-8554-ED05868E9936}"/>
    <hyperlink ref="C264" r:id="rId558" display="https://kenpom.com/conf.php?c=PL" xr:uid="{F07AE271-5A01-C041-B3C4-FEFA7937BB40}"/>
    <hyperlink ref="B265" r:id="rId559" display="https://kenpom.com/team.php?team=Tennessee+St." xr:uid="{A2E23446-31B6-E54B-A090-78C36213A043}"/>
    <hyperlink ref="C265" r:id="rId560" display="https://kenpom.com/conf.php?c=OVC" xr:uid="{CEE2AF37-890C-E04C-AB69-D04E4DA4075D}"/>
    <hyperlink ref="B266" r:id="rId561" display="https://kenpom.com/team.php?team=FIU" xr:uid="{CD55374F-02C4-514A-B76D-8294F0C51B81}"/>
    <hyperlink ref="C266" r:id="rId562" display="https://kenpom.com/conf.php?c=CUSA" xr:uid="{34F0B9E5-3A6D-3F4C-B0B0-3FCE804DCD0E}"/>
    <hyperlink ref="B267" r:id="rId563" display="https://kenpom.com/team.php?team=Mercer" xr:uid="{E94E6A2B-EFCB-5649-AF82-9F07A96277E8}"/>
    <hyperlink ref="C267" r:id="rId564" display="https://kenpom.com/conf.php?c=SC" xr:uid="{06AAC13E-943E-3544-AB33-F9043F466345}"/>
    <hyperlink ref="B268" r:id="rId565" display="https://kenpom.com/team.php?team=Colgate" xr:uid="{1F5586C1-FA1E-7C49-9A78-5496F8238689}"/>
    <hyperlink ref="C268" r:id="rId566" display="https://kenpom.com/conf.php?c=PL" xr:uid="{94504BA0-A740-494F-809C-9EE95965C03E}"/>
    <hyperlink ref="B269" r:id="rId567" display="https://kenpom.com/team.php?team=Gardner+Webb" xr:uid="{D240A0A6-7EF3-154E-8981-2232DD8C64D0}"/>
    <hyperlink ref="C269" r:id="rId568" display="https://kenpom.com/conf.php?c=BSth" xr:uid="{478F643E-C1D4-7C4F-8709-4F547FD18BEF}"/>
    <hyperlink ref="B270" r:id="rId569" display="https://kenpom.com/team.php?team=North+Florida" xr:uid="{93E70F43-2ED1-3440-887C-A27DD47529D6}"/>
    <hyperlink ref="C270" r:id="rId570" display="https://kenpom.com/conf.php?c=ASun" xr:uid="{E0047A22-7421-9042-8308-8EF7CD40A0AC}"/>
    <hyperlink ref="B271" r:id="rId571" display="https://kenpom.com/team.php?team=Evansville" xr:uid="{80B67C66-552F-034B-9205-F7EA505142A2}"/>
    <hyperlink ref="C271" r:id="rId572" display="https://kenpom.com/conf.php?c=MVC" xr:uid="{89CC3E45-0D84-8A4D-A08A-5A3479662F74}"/>
    <hyperlink ref="B272" r:id="rId573" display="https://kenpom.com/team.php?team=Charlotte" xr:uid="{92910B17-DCE0-964E-9B1A-58D55BECC037}"/>
    <hyperlink ref="C272" r:id="rId574" display="https://kenpom.com/conf.php?c=Amer" xr:uid="{8BC35A27-F72E-4147-9C23-AB2015A84B0C}"/>
    <hyperlink ref="B273" r:id="rId575" display="https://kenpom.com/team.php?team=Georgia+St." xr:uid="{5029A5E9-C697-CB4A-A365-58EBF4595AE4}"/>
    <hyperlink ref="C273" r:id="rId576" display="https://kenpom.com/conf.php?c=SB" xr:uid="{1DD26CA4-E20E-8646-881E-C7A673EA239F}"/>
    <hyperlink ref="B274" r:id="rId577" display="https://kenpom.com/team.php?team=Portland" xr:uid="{BEC9BB10-D703-274D-9B02-F1569CCD7D3E}"/>
    <hyperlink ref="C274" r:id="rId578" display="https://kenpom.com/conf.php?c=WCC" xr:uid="{DE06B213-8DDF-0148-8C7A-C880E5753E7C}"/>
    <hyperlink ref="B275" r:id="rId579" display="https://kenpom.com/team.php?team=Harvard" xr:uid="{CE7797BB-B704-0242-9BBA-629F6D06BF12}"/>
    <hyperlink ref="C275" r:id="rId580" display="https://kenpom.com/conf.php?c=Ivy" xr:uid="{CCA222C4-2ED4-D143-AE40-DC43C6560DCB}"/>
    <hyperlink ref="B276" r:id="rId581" display="https://kenpom.com/team.php?team=Mount+St.+Mary%27s" xr:uid="{4D1AD59A-6D3D-CD41-AA8D-7CE090D6715D}"/>
    <hyperlink ref="C276" r:id="rId582" display="https://kenpom.com/conf.php?c=MAAC" xr:uid="{20B2885A-14ED-F243-939D-6F9DFE2413E9}"/>
    <hyperlink ref="B277" r:id="rId583" display="https://kenpom.com/team.php?team=Sacred+Heart" xr:uid="{26FCE620-DFDC-F54F-9F72-5BCB113F32A3}"/>
    <hyperlink ref="C277" r:id="rId584" display="https://kenpom.com/conf.php?c=MAAC" xr:uid="{0C99CD7D-9358-3E4F-8A90-B50DA52FBC7C}"/>
    <hyperlink ref="B278" r:id="rId585" display="https://kenpom.com/team.php?team=Iona" xr:uid="{C31C02DE-F29A-DE48-93E3-9EEC1C2129E7}"/>
    <hyperlink ref="C278" r:id="rId586" display="https://kenpom.com/conf.php?c=MAAC" xr:uid="{E0EEE4D3-FB30-1B4D-877F-7BCFD13CECAB}"/>
    <hyperlink ref="B279" r:id="rId587" display="https://kenpom.com/team.php?team=Marist" xr:uid="{52718F19-5D27-A646-B599-74414ABC3F66}"/>
    <hyperlink ref="C279" r:id="rId588" display="https://kenpom.com/conf.php?c=MAAC" xr:uid="{072FCF26-94AB-8040-B62A-08EC0F33AD60}"/>
    <hyperlink ref="B280" r:id="rId589" display="https://kenpom.com/team.php?team=Delaware" xr:uid="{B590472A-9F4D-D34C-A545-B5D9B48DACAE}"/>
    <hyperlink ref="C280" r:id="rId590" display="https://kenpom.com/conf.php?c=CAA" xr:uid="{31CF58A9-6BCD-9449-B04A-1A4B4A437F2A}"/>
    <hyperlink ref="B281" r:id="rId591" display="https://kenpom.com/team.php?team=Navy" xr:uid="{6FA56F88-4151-DA46-969C-5D2615340A01}"/>
    <hyperlink ref="C281" r:id="rId592" display="https://kenpom.com/conf.php?c=PL" xr:uid="{36F77A69-F166-7D45-87B1-6CC6CDD3C077}"/>
    <hyperlink ref="B282" r:id="rId593" display="https://kenpom.com/team.php?team=Albany" xr:uid="{35722BCE-0E6F-AF4C-8C4A-1B61D2770AE1}"/>
    <hyperlink ref="C282" r:id="rId594" display="https://kenpom.com/conf.php?c=AE" xr:uid="{D44A2699-1FBF-5C4A-B0D7-810F74C85CD7}"/>
    <hyperlink ref="B283" r:id="rId595" display="https://kenpom.com/team.php?team=Austin+Peay" xr:uid="{BD7854AF-C937-E84C-900D-570687C22492}"/>
    <hyperlink ref="C283" r:id="rId596" display="https://kenpom.com/conf.php?c=ASun" xr:uid="{BB5B8B70-31F8-B142-AC66-C177764E0164}"/>
    <hyperlink ref="B284" r:id="rId597" display="https://kenpom.com/team.php?team=North+Dakota" xr:uid="{FDFB5DB8-7A26-5A4F-8096-280B8B678C79}"/>
    <hyperlink ref="C284" r:id="rId598" display="https://kenpom.com/conf.php?c=Sum" xr:uid="{15C707BE-FE0D-C847-A756-DA759C116721}"/>
    <hyperlink ref="B285" r:id="rId599" display="https://kenpom.com/team.php?team=Houston+Christian" xr:uid="{51546B43-9057-8846-BEF7-E5953DBB6BEA}"/>
    <hyperlink ref="C285" r:id="rId600" display="https://kenpom.com/conf.php?c=Slnd" xr:uid="{4374AB66-2547-4147-9689-A67E85782E63}"/>
    <hyperlink ref="B286" r:id="rId601" display="https://kenpom.com/team.php?team=Idaho" xr:uid="{A4D3297E-1A6C-674B-911B-DD0C1769E314}"/>
    <hyperlink ref="C286" r:id="rId602" display="https://kenpom.com/conf.php?c=BSky" xr:uid="{99986802-384D-0142-88C8-A9670D70BB0D}"/>
    <hyperlink ref="B287" r:id="rId603" display="https://kenpom.com/team.php?team=Columbia" xr:uid="{136CBB85-D25B-6843-96F5-1C8E3DBCBA3B}"/>
    <hyperlink ref="C287" r:id="rId604" display="https://kenpom.com/conf.php?c=Ivy" xr:uid="{FBB33849-D147-E340-9555-3429CAF5C53C}"/>
    <hyperlink ref="B288" r:id="rId605" display="https://kenpom.com/team.php?team=Ball+St." xr:uid="{0E8DAFAE-177E-514D-8753-97682F9FE8AE}"/>
    <hyperlink ref="C288" r:id="rId606" display="https://kenpom.com/conf.php?c=MAC" xr:uid="{1994CBE0-2106-2F49-AD86-36CAA3008733}"/>
    <hyperlink ref="B289" r:id="rId607" display="https://kenpom.com/team.php?team=Monmouth" xr:uid="{38448CC0-9912-7845-AC05-44BB1D1A3778}"/>
    <hyperlink ref="C289" r:id="rId608" display="https://kenpom.com/conf.php?c=CAA" xr:uid="{08262F91-20FE-584A-9B82-42762516F66A}"/>
    <hyperlink ref="B290" r:id="rId609" display="https://kenpom.com/team.php?team=Texas+Southern" xr:uid="{5AB24A0A-8C2D-2F48-B66E-F1F86F074BEE}"/>
    <hyperlink ref="C290" r:id="rId610" display="https://kenpom.com/conf.php?c=SWAC" xr:uid="{0797FABC-0A8B-A445-BC7A-1FEF0C8E6987}"/>
    <hyperlink ref="B291" r:id="rId611" display="https://kenpom.com/team.php?team=Stephen+F.+Austin" xr:uid="{D8C3156C-D4EC-184B-B0DB-C66E5740D174}"/>
    <hyperlink ref="C291" r:id="rId612" display="https://kenpom.com/conf.php?c=Slnd" xr:uid="{61F07264-6B8E-4449-9535-803B5541CFD6}"/>
    <hyperlink ref="B292" r:id="rId613" display="https://kenpom.com/team.php?team=Bethune+Cookman" xr:uid="{B69489D5-4DBA-C74C-8C4C-11B0C71C1AA2}"/>
    <hyperlink ref="C292" r:id="rId614" display="https://kenpom.com/conf.php?c=SWAC" xr:uid="{A91280AB-5BF7-F84E-9C32-841E7B973E89}"/>
    <hyperlink ref="B293" r:id="rId615" display="https://kenpom.com/team.php?team=LIU" xr:uid="{E3EAFE1D-6121-CC42-A6A3-53A740653C94}"/>
    <hyperlink ref="C293" r:id="rId616" display="https://kenpom.com/conf.php?c=NEC" xr:uid="{A4875763-2E9F-6745-B320-15BF21E68380}"/>
    <hyperlink ref="A295" r:id="rId617" display="https://kenpom.com/archive.php?d=2025-03-07" xr:uid="{5B68A25C-2394-904A-94A5-A4136CD17383}"/>
    <hyperlink ref="B295" r:id="rId618" display="https://kenpom.com/archive.php?d=2025-03-07&amp;s=TeamName" xr:uid="{EB570991-FB09-3C48-8A42-FA74DC42C816}"/>
    <hyperlink ref="D295" r:id="rId619" display="https://kenpom.com/archive.php?d=2025-03-07" xr:uid="{B747F31C-458E-3247-8516-92F9CD71E854}"/>
    <hyperlink ref="E295" r:id="rId620" display="https://kenpom.com/archive.php?d=2025-03-07&amp;s=RankAdjOE" xr:uid="{0A7F812A-4DE7-EE4B-AA84-C76BAA284A51}"/>
    <hyperlink ref="F295" r:id="rId621" display="https://kenpom.com/archive.php?d=2025-03-07&amp;s=RankAdjDE" xr:uid="{D57DEBCB-818B-5347-BF91-6AC0BFE1D7CA}"/>
    <hyperlink ref="G295" r:id="rId622" display="https://kenpom.com/archive.php?d=2025-03-07&amp;s=RankAdjTempo" xr:uid="{4FDD8665-3EF2-9548-BBE7-D71B42D6ECC9}"/>
    <hyperlink ref="H295" r:id="rId623" display="https://kenpom.com/archive.php?d=2025-03-07&amp;s=RankAdjEMFinal" xr:uid="{9C0731EC-15B9-D248-8B20-E40BDC4C2625}"/>
    <hyperlink ref="I295" r:id="rId624" display="https://kenpom.com/archive.php?d=2025-03-07&amp;s=AdjEMFinal" xr:uid="{3F344928-5B46-B44C-8D6C-A29D40D86203}"/>
    <hyperlink ref="B296" r:id="rId625" display="https://kenpom.com/team.php?team=Penn" xr:uid="{6B2AF374-5282-284E-A5DF-1532C0B47C99}"/>
    <hyperlink ref="C296" r:id="rId626" display="https://kenpom.com/conf.php?c=Ivy" xr:uid="{88E826A2-0778-0C41-8849-9338FD0C2C75}"/>
    <hyperlink ref="B297" r:id="rId627" display="https://kenpom.com/team.php?team=Eastern+Michigan" xr:uid="{7AB9D796-7A0D-3F4D-85E0-5C776A99A8BA}"/>
    <hyperlink ref="C297" r:id="rId628" display="https://kenpom.com/conf.php?c=MAC" xr:uid="{B22FBE77-0C13-F947-BE6E-9043BC450211}"/>
    <hyperlink ref="B298" r:id="rId629" display="https://kenpom.com/team.php?team=Bowling+Green" xr:uid="{F66AF815-2556-3644-ABE1-2A659BAB037F}"/>
    <hyperlink ref="C298" r:id="rId630" display="https://kenpom.com/conf.php?c=MAC" xr:uid="{EACF9B4B-00E9-944C-B6B0-B43FBF2BCC7C}"/>
    <hyperlink ref="B299" r:id="rId631" display="https://kenpom.com/team.php?team=Pacific" xr:uid="{62162CBB-62FD-A647-B7F3-B4CAFF33A607}"/>
    <hyperlink ref="C299" r:id="rId632" display="https://kenpom.com/conf.php?c=WCC" xr:uid="{F7D04143-BBEB-E24F-B61A-2FAC3357809B}"/>
    <hyperlink ref="B300" r:id="rId633" display="https://kenpom.com/team.php?team=Lehigh" xr:uid="{F1F0496C-7D06-0D4F-80E0-BA9E23A90A5E}"/>
    <hyperlink ref="C300" r:id="rId634" display="https://kenpom.com/conf.php?c=PL" xr:uid="{D6EE7035-0ED3-FD4A-8FFF-C4AE8BADD55B}"/>
    <hyperlink ref="B301" r:id="rId635" display="https://kenpom.com/team.php?team=San+Diego" xr:uid="{57855FEF-1293-7447-990F-B4A2E65E424D}"/>
    <hyperlink ref="C301" r:id="rId636" display="https://kenpom.com/conf.php?c=WCC" xr:uid="{6CF36166-C1CF-CD4B-A463-37AAAEB79900}"/>
    <hyperlink ref="B302" r:id="rId637" display="https://kenpom.com/team.php?team=Tulsa" xr:uid="{DDCDFE25-AEAE-5041-A53C-33A192D0A0AE}"/>
    <hyperlink ref="C302" r:id="rId638" display="https://kenpom.com/conf.php?c=Amer" xr:uid="{16EC2F16-CF56-454F-AC6C-764416DA5F13}"/>
    <hyperlink ref="B303" r:id="rId639" display="https://kenpom.com/team.php?team=Eastern+Washington" xr:uid="{E4D326FC-39CD-CF49-94C7-B660B326C1ED}"/>
    <hyperlink ref="C303" r:id="rId640" display="https://kenpom.com/conf.php?c=BSky" xr:uid="{D634B371-024C-E245-B189-1A38B9804D0F}"/>
    <hyperlink ref="B304" r:id="rId641" display="https://kenpom.com/team.php?team=Alabama+St." xr:uid="{950544DD-DB7B-A047-BCFD-8DA72A32F456}"/>
    <hyperlink ref="C304" r:id="rId642" display="https://kenpom.com/conf.php?c=SWAC" xr:uid="{90EE5E40-E77C-584B-A041-D65A7B5A6D44}"/>
    <hyperlink ref="B305" r:id="rId643" display="https://kenpom.com/team.php?team=Old+Dominion" xr:uid="{2B1823B5-67BA-3A4B-84F5-C1B101D7A51C}"/>
    <hyperlink ref="C305" r:id="rId644" display="https://kenpom.com/conf.php?c=SB" xr:uid="{C3A23E7D-8C1C-054F-B2A3-E090C8E6C21F}"/>
    <hyperlink ref="B306" r:id="rId645" display="https://kenpom.com/team.php?team=Tarleton+St." xr:uid="{4369D2AD-5827-EF43-8A13-B7A0C6451884}"/>
    <hyperlink ref="C306" r:id="rId646" display="https://kenpom.com/conf.php?c=WAC" xr:uid="{30F0A117-D5E3-E449-B3BE-D9F28C7E195D}"/>
    <hyperlink ref="B307" r:id="rId647" display="https://kenpom.com/team.php?team=Lafayette" xr:uid="{4BE5E77F-0BDA-F547-A9D7-6A59053901AF}"/>
    <hyperlink ref="C307" r:id="rId648" display="https://kenpom.com/conf.php?c=PL" xr:uid="{DFC7030C-EC83-5845-8DFA-A12404A19C3A}"/>
    <hyperlink ref="B308" r:id="rId649" display="https://kenpom.com/team.php?team=Southern+Utah" xr:uid="{B3779BF3-AF8B-8440-A11C-0313F2211F76}"/>
    <hyperlink ref="C308" r:id="rId650" display="https://kenpom.com/conf.php?c=WAC" xr:uid="{999AE675-F935-014B-A817-5B5472257B8A}"/>
    <hyperlink ref="B309" r:id="rId651" display="https://kenpom.com/team.php?team=Tennessee+Martin" xr:uid="{74DE2583-48A8-8746-9F20-270E8452D12C}"/>
    <hyperlink ref="C309" r:id="rId652" display="https://kenpom.com/conf.php?c=OVC" xr:uid="{1DB99D87-266E-A443-A2F1-25534C6C440A}"/>
    <hyperlink ref="B310" r:id="rId653" display="https://kenpom.com/team.php?team=VMI" xr:uid="{4AA5C6C5-BFC2-A24A-AF6D-05D082F1DD4B}"/>
    <hyperlink ref="C310" r:id="rId654" display="https://kenpom.com/conf.php?c=SC" xr:uid="{D55E837C-A2DD-3C4D-BBC7-00F331451D56}"/>
    <hyperlink ref="B311" r:id="rId655" display="https://kenpom.com/team.php?team=Charleston+Southern" xr:uid="{AEE28609-9F7A-2145-B25F-BEDE45D7C9A4}"/>
    <hyperlink ref="C311" r:id="rId656" display="https://kenpom.com/conf.php?c=BSth" xr:uid="{73EEA8B4-817F-4842-BA7C-D93096BA481D}"/>
    <hyperlink ref="B312" r:id="rId657" display="https://kenpom.com/team.php?team=Western+Michigan" xr:uid="{B038080F-D3DA-2C44-9E6B-9F762619671A}"/>
    <hyperlink ref="C312" r:id="rId658" display="https://kenpom.com/conf.php?c=MAC" xr:uid="{B0F75DDA-5018-9842-9416-A7EB5F3A7F49}"/>
    <hyperlink ref="B313" r:id="rId659" display="https://kenpom.com/team.php?team=Southern+Miss" xr:uid="{E3E7A82A-2EE8-C445-BF7B-5D25B56E973A}"/>
    <hyperlink ref="C313" r:id="rId660" display="https://kenpom.com/conf.php?c=SB" xr:uid="{5796084A-E235-964A-9F25-29B24058FC9B}"/>
    <hyperlink ref="B314" r:id="rId661" display="https://kenpom.com/team.php?team=Saint+Peter%27s" xr:uid="{92E09F54-EDB6-5E45-ADA2-43F852863BD8}"/>
    <hyperlink ref="C314" r:id="rId662" display="https://kenpom.com/conf.php?c=MAAC" xr:uid="{41332C9C-2ABA-564C-86EA-71B7C477BF81}"/>
    <hyperlink ref="B315" r:id="rId663" display="https://kenpom.com/team.php?team=Weber+St." xr:uid="{0832A0A0-27A0-D148-8C94-FCAA277A2904}"/>
    <hyperlink ref="C315" r:id="rId664" display="https://kenpom.com/conf.php?c=BSky" xr:uid="{9AAB806F-269B-9043-A088-DF5BE4BF2454}"/>
    <hyperlink ref="B316" r:id="rId665" display="https://kenpom.com/team.php?team=UMBC" xr:uid="{80207E52-ACDB-8342-8D89-6B6024BFD58C}"/>
    <hyperlink ref="C316" r:id="rId666" display="https://kenpom.com/conf.php?c=AE" xr:uid="{0A0C404A-1831-5E49-BBD3-B38E3EE9AECF}"/>
    <hyperlink ref="B317" r:id="rId667" display="https://kenpom.com/team.php?team=Long+Beach+St." xr:uid="{134DFEB7-F530-2245-A26B-9B0A11583333}"/>
    <hyperlink ref="C317" r:id="rId668" display="https://kenpom.com/conf.php?c=BW" xr:uid="{1D1E769D-C706-1E4D-87FA-420D0BE34140}"/>
    <hyperlink ref="B318" r:id="rId669" display="https://kenpom.com/team.php?team=Utah+Tech" xr:uid="{07F8778D-C8C7-6440-ADF5-F07EF49FF06B}"/>
    <hyperlink ref="C318" r:id="rId670" display="https://kenpom.com/conf.php?c=WAC" xr:uid="{9656C03C-13B7-D241-B39F-A92F67B8D969}"/>
    <hyperlink ref="B319" r:id="rId671" display="https://kenpom.com/team.php?team=Boston+University" xr:uid="{F75D3825-F895-0C42-AC95-65808DE9C222}"/>
    <hyperlink ref="C319" r:id="rId672" display="https://kenpom.com/conf.php?c=PL" xr:uid="{C97397AF-7FFD-A042-9242-354ABF7A5869}"/>
    <hyperlink ref="B320" r:id="rId673" display="https://kenpom.com/team.php?team=Air+Force" xr:uid="{D1D30BF0-EC90-B64C-8C72-9FCD1820463B}"/>
    <hyperlink ref="C320" r:id="rId674" display="https://kenpom.com/conf.php?c=MWC" xr:uid="{2515347B-ED68-C44D-ACDC-1504D9A6BB69}"/>
    <hyperlink ref="B321" r:id="rId675" display="https://kenpom.com/team.php?team=Tennessee+Tech" xr:uid="{70CBEAD4-C5B8-6241-A1D1-91BE5957EE3B}"/>
    <hyperlink ref="C321" r:id="rId676" display="https://kenpom.com/conf.php?c=OVC" xr:uid="{230FAE23-6D2B-424B-B0D2-A4E30B9255C4}"/>
    <hyperlink ref="B322" r:id="rId677" display="https://kenpom.com/team.php?team=Loyola+MD" xr:uid="{7365F29E-6FB0-5E47-A3B1-3B5CB97D19EF}"/>
    <hyperlink ref="C322" r:id="rId678" display="https://kenpom.com/conf.php?c=PL" xr:uid="{5110F5C4-3D1E-5947-B2D1-ACA3E6894832}"/>
    <hyperlink ref="B323" r:id="rId679" display="https://kenpom.com/team.php?team=Delaware+St." xr:uid="{6D7D58E5-3ED4-2647-91BF-D264D5E56AB5}"/>
    <hyperlink ref="C323" r:id="rId680" display="https://kenpom.com/conf.php?c=MEAC" xr:uid="{CE147AF7-E431-4345-9763-5C8DF7873D21}"/>
    <hyperlink ref="B324" r:id="rId681" display="https://kenpom.com/team.php?team=Denver" xr:uid="{DFD173D7-F43E-7642-A261-D166C963D694}"/>
    <hyperlink ref="C324" r:id="rId682" display="https://kenpom.com/conf.php?c=Sum" xr:uid="{71E503A5-01B3-0B4E-AF67-CC32172014F4}"/>
    <hyperlink ref="B325" r:id="rId683" display="https://kenpom.com/team.php?team=Fairleigh+Dickinson" xr:uid="{EECE1AA2-A07D-5740-B4A9-D900C6F711E1}"/>
    <hyperlink ref="C325" r:id="rId684" display="https://kenpom.com/conf.php?c=NEC" xr:uid="{719F2DC8-8AAD-014D-B99C-8BB73B541BD2}"/>
    <hyperlink ref="B326" r:id="rId685" display="https://kenpom.com/team.php?team=Howard" xr:uid="{E2C9F7DA-F7BA-F44D-9F03-7E2403D5ECBA}"/>
    <hyperlink ref="C326" r:id="rId686" display="https://kenpom.com/conf.php?c=MEAC" xr:uid="{D7894CD3-5063-C24D-8A93-CFF5309B5775}"/>
    <hyperlink ref="B327" r:id="rId687" display="https://kenpom.com/team.php?team=Rider" xr:uid="{E0971852-5CF2-8E42-8BB6-3DE3DD894097}"/>
    <hyperlink ref="C327" r:id="rId688" display="https://kenpom.com/conf.php?c=MAAC" xr:uid="{0E70B691-FAE4-0249-945A-5D069B1F524B}"/>
    <hyperlink ref="B328" r:id="rId689" display="https://kenpom.com/team.php?team=Eastern+Illinois" xr:uid="{91A4C0D8-834B-E440-B303-A21DC0E32F21}"/>
    <hyperlink ref="C328" r:id="rId690" display="https://kenpom.com/conf.php?c=OVC" xr:uid="{93DE92D6-D18E-0149-B1AD-9B5D34974A87}"/>
    <hyperlink ref="B329" r:id="rId691" display="https://kenpom.com/team.php?team=IU+Indy" xr:uid="{82D48165-D7C9-6E4D-8A89-88080387152C}"/>
    <hyperlink ref="C329" r:id="rId692" display="https://kenpom.com/conf.php?c=Horz" xr:uid="{134AA5B2-BF7A-0E47-8A37-3A35D763F842}"/>
    <hyperlink ref="B330" r:id="rId693" display="https://kenpom.com/team.php?team=Florida+A%26M" xr:uid="{80192A39-72F7-594B-AD9B-289842571A14}"/>
    <hyperlink ref="C330" r:id="rId694" display="https://kenpom.com/conf.php?c=SWAC" xr:uid="{E25C6B76-5EE8-4C42-94BA-9EED448EF4C4}"/>
    <hyperlink ref="B331" r:id="rId695" display="https://kenpom.com/team.php?team=Louisiana" xr:uid="{7264418C-87CC-864B-A90A-2D8F0108793A}"/>
    <hyperlink ref="C331" r:id="rId696" display="https://kenpom.com/conf.php?c=SB" xr:uid="{A63D038E-4F8E-8846-83A8-536F44E30CBE}"/>
    <hyperlink ref="B332" r:id="rId697" display="https://kenpom.com/team.php?team=North+Carolina+Central" xr:uid="{00D9D4DD-E1E5-1E4A-AF95-8A9D7AA5C474}"/>
    <hyperlink ref="C332" r:id="rId698" display="https://kenpom.com/conf.php?c=MEAC" xr:uid="{0898A60F-B0B1-D245-B952-F350BEBFD920}"/>
    <hyperlink ref="B333" r:id="rId699" display="https://kenpom.com/team.php?team=Holy+Cross" xr:uid="{B744FDF6-868C-474E-91CC-1F38BB1F3DD9}"/>
    <hyperlink ref="C333" r:id="rId700" display="https://kenpom.com/conf.php?c=PL" xr:uid="{D1A4A08A-4619-A542-8EE7-965C712245B4}"/>
    <hyperlink ref="B334" r:id="rId701" display="https://kenpom.com/team.php?team=Binghamton" xr:uid="{9B37C696-FC9C-4C48-8967-78EDBAC52F02}"/>
    <hyperlink ref="C334" r:id="rId702" display="https://kenpom.com/conf.php?c=AE" xr:uid="{336E587D-6943-1E4E-AD5A-0F102B07F469}"/>
    <hyperlink ref="B335" r:id="rId703" display="https://kenpom.com/team.php?team=Alcorn+St." xr:uid="{7345C4CA-123A-F64A-A2FD-A8B85517C889}"/>
    <hyperlink ref="C335" r:id="rId704" display="https://kenpom.com/conf.php?c=SWAC" xr:uid="{7D998C2E-EF71-EE47-8864-B78C996BA174}"/>
    <hyperlink ref="A337" r:id="rId705" display="https://kenpom.com/archive.php?d=2025-03-07" xr:uid="{23A0FD3E-6CD6-1B48-AA01-970019F61921}"/>
    <hyperlink ref="B337" r:id="rId706" display="https://kenpom.com/archive.php?d=2025-03-07&amp;s=TeamName" xr:uid="{12B07D16-A601-2F40-94CB-C8737056C681}"/>
    <hyperlink ref="D337" r:id="rId707" display="https://kenpom.com/archive.php?d=2025-03-07" xr:uid="{D807BF4E-DC53-D740-A02C-95045E31A183}"/>
    <hyperlink ref="E337" r:id="rId708" display="https://kenpom.com/archive.php?d=2025-03-07&amp;s=RankAdjOE" xr:uid="{FD3A7FA8-75F6-F141-822F-0619C36FCF4A}"/>
    <hyperlink ref="F337" r:id="rId709" display="https://kenpom.com/archive.php?d=2025-03-07&amp;s=RankAdjDE" xr:uid="{DF4A7597-40A9-3746-8FE6-6EA49B8C77CF}"/>
    <hyperlink ref="G337" r:id="rId710" display="https://kenpom.com/archive.php?d=2025-03-07&amp;s=RankAdjTempo" xr:uid="{26EE56A6-0CF4-E448-B6B5-0300F09FF33F}"/>
    <hyperlink ref="H337" r:id="rId711" display="https://kenpom.com/archive.php?d=2025-03-07&amp;s=RankAdjEMFinal" xr:uid="{57EF4228-F8DC-EC4A-81D5-9EA34E808520}"/>
    <hyperlink ref="I337" r:id="rId712" display="https://kenpom.com/archive.php?d=2025-03-07&amp;s=AdjEMFinal" xr:uid="{6599F5CB-20B6-5242-B26E-68B1B078DA2F}"/>
    <hyperlink ref="B338" r:id="rId713" display="https://kenpom.com/team.php?team=Saint+Francis" xr:uid="{37B893EB-AF2E-EC45-A27B-158943EC3EFB}"/>
    <hyperlink ref="C338" r:id="rId714" display="https://kenpom.com/conf.php?c=NEC" xr:uid="{97064960-E655-C34B-9410-B522CAA7788C}"/>
    <hyperlink ref="B339" r:id="rId715" display="https://kenpom.com/team.php?team=Stonehill" xr:uid="{ADB56CE8-93BF-2349-AFDD-C91B3E3D9D26}"/>
    <hyperlink ref="C339" r:id="rId716" display="https://kenpom.com/conf.php?c=NEC" xr:uid="{DAF540FD-5A73-DC47-BC20-FD4860A4F3DB}"/>
    <hyperlink ref="B340" r:id="rId717" display="https://kenpom.com/team.php?team=Niagara" xr:uid="{25B4DC16-1499-0F48-BCD3-5881073E2178}"/>
    <hyperlink ref="C340" r:id="rId718" display="https://kenpom.com/conf.php?c=MAAC" xr:uid="{00F6D64F-934D-4D47-9BA8-6C261E4577C0}"/>
    <hyperlink ref="B341" r:id="rId719" display="https://kenpom.com/team.php?team=Grambling+St." xr:uid="{EB0FBD44-D384-7E4F-8418-E2AA2D4E4560}"/>
    <hyperlink ref="C341" r:id="rId720" display="https://kenpom.com/conf.php?c=SWAC" xr:uid="{AD283A16-3592-5641-BC20-2D3375F58AF5}"/>
    <hyperlink ref="B342" r:id="rId721" display="https://kenpom.com/team.php?team=Army" xr:uid="{48091155-7BDB-E84F-A4CB-2E536E4A98E0}"/>
    <hyperlink ref="C342" r:id="rId722" display="https://kenpom.com/conf.php?c=PL" xr:uid="{5C2D8461-4DE2-C342-8699-05215BCC262D}"/>
    <hyperlink ref="B343" r:id="rId723" display="https://kenpom.com/team.php?team=Morehead+St." xr:uid="{84BE8294-94C5-834F-97FE-476FD9EEB8DB}"/>
    <hyperlink ref="C343" r:id="rId724" display="https://kenpom.com/conf.php?c=OVC" xr:uid="{67513250-0A2D-5E4E-AAF2-782BF9273BE7}"/>
    <hyperlink ref="B344" r:id="rId725" display="https://kenpom.com/team.php?team=Lindenwood" xr:uid="{AA0F2F84-B72C-5F46-87AF-8A5C5BD2B55E}"/>
    <hyperlink ref="C344" r:id="rId726" display="https://kenpom.com/conf.php?c=OVC" xr:uid="{9E3C2733-FF8B-9243-A93D-8FBC4C8C739E}"/>
    <hyperlink ref="B345" r:id="rId727" display="https://kenpom.com/team.php?team=Coastal+Carolina" xr:uid="{5F48D4ED-2D31-E543-8960-A2CFAFBA47DB}"/>
    <hyperlink ref="C345" r:id="rId728" display="https://kenpom.com/conf.php?c=SB" xr:uid="{6AA39E6B-DBB1-B442-8604-78E0F6078A84}"/>
    <hyperlink ref="B346" r:id="rId729" display="https://kenpom.com/team.php?team=Oral+Roberts" xr:uid="{D2CC5264-93A4-494F-A522-060951C47966}"/>
    <hyperlink ref="C346" r:id="rId730" display="https://kenpom.com/conf.php?c=Sum" xr:uid="{0A862450-D185-3243-9EDD-DF017A48F25F}"/>
    <hyperlink ref="B347" r:id="rId731" display="https://kenpom.com/team.php?team=East+Texas+A%26M" xr:uid="{38FC9284-5F00-EF45-BD0D-ECD5C3B9B03E}"/>
    <hyperlink ref="C347" r:id="rId732" display="https://kenpom.com/conf.php?c=Slnd" xr:uid="{A93EE5AB-6032-E44A-882A-DD29C5FDCC47}"/>
    <hyperlink ref="B348" r:id="rId733" display="https://kenpom.com/team.php?team=North+Carolina+A%26T" xr:uid="{7CA96B9B-AF98-1247-B69C-C75C77AD8E09}"/>
    <hyperlink ref="C348" r:id="rId734" display="https://kenpom.com/conf.php?c=CAA" xr:uid="{C3E99FEA-7F66-7742-B387-63AB839C192B}"/>
    <hyperlink ref="B349" r:id="rId735" display="https://kenpom.com/team.php?team=Stony+Brook" xr:uid="{0DD1BCF6-D493-D443-A20F-E5A72F47E93F}"/>
    <hyperlink ref="C349" r:id="rId736" display="https://kenpom.com/conf.php?c=CAA" xr:uid="{5958846F-7B2D-7542-9104-3504C9D7C304}"/>
    <hyperlink ref="B350" r:id="rId737" display="https://kenpom.com/team.php?team=Morgan+St." xr:uid="{6E220A97-6418-F84B-9B34-112AA4A24009}"/>
    <hyperlink ref="C350" r:id="rId738" display="https://kenpom.com/conf.php?c=MEAC" xr:uid="{F724B8C8-7358-8440-B9BD-38ED600D1790}"/>
    <hyperlink ref="B351" r:id="rId739" display="https://kenpom.com/team.php?team=Green+Bay" xr:uid="{6312F17D-6BED-BD46-B89F-3CABCA5074C8}"/>
    <hyperlink ref="C351" r:id="rId740" display="https://kenpom.com/conf.php?c=Horz" xr:uid="{98A92969-4FC7-D248-8724-2E2EE30E18BF}"/>
    <hyperlink ref="B352" r:id="rId741" display="https://kenpom.com/team.php?team=Fairfield" xr:uid="{C4B66A68-03FC-4744-B3D6-E45E6334196B}"/>
    <hyperlink ref="C352" r:id="rId742" display="https://kenpom.com/conf.php?c=MAAC" xr:uid="{969A188F-45A9-D242-B4B4-EC4F00B2ACE7}"/>
    <hyperlink ref="B353" r:id="rId743" display="https://kenpom.com/team.php?team=Southern+Indiana" xr:uid="{A1C58382-6DC8-DC47-97AD-38A12D6FC6DF}"/>
    <hyperlink ref="C353" r:id="rId744" display="https://kenpom.com/conf.php?c=OVC" xr:uid="{F2DCF302-0558-6849-8C67-89DFADD2A221}"/>
    <hyperlink ref="B354" r:id="rId745" display="https://kenpom.com/team.php?team=Detroit+Mercy" xr:uid="{6A2DFA79-AC3F-C74B-B999-C57AFFD9245A}"/>
    <hyperlink ref="C354" r:id="rId746" display="https://kenpom.com/conf.php?c=Horz" xr:uid="{8394E0B2-9850-694B-9728-84A3E87E7E11}"/>
    <hyperlink ref="B355" r:id="rId747" display="https://kenpom.com/team.php?team=Western+Carolina" xr:uid="{76C21FAC-22BF-0948-BBCD-A00F52A09C6C}"/>
    <hyperlink ref="C355" r:id="rId748" display="https://kenpom.com/conf.php?c=SC" xr:uid="{56E59072-92FB-F54E-ADF0-8297AF932B88}"/>
    <hyperlink ref="B356" r:id="rId749" display="https://kenpom.com/team.php?team=Sacramento+St." xr:uid="{A900FB88-E7A7-9E40-9C1E-D26371B2E444}"/>
    <hyperlink ref="C356" r:id="rId750" display="https://kenpom.com/conf.php?c=BSky" xr:uid="{290BBC2D-07EA-D64D-B17F-139BA821A0F2}"/>
    <hyperlink ref="B357" r:id="rId751" display="https://kenpom.com/team.php?team=USC+Upstate" xr:uid="{7A124262-0E75-F44F-A1CE-FC37D107C7A9}"/>
    <hyperlink ref="C357" r:id="rId752" display="https://kenpom.com/conf.php?c=BSth" xr:uid="{71A9CFEB-2514-D148-AE55-9666138084C1}"/>
    <hyperlink ref="B358" r:id="rId753" display="https://kenpom.com/team.php?team=Bellarmine" xr:uid="{065609A5-1059-0949-A917-D4493CB34275}"/>
    <hyperlink ref="C358" r:id="rId754" display="https://kenpom.com/conf.php?c=ASun" xr:uid="{3B2D3991-A554-F44D-85EC-E5BFC0B3A6A0}"/>
    <hyperlink ref="B359" r:id="rId755" display="https://kenpom.com/team.php?team=Buffalo" xr:uid="{9070583A-809C-BA4E-B1CB-211B549FF124}"/>
    <hyperlink ref="C359" r:id="rId756" display="https://kenpom.com/conf.php?c=MAC" xr:uid="{9062441B-08AC-DA47-8E8A-8C282AF48CD6}"/>
    <hyperlink ref="B360" r:id="rId757" display="https://kenpom.com/team.php?team=Mercyhurst" xr:uid="{896001E6-E9C2-CE45-AA5C-2E973A5D4CA4}"/>
    <hyperlink ref="C360" r:id="rId758" display="https://kenpom.com/conf.php?c=NEC" xr:uid="{DA197633-35C7-FA4B-93DB-341B9AFF51CB}"/>
    <hyperlink ref="B361" r:id="rId759" display="https://kenpom.com/team.php?team=Central+Arkansas" xr:uid="{544E81A6-30A9-454E-A11E-DB4AEF7D20E6}"/>
    <hyperlink ref="C361" r:id="rId760" display="https://kenpom.com/conf.php?c=ASun" xr:uid="{3A5EE4D5-306C-1043-AACC-5B725DDD6EE8}"/>
    <hyperlink ref="B362" r:id="rId761" display="https://kenpom.com/team.php?team=Wagner" xr:uid="{216C471C-0E28-744C-8445-D593C4069CB0}"/>
    <hyperlink ref="C362" r:id="rId762" display="https://kenpom.com/conf.php?c=NEC" xr:uid="{C0B39D30-92CF-EA40-8A28-94538A8C9366}"/>
    <hyperlink ref="B363" r:id="rId763" display="https://kenpom.com/team.php?team=West+Georgia" xr:uid="{FAD0871F-8E69-2D48-AEEB-E9403FC1832C}"/>
    <hyperlink ref="C363" r:id="rId764" display="https://kenpom.com/conf.php?c=ASun" xr:uid="{49B73BFF-AFF2-5740-8398-41DC8540E021}"/>
    <hyperlink ref="B364" r:id="rId765" display="https://kenpom.com/team.php?team=Western+Illinois" xr:uid="{40645646-55DE-544C-AB4D-FBE31AD8F76F}"/>
    <hyperlink ref="C364" r:id="rId766" display="https://kenpom.com/conf.php?c=OVC" xr:uid="{B6D96AD9-7EB4-9E41-9CE2-19BFAB87030A}"/>
    <hyperlink ref="B365" r:id="rId767" display="https://kenpom.com/team.php?team=Louisiana+Monroe" xr:uid="{129228C5-C758-834A-A3BC-75CFE00E6532}"/>
    <hyperlink ref="C365" r:id="rId768" display="https://kenpom.com/conf.php?c=SB" xr:uid="{6E6B7CF7-19DF-1141-B68F-9E9069664B01}"/>
    <hyperlink ref="B366" r:id="rId769" display="https://kenpom.com/team.php?team=New+Orleans" xr:uid="{6BA0AEA0-A911-BD45-8CF0-6230CAA12D9E}"/>
    <hyperlink ref="C366" r:id="rId770" display="https://kenpom.com/conf.php?c=Slnd" xr:uid="{FFDF8EC4-37C4-5B45-A64F-EDFCD84B33E5}"/>
    <hyperlink ref="B367" r:id="rId771" display="https://kenpom.com/team.php?team=Cal+St.+Fullerton" xr:uid="{C6C01BD7-357E-1F40-86AF-5D6A3EE3B05D}"/>
    <hyperlink ref="C367" r:id="rId772" display="https://kenpom.com/conf.php?c=BW" xr:uid="{ABB4A5B0-7924-4946-B1DE-11E6B3FC366F}"/>
    <hyperlink ref="B368" r:id="rId773" display="https://kenpom.com/team.php?team=Northern+Illinois" xr:uid="{CFE901E5-3D28-CA4E-B073-C8771CE3B493}"/>
    <hyperlink ref="C368" r:id="rId774" display="https://kenpom.com/conf.php?c=MAC" xr:uid="{3307DA21-C699-224C-B5A3-9A166D3B8018}"/>
    <hyperlink ref="B369" r:id="rId775" display="https://kenpom.com/team.php?team=Stetson" xr:uid="{54E3E183-1BB4-5E48-A4FC-2AD6C50D5647}"/>
    <hyperlink ref="C369" r:id="rId776" display="https://kenpom.com/conf.php?c=ASun" xr:uid="{1D0DCB25-BD06-934A-B648-B7E7784F09C3}"/>
    <hyperlink ref="B370" r:id="rId777" display="https://kenpom.com/team.php?team=NJIT" xr:uid="{180D157E-C88D-BB40-9EE9-43AD409E6909}"/>
    <hyperlink ref="C370" r:id="rId778" display="https://kenpom.com/conf.php?c=AE" xr:uid="{9330C898-07E5-5948-A176-439C17F7D7EA}"/>
    <hyperlink ref="B371" r:id="rId779" display="https://kenpom.com/team.php?team=Le+Moyne" xr:uid="{D73CACEC-3497-4342-A16C-34CE0A9A022D}"/>
    <hyperlink ref="C371" r:id="rId780" display="https://kenpom.com/conf.php?c=NEC" xr:uid="{51C4A5EA-6FF6-A241-A346-014D1BE7899F}"/>
    <hyperlink ref="B372" r:id="rId781" display="https://kenpom.com/team.php?team=The+Citadel" xr:uid="{3B17BE12-25ED-8747-A527-B1119B99EBFB}"/>
    <hyperlink ref="C372" r:id="rId782" display="https://kenpom.com/conf.php?c=SC" xr:uid="{ADEB318A-75B8-8741-B906-B549618FCFD6}"/>
    <hyperlink ref="B373" r:id="rId783" display="https://kenpom.com/team.php?team=Prairie+View+A%26M" xr:uid="{4EFC6E4A-48AD-C04D-B085-29CA939256B8}"/>
    <hyperlink ref="C373" r:id="rId784" display="https://kenpom.com/conf.php?c=SWAC" xr:uid="{5E134AE2-7CEA-5A46-BD16-28A71411A98C}"/>
    <hyperlink ref="B374" r:id="rId785" display="https://kenpom.com/team.php?team=New+Hampshire" xr:uid="{E588AA14-7A19-A34E-A618-C902D8ED88F0}"/>
    <hyperlink ref="C374" r:id="rId786" display="https://kenpom.com/conf.php?c=AE" xr:uid="{34BB7548-65BC-9A43-BB1F-8C7D555B898C}"/>
    <hyperlink ref="B375" r:id="rId787" display="https://kenpom.com/team.php?team=Alabama+A%26M" xr:uid="{6FDC514D-F846-834B-BAE7-61CF69C8EAAD}"/>
    <hyperlink ref="C375" r:id="rId788" display="https://kenpom.com/conf.php?c=SWAC" xr:uid="{E6AB748E-A8E1-D649-B3D5-276E6F8A10D3}"/>
    <hyperlink ref="B376" r:id="rId789" display="https://kenpom.com/team.php?team=Maryland+Eastern+Shore" xr:uid="{C1128EE1-FA43-9E41-8A48-DD6EF1197C3C}"/>
    <hyperlink ref="C376" r:id="rId790" display="https://kenpom.com/conf.php?c=MEAC" xr:uid="{AE26E0CD-A7C6-7B4F-BECC-59F048DD3FA6}"/>
    <hyperlink ref="B377" r:id="rId791" display="https://kenpom.com/team.php?team=Canisius" xr:uid="{61EAB501-992C-F14D-869E-300D7CA5B9C9}"/>
    <hyperlink ref="C377" r:id="rId792" display="https://kenpom.com/conf.php?c=MAAC" xr:uid="{73C971A0-E168-3241-AAEC-034E9AF0A133}"/>
    <hyperlink ref="A379" r:id="rId793" display="https://kenpom.com/archive.php?d=2025-03-07" xr:uid="{9B78DD83-84B9-4F4B-B986-61626E9CEDB9}"/>
    <hyperlink ref="B379" r:id="rId794" display="https://kenpom.com/archive.php?d=2025-03-07&amp;s=TeamName" xr:uid="{DE9B793F-E289-764C-AD9D-FD590099A614}"/>
    <hyperlink ref="D379" r:id="rId795" display="https://kenpom.com/archive.php?d=2025-03-07" xr:uid="{1DCDE4E6-063A-2E43-8269-2D22B1C792AC}"/>
    <hyperlink ref="E379" r:id="rId796" display="https://kenpom.com/archive.php?d=2025-03-07&amp;s=RankAdjOE" xr:uid="{82F8EA6A-6A85-DA43-B4D8-CFFB80687994}"/>
    <hyperlink ref="F379" r:id="rId797" display="https://kenpom.com/archive.php?d=2025-03-07&amp;s=RankAdjDE" xr:uid="{EA659646-9AC0-C54E-8530-D1ECAD77CFB3}"/>
    <hyperlink ref="G379" r:id="rId798" display="https://kenpom.com/archive.php?d=2025-03-07&amp;s=RankAdjTempo" xr:uid="{83CDC4CC-7DD1-F64E-9584-B7C8AF42E1AC}"/>
    <hyperlink ref="H379" r:id="rId799" display="https://kenpom.com/archive.php?d=2025-03-07&amp;s=RankAdjEMFinal" xr:uid="{F8011D39-65D0-6949-8F8A-CFBBB24C8573}"/>
    <hyperlink ref="I379" r:id="rId800" display="https://kenpom.com/archive.php?d=2025-03-07&amp;s=AdjEMFinal" xr:uid="{F0CBB27A-A399-1A42-B867-C0896C0A38C1}"/>
    <hyperlink ref="B380" r:id="rId801" display="https://kenpom.com/team.php?team=Chicago+St." xr:uid="{9D3C1AF8-4643-E644-B3B7-CC45E17D9281}"/>
    <hyperlink ref="C380" r:id="rId802" display="https://kenpom.com/conf.php?c=NEC" xr:uid="{B6957105-7144-E248-971F-40B952CCE0A8}"/>
    <hyperlink ref="B381" r:id="rId803" display="https://kenpom.com/team.php?team=Coppin+St." xr:uid="{2FE97EFA-F4EE-3847-8D13-9EACE5582A7D}"/>
    <hyperlink ref="C381" r:id="rId804" display="https://kenpom.com/conf.php?c=MEAC" xr:uid="{D4A7301A-A2E5-8A47-9587-FAB750793EF8}"/>
    <hyperlink ref="B382" r:id="rId805" display="https://kenpom.com/team.php?team=Arkansas+Pine+Bluff" xr:uid="{203CDE7D-04C4-6241-A7F0-1CEE4C49EBB8}"/>
    <hyperlink ref="C382" r:id="rId806" display="https://kenpom.com/conf.php?c=SWAC" xr:uid="{99BAA707-9D49-4F43-AF69-F96F388688FE}"/>
    <hyperlink ref="B383" r:id="rId807" display="https://kenpom.com/team.php?team=Mississippi+Valley+St." xr:uid="{17790EC8-E141-5B45-BEA7-73CA6E604FE5}"/>
    <hyperlink ref="C383" r:id="rId808" display="https://kenpom.com/conf.php?c=SWAC" xr:uid="{ED528C05-717E-C545-9BCD-2DA788F9DD0D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2086-A702-7943-A03B-96D5681D4104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39.42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36.479999999999997</v>
      </c>
      <c r="E3" s="40">
        <v>130.69999999999999</v>
      </c>
      <c r="F3" s="41">
        <v>1</v>
      </c>
      <c r="G3" s="40">
        <v>94.2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10</v>
      </c>
      <c r="G4" s="40">
        <v>89.2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34.270000000000003</v>
      </c>
      <c r="E5" s="40">
        <v>127.1</v>
      </c>
      <c r="F5" s="41">
        <v>4</v>
      </c>
      <c r="G5" s="40">
        <v>92.8</v>
      </c>
      <c r="H5" s="41">
        <v>9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31.16</v>
      </c>
      <c r="E6" s="40">
        <v>119.2</v>
      </c>
      <c r="F6" s="41">
        <v>22</v>
      </c>
      <c r="G6" s="40">
        <v>88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29.27</v>
      </c>
      <c r="E7" s="40">
        <v>127.3</v>
      </c>
      <c r="F7" s="41">
        <v>3</v>
      </c>
      <c r="G7" s="40">
        <v>98.1</v>
      </c>
      <c r="H7" s="41">
        <v>38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124.8</v>
      </c>
      <c r="F8" s="41">
        <v>8</v>
      </c>
      <c r="G8" s="40">
        <v>97.2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27.3</v>
      </c>
      <c r="E9" s="40">
        <v>125.1</v>
      </c>
      <c r="F9" s="41">
        <v>7</v>
      </c>
      <c r="G9" s="40">
        <v>97.8</v>
      </c>
      <c r="H9" s="41">
        <v>34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118.5</v>
      </c>
      <c r="F10" s="41">
        <v>30</v>
      </c>
      <c r="G10" s="40">
        <v>91.5</v>
      </c>
      <c r="H10" s="41">
        <v>5</v>
      </c>
      <c r="I10" s="40">
        <v>67.900000000000006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123.8</v>
      </c>
      <c r="F11" s="41">
        <v>11</v>
      </c>
      <c r="G11" s="40">
        <v>97.1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25.98</v>
      </c>
      <c r="E12" s="40">
        <v>118.7</v>
      </c>
      <c r="F12" s="41">
        <v>28</v>
      </c>
      <c r="G12" s="40">
        <v>92.7</v>
      </c>
      <c r="H12" s="41">
        <v>7</v>
      </c>
      <c r="I12" s="40">
        <v>69</v>
      </c>
    </row>
    <row r="13" spans="1:9" ht="18">
      <c r="A13" s="40">
        <v>12</v>
      </c>
      <c r="B13" s="39" t="s">
        <v>168</v>
      </c>
      <c r="C13" s="39" t="s">
        <v>730</v>
      </c>
      <c r="D13" s="40">
        <v>25.28</v>
      </c>
      <c r="E13" s="40">
        <v>118</v>
      </c>
      <c r="F13" s="41">
        <v>33</v>
      </c>
      <c r="G13" s="40">
        <v>92.7</v>
      </c>
      <c r="H13" s="41">
        <v>8</v>
      </c>
      <c r="I13" s="40">
        <v>70.099999999999994</v>
      </c>
    </row>
    <row r="14" spans="1:9" ht="18">
      <c r="A14" s="40">
        <v>13</v>
      </c>
      <c r="B14" s="39" t="s">
        <v>14</v>
      </c>
      <c r="C14" s="39" t="s">
        <v>727</v>
      </c>
      <c r="D14" s="40">
        <v>25.2</v>
      </c>
      <c r="E14" s="40">
        <v>121.6</v>
      </c>
      <c r="F14" s="41">
        <v>15</v>
      </c>
      <c r="G14" s="40">
        <v>96.4</v>
      </c>
      <c r="H14" s="41">
        <v>25</v>
      </c>
      <c r="I14" s="40">
        <v>70.400000000000006</v>
      </c>
    </row>
    <row r="15" spans="1:9" ht="18">
      <c r="A15" s="40">
        <v>14</v>
      </c>
      <c r="B15" s="39" t="s">
        <v>254</v>
      </c>
      <c r="C15" s="39" t="s">
        <v>730</v>
      </c>
      <c r="D15" s="40">
        <v>25.07</v>
      </c>
      <c r="E15" s="40">
        <v>124.7</v>
      </c>
      <c r="F15" s="41">
        <v>9</v>
      </c>
      <c r="G15" s="40">
        <v>99.6</v>
      </c>
      <c r="H15" s="41">
        <v>51</v>
      </c>
      <c r="I15" s="40">
        <v>65.5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24.97</v>
      </c>
      <c r="E16" s="40">
        <v>126.3</v>
      </c>
      <c r="F16" s="41">
        <v>5</v>
      </c>
      <c r="G16" s="40">
        <v>101.3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125.1</v>
      </c>
      <c r="F17" s="41">
        <v>6</v>
      </c>
      <c r="G17" s="40">
        <v>100.2</v>
      </c>
      <c r="H17" s="41">
        <v>55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24.75</v>
      </c>
      <c r="E18" s="40">
        <v>113.7</v>
      </c>
      <c r="F18" s="41">
        <v>70</v>
      </c>
      <c r="G18" s="40">
        <v>89</v>
      </c>
      <c r="H18" s="41">
        <v>2</v>
      </c>
      <c r="I18" s="40">
        <v>70.2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</v>
      </c>
      <c r="E19" s="40">
        <v>121.9</v>
      </c>
      <c r="F19" s="41">
        <v>14</v>
      </c>
      <c r="G19" s="40">
        <v>97.4</v>
      </c>
      <c r="H19" s="41">
        <v>32</v>
      </c>
      <c r="I19" s="40">
        <v>71.8</v>
      </c>
    </row>
    <row r="20" spans="1:9" ht="18">
      <c r="A20" s="40">
        <v>19</v>
      </c>
      <c r="B20" s="39" t="s">
        <v>44</v>
      </c>
      <c r="C20" s="39" t="s">
        <v>729</v>
      </c>
      <c r="D20" s="40">
        <v>24.31</v>
      </c>
      <c r="E20" s="40">
        <v>120.9</v>
      </c>
      <c r="F20" s="41">
        <v>16</v>
      </c>
      <c r="G20" s="40">
        <v>96.6</v>
      </c>
      <c r="H20" s="41">
        <v>27</v>
      </c>
      <c r="I20" s="40">
        <v>64.3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116.9</v>
      </c>
      <c r="F21" s="41">
        <v>40</v>
      </c>
      <c r="G21" s="40">
        <v>92.8</v>
      </c>
      <c r="H21" s="41">
        <v>10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23.68</v>
      </c>
      <c r="E22" s="40">
        <v>117</v>
      </c>
      <c r="F22" s="41">
        <v>39</v>
      </c>
      <c r="G22" s="40">
        <v>93.3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23.53</v>
      </c>
      <c r="E23" s="40">
        <v>115.3</v>
      </c>
      <c r="F23" s="41">
        <v>60</v>
      </c>
      <c r="G23" s="40">
        <v>91.7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22.87</v>
      </c>
      <c r="E24" s="40">
        <v>123.1</v>
      </c>
      <c r="F24" s="41">
        <v>12</v>
      </c>
      <c r="G24" s="40">
        <v>100.3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22.56</v>
      </c>
      <c r="E25" s="40">
        <v>118.7</v>
      </c>
      <c r="F25" s="41">
        <v>27</v>
      </c>
      <c r="G25" s="40">
        <v>96.2</v>
      </c>
      <c r="H25" s="41">
        <v>23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22.41</v>
      </c>
      <c r="E26" s="40">
        <v>119</v>
      </c>
      <c r="F26" s="41">
        <v>24</v>
      </c>
      <c r="G26" s="40">
        <v>96.6</v>
      </c>
      <c r="H26" s="41">
        <v>28</v>
      </c>
      <c r="I26" s="40">
        <v>68.3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22.27</v>
      </c>
      <c r="E27" s="40">
        <v>117.9</v>
      </c>
      <c r="F27" s="41">
        <v>34</v>
      </c>
      <c r="G27" s="40">
        <v>95.6</v>
      </c>
      <c r="H27" s="41">
        <v>19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21.75</v>
      </c>
      <c r="E28" s="40">
        <v>116.7</v>
      </c>
      <c r="F28" s="41">
        <v>45</v>
      </c>
      <c r="G28" s="40">
        <v>94.9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176</v>
      </c>
      <c r="C29" s="39" t="s">
        <v>730</v>
      </c>
      <c r="D29" s="40">
        <v>20.99</v>
      </c>
      <c r="E29" s="40">
        <v>116.4</v>
      </c>
      <c r="F29" s="41">
        <v>50</v>
      </c>
      <c r="G29" s="40">
        <v>95.4</v>
      </c>
      <c r="H29" s="41">
        <v>18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20.51</v>
      </c>
      <c r="E30" s="40">
        <v>116.9</v>
      </c>
      <c r="F30" s="41">
        <v>41</v>
      </c>
      <c r="G30" s="40">
        <v>96.4</v>
      </c>
      <c r="H30" s="41">
        <v>24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20.41</v>
      </c>
      <c r="E31" s="40">
        <v>120.9</v>
      </c>
      <c r="F31" s="41">
        <v>17</v>
      </c>
      <c r="G31" s="40">
        <v>100.5</v>
      </c>
      <c r="H31" s="41">
        <v>60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</v>
      </c>
      <c r="E32" s="40">
        <v>117.6</v>
      </c>
      <c r="F32" s="41">
        <v>35</v>
      </c>
      <c r="G32" s="40">
        <v>97.8</v>
      </c>
      <c r="H32" s="41">
        <v>35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19.71</v>
      </c>
      <c r="E33" s="40">
        <v>118.2</v>
      </c>
      <c r="F33" s="41">
        <v>32</v>
      </c>
      <c r="G33" s="40">
        <v>98.5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115.9</v>
      </c>
      <c r="F34" s="41">
        <v>54</v>
      </c>
      <c r="G34" s="40">
        <v>96.5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19.350000000000001</v>
      </c>
      <c r="E35" s="40">
        <v>119</v>
      </c>
      <c r="F35" s="41">
        <v>25</v>
      </c>
      <c r="G35" s="40">
        <v>99.6</v>
      </c>
      <c r="H35" s="41">
        <v>50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18.66</v>
      </c>
      <c r="E36" s="40">
        <v>116.5</v>
      </c>
      <c r="F36" s="41">
        <v>48</v>
      </c>
      <c r="G36" s="40">
        <v>97.9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18.61</v>
      </c>
      <c r="E37" s="40">
        <v>122.3</v>
      </c>
      <c r="F37" s="41">
        <v>13</v>
      </c>
      <c r="G37" s="40">
        <v>103.7</v>
      </c>
      <c r="H37" s="41">
        <v>103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18.350000000000001</v>
      </c>
      <c r="E38" s="40">
        <v>119.8</v>
      </c>
      <c r="F38" s="41">
        <v>20</v>
      </c>
      <c r="G38" s="40">
        <v>101.4</v>
      </c>
      <c r="H38" s="41">
        <v>71</v>
      </c>
      <c r="I38" s="40">
        <v>70.900000000000006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17.82</v>
      </c>
      <c r="E39" s="40">
        <v>115.5</v>
      </c>
      <c r="F39" s="41">
        <v>57</v>
      </c>
      <c r="G39" s="40">
        <v>97.7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</v>
      </c>
      <c r="F40" s="41">
        <v>91</v>
      </c>
      <c r="G40" s="40">
        <v>94.3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17.61</v>
      </c>
      <c r="E41" s="40">
        <v>113.5</v>
      </c>
      <c r="F41" s="41">
        <v>74</v>
      </c>
      <c r="G41" s="40">
        <v>95.9</v>
      </c>
      <c r="H41" s="41">
        <v>21</v>
      </c>
      <c r="I41" s="40">
        <v>73.400000000000006</v>
      </c>
    </row>
    <row r="42" spans="1:9" ht="18">
      <c r="A42" s="51"/>
      <c r="B42" s="51"/>
      <c r="C42" s="52" t="s">
        <v>794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17.36</v>
      </c>
      <c r="E44" s="40">
        <v>119.1</v>
      </c>
      <c r="F44" s="41">
        <v>23</v>
      </c>
      <c r="G44" s="40">
        <v>101.8</v>
      </c>
      <c r="H44" s="41">
        <v>74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17.23</v>
      </c>
      <c r="E45" s="40">
        <v>115.4</v>
      </c>
      <c r="F45" s="41">
        <v>59</v>
      </c>
      <c r="G45" s="40">
        <v>98.2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16.97</v>
      </c>
      <c r="E46" s="40">
        <v>119.2</v>
      </c>
      <c r="F46" s="41">
        <v>21</v>
      </c>
      <c r="G46" s="40">
        <v>102.2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116.7</v>
      </c>
      <c r="F47" s="41">
        <v>46</v>
      </c>
      <c r="G47" s="40">
        <v>99.8</v>
      </c>
      <c r="H47" s="41">
        <v>54</v>
      </c>
      <c r="I47" s="40">
        <v>67.599999999999994</v>
      </c>
    </row>
    <row r="48" spans="1:9" ht="18">
      <c r="A48" s="40">
        <v>45</v>
      </c>
      <c r="B48" s="39" t="s">
        <v>435</v>
      </c>
      <c r="C48" s="39" t="s">
        <v>730</v>
      </c>
      <c r="D48" s="40">
        <v>16.46</v>
      </c>
      <c r="E48" s="40">
        <v>115</v>
      </c>
      <c r="F48" s="41">
        <v>61</v>
      </c>
      <c r="G48" s="40">
        <v>98.6</v>
      </c>
      <c r="H48" s="41">
        <v>46</v>
      </c>
      <c r="I48" s="40">
        <v>68.3</v>
      </c>
    </row>
    <row r="49" spans="1:9" ht="18">
      <c r="A49" s="40">
        <v>46</v>
      </c>
      <c r="B49" s="39" t="s">
        <v>226</v>
      </c>
      <c r="C49" s="39" t="s">
        <v>730</v>
      </c>
      <c r="D49" s="40">
        <v>16.41</v>
      </c>
      <c r="E49" s="40">
        <v>114.9</v>
      </c>
      <c r="F49" s="41">
        <v>62</v>
      </c>
      <c r="G49" s="40">
        <v>98.5</v>
      </c>
      <c r="H49" s="41">
        <v>44</v>
      </c>
      <c r="I49" s="40">
        <v>65</v>
      </c>
    </row>
    <row r="50" spans="1:9" ht="18">
      <c r="A50" s="40">
        <v>47</v>
      </c>
      <c r="B50" s="39" t="s">
        <v>453</v>
      </c>
      <c r="C50" s="39" t="s">
        <v>734</v>
      </c>
      <c r="D50" s="40">
        <v>16.3</v>
      </c>
      <c r="E50" s="40">
        <v>110.4</v>
      </c>
      <c r="F50" s="41">
        <v>111</v>
      </c>
      <c r="G50" s="40">
        <v>94.1</v>
      </c>
      <c r="H50" s="41">
        <v>12</v>
      </c>
      <c r="I50" s="40">
        <v>66.3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16.03</v>
      </c>
      <c r="E51" s="40">
        <v>114.1</v>
      </c>
      <c r="F51" s="41">
        <v>69</v>
      </c>
      <c r="G51" s="40">
        <v>98.1</v>
      </c>
      <c r="H51" s="41">
        <v>37</v>
      </c>
      <c r="I51" s="40">
        <v>70.8</v>
      </c>
    </row>
    <row r="52" spans="1:9" ht="18">
      <c r="A52" s="40">
        <v>49</v>
      </c>
      <c r="B52" s="39" t="s">
        <v>278</v>
      </c>
      <c r="C52" s="39" t="s">
        <v>729</v>
      </c>
      <c r="D52" s="40">
        <v>16</v>
      </c>
      <c r="E52" s="40">
        <v>118.6</v>
      </c>
      <c r="F52" s="41">
        <v>29</v>
      </c>
      <c r="G52" s="40">
        <v>102.6</v>
      </c>
      <c r="H52" s="41">
        <v>86</v>
      </c>
      <c r="I52" s="40">
        <v>69</v>
      </c>
    </row>
    <row r="53" spans="1:9" ht="18">
      <c r="A53" s="40">
        <v>50</v>
      </c>
      <c r="B53" s="39" t="s">
        <v>198</v>
      </c>
      <c r="C53" s="39" t="s">
        <v>730</v>
      </c>
      <c r="D53" s="40">
        <v>15.96</v>
      </c>
      <c r="E53" s="40">
        <v>114.3</v>
      </c>
      <c r="F53" s="41">
        <v>66</v>
      </c>
      <c r="G53" s="40">
        <v>98.3</v>
      </c>
      <c r="H53" s="41">
        <v>42</v>
      </c>
      <c r="I53" s="40">
        <v>67.7</v>
      </c>
    </row>
    <row r="54" spans="1:9" ht="18">
      <c r="A54" s="40">
        <v>51</v>
      </c>
      <c r="B54" s="39" t="s">
        <v>426</v>
      </c>
      <c r="C54" s="39" t="s">
        <v>734</v>
      </c>
      <c r="D54" s="40">
        <v>15.94</v>
      </c>
      <c r="E54" s="40">
        <v>116.8</v>
      </c>
      <c r="F54" s="41">
        <v>44</v>
      </c>
      <c r="G54" s="40">
        <v>100.8</v>
      </c>
      <c r="H54" s="41">
        <v>65</v>
      </c>
      <c r="I54" s="40">
        <v>66.099999999999994</v>
      </c>
    </row>
    <row r="55" spans="1:9" ht="18">
      <c r="A55" s="40">
        <v>52</v>
      </c>
      <c r="B55" s="39" t="s">
        <v>50</v>
      </c>
      <c r="C55" s="39" t="s">
        <v>734</v>
      </c>
      <c r="D55" s="40">
        <v>15.85</v>
      </c>
      <c r="E55" s="40">
        <v>116.4</v>
      </c>
      <c r="F55" s="41">
        <v>51</v>
      </c>
      <c r="G55" s="40">
        <v>100.5</v>
      </c>
      <c r="H55" s="41">
        <v>61</v>
      </c>
      <c r="I55" s="40">
        <v>66.400000000000006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15.84</v>
      </c>
      <c r="E56" s="40">
        <v>110.3</v>
      </c>
      <c r="F56" s="41">
        <v>115</v>
      </c>
      <c r="G56" s="40">
        <v>94.4</v>
      </c>
      <c r="H56" s="41">
        <v>16</v>
      </c>
      <c r="I56" s="40">
        <v>64.5</v>
      </c>
    </row>
    <row r="57" spans="1:9" ht="18">
      <c r="A57" s="40">
        <v>54</v>
      </c>
      <c r="B57" s="39" t="s">
        <v>42</v>
      </c>
      <c r="C57" s="39" t="s">
        <v>727</v>
      </c>
      <c r="D57" s="40">
        <v>15.71</v>
      </c>
      <c r="E57" s="40">
        <v>111.5</v>
      </c>
      <c r="F57" s="41">
        <v>95</v>
      </c>
      <c r="G57" s="40">
        <v>95.8</v>
      </c>
      <c r="H57" s="41">
        <v>20</v>
      </c>
      <c r="I57" s="40">
        <v>65.5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15.17</v>
      </c>
      <c r="E58" s="40">
        <v>116.8</v>
      </c>
      <c r="F58" s="41">
        <v>43</v>
      </c>
      <c r="G58" s="40">
        <v>101.6</v>
      </c>
      <c r="H58" s="41">
        <v>73</v>
      </c>
      <c r="I58" s="40">
        <v>69.3</v>
      </c>
    </row>
    <row r="59" spans="1:9" ht="18">
      <c r="A59" s="40">
        <v>56</v>
      </c>
      <c r="B59" s="39" t="s">
        <v>370</v>
      </c>
      <c r="C59" s="39" t="s">
        <v>732</v>
      </c>
      <c r="D59" s="40">
        <v>15.1</v>
      </c>
      <c r="E59" s="40">
        <v>119.9</v>
      </c>
      <c r="F59" s="41">
        <v>19</v>
      </c>
      <c r="G59" s="40">
        <v>104.8</v>
      </c>
      <c r="H59" s="41">
        <v>122</v>
      </c>
      <c r="I59" s="40">
        <v>63.3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120.9</v>
      </c>
      <c r="F60" s="41">
        <v>18</v>
      </c>
      <c r="G60" s="40">
        <v>106.2</v>
      </c>
      <c r="H60" s="41">
        <v>152</v>
      </c>
      <c r="I60" s="40">
        <v>68.2</v>
      </c>
    </row>
    <row r="61" spans="1:9" ht="18">
      <c r="A61" s="40">
        <v>58</v>
      </c>
      <c r="B61" s="39" t="s">
        <v>246</v>
      </c>
      <c r="C61" s="39" t="s">
        <v>729</v>
      </c>
      <c r="D61" s="40">
        <v>13.57</v>
      </c>
      <c r="E61" s="40">
        <v>116.5</v>
      </c>
      <c r="F61" s="41">
        <v>49</v>
      </c>
      <c r="G61" s="40">
        <v>102.9</v>
      </c>
      <c r="H61" s="41">
        <v>91</v>
      </c>
      <c r="I61" s="40">
        <v>66.5</v>
      </c>
    </row>
    <row r="62" spans="1:9" ht="18">
      <c r="A62" s="40">
        <v>59</v>
      </c>
      <c r="B62" s="39" t="s">
        <v>287</v>
      </c>
      <c r="C62" s="39" t="s">
        <v>737</v>
      </c>
      <c r="D62" s="40">
        <v>13.53</v>
      </c>
      <c r="E62" s="40">
        <v>114.7</v>
      </c>
      <c r="F62" s="41">
        <v>64</v>
      </c>
      <c r="G62" s="40">
        <v>101.2</v>
      </c>
      <c r="H62" s="41">
        <v>66</v>
      </c>
      <c r="I62" s="40">
        <v>65.599999999999994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13.41</v>
      </c>
      <c r="E63" s="40">
        <v>117.1</v>
      </c>
      <c r="F63" s="41">
        <v>37</v>
      </c>
      <c r="G63" s="40">
        <v>103.7</v>
      </c>
      <c r="H63" s="41">
        <v>105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13.35</v>
      </c>
      <c r="E64" s="40">
        <v>113.7</v>
      </c>
      <c r="F64" s="41">
        <v>72</v>
      </c>
      <c r="G64" s="40">
        <v>100.3</v>
      </c>
      <c r="H64" s="41">
        <v>58</v>
      </c>
      <c r="I64" s="40">
        <v>59.4</v>
      </c>
    </row>
    <row r="65" spans="1:9" ht="18">
      <c r="A65" s="40">
        <v>62</v>
      </c>
      <c r="B65" s="39" t="s">
        <v>408</v>
      </c>
      <c r="C65" s="39" t="s">
        <v>727</v>
      </c>
      <c r="D65" s="40">
        <v>12.9</v>
      </c>
      <c r="E65" s="40">
        <v>111</v>
      </c>
      <c r="F65" s="41">
        <v>103</v>
      </c>
      <c r="G65" s="40">
        <v>98.1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12.45</v>
      </c>
      <c r="E66" s="40">
        <v>110.7</v>
      </c>
      <c r="F66" s="41">
        <v>105</v>
      </c>
      <c r="G66" s="40">
        <v>98.3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12.44</v>
      </c>
      <c r="E67" s="40">
        <v>112.2</v>
      </c>
      <c r="F67" s="41">
        <v>88</v>
      </c>
      <c r="G67" s="40">
        <v>99.8</v>
      </c>
      <c r="H67" s="41">
        <v>53</v>
      </c>
      <c r="I67" s="40">
        <v>67.7</v>
      </c>
    </row>
    <row r="68" spans="1:9" ht="18">
      <c r="A68" s="40">
        <v>65</v>
      </c>
      <c r="B68" s="39" t="s">
        <v>336</v>
      </c>
      <c r="C68" s="39" t="s">
        <v>736</v>
      </c>
      <c r="D68" s="40">
        <v>12.37</v>
      </c>
      <c r="E68" s="40">
        <v>106.5</v>
      </c>
      <c r="F68" s="41">
        <v>195</v>
      </c>
      <c r="G68" s="40">
        <v>94.1</v>
      </c>
      <c r="H68" s="41">
        <v>13</v>
      </c>
      <c r="I68" s="40">
        <v>68.900000000000006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12.36</v>
      </c>
      <c r="E69" s="40">
        <v>114.5</v>
      </c>
      <c r="F69" s="41">
        <v>65</v>
      </c>
      <c r="G69" s="40">
        <v>102.1</v>
      </c>
      <c r="H69" s="41">
        <v>79</v>
      </c>
      <c r="I69" s="40">
        <v>70.099999999999994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12.32</v>
      </c>
      <c r="E70" s="40">
        <v>113.7</v>
      </c>
      <c r="F70" s="41">
        <v>71</v>
      </c>
      <c r="G70" s="40">
        <v>101.4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11.47</v>
      </c>
      <c r="E71" s="40">
        <v>109.8</v>
      </c>
      <c r="F71" s="41">
        <v>127</v>
      </c>
      <c r="G71" s="40">
        <v>98.3</v>
      </c>
      <c r="H71" s="41">
        <v>43</v>
      </c>
      <c r="I71" s="40">
        <v>66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11.34</v>
      </c>
      <c r="E72" s="40">
        <v>113.5</v>
      </c>
      <c r="F72" s="41">
        <v>75</v>
      </c>
      <c r="G72" s="40">
        <v>102.1</v>
      </c>
      <c r="H72" s="41">
        <v>80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11.29</v>
      </c>
      <c r="E73" s="40">
        <v>112.1</v>
      </c>
      <c r="F73" s="41">
        <v>89</v>
      </c>
      <c r="G73" s="40">
        <v>100.8</v>
      </c>
      <c r="H73" s="41">
        <v>64</v>
      </c>
      <c r="I73" s="40">
        <v>68.2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11.24</v>
      </c>
      <c r="E74" s="40">
        <v>110.5</v>
      </c>
      <c r="F74" s="41">
        <v>110</v>
      </c>
      <c r="G74" s="40">
        <v>99.2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58</v>
      </c>
      <c r="C75" s="39" t="s">
        <v>735</v>
      </c>
      <c r="D75" s="40">
        <v>11.17</v>
      </c>
      <c r="E75" s="40">
        <v>116.9</v>
      </c>
      <c r="F75" s="41">
        <v>42</v>
      </c>
      <c r="G75" s="40">
        <v>105.7</v>
      </c>
      <c r="H75" s="41">
        <v>139</v>
      </c>
      <c r="I75" s="40">
        <v>66.2</v>
      </c>
    </row>
    <row r="76" spans="1:9" ht="18">
      <c r="A76" s="40">
        <v>73</v>
      </c>
      <c r="B76" s="39" t="s">
        <v>120</v>
      </c>
      <c r="C76" s="39" t="s">
        <v>730</v>
      </c>
      <c r="D76" s="40">
        <v>11.15</v>
      </c>
      <c r="E76" s="40">
        <v>118.5</v>
      </c>
      <c r="F76" s="41">
        <v>31</v>
      </c>
      <c r="G76" s="40">
        <v>107.3</v>
      </c>
      <c r="H76" s="41">
        <v>174</v>
      </c>
      <c r="I76" s="40">
        <v>70.2</v>
      </c>
    </row>
    <row r="77" spans="1:9" ht="18">
      <c r="A77" s="40">
        <v>74</v>
      </c>
      <c r="B77" s="39" t="s">
        <v>400</v>
      </c>
      <c r="C77" s="39" t="s">
        <v>740</v>
      </c>
      <c r="D77" s="40">
        <v>11.08</v>
      </c>
      <c r="E77" s="40">
        <v>115.7</v>
      </c>
      <c r="F77" s="41">
        <v>56</v>
      </c>
      <c r="G77" s="40">
        <v>104.7</v>
      </c>
      <c r="H77" s="41">
        <v>118</v>
      </c>
      <c r="I77" s="40">
        <v>68.099999999999994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10.91</v>
      </c>
      <c r="E78" s="40">
        <v>116.6</v>
      </c>
      <c r="F78" s="41">
        <v>47</v>
      </c>
      <c r="G78" s="40">
        <v>105.7</v>
      </c>
      <c r="H78" s="41">
        <v>140</v>
      </c>
      <c r="I78" s="40">
        <v>68</v>
      </c>
    </row>
    <row r="79" spans="1:9" ht="18">
      <c r="A79" s="40">
        <v>76</v>
      </c>
      <c r="B79" s="39" t="s">
        <v>450</v>
      </c>
      <c r="C79" s="39" t="s">
        <v>730</v>
      </c>
      <c r="D79" s="40">
        <v>10.9</v>
      </c>
      <c r="E79" s="40">
        <v>116.3</v>
      </c>
      <c r="F79" s="41">
        <v>52</v>
      </c>
      <c r="G79" s="40">
        <v>105.4</v>
      </c>
      <c r="H79" s="41">
        <v>134</v>
      </c>
      <c r="I79" s="40">
        <v>68.900000000000006</v>
      </c>
    </row>
    <row r="80" spans="1:9" ht="18">
      <c r="A80" s="40">
        <v>77</v>
      </c>
      <c r="B80" s="39" t="s">
        <v>202</v>
      </c>
      <c r="C80" s="39" t="s">
        <v>734</v>
      </c>
      <c r="D80" s="40">
        <v>10.52</v>
      </c>
      <c r="E80" s="40">
        <v>113.3</v>
      </c>
      <c r="F80" s="41">
        <v>76</v>
      </c>
      <c r="G80" s="40">
        <v>102.8</v>
      </c>
      <c r="H80" s="41">
        <v>88</v>
      </c>
      <c r="I80" s="40">
        <v>63.9</v>
      </c>
    </row>
    <row r="81" spans="1:9" ht="18">
      <c r="A81" s="40">
        <v>78</v>
      </c>
      <c r="B81" s="39" t="s">
        <v>340</v>
      </c>
      <c r="C81" s="39" t="s">
        <v>727</v>
      </c>
      <c r="D81" s="40">
        <v>10.49</v>
      </c>
      <c r="E81" s="40">
        <v>115.4</v>
      </c>
      <c r="F81" s="41">
        <v>58</v>
      </c>
      <c r="G81" s="40">
        <v>104.9</v>
      </c>
      <c r="H81" s="41">
        <v>126</v>
      </c>
      <c r="I81" s="40">
        <v>72.2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10.41</v>
      </c>
      <c r="E82" s="40">
        <v>109.2</v>
      </c>
      <c r="F82" s="41">
        <v>139</v>
      </c>
      <c r="G82" s="40">
        <v>98.8</v>
      </c>
      <c r="H82" s="41">
        <v>47</v>
      </c>
      <c r="I82" s="40">
        <v>67.5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10.220000000000001</v>
      </c>
      <c r="E83" s="40">
        <v>117</v>
      </c>
      <c r="F83" s="41">
        <v>38</v>
      </c>
      <c r="G83" s="40">
        <v>106.7</v>
      </c>
      <c r="H83" s="41">
        <v>164</v>
      </c>
      <c r="I83" s="40">
        <v>64.099999999999994</v>
      </c>
    </row>
    <row r="84" spans="1:9" ht="18">
      <c r="A84" s="51"/>
      <c r="B84" s="51"/>
      <c r="C84" s="52" t="s">
        <v>794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110.6</v>
      </c>
      <c r="F86" s="41">
        <v>107</v>
      </c>
      <c r="G86" s="40">
        <v>100.7</v>
      </c>
      <c r="H86" s="41">
        <v>62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9.67</v>
      </c>
      <c r="E87" s="40">
        <v>106.9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9.59</v>
      </c>
      <c r="E88" s="40">
        <v>108.7</v>
      </c>
      <c r="F88" s="41">
        <v>144</v>
      </c>
      <c r="G88" s="40">
        <v>99.1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9.32</v>
      </c>
      <c r="E89" s="40">
        <v>111.9</v>
      </c>
      <c r="F89" s="41">
        <v>93</v>
      </c>
      <c r="G89" s="40">
        <v>102.5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9.31</v>
      </c>
      <c r="E90" s="40">
        <v>113.2</v>
      </c>
      <c r="F90" s="41">
        <v>78</v>
      </c>
      <c r="G90" s="40">
        <v>103.9</v>
      </c>
      <c r="H90" s="41">
        <v>107</v>
      </c>
      <c r="I90" s="40">
        <v>66.2</v>
      </c>
    </row>
    <row r="91" spans="1:9" ht="18">
      <c r="A91" s="40">
        <v>86</v>
      </c>
      <c r="B91" s="39" t="s">
        <v>434</v>
      </c>
      <c r="C91" s="39" t="s">
        <v>745</v>
      </c>
      <c r="D91" s="40">
        <v>9.2899999999999991</v>
      </c>
      <c r="E91" s="40">
        <v>118.8</v>
      </c>
      <c r="F91" s="41">
        <v>26</v>
      </c>
      <c r="G91" s="40">
        <v>109.5</v>
      </c>
      <c r="H91" s="41">
        <v>222</v>
      </c>
      <c r="I91" s="40">
        <v>66.900000000000006</v>
      </c>
    </row>
    <row r="92" spans="1:9" ht="18">
      <c r="A92" s="40">
        <v>87</v>
      </c>
      <c r="B92" s="39" t="s">
        <v>84</v>
      </c>
      <c r="C92" s="39" t="s">
        <v>735</v>
      </c>
      <c r="D92" s="40">
        <v>9.1300000000000008</v>
      </c>
      <c r="E92" s="40">
        <v>105.1</v>
      </c>
      <c r="F92" s="41">
        <v>217</v>
      </c>
      <c r="G92" s="40">
        <v>95.9</v>
      </c>
      <c r="H92" s="41">
        <v>22</v>
      </c>
      <c r="I92" s="40">
        <v>64.8</v>
      </c>
    </row>
    <row r="93" spans="1:9" ht="18">
      <c r="A93" s="40">
        <v>88</v>
      </c>
      <c r="B93" s="39" t="s">
        <v>16</v>
      </c>
      <c r="C93" s="39" t="s">
        <v>741</v>
      </c>
      <c r="D93" s="40">
        <v>8.82</v>
      </c>
      <c r="E93" s="40">
        <v>110</v>
      </c>
      <c r="F93" s="41">
        <v>120</v>
      </c>
      <c r="G93" s="40">
        <v>101.2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8.64</v>
      </c>
      <c r="E94" s="40">
        <v>111.2</v>
      </c>
      <c r="F94" s="41">
        <v>102</v>
      </c>
      <c r="G94" s="40">
        <v>102.5</v>
      </c>
      <c r="H94" s="41">
        <v>84</v>
      </c>
      <c r="I94" s="40">
        <v>62.7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109.6</v>
      </c>
      <c r="F95" s="41">
        <v>129</v>
      </c>
      <c r="G95" s="40">
        <v>101.3</v>
      </c>
      <c r="H95" s="41">
        <v>68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8.24</v>
      </c>
      <c r="E96" s="40">
        <v>108.7</v>
      </c>
      <c r="F96" s="41">
        <v>145</v>
      </c>
      <c r="G96" s="40">
        <v>100.5</v>
      </c>
      <c r="H96" s="41">
        <v>59</v>
      </c>
      <c r="I96" s="40">
        <v>66.099999999999994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7.89</v>
      </c>
      <c r="E97" s="40">
        <v>112.6</v>
      </c>
      <c r="F97" s="41">
        <v>85</v>
      </c>
      <c r="G97" s="40">
        <v>104.7</v>
      </c>
      <c r="H97" s="41">
        <v>119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7.6</v>
      </c>
      <c r="E98" s="40">
        <v>113.1</v>
      </c>
      <c r="F98" s="41">
        <v>80</v>
      </c>
      <c r="G98" s="40">
        <v>105.5</v>
      </c>
      <c r="H98" s="41">
        <v>137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108.1</v>
      </c>
      <c r="F99" s="41">
        <v>157</v>
      </c>
      <c r="G99" s="40">
        <v>100.8</v>
      </c>
      <c r="H99" s="41">
        <v>63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108.7</v>
      </c>
      <c r="F100" s="41">
        <v>143</v>
      </c>
      <c r="G100" s="40">
        <v>101.5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7.19</v>
      </c>
      <c r="E101" s="40">
        <v>112.9</v>
      </c>
      <c r="F101" s="41">
        <v>81</v>
      </c>
      <c r="G101" s="40">
        <v>105.8</v>
      </c>
      <c r="H101" s="41">
        <v>142</v>
      </c>
      <c r="I101" s="40">
        <v>66.599999999999994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6.49</v>
      </c>
      <c r="E102" s="40">
        <v>106.2</v>
      </c>
      <c r="F102" s="41">
        <v>201</v>
      </c>
      <c r="G102" s="40">
        <v>99.7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6.21</v>
      </c>
      <c r="E103" s="40">
        <v>111.4</v>
      </c>
      <c r="F103" s="41">
        <v>98</v>
      </c>
      <c r="G103" s="40">
        <v>105.1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108.1</v>
      </c>
      <c r="F104" s="41">
        <v>156</v>
      </c>
      <c r="G104" s="40">
        <v>102</v>
      </c>
      <c r="H104" s="41">
        <v>77</v>
      </c>
      <c r="I104" s="40">
        <v>71.400000000000006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5.95</v>
      </c>
      <c r="E105" s="40">
        <v>112.7</v>
      </c>
      <c r="F105" s="41">
        <v>84</v>
      </c>
      <c r="G105" s="40">
        <v>106.7</v>
      </c>
      <c r="H105" s="41">
        <v>161</v>
      </c>
      <c r="I105" s="40">
        <v>72.099999999999994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5.75</v>
      </c>
      <c r="E106" s="40">
        <v>110.2</v>
      </c>
      <c r="F106" s="41">
        <v>116</v>
      </c>
      <c r="G106" s="40">
        <v>104.4</v>
      </c>
      <c r="H106" s="41">
        <v>111</v>
      </c>
      <c r="I106" s="40">
        <v>65.3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5.59</v>
      </c>
      <c r="E107" s="40">
        <v>107.5</v>
      </c>
      <c r="F107" s="41">
        <v>168</v>
      </c>
      <c r="G107" s="40">
        <v>101.9</v>
      </c>
      <c r="H107" s="41">
        <v>76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5.57</v>
      </c>
      <c r="E108" s="40">
        <v>110</v>
      </c>
      <c r="F108" s="41">
        <v>122</v>
      </c>
      <c r="G108" s="40">
        <v>104.5</v>
      </c>
      <c r="H108" s="41">
        <v>115</v>
      </c>
      <c r="I108" s="40">
        <v>72.400000000000006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109.2</v>
      </c>
      <c r="F109" s="41">
        <v>137</v>
      </c>
      <c r="G109" s="40">
        <v>103.7</v>
      </c>
      <c r="H109" s="41">
        <v>104</v>
      </c>
      <c r="I109" s="40">
        <v>67.5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5.48</v>
      </c>
      <c r="E110" s="40">
        <v>113.3</v>
      </c>
      <c r="F110" s="41">
        <v>77</v>
      </c>
      <c r="G110" s="40">
        <v>107.8</v>
      </c>
      <c r="H110" s="41">
        <v>185</v>
      </c>
      <c r="I110" s="40">
        <v>71.099999999999994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112.8</v>
      </c>
      <c r="F111" s="41">
        <v>83</v>
      </c>
      <c r="G111" s="40">
        <v>107.5</v>
      </c>
      <c r="H111" s="41">
        <v>181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5.32</v>
      </c>
      <c r="E112" s="40">
        <v>117.5</v>
      </c>
      <c r="F112" s="41">
        <v>36</v>
      </c>
      <c r="G112" s="40">
        <v>112.2</v>
      </c>
      <c r="H112" s="41">
        <v>275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5.18</v>
      </c>
      <c r="E113" s="40">
        <v>107.3</v>
      </c>
      <c r="F113" s="41">
        <v>173</v>
      </c>
      <c r="G113" s="40">
        <v>102.1</v>
      </c>
      <c r="H113" s="41">
        <v>81</v>
      </c>
      <c r="I113" s="40">
        <v>67.2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5.1100000000000003</v>
      </c>
      <c r="E114" s="40">
        <v>113.2</v>
      </c>
      <c r="F114" s="41">
        <v>79</v>
      </c>
      <c r="G114" s="40">
        <v>108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5.0599999999999996</v>
      </c>
      <c r="E115" s="40">
        <v>109.5</v>
      </c>
      <c r="F115" s="41">
        <v>132</v>
      </c>
      <c r="G115" s="40">
        <v>104.4</v>
      </c>
      <c r="H115" s="41">
        <v>112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5.05</v>
      </c>
      <c r="E116" s="40">
        <v>116.3</v>
      </c>
      <c r="F116" s="41">
        <v>53</v>
      </c>
      <c r="G116" s="40">
        <v>111.2</v>
      </c>
      <c r="H116" s="41">
        <v>252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4.93</v>
      </c>
      <c r="E117" s="40">
        <v>106.8</v>
      </c>
      <c r="F117" s="41">
        <v>188</v>
      </c>
      <c r="G117" s="40">
        <v>101.9</v>
      </c>
      <c r="H117" s="41">
        <v>75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4.51</v>
      </c>
      <c r="E118" s="40">
        <v>109.7</v>
      </c>
      <c r="F118" s="41">
        <v>128</v>
      </c>
      <c r="G118" s="40">
        <v>105.2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4.2300000000000004</v>
      </c>
      <c r="E119" s="40">
        <v>111.3</v>
      </c>
      <c r="F119" s="41">
        <v>99</v>
      </c>
      <c r="G119" s="40">
        <v>107.1</v>
      </c>
      <c r="H119" s="41">
        <v>170</v>
      </c>
      <c r="I119" s="40">
        <v>68</v>
      </c>
    </row>
    <row r="120" spans="1:9" ht="18">
      <c r="A120" s="40">
        <v>115</v>
      </c>
      <c r="B120" s="39" t="s">
        <v>360</v>
      </c>
      <c r="C120" s="39" t="s">
        <v>743</v>
      </c>
      <c r="D120" s="40">
        <v>4.17</v>
      </c>
      <c r="E120" s="40">
        <v>106.6</v>
      </c>
      <c r="F120" s="41">
        <v>193</v>
      </c>
      <c r="G120" s="40">
        <v>102.5</v>
      </c>
      <c r="H120" s="41">
        <v>83</v>
      </c>
      <c r="I120" s="40">
        <v>68.3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4.1399999999999997</v>
      </c>
      <c r="E121" s="40">
        <v>107.7</v>
      </c>
      <c r="F121" s="41">
        <v>163</v>
      </c>
      <c r="G121" s="40">
        <v>103.6</v>
      </c>
      <c r="H121" s="41">
        <v>100</v>
      </c>
      <c r="I121" s="40">
        <v>63.4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4.09</v>
      </c>
      <c r="E122" s="40">
        <v>112.9</v>
      </c>
      <c r="F122" s="41">
        <v>82</v>
      </c>
      <c r="G122" s="40">
        <v>108.8</v>
      </c>
      <c r="H122" s="41">
        <v>206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110.1</v>
      </c>
      <c r="F123" s="41">
        <v>118</v>
      </c>
      <c r="G123" s="40">
        <v>106.1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</v>
      </c>
      <c r="E124" s="40">
        <v>111.2</v>
      </c>
      <c r="F124" s="41">
        <v>101</v>
      </c>
      <c r="G124" s="40">
        <v>107.2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3.94</v>
      </c>
      <c r="E125" s="40">
        <v>108.5</v>
      </c>
      <c r="F125" s="41">
        <v>152</v>
      </c>
      <c r="G125" s="40">
        <v>104.5</v>
      </c>
      <c r="H125" s="41">
        <v>116</v>
      </c>
      <c r="I125" s="40">
        <v>65.3</v>
      </c>
    </row>
    <row r="126" spans="1:9" ht="18">
      <c r="A126" s="51"/>
      <c r="B126" s="51"/>
      <c r="C126" s="52" t="s">
        <v>794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304</v>
      </c>
      <c r="C128" s="39" t="s">
        <v>747</v>
      </c>
      <c r="D128" s="40">
        <v>3.65</v>
      </c>
      <c r="E128" s="40">
        <v>114.8</v>
      </c>
      <c r="F128" s="41">
        <v>63</v>
      </c>
      <c r="G128" s="40">
        <v>111.2</v>
      </c>
      <c r="H128" s="41">
        <v>251</v>
      </c>
      <c r="I128" s="40">
        <v>67.900000000000006</v>
      </c>
    </row>
    <row r="129" spans="1:9" ht="18">
      <c r="A129" s="40">
        <v>122</v>
      </c>
      <c r="B129" s="39" t="s">
        <v>206</v>
      </c>
      <c r="C129" s="39" t="s">
        <v>739</v>
      </c>
      <c r="D129" s="40">
        <v>3.63</v>
      </c>
      <c r="E129" s="40">
        <v>103.9</v>
      </c>
      <c r="F129" s="41">
        <v>232</v>
      </c>
      <c r="G129" s="40">
        <v>100.3</v>
      </c>
      <c r="H129" s="41">
        <v>56</v>
      </c>
      <c r="I129" s="40">
        <v>65.3</v>
      </c>
    </row>
    <row r="130" spans="1:9" ht="18">
      <c r="A130" s="40">
        <v>123</v>
      </c>
      <c r="B130" s="39" t="s">
        <v>378</v>
      </c>
      <c r="C130" s="39" t="s">
        <v>731</v>
      </c>
      <c r="D130" s="40">
        <v>3.49</v>
      </c>
      <c r="E130" s="40">
        <v>111.6</v>
      </c>
      <c r="F130" s="41">
        <v>94</v>
      </c>
      <c r="G130" s="40">
        <v>108.1</v>
      </c>
      <c r="H130" s="41">
        <v>195</v>
      </c>
      <c r="I130" s="40">
        <v>70.5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3.45</v>
      </c>
      <c r="E131" s="40">
        <v>107.9</v>
      </c>
      <c r="F131" s="41">
        <v>159</v>
      </c>
      <c r="G131" s="40">
        <v>104.4</v>
      </c>
      <c r="H131" s="41">
        <v>113</v>
      </c>
      <c r="I131" s="40">
        <v>68.599999999999994</v>
      </c>
    </row>
    <row r="132" spans="1:9" ht="18">
      <c r="A132" s="40">
        <v>125</v>
      </c>
      <c r="B132" s="39" t="s">
        <v>22</v>
      </c>
      <c r="C132" s="39" t="s">
        <v>738</v>
      </c>
      <c r="D132" s="40">
        <v>3.32</v>
      </c>
      <c r="E132" s="40">
        <v>113.6</v>
      </c>
      <c r="F132" s="41">
        <v>73</v>
      </c>
      <c r="G132" s="40">
        <v>110.2</v>
      </c>
      <c r="H132" s="41">
        <v>236</v>
      </c>
      <c r="I132" s="40">
        <v>71</v>
      </c>
    </row>
    <row r="133" spans="1:9" ht="18">
      <c r="A133" s="40">
        <v>126</v>
      </c>
      <c r="B133" s="39" t="s">
        <v>154</v>
      </c>
      <c r="C133" s="39" t="s">
        <v>739</v>
      </c>
      <c r="D133" s="40">
        <v>3.31</v>
      </c>
      <c r="E133" s="40">
        <v>110.4</v>
      </c>
      <c r="F133" s="41">
        <v>112</v>
      </c>
      <c r="G133" s="40">
        <v>107.1</v>
      </c>
      <c r="H133" s="41">
        <v>168</v>
      </c>
      <c r="I133" s="40">
        <v>64.599999999999994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3.3</v>
      </c>
      <c r="E134" s="40">
        <v>107.7</v>
      </c>
      <c r="F134" s="41">
        <v>164</v>
      </c>
      <c r="G134" s="40">
        <v>104.4</v>
      </c>
      <c r="H134" s="41">
        <v>110</v>
      </c>
      <c r="I134" s="40">
        <v>67.7</v>
      </c>
    </row>
    <row r="135" spans="1:9" ht="18">
      <c r="A135" s="40">
        <v>128</v>
      </c>
      <c r="B135" s="39" t="s">
        <v>149</v>
      </c>
      <c r="C135" s="39" t="s">
        <v>744</v>
      </c>
      <c r="D135" s="40">
        <v>3.28</v>
      </c>
      <c r="E135" s="40">
        <v>107</v>
      </c>
      <c r="F135" s="41">
        <v>180</v>
      </c>
      <c r="G135" s="40">
        <v>103.7</v>
      </c>
      <c r="H135" s="41">
        <v>102</v>
      </c>
      <c r="I135" s="40">
        <v>66.099999999999994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3.25</v>
      </c>
      <c r="E136" s="40">
        <v>109.4</v>
      </c>
      <c r="F136" s="41">
        <v>135</v>
      </c>
      <c r="G136" s="40">
        <v>106.1</v>
      </c>
      <c r="H136" s="41">
        <v>148</v>
      </c>
      <c r="I136" s="40">
        <v>67.400000000000006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2.82</v>
      </c>
      <c r="E137" s="40">
        <v>108.6</v>
      </c>
      <c r="F137" s="41">
        <v>146</v>
      </c>
      <c r="G137" s="40">
        <v>105.8</v>
      </c>
      <c r="H137" s="41">
        <v>143</v>
      </c>
      <c r="I137" s="40">
        <v>64.2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2.81</v>
      </c>
      <c r="E138" s="40">
        <v>115.8</v>
      </c>
      <c r="F138" s="41">
        <v>55</v>
      </c>
      <c r="G138" s="40">
        <v>113</v>
      </c>
      <c r="H138" s="41">
        <v>291</v>
      </c>
      <c r="I138" s="40">
        <v>65.2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2.81</v>
      </c>
      <c r="E139" s="40">
        <v>112.2</v>
      </c>
      <c r="F139" s="41">
        <v>87</v>
      </c>
      <c r="G139" s="40">
        <v>109.4</v>
      </c>
      <c r="H139" s="41">
        <v>219</v>
      </c>
      <c r="I139" s="40">
        <v>64.400000000000006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2.78</v>
      </c>
      <c r="E140" s="40">
        <v>111.4</v>
      </c>
      <c r="F140" s="41">
        <v>97</v>
      </c>
      <c r="G140" s="40">
        <v>108.6</v>
      </c>
      <c r="H140" s="41">
        <v>203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2.74</v>
      </c>
      <c r="E141" s="40">
        <v>107.8</v>
      </c>
      <c r="F141" s="41">
        <v>160</v>
      </c>
      <c r="G141" s="40">
        <v>105.1</v>
      </c>
      <c r="H141" s="41">
        <v>129</v>
      </c>
      <c r="I141" s="40">
        <v>65.5</v>
      </c>
    </row>
    <row r="142" spans="1:9" ht="18">
      <c r="A142" s="40">
        <v>135</v>
      </c>
      <c r="B142" s="39" t="s">
        <v>222</v>
      </c>
      <c r="C142" s="39" t="s">
        <v>751</v>
      </c>
      <c r="D142" s="40">
        <v>2.69</v>
      </c>
      <c r="E142" s="40">
        <v>112</v>
      </c>
      <c r="F142" s="41">
        <v>90</v>
      </c>
      <c r="G142" s="40">
        <v>109.4</v>
      </c>
      <c r="H142" s="41">
        <v>215</v>
      </c>
      <c r="I142" s="40">
        <v>69.400000000000006</v>
      </c>
    </row>
    <row r="143" spans="1:9" ht="18">
      <c r="A143" s="40">
        <v>136</v>
      </c>
      <c r="B143" s="39" t="s">
        <v>72</v>
      </c>
      <c r="C143" s="39" t="s">
        <v>735</v>
      </c>
      <c r="D143" s="40">
        <v>2.62</v>
      </c>
      <c r="E143" s="40">
        <v>106.2</v>
      </c>
      <c r="F143" s="41">
        <v>202</v>
      </c>
      <c r="G143" s="40">
        <v>103.5</v>
      </c>
      <c r="H143" s="41">
        <v>98</v>
      </c>
      <c r="I143" s="40">
        <v>65.400000000000006</v>
      </c>
    </row>
    <row r="144" spans="1:9" ht="18">
      <c r="A144" s="40">
        <v>137</v>
      </c>
      <c r="B144" s="39" t="s">
        <v>288</v>
      </c>
      <c r="C144" s="39" t="s">
        <v>747</v>
      </c>
      <c r="D144" s="40">
        <v>2.52</v>
      </c>
      <c r="E144" s="40">
        <v>109.9</v>
      </c>
      <c r="F144" s="41">
        <v>126</v>
      </c>
      <c r="G144" s="40">
        <v>107.4</v>
      </c>
      <c r="H144" s="41">
        <v>178</v>
      </c>
      <c r="I144" s="40">
        <v>69.3</v>
      </c>
    </row>
    <row r="145" spans="1:9" ht="18">
      <c r="A145" s="40">
        <v>138</v>
      </c>
      <c r="B145" s="39" t="s">
        <v>52</v>
      </c>
      <c r="C145" s="39" t="s">
        <v>740</v>
      </c>
      <c r="D145" s="40">
        <v>2.4500000000000002</v>
      </c>
      <c r="E145" s="40">
        <v>114.3</v>
      </c>
      <c r="F145" s="41">
        <v>67</v>
      </c>
      <c r="G145" s="40">
        <v>111.8</v>
      </c>
      <c r="H145" s="41">
        <v>268</v>
      </c>
      <c r="I145" s="40">
        <v>71.2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2.27</v>
      </c>
      <c r="E146" s="40">
        <v>105.6</v>
      </c>
      <c r="F146" s="41">
        <v>210</v>
      </c>
      <c r="G146" s="40">
        <v>103.3</v>
      </c>
      <c r="H146" s="41">
        <v>95</v>
      </c>
      <c r="I146" s="40">
        <v>70.8</v>
      </c>
    </row>
    <row r="147" spans="1:9" ht="18">
      <c r="A147" s="40">
        <v>140</v>
      </c>
      <c r="B147" s="39" t="s">
        <v>431</v>
      </c>
      <c r="C147" s="39" t="s">
        <v>743</v>
      </c>
      <c r="D147" s="40">
        <v>2.21</v>
      </c>
      <c r="E147" s="40">
        <v>105.6</v>
      </c>
      <c r="F147" s="41">
        <v>208</v>
      </c>
      <c r="G147" s="40">
        <v>103.4</v>
      </c>
      <c r="H147" s="41">
        <v>96</v>
      </c>
      <c r="I147" s="40">
        <v>66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</v>
      </c>
      <c r="E148" s="40">
        <v>111</v>
      </c>
      <c r="F148" s="41">
        <v>104</v>
      </c>
      <c r="G148" s="40">
        <v>109</v>
      </c>
      <c r="H148" s="41">
        <v>207</v>
      </c>
      <c r="I148" s="40">
        <v>65.8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1.96</v>
      </c>
      <c r="E149" s="40">
        <v>104.8</v>
      </c>
      <c r="F149" s="41">
        <v>219</v>
      </c>
      <c r="G149" s="40">
        <v>102.8</v>
      </c>
      <c r="H149" s="41">
        <v>90</v>
      </c>
      <c r="I149" s="40">
        <v>72.2</v>
      </c>
    </row>
    <row r="150" spans="1:9" ht="18">
      <c r="A150" s="40">
        <v>143</v>
      </c>
      <c r="B150" s="39" t="s">
        <v>116</v>
      </c>
      <c r="C150" s="39" t="s">
        <v>738</v>
      </c>
      <c r="D150" s="40">
        <v>1.95</v>
      </c>
      <c r="E150" s="40">
        <v>112.3</v>
      </c>
      <c r="F150" s="41">
        <v>86</v>
      </c>
      <c r="G150" s="40">
        <v>110.4</v>
      </c>
      <c r="H150" s="41">
        <v>240</v>
      </c>
      <c r="I150" s="40">
        <v>66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1.94</v>
      </c>
      <c r="E151" s="40">
        <v>106.7</v>
      </c>
      <c r="F151" s="41">
        <v>189</v>
      </c>
      <c r="G151" s="40">
        <v>104.8</v>
      </c>
      <c r="H151" s="41">
        <v>121</v>
      </c>
      <c r="I151" s="40">
        <v>65.099999999999994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1.73</v>
      </c>
      <c r="E152" s="40">
        <v>109.2</v>
      </c>
      <c r="F152" s="41">
        <v>138</v>
      </c>
      <c r="G152" s="40">
        <v>107.5</v>
      </c>
      <c r="H152" s="41">
        <v>180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107.8</v>
      </c>
      <c r="F153" s="41">
        <v>162</v>
      </c>
      <c r="G153" s="40">
        <v>106.2</v>
      </c>
      <c r="H153" s="41">
        <v>151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109.3</v>
      </c>
      <c r="F154" s="41">
        <v>136</v>
      </c>
      <c r="G154" s="40">
        <v>107.7</v>
      </c>
      <c r="H154" s="41">
        <v>183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106.2</v>
      </c>
      <c r="F155" s="41">
        <v>199</v>
      </c>
      <c r="G155" s="40">
        <v>104.7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</v>
      </c>
      <c r="E156" s="40">
        <v>108.4</v>
      </c>
      <c r="F156" s="41">
        <v>153</v>
      </c>
      <c r="G156" s="40">
        <v>107</v>
      </c>
      <c r="H156" s="41">
        <v>167</v>
      </c>
      <c r="I156" s="40">
        <v>66.2</v>
      </c>
    </row>
    <row r="157" spans="1:9" ht="18">
      <c r="A157" s="40">
        <v>150</v>
      </c>
      <c r="B157" s="39" t="s">
        <v>160</v>
      </c>
      <c r="C157" s="39" t="s">
        <v>731</v>
      </c>
      <c r="D157" s="40">
        <v>1.31</v>
      </c>
      <c r="E157" s="40">
        <v>104.8</v>
      </c>
      <c r="F157" s="41">
        <v>220</v>
      </c>
      <c r="G157" s="40">
        <v>103.4</v>
      </c>
      <c r="H157" s="41">
        <v>97</v>
      </c>
      <c r="I157" s="40">
        <v>67.3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1.01</v>
      </c>
      <c r="E158" s="40">
        <v>106.3</v>
      </c>
      <c r="F158" s="41">
        <v>198</v>
      </c>
      <c r="G158" s="40">
        <v>105.3</v>
      </c>
      <c r="H158" s="41">
        <v>133</v>
      </c>
      <c r="I158" s="40">
        <v>69.099999999999994</v>
      </c>
    </row>
    <row r="159" spans="1:9" ht="18">
      <c r="A159" s="40">
        <v>152</v>
      </c>
      <c r="B159" s="39" t="s">
        <v>265</v>
      </c>
      <c r="C159" s="39" t="s">
        <v>748</v>
      </c>
      <c r="D159" s="40">
        <v>1</v>
      </c>
      <c r="E159" s="40">
        <v>106.7</v>
      </c>
      <c r="F159" s="41">
        <v>191</v>
      </c>
      <c r="G159" s="40">
        <v>105.7</v>
      </c>
      <c r="H159" s="41">
        <v>141</v>
      </c>
      <c r="I159" s="40">
        <v>63.8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111.4</v>
      </c>
      <c r="F160" s="41">
        <v>96</v>
      </c>
      <c r="G160" s="40">
        <v>110.6</v>
      </c>
      <c r="H160" s="41">
        <v>243</v>
      </c>
      <c r="I160" s="40">
        <v>65.099999999999994</v>
      </c>
    </row>
    <row r="161" spans="1:9" ht="18">
      <c r="A161" s="40">
        <v>154</v>
      </c>
      <c r="B161" s="39" t="s">
        <v>293</v>
      </c>
      <c r="C161" s="39" t="s">
        <v>748</v>
      </c>
      <c r="D161" s="40">
        <v>0.85</v>
      </c>
      <c r="E161" s="40">
        <v>106.8</v>
      </c>
      <c r="F161" s="41">
        <v>186</v>
      </c>
      <c r="G161" s="40">
        <v>106</v>
      </c>
      <c r="H161" s="41">
        <v>145</v>
      </c>
      <c r="I161" s="40">
        <v>70.7</v>
      </c>
    </row>
    <row r="162" spans="1:9" ht="18">
      <c r="A162" s="40">
        <v>155</v>
      </c>
      <c r="B162" s="39" t="s">
        <v>245</v>
      </c>
      <c r="C162" s="39" t="s">
        <v>745</v>
      </c>
      <c r="D162" s="40">
        <v>0.63</v>
      </c>
      <c r="E162" s="40">
        <v>110.3</v>
      </c>
      <c r="F162" s="41">
        <v>113</v>
      </c>
      <c r="G162" s="40">
        <v>109.7</v>
      </c>
      <c r="H162" s="41">
        <v>224</v>
      </c>
      <c r="I162" s="40">
        <v>63.2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107.9</v>
      </c>
      <c r="F163" s="41">
        <v>158</v>
      </c>
      <c r="G163" s="40">
        <v>107.4</v>
      </c>
      <c r="H163" s="41">
        <v>177</v>
      </c>
      <c r="I163" s="40">
        <v>65.5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</v>
      </c>
      <c r="E164" s="40">
        <v>107.1</v>
      </c>
      <c r="F164" s="41">
        <v>176</v>
      </c>
      <c r="G164" s="40">
        <v>106.7</v>
      </c>
      <c r="H164" s="41">
        <v>163</v>
      </c>
      <c r="I164" s="40">
        <v>72.7</v>
      </c>
    </row>
    <row r="165" spans="1:9" ht="18">
      <c r="A165" s="40">
        <v>158</v>
      </c>
      <c r="B165" s="39" t="s">
        <v>34</v>
      </c>
      <c r="C165" s="39" t="s">
        <v>743</v>
      </c>
      <c r="D165" s="40">
        <v>0.28000000000000003</v>
      </c>
      <c r="E165" s="40">
        <v>107</v>
      </c>
      <c r="F165" s="41">
        <v>177</v>
      </c>
      <c r="G165" s="40">
        <v>106.7</v>
      </c>
      <c r="H165" s="41">
        <v>162</v>
      </c>
      <c r="I165" s="40">
        <v>66.3</v>
      </c>
    </row>
    <row r="166" spans="1:9" ht="18">
      <c r="A166" s="40">
        <v>159</v>
      </c>
      <c r="B166" s="39" t="s">
        <v>74</v>
      </c>
      <c r="C166" s="39" t="s">
        <v>733</v>
      </c>
      <c r="D166" s="40">
        <v>0.22</v>
      </c>
      <c r="E166" s="40">
        <v>108.5</v>
      </c>
      <c r="F166" s="41">
        <v>151</v>
      </c>
      <c r="G166" s="40">
        <v>108.3</v>
      </c>
      <c r="H166" s="41">
        <v>199</v>
      </c>
      <c r="I166" s="40">
        <v>67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0.21</v>
      </c>
      <c r="E167" s="40">
        <v>106.9</v>
      </c>
      <c r="F167" s="41">
        <v>183</v>
      </c>
      <c r="G167" s="40">
        <v>106.7</v>
      </c>
      <c r="H167" s="41">
        <v>160</v>
      </c>
      <c r="I167" s="40">
        <v>67.900000000000006</v>
      </c>
    </row>
    <row r="168" spans="1:9" ht="18">
      <c r="A168" s="51"/>
      <c r="B168" s="51"/>
      <c r="C168" s="52" t="s">
        <v>794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330</v>
      </c>
      <c r="C170" s="39" t="s">
        <v>733</v>
      </c>
      <c r="D170" s="40">
        <v>0.16</v>
      </c>
      <c r="E170" s="40">
        <v>107.5</v>
      </c>
      <c r="F170" s="41">
        <v>167</v>
      </c>
      <c r="G170" s="40">
        <v>107.3</v>
      </c>
      <c r="H170" s="41">
        <v>175</v>
      </c>
      <c r="I170" s="40">
        <v>67.2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0.11</v>
      </c>
      <c r="E171" s="40">
        <v>107.8</v>
      </c>
      <c r="F171" s="41">
        <v>161</v>
      </c>
      <c r="G171" s="40">
        <v>107.7</v>
      </c>
      <c r="H171" s="41">
        <v>184</v>
      </c>
      <c r="I171" s="40">
        <v>69.599999999999994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-0.23</v>
      </c>
      <c r="E172" s="40">
        <v>109.6</v>
      </c>
      <c r="F172" s="41">
        <v>130</v>
      </c>
      <c r="G172" s="40">
        <v>109.8</v>
      </c>
      <c r="H172" s="41">
        <v>229</v>
      </c>
      <c r="I172" s="40">
        <v>70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-0.23</v>
      </c>
      <c r="E173" s="40">
        <v>104.6</v>
      </c>
      <c r="F173" s="41">
        <v>221</v>
      </c>
      <c r="G173" s="40">
        <v>104.9</v>
      </c>
      <c r="H173" s="41">
        <v>124</v>
      </c>
      <c r="I173" s="40">
        <v>65.900000000000006</v>
      </c>
    </row>
    <row r="174" spans="1:9" ht="18">
      <c r="A174" s="40">
        <v>165</v>
      </c>
      <c r="B174" s="39" t="s">
        <v>12</v>
      </c>
      <c r="C174" s="39" t="s">
        <v>741</v>
      </c>
      <c r="D174" s="40">
        <v>-0.38</v>
      </c>
      <c r="E174" s="40">
        <v>101.6</v>
      </c>
      <c r="F174" s="41">
        <v>273</v>
      </c>
      <c r="G174" s="40">
        <v>102</v>
      </c>
      <c r="H174" s="41">
        <v>78</v>
      </c>
      <c r="I174" s="40">
        <v>63.5</v>
      </c>
    </row>
    <row r="175" spans="1:9" ht="18">
      <c r="A175" s="40">
        <v>166</v>
      </c>
      <c r="B175" s="39" t="s">
        <v>390</v>
      </c>
      <c r="C175" s="39" t="s">
        <v>745</v>
      </c>
      <c r="D175" s="40">
        <v>-0.47</v>
      </c>
      <c r="E175" s="40">
        <v>109.2</v>
      </c>
      <c r="F175" s="41">
        <v>140</v>
      </c>
      <c r="G175" s="40">
        <v>109.7</v>
      </c>
      <c r="H175" s="41">
        <v>225</v>
      </c>
      <c r="I175" s="40">
        <v>73.099999999999994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-0.47</v>
      </c>
      <c r="E176" s="40">
        <v>106.7</v>
      </c>
      <c r="F176" s="41">
        <v>190</v>
      </c>
      <c r="G176" s="40">
        <v>107.2</v>
      </c>
      <c r="H176" s="41">
        <v>172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-0.56999999999999995</v>
      </c>
      <c r="E177" s="40">
        <v>110.6</v>
      </c>
      <c r="F177" s="41">
        <v>108</v>
      </c>
      <c r="G177" s="40">
        <v>111.1</v>
      </c>
      <c r="H177" s="41">
        <v>248</v>
      </c>
      <c r="I177" s="40">
        <v>68.099999999999994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-0.57999999999999996</v>
      </c>
      <c r="E178" s="40">
        <v>102.2</v>
      </c>
      <c r="F178" s="41">
        <v>263</v>
      </c>
      <c r="G178" s="40">
        <v>102.8</v>
      </c>
      <c r="H178" s="41">
        <v>89</v>
      </c>
      <c r="I178" s="40">
        <v>66.2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-0.59</v>
      </c>
      <c r="E179" s="40">
        <v>107.4</v>
      </c>
      <c r="F179" s="41">
        <v>170</v>
      </c>
      <c r="G179" s="40">
        <v>108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</v>
      </c>
      <c r="E180" s="40">
        <v>108.5</v>
      </c>
      <c r="F180" s="41">
        <v>149</v>
      </c>
      <c r="G180" s="40">
        <v>109.1</v>
      </c>
      <c r="H180" s="41">
        <v>211</v>
      </c>
      <c r="I180" s="40">
        <v>65.5</v>
      </c>
    </row>
    <row r="181" spans="1:9" ht="18">
      <c r="A181" s="40">
        <v>172</v>
      </c>
      <c r="B181" s="39" t="s">
        <v>140</v>
      </c>
      <c r="C181" s="39" t="s">
        <v>737</v>
      </c>
      <c r="D181" s="40">
        <v>-0.62</v>
      </c>
      <c r="E181" s="40">
        <v>103.3</v>
      </c>
      <c r="F181" s="41">
        <v>243</v>
      </c>
      <c r="G181" s="40">
        <v>103.9</v>
      </c>
      <c r="H181" s="41">
        <v>108</v>
      </c>
      <c r="I181" s="40">
        <v>65.599999999999994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-0.62</v>
      </c>
      <c r="E182" s="40">
        <v>110.7</v>
      </c>
      <c r="F182" s="41">
        <v>106</v>
      </c>
      <c r="G182" s="40">
        <v>111.3</v>
      </c>
      <c r="H182" s="41">
        <v>255</v>
      </c>
      <c r="I182" s="40">
        <v>69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-0.79</v>
      </c>
      <c r="E183" s="40">
        <v>107.3</v>
      </c>
      <c r="F183" s="41">
        <v>172</v>
      </c>
      <c r="G183" s="40">
        <v>108.1</v>
      </c>
      <c r="H183" s="41">
        <v>194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</v>
      </c>
      <c r="E184" s="40">
        <v>109.5</v>
      </c>
      <c r="F184" s="41">
        <v>133</v>
      </c>
      <c r="G184" s="40">
        <v>110.3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-1.01</v>
      </c>
      <c r="E185" s="40">
        <v>108.4</v>
      </c>
      <c r="F185" s="41">
        <v>154</v>
      </c>
      <c r="G185" s="40">
        <v>109.4</v>
      </c>
      <c r="H185" s="41">
        <v>217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-1.02</v>
      </c>
      <c r="E186" s="40">
        <v>111.3</v>
      </c>
      <c r="F186" s="41">
        <v>100</v>
      </c>
      <c r="G186" s="40">
        <v>112.3</v>
      </c>
      <c r="H186" s="41">
        <v>277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-1.2</v>
      </c>
      <c r="E187" s="40">
        <v>105.4</v>
      </c>
      <c r="F187" s="41">
        <v>212</v>
      </c>
      <c r="G187" s="40">
        <v>106.6</v>
      </c>
      <c r="H187" s="41">
        <v>159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-1.29</v>
      </c>
      <c r="E188" s="40">
        <v>110.5</v>
      </c>
      <c r="F188" s="41">
        <v>109</v>
      </c>
      <c r="G188" s="40">
        <v>111.8</v>
      </c>
      <c r="H188" s="41">
        <v>267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-1.39</v>
      </c>
      <c r="E189" s="40">
        <v>102.2</v>
      </c>
      <c r="F189" s="41">
        <v>264</v>
      </c>
      <c r="G189" s="40">
        <v>103.6</v>
      </c>
      <c r="H189" s="41">
        <v>99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-1.42</v>
      </c>
      <c r="E190" s="40">
        <v>107.6</v>
      </c>
      <c r="F190" s="41">
        <v>166</v>
      </c>
      <c r="G190" s="40">
        <v>109</v>
      </c>
      <c r="H190" s="41">
        <v>208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-1.71</v>
      </c>
      <c r="E191" s="40">
        <v>110.1</v>
      </c>
      <c r="F191" s="41">
        <v>119</v>
      </c>
      <c r="G191" s="40">
        <v>111.8</v>
      </c>
      <c r="H191" s="41">
        <v>266</v>
      </c>
      <c r="I191" s="40">
        <v>67.900000000000006</v>
      </c>
    </row>
    <row r="192" spans="1:9" ht="18">
      <c r="A192" s="40">
        <v>183</v>
      </c>
      <c r="B192" s="39" t="s">
        <v>396</v>
      </c>
      <c r="C192" s="39" t="s">
        <v>734</v>
      </c>
      <c r="D192" s="40">
        <v>-1.75</v>
      </c>
      <c r="E192" s="40">
        <v>104.5</v>
      </c>
      <c r="F192" s="41">
        <v>223</v>
      </c>
      <c r="G192" s="40">
        <v>106.2</v>
      </c>
      <c r="H192" s="41">
        <v>153</v>
      </c>
      <c r="I192" s="40">
        <v>64.8</v>
      </c>
    </row>
    <row r="193" spans="1:9" ht="18">
      <c r="A193" s="40">
        <v>184</v>
      </c>
      <c r="B193" s="39" t="s">
        <v>476</v>
      </c>
      <c r="C193" s="39" t="s">
        <v>751</v>
      </c>
      <c r="D193" s="40">
        <v>-1.77</v>
      </c>
      <c r="E193" s="40">
        <v>106.5</v>
      </c>
      <c r="F193" s="41">
        <v>194</v>
      </c>
      <c r="G193" s="40">
        <v>108.3</v>
      </c>
      <c r="H193" s="41">
        <v>200</v>
      </c>
      <c r="I193" s="40">
        <v>66.3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-1.85</v>
      </c>
      <c r="E194" s="40">
        <v>107.3</v>
      </c>
      <c r="F194" s="41">
        <v>174</v>
      </c>
      <c r="G194" s="40">
        <v>109.1</v>
      </c>
      <c r="H194" s="41">
        <v>210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-1.89</v>
      </c>
      <c r="E195" s="40">
        <v>101.3</v>
      </c>
      <c r="F195" s="41">
        <v>283</v>
      </c>
      <c r="G195" s="40">
        <v>103.1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414</v>
      </c>
      <c r="C196" s="39" t="s">
        <v>733</v>
      </c>
      <c r="D196" s="40">
        <v>-1.94</v>
      </c>
      <c r="E196" s="40">
        <v>107.4</v>
      </c>
      <c r="F196" s="41">
        <v>169</v>
      </c>
      <c r="G196" s="40">
        <v>109.4</v>
      </c>
      <c r="H196" s="41">
        <v>216</v>
      </c>
      <c r="I196" s="40">
        <v>65.599999999999994</v>
      </c>
    </row>
    <row r="197" spans="1:9" ht="18">
      <c r="A197" s="40">
        <v>188</v>
      </c>
      <c r="B197" s="39" t="s">
        <v>27</v>
      </c>
      <c r="C197" s="39" t="s">
        <v>755</v>
      </c>
      <c r="D197" s="40">
        <v>-2.02</v>
      </c>
      <c r="E197" s="40">
        <v>103.5</v>
      </c>
      <c r="F197" s="41">
        <v>239</v>
      </c>
      <c r="G197" s="40">
        <v>105.6</v>
      </c>
      <c r="H197" s="41">
        <v>138</v>
      </c>
      <c r="I197" s="40">
        <v>69.2</v>
      </c>
    </row>
    <row r="198" spans="1:9" ht="18">
      <c r="A198" s="40">
        <v>189</v>
      </c>
      <c r="B198" s="39" t="s">
        <v>9</v>
      </c>
      <c r="C198" s="39" t="s">
        <v>745</v>
      </c>
      <c r="D198" s="40">
        <v>-2.09</v>
      </c>
      <c r="E198" s="40">
        <v>110.2</v>
      </c>
      <c r="F198" s="41">
        <v>117</v>
      </c>
      <c r="G198" s="40">
        <v>112.3</v>
      </c>
      <c r="H198" s="41">
        <v>276</v>
      </c>
      <c r="I198" s="40">
        <v>68.599999999999994</v>
      </c>
    </row>
    <row r="199" spans="1:9" ht="18">
      <c r="A199" s="40">
        <v>190</v>
      </c>
      <c r="B199" s="39" t="s">
        <v>54</v>
      </c>
      <c r="C199" s="39" t="s">
        <v>740</v>
      </c>
      <c r="D199" s="40">
        <v>-2.19</v>
      </c>
      <c r="E199" s="40">
        <v>101.7</v>
      </c>
      <c r="F199" s="41">
        <v>272</v>
      </c>
      <c r="G199" s="40">
        <v>103.9</v>
      </c>
      <c r="H199" s="41">
        <v>106</v>
      </c>
      <c r="I199" s="40">
        <v>71.3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-2.36</v>
      </c>
      <c r="E200" s="40">
        <v>107.4</v>
      </c>
      <c r="F200" s="41">
        <v>171</v>
      </c>
      <c r="G200" s="40">
        <v>109.7</v>
      </c>
      <c r="H200" s="41">
        <v>227</v>
      </c>
      <c r="I200" s="40">
        <v>70.400000000000006</v>
      </c>
    </row>
    <row r="201" spans="1:9" ht="18">
      <c r="A201" s="40">
        <v>192</v>
      </c>
      <c r="B201" s="39" t="s">
        <v>284</v>
      </c>
      <c r="C201" s="39" t="s">
        <v>752</v>
      </c>
      <c r="D201" s="40">
        <v>-2.41</v>
      </c>
      <c r="E201" s="40">
        <v>103.7</v>
      </c>
      <c r="F201" s="41">
        <v>236</v>
      </c>
      <c r="G201" s="40">
        <v>106.1</v>
      </c>
      <c r="H201" s="41">
        <v>147</v>
      </c>
      <c r="I201" s="40">
        <v>69.400000000000006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-2.4300000000000002</v>
      </c>
      <c r="E202" s="40">
        <v>105.4</v>
      </c>
      <c r="F202" s="41">
        <v>213</v>
      </c>
      <c r="G202" s="40">
        <v>107.8</v>
      </c>
      <c r="H202" s="41">
        <v>189</v>
      </c>
      <c r="I202" s="40">
        <v>66.900000000000006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-2.48</v>
      </c>
      <c r="E203" s="40">
        <v>103.8</v>
      </c>
      <c r="F203" s="41">
        <v>234</v>
      </c>
      <c r="G203" s="40">
        <v>106.3</v>
      </c>
      <c r="H203" s="41">
        <v>155</v>
      </c>
      <c r="I203" s="40">
        <v>70.900000000000006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-2.52</v>
      </c>
      <c r="E204" s="40">
        <v>105.3</v>
      </c>
      <c r="F204" s="41">
        <v>214</v>
      </c>
      <c r="G204" s="40">
        <v>107.8</v>
      </c>
      <c r="H204" s="41">
        <v>187</v>
      </c>
      <c r="I204" s="40">
        <v>67.400000000000006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-2.73</v>
      </c>
      <c r="E205" s="40">
        <v>101.4</v>
      </c>
      <c r="F205" s="41">
        <v>280</v>
      </c>
      <c r="G205" s="40">
        <v>104.2</v>
      </c>
      <c r="H205" s="41">
        <v>109</v>
      </c>
      <c r="I205" s="40">
        <v>68.599999999999994</v>
      </c>
    </row>
    <row r="206" spans="1:9" ht="18">
      <c r="A206" s="40">
        <v>197</v>
      </c>
      <c r="B206" s="39" t="s">
        <v>290</v>
      </c>
      <c r="C206" s="39" t="s">
        <v>733</v>
      </c>
      <c r="D206" s="40">
        <v>-2.75</v>
      </c>
      <c r="E206" s="40">
        <v>104</v>
      </c>
      <c r="F206" s="41">
        <v>230</v>
      </c>
      <c r="G206" s="40">
        <v>106.8</v>
      </c>
      <c r="H206" s="41">
        <v>165</v>
      </c>
      <c r="I206" s="40">
        <v>68.5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-2.76</v>
      </c>
      <c r="E207" s="40">
        <v>114.1</v>
      </c>
      <c r="F207" s="41">
        <v>68</v>
      </c>
      <c r="G207" s="40">
        <v>116.9</v>
      </c>
      <c r="H207" s="41">
        <v>341</v>
      </c>
      <c r="I207" s="40">
        <v>67.599999999999994</v>
      </c>
    </row>
    <row r="208" spans="1:9" ht="18">
      <c r="A208" s="40">
        <v>199</v>
      </c>
      <c r="B208" s="39" t="s">
        <v>129</v>
      </c>
      <c r="C208" s="39" t="s">
        <v>744</v>
      </c>
      <c r="D208" s="40">
        <v>-2.76</v>
      </c>
      <c r="E208" s="40">
        <v>106.9</v>
      </c>
      <c r="F208" s="41">
        <v>181</v>
      </c>
      <c r="G208" s="40">
        <v>109.7</v>
      </c>
      <c r="H208" s="41">
        <v>226</v>
      </c>
      <c r="I208" s="40">
        <v>70.7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-2.77</v>
      </c>
      <c r="E209" s="40">
        <v>106.8</v>
      </c>
      <c r="F209" s="41">
        <v>187</v>
      </c>
      <c r="G209" s="40">
        <v>109.6</v>
      </c>
      <c r="H209" s="41">
        <v>223</v>
      </c>
      <c r="I209" s="40">
        <v>66.2</v>
      </c>
    </row>
    <row r="210" spans="1:9" ht="18">
      <c r="A210" s="51"/>
      <c r="B210" s="51"/>
      <c r="C210" s="52" t="s">
        <v>794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294</v>
      </c>
      <c r="C212" s="39" t="s">
        <v>738</v>
      </c>
      <c r="D212" s="40">
        <v>-2.77</v>
      </c>
      <c r="E212" s="40">
        <v>106</v>
      </c>
      <c r="F212" s="41">
        <v>203</v>
      </c>
      <c r="G212" s="40">
        <v>108.7</v>
      </c>
      <c r="H212" s="41">
        <v>204</v>
      </c>
      <c r="I212" s="40">
        <v>68.2</v>
      </c>
    </row>
    <row r="213" spans="1:9" ht="18">
      <c r="A213" s="40">
        <v>202</v>
      </c>
      <c r="B213" s="39" t="s">
        <v>417</v>
      </c>
      <c r="C213" s="39" t="s">
        <v>736</v>
      </c>
      <c r="D213" s="40">
        <v>-2.8</v>
      </c>
      <c r="E213" s="40">
        <v>108.2</v>
      </c>
      <c r="F213" s="41">
        <v>155</v>
      </c>
      <c r="G213" s="40">
        <v>111</v>
      </c>
      <c r="H213" s="41">
        <v>247</v>
      </c>
      <c r="I213" s="40">
        <v>75</v>
      </c>
    </row>
    <row r="214" spans="1:9" ht="18">
      <c r="A214" s="40">
        <v>203</v>
      </c>
      <c r="B214" s="39" t="s">
        <v>272</v>
      </c>
      <c r="C214" s="39" t="s">
        <v>732</v>
      </c>
      <c r="D214" s="40">
        <v>-2.93</v>
      </c>
      <c r="E214" s="40">
        <v>100</v>
      </c>
      <c r="F214" s="41">
        <v>305</v>
      </c>
      <c r="G214" s="40">
        <v>102.9</v>
      </c>
      <c r="H214" s="41">
        <v>92</v>
      </c>
      <c r="I214" s="40">
        <v>64.5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-2.93</v>
      </c>
      <c r="E215" s="40">
        <v>101.9</v>
      </c>
      <c r="F215" s="41">
        <v>268</v>
      </c>
      <c r="G215" s="40">
        <v>104.9</v>
      </c>
      <c r="H215" s="41">
        <v>125</v>
      </c>
      <c r="I215" s="40">
        <v>63.2</v>
      </c>
    </row>
    <row r="216" spans="1:9" ht="18">
      <c r="A216" s="40">
        <v>205</v>
      </c>
      <c r="B216" s="39" t="s">
        <v>326</v>
      </c>
      <c r="C216" s="39" t="s">
        <v>741</v>
      </c>
      <c r="D216" s="40">
        <v>-2.99</v>
      </c>
      <c r="E216" s="40">
        <v>110</v>
      </c>
      <c r="F216" s="41">
        <v>124</v>
      </c>
      <c r="G216" s="40">
        <v>112.9</v>
      </c>
      <c r="H216" s="41">
        <v>290</v>
      </c>
      <c r="I216" s="40">
        <v>66.3</v>
      </c>
    </row>
    <row r="217" spans="1:9" ht="18">
      <c r="A217" s="40">
        <v>206</v>
      </c>
      <c r="B217" s="39" t="s">
        <v>258</v>
      </c>
      <c r="C217" s="39" t="s">
        <v>742</v>
      </c>
      <c r="D217" s="40">
        <v>-3.16</v>
      </c>
      <c r="E217" s="40">
        <v>106.7</v>
      </c>
      <c r="F217" s="41">
        <v>192</v>
      </c>
      <c r="G217" s="40">
        <v>109.9</v>
      </c>
      <c r="H217" s="41">
        <v>231</v>
      </c>
      <c r="I217" s="40">
        <v>68.7</v>
      </c>
    </row>
    <row r="218" spans="1:9" ht="18">
      <c r="A218" s="40">
        <v>207</v>
      </c>
      <c r="B218" s="39" t="s">
        <v>279</v>
      </c>
      <c r="C218" s="39" t="s">
        <v>744</v>
      </c>
      <c r="D218" s="40">
        <v>-3.17</v>
      </c>
      <c r="E218" s="40">
        <v>105.9</v>
      </c>
      <c r="F218" s="41">
        <v>204</v>
      </c>
      <c r="G218" s="40">
        <v>109</v>
      </c>
      <c r="H218" s="41">
        <v>209</v>
      </c>
      <c r="I218" s="40">
        <v>67.5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</v>
      </c>
      <c r="E219" s="40">
        <v>101.6</v>
      </c>
      <c r="F219" s="41">
        <v>274</v>
      </c>
      <c r="G219" s="40">
        <v>104.8</v>
      </c>
      <c r="H219" s="41">
        <v>123</v>
      </c>
      <c r="I219" s="40">
        <v>72.2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-3.25</v>
      </c>
      <c r="E220" s="40">
        <v>102.2</v>
      </c>
      <c r="F220" s="41">
        <v>265</v>
      </c>
      <c r="G220" s="40">
        <v>105.4</v>
      </c>
      <c r="H220" s="41">
        <v>136</v>
      </c>
      <c r="I220" s="40">
        <v>69.900000000000006</v>
      </c>
    </row>
    <row r="221" spans="1:9" ht="18">
      <c r="A221" s="40">
        <v>210</v>
      </c>
      <c r="B221" s="39" t="s">
        <v>118</v>
      </c>
      <c r="C221" s="39" t="s">
        <v>738</v>
      </c>
      <c r="D221" s="40">
        <v>-3.28</v>
      </c>
      <c r="E221" s="40">
        <v>109.4</v>
      </c>
      <c r="F221" s="41">
        <v>134</v>
      </c>
      <c r="G221" s="40">
        <v>112.7</v>
      </c>
      <c r="H221" s="41">
        <v>284</v>
      </c>
      <c r="I221" s="40">
        <v>72.5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-3.28</v>
      </c>
      <c r="E222" s="40">
        <v>104.3</v>
      </c>
      <c r="F222" s="41">
        <v>226</v>
      </c>
      <c r="G222" s="40">
        <v>107.6</v>
      </c>
      <c r="H222" s="41">
        <v>182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-3.46</v>
      </c>
      <c r="E223" s="40">
        <v>102.7</v>
      </c>
      <c r="F223" s="41">
        <v>254</v>
      </c>
      <c r="G223" s="40">
        <v>106.1</v>
      </c>
      <c r="H223" s="41">
        <v>150</v>
      </c>
      <c r="I223" s="40">
        <v>66.3</v>
      </c>
    </row>
    <row r="224" spans="1:9" ht="18">
      <c r="A224" s="40">
        <v>213</v>
      </c>
      <c r="B224" s="39" t="s">
        <v>273</v>
      </c>
      <c r="C224" s="39" t="s">
        <v>740</v>
      </c>
      <c r="D224" s="40">
        <v>-3.66</v>
      </c>
      <c r="E224" s="40">
        <v>103.8</v>
      </c>
      <c r="F224" s="41">
        <v>233</v>
      </c>
      <c r="G224" s="40">
        <v>107.5</v>
      </c>
      <c r="H224" s="41">
        <v>179</v>
      </c>
      <c r="I224" s="40">
        <v>66.2</v>
      </c>
    </row>
    <row r="225" spans="1:9" ht="18">
      <c r="A225" s="40">
        <v>214</v>
      </c>
      <c r="B225" s="39" t="s">
        <v>148</v>
      </c>
      <c r="C225" s="39" t="s">
        <v>745</v>
      </c>
      <c r="D225" s="40">
        <v>-3.8</v>
      </c>
      <c r="E225" s="40">
        <v>106.3</v>
      </c>
      <c r="F225" s="41">
        <v>196</v>
      </c>
      <c r="G225" s="40">
        <v>110.1</v>
      </c>
      <c r="H225" s="41">
        <v>235</v>
      </c>
      <c r="I225" s="40">
        <v>69.3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-3.93</v>
      </c>
      <c r="E226" s="40">
        <v>104.4</v>
      </c>
      <c r="F226" s="41">
        <v>224</v>
      </c>
      <c r="G226" s="40">
        <v>108.4</v>
      </c>
      <c r="H226" s="41">
        <v>202</v>
      </c>
      <c r="I226" s="40">
        <v>65.8</v>
      </c>
    </row>
    <row r="227" spans="1:9" ht="18">
      <c r="A227" s="40">
        <v>216</v>
      </c>
      <c r="B227" s="39" t="s">
        <v>104</v>
      </c>
      <c r="C227" s="39" t="s">
        <v>748</v>
      </c>
      <c r="D227" s="40">
        <v>-3.98</v>
      </c>
      <c r="E227" s="40">
        <v>98.8</v>
      </c>
      <c r="F227" s="41">
        <v>321</v>
      </c>
      <c r="G227" s="40">
        <v>102.7</v>
      </c>
      <c r="H227" s="41">
        <v>87</v>
      </c>
      <c r="I227" s="40">
        <v>64</v>
      </c>
    </row>
    <row r="228" spans="1:9" ht="18">
      <c r="A228" s="40">
        <v>217</v>
      </c>
      <c r="B228" s="39" t="s">
        <v>141</v>
      </c>
      <c r="C228" s="39" t="s">
        <v>738</v>
      </c>
      <c r="D228" s="40">
        <v>-4.03</v>
      </c>
      <c r="E228" s="40">
        <v>106.3</v>
      </c>
      <c r="F228" s="41">
        <v>197</v>
      </c>
      <c r="G228" s="40">
        <v>110.3</v>
      </c>
      <c r="H228" s="41">
        <v>238</v>
      </c>
      <c r="I228" s="40">
        <v>68.400000000000006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-4.1399999999999997</v>
      </c>
      <c r="E229" s="40">
        <v>108.6</v>
      </c>
      <c r="F229" s="41">
        <v>147</v>
      </c>
      <c r="G229" s="40">
        <v>112.7</v>
      </c>
      <c r="H229" s="41">
        <v>285</v>
      </c>
      <c r="I229" s="40">
        <v>71.400000000000006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-4.4400000000000004</v>
      </c>
      <c r="E230" s="40">
        <v>102.9</v>
      </c>
      <c r="F230" s="41">
        <v>251</v>
      </c>
      <c r="G230" s="40">
        <v>107.4</v>
      </c>
      <c r="H230" s="41">
        <v>176</v>
      </c>
      <c r="I230" s="40">
        <v>67.5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-4.6100000000000003</v>
      </c>
      <c r="E231" s="40">
        <v>107.6</v>
      </c>
      <c r="F231" s="41">
        <v>165</v>
      </c>
      <c r="G231" s="40">
        <v>112.2</v>
      </c>
      <c r="H231" s="41">
        <v>274</v>
      </c>
      <c r="I231" s="40">
        <v>68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-4.6900000000000004</v>
      </c>
      <c r="E232" s="40">
        <v>98.3</v>
      </c>
      <c r="F232" s="41">
        <v>328</v>
      </c>
      <c r="G232" s="40">
        <v>103</v>
      </c>
      <c r="H232" s="41">
        <v>93</v>
      </c>
      <c r="I232" s="40">
        <v>69.400000000000006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-4.78</v>
      </c>
      <c r="E233" s="40">
        <v>110</v>
      </c>
      <c r="F233" s="41">
        <v>123</v>
      </c>
      <c r="G233" s="40">
        <v>114.7</v>
      </c>
      <c r="H233" s="41">
        <v>317</v>
      </c>
      <c r="I233" s="40">
        <v>67.7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103.6</v>
      </c>
      <c r="F234" s="41">
        <v>238</v>
      </c>
      <c r="G234" s="40">
        <v>108.4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69</v>
      </c>
      <c r="C235" s="39" t="s">
        <v>750</v>
      </c>
      <c r="D235" s="40">
        <v>-4.96</v>
      </c>
      <c r="E235" s="40">
        <v>101.6</v>
      </c>
      <c r="F235" s="41">
        <v>275</v>
      </c>
      <c r="G235" s="40">
        <v>106.6</v>
      </c>
      <c r="H235" s="41">
        <v>156</v>
      </c>
      <c r="I235" s="40">
        <v>66.2</v>
      </c>
    </row>
    <row r="236" spans="1:9" ht="18">
      <c r="A236" s="40">
        <v>225</v>
      </c>
      <c r="B236" s="39" t="s">
        <v>144</v>
      </c>
      <c r="C236" s="39" t="s">
        <v>755</v>
      </c>
      <c r="D236" s="40">
        <v>-5.01</v>
      </c>
      <c r="E236" s="40">
        <v>99.6</v>
      </c>
      <c r="F236" s="41">
        <v>309</v>
      </c>
      <c r="G236" s="40">
        <v>104.7</v>
      </c>
      <c r="H236" s="41">
        <v>117</v>
      </c>
      <c r="I236" s="40">
        <v>67.3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101.1</v>
      </c>
      <c r="F237" s="41">
        <v>290</v>
      </c>
      <c r="G237" s="40">
        <v>106.1</v>
      </c>
      <c r="H237" s="41">
        <v>149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-5.15</v>
      </c>
      <c r="E238" s="40">
        <v>100.1</v>
      </c>
      <c r="F238" s="41">
        <v>303</v>
      </c>
      <c r="G238" s="40">
        <v>105.2</v>
      </c>
      <c r="H238" s="41">
        <v>132</v>
      </c>
      <c r="I238" s="40">
        <v>69.099999999999994</v>
      </c>
    </row>
    <row r="239" spans="1:9" ht="18">
      <c r="A239" s="40">
        <v>228</v>
      </c>
      <c r="B239" s="39" t="s">
        <v>286</v>
      </c>
      <c r="C239" s="39" t="s">
        <v>747</v>
      </c>
      <c r="D239" s="40">
        <v>-5.27</v>
      </c>
      <c r="E239" s="40">
        <v>110.3</v>
      </c>
      <c r="F239" s="41">
        <v>114</v>
      </c>
      <c r="G239" s="40">
        <v>115.5</v>
      </c>
      <c r="H239" s="41">
        <v>329</v>
      </c>
      <c r="I239" s="40">
        <v>74.8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-5.45</v>
      </c>
      <c r="E240" s="40">
        <v>105.1</v>
      </c>
      <c r="F240" s="41">
        <v>216</v>
      </c>
      <c r="G240" s="40">
        <v>110.5</v>
      </c>
      <c r="H240" s="41">
        <v>242</v>
      </c>
      <c r="I240" s="40">
        <v>64.400000000000006</v>
      </c>
    </row>
    <row r="241" spans="1:9" ht="18">
      <c r="A241" s="40">
        <v>230</v>
      </c>
      <c r="B241" s="39" t="s">
        <v>228</v>
      </c>
      <c r="C241" s="39" t="s">
        <v>737</v>
      </c>
      <c r="D241" s="40">
        <v>-5.48</v>
      </c>
      <c r="E241" s="40">
        <v>102.3</v>
      </c>
      <c r="F241" s="41">
        <v>259</v>
      </c>
      <c r="G241" s="40">
        <v>107.8</v>
      </c>
      <c r="H241" s="41">
        <v>186</v>
      </c>
      <c r="I241" s="40">
        <v>64.400000000000006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</v>
      </c>
      <c r="E242" s="40">
        <v>102.4</v>
      </c>
      <c r="F242" s="41">
        <v>257</v>
      </c>
      <c r="G242" s="40">
        <v>107.9</v>
      </c>
      <c r="H242" s="41">
        <v>190</v>
      </c>
      <c r="I242" s="40">
        <v>66.2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-5.73</v>
      </c>
      <c r="E243" s="40">
        <v>103</v>
      </c>
      <c r="F243" s="41">
        <v>248</v>
      </c>
      <c r="G243" s="40">
        <v>108.7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444</v>
      </c>
      <c r="C244" s="39" t="s">
        <v>731</v>
      </c>
      <c r="D244" s="40">
        <v>-5.78</v>
      </c>
      <c r="E244" s="40">
        <v>105.8</v>
      </c>
      <c r="F244" s="41">
        <v>205</v>
      </c>
      <c r="G244" s="40">
        <v>111.6</v>
      </c>
      <c r="H244" s="41">
        <v>261</v>
      </c>
      <c r="I244" s="40">
        <v>69.599999999999994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-5.82</v>
      </c>
      <c r="E245" s="40">
        <v>109.1</v>
      </c>
      <c r="F245" s="41">
        <v>141</v>
      </c>
      <c r="G245" s="40">
        <v>114.9</v>
      </c>
      <c r="H245" s="41">
        <v>319</v>
      </c>
      <c r="I245" s="40">
        <v>69.099999999999994</v>
      </c>
    </row>
    <row r="246" spans="1:9" ht="18">
      <c r="A246" s="40">
        <v>235</v>
      </c>
      <c r="B246" s="39" t="s">
        <v>167</v>
      </c>
      <c r="C246" s="39" t="s">
        <v>753</v>
      </c>
      <c r="D246" s="40">
        <v>-5.82</v>
      </c>
      <c r="E246" s="40">
        <v>109.5</v>
      </c>
      <c r="F246" s="41">
        <v>131</v>
      </c>
      <c r="G246" s="40">
        <v>115.4</v>
      </c>
      <c r="H246" s="41">
        <v>326</v>
      </c>
      <c r="I246" s="40">
        <v>67.599999999999994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-5.92</v>
      </c>
      <c r="E247" s="40">
        <v>100.7</v>
      </c>
      <c r="F247" s="41">
        <v>297</v>
      </c>
      <c r="G247" s="40">
        <v>106.6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-5.96</v>
      </c>
      <c r="E248" s="40">
        <v>107.2</v>
      </c>
      <c r="F248" s="41">
        <v>175</v>
      </c>
      <c r="G248" s="40">
        <v>113.2</v>
      </c>
      <c r="H248" s="41">
        <v>296</v>
      </c>
      <c r="I248" s="40">
        <v>66.3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105.7</v>
      </c>
      <c r="F249" s="41">
        <v>207</v>
      </c>
      <c r="G249" s="40">
        <v>111.8</v>
      </c>
      <c r="H249" s="41">
        <v>269</v>
      </c>
      <c r="I249" s="40">
        <v>70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-6.13</v>
      </c>
      <c r="E250" s="40">
        <v>103</v>
      </c>
      <c r="F250" s="41">
        <v>246</v>
      </c>
      <c r="G250" s="40">
        <v>109.1</v>
      </c>
      <c r="H250" s="41">
        <v>212</v>
      </c>
      <c r="I250" s="40">
        <v>69.099999999999994</v>
      </c>
    </row>
    <row r="251" spans="1:9" ht="18">
      <c r="A251" s="40">
        <v>240</v>
      </c>
      <c r="B251" s="39" t="s">
        <v>197</v>
      </c>
      <c r="C251" s="39" t="s">
        <v>737</v>
      </c>
      <c r="D251" s="40">
        <v>-6.2</v>
      </c>
      <c r="E251" s="40">
        <v>104.9</v>
      </c>
      <c r="F251" s="41">
        <v>218</v>
      </c>
      <c r="G251" s="40">
        <v>111.1</v>
      </c>
      <c r="H251" s="41">
        <v>249</v>
      </c>
      <c r="I251" s="40">
        <v>70.7</v>
      </c>
    </row>
    <row r="252" spans="1:9" ht="18">
      <c r="A252" s="51"/>
      <c r="B252" s="51"/>
      <c r="C252" s="52" t="s">
        <v>794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448</v>
      </c>
      <c r="C254" s="39" t="s">
        <v>735</v>
      </c>
      <c r="D254" s="40">
        <v>-6.32</v>
      </c>
      <c r="E254" s="40">
        <v>103.4</v>
      </c>
      <c r="F254" s="41">
        <v>241</v>
      </c>
      <c r="G254" s="40">
        <v>109.8</v>
      </c>
      <c r="H254" s="41">
        <v>228</v>
      </c>
      <c r="I254" s="40">
        <v>64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-6.34</v>
      </c>
      <c r="E255" s="40">
        <v>97.3</v>
      </c>
      <c r="F255" s="41">
        <v>337</v>
      </c>
      <c r="G255" s="40">
        <v>103.7</v>
      </c>
      <c r="H255" s="41">
        <v>101</v>
      </c>
      <c r="I255" s="40">
        <v>67.5</v>
      </c>
    </row>
    <row r="256" spans="1:9" ht="18">
      <c r="A256" s="40">
        <v>243</v>
      </c>
      <c r="B256" s="39" t="s">
        <v>327</v>
      </c>
      <c r="C256" s="39" t="s">
        <v>744</v>
      </c>
      <c r="D256" s="40">
        <v>-6.42</v>
      </c>
      <c r="E256" s="40">
        <v>111.9</v>
      </c>
      <c r="F256" s="41">
        <v>92</v>
      </c>
      <c r="G256" s="40">
        <v>118.4</v>
      </c>
      <c r="H256" s="41">
        <v>355</v>
      </c>
      <c r="I256" s="40">
        <v>68.400000000000006</v>
      </c>
    </row>
    <row r="257" spans="1:9" ht="18">
      <c r="A257" s="40">
        <v>244</v>
      </c>
      <c r="B257" s="39" t="s">
        <v>31</v>
      </c>
      <c r="C257" s="39" t="s">
        <v>738</v>
      </c>
      <c r="D257" s="40">
        <v>-6.46</v>
      </c>
      <c r="E257" s="40">
        <v>101.4</v>
      </c>
      <c r="F257" s="41">
        <v>279</v>
      </c>
      <c r="G257" s="40">
        <v>107.9</v>
      </c>
      <c r="H257" s="41">
        <v>191</v>
      </c>
      <c r="I257" s="40">
        <v>64.099999999999994</v>
      </c>
    </row>
    <row r="258" spans="1:9" ht="18">
      <c r="A258" s="40">
        <v>245</v>
      </c>
      <c r="B258" s="39" t="s">
        <v>482</v>
      </c>
      <c r="C258" s="39" t="s">
        <v>734</v>
      </c>
      <c r="D258" s="40">
        <v>-6.6</v>
      </c>
      <c r="E258" s="40">
        <v>101.2</v>
      </c>
      <c r="F258" s="41">
        <v>285</v>
      </c>
      <c r="G258" s="40">
        <v>107.8</v>
      </c>
      <c r="H258" s="41">
        <v>188</v>
      </c>
      <c r="I258" s="40">
        <v>70.599999999999994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-6.78</v>
      </c>
      <c r="E259" s="40">
        <v>101.5</v>
      </c>
      <c r="F259" s="41">
        <v>277</v>
      </c>
      <c r="G259" s="40">
        <v>108.2</v>
      </c>
      <c r="H259" s="41">
        <v>198</v>
      </c>
      <c r="I259" s="40">
        <v>68.7</v>
      </c>
    </row>
    <row r="260" spans="1:9" ht="18">
      <c r="A260" s="40">
        <v>247</v>
      </c>
      <c r="B260" s="39" t="s">
        <v>274</v>
      </c>
      <c r="C260" s="39" t="s">
        <v>753</v>
      </c>
      <c r="D260" s="40">
        <v>-6.91</v>
      </c>
      <c r="E260" s="40">
        <v>103.5</v>
      </c>
      <c r="F260" s="41">
        <v>240</v>
      </c>
      <c r="G260" s="40">
        <v>110.4</v>
      </c>
      <c r="H260" s="41">
        <v>241</v>
      </c>
      <c r="I260" s="40">
        <v>67.3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</v>
      </c>
      <c r="F261" s="41">
        <v>249</v>
      </c>
      <c r="G261" s="40">
        <v>110</v>
      </c>
      <c r="H261" s="41">
        <v>233</v>
      </c>
      <c r="I261" s="40">
        <v>69.8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-6.96</v>
      </c>
      <c r="E262" s="40">
        <v>105.7</v>
      </c>
      <c r="F262" s="41">
        <v>206</v>
      </c>
      <c r="G262" s="40">
        <v>112.7</v>
      </c>
      <c r="H262" s="41">
        <v>283</v>
      </c>
      <c r="I262" s="40">
        <v>67.099999999999994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-7.06</v>
      </c>
      <c r="E263" s="40">
        <v>106.9</v>
      </c>
      <c r="F263" s="41">
        <v>182</v>
      </c>
      <c r="G263" s="40">
        <v>114</v>
      </c>
      <c r="H263" s="41">
        <v>307</v>
      </c>
      <c r="I263" s="40">
        <v>64.599999999999994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-7.24</v>
      </c>
      <c r="E264" s="40">
        <v>102.3</v>
      </c>
      <c r="F264" s="41">
        <v>260</v>
      </c>
      <c r="G264" s="40">
        <v>109.5</v>
      </c>
      <c r="H264" s="41">
        <v>221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-7.27</v>
      </c>
      <c r="E265" s="40">
        <v>102.6</v>
      </c>
      <c r="F265" s="41">
        <v>255</v>
      </c>
      <c r="G265" s="40">
        <v>109.8</v>
      </c>
      <c r="H265" s="41">
        <v>230</v>
      </c>
      <c r="I265" s="40">
        <v>70.7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98.1</v>
      </c>
      <c r="F266" s="41">
        <v>332</v>
      </c>
      <c r="G266" s="40">
        <v>105.4</v>
      </c>
      <c r="H266" s="41">
        <v>135</v>
      </c>
      <c r="I266" s="40">
        <v>68.8</v>
      </c>
    </row>
    <row r="267" spans="1:9" ht="18">
      <c r="A267" s="40">
        <v>254</v>
      </c>
      <c r="B267" s="39" t="s">
        <v>406</v>
      </c>
      <c r="C267" s="39" t="s">
        <v>757</v>
      </c>
      <c r="D267" s="40">
        <v>-7.63</v>
      </c>
      <c r="E267" s="40">
        <v>105.4</v>
      </c>
      <c r="F267" s="41">
        <v>211</v>
      </c>
      <c r="G267" s="40">
        <v>113.1</v>
      </c>
      <c r="H267" s="41">
        <v>294</v>
      </c>
      <c r="I267" s="40">
        <v>67.5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-7.74</v>
      </c>
      <c r="E268" s="40">
        <v>100.4</v>
      </c>
      <c r="F268" s="41">
        <v>300</v>
      </c>
      <c r="G268" s="40">
        <v>108.1</v>
      </c>
      <c r="H268" s="41">
        <v>196</v>
      </c>
      <c r="I268" s="40">
        <v>71.3</v>
      </c>
    </row>
    <row r="269" spans="1:9" ht="18">
      <c r="A269" s="40">
        <v>256</v>
      </c>
      <c r="B269" s="39" t="s">
        <v>281</v>
      </c>
      <c r="C269" s="39" t="s">
        <v>742</v>
      </c>
      <c r="D269" s="40">
        <v>-7.76</v>
      </c>
      <c r="E269" s="40">
        <v>110</v>
      </c>
      <c r="F269" s="41">
        <v>121</v>
      </c>
      <c r="G269" s="40">
        <v>117.8</v>
      </c>
      <c r="H269" s="41">
        <v>348</v>
      </c>
      <c r="I269" s="40">
        <v>72.5</v>
      </c>
    </row>
    <row r="270" spans="1:9" ht="18">
      <c r="A270" s="40">
        <v>257</v>
      </c>
      <c r="B270" s="39" t="s">
        <v>49</v>
      </c>
      <c r="C270" s="39" t="s">
        <v>747</v>
      </c>
      <c r="D270" s="40">
        <v>-7.81</v>
      </c>
      <c r="E270" s="40">
        <v>108.6</v>
      </c>
      <c r="F270" s="41">
        <v>148</v>
      </c>
      <c r="G270" s="40">
        <v>116.4</v>
      </c>
      <c r="H270" s="41">
        <v>338</v>
      </c>
      <c r="I270" s="40">
        <v>69.3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157</v>
      </c>
      <c r="I271" s="40">
        <v>67.099999999999994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-7.98</v>
      </c>
      <c r="E272" s="40">
        <v>103.6</v>
      </c>
      <c r="F272" s="41">
        <v>237</v>
      </c>
      <c r="G272" s="40">
        <v>111.6</v>
      </c>
      <c r="H272" s="41">
        <v>262</v>
      </c>
      <c r="I272" s="40">
        <v>69.3</v>
      </c>
    </row>
    <row r="273" spans="1:9" ht="18">
      <c r="A273" s="40">
        <v>260</v>
      </c>
      <c r="B273" s="39" t="s">
        <v>40</v>
      </c>
      <c r="C273" s="39" t="s">
        <v>733</v>
      </c>
      <c r="D273" s="40">
        <v>-8.1</v>
      </c>
      <c r="E273" s="40">
        <v>105.3</v>
      </c>
      <c r="F273" s="41">
        <v>215</v>
      </c>
      <c r="G273" s="40">
        <v>113.4</v>
      </c>
      <c r="H273" s="41">
        <v>300</v>
      </c>
      <c r="I273" s="40">
        <v>65.3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-8.17</v>
      </c>
      <c r="E274" s="40">
        <v>107</v>
      </c>
      <c r="F274" s="41">
        <v>179</v>
      </c>
      <c r="G274" s="40">
        <v>115.2</v>
      </c>
      <c r="H274" s="41">
        <v>323</v>
      </c>
      <c r="I274" s="40">
        <v>69.3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</v>
      </c>
      <c r="E275" s="40">
        <v>102</v>
      </c>
      <c r="F275" s="41">
        <v>267</v>
      </c>
      <c r="G275" s="40">
        <v>110.4</v>
      </c>
      <c r="H275" s="41">
        <v>239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-8.36</v>
      </c>
      <c r="E276" s="40">
        <v>101.1</v>
      </c>
      <c r="F276" s="41">
        <v>289</v>
      </c>
      <c r="G276" s="40">
        <v>109.4</v>
      </c>
      <c r="H276" s="41">
        <v>220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-8.4600000000000009</v>
      </c>
      <c r="E277" s="40">
        <v>105.6</v>
      </c>
      <c r="F277" s="41">
        <v>209</v>
      </c>
      <c r="G277" s="40">
        <v>114</v>
      </c>
      <c r="H277" s="41">
        <v>310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</v>
      </c>
      <c r="E278" s="40">
        <v>97.7</v>
      </c>
      <c r="F278" s="41">
        <v>334</v>
      </c>
      <c r="G278" s="40">
        <v>106.2</v>
      </c>
      <c r="H278" s="41">
        <v>154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-8.6199999999999992</v>
      </c>
      <c r="E279" s="40">
        <v>98.3</v>
      </c>
      <c r="F279" s="41">
        <v>327</v>
      </c>
      <c r="G279" s="40">
        <v>106.9</v>
      </c>
      <c r="H279" s="41">
        <v>166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108.8</v>
      </c>
      <c r="F280" s="41">
        <v>142</v>
      </c>
      <c r="G280" s="40">
        <v>117.5</v>
      </c>
      <c r="H280" s="41">
        <v>346</v>
      </c>
      <c r="I280" s="40">
        <v>70.7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-8.73</v>
      </c>
      <c r="E281" s="40">
        <v>102.8</v>
      </c>
      <c r="F281" s="41">
        <v>252</v>
      </c>
      <c r="G281" s="40">
        <v>111.5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-8.86</v>
      </c>
      <c r="E282" s="40">
        <v>103.7</v>
      </c>
      <c r="F282" s="41">
        <v>235</v>
      </c>
      <c r="G282" s="40">
        <v>112.6</v>
      </c>
      <c r="H282" s="41">
        <v>280</v>
      </c>
      <c r="I282" s="40">
        <v>67.7</v>
      </c>
    </row>
    <row r="283" spans="1:9" ht="18">
      <c r="A283" s="40">
        <v>270</v>
      </c>
      <c r="B283" s="39" t="s">
        <v>446</v>
      </c>
      <c r="C283" s="39" t="s">
        <v>731</v>
      </c>
      <c r="D283" s="40">
        <v>-8.93</v>
      </c>
      <c r="E283" s="40">
        <v>106.2</v>
      </c>
      <c r="F283" s="41">
        <v>200</v>
      </c>
      <c r="G283" s="40">
        <v>115.1</v>
      </c>
      <c r="H283" s="41">
        <v>322</v>
      </c>
      <c r="I283" s="40">
        <v>68.599999999999994</v>
      </c>
    </row>
    <row r="284" spans="1:9" ht="18">
      <c r="A284" s="40">
        <v>271</v>
      </c>
      <c r="B284" s="39" t="s">
        <v>20</v>
      </c>
      <c r="C284" s="39" t="s">
        <v>742</v>
      </c>
      <c r="D284" s="40">
        <v>-9.0500000000000007</v>
      </c>
      <c r="E284" s="40">
        <v>102.4</v>
      </c>
      <c r="F284" s="41">
        <v>256</v>
      </c>
      <c r="G284" s="40">
        <v>111.5</v>
      </c>
      <c r="H284" s="41">
        <v>258</v>
      </c>
      <c r="I284" s="40">
        <v>66.400000000000006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-9.14</v>
      </c>
      <c r="E285" s="40">
        <v>101.7</v>
      </c>
      <c r="F285" s="41">
        <v>271</v>
      </c>
      <c r="G285" s="40">
        <v>110.9</v>
      </c>
      <c r="H285" s="41">
        <v>245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-9.2799999999999994</v>
      </c>
      <c r="E286" s="40">
        <v>107</v>
      </c>
      <c r="F286" s="41">
        <v>178</v>
      </c>
      <c r="G286" s="40">
        <v>116.3</v>
      </c>
      <c r="H286" s="41">
        <v>336</v>
      </c>
      <c r="I286" s="40">
        <v>70.8</v>
      </c>
    </row>
    <row r="287" spans="1:9" ht="18">
      <c r="A287" s="40">
        <v>274</v>
      </c>
      <c r="B287" s="39" t="s">
        <v>110</v>
      </c>
      <c r="C287" s="39" t="s">
        <v>751</v>
      </c>
      <c r="D287" s="40">
        <v>-9.3000000000000007</v>
      </c>
      <c r="E287" s="40">
        <v>108.5</v>
      </c>
      <c r="F287" s="41">
        <v>150</v>
      </c>
      <c r="G287" s="40">
        <v>117.8</v>
      </c>
      <c r="H287" s="41">
        <v>350</v>
      </c>
      <c r="I287" s="40">
        <v>66.3</v>
      </c>
    </row>
    <row r="288" spans="1:9" ht="18">
      <c r="A288" s="40">
        <v>275</v>
      </c>
      <c r="B288" s="39" t="s">
        <v>177</v>
      </c>
      <c r="C288" s="39" t="s">
        <v>748</v>
      </c>
      <c r="D288" s="40">
        <v>-9.39</v>
      </c>
      <c r="E288" s="40">
        <v>104.1</v>
      </c>
      <c r="F288" s="41">
        <v>229</v>
      </c>
      <c r="G288" s="40">
        <v>113.4</v>
      </c>
      <c r="H288" s="41">
        <v>302</v>
      </c>
      <c r="I288" s="40">
        <v>67.7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-9.43</v>
      </c>
      <c r="E289" s="40">
        <v>103.9</v>
      </c>
      <c r="F289" s="41">
        <v>231</v>
      </c>
      <c r="G289" s="40">
        <v>113.3</v>
      </c>
      <c r="H289" s="41">
        <v>298</v>
      </c>
      <c r="I289" s="40">
        <v>66.7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96.3</v>
      </c>
      <c r="F290" s="41">
        <v>342</v>
      </c>
      <c r="G290" s="40">
        <v>105.8</v>
      </c>
      <c r="H290" s="41">
        <v>144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-9.65</v>
      </c>
      <c r="E291" s="40">
        <v>95.3</v>
      </c>
      <c r="F291" s="41">
        <v>350</v>
      </c>
      <c r="G291" s="40">
        <v>104.9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-9.67</v>
      </c>
      <c r="E292" s="40">
        <v>98.5</v>
      </c>
      <c r="F292" s="41">
        <v>325</v>
      </c>
      <c r="G292" s="40">
        <v>108.2</v>
      </c>
      <c r="H292" s="41">
        <v>197</v>
      </c>
      <c r="I292" s="40">
        <v>69.3</v>
      </c>
    </row>
    <row r="293" spans="1:9" ht="18">
      <c r="A293" s="40">
        <v>280</v>
      </c>
      <c r="B293" s="39" t="s">
        <v>325</v>
      </c>
      <c r="C293" s="39" t="s">
        <v>744</v>
      </c>
      <c r="D293" s="40">
        <v>-9.81</v>
      </c>
      <c r="E293" s="40">
        <v>104.6</v>
      </c>
      <c r="F293" s="41">
        <v>222</v>
      </c>
      <c r="G293" s="40">
        <v>114.4</v>
      </c>
      <c r="H293" s="41">
        <v>314</v>
      </c>
      <c r="I293" s="40">
        <v>67.400000000000006</v>
      </c>
    </row>
    <row r="294" spans="1:9" ht="18">
      <c r="A294" s="51"/>
      <c r="B294" s="51"/>
      <c r="C294" s="52" t="s">
        <v>794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236</v>
      </c>
      <c r="C296" s="39" t="s">
        <v>741</v>
      </c>
      <c r="D296" s="40">
        <v>-9.94</v>
      </c>
      <c r="E296" s="40">
        <v>101</v>
      </c>
      <c r="F296" s="41">
        <v>293</v>
      </c>
      <c r="G296" s="40">
        <v>110.9</v>
      </c>
      <c r="H296" s="41">
        <v>246</v>
      </c>
      <c r="I296" s="40">
        <v>66.3</v>
      </c>
    </row>
    <row r="297" spans="1:9" ht="18">
      <c r="A297" s="40">
        <v>282</v>
      </c>
      <c r="B297" s="39" t="s">
        <v>183</v>
      </c>
      <c r="C297" s="39" t="s">
        <v>754</v>
      </c>
      <c r="D297" s="40">
        <v>-10.039999999999999</v>
      </c>
      <c r="E297" s="40">
        <v>94.9</v>
      </c>
      <c r="F297" s="41">
        <v>353</v>
      </c>
      <c r="G297" s="40">
        <v>105</v>
      </c>
      <c r="H297" s="41">
        <v>128</v>
      </c>
      <c r="I297" s="40">
        <v>65.099999999999994</v>
      </c>
    </row>
    <row r="298" spans="1:9" ht="18">
      <c r="A298" s="40">
        <v>283</v>
      </c>
      <c r="B298" s="39" t="s">
        <v>209</v>
      </c>
      <c r="C298" s="39" t="s">
        <v>740</v>
      </c>
      <c r="D298" s="40">
        <v>-10.1</v>
      </c>
      <c r="E298" s="40">
        <v>104.4</v>
      </c>
      <c r="F298" s="41">
        <v>225</v>
      </c>
      <c r="G298" s="40">
        <v>114.5</v>
      </c>
      <c r="H298" s="41">
        <v>315</v>
      </c>
      <c r="I298" s="40">
        <v>67.099999999999994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-10.220000000000001</v>
      </c>
      <c r="E299" s="40">
        <v>101.1</v>
      </c>
      <c r="F299" s="41">
        <v>288</v>
      </c>
      <c r="G299" s="40">
        <v>111.3</v>
      </c>
      <c r="H299" s="41">
        <v>256</v>
      </c>
      <c r="I299" s="40">
        <v>67.599999999999994</v>
      </c>
    </row>
    <row r="300" spans="1:9" ht="18">
      <c r="A300" s="40">
        <v>285</v>
      </c>
      <c r="B300" s="39" t="s">
        <v>242</v>
      </c>
      <c r="C300" s="39" t="s">
        <v>731</v>
      </c>
      <c r="D300" s="40">
        <v>-10.26</v>
      </c>
      <c r="E300" s="40">
        <v>101.8</v>
      </c>
      <c r="F300" s="41">
        <v>270</v>
      </c>
      <c r="G300" s="40">
        <v>112.1</v>
      </c>
      <c r="H300" s="41">
        <v>273</v>
      </c>
      <c r="I300" s="40">
        <v>66.8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-10.34</v>
      </c>
      <c r="E301" s="40">
        <v>99.7</v>
      </c>
      <c r="F301" s="41">
        <v>307</v>
      </c>
      <c r="G301" s="40">
        <v>110.1</v>
      </c>
      <c r="H301" s="41">
        <v>234</v>
      </c>
      <c r="I301" s="40">
        <v>69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-10.36</v>
      </c>
      <c r="E302" s="40">
        <v>101.1</v>
      </c>
      <c r="F302" s="41">
        <v>286</v>
      </c>
      <c r="G302" s="40">
        <v>111.5</v>
      </c>
      <c r="H302" s="41">
        <v>259</v>
      </c>
      <c r="I302" s="40">
        <v>66.3</v>
      </c>
    </row>
    <row r="303" spans="1:9" ht="18">
      <c r="A303" s="40">
        <v>288</v>
      </c>
      <c r="B303" s="39" t="s">
        <v>351</v>
      </c>
      <c r="C303" s="39" t="s">
        <v>756</v>
      </c>
      <c r="D303" s="40">
        <v>-10.39</v>
      </c>
      <c r="E303" s="40">
        <v>102.2</v>
      </c>
      <c r="F303" s="41">
        <v>262</v>
      </c>
      <c r="G303" s="40">
        <v>112.6</v>
      </c>
      <c r="H303" s="41">
        <v>281</v>
      </c>
      <c r="I303" s="40">
        <v>68.099999999999994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-10.41</v>
      </c>
      <c r="E304" s="40">
        <v>103</v>
      </c>
      <c r="F304" s="41">
        <v>247</v>
      </c>
      <c r="G304" s="40">
        <v>113.4</v>
      </c>
      <c r="H304" s="41">
        <v>301</v>
      </c>
      <c r="I304" s="40">
        <v>67.400000000000006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-10.59</v>
      </c>
      <c r="E305" s="40">
        <v>93.9</v>
      </c>
      <c r="F305" s="41">
        <v>358</v>
      </c>
      <c r="G305" s="40">
        <v>104.5</v>
      </c>
      <c r="H305" s="41">
        <v>114</v>
      </c>
      <c r="I305" s="40">
        <v>65.8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-10.69</v>
      </c>
      <c r="E306" s="40">
        <v>98.6</v>
      </c>
      <c r="F306" s="41">
        <v>324</v>
      </c>
      <c r="G306" s="40">
        <v>109.3</v>
      </c>
      <c r="H306" s="41">
        <v>214</v>
      </c>
      <c r="I306" s="40">
        <v>66.5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-10.79</v>
      </c>
      <c r="E307" s="40">
        <v>100.6</v>
      </c>
      <c r="F307" s="41">
        <v>299</v>
      </c>
      <c r="G307" s="40">
        <v>111.4</v>
      </c>
      <c r="H307" s="41">
        <v>257</v>
      </c>
      <c r="I307" s="40">
        <v>68.8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-10.86</v>
      </c>
      <c r="E308" s="40">
        <v>99</v>
      </c>
      <c r="F308" s="41">
        <v>317</v>
      </c>
      <c r="G308" s="40">
        <v>109.9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-10.99</v>
      </c>
      <c r="E309" s="40">
        <v>102.1</v>
      </c>
      <c r="F309" s="41">
        <v>266</v>
      </c>
      <c r="G309" s="40">
        <v>113.1</v>
      </c>
      <c r="H309" s="41">
        <v>295</v>
      </c>
      <c r="I309" s="40">
        <v>66.599999999999994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-11.07</v>
      </c>
      <c r="E310" s="40">
        <v>100.1</v>
      </c>
      <c r="F310" s="41">
        <v>304</v>
      </c>
      <c r="G310" s="40">
        <v>111.1</v>
      </c>
      <c r="H310" s="41">
        <v>250</v>
      </c>
      <c r="I310" s="40">
        <v>71.400000000000006</v>
      </c>
    </row>
    <row r="311" spans="1:9" ht="18">
      <c r="A311" s="40">
        <v>296</v>
      </c>
      <c r="B311" s="39" t="s">
        <v>45</v>
      </c>
      <c r="C311" s="39" t="s">
        <v>744</v>
      </c>
      <c r="D311" s="40">
        <v>-11.11</v>
      </c>
      <c r="E311" s="40">
        <v>101.9</v>
      </c>
      <c r="F311" s="41">
        <v>269</v>
      </c>
      <c r="G311" s="40">
        <v>113</v>
      </c>
      <c r="H311" s="41">
        <v>293</v>
      </c>
      <c r="I311" s="40">
        <v>68</v>
      </c>
    </row>
    <row r="312" spans="1:9" ht="18">
      <c r="A312" s="40">
        <v>297</v>
      </c>
      <c r="B312" s="39" t="s">
        <v>380</v>
      </c>
      <c r="C312" s="39" t="s">
        <v>751</v>
      </c>
      <c r="D312" s="40">
        <v>-11.38</v>
      </c>
      <c r="E312" s="40">
        <v>101.4</v>
      </c>
      <c r="F312" s="41">
        <v>278</v>
      </c>
      <c r="G312" s="40">
        <v>112.8</v>
      </c>
      <c r="H312" s="41">
        <v>288</v>
      </c>
      <c r="I312" s="40">
        <v>65.900000000000006</v>
      </c>
    </row>
    <row r="313" spans="1:9" ht="18">
      <c r="A313" s="40">
        <v>298</v>
      </c>
      <c r="B313" s="39" t="s">
        <v>271</v>
      </c>
      <c r="C313" s="39" t="s">
        <v>753</v>
      </c>
      <c r="D313" s="40">
        <v>-11.39</v>
      </c>
      <c r="E313" s="40">
        <v>95.7</v>
      </c>
      <c r="F313" s="41">
        <v>345</v>
      </c>
      <c r="G313" s="40">
        <v>107.1</v>
      </c>
      <c r="H313" s="41">
        <v>169</v>
      </c>
      <c r="I313" s="40">
        <v>63.9</v>
      </c>
    </row>
    <row r="314" spans="1:9" ht="18">
      <c r="A314" s="40">
        <v>299</v>
      </c>
      <c r="B314" s="39" t="s">
        <v>296</v>
      </c>
      <c r="C314" s="39" t="s">
        <v>741</v>
      </c>
      <c r="D314" s="40">
        <v>-11.4</v>
      </c>
      <c r="E314" s="40">
        <v>98</v>
      </c>
      <c r="F314" s="41">
        <v>333</v>
      </c>
      <c r="G314" s="40">
        <v>109.4</v>
      </c>
      <c r="H314" s="41">
        <v>218</v>
      </c>
      <c r="I314" s="40">
        <v>71.2</v>
      </c>
    </row>
    <row r="315" spans="1:9" ht="18">
      <c r="A315" s="40">
        <v>300</v>
      </c>
      <c r="B315" s="39" t="s">
        <v>346</v>
      </c>
      <c r="C315" s="39" t="s">
        <v>750</v>
      </c>
      <c r="D315" s="40">
        <v>-11.47</v>
      </c>
      <c r="E315" s="40">
        <v>106.9</v>
      </c>
      <c r="F315" s="41">
        <v>185</v>
      </c>
      <c r="G315" s="40">
        <v>118.4</v>
      </c>
      <c r="H315" s="41">
        <v>354</v>
      </c>
      <c r="I315" s="40">
        <v>70.900000000000006</v>
      </c>
    </row>
    <row r="316" spans="1:9" ht="18">
      <c r="A316" s="40">
        <v>301</v>
      </c>
      <c r="B316" s="39" t="s">
        <v>146</v>
      </c>
      <c r="C316" s="39" t="s">
        <v>736</v>
      </c>
      <c r="D316" s="40">
        <v>-11.62</v>
      </c>
      <c r="E316" s="40">
        <v>102.7</v>
      </c>
      <c r="F316" s="41">
        <v>253</v>
      </c>
      <c r="G316" s="40">
        <v>114.4</v>
      </c>
      <c r="H316" s="41">
        <v>313</v>
      </c>
      <c r="I316" s="40">
        <v>64.400000000000006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-11.73</v>
      </c>
      <c r="E317" s="40">
        <v>103.3</v>
      </c>
      <c r="F317" s="41">
        <v>242</v>
      </c>
      <c r="G317" s="40">
        <v>115.1</v>
      </c>
      <c r="H317" s="41">
        <v>321</v>
      </c>
      <c r="I317" s="40">
        <v>67.5</v>
      </c>
    </row>
    <row r="318" spans="1:9" ht="18">
      <c r="A318" s="40">
        <v>303</v>
      </c>
      <c r="B318" s="39" t="s">
        <v>43</v>
      </c>
      <c r="C318" s="39" t="s">
        <v>745</v>
      </c>
      <c r="D318" s="40">
        <v>-11.86</v>
      </c>
      <c r="E318" s="40">
        <v>100.1</v>
      </c>
      <c r="F318" s="41">
        <v>302</v>
      </c>
      <c r="G318" s="40">
        <v>112</v>
      </c>
      <c r="H318" s="41">
        <v>272</v>
      </c>
      <c r="I318" s="40">
        <v>67.599999999999994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-12.24</v>
      </c>
      <c r="E319" s="40">
        <v>99.4</v>
      </c>
      <c r="F319" s="41">
        <v>312</v>
      </c>
      <c r="G319" s="40">
        <v>111.6</v>
      </c>
      <c r="H319" s="41">
        <v>263</v>
      </c>
      <c r="I319" s="40">
        <v>63.4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-12.28</v>
      </c>
      <c r="E320" s="40">
        <v>99.6</v>
      </c>
      <c r="F320" s="41">
        <v>308</v>
      </c>
      <c r="G320" s="40">
        <v>111.9</v>
      </c>
      <c r="H320" s="41">
        <v>271</v>
      </c>
      <c r="I320" s="40">
        <v>64.7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-12.29</v>
      </c>
      <c r="E321" s="40">
        <v>101.2</v>
      </c>
      <c r="F321" s="41">
        <v>284</v>
      </c>
      <c r="G321" s="40">
        <v>113.5</v>
      </c>
      <c r="H321" s="41">
        <v>303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-12.42</v>
      </c>
      <c r="E322" s="40">
        <v>100.9</v>
      </c>
      <c r="F322" s="41">
        <v>294</v>
      </c>
      <c r="G322" s="40">
        <v>113.3</v>
      </c>
      <c r="H322" s="41">
        <v>299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-12.5</v>
      </c>
      <c r="E323" s="40">
        <v>101.5</v>
      </c>
      <c r="F323" s="41">
        <v>276</v>
      </c>
      <c r="G323" s="40">
        <v>114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-12.67</v>
      </c>
      <c r="E324" s="40">
        <v>99</v>
      </c>
      <c r="F324" s="41">
        <v>318</v>
      </c>
      <c r="G324" s="40">
        <v>111.7</v>
      </c>
      <c r="H324" s="41">
        <v>264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-12.83</v>
      </c>
      <c r="E325" s="40">
        <v>98.4</v>
      </c>
      <c r="F325" s="41">
        <v>326</v>
      </c>
      <c r="G325" s="40">
        <v>111.3</v>
      </c>
      <c r="H325" s="41">
        <v>253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-13.09</v>
      </c>
      <c r="E326" s="40">
        <v>104.1</v>
      </c>
      <c r="F326" s="41">
        <v>228</v>
      </c>
      <c r="G326" s="40">
        <v>117.2</v>
      </c>
      <c r="H326" s="41">
        <v>344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-13.21</v>
      </c>
      <c r="E327" s="40">
        <v>100.8</v>
      </c>
      <c r="F327" s="41">
        <v>295</v>
      </c>
      <c r="G327" s="40">
        <v>114</v>
      </c>
      <c r="H327" s="41">
        <v>309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-13.38</v>
      </c>
      <c r="E328" s="40">
        <v>93.9</v>
      </c>
      <c r="F328" s="41">
        <v>357</v>
      </c>
      <c r="G328" s="40">
        <v>107.3</v>
      </c>
      <c r="H328" s="41">
        <v>173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-13.45</v>
      </c>
      <c r="E329" s="40">
        <v>109.9</v>
      </c>
      <c r="F329" s="41">
        <v>125</v>
      </c>
      <c r="G329" s="40">
        <v>123.4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150</v>
      </c>
      <c r="C330" s="39" t="s">
        <v>741</v>
      </c>
      <c r="D330" s="40">
        <v>-13.55</v>
      </c>
      <c r="E330" s="40">
        <v>98.2</v>
      </c>
      <c r="F330" s="41">
        <v>329</v>
      </c>
      <c r="G330" s="40">
        <v>111.7</v>
      </c>
      <c r="H330" s="41">
        <v>265</v>
      </c>
      <c r="I330" s="40">
        <v>66.599999999999994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-13.55</v>
      </c>
      <c r="E331" s="40">
        <v>100.7</v>
      </c>
      <c r="F331" s="41">
        <v>296</v>
      </c>
      <c r="G331" s="40">
        <v>114.3</v>
      </c>
      <c r="H331" s="41">
        <v>312</v>
      </c>
      <c r="I331" s="40">
        <v>67.5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-13.84</v>
      </c>
      <c r="E332" s="40">
        <v>102.2</v>
      </c>
      <c r="F332" s="41">
        <v>261</v>
      </c>
      <c r="G332" s="40">
        <v>116.1</v>
      </c>
      <c r="H332" s="41">
        <v>334</v>
      </c>
      <c r="I332" s="40">
        <v>66.3</v>
      </c>
    </row>
    <row r="333" spans="1:9" ht="18">
      <c r="A333" s="40">
        <v>318</v>
      </c>
      <c r="B333" s="39" t="s">
        <v>83</v>
      </c>
      <c r="C333" s="39" t="s">
        <v>752</v>
      </c>
      <c r="D333" s="40">
        <v>-13.86</v>
      </c>
      <c r="E333" s="40">
        <v>103</v>
      </c>
      <c r="F333" s="41">
        <v>250</v>
      </c>
      <c r="G333" s="40">
        <v>116.8</v>
      </c>
      <c r="H333" s="41">
        <v>340</v>
      </c>
      <c r="I333" s="40">
        <v>67.2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-13.99</v>
      </c>
      <c r="E334" s="40">
        <v>99.2</v>
      </c>
      <c r="F334" s="41">
        <v>315</v>
      </c>
      <c r="G334" s="40">
        <v>113.2</v>
      </c>
      <c r="H334" s="41">
        <v>297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-14.01</v>
      </c>
      <c r="E335" s="40">
        <v>98.8</v>
      </c>
      <c r="F335" s="41">
        <v>319</v>
      </c>
      <c r="G335" s="40">
        <v>112.8</v>
      </c>
      <c r="H335" s="41">
        <v>289</v>
      </c>
      <c r="I335" s="40">
        <v>65.2</v>
      </c>
    </row>
    <row r="336" spans="1:9" ht="18">
      <c r="A336" s="51"/>
      <c r="B336" s="51"/>
      <c r="C336" s="52" t="s">
        <v>794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-14.02</v>
      </c>
      <c r="E338" s="40">
        <v>100.6</v>
      </c>
      <c r="F338" s="41">
        <v>298</v>
      </c>
      <c r="G338" s="40">
        <v>114.7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101.3</v>
      </c>
      <c r="F339" s="41">
        <v>282</v>
      </c>
      <c r="G339" s="40">
        <v>115.5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-14.28</v>
      </c>
      <c r="E340" s="40">
        <v>101</v>
      </c>
      <c r="F340" s="41">
        <v>291</v>
      </c>
      <c r="G340" s="40">
        <v>115.3</v>
      </c>
      <c r="H340" s="41">
        <v>325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-14.38</v>
      </c>
      <c r="E341" s="40">
        <v>96.9</v>
      </c>
      <c r="F341" s="41">
        <v>338</v>
      </c>
      <c r="G341" s="40">
        <v>111.3</v>
      </c>
      <c r="H341" s="41">
        <v>254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-14.48</v>
      </c>
      <c r="E342" s="40">
        <v>100.4</v>
      </c>
      <c r="F342" s="41">
        <v>301</v>
      </c>
      <c r="G342" s="40">
        <v>114.9</v>
      </c>
      <c r="H342" s="41">
        <v>318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-14.75</v>
      </c>
      <c r="E343" s="40">
        <v>98.1</v>
      </c>
      <c r="F343" s="41">
        <v>331</v>
      </c>
      <c r="G343" s="40">
        <v>112.8</v>
      </c>
      <c r="H343" s="41">
        <v>287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-14.78</v>
      </c>
      <c r="E344" s="40">
        <v>94.5</v>
      </c>
      <c r="F344" s="41">
        <v>355</v>
      </c>
      <c r="G344" s="40">
        <v>109.3</v>
      </c>
      <c r="H344" s="41">
        <v>213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-14.85</v>
      </c>
      <c r="E345" s="40">
        <v>101</v>
      </c>
      <c r="F345" s="41">
        <v>292</v>
      </c>
      <c r="G345" s="40">
        <v>115.8</v>
      </c>
      <c r="H345" s="41">
        <v>332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</v>
      </c>
      <c r="E346" s="40">
        <v>103.1</v>
      </c>
      <c r="F346" s="41">
        <v>245</v>
      </c>
      <c r="G346" s="40">
        <v>118.1</v>
      </c>
      <c r="H346" s="41">
        <v>352</v>
      </c>
      <c r="I346" s="40">
        <v>67.599999999999994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-15.13</v>
      </c>
      <c r="E347" s="40">
        <v>96.7</v>
      </c>
      <c r="F347" s="41">
        <v>339</v>
      </c>
      <c r="G347" s="40">
        <v>111.9</v>
      </c>
      <c r="H347" s="41">
        <v>270</v>
      </c>
      <c r="I347" s="40">
        <v>67.599999999999994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-15.76</v>
      </c>
      <c r="E348" s="40">
        <v>102.4</v>
      </c>
      <c r="F348" s="41">
        <v>258</v>
      </c>
      <c r="G348" s="40">
        <v>118.1</v>
      </c>
      <c r="H348" s="41">
        <v>353</v>
      </c>
      <c r="I348" s="40">
        <v>64.7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-15.86</v>
      </c>
      <c r="E349" s="40">
        <v>103.2</v>
      </c>
      <c r="F349" s="41">
        <v>244</v>
      </c>
      <c r="G349" s="40">
        <v>119.1</v>
      </c>
      <c r="H349" s="41">
        <v>357</v>
      </c>
      <c r="I349" s="40">
        <v>70.5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-16.190000000000001</v>
      </c>
      <c r="E350" s="40">
        <v>101.1</v>
      </c>
      <c r="F350" s="41">
        <v>287</v>
      </c>
      <c r="G350" s="40">
        <v>117.3</v>
      </c>
      <c r="H350" s="41">
        <v>345</v>
      </c>
      <c r="I350" s="40">
        <v>69.2</v>
      </c>
    </row>
    <row r="351" spans="1:9" ht="18">
      <c r="A351" s="40">
        <v>334</v>
      </c>
      <c r="B351" s="39" t="s">
        <v>216</v>
      </c>
      <c r="C351" s="39" t="s">
        <v>748</v>
      </c>
      <c r="D351" s="40">
        <v>-16.23</v>
      </c>
      <c r="E351" s="40">
        <v>97.7</v>
      </c>
      <c r="F351" s="41">
        <v>335</v>
      </c>
      <c r="G351" s="40">
        <v>113.9</v>
      </c>
      <c r="H351" s="41">
        <v>306</v>
      </c>
      <c r="I351" s="40">
        <v>69.3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-16.43</v>
      </c>
      <c r="E352" s="40">
        <v>99.3</v>
      </c>
      <c r="F352" s="41">
        <v>314</v>
      </c>
      <c r="G352" s="40">
        <v>115.8</v>
      </c>
      <c r="H352" s="41">
        <v>331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-16.53</v>
      </c>
      <c r="E353" s="40">
        <v>98.7</v>
      </c>
      <c r="F353" s="41">
        <v>322</v>
      </c>
      <c r="G353" s="40">
        <v>115.2</v>
      </c>
      <c r="H353" s="41">
        <v>324</v>
      </c>
      <c r="I353" s="40">
        <v>67.3</v>
      </c>
    </row>
    <row r="354" spans="1:9" ht="18">
      <c r="A354" s="40">
        <v>337</v>
      </c>
      <c r="B354" s="39" t="s">
        <v>384</v>
      </c>
      <c r="C354" s="39" t="s">
        <v>746</v>
      </c>
      <c r="D354" s="40">
        <v>-16.989999999999998</v>
      </c>
      <c r="E354" s="40">
        <v>95.8</v>
      </c>
      <c r="F354" s="41">
        <v>344</v>
      </c>
      <c r="G354" s="40">
        <v>112.8</v>
      </c>
      <c r="H354" s="41">
        <v>286</v>
      </c>
      <c r="I354" s="40">
        <v>70.7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-17.190000000000001</v>
      </c>
      <c r="E355" s="40">
        <v>95.5</v>
      </c>
      <c r="F355" s="41">
        <v>348</v>
      </c>
      <c r="G355" s="40">
        <v>112.7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-17.38</v>
      </c>
      <c r="E356" s="40">
        <v>95.2</v>
      </c>
      <c r="F356" s="41">
        <v>351</v>
      </c>
      <c r="G356" s="40">
        <v>112.5</v>
      </c>
      <c r="H356" s="41">
        <v>278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-17.45</v>
      </c>
      <c r="E357" s="40">
        <v>98.8</v>
      </c>
      <c r="F357" s="41">
        <v>320</v>
      </c>
      <c r="G357" s="40">
        <v>116.3</v>
      </c>
      <c r="H357" s="41">
        <v>337</v>
      </c>
      <c r="I357" s="40">
        <v>73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-17.63</v>
      </c>
      <c r="E358" s="40">
        <v>96.6</v>
      </c>
      <c r="F358" s="41">
        <v>341</v>
      </c>
      <c r="G358" s="40">
        <v>114.2</v>
      </c>
      <c r="H358" s="41">
        <v>311</v>
      </c>
      <c r="I358" s="40">
        <v>71.099999999999994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104.2</v>
      </c>
      <c r="F359" s="41">
        <v>227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-17.82</v>
      </c>
      <c r="E360" s="40">
        <v>99.1</v>
      </c>
      <c r="F360" s="41">
        <v>316</v>
      </c>
      <c r="G360" s="40">
        <v>117</v>
      </c>
      <c r="H360" s="41">
        <v>342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-18.03</v>
      </c>
      <c r="E361" s="40">
        <v>98.2</v>
      </c>
      <c r="F361" s="41">
        <v>330</v>
      </c>
      <c r="G361" s="40">
        <v>116.2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92.4</v>
      </c>
      <c r="F362" s="41">
        <v>361</v>
      </c>
      <c r="G362" s="40">
        <v>110.6</v>
      </c>
      <c r="H362" s="41">
        <v>244</v>
      </c>
      <c r="I362" s="40">
        <v>60.7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-18.2</v>
      </c>
      <c r="E363" s="40">
        <v>94.8</v>
      </c>
      <c r="F363" s="41">
        <v>354</v>
      </c>
      <c r="G363" s="40">
        <v>113</v>
      </c>
      <c r="H363" s="41">
        <v>292</v>
      </c>
      <c r="I363" s="40">
        <v>69.099999999999994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-18.25</v>
      </c>
      <c r="E364" s="40">
        <v>99.4</v>
      </c>
      <c r="F364" s="41">
        <v>313</v>
      </c>
      <c r="G364" s="40">
        <v>117.6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-18.260000000000002</v>
      </c>
      <c r="E365" s="40">
        <v>97.3</v>
      </c>
      <c r="F365" s="41">
        <v>336</v>
      </c>
      <c r="G365" s="40">
        <v>115.6</v>
      </c>
      <c r="H365" s="41">
        <v>330</v>
      </c>
      <c r="I365" s="40">
        <v>68.400000000000006</v>
      </c>
    </row>
    <row r="366" spans="1:9" ht="18">
      <c r="A366" s="40">
        <v>349</v>
      </c>
      <c r="B366" s="39" t="s">
        <v>152</v>
      </c>
      <c r="C366" s="39" t="s">
        <v>741</v>
      </c>
      <c r="D366" s="40">
        <v>-18.329999999999998</v>
      </c>
      <c r="E366" s="40">
        <v>96.7</v>
      </c>
      <c r="F366" s="41">
        <v>340</v>
      </c>
      <c r="G366" s="40">
        <v>115</v>
      </c>
      <c r="H366" s="41">
        <v>320</v>
      </c>
      <c r="I366" s="40">
        <v>68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-18.47</v>
      </c>
      <c r="E367" s="40">
        <v>99.6</v>
      </c>
      <c r="F367" s="41">
        <v>311</v>
      </c>
      <c r="G367" s="40">
        <v>118.1</v>
      </c>
      <c r="H367" s="41">
        <v>351</v>
      </c>
      <c r="I367" s="40">
        <v>69.400000000000006</v>
      </c>
    </row>
    <row r="368" spans="1:9" ht="18">
      <c r="A368" s="40">
        <v>351</v>
      </c>
      <c r="B368" s="39" t="s">
        <v>97</v>
      </c>
      <c r="C368" s="39" t="s">
        <v>736</v>
      </c>
      <c r="D368" s="40">
        <v>-18.88</v>
      </c>
      <c r="E368" s="40">
        <v>94.9</v>
      </c>
      <c r="F368" s="41">
        <v>352</v>
      </c>
      <c r="G368" s="40">
        <v>113.8</v>
      </c>
      <c r="H368" s="41">
        <v>305</v>
      </c>
      <c r="I368" s="40">
        <v>68.5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-19.260000000000002</v>
      </c>
      <c r="E369" s="40">
        <v>99.8</v>
      </c>
      <c r="F369" s="41">
        <v>306</v>
      </c>
      <c r="G369" s="40">
        <v>119.1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93.6</v>
      </c>
      <c r="F370" s="41">
        <v>359</v>
      </c>
      <c r="G370" s="40">
        <v>113.8</v>
      </c>
      <c r="H370" s="41">
        <v>304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101.4</v>
      </c>
      <c r="F371" s="41">
        <v>281</v>
      </c>
      <c r="G371" s="40">
        <v>122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-21.64</v>
      </c>
      <c r="E372" s="40">
        <v>95.5</v>
      </c>
      <c r="F372" s="41">
        <v>347</v>
      </c>
      <c r="G372" s="40">
        <v>117.2</v>
      </c>
      <c r="H372" s="41">
        <v>343</v>
      </c>
      <c r="I372" s="40">
        <v>64.900000000000006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-21.72</v>
      </c>
      <c r="E373" s="40">
        <v>96.1</v>
      </c>
      <c r="F373" s="41">
        <v>343</v>
      </c>
      <c r="G373" s="40">
        <v>117.8</v>
      </c>
      <c r="H373" s="41">
        <v>349</v>
      </c>
      <c r="I373" s="40">
        <v>70.599999999999994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-21.86</v>
      </c>
      <c r="E374" s="40">
        <v>94</v>
      </c>
      <c r="F374" s="41">
        <v>356</v>
      </c>
      <c r="G374" s="40">
        <v>115.8</v>
      </c>
      <c r="H374" s="41">
        <v>333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-22.87</v>
      </c>
      <c r="E375" s="40">
        <v>92.6</v>
      </c>
      <c r="F375" s="41">
        <v>360</v>
      </c>
      <c r="G375" s="40">
        <v>115.4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-23.12</v>
      </c>
      <c r="E376" s="40">
        <v>95.7</v>
      </c>
      <c r="F376" s="41">
        <v>346</v>
      </c>
      <c r="G376" s="40">
        <v>118.8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-23.22</v>
      </c>
      <c r="E377" s="40">
        <v>99.6</v>
      </c>
      <c r="F377" s="41">
        <v>310</v>
      </c>
      <c r="G377" s="40">
        <v>122.8</v>
      </c>
      <c r="H377" s="41">
        <v>362</v>
      </c>
      <c r="I377" s="40">
        <v>66.2</v>
      </c>
    </row>
    <row r="378" spans="1:9" ht="18">
      <c r="A378" s="51"/>
      <c r="B378" s="51"/>
      <c r="C378" s="52" t="s">
        <v>794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92.3</v>
      </c>
      <c r="F380" s="41">
        <v>362</v>
      </c>
      <c r="G380" s="40">
        <v>116.7</v>
      </c>
      <c r="H380" s="41">
        <v>339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-24.95</v>
      </c>
      <c r="E381" s="40">
        <v>87.6</v>
      </c>
      <c r="F381" s="41">
        <v>363</v>
      </c>
      <c r="G381" s="40">
        <v>112.5</v>
      </c>
      <c r="H381" s="41">
        <v>279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</v>
      </c>
      <c r="E382" s="40">
        <v>95.4</v>
      </c>
      <c r="F382" s="41">
        <v>349</v>
      </c>
      <c r="G382" s="40">
        <v>121.9</v>
      </c>
      <c r="H382" s="41">
        <v>359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-43.87</v>
      </c>
      <c r="E383" s="40">
        <v>82.7</v>
      </c>
      <c r="F383" s="41">
        <v>364</v>
      </c>
      <c r="G383" s="40">
        <v>126.5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8" xr:uid="{E3C4FFCE-F945-B643-87FC-B6E4B97E9682}"/>
    <hyperlink ref="B1" r:id="rId2" display="https://kenpom.com/archive.php?d=2025-03-08&amp;s=TeamName" xr:uid="{8C547C3F-0C4E-764D-8DB7-F0367C084EFB}"/>
    <hyperlink ref="D1" r:id="rId3" display="https://kenpom.com/archive.php?d=2025-03-08" xr:uid="{7C21F6CD-FE76-7C44-8C0B-72462376C807}"/>
    <hyperlink ref="E1" r:id="rId4" display="https://kenpom.com/archive.php?d=2025-03-08&amp;s=RankAdjOE" xr:uid="{36C7A39B-193D-9742-9F1C-744837623F04}"/>
    <hyperlink ref="F1" r:id="rId5" display="https://kenpom.com/archive.php?d=2025-03-08&amp;s=RankAdjDE" xr:uid="{63493904-C9BD-4840-976A-3E61DEF2EE2E}"/>
    <hyperlink ref="G1" r:id="rId6" display="https://kenpom.com/archive.php?d=2025-03-08&amp;s=RankAdjTempo" xr:uid="{6CE4F4AC-5313-4A42-9E97-9EE3AC5130F8}"/>
    <hyperlink ref="H1" r:id="rId7" display="https://kenpom.com/archive.php?d=2025-03-08&amp;s=RankAdjEMFinal" xr:uid="{A840F7FC-0D49-8A41-95FE-45B1465B8F94}"/>
    <hyperlink ref="I1" r:id="rId8" display="https://kenpom.com/archive.php?d=2025-03-08&amp;s=AdjEMFinal" xr:uid="{06CB4ABF-238C-A24C-B1A1-18711820D63C}"/>
    <hyperlink ref="B2" r:id="rId9" display="https://kenpom.com/team.php?team=Duke" xr:uid="{E6A49BD6-7C46-A04D-BEC6-67F3B6EEECC9}"/>
    <hyperlink ref="C2" r:id="rId10" display="https://kenpom.com/conf.php?c=ACC" xr:uid="{A558B74C-0DAC-3043-8A38-E99CA0A9B8BE}"/>
    <hyperlink ref="B3" r:id="rId11" display="https://kenpom.com/team.php?team=Auburn" xr:uid="{D63DE46C-94CD-4A4B-83EC-CBE4FF5CD273}"/>
    <hyperlink ref="C3" r:id="rId12" display="https://kenpom.com/conf.php?c=SEC" xr:uid="{D5EBE7C5-0DD9-D34E-8476-B259F0A9BE26}"/>
    <hyperlink ref="B4" r:id="rId13" display="https://kenpom.com/team.php?team=Houston" xr:uid="{852CA80F-CB47-A84D-A481-317D0BC92A07}"/>
    <hyperlink ref="C4" r:id="rId14" display="https://kenpom.com/conf.php?c=B12" xr:uid="{84F2C15C-B687-5A4E-A3A9-7FFF4AA20EBD}"/>
    <hyperlink ref="B5" r:id="rId15" display="https://kenpom.com/team.php?team=Florida" xr:uid="{30066E9A-E7A9-4E47-900F-4500B9630AF8}"/>
    <hyperlink ref="C5" r:id="rId16" display="https://kenpom.com/conf.php?c=SEC" xr:uid="{D7EE867B-C6ED-7D4E-86BB-F9F84D8B3190}"/>
    <hyperlink ref="B6" r:id="rId17" display="https://kenpom.com/team.php?team=Tennessee" xr:uid="{3F74433A-C36E-9F46-969A-C27BB1914594}"/>
    <hyperlink ref="C6" r:id="rId18" display="https://kenpom.com/conf.php?c=SEC" xr:uid="{2D375FA2-124C-2943-913A-5902C933591E}"/>
    <hyperlink ref="B7" r:id="rId19" display="https://kenpom.com/team.php?team=Alabama" xr:uid="{07B983FC-BAE0-3F4B-A26D-9C27110C0C34}"/>
    <hyperlink ref="C7" r:id="rId20" display="https://kenpom.com/conf.php?c=SEC" xr:uid="{27DE6BE5-AB88-B546-81D6-19BE69C7C639}"/>
    <hyperlink ref="B8" r:id="rId21" display="https://kenpom.com/team.php?team=Texas+Tech" xr:uid="{5940960C-6D1F-B14E-9CDB-DD74B6AFC97E}"/>
    <hyperlink ref="C8" r:id="rId22" display="https://kenpom.com/conf.php?c=B12" xr:uid="{64FA57EE-05E5-DF4F-ABD7-76677A5C742D}"/>
    <hyperlink ref="B9" r:id="rId23" display="https://kenpom.com/team.php?team=Gonzaga" xr:uid="{DA316FF5-CF47-D645-9C47-341E88725AE0}"/>
    <hyperlink ref="C9" r:id="rId24" display="https://kenpom.com/conf.php?c=WCC" xr:uid="{D941312D-B50D-A94A-9018-778645140AC1}"/>
    <hyperlink ref="B10" r:id="rId25" display="https://kenpom.com/team.php?team=Michigan+St." xr:uid="{A96BA8BC-137D-9D4A-A120-CD798FA5F17E}"/>
    <hyperlink ref="C10" r:id="rId26" display="https://kenpom.com/conf.php?c=B10" xr:uid="{0A801EB0-2660-F64B-9798-26E90233ED2A}"/>
    <hyperlink ref="B11" r:id="rId27" display="https://kenpom.com/team.php?team=Wisconsin" xr:uid="{188391DC-F55C-7D4A-AA52-E71A9CE5ED8B}"/>
    <hyperlink ref="C11" r:id="rId28" display="https://kenpom.com/conf.php?c=B10" xr:uid="{ED1FFEA6-EE90-6B4F-A2C0-79B4633BE7FD}"/>
    <hyperlink ref="B12" r:id="rId29" display="https://kenpom.com/team.php?team=Iowa+St." xr:uid="{111641D0-2F9C-014C-9A1F-A6D3B23505E1}"/>
    <hyperlink ref="C12" r:id="rId30" display="https://kenpom.com/conf.php?c=B12" xr:uid="{B77A97DF-E9D2-B643-B9F1-3BC6C61FDADF}"/>
    <hyperlink ref="B13" r:id="rId31" display="https://kenpom.com/team.php?team=Maryland" xr:uid="{4F1CC395-D793-9A4F-A7BC-33D52675F43D}"/>
    <hyperlink ref="C13" r:id="rId32" display="https://kenpom.com/conf.php?c=B10" xr:uid="{AEC9AEAD-F1A9-5445-8D25-DB573B1C4CE6}"/>
    <hyperlink ref="B14" r:id="rId33" display="https://kenpom.com/team.php?team=Arizona" xr:uid="{B68B3686-AA1F-2A44-B690-EB1FFEF6759E}"/>
    <hyperlink ref="C14" r:id="rId34" display="https://kenpom.com/conf.php?c=B12" xr:uid="{6BA5F5A5-9B96-BA4D-9D26-26329A047F25}"/>
    <hyperlink ref="B15" r:id="rId35" display="https://kenpom.com/team.php?team=Purdue" xr:uid="{C5A104F0-AB13-7B4C-898B-2291BFE7986F}"/>
    <hyperlink ref="C15" r:id="rId36" display="https://kenpom.com/conf.php?c=B10" xr:uid="{AC66FEBC-2347-E941-BABF-96380F28A3AB}"/>
    <hyperlink ref="B16" r:id="rId37" display="https://kenpom.com/team.php?team=Missouri" xr:uid="{623A6FFF-963C-FD40-B26B-FF2B0A24E72C}"/>
    <hyperlink ref="C16" r:id="rId38" display="https://kenpom.com/conf.php?c=SEC" xr:uid="{32364C82-A861-B143-AEA2-7020492D762A}"/>
    <hyperlink ref="B17" r:id="rId39" display="https://kenpom.com/team.php?team=Kentucky" xr:uid="{8ED5DA92-F3B8-AB4E-9C41-E0130E7FC607}"/>
    <hyperlink ref="C17" r:id="rId40" display="https://kenpom.com/conf.php?c=SEC" xr:uid="{FEED7337-F424-FE49-A349-2F6C4553BC60}"/>
    <hyperlink ref="B18" r:id="rId41" display="https://kenpom.com/team.php?team=St.+John%27s" xr:uid="{DDC1CB7B-13B8-B64A-8F17-96354429D227}"/>
    <hyperlink ref="C18" r:id="rId42" display="https://kenpom.com/conf.php?c=BE" xr:uid="{1F922CCA-E2F0-2C41-89AD-C9CB9D4534FE}"/>
    <hyperlink ref="B19" r:id="rId43" display="https://kenpom.com/team.php?team=Illinois" xr:uid="{A419F521-3B2E-364F-986F-F3589D77C7A5}"/>
    <hyperlink ref="C19" r:id="rId44" display="https://kenpom.com/conf.php?c=B10" xr:uid="{313B88CF-196E-9C42-9C76-3C7A6217ACC2}"/>
    <hyperlink ref="B20" r:id="rId45" display="https://kenpom.com/team.php?team=Clemson" xr:uid="{66EF611A-1A31-1E47-8F58-435662962877}"/>
    <hyperlink ref="C20" r:id="rId46" display="https://kenpom.com/conf.php?c=ACC" xr:uid="{B7EF0C38-A36E-C34C-9819-0C6DDF0DA082}"/>
    <hyperlink ref="B21" r:id="rId47" display="https://kenpom.com/team.php?team=Texas+A%26M" xr:uid="{EB6F2048-5E15-CF46-9D48-BD101B11756E}"/>
    <hyperlink ref="C21" r:id="rId48" display="https://kenpom.com/conf.php?c=SEC" xr:uid="{8E460789-A252-F247-BCD6-104FA9997371}"/>
    <hyperlink ref="B22" r:id="rId49" display="https://kenpom.com/team.php?team=Saint+Mary%27s" xr:uid="{CCC431D5-288E-CF40-87AB-B9A9BD7BA951}"/>
    <hyperlink ref="C22" r:id="rId50" display="https://kenpom.com/conf.php?c=WCC" xr:uid="{BD10974D-D54D-3B41-AB94-D632C96B464A}"/>
    <hyperlink ref="B23" r:id="rId51" display="https://kenpom.com/team.php?team=Kansas" xr:uid="{D4A8F6B9-16FB-1D48-83C0-00B24B674414}"/>
    <hyperlink ref="C23" r:id="rId52" display="https://kenpom.com/conf.php?c=B12" xr:uid="{BCAAC345-EE69-8342-8930-A841E0B01EAB}"/>
    <hyperlink ref="B24" r:id="rId53" display="https://kenpom.com/team.php?team=BYU" xr:uid="{30474BB1-C1FB-524E-BE44-AAB608DAA628}"/>
    <hyperlink ref="C24" r:id="rId54" display="https://kenpom.com/conf.php?c=B12" xr:uid="{7EA5E1D0-DE29-2147-9BB6-DF06F2D12F4F}"/>
    <hyperlink ref="B25" r:id="rId55" display="https://kenpom.com/team.php?team=Louisville" xr:uid="{D7BF73AF-576D-7746-A52A-562B326A3CAD}"/>
    <hyperlink ref="C25" r:id="rId56" display="https://kenpom.com/conf.php?c=ACC" xr:uid="{5BC20856-C2FC-6A4B-A50E-823CBB9C0BB6}"/>
    <hyperlink ref="B26" r:id="rId57" display="https://kenpom.com/team.php?team=Mississippi" xr:uid="{5776A0DB-BA31-454F-8D72-C343C91AE5D0}"/>
    <hyperlink ref="C26" r:id="rId58" display="https://kenpom.com/conf.php?c=SEC" xr:uid="{F6B47414-D4A3-3441-BA4F-84D35DA9AC1A}"/>
    <hyperlink ref="B27" r:id="rId59" display="https://kenpom.com/team.php?team=Marquette" xr:uid="{D0F37991-D739-C044-985A-0B429724154B}"/>
    <hyperlink ref="C27" r:id="rId60" display="https://kenpom.com/conf.php?c=BE" xr:uid="{C5B915C3-A08C-754C-9B2D-D7FB169478A4}"/>
    <hyperlink ref="B28" r:id="rId61" display="https://kenpom.com/team.php?team=UCLA" xr:uid="{23F68FFE-EB23-E74B-8DE7-80AE0EAF3716}"/>
    <hyperlink ref="C28" r:id="rId62" display="https://kenpom.com/conf.php?c=B10" xr:uid="{7AD33399-C331-A441-80E6-42F20F0F3E0F}"/>
    <hyperlink ref="B29" r:id="rId63" display="https://kenpom.com/team.php?team=Michigan" xr:uid="{F2866C6D-DE9D-264F-86A1-B369749344BF}"/>
    <hyperlink ref="C29" r:id="rId64" display="https://kenpom.com/conf.php?c=B10" xr:uid="{382CD0A9-E0AE-C447-A14D-121BD09185BC}"/>
    <hyperlink ref="B30" r:id="rId65" display="https://kenpom.com/team.php?team=VCU" xr:uid="{61B3190A-E22F-EB4A-848F-B521331F06AF}"/>
    <hyperlink ref="C30" r:id="rId66" display="https://kenpom.com/conf.php?c=A10" xr:uid="{31195103-7505-9345-8211-878A05BD53AD}"/>
    <hyperlink ref="B31" r:id="rId67" display="https://kenpom.com/team.php?team=Baylor" xr:uid="{0CE9C034-9119-1243-AEBC-79F042598601}"/>
    <hyperlink ref="C31" r:id="rId68" display="https://kenpom.com/conf.php?c=B12" xr:uid="{CB65239D-8AE0-9845-865F-A6512896CA4E}"/>
    <hyperlink ref="B32" r:id="rId69" display="https://kenpom.com/team.php?team=Oregon" xr:uid="{6502C9B1-9DA0-2F40-A65C-A996149437E6}"/>
    <hyperlink ref="C32" r:id="rId70" display="https://kenpom.com/conf.php?c=B10" xr:uid="{E31886F3-CF42-2C48-9198-291B61FDD837}"/>
    <hyperlink ref="B33" r:id="rId71" display="https://kenpom.com/team.php?team=Mississippi+St." xr:uid="{51A1675E-535A-4748-9494-C360CE97CC79}"/>
    <hyperlink ref="C33" r:id="rId72" display="https://kenpom.com/conf.php?c=SEC" xr:uid="{227F4A07-257B-0440-AEDA-8E905E7393D1}"/>
    <hyperlink ref="B34" r:id="rId73" display="https://kenpom.com/team.php?team=Georgia" xr:uid="{C5798859-18A7-0C49-B91B-5A609E82AE8B}"/>
    <hyperlink ref="C34" r:id="rId74" display="https://kenpom.com/conf.php?c=SEC" xr:uid="{D3510E0D-EA94-A845-B176-6F175333E3BD}"/>
    <hyperlink ref="B35" r:id="rId75" display="https://kenpom.com/team.php?team=Ohio+St." xr:uid="{F8A38718-1909-E640-AA90-8F14D34AD768}"/>
    <hyperlink ref="C35" r:id="rId76" display="https://kenpom.com/conf.php?c=B10" xr:uid="{CA6D3382-128A-1A47-B9C3-A77456B9C428}"/>
    <hyperlink ref="B36" r:id="rId77" display="https://kenpom.com/team.php?team=Creighton" xr:uid="{E54BCF06-182B-1C45-9947-10C8EE605E43}"/>
    <hyperlink ref="C36" r:id="rId78" display="https://kenpom.com/conf.php?c=BE" xr:uid="{6570E3D3-690A-D443-BC29-4445816C9018}"/>
    <hyperlink ref="B37" r:id="rId79" display="https://kenpom.com/team.php?team=Connecticut" xr:uid="{F8136005-ABB4-8346-B868-53803B261946}"/>
    <hyperlink ref="C37" r:id="rId80" display="https://kenpom.com/conf.php?c=BE" xr:uid="{3E3C8F62-E7DF-C841-8ECD-896CC19706E4}"/>
    <hyperlink ref="B38" r:id="rId81" display="https://kenpom.com/team.php?team=North+Carolina" xr:uid="{9FBB96ED-7D83-524F-8E01-37766E0AE7BF}"/>
    <hyperlink ref="C38" r:id="rId82" display="https://kenpom.com/conf.php?c=ACC" xr:uid="{C8E97E58-99C8-E64A-A52F-F746B22C0519}"/>
    <hyperlink ref="B39" r:id="rId83" display="https://kenpom.com/team.php?team=UC+San+Diego" xr:uid="{B4C54977-A921-174C-BD7D-C711B6283D4A}"/>
    <hyperlink ref="C39" r:id="rId84" display="https://kenpom.com/conf.php?c=BW" xr:uid="{F66EE0E1-1CE3-514A-8B25-C0B2158880C9}"/>
    <hyperlink ref="B40" r:id="rId85" display="https://kenpom.com/team.php?team=Arkansas" xr:uid="{ADCBB375-0F6D-584C-A2F7-DDB370CC43AC}"/>
    <hyperlink ref="C40" r:id="rId86" display="https://kenpom.com/conf.php?c=SEC" xr:uid="{92245DA9-0285-1C46-9985-F64F0B6005C3}"/>
    <hyperlink ref="B41" r:id="rId87" display="https://kenpom.com/team.php?team=New+Mexico" xr:uid="{587893AE-026B-AC4E-95CB-C4E3E3E19718}"/>
    <hyperlink ref="C41" r:id="rId88" display="https://kenpom.com/conf.php?c=MWC" xr:uid="{2241FD00-E7EE-3747-8717-F5ABAFA904F2}"/>
    <hyperlink ref="A43" r:id="rId89" display="https://kenpom.com/archive.php?d=2025-03-08" xr:uid="{33FB7284-5F81-4649-8068-41DDAF1B646A}"/>
    <hyperlink ref="B43" r:id="rId90" display="https://kenpom.com/archive.php?d=2025-03-08&amp;s=TeamName" xr:uid="{E6F9F1F6-9944-6243-AA19-96D816960025}"/>
    <hyperlink ref="D43" r:id="rId91" display="https://kenpom.com/archive.php?d=2025-03-08" xr:uid="{49D49BD0-AE4E-0446-9A2A-3D31FC58973D}"/>
    <hyperlink ref="E43" r:id="rId92" display="https://kenpom.com/archive.php?d=2025-03-08&amp;s=RankAdjOE" xr:uid="{93E54200-51C0-3D48-AB5F-BECF501B34DD}"/>
    <hyperlink ref="F43" r:id="rId93" display="https://kenpom.com/archive.php?d=2025-03-08&amp;s=RankAdjDE" xr:uid="{00E8FB33-ACE3-B148-AAD7-064E091E34C2}"/>
    <hyperlink ref="G43" r:id="rId94" display="https://kenpom.com/archive.php?d=2025-03-08&amp;s=RankAdjTempo" xr:uid="{F2537A1B-3BD4-044A-B6C1-A27F831FE8F9}"/>
    <hyperlink ref="H43" r:id="rId95" display="https://kenpom.com/archive.php?d=2025-03-08&amp;s=RankAdjEMFinal" xr:uid="{A3F3F574-5B91-8B46-A04A-575A1BD5C5F4}"/>
    <hyperlink ref="I43" r:id="rId96" display="https://kenpom.com/archive.php?d=2025-03-08&amp;s=AdjEMFinal" xr:uid="{0642E7A6-A8D2-E246-BFD9-7F8B7AE96060}"/>
    <hyperlink ref="B44" r:id="rId97" display="https://kenpom.com/team.php?team=Oklahoma" xr:uid="{0EF22814-E9A3-AD42-B353-354394DDDC58}"/>
    <hyperlink ref="C44" r:id="rId98" display="https://kenpom.com/conf.php?c=SEC" xr:uid="{18BF37F8-56F6-F844-8CAC-1F519FE87255}"/>
    <hyperlink ref="B45" r:id="rId99" display="https://kenpom.com/team.php?team=Xavier" xr:uid="{79FA0F8C-E646-1B43-9CDA-58029F0E90DF}"/>
    <hyperlink ref="C45" r:id="rId100" display="https://kenpom.com/conf.php?c=BE" xr:uid="{78A83DCC-54E2-2D4E-928A-F721E1BEAA06}"/>
    <hyperlink ref="B46" r:id="rId101" display="https://kenpom.com/team.php?team=Vanderbilt" xr:uid="{239671CB-906D-1048-BFF7-4BC6BD1EC0F9}"/>
    <hyperlink ref="C46" r:id="rId102" display="https://kenpom.com/conf.php?c=SEC" xr:uid="{352C970F-E621-2B46-9240-C9218A4DDB3E}"/>
    <hyperlink ref="B47" r:id="rId103" display="https://kenpom.com/team.php?team=Texas" xr:uid="{01C4F38D-7103-EE41-BDEB-61188F88A25E}"/>
    <hyperlink ref="C47" r:id="rId104" display="https://kenpom.com/conf.php?c=SEC" xr:uid="{CAF21994-0033-FC4C-8706-E320AFF589BE}"/>
    <hyperlink ref="B48" r:id="rId105" display="https://kenpom.com/team.php?team=Indiana" xr:uid="{824294D8-CD8B-814E-9F73-07AF6D2AD22F}"/>
    <hyperlink ref="C48" r:id="rId106" display="https://kenpom.com/conf.php?c=B10" xr:uid="{AF07F573-3BFC-864F-AAE1-7D9C8AF12D24}"/>
    <hyperlink ref="B49" r:id="rId107" display="https://kenpom.com/team.php?team=Northwestern" xr:uid="{50291BF2-4B3A-1B49-9FDC-E2F21AADCDAD}"/>
    <hyperlink ref="C49" r:id="rId108" display="https://kenpom.com/conf.php?c=B10" xr:uid="{F6910026-4B7D-C241-9E65-4B7827A0E87A}"/>
    <hyperlink ref="B50" r:id="rId109" display="https://kenpom.com/team.php?team=San+Diego+St." xr:uid="{E90FB1E2-9CC9-1B41-A5F1-96B9E1640DA1}"/>
    <hyperlink ref="C50" r:id="rId110" display="https://kenpom.com/conf.php?c=MWC" xr:uid="{13674478-E63C-A848-88D0-3D78F632614F}"/>
    <hyperlink ref="B51" r:id="rId111" display="https://kenpom.com/team.php?team=Memphis" xr:uid="{064527CE-EC86-7C48-BBCB-EE2CB3D3E368}"/>
    <hyperlink ref="C51" r:id="rId112" display="https://kenpom.com/conf.php?c=Amer" xr:uid="{F385D702-D590-4246-BB59-2E99F06B0993}"/>
    <hyperlink ref="B52" r:id="rId113" display="https://kenpom.com/team.php?team=SMU" xr:uid="{B43E1CC9-2D33-854A-8E0A-F5FCDA0393A4}"/>
    <hyperlink ref="C52" r:id="rId114" display="https://kenpom.com/conf.php?c=ACC" xr:uid="{21CB81CD-C4E7-1A42-BD28-EBF061EF87B2}"/>
    <hyperlink ref="B53" r:id="rId115" display="https://kenpom.com/team.php?team=Nebraska" xr:uid="{9853EBA2-E889-3647-BFFE-A90872DA8940}"/>
    <hyperlink ref="C53" r:id="rId116" display="https://kenpom.com/conf.php?c=B10" xr:uid="{B24BE6DF-C42E-1C46-A13E-F95A829D9283}"/>
    <hyperlink ref="B54" r:id="rId117" display="https://kenpom.com/team.php?team=Boise+St." xr:uid="{41691AC5-D39A-7B48-8E9A-1E2729AFB76F}"/>
    <hyperlink ref="C54" r:id="rId118" display="https://kenpom.com/conf.php?c=MWC" xr:uid="{8B23BF78-A4F3-6641-8872-1FE087A39B2C}"/>
    <hyperlink ref="B55" r:id="rId119" display="https://kenpom.com/team.php?team=Colorado+St." xr:uid="{94EF26BD-155B-0248-99FB-7FB80FF07524}"/>
    <hyperlink ref="C55" r:id="rId120" display="https://kenpom.com/conf.php?c=MWC" xr:uid="{4C9E3097-B232-074E-82C3-8968520F89A0}"/>
    <hyperlink ref="B56" r:id="rId121" display="https://kenpom.com/team.php?team=West+Virginia" xr:uid="{5E02D3F7-0145-5347-9E77-572FDAE3A80D}"/>
    <hyperlink ref="C56" r:id="rId122" display="https://kenpom.com/conf.php?c=B12" xr:uid="{7B910A83-A1CA-214A-8EFC-F5472F4604B7}"/>
    <hyperlink ref="B57" r:id="rId123" display="https://kenpom.com/team.php?team=Cincinnati" xr:uid="{EFDF3125-D9F4-2B4B-87C7-F13BEB88E7BA}"/>
    <hyperlink ref="C57" r:id="rId124" display="https://kenpom.com/conf.php?c=B12" xr:uid="{6DD82815-5D59-874D-8378-8F29BA219D21}"/>
    <hyperlink ref="B58" r:id="rId125" display="https://kenpom.com/team.php?team=Santa+Clara" xr:uid="{EA948729-C6CB-3345-A442-049CF2020500}"/>
    <hyperlink ref="C58" r:id="rId126" display="https://kenpom.com/conf.php?c=WCC" xr:uid="{2454A0F3-D4D7-5146-9D15-53AA88AB0954}"/>
    <hyperlink ref="B59" r:id="rId127" display="https://kenpom.com/team.php?team=Villanova" xr:uid="{0C06DC40-FA5C-874D-A6B2-83053EFF745B}"/>
    <hyperlink ref="C59" r:id="rId128" display="https://kenpom.com/conf.php?c=BE" xr:uid="{50648807-E8FA-274B-996C-389EAC524EC5}"/>
    <hyperlink ref="B60" r:id="rId129" display="https://kenpom.com/team.php?team=Utah+St." xr:uid="{5B18DED7-0170-1748-A41D-5EB74B5CE7BB}"/>
    <hyperlink ref="C60" r:id="rId130" display="https://kenpom.com/conf.php?c=MWC" xr:uid="{95A3F65C-E67E-8F4F-AE6E-F10A57DA5033}"/>
    <hyperlink ref="B61" r:id="rId131" display="https://kenpom.com/team.php?team=Pittsburgh" xr:uid="{C2CE6CE7-DEA4-8C42-BF99-A0588D5BD3E4}"/>
    <hyperlink ref="C61" r:id="rId132" display="https://kenpom.com/conf.php?c=ACC" xr:uid="{A3A3C4CA-D27E-D145-9277-FA03875A2EF8}"/>
    <hyperlink ref="B62" r:id="rId133" display="https://kenpom.com/team.php?team=McNeese" xr:uid="{1AB48C0F-5863-0C4B-93F6-CF35AA54B463}"/>
    <hyperlink ref="C62" r:id="rId134" display="https://kenpom.com/conf.php?c=Slnd" xr:uid="{AC37189C-7928-B44F-A4A1-642B2C3556C2}"/>
    <hyperlink ref="B63" r:id="rId135" display="https://kenpom.com/team.php?team=USC" xr:uid="{09D36A4D-E92C-234E-863C-C24D2F440800}"/>
    <hyperlink ref="C63" r:id="rId136" display="https://kenpom.com/conf.php?c=B10" xr:uid="{DDBE671D-F463-3347-B5B1-8F6A9E3D561B}"/>
    <hyperlink ref="B64" r:id="rId137" display="https://kenpom.com/team.php?team=Drake" xr:uid="{30034CD6-0989-1443-9907-A27E08020E89}"/>
    <hyperlink ref="C64" r:id="rId138" display="https://kenpom.com/conf.php?c=MVC" xr:uid="{A7E28AFC-50C4-C944-A33D-F27869B28952}"/>
    <hyperlink ref="B65" r:id="rId139" display="https://kenpom.com/team.php?team=Kansas+St." xr:uid="{BC6D1143-AC15-8E40-80E6-323BC7BA4521}"/>
    <hyperlink ref="C65" r:id="rId140" display="https://kenpom.com/conf.php?c=B12" xr:uid="{BBB8D6F4-C8E1-0A41-93FD-9BC3692A7C4F}"/>
    <hyperlink ref="B66" r:id="rId141" display="https://kenpom.com/team.php?team=North+Texas" xr:uid="{1189DCDB-E0D6-E340-BA1A-5E8590578F1A}"/>
    <hyperlink ref="C66" r:id="rId142" display="https://kenpom.com/conf.php?c=Amer" xr:uid="{B8116BCE-93A8-B244-95AF-0D042557C71F}"/>
    <hyperlink ref="B67" r:id="rId143" display="https://kenpom.com/team.php?team=San+Francisco" xr:uid="{0887EB3B-73D9-0A42-A494-4CD9F324F026}"/>
    <hyperlink ref="C67" r:id="rId144" display="https://kenpom.com/conf.php?c=WCC" xr:uid="{819932C7-4CE0-C540-8BCB-4D4CAB4C81F3}"/>
    <hyperlink ref="B68" r:id="rId145" display="https://kenpom.com/team.php?team=UC+Irvine" xr:uid="{CA3878E3-D6CC-684C-BEDD-84F8DA82FA2B}"/>
    <hyperlink ref="C68" r:id="rId146" display="https://kenpom.com/conf.php?c=BW" xr:uid="{4B0A1F22-0AC5-D84C-9FE7-D82CE0397000}"/>
    <hyperlink ref="B69" r:id="rId147" display="https://kenpom.com/team.php?team=Penn+St." xr:uid="{0B7C42EE-1911-2843-86B0-7C7D1F1DDF5A}"/>
    <hyperlink ref="C69" r:id="rId148" display="https://kenpom.com/conf.php?c=B10" xr:uid="{C3F68691-78BC-E944-9D13-EC6405103667}"/>
    <hyperlink ref="B70" r:id="rId149" display="https://kenpom.com/team.php?team=Arizona+St." xr:uid="{A666EA0C-136F-D846-B656-40E4DBF563EA}"/>
    <hyperlink ref="C70" r:id="rId150" display="https://kenpom.com/conf.php?c=B12" xr:uid="{14FF5978-1629-C947-A516-1B80C7D16CC5}"/>
    <hyperlink ref="B71" r:id="rId151" display="https://kenpom.com/team.php?team=Liberty" xr:uid="{94FA95E6-BDAA-574C-A939-A3C7F6434E32}"/>
    <hyperlink ref="C71" r:id="rId152" display="https://kenpom.com/conf.php?c=CUSA" xr:uid="{BAD8B01B-D368-5246-AA9A-96241B5B9CF9}"/>
    <hyperlink ref="B72" r:id="rId153" display="https://kenpom.com/team.php?team=Utah" xr:uid="{10FC6905-B369-8247-8A42-2AE91A1B4FAD}"/>
    <hyperlink ref="C72" r:id="rId154" display="https://kenpom.com/conf.php?c=B12" xr:uid="{5C181349-E84F-FE4A-B93B-3F8429297404}"/>
    <hyperlink ref="B73" r:id="rId155" display="https://kenpom.com/team.php?team=Saint+Joseph%27s" xr:uid="{30A82B01-A360-0B40-AB2D-367F483D16D8}"/>
    <hyperlink ref="C73" r:id="rId156" display="https://kenpom.com/conf.php?c=A10" xr:uid="{25AEA1EC-CF4A-8F4A-AB9E-4037F0B3DCFF}"/>
    <hyperlink ref="B74" r:id="rId157" display="https://kenpom.com/team.php?team=South+Carolina" xr:uid="{9892C025-260E-E146-8E38-FB58CAF8496B}"/>
    <hyperlink ref="C74" r:id="rId158" display="https://kenpom.com/conf.php?c=SEC" xr:uid="{89847723-DAC1-D940-810E-16637DBDC104}"/>
    <hyperlink ref="B75" r:id="rId159" display="https://kenpom.com/team.php?team=Dayton" xr:uid="{5B22C5CC-094F-BB4E-B9AA-37544EAB2D6B}"/>
    <hyperlink ref="C75" r:id="rId160" display="https://kenpom.com/conf.php?c=A10" xr:uid="{0FF0B426-12FE-104D-83E5-F1DDDEF9C2C0}"/>
    <hyperlink ref="B76" r:id="rId161" display="https://kenpom.com/team.php?team=Iowa" xr:uid="{76BFDF91-9C16-E645-BDEA-09EF46973B5B}"/>
    <hyperlink ref="C76" r:id="rId162" display="https://kenpom.com/conf.php?c=B10" xr:uid="{78317FE4-7992-9147-8E11-8495B7F8BC7A}"/>
    <hyperlink ref="B77" r:id="rId163" display="https://kenpom.com/team.php?team=Yale" xr:uid="{450F039E-74CC-7146-B7A9-3B61A6011F1E}"/>
    <hyperlink ref="C77" r:id="rId164" display="https://kenpom.com/conf.php?c=Ivy" xr:uid="{7B013A41-2BB4-8A4F-B958-0384CFA5B639}"/>
    <hyperlink ref="B78" r:id="rId165" display="https://kenpom.com/team.php?team=Butler" xr:uid="{7C43D663-099F-F747-9D3A-CC4D90C93624}"/>
    <hyperlink ref="C78" r:id="rId166" display="https://kenpom.com/conf.php?c=BE" xr:uid="{E5218124-3C88-8044-B456-2774102E636C}"/>
    <hyperlink ref="B79" r:id="rId167" display="https://kenpom.com/team.php?team=Rutgers" xr:uid="{FE6A4117-6787-B74D-949B-8F084737C7EF}"/>
    <hyperlink ref="C79" r:id="rId168" display="https://kenpom.com/conf.php?c=B10" xr:uid="{4455D65A-6029-2749-BF3C-22E8E86C7D13}"/>
    <hyperlink ref="B80" r:id="rId169" display="https://kenpom.com/team.php?team=Nevada" xr:uid="{108F9CE3-972D-214C-ADD7-40022BB911C9}"/>
    <hyperlink ref="C80" r:id="rId170" display="https://kenpom.com/conf.php?c=MWC" xr:uid="{0367C999-EEB1-7847-BA50-57B785665C8E}"/>
    <hyperlink ref="B81" r:id="rId171" display="https://kenpom.com/team.php?team=UCF" xr:uid="{285F2670-6D74-DC4B-83B6-02559FDF9B23}"/>
    <hyperlink ref="C81" r:id="rId172" display="https://kenpom.com/conf.php?c=B12" xr:uid="{639E250F-7BE9-AE43-A603-5E8F2AC9266F}"/>
    <hyperlink ref="B82" r:id="rId173" display="https://kenpom.com/team.php?team=Wake+Forest" xr:uid="{81BE756B-68B2-024A-8883-D124910824E4}"/>
    <hyperlink ref="C82" r:id="rId174" display="https://kenpom.com/conf.php?c=ACC" xr:uid="{CF83DC2D-26CD-BF44-8641-823F6F0C26B8}"/>
    <hyperlink ref="B83" r:id="rId175" display="https://kenpom.com/team.php?team=Oregon+St." xr:uid="{A2650FFF-FC92-CA4D-ACD8-85E973D01E84}"/>
    <hyperlink ref="C83" r:id="rId176" display="https://kenpom.com/conf.php?c=WCC" xr:uid="{51C39A6B-EDA0-B64B-A998-76D9EE0E55AD}"/>
    <hyperlink ref="A85" r:id="rId177" display="https://kenpom.com/archive.php?d=2025-03-08" xr:uid="{75633112-BB6F-744A-AFE0-CC8B6364358C}"/>
    <hyperlink ref="B85" r:id="rId178" display="https://kenpom.com/archive.php?d=2025-03-08&amp;s=TeamName" xr:uid="{15A04B09-95FF-3645-BDE2-2C5F7B705111}"/>
    <hyperlink ref="D85" r:id="rId179" display="https://kenpom.com/archive.php?d=2025-03-08" xr:uid="{1D5EBC4E-4F70-A54F-A430-7891E51C8395}"/>
    <hyperlink ref="E85" r:id="rId180" display="https://kenpom.com/archive.php?d=2025-03-08&amp;s=RankAdjOE" xr:uid="{7244A43D-7CF5-F04F-BCA5-2B1BF839B118}"/>
    <hyperlink ref="F85" r:id="rId181" display="https://kenpom.com/archive.php?d=2025-03-08&amp;s=RankAdjDE" xr:uid="{7CDE03CB-C8BD-C942-B115-695CC87E2084}"/>
    <hyperlink ref="G85" r:id="rId182" display="https://kenpom.com/archive.php?d=2025-03-08&amp;s=RankAdjTempo" xr:uid="{D82FCA99-E5BD-B146-9F1E-014B48470648}"/>
    <hyperlink ref="H85" r:id="rId183" display="https://kenpom.com/archive.php?d=2025-03-08&amp;s=RankAdjEMFinal" xr:uid="{E04948A1-179C-F94D-BAED-9B3A8658696D}"/>
    <hyperlink ref="I85" r:id="rId184" display="https://kenpom.com/archive.php?d=2025-03-08&amp;s=AdjEMFinal" xr:uid="{E2A106F8-CE96-1C4D-B6E1-18A12DF3D56D}"/>
    <hyperlink ref="B86" r:id="rId185" display="https://kenpom.com/team.php?team=LSU" xr:uid="{08BB39D8-12EE-9B4D-AABD-A1406C5D6402}"/>
    <hyperlink ref="C86" r:id="rId186" display="https://kenpom.com/conf.php?c=SEC" xr:uid="{C5FADF44-3AB6-1F46-B4AA-0358E1AA4D1E}"/>
    <hyperlink ref="B87" r:id="rId187" display="https://kenpom.com/team.php?team=TCU" xr:uid="{D3264BAE-D6E8-8F41-98C4-C89EDF33DCB3}"/>
    <hyperlink ref="C87" r:id="rId188" display="https://kenpom.com/conf.php?c=B12" xr:uid="{FB9F037A-FE47-674D-9F1A-EF9739161D3C}"/>
    <hyperlink ref="B88" r:id="rId189" display="https://kenpom.com/team.php?team=Georgetown" xr:uid="{36D13352-4797-E04C-B57E-F7B539CF64B5}"/>
    <hyperlink ref="C88" r:id="rId190" display="https://kenpom.com/conf.php?c=BE" xr:uid="{DEB80007-B837-2A49-88D6-D7826AFF00E9}"/>
    <hyperlink ref="B89" r:id="rId191" display="https://kenpom.com/team.php?team=Stanford" xr:uid="{28EF0C1B-5DE0-C84F-B377-479EA1C88053}"/>
    <hyperlink ref="C89" r:id="rId192" display="https://kenpom.com/conf.php?c=ACC" xr:uid="{DAEB93E3-CD90-AD41-A407-E9130A71221A}"/>
    <hyperlink ref="B90" r:id="rId193" display="https://kenpom.com/team.php?team=Lipscomb" xr:uid="{CCD70C59-8A17-AB48-AFDF-A62E51BFCDEF}"/>
    <hyperlink ref="C90" r:id="rId194" display="https://kenpom.com/conf.php?c=ASun" xr:uid="{74D336BB-AC60-0946-AD2B-0E486B1236BB}"/>
    <hyperlink ref="B91" r:id="rId195" display="https://kenpom.com/team.php?team=High+Point" xr:uid="{6138AA65-E3DF-B44A-976F-7D89EA08BD1A}"/>
    <hyperlink ref="C91" r:id="rId196" display="https://kenpom.com/conf.php?c=BSth" xr:uid="{144C28FF-7B1C-6242-AC80-1E4E11BD2BB7}"/>
    <hyperlink ref="B92" r:id="rId197" display="https://kenpom.com/team.php?team=George+Mason" xr:uid="{EAF926FB-5CA2-1243-9B6E-D414FF232951}"/>
    <hyperlink ref="C92" r:id="rId198" display="https://kenpom.com/conf.php?c=A10" xr:uid="{7B7064EA-F133-3B40-895C-1D998512B91E}"/>
    <hyperlink ref="B93" r:id="rId199" display="https://kenpom.com/team.php?team=Arkansas+St." xr:uid="{4DC52F90-E83E-864F-B60C-3D395AAF1B3E}"/>
    <hyperlink ref="C93" r:id="rId200" display="https://kenpom.com/conf.php?c=SB" xr:uid="{519BAE28-27B3-C64E-92AA-8B7FF3BABA6E}"/>
    <hyperlink ref="B94" r:id="rId201" display="https://kenpom.com/team.php?team=Minnesota" xr:uid="{5EB31E13-453E-4E4E-AFBA-C87E7945485C}"/>
    <hyperlink ref="C94" r:id="rId202" display="https://kenpom.com/conf.php?c=B10" xr:uid="{04148373-8BD4-0C4E-B683-659782AF8296}"/>
    <hyperlink ref="B95" r:id="rId203" display="https://kenpom.com/team.php?team=Florida+St." xr:uid="{036A08F4-C8BB-804A-80F2-B66359815EF1}"/>
    <hyperlink ref="C95" r:id="rId204" display="https://kenpom.com/conf.php?c=ACC" xr:uid="{5E1F6EAA-F24B-F947-9BB5-42B23B75B02B}"/>
    <hyperlink ref="B96" r:id="rId205" display="https://kenpom.com/team.php?team=UNLV" xr:uid="{0D882A69-32DD-4843-8D6A-FBB5CB2ED29C}"/>
    <hyperlink ref="C96" r:id="rId206" display="https://kenpom.com/conf.php?c=MWC" xr:uid="{E8F11BA1-2058-4842-9089-AB26CBAF6C9E}"/>
    <hyperlink ref="B97" r:id="rId207" display="https://kenpom.com/team.php?team=Bradley" xr:uid="{D59FCA5A-15CB-9149-B962-72FF151DEB8B}"/>
    <hyperlink ref="C97" r:id="rId208" display="https://kenpom.com/conf.php?c=MVC" xr:uid="{6BA3975C-53F0-B747-BCB5-B639EE6424EE}"/>
    <hyperlink ref="B98" r:id="rId209" display="https://kenpom.com/team.php?team=Notre+Dame" xr:uid="{AA4D1429-6207-C44D-A047-E378F2FEF92A}"/>
    <hyperlink ref="C98" r:id="rId210" display="https://kenpom.com/conf.php?c=ACC" xr:uid="{01FBF326-8EC0-8A44-B4F5-A6AA2A554BC3}"/>
    <hyperlink ref="B99" r:id="rId211" display="https://kenpom.com/team.php?team=Colorado" xr:uid="{550A87C8-1E2B-C14C-8A25-A7C5F9288588}"/>
    <hyperlink ref="C99" r:id="rId212" display="https://kenpom.com/conf.php?c=B12" xr:uid="{919AAD8E-11D4-5247-AD8D-68057D286F94}"/>
    <hyperlink ref="B100" r:id="rId213" display="https://kenpom.com/team.php?team=Georgia+Tech" xr:uid="{EAF5CD1C-C165-E04E-893A-58BDDA6C1E3A}"/>
    <hyperlink ref="C100" r:id="rId214" display="https://kenpom.com/conf.php?c=ACC" xr:uid="{22424705-96EB-0744-972E-A5AE11026B60}"/>
    <hyperlink ref="B101" r:id="rId215" display="https://kenpom.com/team.php?team=Providence" xr:uid="{D4BE26F0-C185-EB48-BCDC-ECFA9C253122}"/>
    <hyperlink ref="C101" r:id="rId216" display="https://kenpom.com/conf.php?c=BE" xr:uid="{A8EB58C3-1D9C-344E-B33F-49B70B1D4898}"/>
    <hyperlink ref="B102" r:id="rId217" display="https://kenpom.com/team.php?team=Grand+Canyon" xr:uid="{612ED9FB-1FD0-934C-A92F-CCE9670652E0}"/>
    <hyperlink ref="C102" r:id="rId218" display="https://kenpom.com/conf.php?c=WAC" xr:uid="{904C0B6F-6E18-0046-B781-84BE4B910B71}"/>
    <hyperlink ref="B103" r:id="rId219" display="https://kenpom.com/team.php?team=Virginia" xr:uid="{D48B62AD-C3EB-DC42-B460-EDBCA9FA8C18}"/>
    <hyperlink ref="C103" r:id="rId220" display="https://kenpom.com/conf.php?c=ACC" xr:uid="{6BBC5895-1D10-7145-B008-C94E07F357BB}"/>
    <hyperlink ref="B104" r:id="rId221" display="https://kenpom.com/team.php?team=Oklahoma+St." xr:uid="{9E143ED1-BCF9-3640-B632-1E1F6285857D}"/>
    <hyperlink ref="C104" r:id="rId222" display="https://kenpom.com/conf.php?c=B12" xr:uid="{F86D9067-8BFC-E246-97D4-71DB638F4135}"/>
    <hyperlink ref="B105" r:id="rId223" display="https://kenpom.com/team.php?team=Akron" xr:uid="{053FD592-4843-2B48-997E-F64E0389D4EC}"/>
    <hyperlink ref="C105" r:id="rId224" display="https://kenpom.com/conf.php?c=MAC" xr:uid="{E2793C49-B6C1-2441-90D0-85585748823A}"/>
    <hyperlink ref="B106" r:id="rId225" display="https://kenpom.com/team.php?team=Northern+Iowa" xr:uid="{6B002450-826A-7B42-820F-747421DBC94D}"/>
    <hyperlink ref="C106" r:id="rId226" display="https://kenpom.com/conf.php?c=MVC" xr:uid="{5A374545-498A-3546-872C-CF247E8C86A3}"/>
    <hyperlink ref="B107" r:id="rId227" display="https://kenpom.com/team.php?team=St.+Bonaventure" xr:uid="{569932D0-B4BE-3443-BDAE-69983FA490E4}"/>
    <hyperlink ref="C107" r:id="rId228" display="https://kenpom.com/conf.php?c=A10" xr:uid="{C8A160A2-F6EE-5445-91F3-6BE8C45F99F8}"/>
    <hyperlink ref="B108" r:id="rId229" display="https://kenpom.com/team.php?team=CSUN" xr:uid="{6E5E5074-0659-6044-85D9-98866E30E00B}"/>
    <hyperlink ref="C108" r:id="rId230" display="https://kenpom.com/conf.php?c=BW" xr:uid="{8A545648-A496-ED44-83C1-F1677D40EDCC}"/>
    <hyperlink ref="B109" r:id="rId231" display="https://kenpom.com/team.php?team=Saint+Louis" xr:uid="{E3FB65EE-CEDD-ED4E-B83D-0C641C3F2143}"/>
    <hyperlink ref="C109" r:id="rId232" display="https://kenpom.com/conf.php?c=A10" xr:uid="{3210807C-2F04-4340-8292-CD2A6BB0E387}"/>
    <hyperlink ref="B110" r:id="rId233" display="https://kenpom.com/team.php?team=Samford" xr:uid="{4A926E3F-E2F0-3A4C-AA6E-191F67F325E0}"/>
    <hyperlink ref="C110" r:id="rId234" display="https://kenpom.com/conf.php?c=SC" xr:uid="{9ACFB724-E76C-BF45-938C-1025287AC984}"/>
    <hyperlink ref="B111" r:id="rId235" display="https://kenpom.com/team.php?team=North+Alabama" xr:uid="{D9411044-FC6C-1849-AEFC-2BD54A1CB431}"/>
    <hyperlink ref="C111" r:id="rId236" display="https://kenpom.com/conf.php?c=ASun" xr:uid="{46A07684-A37F-9B44-9F25-809AB6EC124B}"/>
    <hyperlink ref="B112" r:id="rId237" display="https://kenpom.com/team.php?team=UAB" xr:uid="{6D232F6F-0BC2-7A4F-AC2B-E91AA29D119C}"/>
    <hyperlink ref="C112" r:id="rId238" display="https://kenpom.com/conf.php?c=Amer" xr:uid="{9FD5772D-2152-F141-8807-D54A990E3853}"/>
    <hyperlink ref="B113" r:id="rId239" display="https://kenpom.com/team.php?team=George+Washington" xr:uid="{FE0B0D27-BA9A-874A-833E-D6FE9153DA17}"/>
    <hyperlink ref="C113" r:id="rId240" display="https://kenpom.com/conf.php?c=A10" xr:uid="{EC85508B-2939-D24B-9C8A-F3F7DBFA8353}"/>
    <hyperlink ref="B114" r:id="rId241" display="https://kenpom.com/team.php?team=UNC+Wilmington" xr:uid="{D2E612A6-1292-D543-9605-05B14BE5CE05}"/>
    <hyperlink ref="C114" r:id="rId242" display="https://kenpom.com/conf.php?c=CAA" xr:uid="{9D4DFD38-2CDF-A34C-9C93-56C86D7782B4}"/>
    <hyperlink ref="B115" r:id="rId243" display="https://kenpom.com/team.php?team=Washington" xr:uid="{0CC0C441-16A7-B64B-96FE-51566B7D5452}"/>
    <hyperlink ref="C115" r:id="rId244" display="https://kenpom.com/conf.php?c=B10" xr:uid="{7A39546C-CA83-F449-88F3-148FFF7EAA8E}"/>
    <hyperlink ref="B116" r:id="rId245" display="https://kenpom.com/team.php?team=Chattanooga" xr:uid="{B9421479-0005-4E43-A095-6D5C785D2A27}"/>
    <hyperlink ref="C116" r:id="rId246" display="https://kenpom.com/conf.php?c=SC" xr:uid="{68B33DEF-85CC-874F-936A-4205D5BBC05C}"/>
    <hyperlink ref="B117" r:id="rId247" display="https://kenpom.com/team.php?team=Troy" xr:uid="{4A3FB384-F53C-9B44-8CFF-9D1B97F051A2}"/>
    <hyperlink ref="C117" r:id="rId248" display="https://kenpom.com/conf.php?c=SB" xr:uid="{CE03F78B-D98B-4541-AC2E-2494D3277312}"/>
    <hyperlink ref="B118" r:id="rId249" display="https://kenpom.com/team.php?team=Jacksonville+St." xr:uid="{8FC04D48-5EB1-2443-B025-B9EA5569ABA3}"/>
    <hyperlink ref="C118" r:id="rId250" display="https://kenpom.com/conf.php?c=CUSA" xr:uid="{CA5DDD8A-8607-F143-9632-5AB49343C486}"/>
    <hyperlink ref="B119" r:id="rId251" display="https://kenpom.com/team.php?team=California" xr:uid="{D9633BB8-8BC3-4544-BE5D-4FBF5ECE9B1B}"/>
    <hyperlink ref="C119" r:id="rId252" display="https://kenpom.com/conf.php?c=ACC" xr:uid="{17A3C115-C6F2-BF41-AFC3-6B8DDF3D7F4A}"/>
    <hyperlink ref="B120" r:id="rId253" display="https://kenpom.com/team.php?team=Utah+Valley" xr:uid="{49A91E00-A461-3348-98B6-BAFA81D8F3A7}"/>
    <hyperlink ref="C120" r:id="rId254" display="https://kenpom.com/conf.php?c=WAC" xr:uid="{EB545154-58B6-9C4F-98B6-D3790E70FBDA}"/>
    <hyperlink ref="B121" r:id="rId255" display="https://kenpom.com/team.php?team=South+Alabama" xr:uid="{A63273FA-9244-064C-ACA9-CB5947774AF0}"/>
    <hyperlink ref="C121" r:id="rId256" display="https://kenpom.com/conf.php?c=SB" xr:uid="{8FFE700E-C709-E04C-9011-37D79ABE4C65}"/>
    <hyperlink ref="B122" r:id="rId257" display="https://kenpom.com/team.php?team=Florida+Atlantic" xr:uid="{FA365558-2301-884F-AE6B-0B2E2C3006EE}"/>
    <hyperlink ref="C122" r:id="rId258" display="https://kenpom.com/conf.php?c=Amer" xr:uid="{ADE7CBF9-80FB-4149-A06D-F44EC7991DF3}"/>
    <hyperlink ref="B123" r:id="rId259" display="https://kenpom.com/team.php?team=Middle+Tennessee" xr:uid="{06A23EAF-767D-6C46-96B9-42BD0345C942}"/>
    <hyperlink ref="C123" r:id="rId260" display="https://kenpom.com/conf.php?c=CUSA" xr:uid="{E27D1587-D231-D74F-AB49-50B16977138A}"/>
    <hyperlink ref="B124" r:id="rId261" display="https://kenpom.com/team.php?team=Syracuse" xr:uid="{E36A0DBA-5456-584A-9657-C3F162C5AADE}"/>
    <hyperlink ref="C124" r:id="rId262" display="https://kenpom.com/conf.php?c=ACC" xr:uid="{AB560B3B-BD26-6A47-8DC9-63DEC836A177}"/>
    <hyperlink ref="B125" r:id="rId263" display="https://kenpom.com/team.php?team=N.C.+State" xr:uid="{1FDFF2DE-1BB5-9540-9C7C-F90B9214E16C}"/>
    <hyperlink ref="C125" r:id="rId264" display="https://kenpom.com/conf.php?c=ACC" xr:uid="{F05A2C81-8EE6-9C40-8C46-65631FA515EF}"/>
    <hyperlink ref="A127" r:id="rId265" display="https://kenpom.com/archive.php?d=2025-03-08" xr:uid="{2F41A8EF-507B-F04F-9912-FDD3CF0D3D39}"/>
    <hyperlink ref="B127" r:id="rId266" display="https://kenpom.com/archive.php?d=2025-03-08&amp;s=TeamName" xr:uid="{629AFC8A-67D2-554C-87BD-A4F929784295}"/>
    <hyperlink ref="D127" r:id="rId267" display="https://kenpom.com/archive.php?d=2025-03-08" xr:uid="{43B0DEFB-36FC-C147-A388-64200103220B}"/>
    <hyperlink ref="E127" r:id="rId268" display="https://kenpom.com/archive.php?d=2025-03-08&amp;s=RankAdjOE" xr:uid="{75E7AF00-24C1-024B-82BC-23A22F87F1F1}"/>
    <hyperlink ref="F127" r:id="rId269" display="https://kenpom.com/archive.php?d=2025-03-08&amp;s=RankAdjDE" xr:uid="{92341A75-4048-804F-8567-FA65014B59A5}"/>
    <hyperlink ref="G127" r:id="rId270" display="https://kenpom.com/archive.php?d=2025-03-08&amp;s=RankAdjTempo" xr:uid="{D4685FE6-C929-8D46-BAE1-3F7A616B1881}"/>
    <hyperlink ref="H127" r:id="rId271" display="https://kenpom.com/archive.php?d=2025-03-08&amp;s=RankAdjEMFinal" xr:uid="{3FA4C613-2923-3444-8B79-BAF228FC2946}"/>
    <hyperlink ref="I127" r:id="rId272" display="https://kenpom.com/archive.php?d=2025-03-08&amp;s=AdjEMFinal" xr:uid="{1F06626E-72CA-8443-9C6D-2EB57FA9F6B1}"/>
    <hyperlink ref="B128" r:id="rId273" display="https://kenpom.com/team.php?team=St.+Thomas" xr:uid="{88023C71-3FB0-D34B-985D-1C384ED13780}"/>
    <hyperlink ref="C128" r:id="rId274" display="https://kenpom.com/conf.php?c=Sum" xr:uid="{2F9A9D1D-6B40-CF47-9F79-09553995D55B}"/>
    <hyperlink ref="B129" r:id="rId275" display="https://kenpom.com/team.php?team=New+Mexico+St." xr:uid="{A32037BB-8929-2A42-B050-B50391750BFB}"/>
    <hyperlink ref="C129" r:id="rId276" display="https://kenpom.com/conf.php?c=CUSA" xr:uid="{D6594118-2C48-D54E-9A83-50E7CCE03519}"/>
    <hyperlink ref="B130" r:id="rId277" display="https://kenpom.com/team.php?team=Washington+St." xr:uid="{0725BD3E-BCDA-DE42-9A85-0E3D89CBB826}"/>
    <hyperlink ref="C130" r:id="rId278" display="https://kenpom.com/conf.php?c=WCC" xr:uid="{C06DE9F6-274A-C740-BD66-234C1DCEA5E6}"/>
    <hyperlink ref="B131" r:id="rId279" display="https://kenpom.com/team.php?team=Wichita+St." xr:uid="{45CCEC64-8591-7D4F-94D0-A9F75F4DC9F9}"/>
    <hyperlink ref="C131" r:id="rId280" display="https://kenpom.com/conf.php?c=Amer" xr:uid="{A62BAFCF-622C-DD42-9D02-B4916BF4D289}"/>
    <hyperlink ref="B132" r:id="rId281" display="https://kenpom.com/team.php?team=Belmont" xr:uid="{70B5944C-F19E-FF48-BDC4-BE46F67121DC}"/>
    <hyperlink ref="C132" r:id="rId282" display="https://kenpom.com/conf.php?c=MVC" xr:uid="{F0CD74C0-F2B0-8043-BFEB-62FD0848DFF6}"/>
    <hyperlink ref="B133" r:id="rId283" display="https://kenpom.com/team.php?team=Louisiana+Tech" xr:uid="{89412C9E-67EA-1C41-AA84-C1083FC6DCDE}"/>
    <hyperlink ref="C133" r:id="rId284" display="https://kenpom.com/conf.php?c=CUSA" xr:uid="{EC892589-87E0-D941-8F65-8780E924EE46}"/>
    <hyperlink ref="B134" r:id="rId285" display="https://kenpom.com/team.php?team=Loyola+Chicago" xr:uid="{5116882D-6569-1F48-A07D-C8045A7019F7}"/>
    <hyperlink ref="C134" r:id="rId286" display="https://kenpom.com/conf.php?c=A10" xr:uid="{06008BF3-3CD7-DF48-8578-5A1C95384146}"/>
    <hyperlink ref="B135" r:id="rId287" display="https://kenpom.com/team.php?team=Kent+St." xr:uid="{E4D8CD72-9EEA-CD44-BBA5-30D57D9A19AB}"/>
    <hyperlink ref="C135" r:id="rId288" display="https://kenpom.com/conf.php?c=MAC" xr:uid="{2E760495-608E-E94E-9736-C9CD93DEB0B6}"/>
    <hyperlink ref="B136" r:id="rId289" display="https://kenpom.com/team.php?team=DePaul" xr:uid="{450DFE0A-A409-8B49-94BC-4C32CA12E341}"/>
    <hyperlink ref="C136" r:id="rId290" display="https://kenpom.com/conf.php?c=BE" xr:uid="{389BEF7F-06B8-7C48-9CEA-343AA28ACFBD}"/>
    <hyperlink ref="B137" r:id="rId291" display="https://kenpom.com/team.php?team=UNC+Greensboro" xr:uid="{711E30FB-9936-4444-9600-087083928A2D}"/>
    <hyperlink ref="C137" r:id="rId292" display="https://kenpom.com/conf.php?c=SC" xr:uid="{A8A4C7AD-1729-FA40-A698-541CFE985DB5}"/>
    <hyperlink ref="B138" r:id="rId293" display="https://kenpom.com/team.php?team=North+Dakota+St." xr:uid="{389CE5CB-72A8-984B-9FC6-923802C664A8}"/>
    <hyperlink ref="C138" r:id="rId294" display="https://kenpom.com/conf.php?c=Sum" xr:uid="{65AA99FF-AB8C-9145-A043-B7CB98FE2CCB}"/>
    <hyperlink ref="B139" r:id="rId295" display="https://kenpom.com/team.php?team=Wofford" xr:uid="{1EA4C6A1-7909-2342-83E5-13E034BD9949}"/>
    <hyperlink ref="C139" r:id="rId296" display="https://kenpom.com/conf.php?c=SC" xr:uid="{E352AEE3-B72E-954C-9138-5926C3B6467E}"/>
    <hyperlink ref="B140" r:id="rId297" display="https://kenpom.com/team.php?team=UC+Riverside" xr:uid="{A329838E-1C4A-D143-B6F5-C36B65EA4549}"/>
    <hyperlink ref="C140" r:id="rId298" display="https://kenpom.com/conf.php?c=BW" xr:uid="{DA6A9067-14F6-FA43-AC41-448B0657D64C}"/>
    <hyperlink ref="B141" r:id="rId299" display="https://kenpom.com/team.php?team=East+Tennessee+St." xr:uid="{7125652E-AFBD-C64E-B537-5096AC2EC37F}"/>
    <hyperlink ref="C141" r:id="rId300" display="https://kenpom.com/conf.php?c=SC" xr:uid="{395A17EF-7CFE-254E-B934-EC962D3B68E0}"/>
    <hyperlink ref="B142" r:id="rId301" display="https://kenpom.com/team.php?team=Northern+Colorado" xr:uid="{BFF7C550-E8CB-D147-8FC4-E80FA1FBB959}"/>
    <hyperlink ref="C142" r:id="rId302" display="https://kenpom.com/conf.php?c=BSky" xr:uid="{996EEF9C-9762-2E4D-A892-4148404D3883}"/>
    <hyperlink ref="B143" r:id="rId303" display="https://kenpom.com/team.php?team=Duquesne" xr:uid="{D25A3699-0A80-BA41-8B30-8480ACE1FE0B}"/>
    <hyperlink ref="C143" r:id="rId304" display="https://kenpom.com/conf.php?c=A10" xr:uid="{52121759-B342-A04C-A512-868DA8283AD1}"/>
    <hyperlink ref="B144" r:id="rId305" display="https://kenpom.com/team.php?team=South+Dakota+St." xr:uid="{450D8357-2F35-5B42-AD06-CC468D8091DB}"/>
    <hyperlink ref="C144" r:id="rId306" display="https://kenpom.com/conf.php?c=Sum" xr:uid="{B6F93C14-246F-4642-AAC2-57A065150B41}"/>
    <hyperlink ref="B145" r:id="rId307" display="https://kenpom.com/team.php?team=Cornell" xr:uid="{C60D7920-36A8-0846-BCAD-1608875851F3}"/>
    <hyperlink ref="C145" r:id="rId308" display="https://kenpom.com/conf.php?c=Ivy" xr:uid="{986E78F9-78A0-9B4B-A070-5BE41CD92E7F}"/>
    <hyperlink ref="B146" r:id="rId309" display="https://kenpom.com/team.php?team=Kennesaw+St." xr:uid="{CC37BF77-DE00-994F-8A3C-F85B2072E7F3}"/>
    <hyperlink ref="C146" r:id="rId310" display="https://kenpom.com/conf.php?c=CUSA" xr:uid="{AA5D0714-C3B0-A849-880B-C3864B234704}"/>
    <hyperlink ref="B147" r:id="rId311" display="https://kenpom.com/team.php?team=Seattle" xr:uid="{41280E30-E044-A64C-8A77-C3C7C8AEB45A}"/>
    <hyperlink ref="C147" r:id="rId312" display="https://kenpom.com/conf.php?c=WAC" xr:uid="{11FAD7A3-B337-E049-AD5C-DBC06424CE28}"/>
    <hyperlink ref="B148" r:id="rId313" display="https://kenpom.com/team.php?team=Davidson" xr:uid="{D7C9BE0D-403A-A84A-8DCC-FA26447EBF59}"/>
    <hyperlink ref="C148" r:id="rId314" display="https://kenpom.com/conf.php?c=A10" xr:uid="{65D4B727-9980-5A46-8698-265EA711C289}"/>
    <hyperlink ref="B149" r:id="rId315" display="https://kenpom.com/team.php?team=Western+Kentucky" xr:uid="{90BA08F0-35A2-1842-B84D-B2A83C098C77}"/>
    <hyperlink ref="C149" r:id="rId316" display="https://kenpom.com/conf.php?c=CUSA" xr:uid="{75EAEAFA-CCF9-D040-8E8D-4EFFA1ACD01A}"/>
    <hyperlink ref="B150" r:id="rId317" display="https://kenpom.com/team.php?team=Illinois+St." xr:uid="{A48B4984-C2AE-B94C-AE71-AE23FB04E362}"/>
    <hyperlink ref="C150" r:id="rId318" display="https://kenpom.com/conf.php?c=MVC" xr:uid="{FEDED0EA-E0F9-3649-8CBD-B7DF0CFB0D05}"/>
    <hyperlink ref="B151" r:id="rId319" display="https://kenpom.com/team.php?team=Murray+St." xr:uid="{FA037941-038F-854F-99C7-52EE6D2DC808}"/>
    <hyperlink ref="C151" r:id="rId320" display="https://kenpom.com/conf.php?c=MVC" xr:uid="{E1C809E8-2019-FF40-9779-4E14782BD549}"/>
    <hyperlink ref="B152" r:id="rId321" display="https://kenpom.com/team.php?team=UC+Santa+Barbara" xr:uid="{92E26BDC-E436-D247-A292-8CBF1D6E44F4}"/>
    <hyperlink ref="C152" r:id="rId322" display="https://kenpom.com/conf.php?c=BW" xr:uid="{3A974C21-9DE7-D549-8EA5-0966820486A6}"/>
    <hyperlink ref="B153" r:id="rId323" display="https://kenpom.com/team.php?team=Milwaukee" xr:uid="{0E50E351-5A79-4F49-8DEE-9C3BD9B3F349}"/>
    <hyperlink ref="C153" r:id="rId324" display="https://kenpom.com/conf.php?c=Horz" xr:uid="{0B6199D0-257C-7442-996B-96CBEAE049BF}"/>
    <hyperlink ref="B154" r:id="rId325" display="https://kenpom.com/team.php?team=Rhode+Island" xr:uid="{481796EE-C597-F44E-8E0A-6C33CBFB0930}"/>
    <hyperlink ref="C154" r:id="rId326" display="https://kenpom.com/conf.php?c=A10" xr:uid="{D50B7232-63DB-6544-8C79-84C726304D74}"/>
    <hyperlink ref="B155" r:id="rId327" display="https://kenpom.com/team.php?team=Robert+Morris" xr:uid="{B0F930AE-D8A2-4A42-895A-03221DED7B01}"/>
    <hyperlink ref="C155" r:id="rId328" display="https://kenpom.com/conf.php?c=Horz" xr:uid="{37BEFF1F-F6EB-B84E-B0F7-801A0AD7F86A}"/>
    <hyperlink ref="B156" r:id="rId329" display="https://kenpom.com/team.php?team=Furman" xr:uid="{31B1500F-157B-264C-BEE6-36DCF6F672E2}"/>
    <hyperlink ref="C156" r:id="rId330" display="https://kenpom.com/conf.php?c=SC" xr:uid="{8519D04B-23DE-FD4B-AC2E-557849AEF001}"/>
    <hyperlink ref="B157" r:id="rId331" display="https://kenpom.com/team.php?team=Loyola+Marymount" xr:uid="{6F7BBFCC-0149-0D4B-995C-ACD01238DB3C}"/>
    <hyperlink ref="C157" r:id="rId332" display="https://kenpom.com/conf.php?c=WCC" xr:uid="{01C19DED-23B2-9B44-9688-45731C8F0163}"/>
    <hyperlink ref="B158" r:id="rId333" display="https://kenpom.com/team.php?team=UTEP" xr:uid="{FACD991F-484C-5346-9E56-67441825CA71}"/>
    <hyperlink ref="C158" r:id="rId334" display="https://kenpom.com/conf.php?c=CUSA" xr:uid="{2EB0CF7E-8ED5-6944-B6DB-D8DA62909BCF}"/>
    <hyperlink ref="B159" r:id="rId335" display="https://kenpom.com/team.php?team=Towson" xr:uid="{306D44AD-62B0-904F-BB6C-369F918C651F}"/>
    <hyperlink ref="C159" r:id="rId336" display="https://kenpom.com/conf.php?c=CAA" xr:uid="{079D22C5-F734-BF46-8494-3F5639D49B85}"/>
    <hyperlink ref="B160" r:id="rId337" display="https://kenpom.com/team.php?team=James+Madison" xr:uid="{208BB011-CA55-F449-946A-BF2A92FD83E4}"/>
    <hyperlink ref="C160" r:id="rId338" display="https://kenpom.com/conf.php?c=SB" xr:uid="{DA1D242E-A294-2F4A-8804-D6425722172C}"/>
    <hyperlink ref="B161" r:id="rId339" display="https://kenpom.com/team.php?team=Charleston" xr:uid="{28ADD80E-9255-AC44-B5B9-5B07883ACC6F}"/>
    <hyperlink ref="C161" r:id="rId340" display="https://kenpom.com/conf.php?c=CAA" xr:uid="{2D10C160-BEF7-CB4C-BF1F-69EB35555C40}"/>
    <hyperlink ref="B162" r:id="rId341" display="https://kenpom.com/team.php?team=Radford" xr:uid="{C655F774-959D-7249-9349-C3F3713D9E54}"/>
    <hyperlink ref="C162" r:id="rId342" display="https://kenpom.com/conf.php?c=BSth" xr:uid="{43483BF1-3E73-D146-AE99-7DCE19515AC9}"/>
    <hyperlink ref="B163" r:id="rId343" display="https://kenpom.com/team.php?team=Virginia+Tech" xr:uid="{A1EBFBEC-C346-BB48-A836-D69F59515DE4}"/>
    <hyperlink ref="C163" r:id="rId344" display="https://kenpom.com/conf.php?c=ACC" xr:uid="{DC906872-1686-6740-BE4D-C6F3F13798D0}"/>
    <hyperlink ref="B164" r:id="rId345" display="https://kenpom.com/team.php?team=Bryant" xr:uid="{D4E69D7B-C6BD-A44D-B338-7FE577B64B34}"/>
    <hyperlink ref="C164" r:id="rId346" display="https://kenpom.com/conf.php?c=AE" xr:uid="{37F75790-DCB5-8646-B260-810A0923AF14}"/>
    <hyperlink ref="B165" r:id="rId347" display="https://kenpom.com/team.php?team=Cal+Baptist" xr:uid="{AAF19C1F-C11E-744F-B88E-047A6255CC2F}"/>
    <hyperlink ref="C165" r:id="rId348" display="https://kenpom.com/conf.php?c=WAC" xr:uid="{534D944B-8E58-9A40-9B59-BA299B108C82}"/>
    <hyperlink ref="B166" r:id="rId349" display="https://kenpom.com/team.php?team=East+Carolina" xr:uid="{17914176-7EF3-2343-BC19-67E42EB87221}"/>
    <hyperlink ref="C166" r:id="rId350" display="https://kenpom.com/conf.php?c=Amer" xr:uid="{A6314B13-870A-B143-8C6E-4A59325EC395}"/>
    <hyperlink ref="B167" r:id="rId351" display="https://kenpom.com/team.php?team=Texas+A%26M+Corpus+Chris" xr:uid="{E29E34EE-AEA0-2D42-8DF3-45C17EE6C1C9}"/>
    <hyperlink ref="C167" r:id="rId352" display="https://kenpom.com/conf.php?c=Slnd" xr:uid="{0B6FB785-C004-0D46-B110-4790B79F1F54}"/>
    <hyperlink ref="A169" r:id="rId353" display="https://kenpom.com/archive.php?d=2025-03-08" xr:uid="{85AD489D-26BB-4849-9859-120CE5311245}"/>
    <hyperlink ref="B169" r:id="rId354" display="https://kenpom.com/archive.php?d=2025-03-08&amp;s=TeamName" xr:uid="{1A8EFF35-7546-F545-972A-3C2781EA5611}"/>
    <hyperlink ref="D169" r:id="rId355" display="https://kenpom.com/archive.php?d=2025-03-08" xr:uid="{5CF8B5AA-1AB1-0547-8770-9E37BDBC4E82}"/>
    <hyperlink ref="E169" r:id="rId356" display="https://kenpom.com/archive.php?d=2025-03-08&amp;s=RankAdjOE" xr:uid="{61C2B6E5-C869-174E-A2C1-5BB03D73FF69}"/>
    <hyperlink ref="F169" r:id="rId357" display="https://kenpom.com/archive.php?d=2025-03-08&amp;s=RankAdjDE" xr:uid="{2C7AD201-7340-4142-86B1-4872DA3C22EE}"/>
    <hyperlink ref="G169" r:id="rId358" display="https://kenpom.com/archive.php?d=2025-03-08&amp;s=RankAdjTempo" xr:uid="{2FCDFF4B-B1CE-3948-B312-C3D18156DB8E}"/>
    <hyperlink ref="H169" r:id="rId359" display="https://kenpom.com/archive.php?d=2025-03-08&amp;s=RankAdjEMFinal" xr:uid="{051C9D9E-49A1-B841-BBD3-255CB2C12C1C}"/>
    <hyperlink ref="I169" r:id="rId360" display="https://kenpom.com/archive.php?d=2025-03-08&amp;s=AdjEMFinal" xr:uid="{D027626F-1E8E-F042-8E19-2534121A3743}"/>
    <hyperlink ref="B170" r:id="rId361" display="https://kenpom.com/team.php?team=Tulane" xr:uid="{E299AF07-9484-5844-8E10-178095865E34}"/>
    <hyperlink ref="C170" r:id="rId362" display="https://kenpom.com/conf.php?c=Amer" xr:uid="{9B05B0B0-EE75-8C42-9FA1-A5F1AF10C93B}"/>
    <hyperlink ref="B171" r:id="rId363" display="https://kenpom.com/team.php?team=Miami+OH" xr:uid="{165DF700-6CA5-F441-A091-6B11A2575E5E}"/>
    <hyperlink ref="C171" r:id="rId364" display="https://kenpom.com/conf.php?c=MAC" xr:uid="{C05550A6-6015-6249-B844-7FAEE7995CC6}"/>
    <hyperlink ref="B172" r:id="rId365" display="https://kenpom.com/team.php?team=Purdue+Fort+Wayne" xr:uid="{76DAFCEF-7757-FC49-AA29-D65E5B845024}"/>
    <hyperlink ref="C172" r:id="rId366" display="https://kenpom.com/conf.php?c=Horz" xr:uid="{1AE6243F-D346-A64F-A4F5-B1EE3EAEC16F}"/>
    <hyperlink ref="B173" r:id="rId367" display="https://kenpom.com/team.php?team=Cleveland+St." xr:uid="{B7E36182-6EDF-2E4B-80D7-9CB9E9E3C759}"/>
    <hyperlink ref="C173" r:id="rId368" display="https://kenpom.com/conf.php?c=Horz" xr:uid="{734434EB-D716-A94A-8BBF-85EBBC7B7433}"/>
    <hyperlink ref="B174" r:id="rId369" display="https://kenpom.com/team.php?team=Appalachian+St." xr:uid="{80092554-DBF7-5943-A4CF-CFFCF9605E34}"/>
    <hyperlink ref="C174" r:id="rId370" display="https://kenpom.com/conf.php?c=SB" xr:uid="{7A001F53-CC59-E342-8095-B38D123E2C0E}"/>
    <hyperlink ref="B175" r:id="rId371" display="https://kenpom.com/team.php?team=Winthrop" xr:uid="{12E72CF4-93F0-4F4B-B9E7-14346F99468A}"/>
    <hyperlink ref="C175" r:id="rId372" display="https://kenpom.com/conf.php?c=BSth" xr:uid="{AB8DCCD1-13B1-574E-87FE-24BC5089D0FC}"/>
    <hyperlink ref="B176" r:id="rId373" display="https://kenpom.com/team.php?team=Marshall" xr:uid="{5A04B97C-7D9E-0F49-BE9C-FCAFDA790699}"/>
    <hyperlink ref="C176" r:id="rId374" display="https://kenpom.com/conf.php?c=SB" xr:uid="{9522AFDD-F633-B342-B186-0E8D63F965E3}"/>
    <hyperlink ref="B177" r:id="rId375" display="https://kenpom.com/team.php?team=Sam+Houston+St." xr:uid="{66571B5A-C647-1142-A473-CB4A92C76954}"/>
    <hyperlink ref="C177" r:id="rId376" display="https://kenpom.com/conf.php?c=CUSA" xr:uid="{58EA3546-F9CC-314B-B73A-4A1ABD6B31E8}"/>
    <hyperlink ref="B178" r:id="rId377" display="https://kenpom.com/team.php?team=Central+Connecticut" xr:uid="{5B5F6115-0406-B14C-94E2-A3D4D7535CB5}"/>
    <hyperlink ref="C178" r:id="rId378" display="https://kenpom.com/conf.php?c=NEC" xr:uid="{04D84544-0ADD-3D4F-9B54-1CC4F88C3EBE}"/>
    <hyperlink ref="B179" r:id="rId379" display="https://kenpom.com/team.php?team=Nicholls" xr:uid="{A2271FCD-A53B-BE40-95BA-B5F428FE2517}"/>
    <hyperlink ref="C179" r:id="rId380" display="https://kenpom.com/conf.php?c=Slnd" xr:uid="{E94F4B79-10B0-CD46-AA1F-6841EB0F6A9B}"/>
    <hyperlink ref="B180" r:id="rId381" display="https://kenpom.com/team.php?team=Florida+Gulf+Coast" xr:uid="{16B32153-B9F4-B94F-BDE1-7183A872DDE9}"/>
    <hyperlink ref="C180" r:id="rId382" display="https://kenpom.com/conf.php?c=ASun" xr:uid="{027FF6B1-05AC-F749-9466-79C6E4B4C083}"/>
    <hyperlink ref="B181" r:id="rId383" display="https://kenpom.com/team.php?team=Lamar" xr:uid="{B219BB73-5E04-184F-A5A6-B093B2979E12}"/>
    <hyperlink ref="C181" r:id="rId384" display="https://kenpom.com/conf.php?c=Slnd" xr:uid="{9936496A-D35E-0449-A7B2-1C1DC97B5DA5}"/>
    <hyperlink ref="B182" r:id="rId385" display="https://kenpom.com/team.php?team=Temple" xr:uid="{B5D7EEA4-4225-8A4E-8C8B-2622F1E93E36}"/>
    <hyperlink ref="C182" r:id="rId386" display="https://kenpom.com/conf.php?c=Amer" xr:uid="{4277FE4A-6DA4-474E-B79D-E04618A5549B}"/>
    <hyperlink ref="B183" r:id="rId387" display="https://kenpom.com/team.php?team=Illinois+Chicago" xr:uid="{25541A9F-1270-0C43-A61D-85552B1631A7}"/>
    <hyperlink ref="C183" r:id="rId388" display="https://kenpom.com/conf.php?c=MVC" xr:uid="{D9EBF4EE-1A9C-4F4E-8631-568A786DD90D}"/>
    <hyperlink ref="B184" r:id="rId389" display="https://kenpom.com/team.php?team=Norfolk+St." xr:uid="{69106E0B-302D-724B-A79D-691B35906514}"/>
    <hyperlink ref="C184" r:id="rId390" display="https://kenpom.com/conf.php?c=MEAC" xr:uid="{11A42610-1904-1848-9909-0A2ACDCA4CE3}"/>
    <hyperlink ref="B185" r:id="rId391" display="https://kenpom.com/team.php?team=San+Jose+St." xr:uid="{14AD037E-73D1-DD49-8B75-8539918606A1}"/>
    <hyperlink ref="C185" r:id="rId392" display="https://kenpom.com/conf.php?c=MWC" xr:uid="{CB2B0D8B-463A-7B45-9804-EB6CA399065E}"/>
    <hyperlink ref="B186" r:id="rId393" display="https://kenpom.com/team.php?team=Nebraska+Omaha" xr:uid="{C7E95A98-DE32-E942-9836-F6F928BACCEF}"/>
    <hyperlink ref="C186" r:id="rId394" display="https://kenpom.com/conf.php?c=Sum" xr:uid="{63F50072-2468-6C49-9ED2-610639F0080D}"/>
    <hyperlink ref="B187" r:id="rId395" display="https://kenpom.com/team.php?team=Boston+College" xr:uid="{769AAA11-8A6C-154B-95A2-49E0F65E2D83}"/>
    <hyperlink ref="C187" r:id="rId396" display="https://kenpom.com/conf.php?c=ACC" xr:uid="{75CD7FAC-2BE8-9F42-8B25-DC8A2AB36F23}"/>
    <hyperlink ref="B188" r:id="rId397" display="https://kenpom.com/team.php?team=Montana" xr:uid="{82CE3889-3E08-9B47-A304-6D6636217E31}"/>
    <hyperlink ref="C188" r:id="rId398" display="https://kenpom.com/conf.php?c=BSky" xr:uid="{8697085E-6B83-4044-83D2-0246DE681787}"/>
    <hyperlink ref="B189" r:id="rId399" display="https://kenpom.com/team.php?team=Jacksonville" xr:uid="{E8665B53-B4AC-764D-9E2D-0044AC1CE99A}"/>
    <hyperlink ref="C189" r:id="rId400" display="https://kenpom.com/conf.php?c=ASun" xr:uid="{770C8AF8-092E-F448-A399-D67E8B5A1873}"/>
    <hyperlink ref="B190" r:id="rId401" display="https://kenpom.com/team.php?team=Oakland" xr:uid="{3B254948-15C4-A840-AB9C-EF8418F09CAC}"/>
    <hyperlink ref="C190" r:id="rId402" display="https://kenpom.com/conf.php?c=Horz" xr:uid="{76CD0407-ACB0-544C-A971-11502C68265F}"/>
    <hyperlink ref="B191" r:id="rId403" display="https://kenpom.com/team.php?team=Eastern+Kentucky" xr:uid="{31B68CF0-8834-614C-B634-B164C519AB0B}"/>
    <hyperlink ref="C191" r:id="rId404" display="https://kenpom.com/conf.php?c=ASun" xr:uid="{7D78F199-58D4-7C42-ABE1-E5760218684C}"/>
    <hyperlink ref="B192" r:id="rId405" display="https://kenpom.com/team.php?team=Wyoming" xr:uid="{6E160DE7-422A-D24D-A13F-6D314B510EA1}"/>
    <hyperlink ref="C192" r:id="rId406" display="https://kenpom.com/conf.php?c=MWC" xr:uid="{26A9D85B-F535-3F4B-BC62-DE7A171114AC}"/>
    <hyperlink ref="B193" r:id="rId407" display="https://kenpom.com/team.php?team=Montana+St." xr:uid="{57771FB0-BB89-A64B-B572-5F34A85471F8}"/>
    <hyperlink ref="C193" r:id="rId408" display="https://kenpom.com/conf.php?c=BSky" xr:uid="{6C20E226-75B0-444D-9A21-F72DD4E977DB}"/>
    <hyperlink ref="B194" r:id="rId409" display="https://kenpom.com/team.php?team=Elon" xr:uid="{B8F0B32D-6EE6-F947-9CC0-9A00FEFE298A}"/>
    <hyperlink ref="C194" r:id="rId410" display="https://kenpom.com/conf.php?c=CAA" xr:uid="{D3351FC3-163C-954B-AA3C-4E32AD87ED3A}"/>
    <hyperlink ref="B195" r:id="rId411" display="https://kenpom.com/team.php?team=Merrimack" xr:uid="{0D7C5480-C2DC-FB4C-A6F3-88957ACA34E2}"/>
    <hyperlink ref="C195" r:id="rId412" display="https://kenpom.com/conf.php?c=MAAC" xr:uid="{D5C60A1A-375E-704D-974F-0A4FC177984B}"/>
    <hyperlink ref="B196" r:id="rId413" display="https://kenpom.com/team.php?team=Rice" xr:uid="{47991E3E-97B2-3E4E-B554-938271B75969}"/>
    <hyperlink ref="C196" r:id="rId414" display="https://kenpom.com/conf.php?c=Amer" xr:uid="{B1B0535A-1593-B14C-A56E-ADB68E38086C}"/>
    <hyperlink ref="B197" r:id="rId415" display="https://kenpom.com/team.php?team=Southeast+Missouri" xr:uid="{3A16494A-4F9A-9940-99EC-D8ACE32D36B0}"/>
    <hyperlink ref="C197" r:id="rId416" display="https://kenpom.com/conf.php?c=OVC" xr:uid="{E6D22CE7-5E6A-DA4E-86AB-701D6AFE6B19}"/>
    <hyperlink ref="B198" r:id="rId417" display="https://kenpom.com/team.php?team=UNC+Asheville" xr:uid="{9BE3597C-D5D7-1342-9BFC-AB2190765964}"/>
    <hyperlink ref="C198" r:id="rId418" display="https://kenpom.com/conf.php?c=BSth" xr:uid="{DE607450-7952-F64B-B707-A6C0D9164F95}"/>
    <hyperlink ref="B199" r:id="rId419" display="https://kenpom.com/team.php?team=Dartmouth" xr:uid="{4E2779BA-B496-9142-919F-4FB77B65F072}"/>
    <hyperlink ref="C199" r:id="rId420" display="https://kenpom.com/conf.php?c=Ivy" xr:uid="{BA3F38B1-351C-BF41-AD56-8968D6E5E46B}"/>
    <hyperlink ref="B200" r:id="rId421" display="https://kenpom.com/team.php?team=UTSA" xr:uid="{49A0C109-D682-4747-8220-49AD033D4DF5}"/>
    <hyperlink ref="C200" r:id="rId422" display="https://kenpom.com/conf.php?c=Amer" xr:uid="{EBA752AB-3A35-2B41-8FE7-B9634264A944}"/>
    <hyperlink ref="B201" r:id="rId423" display="https://kenpom.com/team.php?team=South+Carolina+St." xr:uid="{05C09695-F0F3-7642-AAC5-B166D60CA233}"/>
    <hyperlink ref="C201" r:id="rId424" display="https://kenpom.com/conf.php?c=MEAC" xr:uid="{EB47B2E7-0E95-3C46-9240-653FA451CA28}"/>
    <hyperlink ref="B202" r:id="rId425" display="https://kenpom.com/team.php?team=Princeton" xr:uid="{59848431-F4A9-9348-8554-0E44422EEDF4}"/>
    <hyperlink ref="C202" r:id="rId426" display="https://kenpom.com/conf.php?c=Ivy" xr:uid="{61BD4E67-9D87-B042-9383-9992DB079CB2}"/>
    <hyperlink ref="B203" r:id="rId427" display="https://kenpom.com/team.php?team=Massachusetts" xr:uid="{2084102F-9B2A-4C49-9824-53EC4C482150}"/>
    <hyperlink ref="C203" r:id="rId428" display="https://kenpom.com/conf.php?c=A10" xr:uid="{7841F706-61A2-0E4B-B612-7D5EC5E782AC}"/>
    <hyperlink ref="B204" r:id="rId429" display="https://kenpom.com/team.php?team=Southeastern+Louisiana" xr:uid="{EC6AF515-753F-9C40-860B-EA06B2A1102D}"/>
    <hyperlink ref="C204" r:id="rId430" display="https://kenpom.com/conf.php?c=Slnd" xr:uid="{CD89B3B9-8077-CB44-9AA9-11BEA94E1085}"/>
    <hyperlink ref="B205" r:id="rId431" display="https://kenpom.com/team.php?team=Portland+St." xr:uid="{5087F13B-8FA5-2740-A970-A977634969E9}"/>
    <hyperlink ref="C205" r:id="rId432" display="https://kenpom.com/conf.php?c=BSky" xr:uid="{0B068C2C-19E6-BF44-886F-6B54E326E7C7}"/>
    <hyperlink ref="B206" r:id="rId433" display="https://kenpom.com/team.php?team=South+Florida" xr:uid="{8067DAE3-E090-FB49-BBC7-DA248D1AB32D}"/>
    <hyperlink ref="C206" r:id="rId434" display="https://kenpom.com/conf.php?c=Amer" xr:uid="{F0B4AEB3-8582-0944-A45A-90D038CC4E4E}"/>
    <hyperlink ref="B207" r:id="rId435" display="https://kenpom.com/team.php?team=Miami+FL" xr:uid="{65C66C08-4DB2-9641-B0E2-830C4E52E09A}"/>
    <hyperlink ref="C207" r:id="rId436" display="https://kenpom.com/conf.php?c=ACC" xr:uid="{0CD18DA3-65D0-B746-ABE1-ED39F7C9D7B2}"/>
    <hyperlink ref="B208" r:id="rId437" display="https://kenpom.com/team.php?team=Ohio" xr:uid="{75A49E21-4999-8547-82BF-B72A119CA781}"/>
    <hyperlink ref="C208" r:id="rId438" display="https://kenpom.com/conf.php?c=MAC" xr:uid="{F7393309-7D17-2143-9BC0-DF6D6B59CA5A}"/>
    <hyperlink ref="B209" r:id="rId439" display="https://kenpom.com/team.php?team=Idaho+St." xr:uid="{E6359330-E69F-E644-91DC-37630A907D7C}"/>
    <hyperlink ref="C209" r:id="rId440" display="https://kenpom.com/conf.php?c=BSky" xr:uid="{253903BD-68E4-B846-B62F-92D82CD11E62}"/>
    <hyperlink ref="A211" r:id="rId441" display="https://kenpom.com/archive.php?d=2025-03-08" xr:uid="{B4FECD40-565C-1842-90E8-487540598AC9}"/>
    <hyperlink ref="B211" r:id="rId442" display="https://kenpom.com/archive.php?d=2025-03-08&amp;s=TeamName" xr:uid="{887643CD-BAE8-3846-BFF6-3EE9EA3A97B5}"/>
    <hyperlink ref="D211" r:id="rId443" display="https://kenpom.com/archive.php?d=2025-03-08" xr:uid="{304A8583-28EC-2146-B3DF-821E21B48B08}"/>
    <hyperlink ref="E211" r:id="rId444" display="https://kenpom.com/archive.php?d=2025-03-08&amp;s=RankAdjOE" xr:uid="{9D581AAB-3194-A74B-B337-85C7FE8912B2}"/>
    <hyperlink ref="F211" r:id="rId445" display="https://kenpom.com/archive.php?d=2025-03-08&amp;s=RankAdjDE" xr:uid="{AD668017-A3AF-A548-A799-8EC1D0EA2D6E}"/>
    <hyperlink ref="G211" r:id="rId446" display="https://kenpom.com/archive.php?d=2025-03-08&amp;s=RankAdjTempo" xr:uid="{062F23BC-B58A-7F47-83C1-26676C8C11A7}"/>
    <hyperlink ref="H211" r:id="rId447" display="https://kenpom.com/archive.php?d=2025-03-08&amp;s=RankAdjEMFinal" xr:uid="{27EA3ECE-9E7D-E64D-95B2-D768FD63D40E}"/>
    <hyperlink ref="I211" r:id="rId448" display="https://kenpom.com/archive.php?d=2025-03-08&amp;s=AdjEMFinal" xr:uid="{FD139D50-FFF3-7F48-8A92-413FC0218DD8}"/>
    <hyperlink ref="B212" r:id="rId449" display="https://kenpom.com/team.php?team=Southern+Illinois" xr:uid="{FCDB8D6D-D8E8-B24C-9D50-A7DECCBC8BD6}"/>
    <hyperlink ref="C212" r:id="rId450" display="https://kenpom.com/conf.php?c=MVC" xr:uid="{22CF8536-C365-154F-BF00-6F202F26FFCA}"/>
    <hyperlink ref="B213" r:id="rId451" display="https://kenpom.com/team.php?team=Cal+Poly" xr:uid="{2E086888-8728-1843-AC1F-FDBF749C72F6}"/>
    <hyperlink ref="C213" r:id="rId452" display="https://kenpom.com/conf.php?c=BW" xr:uid="{BD10C79E-A456-AC4D-8FD7-CB7F4A712EAA}"/>
    <hyperlink ref="B214" r:id="rId453" display="https://kenpom.com/team.php?team=Seton+Hall" xr:uid="{EDEDF593-C245-DE47-AB4A-055B967E38F4}"/>
    <hyperlink ref="C214" r:id="rId454" display="https://kenpom.com/conf.php?c=BE" xr:uid="{086C3952-668F-6448-B1DC-6A7DFA63F9D5}"/>
    <hyperlink ref="B215" r:id="rId455" display="https://kenpom.com/team.php?team=Drexel" xr:uid="{33699B8A-20B8-F841-9BB8-4755C57042E6}"/>
    <hyperlink ref="C215" r:id="rId456" display="https://kenpom.com/conf.php?c=CAA" xr:uid="{F2FF06E4-E029-4B42-9D1A-DB406CA4A21D}"/>
    <hyperlink ref="B216" r:id="rId457" display="https://kenpom.com/team.php?team=Texas+St." xr:uid="{41879C98-D643-ED4D-8F43-A6709FA5F35F}"/>
    <hyperlink ref="C216" r:id="rId458" display="https://kenpom.com/conf.php?c=SB" xr:uid="{F3F13AB3-221A-8A47-9F2C-3FD2A939C923}"/>
    <hyperlink ref="B217" r:id="rId459" display="https://kenpom.com/team.php?team=Queens" xr:uid="{D944896E-A485-F94E-91A7-E988F1671B6D}"/>
    <hyperlink ref="C217" r:id="rId460" display="https://kenpom.com/conf.php?c=ASun" xr:uid="{2FB46AB3-FDC1-C049-BA27-DDD0DB6331D2}"/>
    <hyperlink ref="B218" r:id="rId461" display="https://kenpom.com/team.php?team=Central+Michigan" xr:uid="{A50A8EAC-1BD7-A341-B7E9-7AB78EF471F1}"/>
    <hyperlink ref="C218" r:id="rId462" display="https://kenpom.com/conf.php?c=MAC" xr:uid="{13495A22-3957-AD4F-BF30-92590ACCA530}"/>
    <hyperlink ref="B219" r:id="rId463" display="https://kenpom.com/team.php?team=Quinnipiac" xr:uid="{B43EAEF8-18F9-FB40-B212-45D1F685B04E}"/>
    <hyperlink ref="C219" r:id="rId464" display="https://kenpom.com/conf.php?c=MAAC" xr:uid="{BA03BF31-545A-9044-82F4-C0DA5E280BFA}"/>
    <hyperlink ref="B220" r:id="rId465" display="https://kenpom.com/team.php?team=Youngstown+St." xr:uid="{B120B7A6-63A7-3943-B6AA-8D4B673728B0}"/>
    <hyperlink ref="C220" r:id="rId466" display="https://kenpom.com/conf.php?c=Horz" xr:uid="{8C7A02BF-AF3E-284D-B4F6-CEB1F33F6B39}"/>
    <hyperlink ref="B221" r:id="rId467" display="https://kenpom.com/team.php?team=Indiana+St." xr:uid="{6C32532D-1F17-7F4B-9154-F6CA81EF1A9F}"/>
    <hyperlink ref="C221" r:id="rId468" display="https://kenpom.com/conf.php?c=MVC" xr:uid="{5FECE05E-8906-6D4C-92F9-191058765295}"/>
    <hyperlink ref="B222" r:id="rId469" display="https://kenpom.com/team.php?team=Northeastern" xr:uid="{732A9B8D-7E77-6C44-B7E2-EE65CBFC1235}"/>
    <hyperlink ref="C222" r:id="rId470" display="https://kenpom.com/conf.php?c=CAA" xr:uid="{DD4C1B6C-4B93-F445-855B-9FE6582C90B9}"/>
    <hyperlink ref="B223" r:id="rId471" display="https://kenpom.com/team.php?team=Campbell" xr:uid="{084D3AEC-70D9-CD41-9E1A-B8140F5B3B4F}"/>
    <hyperlink ref="C223" r:id="rId472" display="https://kenpom.com/conf.php?c=CAA" xr:uid="{F506E5C6-8FEF-2E40-B208-B6F1173A839F}"/>
    <hyperlink ref="B224" r:id="rId473" display="https://kenpom.com/team.php?team=Brown" xr:uid="{1B9F586D-7267-4F4E-A8F7-48C321CB72F4}"/>
    <hyperlink ref="C224" r:id="rId474" display="https://kenpom.com/conf.php?c=Ivy" xr:uid="{3D8FB883-8C5D-1C47-BA05-494CD81FDC1C}"/>
    <hyperlink ref="B225" r:id="rId475" display="https://kenpom.com/team.php?team=Longwood" xr:uid="{95D5FD87-382E-6B4D-AC93-EB07B954BE81}"/>
    <hyperlink ref="C225" r:id="rId476" display="https://kenpom.com/conf.php?c=BSth" xr:uid="{64484294-A352-D64F-B313-160887EEAB0F}"/>
    <hyperlink ref="B226" r:id="rId477" display="https://kenpom.com/team.php?team=Hampton" xr:uid="{5EA965D5-C9C9-DA4B-937D-55181C58A5D9}"/>
    <hyperlink ref="C226" r:id="rId478" display="https://kenpom.com/conf.php?c=CAA" xr:uid="{6DF86351-ED19-A544-AC6F-13313FB9FE39}"/>
    <hyperlink ref="B227" r:id="rId479" display="https://kenpom.com/team.php?team=Hofstra" xr:uid="{94193952-E41F-8845-9FEC-5F176EB7F3A5}"/>
    <hyperlink ref="C227" r:id="rId480" display="https://kenpom.com/conf.php?c=CAA" xr:uid="{14095792-95EF-4748-B01B-916306B3957E}"/>
    <hyperlink ref="B228" r:id="rId481" display="https://kenpom.com/team.php?team=Valparaiso" xr:uid="{ADFFE431-B269-6346-8DE0-C0879BEC5285}"/>
    <hyperlink ref="C228" r:id="rId482" display="https://kenpom.com/conf.php?c=MVC" xr:uid="{531E60BB-C0C8-524C-B6D0-1991D0357F60}"/>
    <hyperlink ref="B229" r:id="rId483" display="https://kenpom.com/team.php?team=William+%26+Mary" xr:uid="{BD59DF27-50DC-1E44-A8A8-530A857885B8}"/>
    <hyperlink ref="C229" r:id="rId484" display="https://kenpom.com/conf.php?c=CAA" xr:uid="{CD765A4B-E7CF-EC4D-A324-B0C9A7954A4B}"/>
    <hyperlink ref="B230" r:id="rId485" display="https://kenpom.com/team.php?team=Bucknell" xr:uid="{3F85B12A-A23E-DA43-9C35-8FFB41E4E80E}"/>
    <hyperlink ref="C230" r:id="rId486" display="https://kenpom.com/conf.php?c=PL" xr:uid="{0C5AAF16-47EF-C049-8C70-699421D64F42}"/>
    <hyperlink ref="B231" r:id="rId487" display="https://kenpom.com/team.php?team=UT+Arlington" xr:uid="{CFCC70CA-B151-CA46-BC2D-CB06BC9D6300}"/>
    <hyperlink ref="C231" r:id="rId488" display="https://kenpom.com/conf.php?c=WAC" xr:uid="{061D0D17-43DD-2D4D-B33F-815A6513E109}"/>
    <hyperlink ref="B232" r:id="rId489" display="https://kenpom.com/team.php?team=Abilene+Christian" xr:uid="{EA9AAA78-6ADA-4E42-A576-F19900537E01}"/>
    <hyperlink ref="C232" r:id="rId490" display="https://kenpom.com/conf.php?c=WAC" xr:uid="{5D6E3BFB-ABD6-C94B-AC04-7C495EA42613}"/>
    <hyperlink ref="B233" r:id="rId491" display="https://kenpom.com/team.php?team=Wright+St." xr:uid="{C6D09DAA-47AA-2746-9115-2A7623418CBF}"/>
    <hyperlink ref="C233" r:id="rId492" display="https://kenpom.com/conf.php?c=Horz" xr:uid="{DD0770D9-71AF-1F43-9965-AB84AD44DCBF}"/>
    <hyperlink ref="B234" r:id="rId493" display="https://kenpom.com/team.php?team=Hawaii" xr:uid="{FB3370B9-9625-3842-AB00-DC9551C34FA4}"/>
    <hyperlink ref="C234" r:id="rId494" display="https://kenpom.com/conf.php?c=BW" xr:uid="{38D55CF9-774C-7C4B-8981-0647B2AC236D}"/>
    <hyperlink ref="B235" r:id="rId495" display="https://kenpom.com/team.php?team=Maine" xr:uid="{B4A8773F-D71B-954F-B7D2-80C06DA56739}"/>
    <hyperlink ref="C235" r:id="rId496" display="https://kenpom.com/conf.php?c=AE" xr:uid="{CFC424AE-1D52-9648-A4B6-2B5EF454CFC2}"/>
    <hyperlink ref="B236" r:id="rId497" display="https://kenpom.com/team.php?team=Little+Rock" xr:uid="{C97DE55D-AEC3-E746-BA9D-B288C8D15920}"/>
    <hyperlink ref="C236" r:id="rId498" display="https://kenpom.com/conf.php?c=OVC" xr:uid="{854DBE07-8513-5144-9DF8-FAEE26C67821}"/>
    <hyperlink ref="B237" r:id="rId499" display="https://kenpom.com/team.php?team=Vermont" xr:uid="{7384D2C6-E6AA-AC4A-AD85-8CE4D1CCE88F}"/>
    <hyperlink ref="C237" r:id="rId500" display="https://kenpom.com/conf.php?c=AE" xr:uid="{2A5C0D96-B4FE-1F4F-B485-981E38E07C11}"/>
    <hyperlink ref="B238" r:id="rId501" display="https://kenpom.com/team.php?team=Southern" xr:uid="{786407BD-D45F-074B-9604-46AD9851FF5F}"/>
    <hyperlink ref="C238" r:id="rId502" display="https://kenpom.com/conf.php?c=SWAC" xr:uid="{AA32BFE5-4AEC-314B-BDD0-931693B9FCCA}"/>
    <hyperlink ref="B239" r:id="rId503" display="https://kenpom.com/team.php?team=South+Dakota" xr:uid="{1DCCD65D-FD29-2044-9ADA-A9CC03BDED56}"/>
    <hyperlink ref="C239" r:id="rId504" display="https://kenpom.com/conf.php?c=Sum" xr:uid="{F95A7D08-0025-1A4D-AC0F-46BB9B7AB663}"/>
    <hyperlink ref="B240" r:id="rId505" display="https://kenpom.com/team.php?team=Presbyterian" xr:uid="{05F0F7EA-72D0-E545-BFAF-E5B100BB071E}"/>
    <hyperlink ref="C240" r:id="rId506" display="https://kenpom.com/conf.php?c=BSth" xr:uid="{72A1533E-22B6-B143-AFE3-418AC59F7C13}"/>
    <hyperlink ref="B241" r:id="rId507" display="https://kenpom.com/team.php?team=Northwestern+St." xr:uid="{7B3B3BE1-0FD6-7E42-BFAB-5969DF62837C}"/>
    <hyperlink ref="C241" r:id="rId508" display="https://kenpom.com/conf.php?c=Slnd" xr:uid="{30E6A627-3D86-9C40-8767-77289A162E6E}"/>
    <hyperlink ref="B242" r:id="rId509" display="https://kenpom.com/team.php?team=SIUE" xr:uid="{D5D34697-D33D-0B47-BC9F-0E431D3AE40A}"/>
    <hyperlink ref="C242" r:id="rId510" display="https://kenpom.com/conf.php?c=OVC" xr:uid="{D913CC97-7E9B-2B4C-A110-CB65BADB9330}"/>
    <hyperlink ref="B243" r:id="rId511" display="https://kenpom.com/team.php?team=Northern+Kentucky" xr:uid="{965CC5FC-4067-9D4F-A7D7-6D95EC6C0746}"/>
    <hyperlink ref="C243" r:id="rId512" display="https://kenpom.com/conf.php?c=Horz" xr:uid="{96A4302A-56A0-8349-853F-2E6C4E9D3479}"/>
    <hyperlink ref="B244" r:id="rId513" display="https://kenpom.com/team.php?team=Pepperdine" xr:uid="{4D9AE9A8-48BA-234E-8AE1-CBACC6358979}"/>
    <hyperlink ref="C244" r:id="rId514" display="https://kenpom.com/conf.php?c=WCC" xr:uid="{BA35130C-85EF-1343-9BF1-84EA02ED4FA6}"/>
    <hyperlink ref="B245" r:id="rId515" display="https://kenpom.com/team.php?team=UMass+Lowell" xr:uid="{5D96CF98-301E-6342-9C38-1D5C7F607D9A}"/>
    <hyperlink ref="C245" r:id="rId516" display="https://kenpom.com/conf.php?c=AE" xr:uid="{48C996F0-7D36-C647-8667-EAD69B60CA18}"/>
    <hyperlink ref="B246" r:id="rId517" display="https://kenpom.com/team.php?team=Manhattan" xr:uid="{EE8C2EED-DA4B-FD4B-BFC7-0C9B910FABFF}"/>
    <hyperlink ref="C246" r:id="rId518" display="https://kenpom.com/conf.php?c=MAAC" xr:uid="{263790D6-8EEC-714E-A48F-7F75F80BE2F7}"/>
    <hyperlink ref="B247" r:id="rId519" display="https://kenpom.com/team.php?team=Kansas+City" xr:uid="{7458C668-EC77-7745-94A7-B368468764EF}"/>
    <hyperlink ref="C247" r:id="rId520" display="https://kenpom.com/conf.php?c=Sum" xr:uid="{3511BAFF-BBC0-BA4C-AEE2-3C13D7789081}"/>
    <hyperlink ref="B248" r:id="rId521" display="https://kenpom.com/team.php?team=Cal+St.+Bakersfield" xr:uid="{75557A89-E659-7D44-8DE6-28EE04A2BFEE}"/>
    <hyperlink ref="C248" r:id="rId522" display="https://kenpom.com/conf.php?c=BW" xr:uid="{CE10FA33-242F-DD4F-B51D-84E4DBFB2B15}"/>
    <hyperlink ref="B249" r:id="rId523" display="https://kenpom.com/team.php?team=Fordham" xr:uid="{3E05D7C4-DFBA-694E-B74E-C1CF83CE8213}"/>
    <hyperlink ref="C249" r:id="rId524" display="https://kenpom.com/conf.php?c=A10" xr:uid="{943010B5-9081-F644-BEBB-50A0C5088F00}"/>
    <hyperlink ref="B250" r:id="rId525" display="https://kenpom.com/team.php?team=La+Salle" xr:uid="{61ED3D09-D2AC-3A4B-96B1-B8E09A02DD12}"/>
    <hyperlink ref="C250" r:id="rId526" display="https://kenpom.com/conf.php?c=A10" xr:uid="{4AD4076E-6D1D-094F-9865-CCBC724D3793}"/>
    <hyperlink ref="B251" r:id="rId527" display="https://kenpom.com/team.php?team=UT+Rio+Grande+Valley" xr:uid="{75FDAF6D-D319-0745-A01C-018861172DF2}"/>
    <hyperlink ref="C251" r:id="rId528" display="https://kenpom.com/conf.php?c=Slnd" xr:uid="{CF8FE912-1AA4-6D49-A271-2F276CAAAC50}"/>
    <hyperlink ref="A253" r:id="rId529" display="https://kenpom.com/archive.php?d=2025-03-08" xr:uid="{B2154FDE-58DA-0F4C-9A26-0DA9459F2BB9}"/>
    <hyperlink ref="B253" r:id="rId530" display="https://kenpom.com/archive.php?d=2025-03-08&amp;s=TeamName" xr:uid="{A293C7B0-9CDE-A349-ABDA-8F5DCEEF663A}"/>
    <hyperlink ref="D253" r:id="rId531" display="https://kenpom.com/archive.php?d=2025-03-08" xr:uid="{D9C0357C-94A4-E941-9786-7CD43B9B081C}"/>
    <hyperlink ref="E253" r:id="rId532" display="https://kenpom.com/archive.php?d=2025-03-08&amp;s=RankAdjOE" xr:uid="{ADD57421-3212-6547-B5C9-F2C1208F8DB7}"/>
    <hyperlink ref="F253" r:id="rId533" display="https://kenpom.com/archive.php?d=2025-03-08&amp;s=RankAdjDE" xr:uid="{275620D7-352E-AD4C-9728-D2C9C7A543B8}"/>
    <hyperlink ref="G253" r:id="rId534" display="https://kenpom.com/archive.php?d=2025-03-08&amp;s=RankAdjTempo" xr:uid="{396DE749-BAD2-F348-B28E-C3FBCF5AD6B4}"/>
    <hyperlink ref="H253" r:id="rId535" display="https://kenpom.com/archive.php?d=2025-03-08&amp;s=RankAdjEMFinal" xr:uid="{568BF03C-EAA2-1D45-B38C-06782A5DBA86}"/>
    <hyperlink ref="I253" r:id="rId536" display="https://kenpom.com/archive.php?d=2025-03-08&amp;s=AdjEMFinal" xr:uid="{621F93D6-61CA-D84E-B3C6-3F4B105577CC}"/>
    <hyperlink ref="B254" r:id="rId537" display="https://kenpom.com/team.php?team=Richmond" xr:uid="{073037E8-48F1-9A42-960E-3AB9B8928AC1}"/>
    <hyperlink ref="C254" r:id="rId538" display="https://kenpom.com/conf.php?c=A10" xr:uid="{26E9F1FA-66EB-D646-85FB-0A28064A42BD}"/>
    <hyperlink ref="B255" r:id="rId539" display="https://kenpom.com/team.php?team=UC+Davis" xr:uid="{4520100E-2666-5944-B80A-73E48C00B12E}"/>
    <hyperlink ref="C255" r:id="rId540" display="https://kenpom.com/conf.php?c=BW" xr:uid="{5B32EE2E-B699-824B-AC65-7E544A6BE888}"/>
    <hyperlink ref="B256" r:id="rId541" display="https://kenpom.com/team.php?team=Toledo" xr:uid="{37CDE336-6432-E44E-ACE6-51F6A8B8135C}"/>
    <hyperlink ref="C256" r:id="rId542" display="https://kenpom.com/conf.php?c=MAC" xr:uid="{21E3825C-BEA0-464D-BC3E-2449AE9833FB}"/>
    <hyperlink ref="B257" r:id="rId543" display="https://kenpom.com/team.php?team=Missouri+St." xr:uid="{D65F3567-BC2E-2942-BFE8-DB5E0AF25D08}"/>
    <hyperlink ref="C257" r:id="rId544" display="https://kenpom.com/conf.php?c=MVC" xr:uid="{35891EB0-2429-F94B-8264-E4844802E220}"/>
    <hyperlink ref="B258" r:id="rId545" display="https://kenpom.com/team.php?team=Fresno+St." xr:uid="{836C9E53-B4A7-BD43-96B3-12B9397AC5D6}"/>
    <hyperlink ref="C258" r:id="rId546" display="https://kenpom.com/conf.php?c=MWC" xr:uid="{887AC30E-1EF1-BE46-B75E-5B2DAFF945EB}"/>
    <hyperlink ref="B259" r:id="rId547" display="https://kenpom.com/team.php?team=Jackson+St." xr:uid="{071C3A0C-9F8F-C740-8AD8-005C5F76B60B}"/>
    <hyperlink ref="C259" r:id="rId548" display="https://kenpom.com/conf.php?c=SWAC" xr:uid="{BE5DC0C7-D874-FD48-AD8B-8EE53B8D0036}"/>
    <hyperlink ref="B260" r:id="rId549" display="https://kenpom.com/team.php?team=Siena" xr:uid="{E3EBD93F-50E5-7947-BA11-4098881A2F41}"/>
    <hyperlink ref="C260" r:id="rId550" display="https://kenpom.com/conf.php?c=MAAC" xr:uid="{0E178C84-088D-504F-BEC4-CC9882E7503B}"/>
    <hyperlink ref="B261" r:id="rId551" display="https://kenpom.com/team.php?team=Georgia+Southern" xr:uid="{E396F5D1-41E7-A942-82E3-B866E65A5911}"/>
    <hyperlink ref="C261" r:id="rId552" display="https://kenpom.com/conf.php?c=SB" xr:uid="{EA15933D-9FE3-7547-A6CC-356C93E10139}"/>
    <hyperlink ref="B262" r:id="rId553" display="https://kenpom.com/team.php?team=Northern+Arizona" xr:uid="{D01CB424-9F80-E14C-88A3-B649113AA791}"/>
    <hyperlink ref="C262" r:id="rId554" display="https://kenpom.com/conf.php?c=BSky" xr:uid="{222D06F8-AF9B-DD4B-9D20-8B4D0B0F3FD9}"/>
    <hyperlink ref="B263" r:id="rId555" display="https://kenpom.com/team.php?team=Incarnate+Word" xr:uid="{21CAB652-7FFC-C843-BC1C-BBA011E993D7}"/>
    <hyperlink ref="C263" r:id="rId556" display="https://kenpom.com/conf.php?c=Slnd" xr:uid="{F8618787-9B46-7F43-A4E9-F2ED7D6BEE3C}"/>
    <hyperlink ref="B264" r:id="rId557" display="https://kenpom.com/team.php?team=American" xr:uid="{3BD6D3D9-406E-2E47-B9BC-503C2B2D310B}"/>
    <hyperlink ref="C264" r:id="rId558" display="https://kenpom.com/conf.php?c=PL" xr:uid="{673A3073-250D-AA4E-BE71-0173CECC2F22}"/>
    <hyperlink ref="B265" r:id="rId559" display="https://kenpom.com/team.php?team=Tennessee+St." xr:uid="{6D4BCCFD-078E-1C4B-9E26-83A45567327D}"/>
    <hyperlink ref="C265" r:id="rId560" display="https://kenpom.com/conf.php?c=OVC" xr:uid="{81D19A5F-2955-3548-8E63-2540444B16B7}"/>
    <hyperlink ref="B266" r:id="rId561" display="https://kenpom.com/team.php?team=FIU" xr:uid="{FEDF852D-E67F-C949-AB6A-CA81DE606C01}"/>
    <hyperlink ref="C266" r:id="rId562" display="https://kenpom.com/conf.php?c=CUSA" xr:uid="{234E28A9-3BA3-6E4D-A445-18FE8AC8C354}"/>
    <hyperlink ref="B267" r:id="rId563" display="https://kenpom.com/team.php?team=Colgate" xr:uid="{D3758E94-CA99-134F-87E6-28653E377F63}"/>
    <hyperlink ref="C267" r:id="rId564" display="https://kenpom.com/conf.php?c=PL" xr:uid="{C450281E-FD4B-3A40-A4F9-173B20EC621F}"/>
    <hyperlink ref="B268" r:id="rId565" display="https://kenpom.com/team.php?team=Mercer" xr:uid="{AAE70321-1DE9-AD46-B0BE-EFCA6F92A8BE}"/>
    <hyperlink ref="C268" r:id="rId566" display="https://kenpom.com/conf.php?c=SC" xr:uid="{8BE7A4D7-5D74-6D4D-8132-4A1C32F5B099}"/>
    <hyperlink ref="B269" r:id="rId567" display="https://kenpom.com/team.php?team=North+Florida" xr:uid="{79593A82-11B3-6E44-BA64-8F027CF492DE}"/>
    <hyperlink ref="C269" r:id="rId568" display="https://kenpom.com/conf.php?c=ASun" xr:uid="{3AA9B1E9-0026-5749-95BC-742D886372FC}"/>
    <hyperlink ref="B270" r:id="rId569" display="https://kenpom.com/team.php?team=North+Dakota" xr:uid="{2B9D5E9A-49C1-914C-A061-0DC73AC5A941}"/>
    <hyperlink ref="C270" r:id="rId570" display="https://kenpom.com/conf.php?c=Sum" xr:uid="{86231A9A-B3CD-F240-9E3C-2E9AA65F7CF9}"/>
    <hyperlink ref="B271" r:id="rId571" display="https://kenpom.com/team.php?team=Evansville" xr:uid="{324EAF72-2A13-684C-9945-E46F9BCFE2B8}"/>
    <hyperlink ref="C271" r:id="rId572" display="https://kenpom.com/conf.php?c=MVC" xr:uid="{912620D3-7206-7D4B-B2CE-5EFE0CAB20F5}"/>
    <hyperlink ref="B272" r:id="rId573" display="https://kenpom.com/team.php?team=Gardner+Webb" xr:uid="{023412EB-FE53-4D48-BD1F-8C8FD71F4FD6}"/>
    <hyperlink ref="C272" r:id="rId574" display="https://kenpom.com/conf.php?c=BSth" xr:uid="{BED9A706-BAA4-334E-B36D-17771C1F4C01}"/>
    <hyperlink ref="B273" r:id="rId575" display="https://kenpom.com/team.php?team=Charlotte" xr:uid="{2FE0CD29-C17B-204C-9A4B-BA3BB486614B}"/>
    <hyperlink ref="C273" r:id="rId576" display="https://kenpom.com/conf.php?c=Amer" xr:uid="{13D35B27-B4ED-0442-A694-E00235DFD9EF}"/>
    <hyperlink ref="B274" r:id="rId577" display="https://kenpom.com/team.php?team=Georgia+St." xr:uid="{C2607235-1263-6F4A-86E4-EC2FC2B436E9}"/>
    <hyperlink ref="C274" r:id="rId578" display="https://kenpom.com/conf.php?c=SB" xr:uid="{ADE62270-6B00-B24E-8A1B-DC332CF59799}"/>
    <hyperlink ref="B275" r:id="rId579" display="https://kenpom.com/team.php?team=Harvard" xr:uid="{26B8FAF1-A0B4-CF47-A46D-77C21FF6AFA2}"/>
    <hyperlink ref="C275" r:id="rId580" display="https://kenpom.com/conf.php?c=Ivy" xr:uid="{3332D5BA-586A-464D-9E08-3CEAB98EAA8E}"/>
    <hyperlink ref="B276" r:id="rId581" display="https://kenpom.com/team.php?team=Mount+St.+Mary%27s" xr:uid="{AF73EEAF-00CD-5F4F-B832-18B460C03BD2}"/>
    <hyperlink ref="C276" r:id="rId582" display="https://kenpom.com/conf.php?c=MAAC" xr:uid="{F37FBDFC-2815-3E44-942D-77B2B708003E}"/>
    <hyperlink ref="B277" r:id="rId583" display="https://kenpom.com/team.php?team=Sacred+Heart" xr:uid="{EE0B62C7-AC3B-B647-A4B6-D6B347C0FE31}"/>
    <hyperlink ref="C277" r:id="rId584" display="https://kenpom.com/conf.php?c=MAAC" xr:uid="{B35094E0-91D9-1F4E-B9C2-F95D65CF2D58}"/>
    <hyperlink ref="B278" r:id="rId585" display="https://kenpom.com/team.php?team=Iona" xr:uid="{259E41C6-E46F-3C41-A855-89AD4CB8843F}"/>
    <hyperlink ref="C278" r:id="rId586" display="https://kenpom.com/conf.php?c=MAAC" xr:uid="{966F7013-9C6A-0B49-85D0-24FD36F27FB5}"/>
    <hyperlink ref="B279" r:id="rId587" display="https://kenpom.com/team.php?team=Marist" xr:uid="{B0EDCEF6-6367-4D47-8EE0-0E7D449A8792}"/>
    <hyperlink ref="C279" r:id="rId588" display="https://kenpom.com/conf.php?c=MAAC" xr:uid="{6DA1411F-D240-F94E-9C17-50DEF8C38EDD}"/>
    <hyperlink ref="B280" r:id="rId589" display="https://kenpom.com/team.php?team=Delaware" xr:uid="{6B7BC640-6175-7344-88C3-AB6DF4FAEB77}"/>
    <hyperlink ref="C280" r:id="rId590" display="https://kenpom.com/conf.php?c=CAA" xr:uid="{24E425B6-8E18-EA4E-83F4-775B397A1E0C}"/>
    <hyperlink ref="B281" r:id="rId591" display="https://kenpom.com/team.php?team=Navy" xr:uid="{781A8A13-D5AC-7742-B84D-A5195BA4C893}"/>
    <hyperlink ref="C281" r:id="rId592" display="https://kenpom.com/conf.php?c=PL" xr:uid="{E6337DEF-A75E-5941-908F-506F62AB324D}"/>
    <hyperlink ref="B282" r:id="rId593" display="https://kenpom.com/team.php?team=Albany" xr:uid="{DA5D69C4-8B75-BB4C-8033-534892EE61C6}"/>
    <hyperlink ref="C282" r:id="rId594" display="https://kenpom.com/conf.php?c=AE" xr:uid="{ABEDB4AC-F1D2-E54F-B3D5-5C8F5CA3F0E7}"/>
    <hyperlink ref="B283" r:id="rId595" display="https://kenpom.com/team.php?team=Portland" xr:uid="{935447D9-780F-E841-8715-A451C08D721C}"/>
    <hyperlink ref="C283" r:id="rId596" display="https://kenpom.com/conf.php?c=WCC" xr:uid="{A0CF7F24-18E9-0B43-8C0E-B001FF58C145}"/>
    <hyperlink ref="B284" r:id="rId597" display="https://kenpom.com/team.php?team=Austin+Peay" xr:uid="{178D0FC4-4978-5E4E-A516-F99C6021BFF8}"/>
    <hyperlink ref="C284" r:id="rId598" display="https://kenpom.com/conf.php?c=ASun" xr:uid="{03AC321D-96A8-D94A-9CC6-EA53DA04FB80}"/>
    <hyperlink ref="B285" r:id="rId599" display="https://kenpom.com/team.php?team=Houston+Christian" xr:uid="{9E26643B-1501-854D-992E-95FA5449BD8F}"/>
    <hyperlink ref="C285" r:id="rId600" display="https://kenpom.com/conf.php?c=Slnd" xr:uid="{42E47190-F740-5340-A1F1-CB12C1E37CAD}"/>
    <hyperlink ref="B286" r:id="rId601" display="https://kenpom.com/team.php?team=Columbia" xr:uid="{EC6A37E5-EFBB-2140-92E3-CD61C67DAD5D}"/>
    <hyperlink ref="C286" r:id="rId602" display="https://kenpom.com/conf.php?c=Ivy" xr:uid="{57599D61-BB4A-8048-A87E-99CEDD980CDA}"/>
    <hyperlink ref="B287" r:id="rId603" display="https://kenpom.com/team.php?team=Idaho" xr:uid="{54D70A6A-5887-7943-8725-1E81613C400D}"/>
    <hyperlink ref="C287" r:id="rId604" display="https://kenpom.com/conf.php?c=BSky" xr:uid="{E6239EF6-6D3D-244D-B1FF-14B0171C3B18}"/>
    <hyperlink ref="B288" r:id="rId605" display="https://kenpom.com/team.php?team=Monmouth" xr:uid="{20E6C915-20CD-7D45-828B-7BE17A21AD83}"/>
    <hyperlink ref="C288" r:id="rId606" display="https://kenpom.com/conf.php?c=CAA" xr:uid="{7136F9B2-048B-C549-AF07-45790CFDF642}"/>
    <hyperlink ref="B289" r:id="rId607" display="https://kenpom.com/team.php?team=Ball+St." xr:uid="{C973318F-99A8-0042-B58B-274A54BCB403}"/>
    <hyperlink ref="C289" r:id="rId608" display="https://kenpom.com/conf.php?c=MAC" xr:uid="{719022CA-51E2-2D4D-A4C8-1ABDC1CB95E6}"/>
    <hyperlink ref="B290" r:id="rId609" display="https://kenpom.com/team.php?team=Texas+Southern" xr:uid="{D7598532-8CBB-084A-AA7F-1D6AB8B5AF4D}"/>
    <hyperlink ref="C290" r:id="rId610" display="https://kenpom.com/conf.php?c=SWAC" xr:uid="{BA213923-12C8-284A-ABE1-B8162769DE1B}"/>
    <hyperlink ref="B291" r:id="rId611" display="https://kenpom.com/team.php?team=Stephen+F.+Austin" xr:uid="{3477D3B2-50D9-0F40-BE74-D1C23EF7767E}"/>
    <hyperlink ref="C291" r:id="rId612" display="https://kenpom.com/conf.php?c=Slnd" xr:uid="{373381BF-CCA6-3A4B-B55F-4B0EFD64065F}"/>
    <hyperlink ref="B292" r:id="rId613" display="https://kenpom.com/team.php?team=Bethune+Cookman" xr:uid="{9A1AD396-EF2D-FE44-8D91-4F2DD01DC21C}"/>
    <hyperlink ref="C292" r:id="rId614" display="https://kenpom.com/conf.php?c=SWAC" xr:uid="{39CFB0BF-C647-0743-AF02-2B2316EFBF97}"/>
    <hyperlink ref="B293" r:id="rId615" display="https://kenpom.com/team.php?team=Eastern+Michigan" xr:uid="{D6440179-3077-4A46-B9D5-311A78E7C346}"/>
    <hyperlink ref="C293" r:id="rId616" display="https://kenpom.com/conf.php?c=MAC" xr:uid="{6E042CC1-D467-0B43-BBB3-18108E226B3C}"/>
    <hyperlink ref="A295" r:id="rId617" display="https://kenpom.com/archive.php?d=2025-03-08" xr:uid="{3945C181-9A4D-0248-ADF7-144F96F15B7F}"/>
    <hyperlink ref="B295" r:id="rId618" display="https://kenpom.com/archive.php?d=2025-03-08&amp;s=TeamName" xr:uid="{F5EB9903-C3DF-8D46-99FD-A0C8B66B6808}"/>
    <hyperlink ref="D295" r:id="rId619" display="https://kenpom.com/archive.php?d=2025-03-08" xr:uid="{BDE2A5A3-977D-2447-87BC-8DF39018A447}"/>
    <hyperlink ref="E295" r:id="rId620" display="https://kenpom.com/archive.php?d=2025-03-08&amp;s=RankAdjOE" xr:uid="{27CFFD80-BCC2-5C47-A3F9-4E72A43A4A9F}"/>
    <hyperlink ref="F295" r:id="rId621" display="https://kenpom.com/archive.php?d=2025-03-08&amp;s=RankAdjDE" xr:uid="{504E167C-2B68-6D43-9E35-61D7BA408674}"/>
    <hyperlink ref="G295" r:id="rId622" display="https://kenpom.com/archive.php?d=2025-03-08&amp;s=RankAdjTempo" xr:uid="{16A6D279-0162-6041-866C-4F1F08F28167}"/>
    <hyperlink ref="H295" r:id="rId623" display="https://kenpom.com/archive.php?d=2025-03-08&amp;s=RankAdjEMFinal" xr:uid="{76A3940D-AC2E-674A-A0E4-7D3C54BCDE97}"/>
    <hyperlink ref="I295" r:id="rId624" display="https://kenpom.com/archive.php?d=2025-03-08&amp;s=AdjEMFinal" xr:uid="{F91931D4-3C3B-9C48-A888-B3EAFC1B724C}"/>
    <hyperlink ref="B296" r:id="rId625" display="https://kenpom.com/team.php?team=Old+Dominion" xr:uid="{0D7BC548-FE97-5344-8689-E5C250C40788}"/>
    <hyperlink ref="C296" r:id="rId626" display="https://kenpom.com/conf.php?c=SB" xr:uid="{131775D0-0A14-BD47-B4D1-8EBD1CD52439}"/>
    <hyperlink ref="B297" r:id="rId627" display="https://kenpom.com/team.php?team=LIU" xr:uid="{1F0092FA-34EF-6748-B009-1B8D40A5584B}"/>
    <hyperlink ref="C297" r:id="rId628" display="https://kenpom.com/conf.php?c=NEC" xr:uid="{4F6D6C55-A85C-D64D-ADCF-D26651A9FBDA}"/>
    <hyperlink ref="B298" r:id="rId629" display="https://kenpom.com/team.php?team=Penn" xr:uid="{71BDE3BD-86A5-3640-91BF-0B2086DF69CA}"/>
    <hyperlink ref="C298" r:id="rId630" display="https://kenpom.com/conf.php?c=Ivy" xr:uid="{656B8E58-0B0E-2F46-B665-88AA02151AAA}"/>
    <hyperlink ref="B299" r:id="rId631" display="https://kenpom.com/team.php?team=Lehigh" xr:uid="{B890A579-84F5-4646-86B6-1B1A7652711E}"/>
    <hyperlink ref="C299" r:id="rId632" display="https://kenpom.com/conf.php?c=PL" xr:uid="{7D84A1FD-BEF5-C842-A83F-E8627DB3B3BE}"/>
    <hyperlink ref="B300" r:id="rId633" display="https://kenpom.com/team.php?team=Pacific" xr:uid="{C15C0659-4E36-D14A-AFAA-DAB16FFA5D15}"/>
    <hyperlink ref="C300" r:id="rId634" display="https://kenpom.com/conf.php?c=WCC" xr:uid="{5349BD8A-5D63-3B4A-B241-CDFEB38CB168}"/>
    <hyperlink ref="B301" r:id="rId635" display="https://kenpom.com/team.php?team=Bowling+Green" xr:uid="{E6C21B09-8F56-3843-93C7-38D6EC3153A1}"/>
    <hyperlink ref="C301" r:id="rId636" display="https://kenpom.com/conf.php?c=MAC" xr:uid="{6C10BEAA-87C3-EA44-8B7E-9696608150EA}"/>
    <hyperlink ref="B302" r:id="rId637" display="https://kenpom.com/team.php?team=Tulsa" xr:uid="{CED4AB9A-7D5D-2841-BFDA-AEACF96D33D4}"/>
    <hyperlink ref="C302" r:id="rId638" display="https://kenpom.com/conf.php?c=Amer" xr:uid="{7DD700FC-709B-E549-AC6C-E8A812515523}"/>
    <hyperlink ref="B303" r:id="rId639" display="https://kenpom.com/team.php?team=Alabama+St." xr:uid="{97661B8D-F1F1-0840-96D4-6F0A4C0C288D}"/>
    <hyperlink ref="C303" r:id="rId640" display="https://kenpom.com/conf.php?c=SWAC" xr:uid="{19492CB3-686E-8347-A7AC-5107CBF2632A}"/>
    <hyperlink ref="B304" r:id="rId641" display="https://kenpom.com/team.php?team=Eastern+Washington" xr:uid="{30946CAA-A94B-B745-951A-E2F132B6FF60}"/>
    <hyperlink ref="C304" r:id="rId642" display="https://kenpom.com/conf.php?c=BSky" xr:uid="{9324AA04-1B65-F44A-9AC6-72F0DE6E4ADE}"/>
    <hyperlink ref="B305" r:id="rId643" display="https://kenpom.com/team.php?team=Tarleton+St." xr:uid="{E287FD6F-46B3-4B49-A8EE-E681C8ED561F}"/>
    <hyperlink ref="C305" r:id="rId644" display="https://kenpom.com/conf.php?c=WAC" xr:uid="{A4A419A0-398C-5748-9504-C86F783BD80C}"/>
    <hyperlink ref="B306" r:id="rId645" display="https://kenpom.com/team.php?team=Lafayette" xr:uid="{DB9C17CC-0CD4-AF40-847D-058230114099}"/>
    <hyperlink ref="C306" r:id="rId646" display="https://kenpom.com/conf.php?c=PL" xr:uid="{7799B1F7-DBE2-D841-9649-DFD1EAFCE4AD}"/>
    <hyperlink ref="B307" r:id="rId647" display="https://kenpom.com/team.php?team=VMI" xr:uid="{BF7E1754-3D93-C843-BB6B-2FE5D5A58EB5}"/>
    <hyperlink ref="C307" r:id="rId648" display="https://kenpom.com/conf.php?c=SC" xr:uid="{7F67C7E5-C9DE-214C-BE03-440D9F0074C2}"/>
    <hyperlink ref="B308" r:id="rId649" display="https://kenpom.com/team.php?team=Southern+Utah" xr:uid="{9A13E431-9899-704E-B37E-FCEE4B017573}"/>
    <hyperlink ref="C308" r:id="rId650" display="https://kenpom.com/conf.php?c=WAC" xr:uid="{FE5D41F9-5788-2A4F-9A53-3EEB5A20D6F1}"/>
    <hyperlink ref="B309" r:id="rId651" display="https://kenpom.com/team.php?team=Tennessee+Martin" xr:uid="{5713A3F3-4080-CE48-A410-0315CF5C6D83}"/>
    <hyperlink ref="C309" r:id="rId652" display="https://kenpom.com/conf.php?c=OVC" xr:uid="{82078025-9DA3-954E-941D-5D96ED2BC5DD}"/>
    <hyperlink ref="B310" r:id="rId653" display="https://kenpom.com/team.php?team=San+Diego" xr:uid="{445A90F1-F289-7645-9402-1B6AEA486326}"/>
    <hyperlink ref="C310" r:id="rId654" display="https://kenpom.com/conf.php?c=WCC" xr:uid="{C7D24AAA-EE8D-C44A-8C60-C28D9C86ED90}"/>
    <hyperlink ref="B311" r:id="rId655" display="https://kenpom.com/team.php?team=Western+Michigan" xr:uid="{02B55128-E3F6-024D-8895-252A6B1A6785}"/>
    <hyperlink ref="C311" r:id="rId656" display="https://kenpom.com/conf.php?c=MAC" xr:uid="{B39A9343-61A6-EC43-AA42-6ACE3D3D3804}"/>
    <hyperlink ref="B312" r:id="rId657" display="https://kenpom.com/team.php?team=Weber+St." xr:uid="{74139D8F-8B46-2A49-B351-5CD7180578A1}"/>
    <hyperlink ref="C312" r:id="rId658" display="https://kenpom.com/conf.php?c=BSky" xr:uid="{698B37F0-213D-EE41-A486-0AA96496060B}"/>
    <hyperlink ref="B313" r:id="rId659" display="https://kenpom.com/team.php?team=Saint+Peter%27s" xr:uid="{74CDE131-3181-A54F-B8A0-ED4F785CFEDD}"/>
    <hyperlink ref="C313" r:id="rId660" display="https://kenpom.com/conf.php?c=MAAC" xr:uid="{C8067B95-8C0B-A648-9F81-318E5ADA2E4D}"/>
    <hyperlink ref="B314" r:id="rId661" display="https://kenpom.com/team.php?team=Southern+Miss" xr:uid="{6B081CA8-B112-6B40-A56A-2096E11499E8}"/>
    <hyperlink ref="C314" r:id="rId662" display="https://kenpom.com/conf.php?c=SB" xr:uid="{009D2CC2-F3D8-5B4A-8D8A-7A9155257E12}"/>
    <hyperlink ref="B315" r:id="rId663" display="https://kenpom.com/team.php?team=UMBC" xr:uid="{37CA010E-0B46-214D-851D-9ABB7172EB1F}"/>
    <hyperlink ref="C315" r:id="rId664" display="https://kenpom.com/conf.php?c=AE" xr:uid="{DE6FF153-98E5-664F-8C13-B4CA8B3C7BAA}"/>
    <hyperlink ref="B316" r:id="rId665" display="https://kenpom.com/team.php?team=Long+Beach+St." xr:uid="{54226855-AB23-1041-A37B-73BAED3B52ED}"/>
    <hyperlink ref="C316" r:id="rId666" display="https://kenpom.com/conf.php?c=BW" xr:uid="{1B53AB0C-AA70-9F45-9977-58DF34B15B2B}"/>
    <hyperlink ref="B317" r:id="rId667" display="https://kenpom.com/team.php?team=Utah+Tech" xr:uid="{B4069AA6-CB8C-3C43-83D3-0FDBD6663BD8}"/>
    <hyperlink ref="C317" r:id="rId668" display="https://kenpom.com/conf.php?c=WAC" xr:uid="{F6765882-F83C-F742-A17C-2CF88AFC7497}"/>
    <hyperlink ref="B318" r:id="rId669" display="https://kenpom.com/team.php?team=Charleston+Southern" xr:uid="{045A987D-730C-EC47-AF98-F5DA4E0054E2}"/>
    <hyperlink ref="C318" r:id="rId670" display="https://kenpom.com/conf.php?c=BSth" xr:uid="{748F2C1B-8341-4546-9FF3-2F161AC1AFD1}"/>
    <hyperlink ref="B319" r:id="rId671" display="https://kenpom.com/team.php?team=Boston+University" xr:uid="{3D02B4CA-0EC1-6045-B6BD-C465B81E6376}"/>
    <hyperlink ref="C319" r:id="rId672" display="https://kenpom.com/conf.php?c=PL" xr:uid="{2DB45884-9A3B-A84E-B3AD-B01388085F5F}"/>
    <hyperlink ref="B320" r:id="rId673" display="https://kenpom.com/team.php?team=Air+Force" xr:uid="{3C9465AF-7BDF-2E4C-A3A0-8ADFFEAFACC2}"/>
    <hyperlink ref="C320" r:id="rId674" display="https://kenpom.com/conf.php?c=MWC" xr:uid="{292B4C06-0729-FF42-BD21-0CE381EFAD51}"/>
    <hyperlink ref="B321" r:id="rId675" display="https://kenpom.com/team.php?team=Tennessee+Tech" xr:uid="{57C6D763-11EB-624A-94FF-74ECAC8AF313}"/>
    <hyperlink ref="C321" r:id="rId676" display="https://kenpom.com/conf.php?c=OVC" xr:uid="{5C19D7BE-58C8-6E43-9E4A-EF84D295CE69}"/>
    <hyperlink ref="B322" r:id="rId677" display="https://kenpom.com/team.php?team=Loyola+MD" xr:uid="{DB8FB00B-916E-A64E-8159-8B177DA10515}"/>
    <hyperlink ref="C322" r:id="rId678" display="https://kenpom.com/conf.php?c=PL" xr:uid="{90743FAB-AC9E-5641-9730-35C35DF072CA}"/>
    <hyperlink ref="B323" r:id="rId679" display="https://kenpom.com/team.php?team=Delaware+St." xr:uid="{0E290428-1B93-BF48-806D-034AACC53E3E}"/>
    <hyperlink ref="C323" r:id="rId680" display="https://kenpom.com/conf.php?c=MEAC" xr:uid="{E42BF95A-8196-904E-A92E-C8F801FEDFAA}"/>
    <hyperlink ref="B324" r:id="rId681" display="https://kenpom.com/team.php?team=Denver" xr:uid="{6149B205-7A43-E84E-BC96-4ADDDDE1678A}"/>
    <hyperlink ref="C324" r:id="rId682" display="https://kenpom.com/conf.php?c=Sum" xr:uid="{57757719-27DC-6646-88AC-5B826CE86448}"/>
    <hyperlink ref="B325" r:id="rId683" display="https://kenpom.com/team.php?team=Fairleigh+Dickinson" xr:uid="{C76DEF13-E692-9247-8088-BEB3ABF26D6C}"/>
    <hyperlink ref="C325" r:id="rId684" display="https://kenpom.com/conf.php?c=NEC" xr:uid="{450AA407-506B-3347-9154-BCEE11FC1B4B}"/>
    <hyperlink ref="B326" r:id="rId685" display="https://kenpom.com/team.php?team=Howard" xr:uid="{977EBEF7-0EC4-F946-8BED-254B235C8021}"/>
    <hyperlink ref="C326" r:id="rId686" display="https://kenpom.com/conf.php?c=MEAC" xr:uid="{C51AB65C-D6FB-8944-B85E-4F7C07D04915}"/>
    <hyperlink ref="B327" r:id="rId687" display="https://kenpom.com/team.php?team=Rider" xr:uid="{36788B6A-8C33-E241-9FF2-C05082B2C1F8}"/>
    <hyperlink ref="C327" r:id="rId688" display="https://kenpom.com/conf.php?c=MAAC" xr:uid="{A041BCFA-FABF-DF40-B496-CB9EBCC02F2B}"/>
    <hyperlink ref="B328" r:id="rId689" display="https://kenpom.com/team.php?team=Eastern+Illinois" xr:uid="{9B0858C0-995D-4241-B92C-EDA06CBA92CF}"/>
    <hyperlink ref="C328" r:id="rId690" display="https://kenpom.com/conf.php?c=OVC" xr:uid="{23E312B2-2C6F-9042-9BAB-01496A166FD8}"/>
    <hyperlink ref="B329" r:id="rId691" display="https://kenpom.com/team.php?team=IU+Indy" xr:uid="{5E839D0E-F1D0-5A4F-B811-BE9C21DC01A1}"/>
    <hyperlink ref="C329" r:id="rId692" display="https://kenpom.com/conf.php?c=Horz" xr:uid="{4A08001D-82BA-5445-B3BA-DFEEE317A140}"/>
    <hyperlink ref="B330" r:id="rId693" display="https://kenpom.com/team.php?team=Louisiana" xr:uid="{F0AE6F0B-2C6D-2547-ADF2-68EEFAC957A0}"/>
    <hyperlink ref="C330" r:id="rId694" display="https://kenpom.com/conf.php?c=SB" xr:uid="{3ECEEAC8-B6A6-3D49-8917-F335FF089EE5}"/>
    <hyperlink ref="B331" r:id="rId695" display="https://kenpom.com/team.php?team=Florida+A%26M" xr:uid="{8D0D4391-FDC2-1E40-84BF-27141B9855CF}"/>
    <hyperlink ref="C331" r:id="rId696" display="https://kenpom.com/conf.php?c=SWAC" xr:uid="{C4E5708D-C486-9C41-BDD9-E3D09E24DC2D}"/>
    <hyperlink ref="B332" r:id="rId697" display="https://kenpom.com/team.php?team=Holy+Cross" xr:uid="{C9CAB169-6591-CD4E-AFC8-E5D37500A27C}"/>
    <hyperlink ref="C332" r:id="rId698" display="https://kenpom.com/conf.php?c=PL" xr:uid="{9C059DE4-2B81-554A-A0A9-F58924EB2842}"/>
    <hyperlink ref="B333" r:id="rId699" display="https://kenpom.com/team.php?team=North+Carolina+Central" xr:uid="{70852091-3629-0B47-B0AA-E9E298371F56}"/>
    <hyperlink ref="C333" r:id="rId700" display="https://kenpom.com/conf.php?c=MEAC" xr:uid="{8B56820D-EB85-C641-A0D7-587784325601}"/>
    <hyperlink ref="B334" r:id="rId701" display="https://kenpom.com/team.php?team=Binghamton" xr:uid="{E266EDE8-F71E-A646-A40D-B8EE1954FB31}"/>
    <hyperlink ref="C334" r:id="rId702" display="https://kenpom.com/conf.php?c=AE" xr:uid="{DF2EC2EC-A064-794E-8B8C-0CB8BB7D2AE5}"/>
    <hyperlink ref="B335" r:id="rId703" display="https://kenpom.com/team.php?team=Alcorn+St." xr:uid="{5422218D-9227-9942-A8C6-9A64250E32C2}"/>
    <hyperlink ref="C335" r:id="rId704" display="https://kenpom.com/conf.php?c=SWAC" xr:uid="{41E33E75-946F-FA4C-A82D-42FA28602F11}"/>
    <hyperlink ref="A337" r:id="rId705" display="https://kenpom.com/archive.php?d=2025-03-08" xr:uid="{D288EF9C-7931-DE40-8DBC-2D833074F7DB}"/>
    <hyperlink ref="B337" r:id="rId706" display="https://kenpom.com/archive.php?d=2025-03-08&amp;s=TeamName" xr:uid="{F29C7273-2A24-F549-AC50-01E92A229399}"/>
    <hyperlink ref="D337" r:id="rId707" display="https://kenpom.com/archive.php?d=2025-03-08" xr:uid="{AB35E230-6389-8040-8419-78B0989E621A}"/>
    <hyperlink ref="E337" r:id="rId708" display="https://kenpom.com/archive.php?d=2025-03-08&amp;s=RankAdjOE" xr:uid="{F84B29FC-0667-AC48-AB09-4F9B11B70BCE}"/>
    <hyperlink ref="F337" r:id="rId709" display="https://kenpom.com/archive.php?d=2025-03-08&amp;s=RankAdjDE" xr:uid="{C3213DA7-D03A-EC4E-B581-7C5E219E8D1F}"/>
    <hyperlink ref="G337" r:id="rId710" display="https://kenpom.com/archive.php?d=2025-03-08&amp;s=RankAdjTempo" xr:uid="{DB21A11D-0430-5847-9E88-DFE061BEC6E6}"/>
    <hyperlink ref="H337" r:id="rId711" display="https://kenpom.com/archive.php?d=2025-03-08&amp;s=RankAdjEMFinal" xr:uid="{A9433E36-639C-084D-B019-B1AA0C875704}"/>
    <hyperlink ref="I337" r:id="rId712" display="https://kenpom.com/archive.php?d=2025-03-08&amp;s=AdjEMFinal" xr:uid="{4579AC93-E929-0E45-8779-5D9E892B31CF}"/>
    <hyperlink ref="B338" r:id="rId713" display="https://kenpom.com/team.php?team=Saint+Francis" xr:uid="{F632896A-6512-D744-B160-AE794F6F24DE}"/>
    <hyperlink ref="C338" r:id="rId714" display="https://kenpom.com/conf.php?c=NEC" xr:uid="{511AA503-AB35-ED42-AEAD-DD8ADC34697B}"/>
    <hyperlink ref="B339" r:id="rId715" display="https://kenpom.com/team.php?team=Stonehill" xr:uid="{9019D3E6-2193-4740-8749-A693D14EA31D}"/>
    <hyperlink ref="C339" r:id="rId716" display="https://kenpom.com/conf.php?c=NEC" xr:uid="{21B04FB1-8CAE-D347-BBEC-1D7B2109ABA5}"/>
    <hyperlink ref="B340" r:id="rId717" display="https://kenpom.com/team.php?team=Niagara" xr:uid="{00C650CF-2724-A244-AD75-153019E41288}"/>
    <hyperlink ref="C340" r:id="rId718" display="https://kenpom.com/conf.php?c=MAAC" xr:uid="{AFF857B0-5223-AB48-AC86-4530C98B6846}"/>
    <hyperlink ref="B341" r:id="rId719" display="https://kenpom.com/team.php?team=Grambling+St." xr:uid="{4A9EB9A8-E10D-6349-9C75-656943EF1012}"/>
    <hyperlink ref="C341" r:id="rId720" display="https://kenpom.com/conf.php?c=SWAC" xr:uid="{1772A773-2009-D247-AF09-49EC1A7E6986}"/>
    <hyperlink ref="B342" r:id="rId721" display="https://kenpom.com/team.php?team=Army" xr:uid="{A4AA6FDA-2ED5-774F-AD39-DA5D70105387}"/>
    <hyperlink ref="C342" r:id="rId722" display="https://kenpom.com/conf.php?c=PL" xr:uid="{6EF23182-9313-AB4F-A612-7692FE08E667}"/>
    <hyperlink ref="B343" r:id="rId723" display="https://kenpom.com/team.php?team=Morehead+St." xr:uid="{19BC898D-52DE-6C41-8EA6-C9FC91F5B167}"/>
    <hyperlink ref="C343" r:id="rId724" display="https://kenpom.com/conf.php?c=OVC" xr:uid="{CBFBD02E-73C3-5E4B-8648-99503FB64C4A}"/>
    <hyperlink ref="B344" r:id="rId725" display="https://kenpom.com/team.php?team=Lindenwood" xr:uid="{73997AB9-F39E-7A42-B526-C1AA45C1475B}"/>
    <hyperlink ref="C344" r:id="rId726" display="https://kenpom.com/conf.php?c=OVC" xr:uid="{565A7180-3908-C043-B9C1-C187737B2FB7}"/>
    <hyperlink ref="B345" r:id="rId727" display="https://kenpom.com/team.php?team=Coastal+Carolina" xr:uid="{09209DD4-80AC-9A47-905E-B50FD5E4AF78}"/>
    <hyperlink ref="C345" r:id="rId728" display="https://kenpom.com/conf.php?c=SB" xr:uid="{C12B3A5A-5E53-254D-A490-66E8B2A69022}"/>
    <hyperlink ref="B346" r:id="rId729" display="https://kenpom.com/team.php?team=Oral+Roberts" xr:uid="{81293453-12B8-9942-B5CE-FB919C366D9C}"/>
    <hyperlink ref="C346" r:id="rId730" display="https://kenpom.com/conf.php?c=Sum" xr:uid="{0C51F5F9-B361-B842-9DC3-1D772A87D819}"/>
    <hyperlink ref="B347" r:id="rId731" display="https://kenpom.com/team.php?team=East+Texas+A%26M" xr:uid="{01F8A7F2-7CFC-1E48-8E74-AB1BBBE9DF12}"/>
    <hyperlink ref="C347" r:id="rId732" display="https://kenpom.com/conf.php?c=Slnd" xr:uid="{AA43EDBD-BA4C-334A-9D50-F181AFB62E3C}"/>
    <hyperlink ref="B348" r:id="rId733" display="https://kenpom.com/team.php?team=Stony+Brook" xr:uid="{A3FDBE35-F256-3C46-A3A3-B63845406DB6}"/>
    <hyperlink ref="C348" r:id="rId734" display="https://kenpom.com/conf.php?c=CAA" xr:uid="{A37A1356-FD14-6A4E-82A7-D4285F5557C8}"/>
    <hyperlink ref="B349" r:id="rId735" display="https://kenpom.com/team.php?team=Morgan+St." xr:uid="{1DFA1235-3F51-384D-9502-CFE03699A411}"/>
    <hyperlink ref="C349" r:id="rId736" display="https://kenpom.com/conf.php?c=MEAC" xr:uid="{BC2D9A93-1579-094A-8AFE-F928AC0702E3}"/>
    <hyperlink ref="B350" r:id="rId737" display="https://kenpom.com/team.php?team=Green+Bay" xr:uid="{ABB12439-4B08-7346-BE23-0C6B645BDD52}"/>
    <hyperlink ref="C350" r:id="rId738" display="https://kenpom.com/conf.php?c=Horz" xr:uid="{8F84FA4E-8ECE-6341-AA55-0AE4EFE81A2B}"/>
    <hyperlink ref="B351" r:id="rId739" display="https://kenpom.com/team.php?team=North+Carolina+A%26T" xr:uid="{8544C708-3875-0641-B300-D20D0E5E555B}"/>
    <hyperlink ref="C351" r:id="rId740" display="https://kenpom.com/conf.php?c=CAA" xr:uid="{58487652-6CD6-2341-B1C2-86734531594F}"/>
    <hyperlink ref="B352" r:id="rId741" display="https://kenpom.com/team.php?team=Fairfield" xr:uid="{FB516221-C364-8041-A53C-9B8EFFE3F892}"/>
    <hyperlink ref="C352" r:id="rId742" display="https://kenpom.com/conf.php?c=MAAC" xr:uid="{3CEF13D3-B9B5-0742-A632-47EB79042960}"/>
    <hyperlink ref="B353" r:id="rId743" display="https://kenpom.com/team.php?team=Southern+Indiana" xr:uid="{A232793B-5A37-7E4A-9655-7D4A8A5D665A}"/>
    <hyperlink ref="C353" r:id="rId744" display="https://kenpom.com/conf.php?c=OVC" xr:uid="{8C776CCE-6F75-4B4C-8FB5-C51ACCD586CD}"/>
    <hyperlink ref="B354" r:id="rId745" display="https://kenpom.com/team.php?team=Western+Carolina" xr:uid="{2F7FD76E-F5D3-E74E-BA3E-DEFE3C05AA01}"/>
    <hyperlink ref="C354" r:id="rId746" display="https://kenpom.com/conf.php?c=SC" xr:uid="{CDCF40AF-DBEE-924C-84B5-3E5032AF0153}"/>
    <hyperlink ref="B355" r:id="rId747" display="https://kenpom.com/team.php?team=Detroit+Mercy" xr:uid="{9C8CE964-DDAD-2D4A-BA5B-CF55E1C29571}"/>
    <hyperlink ref="C355" r:id="rId748" display="https://kenpom.com/conf.php?c=Horz" xr:uid="{2AF579B1-F164-CC4F-8227-DAD9C418FBB0}"/>
    <hyperlink ref="B356" r:id="rId749" display="https://kenpom.com/team.php?team=Sacramento+St." xr:uid="{7722D97F-ABB6-BF43-AD6F-AF51BDBE0B31}"/>
    <hyperlink ref="C356" r:id="rId750" display="https://kenpom.com/conf.php?c=BSky" xr:uid="{30433D4A-2A7E-A148-AB99-2F2DAC3810E1}"/>
    <hyperlink ref="B357" r:id="rId751" display="https://kenpom.com/team.php?team=USC+Upstate" xr:uid="{692A825D-9862-5144-BC20-B7761E3C78C5}"/>
    <hyperlink ref="C357" r:id="rId752" display="https://kenpom.com/conf.php?c=BSth" xr:uid="{1610C6C8-CDE0-7E43-9599-F2E5FCE4EE52}"/>
    <hyperlink ref="B358" r:id="rId753" display="https://kenpom.com/team.php?team=Buffalo" xr:uid="{AA5DA63A-217B-C444-AAF9-5B1674333999}"/>
    <hyperlink ref="C358" r:id="rId754" display="https://kenpom.com/conf.php?c=MAC" xr:uid="{44BEA300-D654-E14B-827C-BEA905940400}"/>
    <hyperlink ref="B359" r:id="rId755" display="https://kenpom.com/team.php?team=Bellarmine" xr:uid="{257285C4-4FDB-FC41-8E3A-72A30F58DE3E}"/>
    <hyperlink ref="C359" r:id="rId756" display="https://kenpom.com/conf.php?c=ASun" xr:uid="{75FB4A09-511B-074E-98DD-0DE116CBAE45}"/>
    <hyperlink ref="B360" r:id="rId757" display="https://kenpom.com/team.php?team=Mercyhurst" xr:uid="{EEB989EF-DF9E-3D43-9726-EC61FCAC775F}"/>
    <hyperlink ref="C360" r:id="rId758" display="https://kenpom.com/conf.php?c=NEC" xr:uid="{EB557818-8767-B44D-8623-E0B14A2E234E}"/>
    <hyperlink ref="B361" r:id="rId759" display="https://kenpom.com/team.php?team=Central+Arkansas" xr:uid="{F35D7488-A8EF-244D-AA05-A5EDCD4E1973}"/>
    <hyperlink ref="C361" r:id="rId760" display="https://kenpom.com/conf.php?c=ASun" xr:uid="{B36FC3A2-E045-3B40-A30B-28B0D5D41F6E}"/>
    <hyperlink ref="B362" r:id="rId761" display="https://kenpom.com/team.php?team=Wagner" xr:uid="{9BDC5802-C5AD-7544-8FA2-17BE6B8AADA8}"/>
    <hyperlink ref="C362" r:id="rId762" display="https://kenpom.com/conf.php?c=NEC" xr:uid="{ACC1A0E7-E68E-8D4C-9D23-8816F5AA7D47}"/>
    <hyperlink ref="B363" r:id="rId763" display="https://kenpom.com/team.php?team=Northern+Illinois" xr:uid="{D698A1A0-8923-024B-BD1F-3D4F8DE60430}"/>
    <hyperlink ref="C363" r:id="rId764" display="https://kenpom.com/conf.php?c=MAC" xr:uid="{226F7172-430D-D049-AE74-7759357743DF}"/>
    <hyperlink ref="B364" r:id="rId765" display="https://kenpom.com/team.php?team=Western+Illinois" xr:uid="{AF060F42-A076-0A49-8114-E0FEA80DFF6C}"/>
    <hyperlink ref="C364" r:id="rId766" display="https://kenpom.com/conf.php?c=OVC" xr:uid="{96289987-B43B-674E-9DC9-006DE6748041}"/>
    <hyperlink ref="B365" r:id="rId767" display="https://kenpom.com/team.php?team=West+Georgia" xr:uid="{935FF6C4-2089-7F4A-9A35-3BE04BA8F7E0}"/>
    <hyperlink ref="C365" r:id="rId768" display="https://kenpom.com/conf.php?c=ASun" xr:uid="{30DBB8B3-AD70-A348-830B-CBD0BFE11F0B}"/>
    <hyperlink ref="B366" r:id="rId769" display="https://kenpom.com/team.php?team=Louisiana+Monroe" xr:uid="{9EA9437E-DF9A-0742-BD59-C517D35F7EE2}"/>
    <hyperlink ref="C366" r:id="rId770" display="https://kenpom.com/conf.php?c=SB" xr:uid="{C50AE885-C382-7743-ACC9-D12E18345F1C}"/>
    <hyperlink ref="B367" r:id="rId771" display="https://kenpom.com/team.php?team=New+Orleans" xr:uid="{188D9ACC-50CF-3D4B-9C08-9FF0E0E0E155}"/>
    <hyperlink ref="C367" r:id="rId772" display="https://kenpom.com/conf.php?c=Slnd" xr:uid="{EF333F63-7658-A44B-8F2F-4E6540EF4AC9}"/>
    <hyperlink ref="B368" r:id="rId773" display="https://kenpom.com/team.php?team=Cal+St.+Fullerton" xr:uid="{D43B8703-02A3-9741-98A8-354E939D6453}"/>
    <hyperlink ref="C368" r:id="rId774" display="https://kenpom.com/conf.php?c=BW" xr:uid="{C76E9960-B725-BA4F-8AC8-668CF7D88269}"/>
    <hyperlink ref="B369" r:id="rId775" display="https://kenpom.com/team.php?team=Stetson" xr:uid="{CF817213-7EDE-1C4F-A56B-7C477852CEE4}"/>
    <hyperlink ref="C369" r:id="rId776" display="https://kenpom.com/conf.php?c=ASun" xr:uid="{CD6D31A0-FB64-A845-8143-948ACA8C90A4}"/>
    <hyperlink ref="B370" r:id="rId777" display="https://kenpom.com/team.php?team=NJIT" xr:uid="{F378107C-C5D9-6942-81A5-FB28CB52AE77}"/>
    <hyperlink ref="C370" r:id="rId778" display="https://kenpom.com/conf.php?c=AE" xr:uid="{FFF7AD45-E08D-EE49-84F6-0EA4C25F687E}"/>
    <hyperlink ref="B371" r:id="rId779" display="https://kenpom.com/team.php?team=Le+Moyne" xr:uid="{C246DF11-8844-404B-AC06-7C00AE2FC876}"/>
    <hyperlink ref="C371" r:id="rId780" display="https://kenpom.com/conf.php?c=NEC" xr:uid="{1A4BAD48-B0C1-8540-8B63-7A9608C147D9}"/>
    <hyperlink ref="B372" r:id="rId781" display="https://kenpom.com/team.php?team=The+Citadel" xr:uid="{80230B5A-ACD6-5F4D-8C5B-890BF38CE1A4}"/>
    <hyperlink ref="C372" r:id="rId782" display="https://kenpom.com/conf.php?c=SC" xr:uid="{86097A59-FA0F-1A40-AC5A-EDB7B8B49594}"/>
    <hyperlink ref="B373" r:id="rId783" display="https://kenpom.com/team.php?team=Prairie+View+A%26M" xr:uid="{C49C430B-00E2-A44B-B2B4-993669B35AD1}"/>
    <hyperlink ref="C373" r:id="rId784" display="https://kenpom.com/conf.php?c=SWAC" xr:uid="{B85CED10-FD22-9040-99CE-C9EA43E84E42}"/>
    <hyperlink ref="B374" r:id="rId785" display="https://kenpom.com/team.php?team=New+Hampshire" xr:uid="{4BA01EB7-99D4-0A4C-A057-BD84EB92BAA4}"/>
    <hyperlink ref="C374" r:id="rId786" display="https://kenpom.com/conf.php?c=AE" xr:uid="{6FA6F57C-D7DF-E147-AE93-73591BE76273}"/>
    <hyperlink ref="B375" r:id="rId787" display="https://kenpom.com/team.php?team=Alabama+A%26M" xr:uid="{0A439C06-3F74-054F-868D-C65805FEAF41}"/>
    <hyperlink ref="C375" r:id="rId788" display="https://kenpom.com/conf.php?c=SWAC" xr:uid="{C1E33B28-E5C2-8748-9D9B-B45000737B92}"/>
    <hyperlink ref="B376" r:id="rId789" display="https://kenpom.com/team.php?team=Maryland+Eastern+Shore" xr:uid="{348F5AB6-ED03-E645-974E-9815A1B34729}"/>
    <hyperlink ref="C376" r:id="rId790" display="https://kenpom.com/conf.php?c=MEAC" xr:uid="{A9C7C8CE-DC34-764F-9392-6576648E0382}"/>
    <hyperlink ref="B377" r:id="rId791" display="https://kenpom.com/team.php?team=Canisius" xr:uid="{A66E1F0A-77E9-FD41-8DAB-F9E17AABA85B}"/>
    <hyperlink ref="C377" r:id="rId792" display="https://kenpom.com/conf.php?c=MAAC" xr:uid="{4CAEF258-F7E3-4D46-B208-85A2FE430C96}"/>
    <hyperlink ref="A379" r:id="rId793" display="https://kenpom.com/archive.php?d=2025-03-08" xr:uid="{80F24BCB-F218-594A-B432-5FC75EAB3CB6}"/>
    <hyperlink ref="B379" r:id="rId794" display="https://kenpom.com/archive.php?d=2025-03-08&amp;s=TeamName" xr:uid="{C80058FC-360F-BD44-81EB-0EE1AC37F1EF}"/>
    <hyperlink ref="D379" r:id="rId795" display="https://kenpom.com/archive.php?d=2025-03-08" xr:uid="{758BEF34-28AF-5B4A-A626-C856507C5672}"/>
    <hyperlink ref="E379" r:id="rId796" display="https://kenpom.com/archive.php?d=2025-03-08&amp;s=RankAdjOE" xr:uid="{91FBE968-EA43-0445-BCE8-C639DE6459AA}"/>
    <hyperlink ref="F379" r:id="rId797" display="https://kenpom.com/archive.php?d=2025-03-08&amp;s=RankAdjDE" xr:uid="{4876242B-8F08-4344-8883-EBCDA629984E}"/>
    <hyperlink ref="G379" r:id="rId798" display="https://kenpom.com/archive.php?d=2025-03-08&amp;s=RankAdjTempo" xr:uid="{D14BC83C-90AB-0240-A823-29F7E056045C}"/>
    <hyperlink ref="H379" r:id="rId799" display="https://kenpom.com/archive.php?d=2025-03-08&amp;s=RankAdjEMFinal" xr:uid="{22D291C1-9137-2346-8AEE-622B60CB98B4}"/>
    <hyperlink ref="I379" r:id="rId800" display="https://kenpom.com/archive.php?d=2025-03-08&amp;s=AdjEMFinal" xr:uid="{0771BF5F-94D3-8242-B150-EF99DDCEF7AF}"/>
    <hyperlink ref="B380" r:id="rId801" display="https://kenpom.com/team.php?team=Chicago+St." xr:uid="{0FE975AB-EF30-354A-8988-35FFDBC41B9B}"/>
    <hyperlink ref="C380" r:id="rId802" display="https://kenpom.com/conf.php?c=NEC" xr:uid="{8C110085-53BB-9A48-A14A-441375AD70A4}"/>
    <hyperlink ref="B381" r:id="rId803" display="https://kenpom.com/team.php?team=Coppin+St." xr:uid="{F56D22C1-74B8-F04D-93C2-004D1E23455D}"/>
    <hyperlink ref="C381" r:id="rId804" display="https://kenpom.com/conf.php?c=MEAC" xr:uid="{DF011ACE-DDEF-E542-851A-67A9E0257179}"/>
    <hyperlink ref="B382" r:id="rId805" display="https://kenpom.com/team.php?team=Arkansas+Pine+Bluff" xr:uid="{812A8AC4-E5E5-DD48-8E8B-9FA7A298CF27}"/>
    <hyperlink ref="C382" r:id="rId806" display="https://kenpom.com/conf.php?c=SWAC" xr:uid="{140C5571-E85A-604A-B4AD-95D45CC10DEC}"/>
    <hyperlink ref="B383" r:id="rId807" display="https://kenpom.com/team.php?team=Mississippi+Valley+St." xr:uid="{6249A0D5-E174-1C45-9988-1DDFF888A83B}"/>
    <hyperlink ref="C383" r:id="rId808" display="https://kenpom.com/conf.php?c=SWAC" xr:uid="{F014AD8F-6F4D-F34A-B9FF-4C7D3A215EFB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27D1-C763-2846-B012-1B714F6153A4}">
  <dimension ref="A1:I372"/>
  <sheetViews>
    <sheetView workbookViewId="0">
      <selection activeCell="L24" sqref="L24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39.64</v>
      </c>
      <c r="E2" s="40">
        <v>129.19999999999999</v>
      </c>
      <c r="F2" s="41">
        <v>2</v>
      </c>
      <c r="G2" s="40">
        <v>89.6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</v>
      </c>
      <c r="E3" s="40">
        <v>130.19999999999999</v>
      </c>
      <c r="F3" s="41">
        <v>1</v>
      </c>
      <c r="G3" s="40">
        <v>94.3</v>
      </c>
      <c r="H3" s="41">
        <v>14</v>
      </c>
      <c r="I3" s="40">
        <v>68.2</v>
      </c>
    </row>
    <row r="4" spans="1:9" ht="18">
      <c r="A4" s="40">
        <v>3</v>
      </c>
      <c r="B4" s="39" t="s">
        <v>106</v>
      </c>
      <c r="C4" s="39" t="s">
        <v>727</v>
      </c>
      <c r="D4" s="40">
        <v>35.15</v>
      </c>
      <c r="E4" s="40">
        <v>124.2</v>
      </c>
      <c r="F4" s="41">
        <v>10</v>
      </c>
      <c r="G4" s="40">
        <v>89.1</v>
      </c>
      <c r="H4" s="41">
        <v>2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34.6</v>
      </c>
      <c r="E5" s="40">
        <v>127.3</v>
      </c>
      <c r="F5" s="41">
        <v>3</v>
      </c>
      <c r="G5" s="40">
        <v>92.7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30.86</v>
      </c>
      <c r="E6" s="40">
        <v>119.3</v>
      </c>
      <c r="F6" s="41">
        <v>22</v>
      </c>
      <c r="G6" s="40">
        <v>88.5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29.81</v>
      </c>
      <c r="E7" s="40">
        <v>127.3</v>
      </c>
      <c r="F7" s="41">
        <v>4</v>
      </c>
      <c r="G7" s="40">
        <v>97.5</v>
      </c>
      <c r="H7" s="41">
        <v>31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28.65</v>
      </c>
      <c r="E8" s="40">
        <v>125.3</v>
      </c>
      <c r="F8" s="41">
        <v>7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125.1</v>
      </c>
      <c r="F9" s="41">
        <v>8</v>
      </c>
      <c r="G9" s="40">
        <v>97.9</v>
      </c>
      <c r="H9" s="41">
        <v>35</v>
      </c>
      <c r="I9" s="40">
        <v>70.3</v>
      </c>
    </row>
    <row r="10" spans="1:9" ht="18">
      <c r="A10" s="40">
        <v>9</v>
      </c>
      <c r="B10" s="39" t="s">
        <v>178</v>
      </c>
      <c r="C10" s="39" t="s">
        <v>730</v>
      </c>
      <c r="D10" s="40">
        <v>27.04</v>
      </c>
      <c r="E10" s="40">
        <v>118.6</v>
      </c>
      <c r="F10" s="41">
        <v>27</v>
      </c>
      <c r="G10" s="40">
        <v>91.6</v>
      </c>
      <c r="H10" s="41">
        <v>5</v>
      </c>
      <c r="I10" s="40">
        <v>67.8</v>
      </c>
    </row>
    <row r="11" spans="1:9" ht="18">
      <c r="A11" s="40">
        <v>10</v>
      </c>
      <c r="B11" s="39" t="s">
        <v>122</v>
      </c>
      <c r="C11" s="39" t="s">
        <v>727</v>
      </c>
      <c r="D11" s="40">
        <v>26.57</v>
      </c>
      <c r="E11" s="40">
        <v>118.6</v>
      </c>
      <c r="F11" s="41">
        <v>30</v>
      </c>
      <c r="G11" s="40">
        <v>92</v>
      </c>
      <c r="H11" s="41">
        <v>6</v>
      </c>
      <c r="I11" s="40">
        <v>68.900000000000006</v>
      </c>
    </row>
    <row r="12" spans="1:9" ht="18">
      <c r="A12" s="40">
        <v>11</v>
      </c>
      <c r="B12" s="39" t="s">
        <v>136</v>
      </c>
      <c r="C12" s="39" t="s">
        <v>728</v>
      </c>
      <c r="D12" s="40">
        <v>25.59</v>
      </c>
      <c r="E12" s="40">
        <v>125.6</v>
      </c>
      <c r="F12" s="41">
        <v>6</v>
      </c>
      <c r="G12" s="40">
        <v>100</v>
      </c>
      <c r="H12" s="41">
        <v>55</v>
      </c>
      <c r="I12" s="40">
        <v>71</v>
      </c>
    </row>
    <row r="13" spans="1:9" ht="18">
      <c r="A13" s="40">
        <v>12</v>
      </c>
      <c r="B13" s="39" t="s">
        <v>168</v>
      </c>
      <c r="C13" s="39" t="s">
        <v>730</v>
      </c>
      <c r="D13" s="40">
        <v>25.51</v>
      </c>
      <c r="E13" s="40">
        <v>117.9</v>
      </c>
      <c r="F13" s="41">
        <v>34</v>
      </c>
      <c r="G13" s="40">
        <v>92.4</v>
      </c>
      <c r="H13" s="41">
        <v>9</v>
      </c>
      <c r="I13" s="40">
        <v>70.099999999999994</v>
      </c>
    </row>
    <row r="14" spans="1:9" ht="18">
      <c r="A14" s="40">
        <v>13</v>
      </c>
      <c r="B14" s="39" t="s">
        <v>392</v>
      </c>
      <c r="C14" s="39" t="s">
        <v>730</v>
      </c>
      <c r="D14" s="40">
        <v>25.45</v>
      </c>
      <c r="E14" s="40">
        <v>123.1</v>
      </c>
      <c r="F14" s="41">
        <v>11</v>
      </c>
      <c r="G14" s="40">
        <v>97.6</v>
      </c>
      <c r="H14" s="41">
        <v>33</v>
      </c>
      <c r="I14" s="40">
        <v>67.8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25.1</v>
      </c>
      <c r="E15" s="40">
        <v>124.9</v>
      </c>
      <c r="F15" s="41">
        <v>9</v>
      </c>
      <c r="G15" s="40">
        <v>99.8</v>
      </c>
      <c r="H15" s="41">
        <v>51</v>
      </c>
      <c r="I15" s="40">
        <v>65.400000000000006</v>
      </c>
    </row>
    <row r="16" spans="1:9" ht="18">
      <c r="A16" s="40">
        <v>15</v>
      </c>
      <c r="B16" s="39" t="s">
        <v>302</v>
      </c>
      <c r="C16" s="39" t="s">
        <v>732</v>
      </c>
      <c r="D16" s="40">
        <v>24.93</v>
      </c>
      <c r="E16" s="40">
        <v>114.2</v>
      </c>
      <c r="F16" s="41">
        <v>68</v>
      </c>
      <c r="G16" s="40">
        <v>89.3</v>
      </c>
      <c r="H16" s="41">
        <v>3</v>
      </c>
      <c r="I16" s="40">
        <v>70</v>
      </c>
    </row>
    <row r="17" spans="1:9" ht="18">
      <c r="A17" s="40">
        <v>16</v>
      </c>
      <c r="B17" s="39" t="s">
        <v>14</v>
      </c>
      <c r="C17" s="39" t="s">
        <v>727</v>
      </c>
      <c r="D17" s="40">
        <v>24.9</v>
      </c>
      <c r="E17" s="40">
        <v>122.3</v>
      </c>
      <c r="F17" s="41">
        <v>14</v>
      </c>
      <c r="G17" s="40">
        <v>97.4</v>
      </c>
      <c r="H17" s="41">
        <v>29</v>
      </c>
      <c r="I17" s="40">
        <v>70.099999999999994</v>
      </c>
    </row>
    <row r="18" spans="1:9" ht="18">
      <c r="A18" s="40">
        <v>17</v>
      </c>
      <c r="B18" s="39" t="s">
        <v>339</v>
      </c>
      <c r="C18" s="39" t="s">
        <v>728</v>
      </c>
      <c r="D18" s="40">
        <v>24.66</v>
      </c>
      <c r="E18" s="40">
        <v>116.9</v>
      </c>
      <c r="F18" s="41">
        <v>45</v>
      </c>
      <c r="G18" s="40">
        <v>92.2</v>
      </c>
      <c r="H18" s="41">
        <v>7</v>
      </c>
      <c r="I18" s="40">
        <v>66.400000000000006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24.51</v>
      </c>
      <c r="E19" s="40">
        <v>121.9</v>
      </c>
      <c r="F19" s="41">
        <v>15</v>
      </c>
      <c r="G19" s="40">
        <v>97.4</v>
      </c>
      <c r="H19" s="41">
        <v>30</v>
      </c>
      <c r="I19" s="40">
        <v>71.599999999999994</v>
      </c>
    </row>
    <row r="20" spans="1:9" ht="18">
      <c r="A20" s="40">
        <v>19</v>
      </c>
      <c r="B20" s="39" t="s">
        <v>44</v>
      </c>
      <c r="C20" s="39" t="s">
        <v>729</v>
      </c>
      <c r="D20" s="40">
        <v>24.35</v>
      </c>
      <c r="E20" s="40">
        <v>120.4</v>
      </c>
      <c r="F20" s="41">
        <v>18</v>
      </c>
      <c r="G20" s="40">
        <v>96.1</v>
      </c>
      <c r="H20" s="41">
        <v>21</v>
      </c>
      <c r="I20" s="40">
        <v>64.2</v>
      </c>
    </row>
    <row r="21" spans="1:9" ht="18">
      <c r="A21" s="40">
        <v>20</v>
      </c>
      <c r="B21" s="39" t="s">
        <v>171</v>
      </c>
      <c r="C21" s="39" t="s">
        <v>728</v>
      </c>
      <c r="D21" s="40">
        <v>24.26</v>
      </c>
      <c r="E21" s="40">
        <v>126</v>
      </c>
      <c r="F21" s="41">
        <v>5</v>
      </c>
      <c r="G21" s="40">
        <v>101.7</v>
      </c>
      <c r="H21" s="41">
        <v>75</v>
      </c>
      <c r="I21" s="40">
        <v>68.2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23.82</v>
      </c>
      <c r="E22" s="40">
        <v>116.2</v>
      </c>
      <c r="F22" s="41">
        <v>53</v>
      </c>
      <c r="G22" s="40">
        <v>92.3</v>
      </c>
      <c r="H22" s="41">
        <v>8</v>
      </c>
      <c r="I22" s="40">
        <v>68.599999999999994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116.9</v>
      </c>
      <c r="F23" s="41">
        <v>42</v>
      </c>
      <c r="G23" s="40">
        <v>93.4</v>
      </c>
      <c r="H23" s="41">
        <v>11</v>
      </c>
      <c r="I23" s="40">
        <v>62</v>
      </c>
    </row>
    <row r="24" spans="1:9" ht="18">
      <c r="A24" s="40">
        <v>23</v>
      </c>
      <c r="B24" s="39" t="s">
        <v>156</v>
      </c>
      <c r="C24" s="39" t="s">
        <v>729</v>
      </c>
      <c r="D24" s="40">
        <v>22.97</v>
      </c>
      <c r="E24" s="40">
        <v>118.6</v>
      </c>
      <c r="F24" s="41">
        <v>29</v>
      </c>
      <c r="G24" s="40">
        <v>95.6</v>
      </c>
      <c r="H24" s="41">
        <v>19</v>
      </c>
      <c r="I24" s="40">
        <v>68.900000000000006</v>
      </c>
    </row>
    <row r="25" spans="1:9" ht="18">
      <c r="A25" s="40">
        <v>24</v>
      </c>
      <c r="B25" s="39" t="s">
        <v>404</v>
      </c>
      <c r="C25" s="39" t="s">
        <v>727</v>
      </c>
      <c r="D25" s="40">
        <v>22.67</v>
      </c>
      <c r="E25" s="40">
        <v>122.9</v>
      </c>
      <c r="F25" s="41">
        <v>12</v>
      </c>
      <c r="G25" s="40">
        <v>100.3</v>
      </c>
      <c r="H25" s="41">
        <v>57</v>
      </c>
      <c r="I25" s="40">
        <v>67.400000000000006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22.51</v>
      </c>
      <c r="E26" s="40">
        <v>117.1</v>
      </c>
      <c r="F26" s="41">
        <v>39</v>
      </c>
      <c r="G26" s="40">
        <v>94.6</v>
      </c>
      <c r="H26" s="41">
        <v>15</v>
      </c>
      <c r="I26" s="40">
        <v>65.099999999999994</v>
      </c>
    </row>
    <row r="27" spans="1:9" ht="18">
      <c r="A27" s="40">
        <v>26</v>
      </c>
      <c r="B27" s="39" t="s">
        <v>164</v>
      </c>
      <c r="C27" s="39" t="s">
        <v>732</v>
      </c>
      <c r="D27" s="40">
        <v>22.06</v>
      </c>
      <c r="E27" s="40">
        <v>118.1</v>
      </c>
      <c r="F27" s="41">
        <v>33</v>
      </c>
      <c r="G27" s="40">
        <v>96.1</v>
      </c>
      <c r="H27" s="41">
        <v>22</v>
      </c>
      <c r="I27" s="40">
        <v>67.400000000000006</v>
      </c>
    </row>
    <row r="28" spans="1:9" ht="18">
      <c r="A28" s="40">
        <v>27</v>
      </c>
      <c r="B28" s="39" t="s">
        <v>184</v>
      </c>
      <c r="C28" s="39" t="s">
        <v>728</v>
      </c>
      <c r="D28" s="40">
        <v>21.99</v>
      </c>
      <c r="E28" s="40">
        <v>118.9</v>
      </c>
      <c r="F28" s="41">
        <v>26</v>
      </c>
      <c r="G28" s="40">
        <v>96.9</v>
      </c>
      <c r="H28" s="41">
        <v>28</v>
      </c>
      <c r="I28" s="40">
        <v>68.3</v>
      </c>
    </row>
    <row r="29" spans="1:9" ht="18">
      <c r="A29" s="40">
        <v>28</v>
      </c>
      <c r="B29" s="39" t="s">
        <v>176</v>
      </c>
      <c r="C29" s="39" t="s">
        <v>730</v>
      </c>
      <c r="D29" s="40">
        <v>21.01</v>
      </c>
      <c r="E29" s="40">
        <v>116.5</v>
      </c>
      <c r="F29" s="41">
        <v>49</v>
      </c>
      <c r="G29" s="40">
        <v>95.5</v>
      </c>
      <c r="H29" s="41">
        <v>17</v>
      </c>
      <c r="I29" s="40">
        <v>69.7</v>
      </c>
    </row>
    <row r="30" spans="1:9" ht="18">
      <c r="A30" s="40">
        <v>29</v>
      </c>
      <c r="B30" s="39" t="s">
        <v>368</v>
      </c>
      <c r="C30" s="39" t="s">
        <v>735</v>
      </c>
      <c r="D30" s="40">
        <v>20.48</v>
      </c>
      <c r="E30" s="40">
        <v>117</v>
      </c>
      <c r="F30" s="41">
        <v>40</v>
      </c>
      <c r="G30" s="40">
        <v>96.5</v>
      </c>
      <c r="H30" s="41">
        <v>26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17</v>
      </c>
      <c r="G31" s="40">
        <v>100.4</v>
      </c>
      <c r="H31" s="41">
        <v>59</v>
      </c>
      <c r="I31" s="40">
        <v>65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19.850000000000001</v>
      </c>
      <c r="E32" s="40">
        <v>117.8</v>
      </c>
      <c r="F32" s="41">
        <v>35</v>
      </c>
      <c r="G32" s="40">
        <v>97.9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19.79</v>
      </c>
      <c r="E33" s="40">
        <v>119.4</v>
      </c>
      <c r="F33" s="41">
        <v>21</v>
      </c>
      <c r="G33" s="40">
        <v>99.6</v>
      </c>
      <c r="H33" s="41">
        <v>50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19.7</v>
      </c>
      <c r="E34" s="40">
        <v>115.9</v>
      </c>
      <c r="F34" s="41">
        <v>55</v>
      </c>
      <c r="G34" s="40">
        <v>96.2</v>
      </c>
      <c r="H34" s="41">
        <v>24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19.07</v>
      </c>
      <c r="E35" s="40">
        <v>118.5</v>
      </c>
      <c r="F35" s="41">
        <v>31</v>
      </c>
      <c r="G35" s="40">
        <v>99.4</v>
      </c>
      <c r="H35" s="41">
        <v>48</v>
      </c>
      <c r="I35" s="40">
        <v>67.400000000000006</v>
      </c>
    </row>
    <row r="36" spans="1:9" ht="18">
      <c r="A36" s="40">
        <v>35</v>
      </c>
      <c r="B36" s="39" t="s">
        <v>428</v>
      </c>
      <c r="C36" s="39" t="s">
        <v>732</v>
      </c>
      <c r="D36" s="40">
        <v>19.010000000000002</v>
      </c>
      <c r="E36" s="40">
        <v>122.3</v>
      </c>
      <c r="F36" s="41">
        <v>13</v>
      </c>
      <c r="G36" s="40">
        <v>103.3</v>
      </c>
      <c r="H36" s="41">
        <v>96</v>
      </c>
      <c r="I36" s="40">
        <v>64.3</v>
      </c>
    </row>
    <row r="37" spans="1:9" ht="18">
      <c r="A37" s="40">
        <v>36</v>
      </c>
      <c r="B37" s="39" t="s">
        <v>429</v>
      </c>
      <c r="C37" s="39" t="s">
        <v>732</v>
      </c>
      <c r="D37" s="40">
        <v>18.940000000000001</v>
      </c>
      <c r="E37" s="40">
        <v>117.2</v>
      </c>
      <c r="F37" s="41">
        <v>38</v>
      </c>
      <c r="G37" s="40">
        <v>98.2</v>
      </c>
      <c r="H37" s="41">
        <v>43</v>
      </c>
      <c r="I37" s="40">
        <v>67.7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18.309999999999999</v>
      </c>
      <c r="E38" s="40">
        <v>119.8</v>
      </c>
      <c r="F38" s="41">
        <v>20</v>
      </c>
      <c r="G38" s="40">
        <v>101.5</v>
      </c>
      <c r="H38" s="41">
        <v>70</v>
      </c>
      <c r="I38" s="40">
        <v>70.8</v>
      </c>
    </row>
    <row r="39" spans="1:9" ht="18">
      <c r="A39" s="40">
        <v>38</v>
      </c>
      <c r="B39" s="39" t="s">
        <v>232</v>
      </c>
      <c r="C39" s="39" t="s">
        <v>728</v>
      </c>
      <c r="D39" s="40">
        <v>17.73</v>
      </c>
      <c r="E39" s="40">
        <v>119.2</v>
      </c>
      <c r="F39" s="41">
        <v>24</v>
      </c>
      <c r="G39" s="40">
        <v>101.4</v>
      </c>
      <c r="H39" s="41">
        <v>69</v>
      </c>
      <c r="I39" s="40">
        <v>68.7</v>
      </c>
    </row>
    <row r="40" spans="1:9" ht="18">
      <c r="A40" s="40">
        <v>39</v>
      </c>
      <c r="B40" s="39" t="s">
        <v>452</v>
      </c>
      <c r="C40" s="39" t="s">
        <v>736</v>
      </c>
      <c r="D40" s="40">
        <v>17.71</v>
      </c>
      <c r="E40" s="40">
        <v>115.5</v>
      </c>
      <c r="F40" s="41">
        <v>58</v>
      </c>
      <c r="G40" s="40">
        <v>97.7</v>
      </c>
      <c r="H40" s="41">
        <v>34</v>
      </c>
      <c r="I40" s="40">
        <v>66.099999999999994</v>
      </c>
    </row>
    <row r="41" spans="1:9" ht="18">
      <c r="A41" s="40">
        <v>40</v>
      </c>
      <c r="B41" s="39" t="s">
        <v>424</v>
      </c>
      <c r="C41" s="39" t="s">
        <v>728</v>
      </c>
      <c r="D41" s="40">
        <v>17.62</v>
      </c>
      <c r="E41" s="40">
        <v>113.2</v>
      </c>
      <c r="F41" s="41">
        <v>77</v>
      </c>
      <c r="G41" s="40">
        <v>95.5</v>
      </c>
      <c r="H41" s="41">
        <v>18</v>
      </c>
      <c r="I41" s="40">
        <v>69.400000000000006</v>
      </c>
    </row>
    <row r="42" spans="1:9" ht="18">
      <c r="A42" s="39" t="s">
        <v>720</v>
      </c>
      <c r="B42" s="39" t="s">
        <v>721</v>
      </c>
      <c r="C42" s="51" t="s">
        <v>722</v>
      </c>
      <c r="D42" s="39" t="s">
        <v>723</v>
      </c>
      <c r="E42" s="39" t="s">
        <v>724</v>
      </c>
      <c r="F42" s="39" t="s">
        <v>725</v>
      </c>
      <c r="G42" s="39" t="s">
        <v>726</v>
      </c>
      <c r="H42" s="39" t="s">
        <v>720</v>
      </c>
      <c r="I42" s="39" t="s">
        <v>723</v>
      </c>
    </row>
    <row r="43" spans="1:9" ht="18">
      <c r="A43" s="40">
        <v>41</v>
      </c>
      <c r="B43" s="39" t="s">
        <v>204</v>
      </c>
      <c r="C43" s="39" t="s">
        <v>734</v>
      </c>
      <c r="D43" s="40">
        <v>17.57</v>
      </c>
      <c r="E43" s="40">
        <v>113.5</v>
      </c>
      <c r="F43" s="41">
        <v>71</v>
      </c>
      <c r="G43" s="40">
        <v>95.9</v>
      </c>
      <c r="H43" s="41">
        <v>20</v>
      </c>
      <c r="I43" s="40">
        <v>73.3</v>
      </c>
    </row>
    <row r="44" spans="1:9" ht="18">
      <c r="A44" s="40">
        <v>42</v>
      </c>
      <c r="B44" s="39" t="s">
        <v>398</v>
      </c>
      <c r="C44" s="39" t="s">
        <v>732</v>
      </c>
      <c r="D44" s="40">
        <v>17.04</v>
      </c>
      <c r="E44" s="40">
        <v>115.1</v>
      </c>
      <c r="F44" s="41">
        <v>61</v>
      </c>
      <c r="G44" s="40">
        <v>98</v>
      </c>
      <c r="H44" s="41">
        <v>40</v>
      </c>
      <c r="I44" s="40">
        <v>69.2</v>
      </c>
    </row>
    <row r="45" spans="1:9" ht="18">
      <c r="A45" s="40">
        <v>43</v>
      </c>
      <c r="B45" s="39" t="s">
        <v>453</v>
      </c>
      <c r="C45" s="39" t="s">
        <v>734</v>
      </c>
      <c r="D45" s="40">
        <v>16.86</v>
      </c>
      <c r="E45" s="40">
        <v>110.8</v>
      </c>
      <c r="F45" s="41">
        <v>105</v>
      </c>
      <c r="G45" s="40">
        <v>94</v>
      </c>
      <c r="H45" s="41">
        <v>12</v>
      </c>
      <c r="I45" s="40">
        <v>66.3</v>
      </c>
    </row>
    <row r="46" spans="1:9" ht="18">
      <c r="A46" s="40">
        <v>44</v>
      </c>
      <c r="B46" s="39" t="s">
        <v>435</v>
      </c>
      <c r="C46" s="39" t="s">
        <v>730</v>
      </c>
      <c r="D46" s="40">
        <v>16.84</v>
      </c>
      <c r="E46" s="40">
        <v>114.9</v>
      </c>
      <c r="F46" s="41">
        <v>62</v>
      </c>
      <c r="G46" s="40">
        <v>98.1</v>
      </c>
      <c r="H46" s="41">
        <v>41</v>
      </c>
      <c r="I46" s="40">
        <v>68</v>
      </c>
    </row>
    <row r="47" spans="1:9" ht="18">
      <c r="A47" s="40">
        <v>45</v>
      </c>
      <c r="B47" s="39" t="s">
        <v>366</v>
      </c>
      <c r="C47" s="39" t="s">
        <v>728</v>
      </c>
      <c r="D47" s="40">
        <v>16.52</v>
      </c>
      <c r="E47" s="40">
        <v>118.9</v>
      </c>
      <c r="F47" s="41">
        <v>25</v>
      </c>
      <c r="G47" s="40">
        <v>102.4</v>
      </c>
      <c r="H47" s="41">
        <v>83</v>
      </c>
      <c r="I47" s="40">
        <v>69.7</v>
      </c>
    </row>
    <row r="48" spans="1:9" ht="18">
      <c r="A48" s="40">
        <v>46</v>
      </c>
      <c r="B48" s="39" t="s">
        <v>324</v>
      </c>
      <c r="C48" s="39" t="s">
        <v>728</v>
      </c>
      <c r="D48" s="40">
        <v>16.5</v>
      </c>
      <c r="E48" s="40">
        <v>116.3</v>
      </c>
      <c r="F48" s="41">
        <v>52</v>
      </c>
      <c r="G48" s="40">
        <v>99.8</v>
      </c>
      <c r="H48" s="41">
        <v>52</v>
      </c>
      <c r="I48" s="40">
        <v>67.5</v>
      </c>
    </row>
    <row r="49" spans="1:9" ht="18">
      <c r="A49" s="40">
        <v>47</v>
      </c>
      <c r="B49" s="39" t="s">
        <v>226</v>
      </c>
      <c r="C49" s="39" t="s">
        <v>730</v>
      </c>
      <c r="D49" s="40">
        <v>16.27</v>
      </c>
      <c r="E49" s="40">
        <v>114.6</v>
      </c>
      <c r="F49" s="41">
        <v>65</v>
      </c>
      <c r="G49" s="40">
        <v>98.4</v>
      </c>
      <c r="H49" s="41">
        <v>45</v>
      </c>
      <c r="I49" s="40">
        <v>64.900000000000006</v>
      </c>
    </row>
    <row r="50" spans="1:9" ht="18">
      <c r="A50" s="40">
        <v>48</v>
      </c>
      <c r="B50" s="39" t="s">
        <v>172</v>
      </c>
      <c r="C50" s="39" t="s">
        <v>733</v>
      </c>
      <c r="D50" s="40">
        <v>15.98</v>
      </c>
      <c r="E50" s="40">
        <v>114.1</v>
      </c>
      <c r="F50" s="41">
        <v>69</v>
      </c>
      <c r="G50" s="40">
        <v>98.1</v>
      </c>
      <c r="H50" s="41">
        <v>42</v>
      </c>
      <c r="I50" s="40">
        <v>70.599999999999994</v>
      </c>
    </row>
    <row r="51" spans="1:9" ht="18">
      <c r="A51" s="40">
        <v>49</v>
      </c>
      <c r="B51" s="39" t="s">
        <v>426</v>
      </c>
      <c r="C51" s="39" t="s">
        <v>734</v>
      </c>
      <c r="D51" s="40">
        <v>15.94</v>
      </c>
      <c r="E51" s="40">
        <v>116.8</v>
      </c>
      <c r="F51" s="41">
        <v>46</v>
      </c>
      <c r="G51" s="40">
        <v>100.9</v>
      </c>
      <c r="H51" s="41">
        <v>63</v>
      </c>
      <c r="I51" s="40">
        <v>66</v>
      </c>
    </row>
    <row r="52" spans="1:9" ht="18">
      <c r="A52" s="40">
        <v>50</v>
      </c>
      <c r="B52" s="39" t="s">
        <v>198</v>
      </c>
      <c r="C52" s="39" t="s">
        <v>730</v>
      </c>
      <c r="D52" s="40">
        <v>15.94</v>
      </c>
      <c r="E52" s="40">
        <v>114.3</v>
      </c>
      <c r="F52" s="41">
        <v>67</v>
      </c>
      <c r="G52" s="40">
        <v>98.4</v>
      </c>
      <c r="H52" s="41">
        <v>46</v>
      </c>
      <c r="I52" s="40">
        <v>67.599999999999994</v>
      </c>
    </row>
    <row r="53" spans="1:9" ht="18">
      <c r="A53" s="40">
        <v>51</v>
      </c>
      <c r="B53" s="39" t="s">
        <v>50</v>
      </c>
      <c r="C53" s="39" t="s">
        <v>734</v>
      </c>
      <c r="D53" s="40">
        <v>15.8</v>
      </c>
      <c r="E53" s="40">
        <v>116.4</v>
      </c>
      <c r="F53" s="41">
        <v>51</v>
      </c>
      <c r="G53" s="40">
        <v>100.6</v>
      </c>
      <c r="H53" s="41">
        <v>62</v>
      </c>
      <c r="I53" s="40">
        <v>66.2</v>
      </c>
    </row>
    <row r="54" spans="1:9" ht="18">
      <c r="A54" s="40">
        <v>52</v>
      </c>
      <c r="B54" s="39" t="s">
        <v>382</v>
      </c>
      <c r="C54" s="39" t="s">
        <v>727</v>
      </c>
      <c r="D54" s="40">
        <v>15.73</v>
      </c>
      <c r="E54" s="40">
        <v>109.9</v>
      </c>
      <c r="F54" s="41">
        <v>127</v>
      </c>
      <c r="G54" s="40">
        <v>94.2</v>
      </c>
      <c r="H54" s="41">
        <v>13</v>
      </c>
      <c r="I54" s="40">
        <v>64.5</v>
      </c>
    </row>
    <row r="55" spans="1:9" ht="18">
      <c r="A55" s="40">
        <v>53</v>
      </c>
      <c r="B55" s="39" t="s">
        <v>278</v>
      </c>
      <c r="C55" s="39" t="s">
        <v>729</v>
      </c>
      <c r="D55" s="40">
        <v>15.52</v>
      </c>
      <c r="E55" s="40">
        <v>118.2</v>
      </c>
      <c r="F55" s="41">
        <v>32</v>
      </c>
      <c r="G55" s="40">
        <v>102.6</v>
      </c>
      <c r="H55" s="41">
        <v>85</v>
      </c>
      <c r="I55" s="40">
        <v>68.900000000000006</v>
      </c>
    </row>
    <row r="56" spans="1:9" ht="18">
      <c r="A56" s="40">
        <v>54</v>
      </c>
      <c r="B56" s="39" t="s">
        <v>455</v>
      </c>
      <c r="C56" s="39" t="s">
        <v>734</v>
      </c>
      <c r="D56" s="40">
        <v>15.16</v>
      </c>
      <c r="E56" s="40">
        <v>121.2</v>
      </c>
      <c r="F56" s="41">
        <v>16</v>
      </c>
      <c r="G56" s="40">
        <v>106</v>
      </c>
      <c r="H56" s="41">
        <v>145</v>
      </c>
      <c r="I56" s="40">
        <v>67.900000000000006</v>
      </c>
    </row>
    <row r="57" spans="1:9" ht="18">
      <c r="A57" s="40">
        <v>55</v>
      </c>
      <c r="B57" s="39" t="s">
        <v>370</v>
      </c>
      <c r="C57" s="39" t="s">
        <v>732</v>
      </c>
      <c r="D57" s="40">
        <v>15.02</v>
      </c>
      <c r="E57" s="40">
        <v>119.8</v>
      </c>
      <c r="F57" s="41">
        <v>19</v>
      </c>
      <c r="G57" s="40">
        <v>104.8</v>
      </c>
      <c r="H57" s="41">
        <v>122</v>
      </c>
      <c r="I57" s="40">
        <v>63.1</v>
      </c>
    </row>
    <row r="58" spans="1:9" ht="18">
      <c r="A58" s="40">
        <v>56</v>
      </c>
      <c r="B58" s="39" t="s">
        <v>263</v>
      </c>
      <c r="C58" s="39" t="s">
        <v>731</v>
      </c>
      <c r="D58" s="40">
        <v>14.97</v>
      </c>
      <c r="E58" s="40">
        <v>116.7</v>
      </c>
      <c r="F58" s="41">
        <v>47</v>
      </c>
      <c r="G58" s="40">
        <v>101.8</v>
      </c>
      <c r="H58" s="41">
        <v>77</v>
      </c>
      <c r="I58" s="40">
        <v>69.099999999999994</v>
      </c>
    </row>
    <row r="59" spans="1:9" ht="18">
      <c r="A59" s="40">
        <v>57</v>
      </c>
      <c r="B59" s="39" t="s">
        <v>42</v>
      </c>
      <c r="C59" s="39" t="s">
        <v>727</v>
      </c>
      <c r="D59" s="40">
        <v>14.86</v>
      </c>
      <c r="E59" s="40">
        <v>111.2</v>
      </c>
      <c r="F59" s="41">
        <v>102</v>
      </c>
      <c r="G59" s="40">
        <v>96.3</v>
      </c>
      <c r="H59" s="41">
        <v>25</v>
      </c>
      <c r="I59" s="40">
        <v>65.5</v>
      </c>
    </row>
    <row r="60" spans="1:9" ht="18">
      <c r="A60" s="40">
        <v>58</v>
      </c>
      <c r="B60" s="39" t="s">
        <v>246</v>
      </c>
      <c r="C60" s="39" t="s">
        <v>729</v>
      </c>
      <c r="D60" s="40">
        <v>13.99</v>
      </c>
      <c r="E60" s="40">
        <v>117.2</v>
      </c>
      <c r="F60" s="41">
        <v>37</v>
      </c>
      <c r="G60" s="40">
        <v>103.2</v>
      </c>
      <c r="H60" s="41">
        <v>94</v>
      </c>
      <c r="I60" s="40">
        <v>66.400000000000006</v>
      </c>
    </row>
    <row r="61" spans="1:9" ht="18">
      <c r="A61" s="40">
        <v>59</v>
      </c>
      <c r="B61" s="39" t="s">
        <v>244</v>
      </c>
      <c r="C61" s="39" t="s">
        <v>730</v>
      </c>
      <c r="D61" s="40">
        <v>13.72</v>
      </c>
      <c r="E61" s="40">
        <v>115.1</v>
      </c>
      <c r="F61" s="41">
        <v>60</v>
      </c>
      <c r="G61" s="40">
        <v>101.4</v>
      </c>
      <c r="H61" s="41">
        <v>68</v>
      </c>
      <c r="I61" s="40">
        <v>70.099999999999994</v>
      </c>
    </row>
    <row r="62" spans="1:9" ht="18">
      <c r="A62" s="40">
        <v>60</v>
      </c>
      <c r="B62" s="39" t="s">
        <v>287</v>
      </c>
      <c r="C62" s="39" t="s">
        <v>737</v>
      </c>
      <c r="D62" s="40">
        <v>13.62</v>
      </c>
      <c r="E62" s="40">
        <v>114.8</v>
      </c>
      <c r="F62" s="41">
        <v>64</v>
      </c>
      <c r="G62" s="40">
        <v>101.1</v>
      </c>
      <c r="H62" s="41">
        <v>66</v>
      </c>
      <c r="I62" s="40">
        <v>65.5</v>
      </c>
    </row>
    <row r="63" spans="1:9" ht="18">
      <c r="A63" s="40">
        <v>61</v>
      </c>
      <c r="B63" s="39" t="s">
        <v>66</v>
      </c>
      <c r="C63" s="39" t="s">
        <v>738</v>
      </c>
      <c r="D63" s="40">
        <v>13.42</v>
      </c>
      <c r="E63" s="40">
        <v>112.9</v>
      </c>
      <c r="F63" s="41">
        <v>81</v>
      </c>
      <c r="G63" s="40">
        <v>99.5</v>
      </c>
      <c r="H63" s="41">
        <v>49</v>
      </c>
      <c r="I63" s="40">
        <v>59.1</v>
      </c>
    </row>
    <row r="64" spans="1:9" ht="18">
      <c r="A64" s="40">
        <v>62</v>
      </c>
      <c r="B64" s="39" t="s">
        <v>142</v>
      </c>
      <c r="C64" s="39" t="s">
        <v>739</v>
      </c>
      <c r="D64" s="40">
        <v>12.86</v>
      </c>
      <c r="E64" s="40">
        <v>110.8</v>
      </c>
      <c r="F64" s="41">
        <v>104</v>
      </c>
      <c r="G64" s="40">
        <v>98</v>
      </c>
      <c r="H64" s="41">
        <v>38</v>
      </c>
      <c r="I64" s="40">
        <v>65.900000000000006</v>
      </c>
    </row>
    <row r="65" spans="1:9" ht="18">
      <c r="A65" s="40">
        <v>63</v>
      </c>
      <c r="B65" s="39" t="s">
        <v>354</v>
      </c>
      <c r="C65" s="39" t="s">
        <v>730</v>
      </c>
      <c r="D65" s="40">
        <v>12.73</v>
      </c>
      <c r="E65" s="40">
        <v>116.9</v>
      </c>
      <c r="F65" s="41">
        <v>43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64</v>
      </c>
      <c r="B66" s="39" t="s">
        <v>336</v>
      </c>
      <c r="C66" s="39" t="s">
        <v>736</v>
      </c>
      <c r="D66" s="40">
        <v>12.5</v>
      </c>
      <c r="E66" s="40">
        <v>107.5</v>
      </c>
      <c r="F66" s="41">
        <v>167</v>
      </c>
      <c r="G66" s="40">
        <v>95</v>
      </c>
      <c r="H66" s="41">
        <v>16</v>
      </c>
      <c r="I66" s="40">
        <v>69</v>
      </c>
    </row>
    <row r="67" spans="1:9" ht="18">
      <c r="A67" s="40">
        <v>65</v>
      </c>
      <c r="B67" s="39" t="s">
        <v>412</v>
      </c>
      <c r="C67" s="39" t="s">
        <v>733</v>
      </c>
      <c r="D67" s="40">
        <v>12.47</v>
      </c>
      <c r="E67" s="40">
        <v>110.8</v>
      </c>
      <c r="F67" s="41">
        <v>107</v>
      </c>
      <c r="G67" s="40">
        <v>98.3</v>
      </c>
      <c r="H67" s="41">
        <v>44</v>
      </c>
      <c r="I67" s="40">
        <v>60.7</v>
      </c>
    </row>
    <row r="68" spans="1:9" ht="18">
      <c r="A68" s="40">
        <v>66</v>
      </c>
      <c r="B68" s="39" t="s">
        <v>408</v>
      </c>
      <c r="C68" s="39" t="s">
        <v>727</v>
      </c>
      <c r="D68" s="40">
        <v>12.44</v>
      </c>
      <c r="E68" s="40">
        <v>110.5</v>
      </c>
      <c r="F68" s="41">
        <v>111</v>
      </c>
      <c r="G68" s="40">
        <v>98</v>
      </c>
      <c r="H68" s="41">
        <v>39</v>
      </c>
      <c r="I68" s="40">
        <v>67.400000000000006</v>
      </c>
    </row>
    <row r="69" spans="1:9" ht="18">
      <c r="A69" s="40">
        <v>67</v>
      </c>
      <c r="B69" s="39" t="s">
        <v>418</v>
      </c>
      <c r="C69" s="39" t="s">
        <v>731</v>
      </c>
      <c r="D69" s="40">
        <v>12.37</v>
      </c>
      <c r="E69" s="40">
        <v>112.2</v>
      </c>
      <c r="F69" s="41">
        <v>89</v>
      </c>
      <c r="G69" s="40">
        <v>99.8</v>
      </c>
      <c r="H69" s="41">
        <v>53</v>
      </c>
      <c r="I69" s="40">
        <v>67.5</v>
      </c>
    </row>
    <row r="70" spans="1:9" ht="18">
      <c r="A70" s="40">
        <v>68</v>
      </c>
      <c r="B70" s="39" t="s">
        <v>282</v>
      </c>
      <c r="C70" s="39" t="s">
        <v>728</v>
      </c>
      <c r="D70" s="40">
        <v>11.54</v>
      </c>
      <c r="E70" s="40">
        <v>110.9</v>
      </c>
      <c r="F70" s="41">
        <v>103</v>
      </c>
      <c r="G70" s="40">
        <v>99.3</v>
      </c>
      <c r="H70" s="41">
        <v>47</v>
      </c>
      <c r="I70" s="40">
        <v>65.599999999999994</v>
      </c>
    </row>
    <row r="71" spans="1:9" ht="18">
      <c r="A71" s="40">
        <v>69</v>
      </c>
      <c r="B71" s="39" t="s">
        <v>402</v>
      </c>
      <c r="C71" s="39" t="s">
        <v>727</v>
      </c>
      <c r="D71" s="40">
        <v>11.45</v>
      </c>
      <c r="E71" s="40">
        <v>113.3</v>
      </c>
      <c r="F71" s="41">
        <v>73</v>
      </c>
      <c r="G71" s="40">
        <v>101.9</v>
      </c>
      <c r="H71" s="41">
        <v>78</v>
      </c>
      <c r="I71" s="40">
        <v>68.7</v>
      </c>
    </row>
    <row r="72" spans="1:9" ht="18">
      <c r="A72" s="40">
        <v>70</v>
      </c>
      <c r="B72" s="39" t="s">
        <v>376</v>
      </c>
      <c r="C72" s="39" t="s">
        <v>729</v>
      </c>
      <c r="D72" s="40">
        <v>11.38</v>
      </c>
      <c r="E72" s="40">
        <v>109.3</v>
      </c>
      <c r="F72" s="41">
        <v>140</v>
      </c>
      <c r="G72" s="40">
        <v>97.9</v>
      </c>
      <c r="H72" s="41">
        <v>36</v>
      </c>
      <c r="I72" s="40">
        <v>67.3</v>
      </c>
    </row>
    <row r="73" spans="1:9" ht="18">
      <c r="A73" s="40">
        <v>71</v>
      </c>
      <c r="B73" s="39" t="s">
        <v>358</v>
      </c>
      <c r="C73" s="39" t="s">
        <v>727</v>
      </c>
      <c r="D73" s="40">
        <v>11.35</v>
      </c>
      <c r="E73" s="40">
        <v>113.3</v>
      </c>
      <c r="F73" s="41">
        <v>72</v>
      </c>
      <c r="G73" s="40">
        <v>102</v>
      </c>
      <c r="H73" s="41">
        <v>79</v>
      </c>
      <c r="I73" s="40">
        <v>69.099999999999994</v>
      </c>
    </row>
    <row r="74" spans="1:9" ht="18">
      <c r="A74" s="40">
        <v>72</v>
      </c>
      <c r="B74" s="39" t="s">
        <v>400</v>
      </c>
      <c r="C74" s="39" t="s">
        <v>740</v>
      </c>
      <c r="D74" s="40">
        <v>11.29</v>
      </c>
      <c r="E74" s="40">
        <v>115.7</v>
      </c>
      <c r="F74" s="41">
        <v>57</v>
      </c>
      <c r="G74" s="40">
        <v>104.4</v>
      </c>
      <c r="H74" s="41">
        <v>111</v>
      </c>
      <c r="I74" s="40">
        <v>67.8</v>
      </c>
    </row>
    <row r="75" spans="1:9" ht="18">
      <c r="A75" s="40">
        <v>73</v>
      </c>
      <c r="B75" s="39" t="s">
        <v>58</v>
      </c>
      <c r="C75" s="39" t="s">
        <v>735</v>
      </c>
      <c r="D75" s="40">
        <v>11.22</v>
      </c>
      <c r="E75" s="40">
        <v>116.9</v>
      </c>
      <c r="F75" s="41">
        <v>44</v>
      </c>
      <c r="G75" s="40">
        <v>105.7</v>
      </c>
      <c r="H75" s="41">
        <v>140</v>
      </c>
      <c r="I75" s="40">
        <v>66.099999999999994</v>
      </c>
    </row>
    <row r="76" spans="1:9" ht="18">
      <c r="A76" s="40">
        <v>74</v>
      </c>
      <c r="B76" s="39" t="s">
        <v>120</v>
      </c>
      <c r="C76" s="39" t="s">
        <v>730</v>
      </c>
      <c r="D76" s="40">
        <v>11.17</v>
      </c>
      <c r="E76" s="40">
        <v>118.6</v>
      </c>
      <c r="F76" s="41">
        <v>28</v>
      </c>
      <c r="G76" s="40">
        <v>107.4</v>
      </c>
      <c r="H76" s="41">
        <v>179</v>
      </c>
      <c r="I76" s="40">
        <v>70</v>
      </c>
    </row>
    <row r="77" spans="1:9" ht="18">
      <c r="A77" s="40">
        <v>75</v>
      </c>
      <c r="B77" s="39" t="s">
        <v>450</v>
      </c>
      <c r="C77" s="39" t="s">
        <v>730</v>
      </c>
      <c r="D77" s="40">
        <v>11.02</v>
      </c>
      <c r="E77" s="40">
        <v>116.5</v>
      </c>
      <c r="F77" s="41">
        <v>50</v>
      </c>
      <c r="G77" s="40">
        <v>105.5</v>
      </c>
      <c r="H77" s="41">
        <v>131</v>
      </c>
      <c r="I77" s="40">
        <v>68.8</v>
      </c>
    </row>
    <row r="78" spans="1:9" ht="18">
      <c r="A78" s="40">
        <v>76</v>
      </c>
      <c r="B78" s="39" t="s">
        <v>32</v>
      </c>
      <c r="C78" s="39" t="s">
        <v>732</v>
      </c>
      <c r="D78" s="40">
        <v>10.66</v>
      </c>
      <c r="E78" s="40">
        <v>116.9</v>
      </c>
      <c r="F78" s="41">
        <v>41</v>
      </c>
      <c r="G78" s="40">
        <v>106.3</v>
      </c>
      <c r="H78" s="41">
        <v>149</v>
      </c>
      <c r="I78" s="40">
        <v>67.7</v>
      </c>
    </row>
    <row r="79" spans="1:9" ht="18">
      <c r="A79" s="40">
        <v>77</v>
      </c>
      <c r="B79" s="39" t="s">
        <v>340</v>
      </c>
      <c r="C79" s="39" t="s">
        <v>727</v>
      </c>
      <c r="D79" s="40">
        <v>10.59</v>
      </c>
      <c r="E79" s="40">
        <v>115.2</v>
      </c>
      <c r="F79" s="41">
        <v>59</v>
      </c>
      <c r="G79" s="40">
        <v>104.6</v>
      </c>
      <c r="H79" s="41">
        <v>118</v>
      </c>
      <c r="I79" s="40">
        <v>72.099999999999994</v>
      </c>
    </row>
    <row r="80" spans="1:9" ht="18">
      <c r="A80" s="40">
        <v>78</v>
      </c>
      <c r="B80" s="39" t="s">
        <v>262</v>
      </c>
      <c r="C80" s="39" t="s">
        <v>735</v>
      </c>
      <c r="D80" s="40">
        <v>10.56</v>
      </c>
      <c r="E80" s="40">
        <v>112</v>
      </c>
      <c r="F80" s="41">
        <v>92</v>
      </c>
      <c r="G80" s="40">
        <v>101.5</v>
      </c>
      <c r="H80" s="41">
        <v>71</v>
      </c>
      <c r="I80" s="40">
        <v>68.099999999999994</v>
      </c>
    </row>
    <row r="81" spans="1:9" ht="18">
      <c r="A81" s="40">
        <v>79</v>
      </c>
      <c r="B81" s="39" t="s">
        <v>202</v>
      </c>
      <c r="C81" s="39" t="s">
        <v>734</v>
      </c>
      <c r="D81" s="40">
        <v>10.09</v>
      </c>
      <c r="E81" s="40">
        <v>113.2</v>
      </c>
      <c r="F81" s="41">
        <v>76</v>
      </c>
      <c r="G81" s="40">
        <v>103.1</v>
      </c>
      <c r="H81" s="41">
        <v>91</v>
      </c>
      <c r="I81" s="40">
        <v>63.9</v>
      </c>
    </row>
    <row r="82" spans="1:9" ht="18">
      <c r="A82" s="40">
        <v>80</v>
      </c>
      <c r="B82" s="39" t="s">
        <v>436</v>
      </c>
      <c r="C82" s="39" t="s">
        <v>728</v>
      </c>
      <c r="D82" s="40">
        <v>9.5</v>
      </c>
      <c r="E82" s="40">
        <v>110</v>
      </c>
      <c r="F82" s="41">
        <v>125</v>
      </c>
      <c r="G82" s="40">
        <v>100.5</v>
      </c>
      <c r="H82" s="41">
        <v>61</v>
      </c>
      <c r="I82" s="40">
        <v>68</v>
      </c>
    </row>
    <row r="83" spans="1:9" ht="18">
      <c r="A83" s="39" t="s">
        <v>720</v>
      </c>
      <c r="B83" s="39" t="s">
        <v>721</v>
      </c>
      <c r="C83" s="51" t="s">
        <v>722</v>
      </c>
      <c r="D83" s="39" t="s">
        <v>723</v>
      </c>
      <c r="E83" s="39" t="s">
        <v>724</v>
      </c>
      <c r="F83" s="39" t="s">
        <v>725</v>
      </c>
      <c r="G83" s="39" t="s">
        <v>726</v>
      </c>
      <c r="H83" s="39" t="s">
        <v>720</v>
      </c>
      <c r="I83" s="39" t="s">
        <v>723</v>
      </c>
    </row>
    <row r="84" spans="1:9" ht="18">
      <c r="A84" s="40">
        <v>81</v>
      </c>
      <c r="B84" s="39" t="s">
        <v>240</v>
      </c>
      <c r="C84" s="39" t="s">
        <v>731</v>
      </c>
      <c r="D84" s="40">
        <v>9.3800000000000008</v>
      </c>
      <c r="E84" s="40">
        <v>116.7</v>
      </c>
      <c r="F84" s="41">
        <v>48</v>
      </c>
      <c r="G84" s="40">
        <v>107.3</v>
      </c>
      <c r="H84" s="41">
        <v>174</v>
      </c>
      <c r="I84" s="40">
        <v>63.9</v>
      </c>
    </row>
    <row r="85" spans="1:9" ht="18">
      <c r="A85" s="40">
        <v>82</v>
      </c>
      <c r="B85" s="39" t="s">
        <v>71</v>
      </c>
      <c r="C85" s="39" t="s">
        <v>742</v>
      </c>
      <c r="D85" s="40">
        <v>9.2200000000000006</v>
      </c>
      <c r="E85" s="40">
        <v>113.2</v>
      </c>
      <c r="F85" s="41">
        <v>75</v>
      </c>
      <c r="G85" s="40">
        <v>104</v>
      </c>
      <c r="H85" s="41">
        <v>105</v>
      </c>
      <c r="I85" s="40">
        <v>66.099999999999994</v>
      </c>
    </row>
    <row r="86" spans="1:9" ht="18">
      <c r="A86" s="40">
        <v>83</v>
      </c>
      <c r="B86" s="39" t="s">
        <v>432</v>
      </c>
      <c r="C86" s="39" t="s">
        <v>732</v>
      </c>
      <c r="D86" s="40">
        <v>9.19</v>
      </c>
      <c r="E86" s="40">
        <v>109.1</v>
      </c>
      <c r="F86" s="41">
        <v>143</v>
      </c>
      <c r="G86" s="40">
        <v>99.9</v>
      </c>
      <c r="H86" s="41">
        <v>54</v>
      </c>
      <c r="I86" s="40">
        <v>68.400000000000006</v>
      </c>
    </row>
    <row r="87" spans="1:9" ht="18">
      <c r="A87" s="40">
        <v>84</v>
      </c>
      <c r="B87" s="39" t="s">
        <v>434</v>
      </c>
      <c r="C87" s="39" t="s">
        <v>745</v>
      </c>
      <c r="D87" s="40">
        <v>9.1300000000000008</v>
      </c>
      <c r="E87" s="40">
        <v>119.2</v>
      </c>
      <c r="F87" s="41">
        <v>23</v>
      </c>
      <c r="G87" s="40">
        <v>110.1</v>
      </c>
      <c r="H87" s="41">
        <v>235</v>
      </c>
      <c r="I87" s="40">
        <v>66.7</v>
      </c>
    </row>
    <row r="88" spans="1:9" ht="18">
      <c r="A88" s="40">
        <v>85</v>
      </c>
      <c r="B88" s="39" t="s">
        <v>84</v>
      </c>
      <c r="C88" s="39" t="s">
        <v>735</v>
      </c>
      <c r="D88" s="40">
        <v>9.01</v>
      </c>
      <c r="E88" s="40">
        <v>105.2</v>
      </c>
      <c r="F88" s="41">
        <v>216</v>
      </c>
      <c r="G88" s="40">
        <v>96.1</v>
      </c>
      <c r="H88" s="41">
        <v>23</v>
      </c>
      <c r="I88" s="40">
        <v>64.599999999999994</v>
      </c>
    </row>
    <row r="89" spans="1:9" ht="18">
      <c r="A89" s="40">
        <v>86</v>
      </c>
      <c r="B89" s="39" t="s">
        <v>306</v>
      </c>
      <c r="C89" s="39" t="s">
        <v>729</v>
      </c>
      <c r="D89" s="40">
        <v>8.9700000000000006</v>
      </c>
      <c r="E89" s="40">
        <v>111.3</v>
      </c>
      <c r="F89" s="41">
        <v>100</v>
      </c>
      <c r="G89" s="40">
        <v>102.4</v>
      </c>
      <c r="H89" s="41">
        <v>82</v>
      </c>
      <c r="I89" s="40">
        <v>66.400000000000006</v>
      </c>
    </row>
    <row r="90" spans="1:9" ht="18">
      <c r="A90" s="40">
        <v>87</v>
      </c>
      <c r="B90" s="39" t="s">
        <v>80</v>
      </c>
      <c r="C90" s="39" t="s">
        <v>729</v>
      </c>
      <c r="D90" s="40">
        <v>8.81</v>
      </c>
      <c r="E90" s="40">
        <v>109.8</v>
      </c>
      <c r="F90" s="41">
        <v>129</v>
      </c>
      <c r="G90" s="40">
        <v>101</v>
      </c>
      <c r="H90" s="41">
        <v>64</v>
      </c>
      <c r="I90" s="40">
        <v>69.900000000000006</v>
      </c>
    </row>
    <row r="91" spans="1:9" ht="18">
      <c r="A91" s="40">
        <v>88</v>
      </c>
      <c r="B91" s="39" t="s">
        <v>316</v>
      </c>
      <c r="C91" s="39" t="s">
        <v>727</v>
      </c>
      <c r="D91" s="40">
        <v>8.7899999999999991</v>
      </c>
      <c r="E91" s="40">
        <v>106.4</v>
      </c>
      <c r="F91" s="41">
        <v>199</v>
      </c>
      <c r="G91" s="40">
        <v>97.6</v>
      </c>
      <c r="H91" s="41">
        <v>32</v>
      </c>
      <c r="I91" s="40">
        <v>66.7</v>
      </c>
    </row>
    <row r="92" spans="1:9" ht="18">
      <c r="A92" s="40">
        <v>89</v>
      </c>
      <c r="B92" s="39" t="s">
        <v>439</v>
      </c>
      <c r="C92" s="39" t="s">
        <v>730</v>
      </c>
      <c r="D92" s="40">
        <v>8.74</v>
      </c>
      <c r="E92" s="40">
        <v>111.3</v>
      </c>
      <c r="F92" s="41">
        <v>101</v>
      </c>
      <c r="G92" s="40">
        <v>102.6</v>
      </c>
      <c r="H92" s="41">
        <v>84</v>
      </c>
      <c r="I92" s="40">
        <v>62.5</v>
      </c>
    </row>
    <row r="93" spans="1:9" ht="18">
      <c r="A93" s="40">
        <v>90</v>
      </c>
      <c r="B93" s="39" t="s">
        <v>16</v>
      </c>
      <c r="C93" s="39" t="s">
        <v>741</v>
      </c>
      <c r="D93" s="40">
        <v>8.6199999999999992</v>
      </c>
      <c r="E93" s="40">
        <v>110.2</v>
      </c>
      <c r="F93" s="41">
        <v>114</v>
      </c>
      <c r="G93" s="40">
        <v>101.6</v>
      </c>
      <c r="H93" s="41">
        <v>73</v>
      </c>
      <c r="I93" s="40">
        <v>69.8</v>
      </c>
    </row>
    <row r="94" spans="1:9" ht="18">
      <c r="A94" s="40">
        <v>91</v>
      </c>
      <c r="B94" s="39" t="s">
        <v>352</v>
      </c>
      <c r="C94" s="39" t="s">
        <v>734</v>
      </c>
      <c r="D94" s="40">
        <v>8.25</v>
      </c>
      <c r="E94" s="40">
        <v>108.7</v>
      </c>
      <c r="F94" s="41">
        <v>146</v>
      </c>
      <c r="G94" s="40">
        <v>100.5</v>
      </c>
      <c r="H94" s="41">
        <v>60</v>
      </c>
      <c r="I94" s="40">
        <v>66</v>
      </c>
    </row>
    <row r="95" spans="1:9" ht="18">
      <c r="A95" s="40">
        <v>92</v>
      </c>
      <c r="B95" s="39" t="s">
        <v>48</v>
      </c>
      <c r="C95" s="39" t="s">
        <v>727</v>
      </c>
      <c r="D95" s="40">
        <v>8.16</v>
      </c>
      <c r="E95" s="40">
        <v>108.5</v>
      </c>
      <c r="F95" s="41">
        <v>151</v>
      </c>
      <c r="G95" s="40">
        <v>100.3</v>
      </c>
      <c r="H95" s="41">
        <v>58</v>
      </c>
      <c r="I95" s="40">
        <v>67.599999999999994</v>
      </c>
    </row>
    <row r="96" spans="1:9" ht="18">
      <c r="A96" s="40">
        <v>93</v>
      </c>
      <c r="B96" s="39" t="s">
        <v>28</v>
      </c>
      <c r="C96" s="39" t="s">
        <v>738</v>
      </c>
      <c r="D96" s="40">
        <v>7.79</v>
      </c>
      <c r="E96" s="40">
        <v>112.5</v>
      </c>
      <c r="F96" s="41">
        <v>87</v>
      </c>
      <c r="G96" s="40">
        <v>104.8</v>
      </c>
      <c r="H96" s="41">
        <v>121</v>
      </c>
      <c r="I96" s="40">
        <v>65.900000000000006</v>
      </c>
    </row>
    <row r="97" spans="1:9" ht="18">
      <c r="A97" s="40">
        <v>94</v>
      </c>
      <c r="B97" s="39" t="s">
        <v>443</v>
      </c>
      <c r="C97" s="39" t="s">
        <v>729</v>
      </c>
      <c r="D97" s="40">
        <v>7.38</v>
      </c>
      <c r="E97" s="40">
        <v>113.1</v>
      </c>
      <c r="F97" s="41">
        <v>78</v>
      </c>
      <c r="G97" s="40">
        <v>105.8</v>
      </c>
      <c r="H97" s="41">
        <v>141</v>
      </c>
      <c r="I97" s="40">
        <v>65</v>
      </c>
    </row>
    <row r="98" spans="1:9" ht="18">
      <c r="A98" s="40">
        <v>95</v>
      </c>
      <c r="B98" s="39" t="s">
        <v>252</v>
      </c>
      <c r="C98" s="39" t="s">
        <v>732</v>
      </c>
      <c r="D98" s="40">
        <v>7.27</v>
      </c>
      <c r="E98" s="40">
        <v>112.9</v>
      </c>
      <c r="F98" s="41">
        <v>82</v>
      </c>
      <c r="G98" s="40">
        <v>105.6</v>
      </c>
      <c r="H98" s="41">
        <v>137</v>
      </c>
      <c r="I98" s="40">
        <v>66.5</v>
      </c>
    </row>
    <row r="99" spans="1:9" ht="18">
      <c r="A99" s="40">
        <v>96</v>
      </c>
      <c r="B99" s="39" t="s">
        <v>234</v>
      </c>
      <c r="C99" s="39" t="s">
        <v>727</v>
      </c>
      <c r="D99" s="40">
        <v>6.82</v>
      </c>
      <c r="E99" s="40">
        <v>108.6</v>
      </c>
      <c r="F99" s="41">
        <v>148</v>
      </c>
      <c r="G99" s="40">
        <v>101.8</v>
      </c>
      <c r="H99" s="41">
        <v>76</v>
      </c>
      <c r="I99" s="40">
        <v>71.400000000000006</v>
      </c>
    </row>
    <row r="100" spans="1:9" ht="18">
      <c r="A100" s="40">
        <v>97</v>
      </c>
      <c r="B100" s="39" t="s">
        <v>433</v>
      </c>
      <c r="C100" s="39" t="s">
        <v>729</v>
      </c>
      <c r="D100" s="40">
        <v>6.3</v>
      </c>
      <c r="E100" s="40">
        <v>107.8</v>
      </c>
      <c r="F100" s="41">
        <v>161</v>
      </c>
      <c r="G100" s="40">
        <v>101.5</v>
      </c>
      <c r="H100" s="41">
        <v>72</v>
      </c>
      <c r="I100" s="40">
        <v>68.7</v>
      </c>
    </row>
    <row r="101" spans="1:9" ht="18">
      <c r="A101" s="40">
        <v>98</v>
      </c>
      <c r="B101" s="39" t="s">
        <v>98</v>
      </c>
      <c r="C101" s="39" t="s">
        <v>743</v>
      </c>
      <c r="D101" s="40">
        <v>6.1</v>
      </c>
      <c r="E101" s="40">
        <v>106.2</v>
      </c>
      <c r="F101" s="41">
        <v>203</v>
      </c>
      <c r="G101" s="40">
        <v>100</v>
      </c>
      <c r="H101" s="41">
        <v>56</v>
      </c>
      <c r="I101" s="40">
        <v>71.900000000000006</v>
      </c>
    </row>
    <row r="102" spans="1:9" ht="18">
      <c r="A102" s="40">
        <v>99</v>
      </c>
      <c r="B102" s="39" t="s">
        <v>15</v>
      </c>
      <c r="C102" s="39" t="s">
        <v>744</v>
      </c>
      <c r="D102" s="40">
        <v>6.01</v>
      </c>
      <c r="E102" s="40">
        <v>112.8</v>
      </c>
      <c r="F102" s="41">
        <v>85</v>
      </c>
      <c r="G102" s="40">
        <v>106.8</v>
      </c>
      <c r="H102" s="41">
        <v>162</v>
      </c>
      <c r="I102" s="40">
        <v>72</v>
      </c>
    </row>
    <row r="103" spans="1:9" ht="18">
      <c r="A103" s="40">
        <v>100</v>
      </c>
      <c r="B103" s="39" t="s">
        <v>224</v>
      </c>
      <c r="C103" s="39" t="s">
        <v>738</v>
      </c>
      <c r="D103" s="40">
        <v>5.83</v>
      </c>
      <c r="E103" s="40">
        <v>110.3</v>
      </c>
      <c r="F103" s="41">
        <v>113</v>
      </c>
      <c r="G103" s="40">
        <v>104.5</v>
      </c>
      <c r="H103" s="41">
        <v>114</v>
      </c>
      <c r="I103" s="40">
        <v>65.2</v>
      </c>
    </row>
    <row r="104" spans="1:9" ht="18">
      <c r="A104" s="40">
        <v>101</v>
      </c>
      <c r="B104" s="39" t="s">
        <v>300</v>
      </c>
      <c r="C104" s="39" t="s">
        <v>735</v>
      </c>
      <c r="D104" s="40">
        <v>5.81</v>
      </c>
      <c r="E104" s="40">
        <v>107.1</v>
      </c>
      <c r="F104" s="41">
        <v>176</v>
      </c>
      <c r="G104" s="40">
        <v>101.3</v>
      </c>
      <c r="H104" s="41">
        <v>67</v>
      </c>
      <c r="I104" s="40">
        <v>64.400000000000006</v>
      </c>
    </row>
    <row r="105" spans="1:9" ht="18">
      <c r="A105" s="40">
        <v>102</v>
      </c>
      <c r="B105" s="39" t="s">
        <v>456</v>
      </c>
      <c r="C105" s="39" t="s">
        <v>729</v>
      </c>
      <c r="D105" s="40">
        <v>5.53</v>
      </c>
      <c r="E105" s="40">
        <v>111.4</v>
      </c>
      <c r="F105" s="41">
        <v>99</v>
      </c>
      <c r="G105" s="40">
        <v>105.9</v>
      </c>
      <c r="H105" s="41">
        <v>142</v>
      </c>
      <c r="I105" s="40">
        <v>61.2</v>
      </c>
    </row>
    <row r="106" spans="1:9" ht="18">
      <c r="A106" s="40">
        <v>103</v>
      </c>
      <c r="B106" s="39" t="s">
        <v>299</v>
      </c>
      <c r="C106" s="39" t="s">
        <v>736</v>
      </c>
      <c r="D106" s="40">
        <v>5.44</v>
      </c>
      <c r="E106" s="40">
        <v>110</v>
      </c>
      <c r="F106" s="41">
        <v>123</v>
      </c>
      <c r="G106" s="40">
        <v>104.6</v>
      </c>
      <c r="H106" s="41">
        <v>117</v>
      </c>
      <c r="I106" s="40">
        <v>72.3</v>
      </c>
    </row>
    <row r="107" spans="1:9" ht="18">
      <c r="A107" s="40">
        <v>104</v>
      </c>
      <c r="B107" s="39" t="s">
        <v>334</v>
      </c>
      <c r="C107" s="39" t="s">
        <v>733</v>
      </c>
      <c r="D107" s="40">
        <v>5.31</v>
      </c>
      <c r="E107" s="40">
        <v>117.5</v>
      </c>
      <c r="F107" s="41">
        <v>36</v>
      </c>
      <c r="G107" s="40">
        <v>112.2</v>
      </c>
      <c r="H107" s="41">
        <v>277</v>
      </c>
      <c r="I107" s="40">
        <v>69.3</v>
      </c>
    </row>
    <row r="108" spans="1:9" ht="18">
      <c r="A108" s="40">
        <v>105</v>
      </c>
      <c r="B108" s="39" t="s">
        <v>7</v>
      </c>
      <c r="C108" s="39" t="s">
        <v>742</v>
      </c>
      <c r="D108" s="40">
        <v>5.25</v>
      </c>
      <c r="E108" s="40">
        <v>112.8</v>
      </c>
      <c r="F108" s="41">
        <v>84</v>
      </c>
      <c r="G108" s="40">
        <v>107.6</v>
      </c>
      <c r="H108" s="41">
        <v>182</v>
      </c>
      <c r="I108" s="40">
        <v>66.7</v>
      </c>
    </row>
    <row r="109" spans="1:9" ht="18">
      <c r="A109" s="40">
        <v>106</v>
      </c>
      <c r="B109" s="39" t="s">
        <v>264</v>
      </c>
      <c r="C109" s="39" t="s">
        <v>735</v>
      </c>
      <c r="D109" s="40">
        <v>5.24</v>
      </c>
      <c r="E109" s="40">
        <v>109.8</v>
      </c>
      <c r="F109" s="41">
        <v>128</v>
      </c>
      <c r="G109" s="40">
        <v>104.5</v>
      </c>
      <c r="H109" s="41">
        <v>116</v>
      </c>
      <c r="I109" s="40">
        <v>67.5</v>
      </c>
    </row>
    <row r="110" spans="1:9" ht="18">
      <c r="A110" s="40">
        <v>107</v>
      </c>
      <c r="B110" s="39" t="s">
        <v>328</v>
      </c>
      <c r="C110" s="39" t="s">
        <v>741</v>
      </c>
      <c r="D110" s="40">
        <v>5.24</v>
      </c>
      <c r="E110" s="40">
        <v>106.9</v>
      </c>
      <c r="F110" s="41">
        <v>186</v>
      </c>
      <c r="G110" s="40">
        <v>101.6</v>
      </c>
      <c r="H110" s="41">
        <v>74</v>
      </c>
      <c r="I110" s="40">
        <v>66.2</v>
      </c>
    </row>
    <row r="111" spans="1:9" ht="18">
      <c r="A111" s="40">
        <v>108</v>
      </c>
      <c r="B111" s="39" t="s">
        <v>353</v>
      </c>
      <c r="C111" s="39" t="s">
        <v>746</v>
      </c>
      <c r="D111" s="40">
        <v>5.24</v>
      </c>
      <c r="E111" s="40">
        <v>116</v>
      </c>
      <c r="F111" s="41">
        <v>54</v>
      </c>
      <c r="G111" s="40">
        <v>110.7</v>
      </c>
      <c r="H111" s="41">
        <v>245</v>
      </c>
      <c r="I111" s="40">
        <v>66.8</v>
      </c>
    </row>
    <row r="112" spans="1:9" ht="18">
      <c r="A112" s="40">
        <v>109</v>
      </c>
      <c r="B112" s="39" t="s">
        <v>86</v>
      </c>
      <c r="C112" s="39" t="s">
        <v>735</v>
      </c>
      <c r="D112" s="40">
        <v>5.19</v>
      </c>
      <c r="E112" s="40">
        <v>107.4</v>
      </c>
      <c r="F112" s="41">
        <v>174</v>
      </c>
      <c r="G112" s="40">
        <v>102.2</v>
      </c>
      <c r="H112" s="41">
        <v>81</v>
      </c>
      <c r="I112" s="40">
        <v>67.099999999999994</v>
      </c>
    </row>
    <row r="113" spans="1:9" ht="18">
      <c r="A113" s="40">
        <v>110</v>
      </c>
      <c r="B113" s="39" t="s">
        <v>350</v>
      </c>
      <c r="C113" s="39" t="s">
        <v>748</v>
      </c>
      <c r="D113" s="40">
        <v>5.13</v>
      </c>
      <c r="E113" s="40">
        <v>113.1</v>
      </c>
      <c r="F113" s="41">
        <v>79</v>
      </c>
      <c r="G113" s="40">
        <v>108</v>
      </c>
      <c r="H113" s="41">
        <v>190</v>
      </c>
      <c r="I113" s="40">
        <v>65.8</v>
      </c>
    </row>
    <row r="114" spans="1:9" ht="18">
      <c r="A114" s="40">
        <v>111</v>
      </c>
      <c r="B114" s="39" t="s">
        <v>422</v>
      </c>
      <c r="C114" s="39" t="s">
        <v>730</v>
      </c>
      <c r="D114" s="40">
        <v>5.04</v>
      </c>
      <c r="E114" s="40">
        <v>109.6</v>
      </c>
      <c r="F114" s="41">
        <v>133</v>
      </c>
      <c r="G114" s="40">
        <v>104.5</v>
      </c>
      <c r="H114" s="41">
        <v>115</v>
      </c>
      <c r="I114" s="40">
        <v>68</v>
      </c>
    </row>
    <row r="115" spans="1:9" ht="18">
      <c r="A115" s="40">
        <v>112</v>
      </c>
      <c r="B115" s="39" t="s">
        <v>314</v>
      </c>
      <c r="C115" s="39" t="s">
        <v>729</v>
      </c>
      <c r="D115" s="40">
        <v>4.6900000000000004</v>
      </c>
      <c r="E115" s="40">
        <v>111.9</v>
      </c>
      <c r="F115" s="41">
        <v>94</v>
      </c>
      <c r="G115" s="40">
        <v>107.2</v>
      </c>
      <c r="H115" s="41">
        <v>171</v>
      </c>
      <c r="I115" s="40">
        <v>68.599999999999994</v>
      </c>
    </row>
    <row r="116" spans="1:9" ht="18">
      <c r="A116" s="40">
        <v>113</v>
      </c>
      <c r="B116" s="39" t="s">
        <v>36</v>
      </c>
      <c r="C116" s="39" t="s">
        <v>729</v>
      </c>
      <c r="D116" s="40">
        <v>4.47</v>
      </c>
      <c r="E116" s="40">
        <v>111.7</v>
      </c>
      <c r="F116" s="41">
        <v>95</v>
      </c>
      <c r="G116" s="40">
        <v>107.2</v>
      </c>
      <c r="H116" s="41">
        <v>173</v>
      </c>
      <c r="I116" s="40">
        <v>67.8</v>
      </c>
    </row>
    <row r="117" spans="1:9" ht="18">
      <c r="A117" s="40">
        <v>114</v>
      </c>
      <c r="B117" s="39" t="s">
        <v>158</v>
      </c>
      <c r="C117" s="39" t="s">
        <v>735</v>
      </c>
      <c r="D117" s="40">
        <v>4.45</v>
      </c>
      <c r="E117" s="40">
        <v>108</v>
      </c>
      <c r="F117" s="41">
        <v>155</v>
      </c>
      <c r="G117" s="40">
        <v>103.6</v>
      </c>
      <c r="H117" s="41">
        <v>97</v>
      </c>
      <c r="I117" s="40">
        <v>67.3</v>
      </c>
    </row>
    <row r="118" spans="1:9" ht="18">
      <c r="A118" s="40">
        <v>115</v>
      </c>
      <c r="B118" s="39" t="s">
        <v>180</v>
      </c>
      <c r="C118" s="39" t="s">
        <v>739</v>
      </c>
      <c r="D118" s="40">
        <v>4.4400000000000004</v>
      </c>
      <c r="E118" s="40">
        <v>110.1</v>
      </c>
      <c r="F118" s="41">
        <v>119</v>
      </c>
      <c r="G118" s="40">
        <v>105.7</v>
      </c>
      <c r="H118" s="41">
        <v>139</v>
      </c>
      <c r="I118" s="40">
        <v>68.7</v>
      </c>
    </row>
    <row r="119" spans="1:9" ht="18">
      <c r="A119" s="40">
        <v>116</v>
      </c>
      <c r="B119" s="39" t="s">
        <v>268</v>
      </c>
      <c r="C119" s="39" t="s">
        <v>746</v>
      </c>
      <c r="D119" s="40">
        <v>4.4000000000000004</v>
      </c>
      <c r="E119" s="40">
        <v>113.3</v>
      </c>
      <c r="F119" s="41">
        <v>74</v>
      </c>
      <c r="G119" s="40">
        <v>108.8</v>
      </c>
      <c r="H119" s="41">
        <v>206</v>
      </c>
      <c r="I119" s="40">
        <v>71.099999999999994</v>
      </c>
    </row>
    <row r="120" spans="1:9" ht="18">
      <c r="A120" s="40">
        <v>117</v>
      </c>
      <c r="B120" s="39" t="s">
        <v>117</v>
      </c>
      <c r="C120" s="39" t="s">
        <v>733</v>
      </c>
      <c r="D120" s="40">
        <v>4.13</v>
      </c>
      <c r="E120" s="40">
        <v>113</v>
      </c>
      <c r="F120" s="41">
        <v>80</v>
      </c>
      <c r="G120" s="40">
        <v>108.9</v>
      </c>
      <c r="H120" s="41">
        <v>207</v>
      </c>
      <c r="I120" s="40">
        <v>69.3</v>
      </c>
    </row>
    <row r="121" spans="1:9" ht="18">
      <c r="A121" s="40">
        <v>118</v>
      </c>
      <c r="B121" s="39" t="s">
        <v>128</v>
      </c>
      <c r="C121" s="39" t="s">
        <v>739</v>
      </c>
      <c r="D121" s="40">
        <v>4.12</v>
      </c>
      <c r="E121" s="40">
        <v>109.7</v>
      </c>
      <c r="F121" s="41">
        <v>131</v>
      </c>
      <c r="G121" s="40">
        <v>105.5</v>
      </c>
      <c r="H121" s="41">
        <v>133</v>
      </c>
      <c r="I121" s="40">
        <v>65.2</v>
      </c>
    </row>
    <row r="122" spans="1:9" ht="18">
      <c r="A122" s="40">
        <v>119</v>
      </c>
      <c r="B122" s="39" t="s">
        <v>280</v>
      </c>
      <c r="C122" s="39" t="s">
        <v>741</v>
      </c>
      <c r="D122" s="40">
        <v>4.09</v>
      </c>
      <c r="E122" s="40">
        <v>107.8</v>
      </c>
      <c r="F122" s="41">
        <v>162</v>
      </c>
      <c r="G122" s="40">
        <v>103.7</v>
      </c>
      <c r="H122" s="41">
        <v>100</v>
      </c>
      <c r="I122" s="40">
        <v>63.3</v>
      </c>
    </row>
    <row r="123" spans="1:9" ht="18">
      <c r="A123" s="40">
        <v>120</v>
      </c>
      <c r="B123" s="39" t="s">
        <v>378</v>
      </c>
      <c r="C123" s="39" t="s">
        <v>731</v>
      </c>
      <c r="D123" s="40">
        <v>4.0599999999999996</v>
      </c>
      <c r="E123" s="40">
        <v>112.1</v>
      </c>
      <c r="F123" s="41">
        <v>90</v>
      </c>
      <c r="G123" s="40">
        <v>108.1</v>
      </c>
      <c r="H123" s="41">
        <v>192</v>
      </c>
      <c r="I123" s="40">
        <v>70.599999999999994</v>
      </c>
    </row>
    <row r="124" spans="1:9" ht="18">
      <c r="A124" s="39" t="s">
        <v>720</v>
      </c>
      <c r="B124" s="39" t="s">
        <v>721</v>
      </c>
      <c r="C124" s="51" t="s">
        <v>722</v>
      </c>
      <c r="D124" s="39" t="s">
        <v>723</v>
      </c>
      <c r="E124" s="39" t="s">
        <v>724</v>
      </c>
      <c r="F124" s="39" t="s">
        <v>725</v>
      </c>
      <c r="G124" s="39" t="s">
        <v>726</v>
      </c>
      <c r="H124" s="39" t="s">
        <v>720</v>
      </c>
      <c r="I124" s="39" t="s">
        <v>723</v>
      </c>
    </row>
    <row r="125" spans="1:9" ht="18">
      <c r="A125" s="40">
        <v>121</v>
      </c>
      <c r="B125" s="39" t="s">
        <v>304</v>
      </c>
      <c r="C125" s="39" t="s">
        <v>747</v>
      </c>
      <c r="D125" s="40">
        <v>3.99</v>
      </c>
      <c r="E125" s="40">
        <v>114.8</v>
      </c>
      <c r="F125" s="41">
        <v>63</v>
      </c>
      <c r="G125" s="40">
        <v>110.8</v>
      </c>
      <c r="H125" s="41">
        <v>247</v>
      </c>
      <c r="I125" s="40">
        <v>67.8</v>
      </c>
    </row>
    <row r="126" spans="1:9" ht="18">
      <c r="A126" s="40">
        <v>122</v>
      </c>
      <c r="B126" s="39" t="s">
        <v>360</v>
      </c>
      <c r="C126" s="39" t="s">
        <v>743</v>
      </c>
      <c r="D126" s="40">
        <v>3.96</v>
      </c>
      <c r="E126" s="40">
        <v>106.7</v>
      </c>
      <c r="F126" s="41">
        <v>194</v>
      </c>
      <c r="G126" s="40">
        <v>102.7</v>
      </c>
      <c r="H126" s="41">
        <v>86</v>
      </c>
      <c r="I126" s="40">
        <v>68.3</v>
      </c>
    </row>
    <row r="127" spans="1:9" ht="18">
      <c r="A127" s="40">
        <v>123</v>
      </c>
      <c r="B127" s="39" t="s">
        <v>154</v>
      </c>
      <c r="C127" s="39" t="s">
        <v>739</v>
      </c>
      <c r="D127" s="40">
        <v>3.86</v>
      </c>
      <c r="E127" s="40">
        <v>110.2</v>
      </c>
      <c r="F127" s="41">
        <v>115</v>
      </c>
      <c r="G127" s="40">
        <v>106.3</v>
      </c>
      <c r="H127" s="41">
        <v>152</v>
      </c>
      <c r="I127" s="40">
        <v>64.7</v>
      </c>
    </row>
    <row r="128" spans="1:9" ht="18">
      <c r="A128" s="40">
        <v>124</v>
      </c>
      <c r="B128" s="39" t="s">
        <v>196</v>
      </c>
      <c r="C128" s="39" t="s">
        <v>729</v>
      </c>
      <c r="D128" s="40">
        <v>3.81</v>
      </c>
      <c r="E128" s="40">
        <v>107.9</v>
      </c>
      <c r="F128" s="41">
        <v>156</v>
      </c>
      <c r="G128" s="40">
        <v>104.1</v>
      </c>
      <c r="H128" s="41">
        <v>108</v>
      </c>
      <c r="I128" s="40">
        <v>65.400000000000006</v>
      </c>
    </row>
    <row r="129" spans="1:9" ht="18">
      <c r="A129" s="40">
        <v>125</v>
      </c>
      <c r="B129" s="39" t="s">
        <v>62</v>
      </c>
      <c r="C129" s="39" t="s">
        <v>732</v>
      </c>
      <c r="D129" s="40">
        <v>3.69</v>
      </c>
      <c r="E129" s="40">
        <v>110.1</v>
      </c>
      <c r="F129" s="41">
        <v>117</v>
      </c>
      <c r="G129" s="40">
        <v>106.5</v>
      </c>
      <c r="H129" s="41">
        <v>153</v>
      </c>
      <c r="I129" s="40">
        <v>67.3</v>
      </c>
    </row>
    <row r="130" spans="1:9" ht="18">
      <c r="A130" s="40">
        <v>126</v>
      </c>
      <c r="B130" s="39" t="s">
        <v>394</v>
      </c>
      <c r="C130" s="39" t="s">
        <v>746</v>
      </c>
      <c r="D130" s="40">
        <v>3.44</v>
      </c>
      <c r="E130" s="40">
        <v>112.6</v>
      </c>
      <c r="F130" s="41">
        <v>86</v>
      </c>
      <c r="G130" s="40">
        <v>109.1</v>
      </c>
      <c r="H130" s="41">
        <v>213</v>
      </c>
      <c r="I130" s="40">
        <v>64.3</v>
      </c>
    </row>
    <row r="131" spans="1:9" ht="18">
      <c r="A131" s="40">
        <v>127</v>
      </c>
      <c r="B131" s="39" t="s">
        <v>385</v>
      </c>
      <c r="C131" s="39" t="s">
        <v>733</v>
      </c>
      <c r="D131" s="40">
        <v>3.4</v>
      </c>
      <c r="E131" s="40">
        <v>107.9</v>
      </c>
      <c r="F131" s="41">
        <v>160</v>
      </c>
      <c r="G131" s="40">
        <v>104.5</v>
      </c>
      <c r="H131" s="41">
        <v>113</v>
      </c>
      <c r="I131" s="40">
        <v>68.5</v>
      </c>
    </row>
    <row r="132" spans="1:9" ht="18">
      <c r="A132" s="40">
        <v>128</v>
      </c>
      <c r="B132" s="39" t="s">
        <v>149</v>
      </c>
      <c r="C132" s="39" t="s">
        <v>744</v>
      </c>
      <c r="D132" s="40">
        <v>3.33</v>
      </c>
      <c r="E132" s="40">
        <v>107</v>
      </c>
      <c r="F132" s="41">
        <v>178</v>
      </c>
      <c r="G132" s="40">
        <v>103.7</v>
      </c>
      <c r="H132" s="41">
        <v>99</v>
      </c>
      <c r="I132" s="40">
        <v>66</v>
      </c>
    </row>
    <row r="133" spans="1:9" ht="18">
      <c r="A133" s="40">
        <v>129</v>
      </c>
      <c r="B133" s="39" t="s">
        <v>22</v>
      </c>
      <c r="C133" s="39" t="s">
        <v>738</v>
      </c>
      <c r="D133" s="40">
        <v>3.3</v>
      </c>
      <c r="E133" s="40">
        <v>112.8</v>
      </c>
      <c r="F133" s="41">
        <v>83</v>
      </c>
      <c r="G133" s="40">
        <v>109.5</v>
      </c>
      <c r="H133" s="41">
        <v>222</v>
      </c>
      <c r="I133" s="40">
        <v>70.8</v>
      </c>
    </row>
    <row r="134" spans="1:9" ht="18">
      <c r="A134" s="40">
        <v>130</v>
      </c>
      <c r="B134" s="39" t="s">
        <v>206</v>
      </c>
      <c r="C134" s="39" t="s">
        <v>739</v>
      </c>
      <c r="D134" s="40">
        <v>3.19</v>
      </c>
      <c r="E134" s="40">
        <v>104.3</v>
      </c>
      <c r="F134" s="41">
        <v>226</v>
      </c>
      <c r="G134" s="40">
        <v>101.1</v>
      </c>
      <c r="H134" s="41">
        <v>65</v>
      </c>
      <c r="I134" s="40">
        <v>64.900000000000006</v>
      </c>
    </row>
    <row r="135" spans="1:9" ht="18">
      <c r="A135" s="40">
        <v>131</v>
      </c>
      <c r="B135" s="39" t="s">
        <v>72</v>
      </c>
      <c r="C135" s="39" t="s">
        <v>735</v>
      </c>
      <c r="D135" s="40">
        <v>2.93</v>
      </c>
      <c r="E135" s="40">
        <v>106.9</v>
      </c>
      <c r="F135" s="41">
        <v>183</v>
      </c>
      <c r="G135" s="40">
        <v>104</v>
      </c>
      <c r="H135" s="41">
        <v>106</v>
      </c>
      <c r="I135" s="40">
        <v>65.400000000000006</v>
      </c>
    </row>
    <row r="136" spans="1:9" ht="18">
      <c r="A136" s="40">
        <v>132</v>
      </c>
      <c r="B136" s="39" t="s">
        <v>410</v>
      </c>
      <c r="C136" s="39" t="s">
        <v>739</v>
      </c>
      <c r="D136" s="40">
        <v>2.8</v>
      </c>
      <c r="E136" s="40">
        <v>105.9</v>
      </c>
      <c r="F136" s="41">
        <v>206</v>
      </c>
      <c r="G136" s="40">
        <v>103.1</v>
      </c>
      <c r="H136" s="41">
        <v>92</v>
      </c>
      <c r="I136" s="40">
        <v>70.599999999999994</v>
      </c>
    </row>
    <row r="137" spans="1:9" ht="18">
      <c r="A137" s="40">
        <v>133</v>
      </c>
      <c r="B137" s="39" t="s">
        <v>52</v>
      </c>
      <c r="C137" s="39" t="s">
        <v>740</v>
      </c>
      <c r="D137" s="40">
        <v>2.76</v>
      </c>
      <c r="E137" s="40">
        <v>114.4</v>
      </c>
      <c r="F137" s="41">
        <v>66</v>
      </c>
      <c r="G137" s="40">
        <v>111.6</v>
      </c>
      <c r="H137" s="41">
        <v>264</v>
      </c>
      <c r="I137" s="40">
        <v>71.3</v>
      </c>
    </row>
    <row r="138" spans="1:9" ht="18">
      <c r="A138" s="40">
        <v>134</v>
      </c>
      <c r="B138" s="39" t="s">
        <v>218</v>
      </c>
      <c r="C138" s="39" t="s">
        <v>747</v>
      </c>
      <c r="D138" s="40">
        <v>2.71</v>
      </c>
      <c r="E138" s="40">
        <v>115.8</v>
      </c>
      <c r="F138" s="41">
        <v>56</v>
      </c>
      <c r="G138" s="40">
        <v>113.1</v>
      </c>
      <c r="H138" s="41">
        <v>293</v>
      </c>
      <c r="I138" s="40">
        <v>65.099999999999994</v>
      </c>
    </row>
    <row r="139" spans="1:9" ht="18">
      <c r="A139" s="40">
        <v>135</v>
      </c>
      <c r="B139" s="39" t="s">
        <v>222</v>
      </c>
      <c r="C139" s="39" t="s">
        <v>751</v>
      </c>
      <c r="D139" s="40">
        <v>2.69</v>
      </c>
      <c r="E139" s="40">
        <v>112.1</v>
      </c>
      <c r="F139" s="41">
        <v>91</v>
      </c>
      <c r="G139" s="40">
        <v>109.4</v>
      </c>
      <c r="H139" s="41">
        <v>217</v>
      </c>
      <c r="I139" s="40">
        <v>69.3</v>
      </c>
    </row>
    <row r="140" spans="1:9" ht="18">
      <c r="A140" s="40">
        <v>136</v>
      </c>
      <c r="B140" s="39" t="s">
        <v>288</v>
      </c>
      <c r="C140" s="39" t="s">
        <v>747</v>
      </c>
      <c r="D140" s="40">
        <v>2.4900000000000002</v>
      </c>
      <c r="E140" s="40">
        <v>110</v>
      </c>
      <c r="F140" s="41">
        <v>122</v>
      </c>
      <c r="G140" s="40">
        <v>107.6</v>
      </c>
      <c r="H140" s="41">
        <v>181</v>
      </c>
      <c r="I140" s="40">
        <v>69.2</v>
      </c>
    </row>
    <row r="141" spans="1:9" ht="18">
      <c r="A141" s="40">
        <v>137</v>
      </c>
      <c r="B141" s="39" t="s">
        <v>82</v>
      </c>
      <c r="C141" s="39" t="s">
        <v>746</v>
      </c>
      <c r="D141" s="40">
        <v>2.39</v>
      </c>
      <c r="E141" s="40">
        <v>109.5</v>
      </c>
      <c r="F141" s="41">
        <v>137</v>
      </c>
      <c r="G141" s="40">
        <v>107.1</v>
      </c>
      <c r="H141" s="41">
        <v>169</v>
      </c>
      <c r="I141" s="40">
        <v>66.099999999999994</v>
      </c>
    </row>
    <row r="142" spans="1:9" ht="18">
      <c r="A142" s="40">
        <v>138</v>
      </c>
      <c r="B142" s="39" t="s">
        <v>237</v>
      </c>
      <c r="C142" s="39" t="s">
        <v>736</v>
      </c>
      <c r="D142" s="40">
        <v>2.34</v>
      </c>
      <c r="E142" s="40">
        <v>110.6</v>
      </c>
      <c r="F142" s="41">
        <v>109</v>
      </c>
      <c r="G142" s="40">
        <v>108.3</v>
      </c>
      <c r="H142" s="41">
        <v>195</v>
      </c>
      <c r="I142" s="40">
        <v>67.3</v>
      </c>
    </row>
    <row r="143" spans="1:9" ht="18">
      <c r="A143" s="40">
        <v>139</v>
      </c>
      <c r="B143" s="39" t="s">
        <v>431</v>
      </c>
      <c r="C143" s="39" t="s">
        <v>743</v>
      </c>
      <c r="D143" s="40">
        <v>2.16</v>
      </c>
      <c r="E143" s="40">
        <v>105.4</v>
      </c>
      <c r="F143" s="41">
        <v>211</v>
      </c>
      <c r="G143" s="40">
        <v>103.2</v>
      </c>
      <c r="H143" s="41">
        <v>95</v>
      </c>
      <c r="I143" s="40">
        <v>66</v>
      </c>
    </row>
    <row r="144" spans="1:9" ht="18">
      <c r="A144" s="40">
        <v>140</v>
      </c>
      <c r="B144" s="39" t="s">
        <v>260</v>
      </c>
      <c r="C144" s="39" t="s">
        <v>735</v>
      </c>
      <c r="D144" s="40">
        <v>2.06</v>
      </c>
      <c r="E144" s="40">
        <v>109.2</v>
      </c>
      <c r="F144" s="41">
        <v>142</v>
      </c>
      <c r="G144" s="40">
        <v>107.1</v>
      </c>
      <c r="H144" s="41">
        <v>170</v>
      </c>
      <c r="I144" s="40">
        <v>70.7</v>
      </c>
    </row>
    <row r="145" spans="1:9" ht="18">
      <c r="A145" s="40">
        <v>141</v>
      </c>
      <c r="B145" s="39" t="s">
        <v>116</v>
      </c>
      <c r="C145" s="39" t="s">
        <v>738</v>
      </c>
      <c r="D145" s="40">
        <v>1.97</v>
      </c>
      <c r="E145" s="40">
        <v>112.5</v>
      </c>
      <c r="F145" s="41">
        <v>88</v>
      </c>
      <c r="G145" s="40">
        <v>110.5</v>
      </c>
      <c r="H145" s="41">
        <v>240</v>
      </c>
      <c r="I145" s="40">
        <v>65.900000000000006</v>
      </c>
    </row>
    <row r="146" spans="1:9" ht="18">
      <c r="A146" s="40">
        <v>142</v>
      </c>
      <c r="B146" s="39" t="s">
        <v>76</v>
      </c>
      <c r="C146" s="39" t="s">
        <v>746</v>
      </c>
      <c r="D146" s="40">
        <v>1.95</v>
      </c>
      <c r="E146" s="40">
        <v>107.5</v>
      </c>
      <c r="F146" s="41">
        <v>168</v>
      </c>
      <c r="G146" s="40">
        <v>105.5</v>
      </c>
      <c r="H146" s="41">
        <v>132</v>
      </c>
      <c r="I146" s="40">
        <v>65.3</v>
      </c>
    </row>
    <row r="147" spans="1:9" ht="18">
      <c r="A147" s="40">
        <v>143</v>
      </c>
      <c r="B147" s="39" t="s">
        <v>194</v>
      </c>
      <c r="C147" s="39" t="s">
        <v>738</v>
      </c>
      <c r="D147" s="40">
        <v>1.95</v>
      </c>
      <c r="E147" s="40">
        <v>106.9</v>
      </c>
      <c r="F147" s="41">
        <v>185</v>
      </c>
      <c r="G147" s="40">
        <v>104.9</v>
      </c>
      <c r="H147" s="41">
        <v>124</v>
      </c>
      <c r="I147" s="40">
        <v>65</v>
      </c>
    </row>
    <row r="148" spans="1:9" ht="18">
      <c r="A148" s="40">
        <v>144</v>
      </c>
      <c r="B148" s="39" t="s">
        <v>56</v>
      </c>
      <c r="C148" s="39" t="s">
        <v>735</v>
      </c>
      <c r="D148" s="40">
        <v>1.84</v>
      </c>
      <c r="E148" s="40">
        <v>110.4</v>
      </c>
      <c r="F148" s="41">
        <v>112</v>
      </c>
      <c r="G148" s="40">
        <v>108.6</v>
      </c>
      <c r="H148" s="41">
        <v>201</v>
      </c>
      <c r="I148" s="40">
        <v>65.900000000000006</v>
      </c>
    </row>
    <row r="149" spans="1:9" ht="18">
      <c r="A149" s="40">
        <v>145</v>
      </c>
      <c r="B149" s="39" t="s">
        <v>348</v>
      </c>
      <c r="C149" s="39" t="s">
        <v>746</v>
      </c>
      <c r="D149" s="40">
        <v>1.84</v>
      </c>
      <c r="E149" s="40">
        <v>107.8</v>
      </c>
      <c r="F149" s="41">
        <v>163</v>
      </c>
      <c r="G149" s="40">
        <v>105.9</v>
      </c>
      <c r="H149" s="41">
        <v>143</v>
      </c>
      <c r="I149" s="40">
        <v>64</v>
      </c>
    </row>
    <row r="150" spans="1:9" ht="18">
      <c r="A150" s="40">
        <v>146</v>
      </c>
      <c r="B150" s="39" t="s">
        <v>182</v>
      </c>
      <c r="C150" s="39" t="s">
        <v>749</v>
      </c>
      <c r="D150" s="40">
        <v>1.72</v>
      </c>
      <c r="E150" s="40">
        <v>107.9</v>
      </c>
      <c r="F150" s="41">
        <v>158</v>
      </c>
      <c r="G150" s="40">
        <v>106.2</v>
      </c>
      <c r="H150" s="41">
        <v>148</v>
      </c>
      <c r="I150" s="40">
        <v>68.900000000000006</v>
      </c>
    </row>
    <row r="151" spans="1:9" ht="18">
      <c r="A151" s="40">
        <v>147</v>
      </c>
      <c r="B151" s="39" t="s">
        <v>381</v>
      </c>
      <c r="C151" s="39" t="s">
        <v>749</v>
      </c>
      <c r="D151" s="40">
        <v>1.61</v>
      </c>
      <c r="E151" s="40">
        <v>106.3</v>
      </c>
      <c r="F151" s="41">
        <v>201</v>
      </c>
      <c r="G151" s="40">
        <v>104.7</v>
      </c>
      <c r="H151" s="41">
        <v>119</v>
      </c>
      <c r="I151" s="40">
        <v>68.099999999999994</v>
      </c>
    </row>
    <row r="152" spans="1:9" ht="18">
      <c r="A152" s="40">
        <v>148</v>
      </c>
      <c r="B152" s="39" t="s">
        <v>338</v>
      </c>
      <c r="C152" s="39" t="s">
        <v>736</v>
      </c>
      <c r="D152" s="40">
        <v>1.5</v>
      </c>
      <c r="E152" s="40">
        <v>110.2</v>
      </c>
      <c r="F152" s="41">
        <v>116</v>
      </c>
      <c r="G152" s="40">
        <v>108.7</v>
      </c>
      <c r="H152" s="41">
        <v>202</v>
      </c>
      <c r="I152" s="40">
        <v>65.599999999999994</v>
      </c>
    </row>
    <row r="153" spans="1:9" ht="18">
      <c r="A153" s="40">
        <v>149</v>
      </c>
      <c r="B153" s="39" t="s">
        <v>265</v>
      </c>
      <c r="C153" s="39" t="s">
        <v>748</v>
      </c>
      <c r="D153" s="40">
        <v>1.1299999999999999</v>
      </c>
      <c r="E153" s="40">
        <v>106.7</v>
      </c>
      <c r="F153" s="41">
        <v>193</v>
      </c>
      <c r="G153" s="40">
        <v>105.6</v>
      </c>
      <c r="H153" s="41">
        <v>135</v>
      </c>
      <c r="I153" s="40">
        <v>63.6</v>
      </c>
    </row>
    <row r="154" spans="1:9" ht="18">
      <c r="A154" s="40">
        <v>150</v>
      </c>
      <c r="B154" s="39" t="s">
        <v>293</v>
      </c>
      <c r="C154" s="39" t="s">
        <v>748</v>
      </c>
      <c r="D154" s="40">
        <v>0.86</v>
      </c>
      <c r="E154" s="40">
        <v>106.8</v>
      </c>
      <c r="F154" s="41">
        <v>191</v>
      </c>
      <c r="G154" s="40">
        <v>106</v>
      </c>
      <c r="H154" s="41">
        <v>144</v>
      </c>
      <c r="I154" s="40">
        <v>70.599999999999994</v>
      </c>
    </row>
    <row r="155" spans="1:9" ht="18">
      <c r="A155" s="40">
        <v>151</v>
      </c>
      <c r="B155" s="39" t="s">
        <v>130</v>
      </c>
      <c r="C155" s="39" t="s">
        <v>741</v>
      </c>
      <c r="D155" s="40">
        <v>0.84</v>
      </c>
      <c r="E155" s="40">
        <v>111.5</v>
      </c>
      <c r="F155" s="41">
        <v>97</v>
      </c>
      <c r="G155" s="40">
        <v>110.6</v>
      </c>
      <c r="H155" s="41">
        <v>244</v>
      </c>
      <c r="I155" s="40">
        <v>65</v>
      </c>
    </row>
    <row r="156" spans="1:9" ht="18">
      <c r="A156" s="40">
        <v>152</v>
      </c>
      <c r="B156" s="39" t="s">
        <v>245</v>
      </c>
      <c r="C156" s="39" t="s">
        <v>745</v>
      </c>
      <c r="D156" s="40">
        <v>0.79</v>
      </c>
      <c r="E156" s="40">
        <v>110.8</v>
      </c>
      <c r="F156" s="41">
        <v>106</v>
      </c>
      <c r="G156" s="40">
        <v>110</v>
      </c>
      <c r="H156" s="41">
        <v>234</v>
      </c>
      <c r="I156" s="40">
        <v>63</v>
      </c>
    </row>
    <row r="157" spans="1:9" ht="18">
      <c r="A157" s="40">
        <v>153</v>
      </c>
      <c r="B157" s="39" t="s">
        <v>386</v>
      </c>
      <c r="C157" s="39" t="s">
        <v>739</v>
      </c>
      <c r="D157" s="40">
        <v>0.77</v>
      </c>
      <c r="E157" s="40">
        <v>104.6</v>
      </c>
      <c r="F157" s="41">
        <v>222</v>
      </c>
      <c r="G157" s="40">
        <v>103.8</v>
      </c>
      <c r="H157" s="41">
        <v>103</v>
      </c>
      <c r="I157" s="40">
        <v>72</v>
      </c>
    </row>
    <row r="158" spans="1:9" ht="18">
      <c r="A158" s="40">
        <v>154</v>
      </c>
      <c r="B158" s="39" t="s">
        <v>160</v>
      </c>
      <c r="C158" s="39" t="s">
        <v>731</v>
      </c>
      <c r="D158" s="40">
        <v>0.54</v>
      </c>
      <c r="E158" s="40">
        <v>104.6</v>
      </c>
      <c r="F158" s="41">
        <v>221</v>
      </c>
      <c r="G158" s="40">
        <v>104</v>
      </c>
      <c r="H158" s="41">
        <v>107</v>
      </c>
      <c r="I158" s="40">
        <v>67.400000000000006</v>
      </c>
    </row>
    <row r="159" spans="1:9" ht="18">
      <c r="A159" s="40">
        <v>155</v>
      </c>
      <c r="B159" s="39" t="s">
        <v>372</v>
      </c>
      <c r="C159" s="39" t="s">
        <v>729</v>
      </c>
      <c r="D159" s="40">
        <v>0.47</v>
      </c>
      <c r="E159" s="40">
        <v>107.4</v>
      </c>
      <c r="F159" s="41">
        <v>172</v>
      </c>
      <c r="G159" s="40">
        <v>107</v>
      </c>
      <c r="H159" s="41">
        <v>167</v>
      </c>
      <c r="I159" s="40">
        <v>65.3</v>
      </c>
    </row>
    <row r="160" spans="1:9" ht="18">
      <c r="A160" s="40">
        <v>156</v>
      </c>
      <c r="B160" s="39" t="s">
        <v>30</v>
      </c>
      <c r="C160" s="39" t="s">
        <v>750</v>
      </c>
      <c r="D160" s="40">
        <v>0.41</v>
      </c>
      <c r="E160" s="40">
        <v>107.1</v>
      </c>
      <c r="F160" s="41">
        <v>177</v>
      </c>
      <c r="G160" s="40">
        <v>106.7</v>
      </c>
      <c r="H160" s="41">
        <v>157</v>
      </c>
      <c r="I160" s="40">
        <v>72.5</v>
      </c>
    </row>
    <row r="161" spans="1:9" ht="18">
      <c r="A161" s="40">
        <v>157</v>
      </c>
      <c r="B161" s="39" t="s">
        <v>390</v>
      </c>
      <c r="C161" s="39" t="s">
        <v>745</v>
      </c>
      <c r="D161" s="40">
        <v>0.35</v>
      </c>
      <c r="E161" s="40">
        <v>109.4</v>
      </c>
      <c r="F161" s="41">
        <v>138</v>
      </c>
      <c r="G161" s="40">
        <v>109.1</v>
      </c>
      <c r="H161" s="41">
        <v>212</v>
      </c>
      <c r="I161" s="40">
        <v>72.900000000000006</v>
      </c>
    </row>
    <row r="162" spans="1:9" ht="18">
      <c r="A162" s="40">
        <v>158</v>
      </c>
      <c r="B162" s="39" t="s">
        <v>362</v>
      </c>
      <c r="C162" s="39" t="s">
        <v>739</v>
      </c>
      <c r="D162" s="40">
        <v>0.34</v>
      </c>
      <c r="E162" s="40">
        <v>105.5</v>
      </c>
      <c r="F162" s="41">
        <v>209</v>
      </c>
      <c r="G162" s="40">
        <v>105.1</v>
      </c>
      <c r="H162" s="41">
        <v>127</v>
      </c>
      <c r="I162" s="40">
        <v>69.2</v>
      </c>
    </row>
    <row r="163" spans="1:9" ht="18">
      <c r="A163" s="40">
        <v>159</v>
      </c>
      <c r="B163" s="39" t="s">
        <v>253</v>
      </c>
      <c r="C163" s="39" t="s">
        <v>737</v>
      </c>
      <c r="D163" s="40">
        <v>0.21</v>
      </c>
      <c r="E163" s="40">
        <v>106.9</v>
      </c>
      <c r="F163" s="41">
        <v>184</v>
      </c>
      <c r="G163" s="40">
        <v>106.7</v>
      </c>
      <c r="H163" s="41">
        <v>158</v>
      </c>
      <c r="I163" s="40">
        <v>67.8</v>
      </c>
    </row>
    <row r="164" spans="1:9" ht="18">
      <c r="A164" s="40">
        <v>160</v>
      </c>
      <c r="B164" s="39" t="s">
        <v>74</v>
      </c>
      <c r="C164" s="39" t="s">
        <v>733</v>
      </c>
      <c r="D164" s="40">
        <v>0.2</v>
      </c>
      <c r="E164" s="40">
        <v>108.5</v>
      </c>
      <c r="F164" s="41">
        <v>150</v>
      </c>
      <c r="G164" s="40">
        <v>108.3</v>
      </c>
      <c r="H164" s="41">
        <v>196</v>
      </c>
      <c r="I164" s="40">
        <v>66.8</v>
      </c>
    </row>
    <row r="165" spans="1:9" ht="18">
      <c r="A165" s="39" t="s">
        <v>720</v>
      </c>
      <c r="B165" s="39" t="s">
        <v>721</v>
      </c>
      <c r="C165" s="51" t="s">
        <v>722</v>
      </c>
      <c r="D165" s="39" t="s">
        <v>723</v>
      </c>
      <c r="E165" s="39" t="s">
        <v>724</v>
      </c>
      <c r="F165" s="39" t="s">
        <v>725</v>
      </c>
      <c r="G165" s="39" t="s">
        <v>726</v>
      </c>
      <c r="H165" s="39" t="s">
        <v>720</v>
      </c>
      <c r="I165" s="39" t="s">
        <v>723</v>
      </c>
    </row>
    <row r="166" spans="1:9" ht="18">
      <c r="A166" s="40">
        <v>161</v>
      </c>
      <c r="B166" s="39" t="s">
        <v>330</v>
      </c>
      <c r="C166" s="39" t="s">
        <v>733</v>
      </c>
      <c r="D166" s="40">
        <v>0.18</v>
      </c>
      <c r="E166" s="40">
        <v>107.6</v>
      </c>
      <c r="F166" s="41">
        <v>166</v>
      </c>
      <c r="G166" s="40">
        <v>107.4</v>
      </c>
      <c r="H166" s="41">
        <v>177</v>
      </c>
      <c r="I166" s="40">
        <v>67</v>
      </c>
    </row>
    <row r="167" spans="1:9" ht="18">
      <c r="A167" s="40">
        <v>162</v>
      </c>
      <c r="B167" s="39" t="s">
        <v>11</v>
      </c>
      <c r="C167" s="39" t="s">
        <v>744</v>
      </c>
      <c r="D167" s="40">
        <v>0.12</v>
      </c>
      <c r="E167" s="40">
        <v>107.9</v>
      </c>
      <c r="F167" s="41">
        <v>159</v>
      </c>
      <c r="G167" s="40">
        <v>107.7</v>
      </c>
      <c r="H167" s="41">
        <v>184</v>
      </c>
      <c r="I167" s="40">
        <v>69.5</v>
      </c>
    </row>
    <row r="168" spans="1:9" ht="18">
      <c r="A168" s="40">
        <v>163</v>
      </c>
      <c r="B168" s="39" t="s">
        <v>34</v>
      </c>
      <c r="C168" s="39" t="s">
        <v>743</v>
      </c>
      <c r="D168" s="40">
        <v>-0.06</v>
      </c>
      <c r="E168" s="40">
        <v>106.8</v>
      </c>
      <c r="F168" s="41">
        <v>190</v>
      </c>
      <c r="G168" s="40">
        <v>106.9</v>
      </c>
      <c r="H168" s="41">
        <v>165</v>
      </c>
      <c r="I168" s="40">
        <v>66.099999999999994</v>
      </c>
    </row>
    <row r="169" spans="1:9" ht="18">
      <c r="A169" s="40">
        <v>164</v>
      </c>
      <c r="B169" s="39" t="s">
        <v>256</v>
      </c>
      <c r="C169" s="39" t="s">
        <v>749</v>
      </c>
      <c r="D169" s="40">
        <v>-0.09</v>
      </c>
      <c r="E169" s="40">
        <v>109.6</v>
      </c>
      <c r="F169" s="41">
        <v>132</v>
      </c>
      <c r="G169" s="40">
        <v>109.7</v>
      </c>
      <c r="H169" s="41">
        <v>225</v>
      </c>
      <c r="I169" s="40">
        <v>69.900000000000006</v>
      </c>
    </row>
    <row r="170" spans="1:9" ht="18">
      <c r="A170" s="40">
        <v>165</v>
      </c>
      <c r="B170" s="39" t="s">
        <v>200</v>
      </c>
      <c r="C170" s="39" t="s">
        <v>747</v>
      </c>
      <c r="D170" s="40">
        <v>-0.15</v>
      </c>
      <c r="E170" s="40">
        <v>111.6</v>
      </c>
      <c r="F170" s="41">
        <v>96</v>
      </c>
      <c r="G170" s="40">
        <v>111.7</v>
      </c>
      <c r="H170" s="41">
        <v>267</v>
      </c>
      <c r="I170" s="40">
        <v>67.7</v>
      </c>
    </row>
    <row r="171" spans="1:9" ht="18">
      <c r="A171" s="40">
        <v>166</v>
      </c>
      <c r="B171" s="39" t="s">
        <v>201</v>
      </c>
      <c r="C171" s="39" t="s">
        <v>739</v>
      </c>
      <c r="D171" s="40">
        <v>-0.15</v>
      </c>
      <c r="E171" s="40">
        <v>111.4</v>
      </c>
      <c r="F171" s="41">
        <v>98</v>
      </c>
      <c r="G171" s="40">
        <v>111.6</v>
      </c>
      <c r="H171" s="41">
        <v>260</v>
      </c>
      <c r="I171" s="40">
        <v>67.8</v>
      </c>
    </row>
    <row r="172" spans="1:9" ht="18">
      <c r="A172" s="40">
        <v>167</v>
      </c>
      <c r="B172" s="39" t="s">
        <v>175</v>
      </c>
      <c r="C172" s="39" t="s">
        <v>749</v>
      </c>
      <c r="D172" s="40">
        <v>-0.15</v>
      </c>
      <c r="E172" s="40">
        <v>104.7</v>
      </c>
      <c r="F172" s="41">
        <v>220</v>
      </c>
      <c r="G172" s="40">
        <v>104.9</v>
      </c>
      <c r="H172" s="41">
        <v>123</v>
      </c>
      <c r="I172" s="40">
        <v>65.8</v>
      </c>
    </row>
    <row r="173" spans="1:9" ht="18">
      <c r="A173" s="40">
        <v>168</v>
      </c>
      <c r="B173" s="39" t="s">
        <v>166</v>
      </c>
      <c r="C173" s="39" t="s">
        <v>741</v>
      </c>
      <c r="D173" s="40">
        <v>-0.39</v>
      </c>
      <c r="E173" s="40">
        <v>106.9</v>
      </c>
      <c r="F173" s="41">
        <v>182</v>
      </c>
      <c r="G173" s="40">
        <v>107.3</v>
      </c>
      <c r="H173" s="41">
        <v>175</v>
      </c>
      <c r="I173" s="40">
        <v>68.900000000000006</v>
      </c>
    </row>
    <row r="174" spans="1:9" ht="18">
      <c r="A174" s="40">
        <v>169</v>
      </c>
      <c r="B174" s="39" t="s">
        <v>270</v>
      </c>
      <c r="C174" s="39" t="s">
        <v>734</v>
      </c>
      <c r="D174" s="40">
        <v>-0.41</v>
      </c>
      <c r="E174" s="40">
        <v>108.8</v>
      </c>
      <c r="F174" s="41">
        <v>145</v>
      </c>
      <c r="G174" s="40">
        <v>109.2</v>
      </c>
      <c r="H174" s="41">
        <v>214</v>
      </c>
      <c r="I174" s="40">
        <v>66.5</v>
      </c>
    </row>
    <row r="175" spans="1:9" ht="18">
      <c r="A175" s="40">
        <v>170</v>
      </c>
      <c r="B175" s="39" t="s">
        <v>12</v>
      </c>
      <c r="C175" s="39" t="s">
        <v>741</v>
      </c>
      <c r="D175" s="40">
        <v>-0.42</v>
      </c>
      <c r="E175" s="40">
        <v>101.6</v>
      </c>
      <c r="F175" s="41">
        <v>275</v>
      </c>
      <c r="G175" s="40">
        <v>102.1</v>
      </c>
      <c r="H175" s="41">
        <v>80</v>
      </c>
      <c r="I175" s="40">
        <v>63.3</v>
      </c>
    </row>
    <row r="176" spans="1:9" ht="18">
      <c r="A176" s="40">
        <v>171</v>
      </c>
      <c r="B176" s="39" t="s">
        <v>140</v>
      </c>
      <c r="C176" s="39" t="s">
        <v>737</v>
      </c>
      <c r="D176" s="40">
        <v>-0.49</v>
      </c>
      <c r="E176" s="40">
        <v>103.4</v>
      </c>
      <c r="F176" s="41">
        <v>241</v>
      </c>
      <c r="G176" s="40">
        <v>103.9</v>
      </c>
      <c r="H176" s="41">
        <v>104</v>
      </c>
      <c r="I176" s="40">
        <v>65.5</v>
      </c>
    </row>
    <row r="177" spans="1:9" ht="18">
      <c r="A177" s="40">
        <v>172</v>
      </c>
      <c r="B177" s="39" t="s">
        <v>318</v>
      </c>
      <c r="C177" s="39" t="s">
        <v>733</v>
      </c>
      <c r="D177" s="40">
        <v>-0.57999999999999996</v>
      </c>
      <c r="E177" s="40">
        <v>110.7</v>
      </c>
      <c r="F177" s="41">
        <v>108</v>
      </c>
      <c r="G177" s="40">
        <v>111.3</v>
      </c>
      <c r="H177" s="41">
        <v>255</v>
      </c>
      <c r="I177" s="40">
        <v>68.8</v>
      </c>
    </row>
    <row r="178" spans="1:9" ht="18">
      <c r="A178" s="40">
        <v>173</v>
      </c>
      <c r="B178" s="39" t="s">
        <v>203</v>
      </c>
      <c r="C178" s="39" t="s">
        <v>737</v>
      </c>
      <c r="D178" s="40">
        <v>-0.59</v>
      </c>
      <c r="E178" s="40">
        <v>107.4</v>
      </c>
      <c r="F178" s="41">
        <v>171</v>
      </c>
      <c r="G178" s="40">
        <v>108</v>
      </c>
      <c r="H178" s="41">
        <v>191</v>
      </c>
      <c r="I178" s="40">
        <v>68.3</v>
      </c>
    </row>
    <row r="179" spans="1:9" ht="18">
      <c r="A179" s="40">
        <v>174</v>
      </c>
      <c r="B179" s="39" t="s">
        <v>347</v>
      </c>
      <c r="C179" s="39" t="s">
        <v>742</v>
      </c>
      <c r="D179" s="40">
        <v>-0.67</v>
      </c>
      <c r="E179" s="40">
        <v>108.6</v>
      </c>
      <c r="F179" s="41">
        <v>147</v>
      </c>
      <c r="G179" s="40">
        <v>109.3</v>
      </c>
      <c r="H179" s="41">
        <v>215</v>
      </c>
      <c r="I179" s="40">
        <v>65.400000000000006</v>
      </c>
    </row>
    <row r="180" spans="1:9" ht="18">
      <c r="A180" s="40">
        <v>175</v>
      </c>
      <c r="B180" s="39" t="s">
        <v>114</v>
      </c>
      <c r="C180" s="39" t="s">
        <v>738</v>
      </c>
      <c r="D180" s="40">
        <v>-0.75</v>
      </c>
      <c r="E180" s="40">
        <v>107.4</v>
      </c>
      <c r="F180" s="41">
        <v>170</v>
      </c>
      <c r="G180" s="40">
        <v>108.2</v>
      </c>
      <c r="H180" s="41">
        <v>194</v>
      </c>
      <c r="I180" s="40">
        <v>69.3</v>
      </c>
    </row>
    <row r="181" spans="1:9" ht="18">
      <c r="A181" s="40">
        <v>176</v>
      </c>
      <c r="B181" s="39" t="s">
        <v>212</v>
      </c>
      <c r="C181" s="39" t="s">
        <v>752</v>
      </c>
      <c r="D181" s="40">
        <v>-0.85</v>
      </c>
      <c r="E181" s="40">
        <v>109.5</v>
      </c>
      <c r="F181" s="41">
        <v>135</v>
      </c>
      <c r="G181" s="40">
        <v>110.4</v>
      </c>
      <c r="H181" s="41">
        <v>239</v>
      </c>
      <c r="I181" s="40">
        <v>66.7</v>
      </c>
    </row>
    <row r="182" spans="1:9" ht="18">
      <c r="A182" s="40">
        <v>177</v>
      </c>
      <c r="B182" s="39" t="s">
        <v>251</v>
      </c>
      <c r="C182" s="39" t="s">
        <v>754</v>
      </c>
      <c r="D182" s="40">
        <v>-0.97</v>
      </c>
      <c r="E182" s="40">
        <v>102</v>
      </c>
      <c r="F182" s="41">
        <v>267</v>
      </c>
      <c r="G182" s="40">
        <v>103</v>
      </c>
      <c r="H182" s="41">
        <v>90</v>
      </c>
      <c r="I182" s="40">
        <v>66</v>
      </c>
    </row>
    <row r="183" spans="1:9" ht="18">
      <c r="A183" s="40">
        <v>178</v>
      </c>
      <c r="B183" s="39" t="s">
        <v>188</v>
      </c>
      <c r="C183" s="39" t="s">
        <v>751</v>
      </c>
      <c r="D183" s="40">
        <v>-1.32</v>
      </c>
      <c r="E183" s="40">
        <v>110.5</v>
      </c>
      <c r="F183" s="41">
        <v>110</v>
      </c>
      <c r="G183" s="40">
        <v>111.8</v>
      </c>
      <c r="H183" s="41">
        <v>272</v>
      </c>
      <c r="I183" s="40">
        <v>67.3</v>
      </c>
    </row>
    <row r="184" spans="1:9" ht="18">
      <c r="A184" s="40">
        <v>179</v>
      </c>
      <c r="B184" s="39" t="s">
        <v>230</v>
      </c>
      <c r="C184" s="39" t="s">
        <v>749</v>
      </c>
      <c r="D184" s="40">
        <v>-1.34</v>
      </c>
      <c r="E184" s="40">
        <v>107.6</v>
      </c>
      <c r="F184" s="41">
        <v>165</v>
      </c>
      <c r="G184" s="40">
        <v>109</v>
      </c>
      <c r="H184" s="41">
        <v>208</v>
      </c>
      <c r="I184" s="40">
        <v>64.099999999999994</v>
      </c>
    </row>
    <row r="185" spans="1:9" ht="18">
      <c r="A185" s="40">
        <v>180</v>
      </c>
      <c r="B185" s="39" t="s">
        <v>126</v>
      </c>
      <c r="C185" s="39" t="s">
        <v>742</v>
      </c>
      <c r="D185" s="40">
        <v>-1.43</v>
      </c>
      <c r="E185" s="40">
        <v>102.3</v>
      </c>
      <c r="F185" s="41">
        <v>263</v>
      </c>
      <c r="G185" s="40">
        <v>103.7</v>
      </c>
      <c r="H185" s="41">
        <v>102</v>
      </c>
      <c r="I185" s="40">
        <v>67.599999999999994</v>
      </c>
    </row>
    <row r="186" spans="1:9" ht="18">
      <c r="A186" s="40">
        <v>181</v>
      </c>
      <c r="B186" s="39" t="s">
        <v>250</v>
      </c>
      <c r="C186" s="39" t="s">
        <v>740</v>
      </c>
      <c r="D186" s="40">
        <v>-1.69</v>
      </c>
      <c r="E186" s="40">
        <v>106.3</v>
      </c>
      <c r="F186" s="41">
        <v>202</v>
      </c>
      <c r="G186" s="40">
        <v>108</v>
      </c>
      <c r="H186" s="41">
        <v>189</v>
      </c>
      <c r="I186" s="40">
        <v>66.900000000000006</v>
      </c>
    </row>
    <row r="187" spans="1:9" ht="18">
      <c r="A187" s="40">
        <v>182</v>
      </c>
      <c r="B187" s="39" t="s">
        <v>78</v>
      </c>
      <c r="C187" s="39" t="s">
        <v>742</v>
      </c>
      <c r="D187" s="40">
        <v>-1.72</v>
      </c>
      <c r="E187" s="40">
        <v>110.1</v>
      </c>
      <c r="F187" s="41">
        <v>118</v>
      </c>
      <c r="G187" s="40">
        <v>111.8</v>
      </c>
      <c r="H187" s="41">
        <v>271</v>
      </c>
      <c r="I187" s="40">
        <v>67.8</v>
      </c>
    </row>
    <row r="188" spans="1:9" ht="18">
      <c r="A188" s="40">
        <v>183</v>
      </c>
      <c r="B188" s="39" t="s">
        <v>24</v>
      </c>
      <c r="C188" s="39" t="s">
        <v>729</v>
      </c>
      <c r="D188" s="40">
        <v>-1.77</v>
      </c>
      <c r="E188" s="40">
        <v>105.7</v>
      </c>
      <c r="F188" s="41">
        <v>208</v>
      </c>
      <c r="G188" s="40">
        <v>107.4</v>
      </c>
      <c r="H188" s="41">
        <v>180</v>
      </c>
      <c r="I188" s="40">
        <v>66.900000000000006</v>
      </c>
    </row>
    <row r="189" spans="1:9" ht="18">
      <c r="A189" s="40">
        <v>184</v>
      </c>
      <c r="B189" s="39" t="s">
        <v>68</v>
      </c>
      <c r="C189" s="39" t="s">
        <v>748</v>
      </c>
      <c r="D189" s="40">
        <v>-1.81</v>
      </c>
      <c r="E189" s="40">
        <v>103.8</v>
      </c>
      <c r="F189" s="41">
        <v>234</v>
      </c>
      <c r="G189" s="40">
        <v>105.6</v>
      </c>
      <c r="H189" s="41">
        <v>136</v>
      </c>
      <c r="I189" s="40">
        <v>63.1</v>
      </c>
    </row>
    <row r="190" spans="1:9" ht="18">
      <c r="A190" s="40">
        <v>185</v>
      </c>
      <c r="B190" s="39" t="s">
        <v>396</v>
      </c>
      <c r="C190" s="39" t="s">
        <v>734</v>
      </c>
      <c r="D190" s="40">
        <v>-1.81</v>
      </c>
      <c r="E190" s="40">
        <v>104.5</v>
      </c>
      <c r="F190" s="41">
        <v>225</v>
      </c>
      <c r="G190" s="40">
        <v>106.3</v>
      </c>
      <c r="H190" s="41">
        <v>151</v>
      </c>
      <c r="I190" s="40">
        <v>64.599999999999994</v>
      </c>
    </row>
    <row r="191" spans="1:9" ht="18">
      <c r="A191" s="40">
        <v>186</v>
      </c>
      <c r="B191" s="39" t="s">
        <v>499</v>
      </c>
      <c r="C191" s="39" t="s">
        <v>753</v>
      </c>
      <c r="D191" s="40">
        <v>-1.85</v>
      </c>
      <c r="E191" s="40">
        <v>101.3</v>
      </c>
      <c r="F191" s="41">
        <v>283</v>
      </c>
      <c r="G191" s="40">
        <v>103.1</v>
      </c>
      <c r="H191" s="41">
        <v>93</v>
      </c>
      <c r="I191" s="40">
        <v>64.900000000000006</v>
      </c>
    </row>
    <row r="192" spans="1:9" ht="18">
      <c r="A192" s="40">
        <v>187</v>
      </c>
      <c r="B192" s="39" t="s">
        <v>476</v>
      </c>
      <c r="C192" s="39" t="s">
        <v>751</v>
      </c>
      <c r="D192" s="40">
        <v>-1.85</v>
      </c>
      <c r="E192" s="40">
        <v>106.5</v>
      </c>
      <c r="F192" s="41">
        <v>196</v>
      </c>
      <c r="G192" s="40">
        <v>108.4</v>
      </c>
      <c r="H192" s="41">
        <v>198</v>
      </c>
      <c r="I192" s="40">
        <v>66.2</v>
      </c>
    </row>
    <row r="193" spans="1:9" ht="18">
      <c r="A193" s="40">
        <v>188</v>
      </c>
      <c r="B193" s="39" t="s">
        <v>414</v>
      </c>
      <c r="C193" s="39" t="s">
        <v>733</v>
      </c>
      <c r="D193" s="40">
        <v>-1.97</v>
      </c>
      <c r="E193" s="40">
        <v>107.5</v>
      </c>
      <c r="F193" s="41">
        <v>169</v>
      </c>
      <c r="G193" s="40">
        <v>109.4</v>
      </c>
      <c r="H193" s="41">
        <v>219</v>
      </c>
      <c r="I193" s="40">
        <v>65.400000000000006</v>
      </c>
    </row>
    <row r="194" spans="1:9" ht="18">
      <c r="A194" s="40">
        <v>189</v>
      </c>
      <c r="B194" s="39" t="s">
        <v>364</v>
      </c>
      <c r="C194" s="39" t="s">
        <v>733</v>
      </c>
      <c r="D194" s="40">
        <v>-2.39</v>
      </c>
      <c r="E194" s="40">
        <v>107.4</v>
      </c>
      <c r="F194" s="41">
        <v>173</v>
      </c>
      <c r="G194" s="40">
        <v>109.8</v>
      </c>
      <c r="H194" s="41">
        <v>227</v>
      </c>
      <c r="I194" s="40">
        <v>70.3</v>
      </c>
    </row>
    <row r="195" spans="1:9" ht="18">
      <c r="A195" s="40">
        <v>190</v>
      </c>
      <c r="B195" s="39" t="s">
        <v>417</v>
      </c>
      <c r="C195" s="39" t="s">
        <v>736</v>
      </c>
      <c r="D195" s="40">
        <v>-2.41</v>
      </c>
      <c r="E195" s="40">
        <v>108.3</v>
      </c>
      <c r="F195" s="41">
        <v>153</v>
      </c>
      <c r="G195" s="40">
        <v>110.7</v>
      </c>
      <c r="H195" s="41">
        <v>246</v>
      </c>
      <c r="I195" s="40">
        <v>74.900000000000006</v>
      </c>
    </row>
    <row r="196" spans="1:9" ht="18">
      <c r="A196" s="40">
        <v>191</v>
      </c>
      <c r="B196" s="39" t="s">
        <v>284</v>
      </c>
      <c r="C196" s="39" t="s">
        <v>752</v>
      </c>
      <c r="D196" s="40">
        <v>-2.41</v>
      </c>
      <c r="E196" s="40">
        <v>103.6</v>
      </c>
      <c r="F196" s="41">
        <v>236</v>
      </c>
      <c r="G196" s="40">
        <v>106</v>
      </c>
      <c r="H196" s="41">
        <v>146</v>
      </c>
      <c r="I196" s="40">
        <v>69.3</v>
      </c>
    </row>
    <row r="197" spans="1:9" ht="18">
      <c r="A197" s="40">
        <v>192</v>
      </c>
      <c r="B197" s="39" t="s">
        <v>174</v>
      </c>
      <c r="C197" s="39" t="s">
        <v>729</v>
      </c>
      <c r="D197" s="40">
        <v>-2.5299999999999998</v>
      </c>
      <c r="E197" s="40">
        <v>113.8</v>
      </c>
      <c r="F197" s="41">
        <v>70</v>
      </c>
      <c r="G197" s="40">
        <v>116.3</v>
      </c>
      <c r="H197" s="41">
        <v>335</v>
      </c>
      <c r="I197" s="40">
        <v>67.599999999999994</v>
      </c>
    </row>
    <row r="198" spans="1:9" ht="18">
      <c r="A198" s="40">
        <v>193</v>
      </c>
      <c r="B198" s="39" t="s">
        <v>292</v>
      </c>
      <c r="C198" s="39" t="s">
        <v>737</v>
      </c>
      <c r="D198" s="40">
        <v>-2.54</v>
      </c>
      <c r="E198" s="40">
        <v>105.3</v>
      </c>
      <c r="F198" s="41">
        <v>213</v>
      </c>
      <c r="G198" s="40">
        <v>107.9</v>
      </c>
      <c r="H198" s="41">
        <v>187</v>
      </c>
      <c r="I198" s="40">
        <v>67.3</v>
      </c>
    </row>
    <row r="199" spans="1:9" ht="18">
      <c r="A199" s="40">
        <v>194</v>
      </c>
      <c r="B199" s="39" t="s">
        <v>290</v>
      </c>
      <c r="C199" s="39" t="s">
        <v>733</v>
      </c>
      <c r="D199" s="40">
        <v>-2.68</v>
      </c>
      <c r="E199" s="40">
        <v>104.1</v>
      </c>
      <c r="F199" s="41">
        <v>231</v>
      </c>
      <c r="G199" s="40">
        <v>106.8</v>
      </c>
      <c r="H199" s="41">
        <v>163</v>
      </c>
      <c r="I199" s="40">
        <v>68.400000000000006</v>
      </c>
    </row>
    <row r="200" spans="1:9" ht="18">
      <c r="A200" s="40">
        <v>195</v>
      </c>
      <c r="B200" s="39" t="s">
        <v>294</v>
      </c>
      <c r="C200" s="39" t="s">
        <v>738</v>
      </c>
      <c r="D200" s="40">
        <v>-2.72</v>
      </c>
      <c r="E200" s="40">
        <v>106.1</v>
      </c>
      <c r="F200" s="41">
        <v>205</v>
      </c>
      <c r="G200" s="40">
        <v>108.8</v>
      </c>
      <c r="H200" s="41">
        <v>205</v>
      </c>
      <c r="I200" s="40">
        <v>68.099999999999994</v>
      </c>
    </row>
    <row r="201" spans="1:9" ht="18">
      <c r="A201" s="40">
        <v>196</v>
      </c>
      <c r="B201" s="39" t="s">
        <v>377</v>
      </c>
      <c r="C201" s="39" t="s">
        <v>751</v>
      </c>
      <c r="D201" s="40">
        <v>-2.73</v>
      </c>
      <c r="E201" s="40">
        <v>101.5</v>
      </c>
      <c r="F201" s="41">
        <v>277</v>
      </c>
      <c r="G201" s="40">
        <v>104.2</v>
      </c>
      <c r="H201" s="41">
        <v>110</v>
      </c>
      <c r="I201" s="40">
        <v>68.400000000000006</v>
      </c>
    </row>
    <row r="202" spans="1:9" ht="18">
      <c r="A202" s="40">
        <v>197</v>
      </c>
      <c r="B202" s="39" t="s">
        <v>129</v>
      </c>
      <c r="C202" s="39" t="s">
        <v>744</v>
      </c>
      <c r="D202" s="40">
        <v>-2.74</v>
      </c>
      <c r="E202" s="40">
        <v>107</v>
      </c>
      <c r="F202" s="41">
        <v>179</v>
      </c>
      <c r="G202" s="40">
        <v>109.7</v>
      </c>
      <c r="H202" s="41">
        <v>226</v>
      </c>
      <c r="I202" s="40">
        <v>70.5</v>
      </c>
    </row>
    <row r="203" spans="1:9" ht="18">
      <c r="A203" s="40">
        <v>198</v>
      </c>
      <c r="B203" s="39" t="s">
        <v>54</v>
      </c>
      <c r="C203" s="39" t="s">
        <v>740</v>
      </c>
      <c r="D203" s="40">
        <v>-2.75</v>
      </c>
      <c r="E203" s="40">
        <v>100.9</v>
      </c>
      <c r="F203" s="41">
        <v>294</v>
      </c>
      <c r="G203" s="40">
        <v>103.6</v>
      </c>
      <c r="H203" s="41">
        <v>98</v>
      </c>
      <c r="I203" s="40">
        <v>71.2</v>
      </c>
    </row>
    <row r="204" spans="1:9" ht="18">
      <c r="A204" s="40">
        <v>199</v>
      </c>
      <c r="B204" s="39" t="s">
        <v>401</v>
      </c>
      <c r="C204" s="39" t="s">
        <v>751</v>
      </c>
      <c r="D204" s="40">
        <v>-2.86</v>
      </c>
      <c r="E204" s="40">
        <v>106.8</v>
      </c>
      <c r="F204" s="41">
        <v>189</v>
      </c>
      <c r="G204" s="40">
        <v>109.7</v>
      </c>
      <c r="H204" s="41">
        <v>224</v>
      </c>
      <c r="I204" s="40">
        <v>66.099999999999994</v>
      </c>
    </row>
    <row r="205" spans="1:9" ht="18">
      <c r="A205" s="40">
        <v>200</v>
      </c>
      <c r="B205" s="39" t="s">
        <v>213</v>
      </c>
      <c r="C205" s="39" t="s">
        <v>748</v>
      </c>
      <c r="D205" s="40">
        <v>-2.95</v>
      </c>
      <c r="E205" s="40">
        <v>107.9</v>
      </c>
      <c r="F205" s="41">
        <v>157</v>
      </c>
      <c r="G205" s="40">
        <v>110.9</v>
      </c>
      <c r="H205" s="41">
        <v>249</v>
      </c>
      <c r="I205" s="40">
        <v>65.3</v>
      </c>
    </row>
    <row r="206" spans="1:9" ht="18">
      <c r="A206" s="39" t="s">
        <v>720</v>
      </c>
      <c r="B206" s="39" t="s">
        <v>721</v>
      </c>
      <c r="C206" s="51" t="s">
        <v>722</v>
      </c>
      <c r="D206" s="39" t="s">
        <v>723</v>
      </c>
      <c r="E206" s="39" t="s">
        <v>724</v>
      </c>
      <c r="F206" s="39" t="s">
        <v>725</v>
      </c>
      <c r="G206" s="39" t="s">
        <v>726</v>
      </c>
      <c r="H206" s="39" t="s">
        <v>720</v>
      </c>
      <c r="I206" s="39" t="s">
        <v>723</v>
      </c>
    </row>
    <row r="207" spans="1:9" ht="18">
      <c r="A207" s="40">
        <v>201</v>
      </c>
      <c r="B207" s="39" t="s">
        <v>326</v>
      </c>
      <c r="C207" s="39" t="s">
        <v>741</v>
      </c>
      <c r="D207" s="40">
        <v>-2.96</v>
      </c>
      <c r="E207" s="40">
        <v>110</v>
      </c>
      <c r="F207" s="41">
        <v>126</v>
      </c>
      <c r="G207" s="40">
        <v>112.9</v>
      </c>
      <c r="H207" s="41">
        <v>287</v>
      </c>
      <c r="I207" s="40">
        <v>66.2</v>
      </c>
    </row>
    <row r="208" spans="1:9" ht="18">
      <c r="A208" s="40">
        <v>202</v>
      </c>
      <c r="B208" s="39" t="s">
        <v>9</v>
      </c>
      <c r="C208" s="39" t="s">
        <v>745</v>
      </c>
      <c r="D208" s="40">
        <v>-3.01</v>
      </c>
      <c r="E208" s="40">
        <v>109.5</v>
      </c>
      <c r="F208" s="41">
        <v>136</v>
      </c>
      <c r="G208" s="40">
        <v>112.5</v>
      </c>
      <c r="H208" s="41">
        <v>279</v>
      </c>
      <c r="I208" s="40">
        <v>68.3</v>
      </c>
    </row>
    <row r="209" spans="1:9" ht="18">
      <c r="A209" s="40">
        <v>203</v>
      </c>
      <c r="B209" s="39" t="s">
        <v>492</v>
      </c>
      <c r="C209" s="39" t="s">
        <v>749</v>
      </c>
      <c r="D209" s="40">
        <v>-3.13</v>
      </c>
      <c r="E209" s="40">
        <v>102.3</v>
      </c>
      <c r="F209" s="41">
        <v>262</v>
      </c>
      <c r="G209" s="40">
        <v>105.4</v>
      </c>
      <c r="H209" s="41">
        <v>130</v>
      </c>
      <c r="I209" s="40">
        <v>69.8</v>
      </c>
    </row>
    <row r="210" spans="1:9" ht="18">
      <c r="A210" s="40">
        <v>204</v>
      </c>
      <c r="B210" s="39" t="s">
        <v>279</v>
      </c>
      <c r="C210" s="39" t="s">
        <v>744</v>
      </c>
      <c r="D210" s="40">
        <v>-3.14</v>
      </c>
      <c r="E210" s="40">
        <v>105.9</v>
      </c>
      <c r="F210" s="41">
        <v>207</v>
      </c>
      <c r="G210" s="40">
        <v>109</v>
      </c>
      <c r="H210" s="41">
        <v>211</v>
      </c>
      <c r="I210" s="40">
        <v>67.400000000000006</v>
      </c>
    </row>
    <row r="211" spans="1:9" ht="18">
      <c r="A211" s="40">
        <v>205</v>
      </c>
      <c r="B211" s="39" t="s">
        <v>258</v>
      </c>
      <c r="C211" s="39" t="s">
        <v>742</v>
      </c>
      <c r="D211" s="40">
        <v>-3.21</v>
      </c>
      <c r="E211" s="40">
        <v>106.8</v>
      </c>
      <c r="F211" s="41">
        <v>192</v>
      </c>
      <c r="G211" s="40">
        <v>110</v>
      </c>
      <c r="H211" s="41">
        <v>230</v>
      </c>
      <c r="I211" s="40">
        <v>68.599999999999994</v>
      </c>
    </row>
    <row r="212" spans="1:9" ht="18">
      <c r="A212" s="40">
        <v>206</v>
      </c>
      <c r="B212" s="39" t="s">
        <v>118</v>
      </c>
      <c r="C212" s="39" t="s">
        <v>738</v>
      </c>
      <c r="D212" s="40">
        <v>-3.22</v>
      </c>
      <c r="E212" s="40">
        <v>109.6</v>
      </c>
      <c r="F212" s="41">
        <v>134</v>
      </c>
      <c r="G212" s="40">
        <v>112.8</v>
      </c>
      <c r="H212" s="41">
        <v>284</v>
      </c>
      <c r="I212" s="40">
        <v>72.400000000000006</v>
      </c>
    </row>
    <row r="213" spans="1:9" ht="18">
      <c r="A213" s="40">
        <v>207</v>
      </c>
      <c r="B213" s="39" t="s">
        <v>27</v>
      </c>
      <c r="C213" s="39" t="s">
        <v>755</v>
      </c>
      <c r="D213" s="40">
        <v>-3.25</v>
      </c>
      <c r="E213" s="40">
        <v>102.4</v>
      </c>
      <c r="F213" s="41">
        <v>256</v>
      </c>
      <c r="G213" s="40">
        <v>105.6</v>
      </c>
      <c r="H213" s="41">
        <v>138</v>
      </c>
      <c r="I213" s="40">
        <v>69.099999999999994</v>
      </c>
    </row>
    <row r="214" spans="1:9" ht="18">
      <c r="A214" s="40">
        <v>208</v>
      </c>
      <c r="B214" s="39" t="s">
        <v>272</v>
      </c>
      <c r="C214" s="39" t="s">
        <v>732</v>
      </c>
      <c r="D214" s="40">
        <v>-3.43</v>
      </c>
      <c r="E214" s="40">
        <v>99.5</v>
      </c>
      <c r="F214" s="41">
        <v>310</v>
      </c>
      <c r="G214" s="40">
        <v>103</v>
      </c>
      <c r="H214" s="41">
        <v>89</v>
      </c>
      <c r="I214" s="40">
        <v>64.5</v>
      </c>
    </row>
    <row r="215" spans="1:9" ht="18">
      <c r="A215" s="40">
        <v>209</v>
      </c>
      <c r="B215" s="39" t="s">
        <v>100</v>
      </c>
      <c r="C215" s="39" t="s">
        <v>748</v>
      </c>
      <c r="D215" s="40">
        <v>-3.57</v>
      </c>
      <c r="E215" s="40">
        <v>104.5</v>
      </c>
      <c r="F215" s="41">
        <v>223</v>
      </c>
      <c r="G215" s="40">
        <v>108.1</v>
      </c>
      <c r="H215" s="41">
        <v>193</v>
      </c>
      <c r="I215" s="40">
        <v>65.7</v>
      </c>
    </row>
    <row r="216" spans="1:9" ht="18">
      <c r="A216" s="40">
        <v>210</v>
      </c>
      <c r="B216" s="39" t="s">
        <v>25</v>
      </c>
      <c r="C216" s="39" t="s">
        <v>748</v>
      </c>
      <c r="D216" s="40">
        <v>-3.58</v>
      </c>
      <c r="E216" s="40">
        <v>104.1</v>
      </c>
      <c r="F216" s="41">
        <v>229</v>
      </c>
      <c r="G216" s="40">
        <v>107.7</v>
      </c>
      <c r="H216" s="41">
        <v>183</v>
      </c>
      <c r="I216" s="40">
        <v>67.5</v>
      </c>
    </row>
    <row r="217" spans="1:9" ht="18">
      <c r="A217" s="40">
        <v>211</v>
      </c>
      <c r="B217" s="39" t="s">
        <v>273</v>
      </c>
      <c r="C217" s="39" t="s">
        <v>740</v>
      </c>
      <c r="D217" s="40">
        <v>-3.59</v>
      </c>
      <c r="E217" s="40">
        <v>103.6</v>
      </c>
      <c r="F217" s="41">
        <v>238</v>
      </c>
      <c r="G217" s="40">
        <v>107.2</v>
      </c>
      <c r="H217" s="41">
        <v>172</v>
      </c>
      <c r="I217" s="40">
        <v>66</v>
      </c>
    </row>
    <row r="218" spans="1:9" ht="18">
      <c r="A218" s="40">
        <v>212</v>
      </c>
      <c r="B218" s="39" t="s">
        <v>170</v>
      </c>
      <c r="C218" s="39" t="s">
        <v>735</v>
      </c>
      <c r="D218" s="40">
        <v>-3.64</v>
      </c>
      <c r="E218" s="40">
        <v>103</v>
      </c>
      <c r="F218" s="41">
        <v>249</v>
      </c>
      <c r="G218" s="40">
        <v>106.6</v>
      </c>
      <c r="H218" s="41">
        <v>156</v>
      </c>
      <c r="I218" s="40">
        <v>70.5</v>
      </c>
    </row>
    <row r="219" spans="1:9" ht="18">
      <c r="A219" s="40">
        <v>213</v>
      </c>
      <c r="B219" s="39" t="s">
        <v>148</v>
      </c>
      <c r="C219" s="39" t="s">
        <v>745</v>
      </c>
      <c r="D219" s="40">
        <v>-3.8</v>
      </c>
      <c r="E219" s="40">
        <v>106.4</v>
      </c>
      <c r="F219" s="41">
        <v>197</v>
      </c>
      <c r="G219" s="40">
        <v>110.2</v>
      </c>
      <c r="H219" s="41">
        <v>238</v>
      </c>
      <c r="I219" s="40">
        <v>69.2</v>
      </c>
    </row>
    <row r="220" spans="1:9" ht="18">
      <c r="A220" s="40">
        <v>214</v>
      </c>
      <c r="B220" s="39" t="s">
        <v>141</v>
      </c>
      <c r="C220" s="39" t="s">
        <v>738</v>
      </c>
      <c r="D220" s="40">
        <v>-3.83</v>
      </c>
      <c r="E220" s="40">
        <v>106.4</v>
      </c>
      <c r="F220" s="41">
        <v>198</v>
      </c>
      <c r="G220" s="40">
        <v>110.2</v>
      </c>
      <c r="H220" s="41">
        <v>237</v>
      </c>
      <c r="I220" s="40">
        <v>68.2</v>
      </c>
    </row>
    <row r="221" spans="1:9" ht="18">
      <c r="A221" s="40">
        <v>215</v>
      </c>
      <c r="B221" s="39" t="s">
        <v>399</v>
      </c>
      <c r="C221" s="39" t="s">
        <v>753</v>
      </c>
      <c r="D221" s="40">
        <v>-3.96</v>
      </c>
      <c r="E221" s="40">
        <v>101.2</v>
      </c>
      <c r="F221" s="41">
        <v>288</v>
      </c>
      <c r="G221" s="40">
        <v>105.1</v>
      </c>
      <c r="H221" s="41">
        <v>126</v>
      </c>
      <c r="I221" s="40">
        <v>72.400000000000006</v>
      </c>
    </row>
    <row r="222" spans="1:9" ht="18">
      <c r="A222" s="40">
        <v>216</v>
      </c>
      <c r="B222" s="39" t="s">
        <v>388</v>
      </c>
      <c r="C222" s="39" t="s">
        <v>748</v>
      </c>
      <c r="D222" s="40">
        <v>-4.1500000000000004</v>
      </c>
      <c r="E222" s="40">
        <v>108.5</v>
      </c>
      <c r="F222" s="41">
        <v>152</v>
      </c>
      <c r="G222" s="40">
        <v>112.6</v>
      </c>
      <c r="H222" s="41">
        <v>282</v>
      </c>
      <c r="I222" s="40">
        <v>71.3</v>
      </c>
    </row>
    <row r="223" spans="1:9" ht="18">
      <c r="A223" s="40">
        <v>217</v>
      </c>
      <c r="B223" s="39" t="s">
        <v>276</v>
      </c>
      <c r="C223" s="39" t="s">
        <v>755</v>
      </c>
      <c r="D223" s="40">
        <v>-4.28</v>
      </c>
      <c r="E223" s="40">
        <v>102.4</v>
      </c>
      <c r="F223" s="41">
        <v>253</v>
      </c>
      <c r="G223" s="40">
        <v>106.7</v>
      </c>
      <c r="H223" s="41">
        <v>159</v>
      </c>
      <c r="I223" s="40">
        <v>66.099999999999994</v>
      </c>
    </row>
    <row r="224" spans="1:9" ht="18">
      <c r="A224" s="40">
        <v>218</v>
      </c>
      <c r="B224" s="39" t="s">
        <v>59</v>
      </c>
      <c r="C224" s="39" t="s">
        <v>757</v>
      </c>
      <c r="D224" s="40">
        <v>-4.3499999999999996</v>
      </c>
      <c r="E224" s="40">
        <v>103</v>
      </c>
      <c r="F224" s="41">
        <v>247</v>
      </c>
      <c r="G224" s="40">
        <v>107.4</v>
      </c>
      <c r="H224" s="41">
        <v>178</v>
      </c>
      <c r="I224" s="40">
        <v>67.400000000000006</v>
      </c>
    </row>
    <row r="225" spans="1:9" ht="18">
      <c r="A225" s="40">
        <v>219</v>
      </c>
      <c r="B225" s="39" t="s">
        <v>356</v>
      </c>
      <c r="C225" s="39" t="s">
        <v>743</v>
      </c>
      <c r="D225" s="40">
        <v>-4.3499999999999996</v>
      </c>
      <c r="E225" s="40">
        <v>107.7</v>
      </c>
      <c r="F225" s="41">
        <v>164</v>
      </c>
      <c r="G225" s="40">
        <v>112.1</v>
      </c>
      <c r="H225" s="41">
        <v>274</v>
      </c>
      <c r="I225" s="40">
        <v>67.7</v>
      </c>
    </row>
    <row r="226" spans="1:9" ht="18">
      <c r="A226" s="40">
        <v>220</v>
      </c>
      <c r="B226" s="39" t="s">
        <v>6</v>
      </c>
      <c r="C226" s="39" t="s">
        <v>743</v>
      </c>
      <c r="D226" s="40">
        <v>-4.3899999999999997</v>
      </c>
      <c r="E226" s="40">
        <v>98.5</v>
      </c>
      <c r="F226" s="41">
        <v>327</v>
      </c>
      <c r="G226" s="40">
        <v>102.9</v>
      </c>
      <c r="H226" s="41">
        <v>88</v>
      </c>
      <c r="I226" s="40">
        <v>69.3</v>
      </c>
    </row>
    <row r="227" spans="1:9" ht="18">
      <c r="A227" s="40">
        <v>221</v>
      </c>
      <c r="B227" s="39" t="s">
        <v>104</v>
      </c>
      <c r="C227" s="39" t="s">
        <v>748</v>
      </c>
      <c r="D227" s="40">
        <v>-4.4800000000000004</v>
      </c>
      <c r="E227" s="40">
        <v>98.4</v>
      </c>
      <c r="F227" s="41">
        <v>328</v>
      </c>
      <c r="G227" s="40">
        <v>102.9</v>
      </c>
      <c r="H227" s="41">
        <v>87</v>
      </c>
      <c r="I227" s="40">
        <v>63.8</v>
      </c>
    </row>
    <row r="228" spans="1:9" ht="18">
      <c r="A228" s="40">
        <v>222</v>
      </c>
      <c r="B228" s="39" t="s">
        <v>38</v>
      </c>
      <c r="C228" s="39" t="s">
        <v>748</v>
      </c>
      <c r="D228" s="40">
        <v>-4.5599999999999996</v>
      </c>
      <c r="E228" s="40">
        <v>102</v>
      </c>
      <c r="F228" s="41">
        <v>268</v>
      </c>
      <c r="G228" s="40">
        <v>106.6</v>
      </c>
      <c r="H228" s="41">
        <v>155</v>
      </c>
      <c r="I228" s="40">
        <v>66</v>
      </c>
    </row>
    <row r="229" spans="1:9" ht="18">
      <c r="A229" s="40">
        <v>223</v>
      </c>
      <c r="B229" s="39" t="s">
        <v>135</v>
      </c>
      <c r="C229" s="39" t="s">
        <v>749</v>
      </c>
      <c r="D229" s="40">
        <v>-4.6900000000000004</v>
      </c>
      <c r="E229" s="40">
        <v>110</v>
      </c>
      <c r="F229" s="41">
        <v>124</v>
      </c>
      <c r="G229" s="40">
        <v>114.7</v>
      </c>
      <c r="H229" s="41">
        <v>314</v>
      </c>
      <c r="I229" s="40">
        <v>67.599999999999994</v>
      </c>
    </row>
    <row r="230" spans="1:9" ht="18">
      <c r="A230" s="40">
        <v>224</v>
      </c>
      <c r="B230" s="39" t="s">
        <v>69</v>
      </c>
      <c r="C230" s="39" t="s">
        <v>750</v>
      </c>
      <c r="D230" s="40">
        <v>-4.8</v>
      </c>
      <c r="E230" s="40">
        <v>101.7</v>
      </c>
      <c r="F230" s="41">
        <v>273</v>
      </c>
      <c r="G230" s="40">
        <v>106.5</v>
      </c>
      <c r="H230" s="41">
        <v>154</v>
      </c>
      <c r="I230" s="40">
        <v>65.900000000000006</v>
      </c>
    </row>
    <row r="231" spans="1:9" ht="18">
      <c r="A231" s="40">
        <v>225</v>
      </c>
      <c r="B231" s="39" t="s">
        <v>483</v>
      </c>
      <c r="C231" s="39" t="s">
        <v>736</v>
      </c>
      <c r="D231" s="40">
        <v>-4.8099999999999996</v>
      </c>
      <c r="E231" s="40">
        <v>103.6</v>
      </c>
      <c r="F231" s="41">
        <v>237</v>
      </c>
      <c r="G231" s="40">
        <v>108.4</v>
      </c>
      <c r="H231" s="41">
        <v>199</v>
      </c>
      <c r="I231" s="40">
        <v>66</v>
      </c>
    </row>
    <row r="232" spans="1:9" ht="18">
      <c r="A232" s="40">
        <v>226</v>
      </c>
      <c r="B232" s="39" t="s">
        <v>144</v>
      </c>
      <c r="C232" s="39" t="s">
        <v>755</v>
      </c>
      <c r="D232" s="40">
        <v>-5.05</v>
      </c>
      <c r="E232" s="40">
        <v>99.7</v>
      </c>
      <c r="F232" s="41">
        <v>307</v>
      </c>
      <c r="G232" s="40">
        <v>104.7</v>
      </c>
      <c r="H232" s="41">
        <v>120</v>
      </c>
      <c r="I232" s="40">
        <v>67.099999999999994</v>
      </c>
    </row>
    <row r="233" spans="1:9" ht="18">
      <c r="A233" s="40">
        <v>227</v>
      </c>
      <c r="B233" s="39" t="s">
        <v>444</v>
      </c>
      <c r="C233" s="39" t="s">
        <v>731</v>
      </c>
      <c r="D233" s="40">
        <v>-5.09</v>
      </c>
      <c r="E233" s="40">
        <v>106.3</v>
      </c>
      <c r="F233" s="41">
        <v>200</v>
      </c>
      <c r="G233" s="40">
        <v>111.4</v>
      </c>
      <c r="H233" s="41">
        <v>257</v>
      </c>
      <c r="I233" s="40">
        <v>69.400000000000006</v>
      </c>
    </row>
    <row r="234" spans="1:9" ht="18">
      <c r="A234" s="40">
        <v>228</v>
      </c>
      <c r="B234" s="39" t="s">
        <v>167</v>
      </c>
      <c r="C234" s="39" t="s">
        <v>753</v>
      </c>
      <c r="D234" s="40">
        <v>-5.2</v>
      </c>
      <c r="E234" s="40">
        <v>109.3</v>
      </c>
      <c r="F234" s="41">
        <v>139</v>
      </c>
      <c r="G234" s="40">
        <v>114.5</v>
      </c>
      <c r="H234" s="41">
        <v>311</v>
      </c>
      <c r="I234" s="40">
        <v>67.7</v>
      </c>
    </row>
    <row r="235" spans="1:9" ht="18">
      <c r="A235" s="40">
        <v>229</v>
      </c>
      <c r="B235" s="39" t="s">
        <v>285</v>
      </c>
      <c r="C235" s="39" t="s">
        <v>756</v>
      </c>
      <c r="D235" s="40">
        <v>-5.24</v>
      </c>
      <c r="E235" s="40">
        <v>100.2</v>
      </c>
      <c r="F235" s="41">
        <v>302</v>
      </c>
      <c r="G235" s="40">
        <v>105.4</v>
      </c>
      <c r="H235" s="41">
        <v>129</v>
      </c>
      <c r="I235" s="40">
        <v>68.7</v>
      </c>
    </row>
    <row r="236" spans="1:9" ht="18">
      <c r="A236" s="40">
        <v>230</v>
      </c>
      <c r="B236" s="39" t="s">
        <v>138</v>
      </c>
      <c r="C236" s="39" t="s">
        <v>735</v>
      </c>
      <c r="D236" s="40">
        <v>-5.27</v>
      </c>
      <c r="E236" s="40">
        <v>103.7</v>
      </c>
      <c r="F236" s="41">
        <v>235</v>
      </c>
      <c r="G236" s="40">
        <v>109</v>
      </c>
      <c r="H236" s="41">
        <v>210</v>
      </c>
      <c r="I236" s="40">
        <v>69</v>
      </c>
    </row>
    <row r="237" spans="1:9" ht="18">
      <c r="A237" s="40">
        <v>231</v>
      </c>
      <c r="B237" s="39" t="s">
        <v>39</v>
      </c>
      <c r="C237" s="39" t="s">
        <v>745</v>
      </c>
      <c r="D237" s="40">
        <v>-5.35</v>
      </c>
      <c r="E237" s="40">
        <v>105.1</v>
      </c>
      <c r="F237" s="41">
        <v>217</v>
      </c>
      <c r="G237" s="40">
        <v>110.5</v>
      </c>
      <c r="H237" s="41">
        <v>241</v>
      </c>
      <c r="I237" s="40">
        <v>64.3</v>
      </c>
    </row>
    <row r="238" spans="1:9" ht="18">
      <c r="A238" s="40">
        <v>232</v>
      </c>
      <c r="B238" s="39" t="s">
        <v>333</v>
      </c>
      <c r="C238" s="39" t="s">
        <v>750</v>
      </c>
      <c r="D238" s="40">
        <v>-5.38</v>
      </c>
      <c r="E238" s="40">
        <v>100.9</v>
      </c>
      <c r="F238" s="41">
        <v>293</v>
      </c>
      <c r="G238" s="40">
        <v>106.3</v>
      </c>
      <c r="H238" s="41">
        <v>150</v>
      </c>
      <c r="I238" s="40">
        <v>62.4</v>
      </c>
    </row>
    <row r="239" spans="1:9" ht="18">
      <c r="A239" s="40">
        <v>233</v>
      </c>
      <c r="B239" s="39" t="s">
        <v>228</v>
      </c>
      <c r="C239" s="39" t="s">
        <v>737</v>
      </c>
      <c r="D239" s="40">
        <v>-5.46</v>
      </c>
      <c r="E239" s="40">
        <v>102.4</v>
      </c>
      <c r="F239" s="41">
        <v>254</v>
      </c>
      <c r="G239" s="40">
        <v>107.8</v>
      </c>
      <c r="H239" s="41">
        <v>185</v>
      </c>
      <c r="I239" s="40">
        <v>64.2</v>
      </c>
    </row>
    <row r="240" spans="1:9" ht="18">
      <c r="A240" s="40">
        <v>234</v>
      </c>
      <c r="B240" s="39" t="s">
        <v>79</v>
      </c>
      <c r="C240" s="39" t="s">
        <v>749</v>
      </c>
      <c r="D240" s="40">
        <v>-5.66</v>
      </c>
      <c r="E240" s="40">
        <v>103.1</v>
      </c>
      <c r="F240" s="41">
        <v>245</v>
      </c>
      <c r="G240" s="40">
        <v>108.8</v>
      </c>
      <c r="H240" s="41">
        <v>203</v>
      </c>
      <c r="I240" s="40">
        <v>66.2</v>
      </c>
    </row>
    <row r="241" spans="1:9" ht="18">
      <c r="A241" s="40">
        <v>235</v>
      </c>
      <c r="B241" s="39" t="s">
        <v>134</v>
      </c>
      <c r="C241" s="39" t="s">
        <v>747</v>
      </c>
      <c r="D241" s="40">
        <v>-5.96</v>
      </c>
      <c r="E241" s="40">
        <v>100.8</v>
      </c>
      <c r="F241" s="41">
        <v>296</v>
      </c>
      <c r="G241" s="40">
        <v>106.8</v>
      </c>
      <c r="H241" s="41">
        <v>161</v>
      </c>
      <c r="I241" s="40">
        <v>64.7</v>
      </c>
    </row>
    <row r="242" spans="1:9" ht="18">
      <c r="A242" s="40">
        <v>236</v>
      </c>
      <c r="B242" s="39" t="s">
        <v>448</v>
      </c>
      <c r="C242" s="39" t="s">
        <v>735</v>
      </c>
      <c r="D242" s="40">
        <v>-6.05</v>
      </c>
      <c r="E242" s="40">
        <v>103.8</v>
      </c>
      <c r="F242" s="41">
        <v>233</v>
      </c>
      <c r="G242" s="40">
        <v>109.8</v>
      </c>
      <c r="H242" s="41">
        <v>228</v>
      </c>
      <c r="I242" s="40">
        <v>63.9</v>
      </c>
    </row>
    <row r="243" spans="1:9" ht="18">
      <c r="A243" s="40">
        <v>237</v>
      </c>
      <c r="B243" s="39" t="s">
        <v>35</v>
      </c>
      <c r="C243" s="39" t="s">
        <v>736</v>
      </c>
      <c r="D243" s="40">
        <v>-6.08</v>
      </c>
      <c r="E243" s="40">
        <v>107.2</v>
      </c>
      <c r="F243" s="41">
        <v>175</v>
      </c>
      <c r="G243" s="40">
        <v>113.3</v>
      </c>
      <c r="H243" s="41">
        <v>298</v>
      </c>
      <c r="I243" s="40">
        <v>66.099999999999994</v>
      </c>
    </row>
    <row r="244" spans="1:9" ht="18">
      <c r="A244" s="40">
        <v>238</v>
      </c>
      <c r="B244" s="39" t="s">
        <v>286</v>
      </c>
      <c r="C244" s="39" t="s">
        <v>747</v>
      </c>
      <c r="D244" s="40">
        <v>-6.16</v>
      </c>
      <c r="E244" s="40">
        <v>109.7</v>
      </c>
      <c r="F244" s="41">
        <v>130</v>
      </c>
      <c r="G244" s="40">
        <v>115.8</v>
      </c>
      <c r="H244" s="41">
        <v>332</v>
      </c>
      <c r="I244" s="40">
        <v>74.900000000000006</v>
      </c>
    </row>
    <row r="245" spans="1:9" ht="18">
      <c r="A245" s="40">
        <v>239</v>
      </c>
      <c r="B245" s="39" t="s">
        <v>197</v>
      </c>
      <c r="C245" s="39" t="s">
        <v>737</v>
      </c>
      <c r="D245" s="40">
        <v>-6.19</v>
      </c>
      <c r="E245" s="40">
        <v>105</v>
      </c>
      <c r="F245" s="41">
        <v>218</v>
      </c>
      <c r="G245" s="40">
        <v>111.1</v>
      </c>
      <c r="H245" s="41">
        <v>253</v>
      </c>
      <c r="I245" s="40">
        <v>70.599999999999994</v>
      </c>
    </row>
    <row r="246" spans="1:9" ht="18">
      <c r="A246" s="40">
        <v>240</v>
      </c>
      <c r="B246" s="39" t="s">
        <v>344</v>
      </c>
      <c r="C246" s="39" t="s">
        <v>750</v>
      </c>
      <c r="D246" s="40">
        <v>-6.25</v>
      </c>
      <c r="E246" s="40">
        <v>108.9</v>
      </c>
      <c r="F246" s="41">
        <v>144</v>
      </c>
      <c r="G246" s="40">
        <v>115.2</v>
      </c>
      <c r="H246" s="41">
        <v>323</v>
      </c>
      <c r="I246" s="40">
        <v>68.8</v>
      </c>
    </row>
    <row r="247" spans="1:9" ht="18">
      <c r="A247" s="40">
        <v>241</v>
      </c>
      <c r="B247" s="39" t="s">
        <v>421</v>
      </c>
      <c r="C247" s="39" t="s">
        <v>736</v>
      </c>
      <c r="D247" s="40">
        <v>-6.3</v>
      </c>
      <c r="E247" s="40">
        <v>97.4</v>
      </c>
      <c r="F247" s="41">
        <v>336</v>
      </c>
      <c r="G247" s="40">
        <v>103.7</v>
      </c>
      <c r="H247" s="41">
        <v>101</v>
      </c>
      <c r="I247" s="40">
        <v>67.2</v>
      </c>
    </row>
    <row r="248" spans="1:9" ht="18">
      <c r="A248" s="40">
        <v>242</v>
      </c>
      <c r="B248" s="39" t="s">
        <v>301</v>
      </c>
      <c r="C248" s="39" t="s">
        <v>735</v>
      </c>
      <c r="D248" s="40">
        <v>-6.38</v>
      </c>
      <c r="E248" s="40">
        <v>105.2</v>
      </c>
      <c r="F248" s="41">
        <v>215</v>
      </c>
      <c r="G248" s="40">
        <v>111.6</v>
      </c>
      <c r="H248" s="41">
        <v>262</v>
      </c>
      <c r="I248" s="40">
        <v>70.099999999999994</v>
      </c>
    </row>
    <row r="249" spans="1:9" ht="18">
      <c r="A249" s="40">
        <v>243</v>
      </c>
      <c r="B249" s="39" t="s">
        <v>327</v>
      </c>
      <c r="C249" s="39" t="s">
        <v>744</v>
      </c>
      <c r="D249" s="40">
        <v>-6.38</v>
      </c>
      <c r="E249" s="40">
        <v>112</v>
      </c>
      <c r="F249" s="41">
        <v>93</v>
      </c>
      <c r="G249" s="40">
        <v>118.4</v>
      </c>
      <c r="H249" s="41">
        <v>355</v>
      </c>
      <c r="I249" s="40">
        <v>68.3</v>
      </c>
    </row>
    <row r="250" spans="1:9" ht="18">
      <c r="A250" s="40">
        <v>244</v>
      </c>
      <c r="B250" s="39" t="s">
        <v>220</v>
      </c>
      <c r="C250" s="39" t="s">
        <v>751</v>
      </c>
      <c r="D250" s="40">
        <v>-6.4</v>
      </c>
      <c r="E250" s="40">
        <v>105.4</v>
      </c>
      <c r="F250" s="41">
        <v>212</v>
      </c>
      <c r="G250" s="40">
        <v>111.8</v>
      </c>
      <c r="H250" s="41">
        <v>269</v>
      </c>
      <c r="I250" s="40">
        <v>66.8</v>
      </c>
    </row>
    <row r="251" spans="1:9" ht="18">
      <c r="A251" s="40">
        <v>245</v>
      </c>
      <c r="B251" s="39" t="s">
        <v>31</v>
      </c>
      <c r="C251" s="39" t="s">
        <v>738</v>
      </c>
      <c r="D251" s="40">
        <v>-6.44</v>
      </c>
      <c r="E251" s="40">
        <v>101.5</v>
      </c>
      <c r="F251" s="41">
        <v>279</v>
      </c>
      <c r="G251" s="40">
        <v>107.9</v>
      </c>
      <c r="H251" s="41">
        <v>188</v>
      </c>
      <c r="I251" s="40">
        <v>64</v>
      </c>
    </row>
    <row r="252" spans="1:9" ht="18">
      <c r="A252" s="40">
        <v>246</v>
      </c>
      <c r="B252" s="39" t="s">
        <v>90</v>
      </c>
      <c r="C252" s="39" t="s">
        <v>741</v>
      </c>
      <c r="D252" s="40">
        <v>-6.91</v>
      </c>
      <c r="E252" s="40">
        <v>103.1</v>
      </c>
      <c r="F252" s="41">
        <v>244</v>
      </c>
      <c r="G252" s="40">
        <v>110</v>
      </c>
      <c r="H252" s="41">
        <v>233</v>
      </c>
      <c r="I252" s="40">
        <v>69.599999999999994</v>
      </c>
    </row>
    <row r="253" spans="1:9" ht="18">
      <c r="A253" s="40">
        <v>247</v>
      </c>
      <c r="B253" s="39" t="s">
        <v>33</v>
      </c>
      <c r="C253" s="39" t="s">
        <v>737</v>
      </c>
      <c r="D253" s="40">
        <v>-7.03</v>
      </c>
      <c r="E253" s="40">
        <v>107</v>
      </c>
      <c r="F253" s="41">
        <v>181</v>
      </c>
      <c r="G253" s="40">
        <v>114</v>
      </c>
      <c r="H253" s="41">
        <v>307</v>
      </c>
      <c r="I253" s="40">
        <v>64.5</v>
      </c>
    </row>
    <row r="254" spans="1:9" ht="18">
      <c r="A254" s="40">
        <v>248</v>
      </c>
      <c r="B254" s="39" t="s">
        <v>274</v>
      </c>
      <c r="C254" s="39" t="s">
        <v>753</v>
      </c>
      <c r="D254" s="40">
        <v>-7.23</v>
      </c>
      <c r="E254" s="40">
        <v>102.9</v>
      </c>
      <c r="F254" s="41">
        <v>250</v>
      </c>
      <c r="G254" s="40">
        <v>110.1</v>
      </c>
      <c r="H254" s="41">
        <v>236</v>
      </c>
      <c r="I254" s="40">
        <v>67.400000000000006</v>
      </c>
    </row>
    <row r="255" spans="1:9" ht="18">
      <c r="A255" s="40">
        <v>249</v>
      </c>
      <c r="B255" s="39" t="s">
        <v>137</v>
      </c>
      <c r="C255" s="39" t="s">
        <v>757</v>
      </c>
      <c r="D255" s="40">
        <v>-7.24</v>
      </c>
      <c r="E255" s="40">
        <v>102.3</v>
      </c>
      <c r="F255" s="41">
        <v>261</v>
      </c>
      <c r="G255" s="40">
        <v>109.5</v>
      </c>
      <c r="H255" s="41">
        <v>223</v>
      </c>
      <c r="I255" s="40">
        <v>63.7</v>
      </c>
    </row>
    <row r="256" spans="1:9" ht="18">
      <c r="A256" s="40">
        <v>250</v>
      </c>
      <c r="B256" s="39" t="s">
        <v>322</v>
      </c>
      <c r="C256" s="39" t="s">
        <v>755</v>
      </c>
      <c r="D256" s="40">
        <v>-7.29</v>
      </c>
      <c r="E256" s="40">
        <v>102.7</v>
      </c>
      <c r="F256" s="41">
        <v>252</v>
      </c>
      <c r="G256" s="40">
        <v>110</v>
      </c>
      <c r="H256" s="41">
        <v>231</v>
      </c>
      <c r="I256" s="40">
        <v>70.599999999999994</v>
      </c>
    </row>
    <row r="257" spans="1:9" ht="18">
      <c r="A257" s="40">
        <v>251</v>
      </c>
      <c r="B257" s="39" t="s">
        <v>482</v>
      </c>
      <c r="C257" s="39" t="s">
        <v>734</v>
      </c>
      <c r="D257" s="40">
        <v>-7.49</v>
      </c>
      <c r="E257" s="40">
        <v>100.9</v>
      </c>
      <c r="F257" s="41">
        <v>295</v>
      </c>
      <c r="G257" s="40">
        <v>108.3</v>
      </c>
      <c r="H257" s="41">
        <v>197</v>
      </c>
      <c r="I257" s="40">
        <v>70.599999999999994</v>
      </c>
    </row>
    <row r="258" spans="1:9" ht="18">
      <c r="A258" s="40">
        <v>252</v>
      </c>
      <c r="B258" s="39" t="s">
        <v>60</v>
      </c>
      <c r="C258" s="39" t="s">
        <v>748</v>
      </c>
      <c r="D258" s="40">
        <v>-7.53</v>
      </c>
      <c r="E258" s="40">
        <v>109.2</v>
      </c>
      <c r="F258" s="41">
        <v>141</v>
      </c>
      <c r="G258" s="40">
        <v>116.8</v>
      </c>
      <c r="H258" s="41">
        <v>341</v>
      </c>
      <c r="I258" s="40">
        <v>70.400000000000006</v>
      </c>
    </row>
    <row r="259" spans="1:9" ht="18">
      <c r="A259" s="40">
        <v>253</v>
      </c>
      <c r="B259" s="39" t="s">
        <v>406</v>
      </c>
      <c r="C259" s="39" t="s">
        <v>757</v>
      </c>
      <c r="D259" s="40">
        <v>-7.55</v>
      </c>
      <c r="E259" s="40">
        <v>105.5</v>
      </c>
      <c r="F259" s="41">
        <v>210</v>
      </c>
      <c r="G259" s="40">
        <v>113</v>
      </c>
      <c r="H259" s="41">
        <v>292</v>
      </c>
      <c r="I259" s="40">
        <v>67.400000000000006</v>
      </c>
    </row>
    <row r="260" spans="1:9" ht="18">
      <c r="A260" s="40">
        <v>254</v>
      </c>
      <c r="B260" s="39" t="s">
        <v>102</v>
      </c>
      <c r="C260" s="39" t="s">
        <v>740</v>
      </c>
      <c r="D260" s="40">
        <v>-7.75</v>
      </c>
      <c r="E260" s="40">
        <v>101.8</v>
      </c>
      <c r="F260" s="41">
        <v>272</v>
      </c>
      <c r="G260" s="40">
        <v>109.5</v>
      </c>
      <c r="H260" s="41">
        <v>221</v>
      </c>
      <c r="I260" s="40">
        <v>65.7</v>
      </c>
    </row>
    <row r="261" spans="1:9" ht="18">
      <c r="A261" s="40">
        <v>255</v>
      </c>
      <c r="B261" s="39" t="s">
        <v>413</v>
      </c>
      <c r="C261" s="39" t="s">
        <v>739</v>
      </c>
      <c r="D261" s="40">
        <v>-7.79</v>
      </c>
      <c r="E261" s="40">
        <v>97.6</v>
      </c>
      <c r="F261" s="41">
        <v>335</v>
      </c>
      <c r="G261" s="40">
        <v>105.4</v>
      </c>
      <c r="H261" s="41">
        <v>128</v>
      </c>
      <c r="I261" s="40">
        <v>68.7</v>
      </c>
    </row>
    <row r="262" spans="1:9" ht="18">
      <c r="A262" s="40">
        <v>256</v>
      </c>
      <c r="B262" s="39" t="s">
        <v>105</v>
      </c>
      <c r="C262" s="39" t="s">
        <v>756</v>
      </c>
      <c r="D262" s="40">
        <v>-7.82</v>
      </c>
      <c r="E262" s="40">
        <v>100.6</v>
      </c>
      <c r="F262" s="41">
        <v>299</v>
      </c>
      <c r="G262" s="40">
        <v>108.4</v>
      </c>
      <c r="H262" s="41">
        <v>200</v>
      </c>
      <c r="I262" s="40">
        <v>68.8</v>
      </c>
    </row>
    <row r="263" spans="1:9" ht="18">
      <c r="A263" s="40">
        <v>257</v>
      </c>
      <c r="B263" s="39" t="s">
        <v>281</v>
      </c>
      <c r="C263" s="39" t="s">
        <v>742</v>
      </c>
      <c r="D263" s="40">
        <v>-7.87</v>
      </c>
      <c r="E263" s="40">
        <v>110.1</v>
      </c>
      <c r="F263" s="41">
        <v>120</v>
      </c>
      <c r="G263" s="40">
        <v>118</v>
      </c>
      <c r="H263" s="41">
        <v>349</v>
      </c>
      <c r="I263" s="40">
        <v>72.400000000000006</v>
      </c>
    </row>
    <row r="264" spans="1:9" ht="18">
      <c r="A264" s="40">
        <v>258</v>
      </c>
      <c r="B264" s="39" t="s">
        <v>192</v>
      </c>
      <c r="C264" s="39" t="s">
        <v>753</v>
      </c>
      <c r="D264" s="40">
        <v>-7.88</v>
      </c>
      <c r="E264" s="40">
        <v>101.1</v>
      </c>
      <c r="F264" s="41">
        <v>290</v>
      </c>
      <c r="G264" s="40">
        <v>109</v>
      </c>
      <c r="H264" s="41">
        <v>209</v>
      </c>
      <c r="I264" s="40">
        <v>67.900000000000006</v>
      </c>
    </row>
    <row r="265" spans="1:9" ht="18">
      <c r="A265" s="40">
        <v>259</v>
      </c>
      <c r="B265" s="39" t="s">
        <v>411</v>
      </c>
      <c r="C265" s="39" t="s">
        <v>738</v>
      </c>
      <c r="D265" s="40">
        <v>-7.93</v>
      </c>
      <c r="E265" s="40">
        <v>98.8</v>
      </c>
      <c r="F265" s="41">
        <v>320</v>
      </c>
      <c r="G265" s="40">
        <v>106.7</v>
      </c>
      <c r="H265" s="41">
        <v>160</v>
      </c>
      <c r="I265" s="40">
        <v>67</v>
      </c>
    </row>
    <row r="266" spans="1:9" ht="18">
      <c r="A266" s="40">
        <v>260</v>
      </c>
      <c r="B266" s="39" t="s">
        <v>466</v>
      </c>
      <c r="C266" s="39" t="s">
        <v>746</v>
      </c>
      <c r="D266" s="40">
        <v>-8</v>
      </c>
      <c r="E266" s="40">
        <v>99.8</v>
      </c>
      <c r="F266" s="41">
        <v>305</v>
      </c>
      <c r="G266" s="40">
        <v>107.8</v>
      </c>
      <c r="H266" s="41">
        <v>186</v>
      </c>
      <c r="I266" s="40">
        <v>71.2</v>
      </c>
    </row>
    <row r="267" spans="1:9" ht="18">
      <c r="A267" s="40">
        <v>261</v>
      </c>
      <c r="B267" s="39" t="s">
        <v>319</v>
      </c>
      <c r="C267" s="39" t="s">
        <v>745</v>
      </c>
      <c r="D267" s="40">
        <v>-8.01</v>
      </c>
      <c r="E267" s="40">
        <v>103.6</v>
      </c>
      <c r="F267" s="41">
        <v>239</v>
      </c>
      <c r="G267" s="40">
        <v>111.6</v>
      </c>
      <c r="H267" s="41">
        <v>261</v>
      </c>
      <c r="I267" s="40">
        <v>69.2</v>
      </c>
    </row>
    <row r="268" spans="1:9" ht="18">
      <c r="A268" s="40">
        <v>262</v>
      </c>
      <c r="B268" s="39" t="s">
        <v>40</v>
      </c>
      <c r="C268" s="39" t="s">
        <v>733</v>
      </c>
      <c r="D268" s="40">
        <v>-8.1300000000000008</v>
      </c>
      <c r="E268" s="40">
        <v>105.3</v>
      </c>
      <c r="F268" s="41">
        <v>214</v>
      </c>
      <c r="G268" s="40">
        <v>113.4</v>
      </c>
      <c r="H268" s="41">
        <v>302</v>
      </c>
      <c r="I268" s="40">
        <v>65.2</v>
      </c>
    </row>
    <row r="269" spans="1:9" ht="18">
      <c r="A269" s="40">
        <v>263</v>
      </c>
      <c r="B269" s="39" t="s">
        <v>92</v>
      </c>
      <c r="C269" s="39" t="s">
        <v>741</v>
      </c>
      <c r="D269" s="40">
        <v>-8.19</v>
      </c>
      <c r="E269" s="40">
        <v>107</v>
      </c>
      <c r="F269" s="41">
        <v>180</v>
      </c>
      <c r="G269" s="40">
        <v>115.2</v>
      </c>
      <c r="H269" s="41">
        <v>322</v>
      </c>
      <c r="I269" s="40">
        <v>69.099999999999994</v>
      </c>
    </row>
    <row r="270" spans="1:9" ht="18">
      <c r="A270" s="40">
        <v>264</v>
      </c>
      <c r="B270" s="39" t="s">
        <v>49</v>
      </c>
      <c r="C270" s="39" t="s">
        <v>747</v>
      </c>
      <c r="D270" s="40">
        <v>-8.23</v>
      </c>
      <c r="E270" s="40">
        <v>108.1</v>
      </c>
      <c r="F270" s="41">
        <v>154</v>
      </c>
      <c r="G270" s="40">
        <v>116.3</v>
      </c>
      <c r="H270" s="41">
        <v>338</v>
      </c>
      <c r="I270" s="40">
        <v>69.2</v>
      </c>
    </row>
    <row r="271" spans="1:9" ht="18">
      <c r="A271" s="40">
        <v>265</v>
      </c>
      <c r="B271" s="39" t="s">
        <v>317</v>
      </c>
      <c r="C271" s="39" t="s">
        <v>753</v>
      </c>
      <c r="D271" s="40">
        <v>-8.3699999999999992</v>
      </c>
      <c r="E271" s="40">
        <v>106.5</v>
      </c>
      <c r="F271" s="41">
        <v>195</v>
      </c>
      <c r="G271" s="40">
        <v>114.9</v>
      </c>
      <c r="H271" s="41">
        <v>318</v>
      </c>
      <c r="I271" s="40">
        <v>70.2</v>
      </c>
    </row>
    <row r="272" spans="1:9" ht="18">
      <c r="A272" s="40">
        <v>266</v>
      </c>
      <c r="B272" s="39" t="s">
        <v>249</v>
      </c>
      <c r="C272" s="39" t="s">
        <v>753</v>
      </c>
      <c r="D272" s="40">
        <v>-8.4499999999999993</v>
      </c>
      <c r="E272" s="40">
        <v>98.6</v>
      </c>
      <c r="F272" s="41">
        <v>325</v>
      </c>
      <c r="G272" s="40">
        <v>107</v>
      </c>
      <c r="H272" s="41">
        <v>168</v>
      </c>
      <c r="I272" s="40">
        <v>68.7</v>
      </c>
    </row>
    <row r="273" spans="1:9" ht="18">
      <c r="A273" s="40">
        <v>267</v>
      </c>
      <c r="B273" s="39" t="s">
        <v>261</v>
      </c>
      <c r="C273" s="39" t="s">
        <v>757</v>
      </c>
      <c r="D273" s="40">
        <v>-8.83</v>
      </c>
      <c r="E273" s="40">
        <v>102.8</v>
      </c>
      <c r="F273" s="41">
        <v>251</v>
      </c>
      <c r="G273" s="40">
        <v>111.6</v>
      </c>
      <c r="H273" s="41">
        <v>263</v>
      </c>
      <c r="I273" s="40">
        <v>67.099999999999994</v>
      </c>
    </row>
    <row r="274" spans="1:9" ht="18">
      <c r="A274" s="40">
        <v>268</v>
      </c>
      <c r="B274" s="39" t="s">
        <v>177</v>
      </c>
      <c r="C274" s="39" t="s">
        <v>748</v>
      </c>
      <c r="D274" s="40">
        <v>-8.84</v>
      </c>
      <c r="E274" s="40">
        <v>104.1</v>
      </c>
      <c r="F274" s="41">
        <v>230</v>
      </c>
      <c r="G274" s="40">
        <v>113</v>
      </c>
      <c r="H274" s="41">
        <v>290</v>
      </c>
      <c r="I274" s="40">
        <v>67.5</v>
      </c>
    </row>
    <row r="275" spans="1:9" ht="18">
      <c r="A275" s="40">
        <v>269</v>
      </c>
      <c r="B275" s="39" t="s">
        <v>446</v>
      </c>
      <c r="C275" s="39" t="s">
        <v>731</v>
      </c>
      <c r="D275" s="40">
        <v>-8.94</v>
      </c>
      <c r="E275" s="40">
        <v>106.1</v>
      </c>
      <c r="F275" s="41">
        <v>204</v>
      </c>
      <c r="G275" s="40">
        <v>115.1</v>
      </c>
      <c r="H275" s="41">
        <v>321</v>
      </c>
      <c r="I275" s="40">
        <v>68.5</v>
      </c>
    </row>
    <row r="276" spans="1:9" ht="18">
      <c r="A276" s="40">
        <v>270</v>
      </c>
      <c r="B276" s="39" t="s">
        <v>101</v>
      </c>
      <c r="C276" s="39" t="s">
        <v>753</v>
      </c>
      <c r="D276" s="40">
        <v>-9</v>
      </c>
      <c r="E276" s="40">
        <v>97.9</v>
      </c>
      <c r="F276" s="41">
        <v>333</v>
      </c>
      <c r="G276" s="40">
        <v>106.9</v>
      </c>
      <c r="H276" s="41">
        <v>166</v>
      </c>
      <c r="I276" s="40">
        <v>64.2</v>
      </c>
    </row>
    <row r="277" spans="1:9" ht="18">
      <c r="A277" s="40">
        <v>271</v>
      </c>
      <c r="B277" s="39" t="s">
        <v>17</v>
      </c>
      <c r="C277" s="39" t="s">
        <v>750</v>
      </c>
      <c r="D277" s="40">
        <v>-9.01</v>
      </c>
      <c r="E277" s="40">
        <v>103.6</v>
      </c>
      <c r="F277" s="41">
        <v>240</v>
      </c>
      <c r="G277" s="40">
        <v>112.6</v>
      </c>
      <c r="H277" s="41">
        <v>280</v>
      </c>
      <c r="I277" s="40">
        <v>67.599999999999994</v>
      </c>
    </row>
    <row r="278" spans="1:9" ht="18">
      <c r="A278" s="40">
        <v>272</v>
      </c>
      <c r="B278" s="39" t="s">
        <v>108</v>
      </c>
      <c r="C278" s="39" t="s">
        <v>737</v>
      </c>
      <c r="D278" s="40">
        <v>-9.1</v>
      </c>
      <c r="E278" s="40">
        <v>101.8</v>
      </c>
      <c r="F278" s="41">
        <v>271</v>
      </c>
      <c r="G278" s="40">
        <v>110.9</v>
      </c>
      <c r="H278" s="41">
        <v>250</v>
      </c>
      <c r="I278" s="40">
        <v>65.099999999999994</v>
      </c>
    </row>
    <row r="279" spans="1:9" ht="18">
      <c r="A279" s="40">
        <v>273</v>
      </c>
      <c r="B279" s="39" t="s">
        <v>20</v>
      </c>
      <c r="C279" s="39" t="s">
        <v>742</v>
      </c>
      <c r="D279" s="40">
        <v>-9.17</v>
      </c>
      <c r="E279" s="40">
        <v>102.4</v>
      </c>
      <c r="F279" s="41">
        <v>257</v>
      </c>
      <c r="G279" s="40">
        <v>111.5</v>
      </c>
      <c r="H279" s="41">
        <v>259</v>
      </c>
      <c r="I279" s="40">
        <v>66.3</v>
      </c>
    </row>
    <row r="280" spans="1:9" ht="18">
      <c r="A280" s="40">
        <v>274</v>
      </c>
      <c r="B280" s="39" t="s">
        <v>91</v>
      </c>
      <c r="C280" s="39" t="s">
        <v>744</v>
      </c>
      <c r="D280" s="40">
        <v>-9.35</v>
      </c>
      <c r="E280" s="40">
        <v>104</v>
      </c>
      <c r="F280" s="41">
        <v>232</v>
      </c>
      <c r="G280" s="40">
        <v>113.3</v>
      </c>
      <c r="H280" s="41">
        <v>300</v>
      </c>
      <c r="I280" s="40">
        <v>66.599999999999994</v>
      </c>
    </row>
    <row r="281" spans="1:9" ht="18">
      <c r="A281" s="40">
        <v>275</v>
      </c>
      <c r="B281" s="39" t="s">
        <v>110</v>
      </c>
      <c r="C281" s="39" t="s">
        <v>751</v>
      </c>
      <c r="D281" s="40">
        <v>-9.3699999999999992</v>
      </c>
      <c r="E281" s="40">
        <v>108.6</v>
      </c>
      <c r="F281" s="41">
        <v>149</v>
      </c>
      <c r="G281" s="40">
        <v>117.9</v>
      </c>
      <c r="H281" s="41">
        <v>348</v>
      </c>
      <c r="I281" s="40">
        <v>66.2</v>
      </c>
    </row>
    <row r="282" spans="1:9" ht="18">
      <c r="A282" s="40">
        <v>276</v>
      </c>
      <c r="B282" s="39" t="s">
        <v>397</v>
      </c>
      <c r="C282" s="39" t="s">
        <v>756</v>
      </c>
      <c r="D282" s="40">
        <v>-9.4</v>
      </c>
      <c r="E282" s="40">
        <v>96.7</v>
      </c>
      <c r="F282" s="41">
        <v>340</v>
      </c>
      <c r="G282" s="40">
        <v>106.1</v>
      </c>
      <c r="H282" s="41">
        <v>147</v>
      </c>
      <c r="I282" s="40">
        <v>69.8</v>
      </c>
    </row>
    <row r="283" spans="1:9" ht="18">
      <c r="A283" s="40">
        <v>277</v>
      </c>
      <c r="B283" s="39" t="s">
        <v>161</v>
      </c>
      <c r="C283" s="39" t="s">
        <v>740</v>
      </c>
      <c r="D283" s="40">
        <v>-9.5299999999999994</v>
      </c>
      <c r="E283" s="40">
        <v>106.8</v>
      </c>
      <c r="F283" s="41">
        <v>188</v>
      </c>
      <c r="G283" s="40">
        <v>116.4</v>
      </c>
      <c r="H283" s="41">
        <v>339</v>
      </c>
      <c r="I283" s="40">
        <v>70.8</v>
      </c>
    </row>
    <row r="284" spans="1:9" ht="18">
      <c r="A284" s="40">
        <v>278</v>
      </c>
      <c r="B284" s="39" t="s">
        <v>308</v>
      </c>
      <c r="C284" s="39" t="s">
        <v>737</v>
      </c>
      <c r="D284" s="40">
        <v>-9.59</v>
      </c>
      <c r="E284" s="40">
        <v>95.4</v>
      </c>
      <c r="F284" s="41">
        <v>350</v>
      </c>
      <c r="G284" s="40">
        <v>105</v>
      </c>
      <c r="H284" s="41">
        <v>125</v>
      </c>
      <c r="I284" s="40">
        <v>67.599999999999994</v>
      </c>
    </row>
    <row r="285" spans="1:9" ht="18">
      <c r="A285" s="40">
        <v>279</v>
      </c>
      <c r="B285" s="39" t="s">
        <v>325</v>
      </c>
      <c r="C285" s="39" t="s">
        <v>744</v>
      </c>
      <c r="D285" s="40">
        <v>-9.74</v>
      </c>
      <c r="E285" s="40">
        <v>104.8</v>
      </c>
      <c r="F285" s="41">
        <v>219</v>
      </c>
      <c r="G285" s="40">
        <v>114.5</v>
      </c>
      <c r="H285" s="41">
        <v>312</v>
      </c>
      <c r="I285" s="40">
        <v>67.3</v>
      </c>
    </row>
    <row r="286" spans="1:9" ht="18">
      <c r="A286" s="40">
        <v>280</v>
      </c>
      <c r="B286" s="39" t="s">
        <v>351</v>
      </c>
      <c r="C286" s="39" t="s">
        <v>756</v>
      </c>
      <c r="D286" s="40">
        <v>-9.7899999999999991</v>
      </c>
      <c r="E286" s="40">
        <v>101.9</v>
      </c>
      <c r="F286" s="41">
        <v>269</v>
      </c>
      <c r="G286" s="40">
        <v>111.7</v>
      </c>
      <c r="H286" s="41">
        <v>265</v>
      </c>
      <c r="I286" s="40">
        <v>68</v>
      </c>
    </row>
    <row r="287" spans="1:9" ht="18">
      <c r="A287" s="39" t="s">
        <v>720</v>
      </c>
      <c r="B287" s="39" t="s">
        <v>721</v>
      </c>
      <c r="C287" s="51" t="s">
        <v>722</v>
      </c>
      <c r="D287" s="39" t="s">
        <v>723</v>
      </c>
      <c r="E287" s="39" t="s">
        <v>724</v>
      </c>
      <c r="F287" s="39" t="s">
        <v>725</v>
      </c>
      <c r="G287" s="39" t="s">
        <v>726</v>
      </c>
      <c r="H287" s="39" t="s">
        <v>720</v>
      </c>
      <c r="I287" s="39" t="s">
        <v>723</v>
      </c>
    </row>
    <row r="288" spans="1:9" ht="18">
      <c r="A288" s="40">
        <v>281</v>
      </c>
      <c r="B288" s="39" t="s">
        <v>374</v>
      </c>
      <c r="C288" s="39" t="s">
        <v>746</v>
      </c>
      <c r="D288" s="40">
        <v>-9.91</v>
      </c>
      <c r="E288" s="40">
        <v>100.7</v>
      </c>
      <c r="F288" s="41">
        <v>298</v>
      </c>
      <c r="G288" s="40">
        <v>110.6</v>
      </c>
      <c r="H288" s="41">
        <v>243</v>
      </c>
      <c r="I288" s="40">
        <v>68.5</v>
      </c>
    </row>
    <row r="289" spans="1:9" ht="18">
      <c r="A289" s="40">
        <v>282</v>
      </c>
      <c r="B289" s="39" t="s">
        <v>419</v>
      </c>
      <c r="C289" s="39" t="s">
        <v>756</v>
      </c>
      <c r="D289" s="40">
        <v>-9.98</v>
      </c>
      <c r="E289" s="40">
        <v>98.8</v>
      </c>
      <c r="F289" s="41">
        <v>322</v>
      </c>
      <c r="G289" s="40">
        <v>108.8</v>
      </c>
      <c r="H289" s="41">
        <v>204</v>
      </c>
      <c r="I289" s="40">
        <v>69.2</v>
      </c>
    </row>
    <row r="290" spans="1:9" ht="18">
      <c r="A290" s="40">
        <v>283</v>
      </c>
      <c r="B290" s="39" t="s">
        <v>225</v>
      </c>
      <c r="C290" s="39" t="s">
        <v>757</v>
      </c>
      <c r="D290" s="40">
        <v>-10.19</v>
      </c>
      <c r="E290" s="40">
        <v>101.1</v>
      </c>
      <c r="F290" s="41">
        <v>289</v>
      </c>
      <c r="G290" s="40">
        <v>111.3</v>
      </c>
      <c r="H290" s="41">
        <v>256</v>
      </c>
      <c r="I290" s="40">
        <v>67.5</v>
      </c>
    </row>
    <row r="291" spans="1:9" ht="18">
      <c r="A291" s="40">
        <v>284</v>
      </c>
      <c r="B291" s="39" t="s">
        <v>236</v>
      </c>
      <c r="C291" s="39" t="s">
        <v>741</v>
      </c>
      <c r="D291" s="40">
        <v>-10.24</v>
      </c>
      <c r="E291" s="40">
        <v>100.7</v>
      </c>
      <c r="F291" s="41">
        <v>297</v>
      </c>
      <c r="G291" s="40">
        <v>111</v>
      </c>
      <c r="H291" s="41">
        <v>251</v>
      </c>
      <c r="I291" s="40">
        <v>66.2</v>
      </c>
    </row>
    <row r="292" spans="1:9" ht="18">
      <c r="A292" s="40">
        <v>285</v>
      </c>
      <c r="B292" s="39" t="s">
        <v>332</v>
      </c>
      <c r="C292" s="39" t="s">
        <v>733</v>
      </c>
      <c r="D292" s="40">
        <v>-10.26</v>
      </c>
      <c r="E292" s="40">
        <v>101.2</v>
      </c>
      <c r="F292" s="41">
        <v>285</v>
      </c>
      <c r="G292" s="40">
        <v>111.5</v>
      </c>
      <c r="H292" s="41">
        <v>258</v>
      </c>
      <c r="I292" s="40">
        <v>66.2</v>
      </c>
    </row>
    <row r="293" spans="1:9" ht="18">
      <c r="A293" s="40">
        <v>286</v>
      </c>
      <c r="B293" s="39" t="s">
        <v>242</v>
      </c>
      <c r="C293" s="39" t="s">
        <v>731</v>
      </c>
      <c r="D293" s="40">
        <v>-10.26</v>
      </c>
      <c r="E293" s="40">
        <v>101.8</v>
      </c>
      <c r="F293" s="41">
        <v>270</v>
      </c>
      <c r="G293" s="40">
        <v>112.1</v>
      </c>
      <c r="H293" s="41">
        <v>275</v>
      </c>
      <c r="I293" s="40">
        <v>66.7</v>
      </c>
    </row>
    <row r="294" spans="1:9" ht="18">
      <c r="A294" s="40">
        <v>287</v>
      </c>
      <c r="B294" s="39" t="s">
        <v>295</v>
      </c>
      <c r="C294" s="39" t="s">
        <v>744</v>
      </c>
      <c r="D294" s="40">
        <v>-10.3</v>
      </c>
      <c r="E294" s="40">
        <v>99.7</v>
      </c>
      <c r="F294" s="41">
        <v>306</v>
      </c>
      <c r="G294" s="40">
        <v>110</v>
      </c>
      <c r="H294" s="41">
        <v>232</v>
      </c>
      <c r="I294" s="40">
        <v>68.8</v>
      </c>
    </row>
    <row r="295" spans="1:9" ht="18">
      <c r="A295" s="40">
        <v>288</v>
      </c>
      <c r="B295" s="39" t="s">
        <v>183</v>
      </c>
      <c r="C295" s="39" t="s">
        <v>754</v>
      </c>
      <c r="D295" s="40">
        <v>-10.45</v>
      </c>
      <c r="E295" s="40">
        <v>95.1</v>
      </c>
      <c r="F295" s="41">
        <v>352</v>
      </c>
      <c r="G295" s="40">
        <v>105.5</v>
      </c>
      <c r="H295" s="41">
        <v>134</v>
      </c>
      <c r="I295" s="40">
        <v>65</v>
      </c>
    </row>
    <row r="296" spans="1:9" ht="18">
      <c r="A296" s="40">
        <v>289</v>
      </c>
      <c r="B296" s="39" t="s">
        <v>277</v>
      </c>
      <c r="C296" s="39" t="s">
        <v>743</v>
      </c>
      <c r="D296" s="40">
        <v>-10.52</v>
      </c>
      <c r="E296" s="40">
        <v>93.9</v>
      </c>
      <c r="F296" s="41">
        <v>358</v>
      </c>
      <c r="G296" s="40">
        <v>104.5</v>
      </c>
      <c r="H296" s="41">
        <v>112</v>
      </c>
      <c r="I296" s="40">
        <v>65.8</v>
      </c>
    </row>
    <row r="297" spans="1:9" ht="18">
      <c r="A297" s="40">
        <v>290</v>
      </c>
      <c r="B297" s="39" t="s">
        <v>369</v>
      </c>
      <c r="C297" s="39" t="s">
        <v>757</v>
      </c>
      <c r="D297" s="40">
        <v>-10.68</v>
      </c>
      <c r="E297" s="40">
        <v>98.7</v>
      </c>
      <c r="F297" s="41">
        <v>324</v>
      </c>
      <c r="G297" s="40">
        <v>109.3</v>
      </c>
      <c r="H297" s="41">
        <v>216</v>
      </c>
      <c r="I297" s="40">
        <v>66.3</v>
      </c>
    </row>
    <row r="298" spans="1:9" ht="18">
      <c r="A298" s="40">
        <v>291</v>
      </c>
      <c r="B298" s="39" t="s">
        <v>298</v>
      </c>
      <c r="C298" s="39" t="s">
        <v>743</v>
      </c>
      <c r="D298" s="40">
        <v>-10.85</v>
      </c>
      <c r="E298" s="40">
        <v>99.1</v>
      </c>
      <c r="F298" s="41">
        <v>316</v>
      </c>
      <c r="G298" s="40">
        <v>110</v>
      </c>
      <c r="H298" s="41">
        <v>229</v>
      </c>
      <c r="I298" s="40">
        <v>69</v>
      </c>
    </row>
    <row r="299" spans="1:9" ht="18">
      <c r="A299" s="40">
        <v>292</v>
      </c>
      <c r="B299" s="39" t="s">
        <v>380</v>
      </c>
      <c r="C299" s="39" t="s">
        <v>751</v>
      </c>
      <c r="D299" s="40">
        <v>-10.95</v>
      </c>
      <c r="E299" s="40">
        <v>102.4</v>
      </c>
      <c r="F299" s="41">
        <v>258</v>
      </c>
      <c r="G299" s="40">
        <v>113.3</v>
      </c>
      <c r="H299" s="41">
        <v>299</v>
      </c>
      <c r="I299" s="40">
        <v>65.8</v>
      </c>
    </row>
    <row r="300" spans="1:9" ht="18">
      <c r="A300" s="40">
        <v>293</v>
      </c>
      <c r="B300" s="39" t="s">
        <v>115</v>
      </c>
      <c r="C300" s="39" t="s">
        <v>755</v>
      </c>
      <c r="D300" s="40">
        <v>-10.97</v>
      </c>
      <c r="E300" s="40">
        <v>102.2</v>
      </c>
      <c r="F300" s="41">
        <v>264</v>
      </c>
      <c r="G300" s="40">
        <v>113.2</v>
      </c>
      <c r="H300" s="41">
        <v>297</v>
      </c>
      <c r="I300" s="40">
        <v>66.400000000000006</v>
      </c>
    </row>
    <row r="301" spans="1:9" ht="18">
      <c r="A301" s="40">
        <v>294</v>
      </c>
      <c r="B301" s="39" t="s">
        <v>209</v>
      </c>
      <c r="C301" s="39" t="s">
        <v>740</v>
      </c>
      <c r="D301" s="40">
        <v>-10.98</v>
      </c>
      <c r="E301" s="40">
        <v>104.5</v>
      </c>
      <c r="F301" s="41">
        <v>224</v>
      </c>
      <c r="G301" s="40">
        <v>115.5</v>
      </c>
      <c r="H301" s="41">
        <v>326</v>
      </c>
      <c r="I301" s="40">
        <v>67</v>
      </c>
    </row>
    <row r="302" spans="1:9" ht="18">
      <c r="A302" s="40">
        <v>295</v>
      </c>
      <c r="B302" s="39" t="s">
        <v>47</v>
      </c>
      <c r="C302" s="39" t="s">
        <v>751</v>
      </c>
      <c r="D302" s="40">
        <v>-11.03</v>
      </c>
      <c r="E302" s="40">
        <v>102.1</v>
      </c>
      <c r="F302" s="41">
        <v>265</v>
      </c>
      <c r="G302" s="40">
        <v>113.1</v>
      </c>
      <c r="H302" s="41">
        <v>295</v>
      </c>
      <c r="I302" s="40">
        <v>67.099999999999994</v>
      </c>
    </row>
    <row r="303" spans="1:9" ht="18">
      <c r="A303" s="40">
        <v>296</v>
      </c>
      <c r="B303" s="39" t="s">
        <v>45</v>
      </c>
      <c r="C303" s="39" t="s">
        <v>744</v>
      </c>
      <c r="D303" s="40">
        <v>-11.05</v>
      </c>
      <c r="E303" s="40">
        <v>102</v>
      </c>
      <c r="F303" s="41">
        <v>266</v>
      </c>
      <c r="G303" s="40">
        <v>113.1</v>
      </c>
      <c r="H303" s="41">
        <v>294</v>
      </c>
      <c r="I303" s="40">
        <v>67.900000000000006</v>
      </c>
    </row>
    <row r="304" spans="1:9" ht="18">
      <c r="A304" s="40">
        <v>297</v>
      </c>
      <c r="B304" s="39" t="s">
        <v>451</v>
      </c>
      <c r="C304" s="39" t="s">
        <v>731</v>
      </c>
      <c r="D304" s="40">
        <v>-11.21</v>
      </c>
      <c r="E304" s="40">
        <v>100</v>
      </c>
      <c r="F304" s="41">
        <v>303</v>
      </c>
      <c r="G304" s="40">
        <v>111.2</v>
      </c>
      <c r="H304" s="41">
        <v>254</v>
      </c>
      <c r="I304" s="40">
        <v>71.3</v>
      </c>
    </row>
    <row r="305" spans="1:9" ht="18">
      <c r="A305" s="40">
        <v>298</v>
      </c>
      <c r="B305" s="39" t="s">
        <v>296</v>
      </c>
      <c r="C305" s="39" t="s">
        <v>741</v>
      </c>
      <c r="D305" s="40">
        <v>-11.37</v>
      </c>
      <c r="E305" s="40">
        <v>98.1</v>
      </c>
      <c r="F305" s="41">
        <v>332</v>
      </c>
      <c r="G305" s="40">
        <v>109.4</v>
      </c>
      <c r="H305" s="41">
        <v>220</v>
      </c>
      <c r="I305" s="40">
        <v>71.099999999999994</v>
      </c>
    </row>
    <row r="306" spans="1:9" ht="18">
      <c r="A306" s="40">
        <v>299</v>
      </c>
      <c r="B306" s="39" t="s">
        <v>346</v>
      </c>
      <c r="C306" s="39" t="s">
        <v>750</v>
      </c>
      <c r="D306" s="40">
        <v>-11.49</v>
      </c>
      <c r="E306" s="40">
        <v>106.8</v>
      </c>
      <c r="F306" s="41">
        <v>187</v>
      </c>
      <c r="G306" s="40">
        <v>118.3</v>
      </c>
      <c r="H306" s="41">
        <v>353</v>
      </c>
      <c r="I306" s="40">
        <v>70.7</v>
      </c>
    </row>
    <row r="307" spans="1:9" ht="18">
      <c r="A307" s="40">
        <v>300</v>
      </c>
      <c r="B307" s="39" t="s">
        <v>271</v>
      </c>
      <c r="C307" s="39" t="s">
        <v>753</v>
      </c>
      <c r="D307" s="40">
        <v>-11.51</v>
      </c>
      <c r="E307" s="40">
        <v>95.3</v>
      </c>
      <c r="F307" s="41">
        <v>351</v>
      </c>
      <c r="G307" s="40">
        <v>106.8</v>
      </c>
      <c r="H307" s="41">
        <v>164</v>
      </c>
      <c r="I307" s="40">
        <v>64</v>
      </c>
    </row>
    <row r="308" spans="1:9" ht="18">
      <c r="A308" s="40">
        <v>301</v>
      </c>
      <c r="B308" s="39" t="s">
        <v>239</v>
      </c>
      <c r="C308" s="39" t="s">
        <v>743</v>
      </c>
      <c r="D308" s="40">
        <v>-11.72</v>
      </c>
      <c r="E308" s="40">
        <v>103.1</v>
      </c>
      <c r="F308" s="41">
        <v>246</v>
      </c>
      <c r="G308" s="40">
        <v>114.8</v>
      </c>
      <c r="H308" s="41">
        <v>316</v>
      </c>
      <c r="I308" s="40">
        <v>67.5</v>
      </c>
    </row>
    <row r="309" spans="1:9" ht="18">
      <c r="A309" s="40">
        <v>302</v>
      </c>
      <c r="B309" s="39" t="s">
        <v>43</v>
      </c>
      <c r="C309" s="39" t="s">
        <v>745</v>
      </c>
      <c r="D309" s="40">
        <v>-11.86</v>
      </c>
      <c r="E309" s="40">
        <v>100.2</v>
      </c>
      <c r="F309" s="41">
        <v>301</v>
      </c>
      <c r="G309" s="40">
        <v>112.1</v>
      </c>
      <c r="H309" s="41">
        <v>276</v>
      </c>
      <c r="I309" s="40">
        <v>67.5</v>
      </c>
    </row>
    <row r="310" spans="1:9" ht="18">
      <c r="A310" s="40">
        <v>303</v>
      </c>
      <c r="B310" s="39" t="s">
        <v>146</v>
      </c>
      <c r="C310" s="39" t="s">
        <v>736</v>
      </c>
      <c r="D310" s="40">
        <v>-12.18</v>
      </c>
      <c r="E310" s="40">
        <v>102.3</v>
      </c>
      <c r="F310" s="41">
        <v>259</v>
      </c>
      <c r="G310" s="40">
        <v>114.5</v>
      </c>
      <c r="H310" s="41">
        <v>313</v>
      </c>
      <c r="I310" s="40">
        <v>64.2</v>
      </c>
    </row>
    <row r="311" spans="1:9" ht="18">
      <c r="A311" s="40">
        <v>304</v>
      </c>
      <c r="B311" s="39" t="s">
        <v>26</v>
      </c>
      <c r="C311" s="39" t="s">
        <v>757</v>
      </c>
      <c r="D311" s="40">
        <v>-12.25</v>
      </c>
      <c r="E311" s="40">
        <v>99.4</v>
      </c>
      <c r="F311" s="41">
        <v>312</v>
      </c>
      <c r="G311" s="40">
        <v>111.7</v>
      </c>
      <c r="H311" s="41">
        <v>266</v>
      </c>
      <c r="I311" s="40">
        <v>63.3</v>
      </c>
    </row>
    <row r="312" spans="1:9" ht="18">
      <c r="A312" s="40">
        <v>305</v>
      </c>
      <c r="B312" s="39" t="s">
        <v>87</v>
      </c>
      <c r="C312" s="39" t="s">
        <v>755</v>
      </c>
      <c r="D312" s="40">
        <v>-12.26</v>
      </c>
      <c r="E312" s="40">
        <v>101.4</v>
      </c>
      <c r="F312" s="41">
        <v>281</v>
      </c>
      <c r="G312" s="40">
        <v>113.6</v>
      </c>
      <c r="H312" s="41">
        <v>304</v>
      </c>
      <c r="I312" s="40">
        <v>67.900000000000006</v>
      </c>
    </row>
    <row r="313" spans="1:9" ht="18">
      <c r="A313" s="40">
        <v>306</v>
      </c>
      <c r="B313" s="39" t="s">
        <v>162</v>
      </c>
      <c r="C313" s="39" t="s">
        <v>757</v>
      </c>
      <c r="D313" s="40">
        <v>-12.36</v>
      </c>
      <c r="E313" s="40">
        <v>101</v>
      </c>
      <c r="F313" s="41">
        <v>292</v>
      </c>
      <c r="G313" s="40">
        <v>113.4</v>
      </c>
      <c r="H313" s="41">
        <v>301</v>
      </c>
      <c r="I313" s="40">
        <v>66.7</v>
      </c>
    </row>
    <row r="314" spans="1:9" ht="18">
      <c r="A314" s="40">
        <v>307</v>
      </c>
      <c r="B314" s="39" t="s">
        <v>173</v>
      </c>
      <c r="C314" s="39" t="s">
        <v>754</v>
      </c>
      <c r="D314" s="40">
        <v>-12.46</v>
      </c>
      <c r="E314" s="40">
        <v>98.7</v>
      </c>
      <c r="F314" s="41">
        <v>323</v>
      </c>
      <c r="G314" s="40">
        <v>111.1</v>
      </c>
      <c r="H314" s="41">
        <v>252</v>
      </c>
      <c r="I314" s="40">
        <v>69.400000000000006</v>
      </c>
    </row>
    <row r="315" spans="1:9" ht="18">
      <c r="A315" s="40">
        <v>308</v>
      </c>
      <c r="B315" s="39" t="s">
        <v>371</v>
      </c>
      <c r="C315" s="39" t="s">
        <v>752</v>
      </c>
      <c r="D315" s="40">
        <v>-12.48</v>
      </c>
      <c r="E315" s="40">
        <v>101.7</v>
      </c>
      <c r="F315" s="41">
        <v>274</v>
      </c>
      <c r="G315" s="40">
        <v>114.1</v>
      </c>
      <c r="H315" s="41">
        <v>308</v>
      </c>
      <c r="I315" s="40">
        <v>70.599999999999994</v>
      </c>
    </row>
    <row r="316" spans="1:9" ht="18">
      <c r="A316" s="40">
        <v>309</v>
      </c>
      <c r="B316" s="39" t="s">
        <v>305</v>
      </c>
      <c r="C316" s="39" t="s">
        <v>747</v>
      </c>
      <c r="D316" s="40">
        <v>-12.69</v>
      </c>
      <c r="E316" s="40">
        <v>99.1</v>
      </c>
      <c r="F316" s="41">
        <v>318</v>
      </c>
      <c r="G316" s="40">
        <v>111.8</v>
      </c>
      <c r="H316" s="41">
        <v>270</v>
      </c>
      <c r="I316" s="40">
        <v>66.599999999999994</v>
      </c>
    </row>
    <row r="317" spans="1:9" ht="18">
      <c r="A317" s="40">
        <v>310</v>
      </c>
      <c r="B317" s="39" t="s">
        <v>8</v>
      </c>
      <c r="C317" s="39" t="s">
        <v>734</v>
      </c>
      <c r="D317" s="40">
        <v>-12.92</v>
      </c>
      <c r="E317" s="40">
        <v>99.4</v>
      </c>
      <c r="F317" s="41">
        <v>314</v>
      </c>
      <c r="G317" s="40">
        <v>112.3</v>
      </c>
      <c r="H317" s="41">
        <v>278</v>
      </c>
      <c r="I317" s="40">
        <v>64.400000000000006</v>
      </c>
    </row>
    <row r="318" spans="1:9" ht="18">
      <c r="A318" s="40">
        <v>311</v>
      </c>
      <c r="B318" s="39" t="s">
        <v>131</v>
      </c>
      <c r="C318" s="39" t="s">
        <v>752</v>
      </c>
      <c r="D318" s="40">
        <v>-13.04</v>
      </c>
      <c r="E318" s="40">
        <v>104.2</v>
      </c>
      <c r="F318" s="41">
        <v>228</v>
      </c>
      <c r="G318" s="40">
        <v>117.2</v>
      </c>
      <c r="H318" s="41">
        <v>344</v>
      </c>
      <c r="I318" s="40">
        <v>69.8</v>
      </c>
    </row>
    <row r="319" spans="1:9" ht="18">
      <c r="A319" s="40">
        <v>312</v>
      </c>
      <c r="B319" s="39" t="s">
        <v>341</v>
      </c>
      <c r="C319" s="39" t="s">
        <v>753</v>
      </c>
      <c r="D319" s="40">
        <v>-13.26</v>
      </c>
      <c r="E319" s="40">
        <v>101.2</v>
      </c>
      <c r="F319" s="41">
        <v>287</v>
      </c>
      <c r="G319" s="40">
        <v>114.4</v>
      </c>
      <c r="H319" s="41">
        <v>310</v>
      </c>
      <c r="I319" s="40">
        <v>65.3</v>
      </c>
    </row>
    <row r="320" spans="1:9" ht="18">
      <c r="A320" s="40">
        <v>313</v>
      </c>
      <c r="B320" s="39" t="s">
        <v>111</v>
      </c>
      <c r="C320" s="39" t="s">
        <v>755</v>
      </c>
      <c r="D320" s="40">
        <v>-13.36</v>
      </c>
      <c r="E320" s="40">
        <v>94</v>
      </c>
      <c r="F320" s="41">
        <v>357</v>
      </c>
      <c r="G320" s="40">
        <v>107.4</v>
      </c>
      <c r="H320" s="41">
        <v>176</v>
      </c>
      <c r="I320" s="40">
        <v>66.400000000000006</v>
      </c>
    </row>
    <row r="321" spans="1:9" ht="18">
      <c r="A321" s="40">
        <v>314</v>
      </c>
      <c r="B321" s="39" t="s">
        <v>315</v>
      </c>
      <c r="C321" s="39" t="s">
        <v>756</v>
      </c>
      <c r="D321" s="40">
        <v>-13.38</v>
      </c>
      <c r="E321" s="40">
        <v>101.4</v>
      </c>
      <c r="F321" s="41">
        <v>280</v>
      </c>
      <c r="G321" s="40">
        <v>114.8</v>
      </c>
      <c r="H321" s="41">
        <v>315</v>
      </c>
      <c r="I321" s="40">
        <v>67.400000000000006</v>
      </c>
    </row>
    <row r="322" spans="1:9" ht="18">
      <c r="A322" s="40">
        <v>315</v>
      </c>
      <c r="B322" s="39" t="s">
        <v>124</v>
      </c>
      <c r="C322" s="39" t="s">
        <v>749</v>
      </c>
      <c r="D322" s="40">
        <v>-13.38</v>
      </c>
      <c r="E322" s="40">
        <v>110</v>
      </c>
      <c r="F322" s="41">
        <v>121</v>
      </c>
      <c r="G322" s="40">
        <v>123.4</v>
      </c>
      <c r="H322" s="41">
        <v>363</v>
      </c>
      <c r="I322" s="40">
        <v>65</v>
      </c>
    </row>
    <row r="323" spans="1:9" ht="18">
      <c r="A323" s="40">
        <v>316</v>
      </c>
      <c r="B323" s="39" t="s">
        <v>150</v>
      </c>
      <c r="C323" s="39" t="s">
        <v>741</v>
      </c>
      <c r="D323" s="40">
        <v>-13.51</v>
      </c>
      <c r="E323" s="40">
        <v>98.3</v>
      </c>
      <c r="F323" s="41">
        <v>329</v>
      </c>
      <c r="G323" s="40">
        <v>111.8</v>
      </c>
      <c r="H323" s="41">
        <v>268</v>
      </c>
      <c r="I323" s="40">
        <v>66.400000000000006</v>
      </c>
    </row>
    <row r="324" spans="1:9" ht="18">
      <c r="A324" s="40">
        <v>317</v>
      </c>
      <c r="B324" s="39" t="s">
        <v>57</v>
      </c>
      <c r="C324" s="39" t="s">
        <v>754</v>
      </c>
      <c r="D324" s="40">
        <v>-13.53</v>
      </c>
      <c r="E324" s="40">
        <v>101.3</v>
      </c>
      <c r="F324" s="41">
        <v>284</v>
      </c>
      <c r="G324" s="40">
        <v>114.8</v>
      </c>
      <c r="H324" s="41">
        <v>317</v>
      </c>
      <c r="I324" s="40">
        <v>67.099999999999994</v>
      </c>
    </row>
    <row r="325" spans="1:9" ht="18">
      <c r="A325" s="40">
        <v>318</v>
      </c>
      <c r="B325" s="39" t="s">
        <v>83</v>
      </c>
      <c r="C325" s="39" t="s">
        <v>752</v>
      </c>
      <c r="D325" s="40">
        <v>-13.84</v>
      </c>
      <c r="E325" s="40">
        <v>103</v>
      </c>
      <c r="F325" s="41">
        <v>248</v>
      </c>
      <c r="G325" s="40">
        <v>116.8</v>
      </c>
      <c r="H325" s="41">
        <v>342</v>
      </c>
      <c r="I325" s="40">
        <v>67</v>
      </c>
    </row>
    <row r="326" spans="1:9" ht="18">
      <c r="A326" s="40">
        <v>319</v>
      </c>
      <c r="B326" s="39" t="s">
        <v>391</v>
      </c>
      <c r="C326" s="39" t="s">
        <v>757</v>
      </c>
      <c r="D326" s="40">
        <v>-13.86</v>
      </c>
      <c r="E326" s="40">
        <v>102.3</v>
      </c>
      <c r="F326" s="41">
        <v>260</v>
      </c>
      <c r="G326" s="40">
        <v>116.2</v>
      </c>
      <c r="H326" s="41">
        <v>334</v>
      </c>
      <c r="I326" s="40">
        <v>66.2</v>
      </c>
    </row>
    <row r="327" spans="1:9" ht="18">
      <c r="A327" s="40">
        <v>320</v>
      </c>
      <c r="B327" s="39" t="s">
        <v>243</v>
      </c>
      <c r="C327" s="39" t="s">
        <v>750</v>
      </c>
      <c r="D327" s="40">
        <v>-13.9</v>
      </c>
      <c r="E327" s="40">
        <v>99.2</v>
      </c>
      <c r="F327" s="41">
        <v>315</v>
      </c>
      <c r="G327" s="40">
        <v>113.1</v>
      </c>
      <c r="H327" s="41">
        <v>296</v>
      </c>
      <c r="I327" s="40">
        <v>65.900000000000006</v>
      </c>
    </row>
    <row r="328" spans="1:9" ht="18">
      <c r="A328" s="39" t="s">
        <v>720</v>
      </c>
      <c r="B328" s="39" t="s">
        <v>721</v>
      </c>
      <c r="C328" s="51" t="s">
        <v>722</v>
      </c>
      <c r="D328" s="39" t="s">
        <v>723</v>
      </c>
      <c r="E328" s="39" t="s">
        <v>724</v>
      </c>
      <c r="F328" s="39" t="s">
        <v>725</v>
      </c>
      <c r="G328" s="39" t="s">
        <v>726</v>
      </c>
      <c r="H328" s="39" t="s">
        <v>720</v>
      </c>
      <c r="I328" s="39" t="s">
        <v>723</v>
      </c>
    </row>
    <row r="329" spans="1:9" ht="18">
      <c r="A329" s="40">
        <v>321</v>
      </c>
      <c r="B329" s="39" t="s">
        <v>208</v>
      </c>
      <c r="C329" s="39" t="s">
        <v>753</v>
      </c>
      <c r="D329" s="40">
        <v>-14.12</v>
      </c>
      <c r="E329" s="40">
        <v>101.5</v>
      </c>
      <c r="F329" s="41">
        <v>276</v>
      </c>
      <c r="G329" s="40">
        <v>115.7</v>
      </c>
      <c r="H329" s="41">
        <v>330</v>
      </c>
      <c r="I329" s="40">
        <v>65.2</v>
      </c>
    </row>
    <row r="330" spans="1:9" ht="18">
      <c r="A330" s="40">
        <v>322</v>
      </c>
      <c r="B330" s="39" t="s">
        <v>312</v>
      </c>
      <c r="C330" s="39" t="s">
        <v>754</v>
      </c>
      <c r="D330" s="40">
        <v>-14.24</v>
      </c>
      <c r="E330" s="40">
        <v>101.3</v>
      </c>
      <c r="F330" s="41">
        <v>282</v>
      </c>
      <c r="G330" s="40">
        <v>115.5</v>
      </c>
      <c r="H330" s="41">
        <v>327</v>
      </c>
      <c r="I330" s="40">
        <v>65.2</v>
      </c>
    </row>
    <row r="331" spans="1:9" ht="18">
      <c r="A331" s="40">
        <v>323</v>
      </c>
      <c r="B331" s="39" t="s">
        <v>357</v>
      </c>
      <c r="C331" s="39" t="s">
        <v>756</v>
      </c>
      <c r="D331" s="40">
        <v>-14.26</v>
      </c>
      <c r="E331" s="40">
        <v>98.6</v>
      </c>
      <c r="F331" s="41">
        <v>326</v>
      </c>
      <c r="G331" s="40">
        <v>112.8</v>
      </c>
      <c r="H331" s="41">
        <v>285</v>
      </c>
      <c r="I331" s="40">
        <v>64.8</v>
      </c>
    </row>
    <row r="332" spans="1:9" ht="18">
      <c r="A332" s="40">
        <v>324</v>
      </c>
      <c r="B332" s="39" t="s">
        <v>18</v>
      </c>
      <c r="C332" s="39" t="s">
        <v>757</v>
      </c>
      <c r="D332" s="40">
        <v>-14.43</v>
      </c>
      <c r="E332" s="40">
        <v>100.5</v>
      </c>
      <c r="F332" s="41">
        <v>300</v>
      </c>
      <c r="G332" s="40">
        <v>114.9</v>
      </c>
      <c r="H332" s="41">
        <v>319</v>
      </c>
      <c r="I332" s="40">
        <v>67.8</v>
      </c>
    </row>
    <row r="333" spans="1:9" ht="18">
      <c r="A333" s="40">
        <v>325</v>
      </c>
      <c r="B333" s="39" t="s">
        <v>155</v>
      </c>
      <c r="C333" s="39" t="s">
        <v>755</v>
      </c>
      <c r="D333" s="40">
        <v>-14.76</v>
      </c>
      <c r="E333" s="40">
        <v>98.2</v>
      </c>
      <c r="F333" s="41">
        <v>331</v>
      </c>
      <c r="G333" s="40">
        <v>112.9</v>
      </c>
      <c r="H333" s="41">
        <v>286</v>
      </c>
      <c r="I333" s="40">
        <v>64.2</v>
      </c>
    </row>
    <row r="334" spans="1:9" ht="18">
      <c r="A334" s="40">
        <v>326</v>
      </c>
      <c r="B334" s="39" t="s">
        <v>231</v>
      </c>
      <c r="C334" s="39" t="s">
        <v>755</v>
      </c>
      <c r="D334" s="40">
        <v>-14.78</v>
      </c>
      <c r="E334" s="40">
        <v>94.6</v>
      </c>
      <c r="F334" s="41">
        <v>354</v>
      </c>
      <c r="G334" s="40">
        <v>109.4</v>
      </c>
      <c r="H334" s="41">
        <v>218</v>
      </c>
      <c r="I334" s="40">
        <v>69.8</v>
      </c>
    </row>
    <row r="335" spans="1:9" ht="18">
      <c r="A335" s="40">
        <v>327</v>
      </c>
      <c r="B335" s="39" t="s">
        <v>46</v>
      </c>
      <c r="C335" s="39" t="s">
        <v>741</v>
      </c>
      <c r="D335" s="40">
        <v>-14.89</v>
      </c>
      <c r="E335" s="40">
        <v>101</v>
      </c>
      <c r="F335" s="41">
        <v>291</v>
      </c>
      <c r="G335" s="40">
        <v>115.9</v>
      </c>
      <c r="H335" s="41">
        <v>333</v>
      </c>
      <c r="I335" s="40">
        <v>63.4</v>
      </c>
    </row>
    <row r="336" spans="1:9" ht="18">
      <c r="A336" s="40">
        <v>328</v>
      </c>
      <c r="B336" s="39" t="s">
        <v>438</v>
      </c>
      <c r="C336" s="39" t="s">
        <v>747</v>
      </c>
      <c r="D336" s="40">
        <v>-14.97</v>
      </c>
      <c r="E336" s="40">
        <v>103.3</v>
      </c>
      <c r="F336" s="41">
        <v>242</v>
      </c>
      <c r="G336" s="40">
        <v>118.2</v>
      </c>
      <c r="H336" s="41">
        <v>352</v>
      </c>
      <c r="I336" s="40">
        <v>67.5</v>
      </c>
    </row>
    <row r="337" spans="1:9" ht="18">
      <c r="A337" s="40">
        <v>329</v>
      </c>
      <c r="B337" s="39" t="s">
        <v>119</v>
      </c>
      <c r="C337" s="39" t="s">
        <v>737</v>
      </c>
      <c r="D337" s="40">
        <v>-15.11</v>
      </c>
      <c r="E337" s="40">
        <v>96.8</v>
      </c>
      <c r="F337" s="41">
        <v>338</v>
      </c>
      <c r="G337" s="40">
        <v>111.9</v>
      </c>
      <c r="H337" s="41">
        <v>273</v>
      </c>
      <c r="I337" s="40">
        <v>67.5</v>
      </c>
    </row>
    <row r="338" spans="1:9" ht="18">
      <c r="A338" s="40">
        <v>330</v>
      </c>
      <c r="B338" s="39" t="s">
        <v>96</v>
      </c>
      <c r="C338" s="39" t="s">
        <v>756</v>
      </c>
      <c r="D338" s="40">
        <v>-15.16</v>
      </c>
      <c r="E338" s="40">
        <v>95.7</v>
      </c>
      <c r="F338" s="41">
        <v>344</v>
      </c>
      <c r="G338" s="40">
        <v>110.8</v>
      </c>
      <c r="H338" s="41">
        <v>248</v>
      </c>
      <c r="I338" s="40">
        <v>64.099999999999994</v>
      </c>
    </row>
    <row r="339" spans="1:9" ht="18">
      <c r="A339" s="40">
        <v>331</v>
      </c>
      <c r="B339" s="39" t="s">
        <v>259</v>
      </c>
      <c r="C339" s="39" t="s">
        <v>753</v>
      </c>
      <c r="D339" s="40">
        <v>-15.54</v>
      </c>
      <c r="E339" s="40">
        <v>99.7</v>
      </c>
      <c r="F339" s="41">
        <v>309</v>
      </c>
      <c r="G339" s="40">
        <v>115.2</v>
      </c>
      <c r="H339" s="41">
        <v>324</v>
      </c>
      <c r="I339" s="40">
        <v>65.900000000000006</v>
      </c>
    </row>
    <row r="340" spans="1:9" ht="18">
      <c r="A340" s="40">
        <v>332</v>
      </c>
      <c r="B340" s="39" t="s">
        <v>163</v>
      </c>
      <c r="C340" s="39" t="s">
        <v>748</v>
      </c>
      <c r="D340" s="40">
        <v>-15.78</v>
      </c>
      <c r="E340" s="40">
        <v>102.4</v>
      </c>
      <c r="F340" s="41">
        <v>255</v>
      </c>
      <c r="G340" s="40">
        <v>118.2</v>
      </c>
      <c r="H340" s="41">
        <v>351</v>
      </c>
      <c r="I340" s="40">
        <v>64.599999999999994</v>
      </c>
    </row>
    <row r="341" spans="1:9" ht="18">
      <c r="A341" s="40">
        <v>333</v>
      </c>
      <c r="B341" s="39" t="s">
        <v>190</v>
      </c>
      <c r="C341" s="39" t="s">
        <v>752</v>
      </c>
      <c r="D341" s="40">
        <v>-15.9</v>
      </c>
      <c r="E341" s="40">
        <v>103.3</v>
      </c>
      <c r="F341" s="41">
        <v>243</v>
      </c>
      <c r="G341" s="40">
        <v>119.1</v>
      </c>
      <c r="H341" s="41">
        <v>358</v>
      </c>
      <c r="I341" s="40">
        <v>70.400000000000006</v>
      </c>
    </row>
    <row r="342" spans="1:9" ht="18">
      <c r="A342" s="40">
        <v>334</v>
      </c>
      <c r="B342" s="39" t="s">
        <v>233</v>
      </c>
      <c r="C342" s="39" t="s">
        <v>749</v>
      </c>
      <c r="D342" s="40">
        <v>-16.09</v>
      </c>
      <c r="E342" s="40">
        <v>101.2</v>
      </c>
      <c r="F342" s="41">
        <v>286</v>
      </c>
      <c r="G342" s="40">
        <v>117.3</v>
      </c>
      <c r="H342" s="41">
        <v>345</v>
      </c>
      <c r="I342" s="40">
        <v>69.099999999999994</v>
      </c>
    </row>
    <row r="343" spans="1:9" ht="18">
      <c r="A343" s="40">
        <v>335</v>
      </c>
      <c r="B343" s="39" t="s">
        <v>216</v>
      </c>
      <c r="C343" s="39" t="s">
        <v>748</v>
      </c>
      <c r="D343" s="40">
        <v>-16.309999999999999</v>
      </c>
      <c r="E343" s="40">
        <v>97.6</v>
      </c>
      <c r="F343" s="41">
        <v>334</v>
      </c>
      <c r="G343" s="40">
        <v>113.9</v>
      </c>
      <c r="H343" s="41">
        <v>305</v>
      </c>
      <c r="I343" s="40">
        <v>69.2</v>
      </c>
    </row>
    <row r="344" spans="1:9" ht="18">
      <c r="A344" s="40">
        <v>336</v>
      </c>
      <c r="B344" s="39" t="s">
        <v>61</v>
      </c>
      <c r="C344" s="39" t="s">
        <v>755</v>
      </c>
      <c r="D344" s="40">
        <v>-16.53</v>
      </c>
      <c r="E344" s="40">
        <v>98.8</v>
      </c>
      <c r="F344" s="41">
        <v>321</v>
      </c>
      <c r="G344" s="40">
        <v>115.3</v>
      </c>
      <c r="H344" s="41">
        <v>325</v>
      </c>
      <c r="I344" s="40">
        <v>67.2</v>
      </c>
    </row>
    <row r="345" spans="1:9" ht="18">
      <c r="A345" s="40">
        <v>337</v>
      </c>
      <c r="B345" s="39" t="s">
        <v>384</v>
      </c>
      <c r="C345" s="39" t="s">
        <v>746</v>
      </c>
      <c r="D345" s="40">
        <v>-17.03</v>
      </c>
      <c r="E345" s="40">
        <v>95.9</v>
      </c>
      <c r="F345" s="41">
        <v>343</v>
      </c>
      <c r="G345" s="40">
        <v>112.9</v>
      </c>
      <c r="H345" s="41">
        <v>288</v>
      </c>
      <c r="I345" s="40">
        <v>70.599999999999994</v>
      </c>
    </row>
    <row r="346" spans="1:9" ht="18">
      <c r="A346" s="40">
        <v>338</v>
      </c>
      <c r="B346" s="39" t="s">
        <v>64</v>
      </c>
      <c r="C346" s="39" t="s">
        <v>749</v>
      </c>
      <c r="D346" s="40">
        <v>-17.07</v>
      </c>
      <c r="E346" s="40">
        <v>95.6</v>
      </c>
      <c r="F346" s="41">
        <v>348</v>
      </c>
      <c r="G346" s="40">
        <v>112.7</v>
      </c>
      <c r="H346" s="41">
        <v>283</v>
      </c>
      <c r="I346" s="40">
        <v>67.2</v>
      </c>
    </row>
    <row r="347" spans="1:9" ht="18">
      <c r="A347" s="40">
        <v>339</v>
      </c>
      <c r="B347" s="39" t="s">
        <v>195</v>
      </c>
      <c r="C347" s="39" t="s">
        <v>745</v>
      </c>
      <c r="D347" s="40">
        <v>-17.45</v>
      </c>
      <c r="E347" s="40">
        <v>98.9</v>
      </c>
      <c r="F347" s="41">
        <v>319</v>
      </c>
      <c r="G347" s="40">
        <v>116.3</v>
      </c>
      <c r="H347" s="41">
        <v>336</v>
      </c>
      <c r="I347" s="40">
        <v>72.900000000000006</v>
      </c>
    </row>
    <row r="348" spans="1:9" ht="18">
      <c r="A348" s="40">
        <v>340</v>
      </c>
      <c r="B348" s="39" t="s">
        <v>235</v>
      </c>
      <c r="C348" s="39" t="s">
        <v>744</v>
      </c>
      <c r="D348" s="40">
        <v>-17.600000000000001</v>
      </c>
      <c r="E348" s="40">
        <v>96.7</v>
      </c>
      <c r="F348" s="41">
        <v>341</v>
      </c>
      <c r="G348" s="40">
        <v>114.3</v>
      </c>
      <c r="H348" s="41">
        <v>309</v>
      </c>
      <c r="I348" s="40">
        <v>70.900000000000006</v>
      </c>
    </row>
    <row r="349" spans="1:9" ht="18">
      <c r="A349" s="40">
        <v>341</v>
      </c>
      <c r="B349" s="39" t="s">
        <v>367</v>
      </c>
      <c r="C349" s="39" t="s">
        <v>742</v>
      </c>
      <c r="D349" s="40">
        <v>-17.63</v>
      </c>
      <c r="E349" s="40">
        <v>104.3</v>
      </c>
      <c r="F349" s="41">
        <v>227</v>
      </c>
      <c r="G349" s="40">
        <v>121.9</v>
      </c>
      <c r="H349" s="41">
        <v>360</v>
      </c>
      <c r="I349" s="40">
        <v>66.400000000000006</v>
      </c>
    </row>
    <row r="350" spans="1:9" ht="18">
      <c r="A350" s="40">
        <v>342</v>
      </c>
      <c r="B350" s="39" t="s">
        <v>85</v>
      </c>
      <c r="C350" s="39" t="s">
        <v>754</v>
      </c>
      <c r="D350" s="40">
        <v>-17.850000000000001</v>
      </c>
      <c r="E350" s="40">
        <v>99.1</v>
      </c>
      <c r="F350" s="41">
        <v>317</v>
      </c>
      <c r="G350" s="40">
        <v>117</v>
      </c>
      <c r="H350" s="41">
        <v>343</v>
      </c>
      <c r="I350" s="40">
        <v>64.900000000000006</v>
      </c>
    </row>
    <row r="351" spans="1:9" ht="18">
      <c r="A351" s="40">
        <v>343</v>
      </c>
      <c r="B351" s="39" t="s">
        <v>416</v>
      </c>
      <c r="C351" s="39" t="s">
        <v>751</v>
      </c>
      <c r="D351" s="40">
        <v>-17.98</v>
      </c>
      <c r="E351" s="40">
        <v>95.6</v>
      </c>
      <c r="F351" s="41">
        <v>347</v>
      </c>
      <c r="G351" s="40">
        <v>113.6</v>
      </c>
      <c r="H351" s="41">
        <v>303</v>
      </c>
      <c r="I351" s="40">
        <v>65.7</v>
      </c>
    </row>
    <row r="352" spans="1:9" ht="18">
      <c r="A352" s="40">
        <v>344</v>
      </c>
      <c r="B352" s="39" t="s">
        <v>449</v>
      </c>
      <c r="C352" s="39" t="s">
        <v>754</v>
      </c>
      <c r="D352" s="40">
        <v>-18.14</v>
      </c>
      <c r="E352" s="40">
        <v>92.4</v>
      </c>
      <c r="F352" s="41">
        <v>361</v>
      </c>
      <c r="G352" s="40">
        <v>110.6</v>
      </c>
      <c r="H352" s="41">
        <v>242</v>
      </c>
      <c r="I352" s="40">
        <v>60.5</v>
      </c>
    </row>
    <row r="353" spans="1:9" ht="18">
      <c r="A353" s="40">
        <v>345</v>
      </c>
      <c r="B353" s="39" t="s">
        <v>403</v>
      </c>
      <c r="C353" s="39" t="s">
        <v>742</v>
      </c>
      <c r="D353" s="40">
        <v>-18.149999999999999</v>
      </c>
      <c r="E353" s="40">
        <v>98.2</v>
      </c>
      <c r="F353" s="41">
        <v>330</v>
      </c>
      <c r="G353" s="40">
        <v>116.3</v>
      </c>
      <c r="H353" s="41">
        <v>337</v>
      </c>
      <c r="I353" s="40">
        <v>66.599999999999994</v>
      </c>
    </row>
    <row r="354" spans="1:9" ht="18">
      <c r="A354" s="40">
        <v>346</v>
      </c>
      <c r="B354" s="39" t="s">
        <v>89</v>
      </c>
      <c r="C354" s="39" t="s">
        <v>744</v>
      </c>
      <c r="D354" s="40">
        <v>-18.170000000000002</v>
      </c>
      <c r="E354" s="40">
        <v>94.8</v>
      </c>
      <c r="F354" s="41">
        <v>353</v>
      </c>
      <c r="G354" s="40">
        <v>113</v>
      </c>
      <c r="H354" s="41">
        <v>291</v>
      </c>
      <c r="I354" s="40">
        <v>69</v>
      </c>
    </row>
    <row r="355" spans="1:9" ht="18">
      <c r="A355" s="40">
        <v>347</v>
      </c>
      <c r="B355" s="39" t="s">
        <v>269</v>
      </c>
      <c r="C355" s="39" t="s">
        <v>755</v>
      </c>
      <c r="D355" s="40">
        <v>-18.25</v>
      </c>
      <c r="E355" s="40">
        <v>99.5</v>
      </c>
      <c r="F355" s="41">
        <v>311</v>
      </c>
      <c r="G355" s="40">
        <v>117.7</v>
      </c>
      <c r="H355" s="41">
        <v>347</v>
      </c>
      <c r="I355" s="40">
        <v>64.5</v>
      </c>
    </row>
    <row r="356" spans="1:9" ht="18">
      <c r="A356" s="40">
        <v>348</v>
      </c>
      <c r="B356" s="39" t="s">
        <v>152</v>
      </c>
      <c r="C356" s="39" t="s">
        <v>741</v>
      </c>
      <c r="D356" s="40">
        <v>-18.309999999999999</v>
      </c>
      <c r="E356" s="40">
        <v>96.7</v>
      </c>
      <c r="F356" s="41">
        <v>339</v>
      </c>
      <c r="G356" s="40">
        <v>115.1</v>
      </c>
      <c r="H356" s="41">
        <v>320</v>
      </c>
      <c r="I356" s="40">
        <v>67.900000000000006</v>
      </c>
    </row>
    <row r="357" spans="1:9" ht="18">
      <c r="A357" s="40">
        <v>349</v>
      </c>
      <c r="B357" s="39" t="s">
        <v>185</v>
      </c>
      <c r="C357" s="39" t="s">
        <v>742</v>
      </c>
      <c r="D357" s="40">
        <v>-18.350000000000001</v>
      </c>
      <c r="E357" s="40">
        <v>97.3</v>
      </c>
      <c r="F357" s="41">
        <v>337</v>
      </c>
      <c r="G357" s="40">
        <v>115.7</v>
      </c>
      <c r="H357" s="41">
        <v>329</v>
      </c>
      <c r="I357" s="40">
        <v>68.2</v>
      </c>
    </row>
    <row r="358" spans="1:9" ht="18">
      <c r="A358" s="40">
        <v>350</v>
      </c>
      <c r="B358" s="39" t="s">
        <v>407</v>
      </c>
      <c r="C358" s="39" t="s">
        <v>737</v>
      </c>
      <c r="D358" s="40">
        <v>-18.47</v>
      </c>
      <c r="E358" s="40">
        <v>99.7</v>
      </c>
      <c r="F358" s="41">
        <v>308</v>
      </c>
      <c r="G358" s="40">
        <v>118.1</v>
      </c>
      <c r="H358" s="41">
        <v>350</v>
      </c>
      <c r="I358" s="40">
        <v>69.3</v>
      </c>
    </row>
    <row r="359" spans="1:9" ht="18">
      <c r="A359" s="40">
        <v>351</v>
      </c>
      <c r="B359" s="39" t="s">
        <v>97</v>
      </c>
      <c r="C359" s="39" t="s">
        <v>736</v>
      </c>
      <c r="D359" s="40">
        <v>-18.48</v>
      </c>
      <c r="E359" s="40">
        <v>94.5</v>
      </c>
      <c r="F359" s="41">
        <v>355</v>
      </c>
      <c r="G359" s="40">
        <v>113</v>
      </c>
      <c r="H359" s="41">
        <v>289</v>
      </c>
      <c r="I359" s="40">
        <v>68.3</v>
      </c>
    </row>
    <row r="360" spans="1:9" ht="18">
      <c r="A360" s="40">
        <v>352</v>
      </c>
      <c r="B360" s="39" t="s">
        <v>310</v>
      </c>
      <c r="C360" s="39" t="s">
        <v>742</v>
      </c>
      <c r="D360" s="40">
        <v>-19.27</v>
      </c>
      <c r="E360" s="40">
        <v>99.9</v>
      </c>
      <c r="F360" s="41">
        <v>304</v>
      </c>
      <c r="G360" s="40">
        <v>119.1</v>
      </c>
      <c r="H360" s="41">
        <v>357</v>
      </c>
      <c r="I360" s="40">
        <v>67.8</v>
      </c>
    </row>
    <row r="361" spans="1:9" ht="18">
      <c r="A361" s="40">
        <v>353</v>
      </c>
      <c r="B361" s="39" t="s">
        <v>210</v>
      </c>
      <c r="C361" s="39" t="s">
        <v>750</v>
      </c>
      <c r="D361" s="40">
        <v>-20.28</v>
      </c>
      <c r="E361" s="40">
        <v>93.6</v>
      </c>
      <c r="F361" s="41">
        <v>359</v>
      </c>
      <c r="G361" s="40">
        <v>113.9</v>
      </c>
      <c r="H361" s="41">
        <v>306</v>
      </c>
      <c r="I361" s="40">
        <v>66.7</v>
      </c>
    </row>
    <row r="362" spans="1:9" ht="18">
      <c r="A362" s="40">
        <v>354</v>
      </c>
      <c r="B362" s="39" t="s">
        <v>313</v>
      </c>
      <c r="C362" s="39" t="s">
        <v>754</v>
      </c>
      <c r="D362" s="40">
        <v>-20.57</v>
      </c>
      <c r="E362" s="40">
        <v>101.5</v>
      </c>
      <c r="F362" s="41">
        <v>278</v>
      </c>
      <c r="G362" s="40">
        <v>122.1</v>
      </c>
      <c r="H362" s="41">
        <v>361</v>
      </c>
      <c r="I362" s="40">
        <v>68.7</v>
      </c>
    </row>
    <row r="363" spans="1:9" ht="18">
      <c r="A363" s="40">
        <v>355</v>
      </c>
      <c r="B363" s="39" t="s">
        <v>169</v>
      </c>
      <c r="C363" s="39" t="s">
        <v>750</v>
      </c>
      <c r="D363" s="40">
        <v>-21.6</v>
      </c>
      <c r="E363" s="40">
        <v>94.1</v>
      </c>
      <c r="F363" s="41">
        <v>356</v>
      </c>
      <c r="G363" s="40">
        <v>115.7</v>
      </c>
      <c r="H363" s="41">
        <v>331</v>
      </c>
      <c r="I363" s="40">
        <v>67.599999999999994</v>
      </c>
    </row>
    <row r="364" spans="1:9" ht="18">
      <c r="A364" s="40">
        <v>356</v>
      </c>
      <c r="B364" s="39" t="s">
        <v>23</v>
      </c>
      <c r="C364" s="39" t="s">
        <v>746</v>
      </c>
      <c r="D364" s="40">
        <v>-21.7</v>
      </c>
      <c r="E364" s="40">
        <v>95.7</v>
      </c>
      <c r="F364" s="41">
        <v>346</v>
      </c>
      <c r="G364" s="40">
        <v>117.4</v>
      </c>
      <c r="H364" s="41">
        <v>346</v>
      </c>
      <c r="I364" s="40">
        <v>64.7</v>
      </c>
    </row>
    <row r="365" spans="1:9" ht="18">
      <c r="A365" s="40">
        <v>357</v>
      </c>
      <c r="B365" s="39" t="s">
        <v>248</v>
      </c>
      <c r="C365" s="39" t="s">
        <v>756</v>
      </c>
      <c r="D365" s="40">
        <v>-22.1</v>
      </c>
      <c r="E365" s="40">
        <v>96.2</v>
      </c>
      <c r="F365" s="41">
        <v>342</v>
      </c>
      <c r="G365" s="40">
        <v>118.3</v>
      </c>
      <c r="H365" s="41">
        <v>354</v>
      </c>
      <c r="I365" s="40">
        <v>70.400000000000006</v>
      </c>
    </row>
    <row r="366" spans="1:9" ht="18">
      <c r="A366" s="40">
        <v>358</v>
      </c>
      <c r="B366" s="39" t="s">
        <v>459</v>
      </c>
      <c r="C366" s="39" t="s">
        <v>756</v>
      </c>
      <c r="D366" s="40">
        <v>-22.92</v>
      </c>
      <c r="E366" s="40">
        <v>92.7</v>
      </c>
      <c r="F366" s="41">
        <v>360</v>
      </c>
      <c r="G366" s="40">
        <v>115.6</v>
      </c>
      <c r="H366" s="41">
        <v>328</v>
      </c>
      <c r="I366" s="40">
        <v>71.400000000000006</v>
      </c>
    </row>
    <row r="367" spans="1:9" ht="18">
      <c r="A367" s="40">
        <v>359</v>
      </c>
      <c r="B367" s="39" t="s">
        <v>13</v>
      </c>
      <c r="C367" s="39" t="s">
        <v>753</v>
      </c>
      <c r="D367" s="40">
        <v>-23.02</v>
      </c>
      <c r="E367" s="40">
        <v>99.4</v>
      </c>
      <c r="F367" s="41">
        <v>313</v>
      </c>
      <c r="G367" s="40">
        <v>122.4</v>
      </c>
      <c r="H367" s="41">
        <v>362</v>
      </c>
      <c r="I367" s="40">
        <v>66.3</v>
      </c>
    </row>
    <row r="368" spans="1:9" ht="18">
      <c r="A368" s="40">
        <v>360</v>
      </c>
      <c r="B368" s="39" t="s">
        <v>365</v>
      </c>
      <c r="C368" s="39" t="s">
        <v>752</v>
      </c>
      <c r="D368" s="40">
        <v>-23.16</v>
      </c>
      <c r="E368" s="40">
        <v>95.7</v>
      </c>
      <c r="F368" s="41">
        <v>345</v>
      </c>
      <c r="G368" s="40">
        <v>118.8</v>
      </c>
      <c r="H368" s="41">
        <v>356</v>
      </c>
      <c r="I368" s="40">
        <v>65.8</v>
      </c>
    </row>
    <row r="369" spans="1:9" ht="18">
      <c r="A369" s="40">
        <v>361</v>
      </c>
      <c r="B369" s="39" t="s">
        <v>157</v>
      </c>
      <c r="C369" s="39" t="s">
        <v>754</v>
      </c>
      <c r="D369" s="40">
        <v>-24.33</v>
      </c>
      <c r="E369" s="40">
        <v>92.3</v>
      </c>
      <c r="F369" s="41">
        <v>362</v>
      </c>
      <c r="G369" s="40">
        <v>116.6</v>
      </c>
      <c r="H369" s="41">
        <v>340</v>
      </c>
      <c r="I369" s="40">
        <v>68.5</v>
      </c>
    </row>
    <row r="370" spans="1:9" ht="18">
      <c r="A370" s="40">
        <v>362</v>
      </c>
      <c r="B370" s="39" t="s">
        <v>375</v>
      </c>
      <c r="C370" s="39" t="s">
        <v>752</v>
      </c>
      <c r="D370" s="40">
        <v>-24.95</v>
      </c>
      <c r="E370" s="40">
        <v>87.6</v>
      </c>
      <c r="F370" s="41">
        <v>363</v>
      </c>
      <c r="G370" s="40">
        <v>112.6</v>
      </c>
      <c r="H370" s="41">
        <v>281</v>
      </c>
      <c r="I370" s="40">
        <v>67.900000000000006</v>
      </c>
    </row>
    <row r="371" spans="1:9" ht="18">
      <c r="A371" s="40">
        <v>363</v>
      </c>
      <c r="B371" s="39" t="s">
        <v>41</v>
      </c>
      <c r="C371" s="39" t="s">
        <v>756</v>
      </c>
      <c r="D371" s="40">
        <v>-26.2</v>
      </c>
      <c r="E371" s="40">
        <v>95.5</v>
      </c>
      <c r="F371" s="41">
        <v>349</v>
      </c>
      <c r="G371" s="40">
        <v>121.7</v>
      </c>
      <c r="H371" s="41">
        <v>359</v>
      </c>
      <c r="I371" s="40">
        <v>71.599999999999994</v>
      </c>
    </row>
    <row r="372" spans="1:9" ht="18">
      <c r="A372" s="40">
        <v>364</v>
      </c>
      <c r="B372" s="39" t="s">
        <v>121</v>
      </c>
      <c r="C372" s="39" t="s">
        <v>756</v>
      </c>
      <c r="D372" s="40">
        <v>-42.32</v>
      </c>
      <c r="E372" s="40">
        <v>83</v>
      </c>
      <c r="F372" s="41">
        <v>364</v>
      </c>
      <c r="G372" s="40">
        <v>125.3</v>
      </c>
      <c r="H372" s="41">
        <v>364</v>
      </c>
      <c r="I372" s="40">
        <v>65</v>
      </c>
    </row>
  </sheetData>
  <hyperlinks>
    <hyperlink ref="A1" r:id="rId1" display="https://kenpom.com/archive.php?d=2025-03-09" xr:uid="{A2E3DC96-9ED5-6047-A91F-983FD502AFFA}"/>
    <hyperlink ref="B1" r:id="rId2" display="https://kenpom.com/archive.php?d=2025-03-09&amp;s=TeamName" xr:uid="{28454FAF-1C43-D045-83E4-B5E4B737757D}"/>
    <hyperlink ref="D1" r:id="rId3" display="https://kenpom.com/archive.php?d=2025-03-09" xr:uid="{D1872191-19FE-4241-8E2C-A0EF9B97BEB7}"/>
    <hyperlink ref="E1" r:id="rId4" display="https://kenpom.com/archive.php?d=2025-03-09&amp;s=RankAdjOE" xr:uid="{339C8525-CBDD-7F45-84A6-B04FEF24F52D}"/>
    <hyperlink ref="F1" r:id="rId5" display="https://kenpom.com/archive.php?d=2025-03-09&amp;s=RankAdjDE" xr:uid="{C9C31509-D13C-8045-97CA-927FCBEA4C38}"/>
    <hyperlink ref="G1" r:id="rId6" display="https://kenpom.com/archive.php?d=2025-03-09&amp;s=RankAdjTempo" xr:uid="{63F42EB3-E1AF-854E-B4AA-909F3A178277}"/>
    <hyperlink ref="H1" r:id="rId7" display="https://kenpom.com/archive.php?d=2025-03-09&amp;s=RankAdjEMFinal" xr:uid="{77EA47A5-6A47-0A45-8146-96F5F163320A}"/>
    <hyperlink ref="I1" r:id="rId8" display="https://kenpom.com/archive.php?d=2025-03-09&amp;s=AdjEMFinal" xr:uid="{9D9399F5-2ECB-B445-AE6C-23329FB1AE05}"/>
    <hyperlink ref="B2" r:id="rId9" display="https://kenpom.com/team.php?team=Duke" xr:uid="{72BFF46C-9E20-8844-9C4D-A08976F4FB6B}"/>
    <hyperlink ref="C2" r:id="rId10" display="https://kenpom.com/conf.php?c=ACC" xr:uid="{F39C883A-3A1D-754D-96A9-EE5848B939FC}"/>
    <hyperlink ref="B3" r:id="rId11" display="https://kenpom.com/team.php?team=Auburn" xr:uid="{5ED46F06-F34D-9249-B9E7-6416C6A7EF69}"/>
    <hyperlink ref="C3" r:id="rId12" display="https://kenpom.com/conf.php?c=SEC" xr:uid="{1EDAAFAA-C72A-2C4A-9635-84408D00EDBC}"/>
    <hyperlink ref="B4" r:id="rId13" display="https://kenpom.com/team.php?team=Houston" xr:uid="{EE884511-C1B1-E841-8F65-C6376645F721}"/>
    <hyperlink ref="C4" r:id="rId14" display="https://kenpom.com/conf.php?c=B12" xr:uid="{088331B9-166B-A142-9CE2-DDEE4A18CAB0}"/>
    <hyperlink ref="B5" r:id="rId15" display="https://kenpom.com/team.php?team=Florida" xr:uid="{42BBC394-3C6A-884E-AD0E-728B0D29B03C}"/>
    <hyperlink ref="C5" r:id="rId16" display="https://kenpom.com/conf.php?c=SEC" xr:uid="{2CE87755-742B-B04A-BDB3-107B44E4350D}"/>
    <hyperlink ref="B6" r:id="rId17" display="https://kenpom.com/team.php?team=Tennessee" xr:uid="{367EBEF0-B64C-1B47-8286-54D7502892F6}"/>
    <hyperlink ref="C6" r:id="rId18" display="https://kenpom.com/conf.php?c=SEC" xr:uid="{C5C2DD15-EEB9-7C48-A694-DA3C8BEA3C6D}"/>
    <hyperlink ref="B7" r:id="rId19" display="https://kenpom.com/team.php?team=Alabama" xr:uid="{63E5C6CB-9E3F-754C-800D-B85DE4DB80BB}"/>
    <hyperlink ref="C7" r:id="rId20" display="https://kenpom.com/conf.php?c=SEC" xr:uid="{F316D8E3-F2B7-1B45-A5E6-BBC7F96EAC6C}"/>
    <hyperlink ref="B8" r:id="rId21" display="https://kenpom.com/team.php?team=Texas+Tech" xr:uid="{21FE17E8-1DBF-004B-922B-4EEB35592C33}"/>
    <hyperlink ref="C8" r:id="rId22" display="https://kenpom.com/conf.php?c=B12" xr:uid="{DAEB42D2-6456-2A44-82CF-2B630DF73FE4}"/>
    <hyperlink ref="B9" r:id="rId23" display="https://kenpom.com/team.php?team=Gonzaga" xr:uid="{0D25569F-FBE4-7348-B869-C698459085CA}"/>
    <hyperlink ref="C9" r:id="rId24" display="https://kenpom.com/conf.php?c=WCC" xr:uid="{77A3C774-C412-9543-AF7F-4EF2C2AA5470}"/>
    <hyperlink ref="B10" r:id="rId25" display="https://kenpom.com/team.php?team=Michigan+St." xr:uid="{4BCA27A7-831A-C84B-88C2-4D984FCD9F8E}"/>
    <hyperlink ref="C10" r:id="rId26" display="https://kenpom.com/conf.php?c=B10" xr:uid="{D0633F8E-772F-AB4B-AF88-517E5BB4A522}"/>
    <hyperlink ref="B11" r:id="rId27" display="https://kenpom.com/team.php?team=Iowa+St." xr:uid="{7AB1A489-E8F3-364A-8A03-816E451A31E8}"/>
    <hyperlink ref="C11" r:id="rId28" display="https://kenpom.com/conf.php?c=B12" xr:uid="{A9848976-B4D6-AC44-8782-3A21CAD55F84}"/>
    <hyperlink ref="B12" r:id="rId29" display="https://kenpom.com/team.php?team=Kentucky" xr:uid="{4DF23A6F-CF4E-A446-AC41-0AD7406D978C}"/>
    <hyperlink ref="C12" r:id="rId30" display="https://kenpom.com/conf.php?c=SEC" xr:uid="{A0486ADB-DAB6-9B4B-AB17-F65256B366F9}"/>
    <hyperlink ref="B13" r:id="rId31" display="https://kenpom.com/team.php?team=Maryland" xr:uid="{88A2B61A-17B4-0947-A22A-6ADE442260C1}"/>
    <hyperlink ref="C13" r:id="rId32" display="https://kenpom.com/conf.php?c=B10" xr:uid="{56E31349-E220-B846-BB31-ED46BFA38093}"/>
    <hyperlink ref="B14" r:id="rId33" display="https://kenpom.com/team.php?team=Wisconsin" xr:uid="{338568E7-D63F-4748-B9CE-BDF44E68536D}"/>
    <hyperlink ref="C14" r:id="rId34" display="https://kenpom.com/conf.php?c=B10" xr:uid="{2474C454-6ED7-8A49-BEC3-C3F3986482BF}"/>
    <hyperlink ref="B15" r:id="rId35" display="https://kenpom.com/team.php?team=Purdue" xr:uid="{9CA793DF-5EC4-6E4D-974D-D933D5F38DF8}"/>
    <hyperlink ref="C15" r:id="rId36" display="https://kenpom.com/conf.php?c=B10" xr:uid="{81F894E1-4992-7C48-880C-BE2BA7E261AE}"/>
    <hyperlink ref="B16" r:id="rId37" display="https://kenpom.com/team.php?team=St.+John%27s" xr:uid="{B348560C-F12C-754E-938C-1F8F2DD6ADA4}"/>
    <hyperlink ref="C16" r:id="rId38" display="https://kenpom.com/conf.php?c=BE" xr:uid="{EB8B9EF7-200C-ED4D-A4F4-D421E8F9ED3E}"/>
    <hyperlink ref="B17" r:id="rId39" display="https://kenpom.com/team.php?team=Arizona" xr:uid="{E693EC47-9568-C347-833A-4161E2A0C79F}"/>
    <hyperlink ref="C17" r:id="rId40" display="https://kenpom.com/conf.php?c=B12" xr:uid="{AE8BAB25-08FF-EE49-A835-3BB8C11AB773}"/>
    <hyperlink ref="B18" r:id="rId41" display="https://kenpom.com/team.php?team=Texas+A%26M" xr:uid="{CD9DA04F-5188-E14A-9787-F5AA86056EF8}"/>
    <hyperlink ref="C18" r:id="rId42" display="https://kenpom.com/conf.php?c=SEC" xr:uid="{B94952A0-3803-E448-B283-11A8278DC197}"/>
    <hyperlink ref="B19" r:id="rId43" display="https://kenpom.com/team.php?team=Illinois" xr:uid="{5E86BB8D-94D1-3E46-B407-F2A42B84D58E}"/>
    <hyperlink ref="C19" r:id="rId44" display="https://kenpom.com/conf.php?c=B10" xr:uid="{9E1413BE-586A-2240-8CCD-3A736C102550}"/>
    <hyperlink ref="B20" r:id="rId45" display="https://kenpom.com/team.php?team=Clemson" xr:uid="{00EF9D7C-84BF-0D48-A738-5E45AC266E8E}"/>
    <hyperlink ref="C20" r:id="rId46" display="https://kenpom.com/conf.php?c=ACC" xr:uid="{203A1483-DFAA-EE44-A6FD-FED4113C97D8}"/>
    <hyperlink ref="B21" r:id="rId47" display="https://kenpom.com/team.php?team=Missouri" xr:uid="{27EAFF50-4FB6-214E-A25B-EE6777E404FF}"/>
    <hyperlink ref="C21" r:id="rId48" display="https://kenpom.com/conf.php?c=SEC" xr:uid="{BFB9A7B9-348E-4249-8261-15033DDF1EE1}"/>
    <hyperlink ref="B22" r:id="rId49" display="https://kenpom.com/team.php?team=Kansas" xr:uid="{494F856E-1DEB-6241-9225-E4255F301575}"/>
    <hyperlink ref="C22" r:id="rId50" display="https://kenpom.com/conf.php?c=B12" xr:uid="{0A3BB440-000E-1D47-AD84-C53D0CD95415}"/>
    <hyperlink ref="B23" r:id="rId51" display="https://kenpom.com/team.php?team=Saint+Mary%27s" xr:uid="{30509EFD-00D5-C54D-91AF-FF4C256FC2FB}"/>
    <hyperlink ref="C23" r:id="rId52" display="https://kenpom.com/conf.php?c=WCC" xr:uid="{729AB977-D66A-744A-93EB-424C4FED60EF}"/>
    <hyperlink ref="B24" r:id="rId53" display="https://kenpom.com/team.php?team=Louisville" xr:uid="{92C8FCAB-04A2-374D-8664-8E33C0D80159}"/>
    <hyperlink ref="C24" r:id="rId54" display="https://kenpom.com/conf.php?c=ACC" xr:uid="{B86993EC-1181-514F-B59A-03AD38D9A20A}"/>
    <hyperlink ref="B25" r:id="rId55" display="https://kenpom.com/team.php?team=BYU" xr:uid="{06D22CF0-7802-6D4C-816F-EC60546BD572}"/>
    <hyperlink ref="C25" r:id="rId56" display="https://kenpom.com/conf.php?c=B12" xr:uid="{D5CCDA0A-2050-5C43-9E08-1E23E89F0CEC}"/>
    <hyperlink ref="B26" r:id="rId57" display="https://kenpom.com/team.php?team=UCLA" xr:uid="{E60AB942-8C71-E046-89D4-CA7C2A2EA291}"/>
    <hyperlink ref="C26" r:id="rId58" display="https://kenpom.com/conf.php?c=B10" xr:uid="{E480ECA3-2473-B441-91FE-1ED109B5B827}"/>
    <hyperlink ref="B27" r:id="rId59" display="https://kenpom.com/team.php?team=Marquette" xr:uid="{3F2A7EDA-370C-FF47-88ED-3B5C1DECC25F}"/>
    <hyperlink ref="C27" r:id="rId60" display="https://kenpom.com/conf.php?c=BE" xr:uid="{EDA80BE2-E9C5-C84B-BFAB-291C3CC3A4DA}"/>
    <hyperlink ref="B28" r:id="rId61" display="https://kenpom.com/team.php?team=Mississippi" xr:uid="{2D78EBF4-9293-E648-892F-30C0C0CD083D}"/>
    <hyperlink ref="C28" r:id="rId62" display="https://kenpom.com/conf.php?c=SEC" xr:uid="{AA93BDBF-7208-6648-8FA7-F04850032A67}"/>
    <hyperlink ref="B29" r:id="rId63" display="https://kenpom.com/team.php?team=Michigan" xr:uid="{B9425F0C-BC46-A242-ACFC-FDC997924C8E}"/>
    <hyperlink ref="C29" r:id="rId64" display="https://kenpom.com/conf.php?c=B10" xr:uid="{FFB03C97-AD5D-3A48-A060-07D11454E74B}"/>
    <hyperlink ref="B30" r:id="rId65" display="https://kenpom.com/team.php?team=VCU" xr:uid="{2E184824-3AFD-9C40-AB44-8757A26AB1C6}"/>
    <hyperlink ref="C30" r:id="rId66" display="https://kenpom.com/conf.php?c=A10" xr:uid="{49DF1938-5245-B04B-AEE6-9DAA0520C2F7}"/>
    <hyperlink ref="B31" r:id="rId67" display="https://kenpom.com/team.php?team=Baylor" xr:uid="{2B75088F-A0D3-564B-A33C-FEBC452924E8}"/>
    <hyperlink ref="C31" r:id="rId68" display="https://kenpom.com/conf.php?c=B12" xr:uid="{5166DB66-5FA5-4449-BB81-2A2CFA4B602A}"/>
    <hyperlink ref="B32" r:id="rId69" display="https://kenpom.com/team.php?team=Oregon" xr:uid="{90DF5EF4-70C0-0047-818B-A13C8B092484}"/>
    <hyperlink ref="C32" r:id="rId70" display="https://kenpom.com/conf.php?c=B10" xr:uid="{873FC4C4-22BD-7E43-A12D-F1DE6115D3BD}"/>
    <hyperlink ref="B33" r:id="rId71" display="https://kenpom.com/team.php?team=Mississippi+St." xr:uid="{2C7015F7-DC43-EE4C-AD8A-C685796C3EB4}"/>
    <hyperlink ref="C33" r:id="rId72" display="https://kenpom.com/conf.php?c=SEC" xr:uid="{F7E00630-DD2C-F045-A22D-02C0C1255AE3}"/>
    <hyperlink ref="B34" r:id="rId73" display="https://kenpom.com/team.php?team=Georgia" xr:uid="{7505DFFD-736F-3E46-ACA6-A24C156824CE}"/>
    <hyperlink ref="C34" r:id="rId74" display="https://kenpom.com/conf.php?c=SEC" xr:uid="{6CDF8E52-A076-9B4E-80BB-17D3294127E1}"/>
    <hyperlink ref="B35" r:id="rId75" display="https://kenpom.com/team.php?team=Ohio+St." xr:uid="{C49FC25C-19E2-FA49-A0A7-BEE074DB6E7B}"/>
    <hyperlink ref="C35" r:id="rId76" display="https://kenpom.com/conf.php?c=B10" xr:uid="{C4712856-DD95-7046-AA21-86E2281E0CEC}"/>
    <hyperlink ref="B36" r:id="rId77" display="https://kenpom.com/team.php?team=Connecticut" xr:uid="{A01F8116-AAAB-B14E-85DB-4C35D7FB62A3}"/>
    <hyperlink ref="C36" r:id="rId78" display="https://kenpom.com/conf.php?c=BE" xr:uid="{67957391-9DA0-2445-94D0-4AAC3CEA222F}"/>
    <hyperlink ref="B37" r:id="rId79" display="https://kenpom.com/team.php?team=Creighton" xr:uid="{4A84BCBE-2416-334F-97A7-447E4A6779F0}"/>
    <hyperlink ref="C37" r:id="rId80" display="https://kenpom.com/conf.php?c=BE" xr:uid="{8DED7ADF-0D5E-FC42-B876-A6E28195B7CC}"/>
    <hyperlink ref="B38" r:id="rId81" display="https://kenpom.com/team.php?team=North+Carolina" xr:uid="{45C95DD9-85DE-0947-A978-A8C5CCF888BF}"/>
    <hyperlink ref="C38" r:id="rId82" display="https://kenpom.com/conf.php?c=ACC" xr:uid="{97AAF3C7-31DA-5F40-A2C8-04867C76F7AF}"/>
    <hyperlink ref="B39" r:id="rId83" display="https://kenpom.com/team.php?team=Oklahoma" xr:uid="{DA16C22F-6075-9043-A02F-B3E8DBDC7FE7}"/>
    <hyperlink ref="C39" r:id="rId84" display="https://kenpom.com/conf.php?c=SEC" xr:uid="{1BB42331-71D2-5646-8FD4-7E2A623BA03F}"/>
    <hyperlink ref="B40" r:id="rId85" display="https://kenpom.com/team.php?team=UC+San+Diego" xr:uid="{569AE600-9F04-CB48-8D44-B43CA728802E}"/>
    <hyperlink ref="C40" r:id="rId86" display="https://kenpom.com/conf.php?c=BW" xr:uid="{CE59E52E-6BC8-5746-9B33-221647BD74F0}"/>
    <hyperlink ref="B41" r:id="rId87" display="https://kenpom.com/team.php?team=Arkansas" xr:uid="{1DC72BCD-DF3E-FE4A-82C4-DBB596221347}"/>
    <hyperlink ref="C41" r:id="rId88" display="https://kenpom.com/conf.php?c=SEC" xr:uid="{ED9D71C9-31B6-F244-B72A-24F3CB064BCE}"/>
    <hyperlink ref="A42" r:id="rId89" display="https://kenpom.com/archive.php?d=2025-03-09" xr:uid="{143DC2BA-72FF-584A-A40A-C63A32BC301B}"/>
    <hyperlink ref="B42" r:id="rId90" display="https://kenpom.com/archive.php?d=2025-03-09&amp;s=TeamName" xr:uid="{0F0B758C-D523-A34B-8990-AA1963173A8D}"/>
    <hyperlink ref="D42" r:id="rId91" display="https://kenpom.com/archive.php?d=2025-03-09" xr:uid="{EC584A2A-4D51-1243-A089-8AAE6E4C6E09}"/>
    <hyperlink ref="E42" r:id="rId92" display="https://kenpom.com/archive.php?d=2025-03-09&amp;s=RankAdjOE" xr:uid="{A7978E51-1C14-774E-971A-034BEB2CEC73}"/>
    <hyperlink ref="F42" r:id="rId93" display="https://kenpom.com/archive.php?d=2025-03-09&amp;s=RankAdjDE" xr:uid="{6C3C92D9-B3C0-D047-A59F-20532A9D48B3}"/>
    <hyperlink ref="G42" r:id="rId94" display="https://kenpom.com/archive.php?d=2025-03-09&amp;s=RankAdjTempo" xr:uid="{85562D16-74CE-2B41-895E-69B49B34C32F}"/>
    <hyperlink ref="H42" r:id="rId95" display="https://kenpom.com/archive.php?d=2025-03-09&amp;s=RankAdjEMFinal" xr:uid="{5E65A6CC-0885-C94C-958D-1FEB987D2BD2}"/>
    <hyperlink ref="I42" r:id="rId96" display="https://kenpom.com/archive.php?d=2025-03-09&amp;s=AdjEMFinal" xr:uid="{A35F8E7C-6B2E-AA49-8E83-E16F20A015FC}"/>
    <hyperlink ref="B43" r:id="rId97" display="https://kenpom.com/team.php?team=New+Mexico" xr:uid="{248D3B8F-5EB4-8642-9907-D0968C0659E8}"/>
    <hyperlink ref="C43" r:id="rId98" display="https://kenpom.com/conf.php?c=MWC" xr:uid="{C188CA0F-B904-AB49-8945-B39B2FF8180B}"/>
    <hyperlink ref="B44" r:id="rId99" display="https://kenpom.com/team.php?team=Xavier" xr:uid="{C447FBB5-2F81-2F4D-A382-843C7A74D073}"/>
    <hyperlink ref="C44" r:id="rId100" display="https://kenpom.com/conf.php?c=BE" xr:uid="{1849041D-E57F-9A41-8502-BB803FF5BEBA}"/>
    <hyperlink ref="B45" r:id="rId101" display="https://kenpom.com/team.php?team=San+Diego+St." xr:uid="{EA7047B9-96A8-284B-9B9F-4BEA9F80D14C}"/>
    <hyperlink ref="C45" r:id="rId102" display="https://kenpom.com/conf.php?c=MWC" xr:uid="{A8B2AB2E-F433-9E4D-A878-257F57BE8EFF}"/>
    <hyperlink ref="B46" r:id="rId103" display="https://kenpom.com/team.php?team=Indiana" xr:uid="{F09402DA-1CB4-F14E-AF1F-ED8728F9CDC2}"/>
    <hyperlink ref="C46" r:id="rId104" display="https://kenpom.com/conf.php?c=B10" xr:uid="{ECC53D09-AFC3-114B-8EAC-E90D425B6419}"/>
    <hyperlink ref="B47" r:id="rId105" display="https://kenpom.com/team.php?team=Vanderbilt" xr:uid="{6DF4F1BD-8EE8-C74B-AF37-B617D9CC2B5D}"/>
    <hyperlink ref="C47" r:id="rId106" display="https://kenpom.com/conf.php?c=SEC" xr:uid="{FEE65109-2593-814E-8A98-AE00D8A30F54}"/>
    <hyperlink ref="B48" r:id="rId107" display="https://kenpom.com/team.php?team=Texas" xr:uid="{649055B4-3150-B045-ADEF-8AC0101685C2}"/>
    <hyperlink ref="C48" r:id="rId108" display="https://kenpom.com/conf.php?c=SEC" xr:uid="{5BAD5FEB-4F86-A841-8E67-C99AF36D8BC4}"/>
    <hyperlink ref="B49" r:id="rId109" display="https://kenpom.com/team.php?team=Northwestern" xr:uid="{83CD716F-8264-824D-BB29-49EF6561FC87}"/>
    <hyperlink ref="C49" r:id="rId110" display="https://kenpom.com/conf.php?c=B10" xr:uid="{FD1219B4-09ED-C645-93A7-A30C7CDE2FF7}"/>
    <hyperlink ref="B50" r:id="rId111" display="https://kenpom.com/team.php?team=Memphis" xr:uid="{BF073B73-6E05-9943-B97B-678DC5708DB2}"/>
    <hyperlink ref="C50" r:id="rId112" display="https://kenpom.com/conf.php?c=Amer" xr:uid="{22D566F7-7568-E047-B7AB-AA7A1E262DFB}"/>
    <hyperlink ref="B51" r:id="rId113" display="https://kenpom.com/team.php?team=Boise+St." xr:uid="{A40FFFB1-9D6A-9D4C-9354-2446C9E15536}"/>
    <hyperlink ref="C51" r:id="rId114" display="https://kenpom.com/conf.php?c=MWC" xr:uid="{1A7EC040-9CAE-764D-8B71-F9807381E0F2}"/>
    <hyperlink ref="B52" r:id="rId115" display="https://kenpom.com/team.php?team=Nebraska" xr:uid="{F48C3CA8-38B2-1D43-9C1D-A5C88D3DCEAA}"/>
    <hyperlink ref="C52" r:id="rId116" display="https://kenpom.com/conf.php?c=B10" xr:uid="{43682590-3D05-564E-AC1B-EC0CC9C9A50F}"/>
    <hyperlink ref="B53" r:id="rId117" display="https://kenpom.com/team.php?team=Colorado+St." xr:uid="{CB310B66-0A40-8C42-BA87-CCCE567A3E60}"/>
    <hyperlink ref="C53" r:id="rId118" display="https://kenpom.com/conf.php?c=MWC" xr:uid="{588C844C-FD14-894E-9E6D-91498DB71DC7}"/>
    <hyperlink ref="B54" r:id="rId119" display="https://kenpom.com/team.php?team=West+Virginia" xr:uid="{51AB2B7F-86A7-D648-B737-ED6CE713E0F5}"/>
    <hyperlink ref="C54" r:id="rId120" display="https://kenpom.com/conf.php?c=B12" xr:uid="{13355BDD-2E97-2E49-ACD2-8D6396E014D5}"/>
    <hyperlink ref="B55" r:id="rId121" display="https://kenpom.com/team.php?team=SMU" xr:uid="{922755A0-179C-B040-BC57-22140A769ED8}"/>
    <hyperlink ref="C55" r:id="rId122" display="https://kenpom.com/conf.php?c=ACC" xr:uid="{2F657497-4118-F94A-AD75-CF2A28AF4B71}"/>
    <hyperlink ref="B56" r:id="rId123" display="https://kenpom.com/team.php?team=Utah+St." xr:uid="{F442FCD1-4BCC-1344-8A44-78E0E8221EA5}"/>
    <hyperlink ref="C56" r:id="rId124" display="https://kenpom.com/conf.php?c=MWC" xr:uid="{78AFDEB6-AA7E-2148-9CA1-4419785948CD}"/>
    <hyperlink ref="B57" r:id="rId125" display="https://kenpom.com/team.php?team=Villanova" xr:uid="{C467CE05-D608-3E42-B6A8-D9857B8F9F56}"/>
    <hyperlink ref="C57" r:id="rId126" display="https://kenpom.com/conf.php?c=BE" xr:uid="{0230CECC-C1E5-1640-8319-AA5D24635694}"/>
    <hyperlink ref="B58" r:id="rId127" display="https://kenpom.com/team.php?team=Santa+Clara" xr:uid="{BEBE0345-1B8D-4049-B239-06493779C42B}"/>
    <hyperlink ref="C58" r:id="rId128" display="https://kenpom.com/conf.php?c=WCC" xr:uid="{96707776-CC4D-FE47-B0AF-4AD417F89CC6}"/>
    <hyperlink ref="B59" r:id="rId129" display="https://kenpom.com/team.php?team=Cincinnati" xr:uid="{D2834EE8-56CE-9944-BC66-DC8FEEFA718F}"/>
    <hyperlink ref="C59" r:id="rId130" display="https://kenpom.com/conf.php?c=B12" xr:uid="{6B613938-486B-1F4C-A144-53C3DC40A495}"/>
    <hyperlink ref="B60" r:id="rId131" display="https://kenpom.com/team.php?team=Pittsburgh" xr:uid="{B348C69B-5915-134E-92D5-E5DB1D9BD726}"/>
    <hyperlink ref="C60" r:id="rId132" display="https://kenpom.com/conf.php?c=ACC" xr:uid="{E2CBC69B-5380-BC43-AB03-A785B83984EE}"/>
    <hyperlink ref="B61" r:id="rId133" display="https://kenpom.com/team.php?team=Penn+St." xr:uid="{90C0D108-41E8-6742-A251-B0556359596E}"/>
    <hyperlink ref="C61" r:id="rId134" display="https://kenpom.com/conf.php?c=B10" xr:uid="{34755C09-423C-CC45-869B-437D58F7D5EF}"/>
    <hyperlink ref="B62" r:id="rId135" display="https://kenpom.com/team.php?team=McNeese" xr:uid="{36E71A7C-D1D0-404F-A9E0-05B8961B5BBB}"/>
    <hyperlink ref="C62" r:id="rId136" display="https://kenpom.com/conf.php?c=Slnd" xr:uid="{4468AE6F-4741-0F4A-AB21-CD93FC584B07}"/>
    <hyperlink ref="B63" r:id="rId137" display="https://kenpom.com/team.php?team=Drake" xr:uid="{7B360363-1CA1-7541-9F5F-5B1AEB770A72}"/>
    <hyperlink ref="C63" r:id="rId138" display="https://kenpom.com/conf.php?c=MVC" xr:uid="{8D6F7CE5-63ED-A943-9D66-7B6D0883928E}"/>
    <hyperlink ref="B64" r:id="rId139" display="https://kenpom.com/team.php?team=Liberty" xr:uid="{D4DE2B27-AFD2-754C-B872-9BD98B64DF02}"/>
    <hyperlink ref="C64" r:id="rId140" display="https://kenpom.com/conf.php?c=CUSA" xr:uid="{7D0C310E-B077-EE45-A914-D95AC61F3543}"/>
    <hyperlink ref="B65" r:id="rId141" display="https://kenpom.com/team.php?team=USC" xr:uid="{15CF8800-0874-9A47-BF15-B43B92BB93CB}"/>
    <hyperlink ref="C65" r:id="rId142" display="https://kenpom.com/conf.php?c=B10" xr:uid="{5B2F61CD-89F4-7D45-B576-455D3A3C279E}"/>
    <hyperlink ref="B66" r:id="rId143" display="https://kenpom.com/team.php?team=UC+Irvine" xr:uid="{A1035478-5FE7-DD4C-9F83-040B7B303139}"/>
    <hyperlink ref="C66" r:id="rId144" display="https://kenpom.com/conf.php?c=BW" xr:uid="{3876AEA2-A2C1-4449-849E-55CCDF9DBE7B}"/>
    <hyperlink ref="B67" r:id="rId145" display="https://kenpom.com/team.php?team=North+Texas" xr:uid="{FA21A7B3-858A-DF40-930D-0150C4C69111}"/>
    <hyperlink ref="C67" r:id="rId146" display="https://kenpom.com/conf.php?c=Amer" xr:uid="{7BEBCFC6-B0EB-4C40-8A86-CC092AFA4E6B}"/>
    <hyperlink ref="B68" r:id="rId147" display="https://kenpom.com/team.php?team=Kansas+St." xr:uid="{32A8174D-9E52-7143-8E09-20AF5500F17D}"/>
    <hyperlink ref="C68" r:id="rId148" display="https://kenpom.com/conf.php?c=B12" xr:uid="{63F71F0A-F9D0-BC47-8C7F-170A0D90A738}"/>
    <hyperlink ref="B69" r:id="rId149" display="https://kenpom.com/team.php?team=San+Francisco" xr:uid="{57251668-B166-7444-80F8-CDA795F423C7}"/>
    <hyperlink ref="C69" r:id="rId150" display="https://kenpom.com/conf.php?c=WCC" xr:uid="{A5D796E9-8219-3E4D-A9FE-2A872A57F5E5}"/>
    <hyperlink ref="B70" r:id="rId151" display="https://kenpom.com/team.php?team=South+Carolina" xr:uid="{F98E4D07-6913-954A-BC69-EC923ED6151B}"/>
    <hyperlink ref="C70" r:id="rId152" display="https://kenpom.com/conf.php?c=SEC" xr:uid="{D1169E43-05EE-F649-88B4-6F4DEAB074E8}"/>
    <hyperlink ref="B71" r:id="rId153" display="https://kenpom.com/team.php?team=Arizona+St." xr:uid="{8B5FC8D4-2F35-3644-A908-AD8D74C01B88}"/>
    <hyperlink ref="C71" r:id="rId154" display="https://kenpom.com/conf.php?c=B12" xr:uid="{BD0C37B7-53B6-1F48-949B-81362EC6B394}"/>
    <hyperlink ref="B72" r:id="rId155" display="https://kenpom.com/team.php?team=Wake+Forest" xr:uid="{F9A56D93-4BC2-3A49-A4B3-F8B47FB30734}"/>
    <hyperlink ref="C72" r:id="rId156" display="https://kenpom.com/conf.php?c=ACC" xr:uid="{9B1DCB87-F490-7240-AE78-A692FDDA3D98}"/>
    <hyperlink ref="B73" r:id="rId157" display="https://kenpom.com/team.php?team=Utah" xr:uid="{919D1EEF-073B-0240-BB9E-58BE1FE99F0C}"/>
    <hyperlink ref="C73" r:id="rId158" display="https://kenpom.com/conf.php?c=B12" xr:uid="{16D147F5-4CC8-0047-82A0-5F3C9E604FAF}"/>
    <hyperlink ref="B74" r:id="rId159" display="https://kenpom.com/team.php?team=Yale" xr:uid="{6E086061-86AF-B64B-B940-7D467417C8D4}"/>
    <hyperlink ref="C74" r:id="rId160" display="https://kenpom.com/conf.php?c=Ivy" xr:uid="{403496A4-C1B3-6643-B2A7-7547C7695C41}"/>
    <hyperlink ref="B75" r:id="rId161" display="https://kenpom.com/team.php?team=Dayton" xr:uid="{31AA513F-4AE9-7441-913C-AB74C8778318}"/>
    <hyperlink ref="C75" r:id="rId162" display="https://kenpom.com/conf.php?c=A10" xr:uid="{E6018B5E-39FD-1A41-B40F-F004217E9F27}"/>
    <hyperlink ref="B76" r:id="rId163" display="https://kenpom.com/team.php?team=Iowa" xr:uid="{A6AF3389-71A4-B144-921C-B83214F35BE4}"/>
    <hyperlink ref="C76" r:id="rId164" display="https://kenpom.com/conf.php?c=B10" xr:uid="{B0C2D34C-DF02-A64C-917C-C8883A763369}"/>
    <hyperlink ref="B77" r:id="rId165" display="https://kenpom.com/team.php?team=Rutgers" xr:uid="{DF5AC897-34B0-4E48-8486-9EE50ECFBB70}"/>
    <hyperlink ref="C77" r:id="rId166" display="https://kenpom.com/conf.php?c=B10" xr:uid="{43C8560C-DD62-F146-B5B2-812C36BE01A0}"/>
    <hyperlink ref="B78" r:id="rId167" display="https://kenpom.com/team.php?team=Butler" xr:uid="{AD545EE6-FC6C-2F45-92D0-6E33E6E026CC}"/>
    <hyperlink ref="C78" r:id="rId168" display="https://kenpom.com/conf.php?c=BE" xr:uid="{D5DD4B66-018D-944B-B393-8B1D2901B319}"/>
    <hyperlink ref="B79" r:id="rId169" display="https://kenpom.com/team.php?team=UCF" xr:uid="{EA9072BB-6009-0449-8E9B-0A3AD33CDA34}"/>
    <hyperlink ref="C79" r:id="rId170" display="https://kenpom.com/conf.php?c=B12" xr:uid="{B3C9C3F5-C4C5-5F48-9625-925B495512A1}"/>
    <hyperlink ref="B80" r:id="rId171" display="https://kenpom.com/team.php?team=Saint+Joseph%27s" xr:uid="{E8CDF4AB-7465-ED4D-86A8-DF044944D0F4}"/>
    <hyperlink ref="C80" r:id="rId172" display="https://kenpom.com/conf.php?c=A10" xr:uid="{02EBC00B-A436-4743-ADD5-923D1B6F40B5}"/>
    <hyperlink ref="B81" r:id="rId173" display="https://kenpom.com/team.php?team=Nevada" xr:uid="{0E0B5BD8-04D9-AF4E-8846-E958554BBE05}"/>
    <hyperlink ref="C81" r:id="rId174" display="https://kenpom.com/conf.php?c=MWC" xr:uid="{BF85C87A-97B4-1844-83EB-923EED7E39C0}"/>
    <hyperlink ref="B82" r:id="rId175" display="https://kenpom.com/team.php?team=LSU" xr:uid="{9F1D666A-4595-DB41-A7AC-321D56E157BB}"/>
    <hyperlink ref="C82" r:id="rId176" display="https://kenpom.com/conf.php?c=SEC" xr:uid="{899C6CEF-3710-174D-8281-4AD80E2DA5C8}"/>
    <hyperlink ref="A83" r:id="rId177" display="https://kenpom.com/archive.php?d=2025-03-09" xr:uid="{629F0715-F4B7-A942-B1B5-748850B71E3E}"/>
    <hyperlink ref="B83" r:id="rId178" display="https://kenpom.com/archive.php?d=2025-03-09&amp;s=TeamName" xr:uid="{8A329B37-E9D4-3348-A0D3-5831B8797667}"/>
    <hyperlink ref="D83" r:id="rId179" display="https://kenpom.com/archive.php?d=2025-03-09" xr:uid="{15DE9731-034F-0348-B244-DB3ED9B1E629}"/>
    <hyperlink ref="E83" r:id="rId180" display="https://kenpom.com/archive.php?d=2025-03-09&amp;s=RankAdjOE" xr:uid="{89B2FC78-2D32-584A-85D5-8B9E88CB3FBC}"/>
    <hyperlink ref="F83" r:id="rId181" display="https://kenpom.com/archive.php?d=2025-03-09&amp;s=RankAdjDE" xr:uid="{8F73D367-FDCB-2847-8F20-57F5CEBE16EA}"/>
    <hyperlink ref="G83" r:id="rId182" display="https://kenpom.com/archive.php?d=2025-03-09&amp;s=RankAdjTempo" xr:uid="{668DD109-CA45-C245-87EB-D59B892A499C}"/>
    <hyperlink ref="H83" r:id="rId183" display="https://kenpom.com/archive.php?d=2025-03-09&amp;s=RankAdjEMFinal" xr:uid="{1AF5D321-4C75-2C4A-9C64-4395BA522BC2}"/>
    <hyperlink ref="I83" r:id="rId184" display="https://kenpom.com/archive.php?d=2025-03-09&amp;s=AdjEMFinal" xr:uid="{5323A555-AEC1-6443-B102-28454F243C60}"/>
    <hyperlink ref="B84" r:id="rId185" display="https://kenpom.com/team.php?team=Oregon+St." xr:uid="{D4C2D600-3936-3140-9D65-077EDC035EFB}"/>
    <hyperlink ref="C84" r:id="rId186" display="https://kenpom.com/conf.php?c=WCC" xr:uid="{992F3EFC-D2C1-D440-BC39-E54ACCA49D09}"/>
    <hyperlink ref="B85" r:id="rId187" display="https://kenpom.com/team.php?team=Lipscomb" xr:uid="{7FE41735-D0C0-F340-87B9-031F9D2AAAA6}"/>
    <hyperlink ref="C85" r:id="rId188" display="https://kenpom.com/conf.php?c=ASun" xr:uid="{5313213C-F89F-1F45-A1E1-AE3328A9D17F}"/>
    <hyperlink ref="B86" r:id="rId189" display="https://kenpom.com/team.php?team=Georgetown" xr:uid="{78655CCE-FDA9-F742-A9A6-98733E18AC65}"/>
    <hyperlink ref="C86" r:id="rId190" display="https://kenpom.com/conf.php?c=BE" xr:uid="{B1B9D7F7-6414-B441-8782-BB195BB21BA5}"/>
    <hyperlink ref="B87" r:id="rId191" display="https://kenpom.com/team.php?team=High+Point" xr:uid="{1120D112-805E-DE4A-8E01-31ACB6699F50}"/>
    <hyperlink ref="C87" r:id="rId192" display="https://kenpom.com/conf.php?c=BSth" xr:uid="{F719E06C-E7FD-1143-A223-CAB9F05E7971}"/>
    <hyperlink ref="B88" r:id="rId193" display="https://kenpom.com/team.php?team=George+Mason" xr:uid="{A3DB9A1D-CF56-9242-BCA3-B721D1BDDA8C}"/>
    <hyperlink ref="C88" r:id="rId194" display="https://kenpom.com/conf.php?c=A10" xr:uid="{2E2A9564-4B2D-F948-A07A-AB7B8FB1BF88}"/>
    <hyperlink ref="B89" r:id="rId195" display="https://kenpom.com/team.php?team=Stanford" xr:uid="{3AFD6F89-1764-F341-AB79-2370523D7028}"/>
    <hyperlink ref="C89" r:id="rId196" display="https://kenpom.com/conf.php?c=ACC" xr:uid="{5A642C6D-9CE3-CB42-9197-4B9508B6E668}"/>
    <hyperlink ref="B90" r:id="rId197" display="https://kenpom.com/team.php?team=Florida+St." xr:uid="{2E7B54F6-51B2-AD45-A5D9-EB4DEA180FAB}"/>
    <hyperlink ref="C90" r:id="rId198" display="https://kenpom.com/conf.php?c=ACC" xr:uid="{A4F10291-85F5-CB42-94DC-732AEFFCCF3C}"/>
    <hyperlink ref="B91" r:id="rId199" display="https://kenpom.com/team.php?team=TCU" xr:uid="{E04C330B-2295-7F48-BED9-A2E422E4D8A9}"/>
    <hyperlink ref="C91" r:id="rId200" display="https://kenpom.com/conf.php?c=B12" xr:uid="{4ADA5EAF-B1BA-894B-8C39-2C163E17B145}"/>
    <hyperlink ref="B92" r:id="rId201" display="https://kenpom.com/team.php?team=Minnesota" xr:uid="{EAC7E0C5-96F7-C841-9FC0-FEB4F46F63E2}"/>
    <hyperlink ref="C92" r:id="rId202" display="https://kenpom.com/conf.php?c=B10" xr:uid="{AC365E0A-F96C-7F43-BCD0-E5910803C766}"/>
    <hyperlink ref="B93" r:id="rId203" display="https://kenpom.com/team.php?team=Arkansas+St." xr:uid="{1A348C3C-5512-4141-8027-A38AB82AA625}"/>
    <hyperlink ref="C93" r:id="rId204" display="https://kenpom.com/conf.php?c=SB" xr:uid="{C804155E-83DB-3A4D-B5B2-B77C8F591195}"/>
    <hyperlink ref="B94" r:id="rId205" display="https://kenpom.com/team.php?team=UNLV" xr:uid="{B8866ABE-83F0-0F4C-BC41-05A54E4F5153}"/>
    <hyperlink ref="C94" r:id="rId206" display="https://kenpom.com/conf.php?c=MWC" xr:uid="{EFDEBA99-4FC3-0640-80F8-D8285F8D177C}"/>
    <hyperlink ref="B95" r:id="rId207" display="https://kenpom.com/team.php?team=Colorado" xr:uid="{72C25A04-EE42-D742-B34D-80419EC1DB02}"/>
    <hyperlink ref="C95" r:id="rId208" display="https://kenpom.com/conf.php?c=B12" xr:uid="{D2D0753C-05EE-6944-821B-F2378E647E19}"/>
    <hyperlink ref="B96" r:id="rId209" display="https://kenpom.com/team.php?team=Bradley" xr:uid="{2BCB6688-F6C3-224E-8D34-B1AD1DF6887D}"/>
    <hyperlink ref="C96" r:id="rId210" display="https://kenpom.com/conf.php?c=MVC" xr:uid="{F0DE15CC-292C-C443-9F48-BE2E074E71F1}"/>
    <hyperlink ref="B97" r:id="rId211" display="https://kenpom.com/team.php?team=Notre+Dame" xr:uid="{0354CB27-06DA-744A-9E9C-ACE8328106A4}"/>
    <hyperlink ref="C97" r:id="rId212" display="https://kenpom.com/conf.php?c=ACC" xr:uid="{E2B77D35-2507-F746-BB4D-E22C542AC68B}"/>
    <hyperlink ref="B98" r:id="rId213" display="https://kenpom.com/team.php?team=Providence" xr:uid="{B9A335D6-E91A-4B49-8E77-5B4A1546DA3F}"/>
    <hyperlink ref="C98" r:id="rId214" display="https://kenpom.com/conf.php?c=BE" xr:uid="{C6C55533-7420-D041-8F51-1C4B98057456}"/>
    <hyperlink ref="B99" r:id="rId215" display="https://kenpom.com/team.php?team=Oklahoma+St." xr:uid="{8377E14B-1533-8C4A-A23D-44EAD6336C7E}"/>
    <hyperlink ref="C99" r:id="rId216" display="https://kenpom.com/conf.php?c=B12" xr:uid="{E8624540-B46D-C842-B611-F87E83254DB3}"/>
    <hyperlink ref="B100" r:id="rId217" display="https://kenpom.com/team.php?team=Georgia+Tech" xr:uid="{128143FC-F39C-ED4B-9D61-3A2061DFE3E5}"/>
    <hyperlink ref="C100" r:id="rId218" display="https://kenpom.com/conf.php?c=ACC" xr:uid="{5175DEC1-38C0-314E-8489-2CA9092EC817}"/>
    <hyperlink ref="B101" r:id="rId219" display="https://kenpom.com/team.php?team=Grand+Canyon" xr:uid="{FFB09FDC-931A-9F4E-A631-145EB30E9EE5}"/>
    <hyperlink ref="C101" r:id="rId220" display="https://kenpom.com/conf.php?c=WAC" xr:uid="{7197024A-2AA3-E848-AA50-6B7311868F95}"/>
    <hyperlink ref="B102" r:id="rId221" display="https://kenpom.com/team.php?team=Akron" xr:uid="{EB7C9F1E-F71D-A24E-A871-5A3B6B6C1CB5}"/>
    <hyperlink ref="C102" r:id="rId222" display="https://kenpom.com/conf.php?c=MAC" xr:uid="{B092ED32-65F4-4B4F-BCCD-7D17368B08BB}"/>
    <hyperlink ref="B103" r:id="rId223" display="https://kenpom.com/team.php?team=Northern+Iowa" xr:uid="{2B377C42-74AA-DA47-AE8F-1363916CA2CD}"/>
    <hyperlink ref="C103" r:id="rId224" display="https://kenpom.com/conf.php?c=MVC" xr:uid="{041346BE-6839-DB4D-B3B8-D2996B556845}"/>
    <hyperlink ref="B104" r:id="rId225" display="https://kenpom.com/team.php?team=St.+Bonaventure" xr:uid="{67252AC1-2B74-9B46-B023-C76BB5AFA8DE}"/>
    <hyperlink ref="C104" r:id="rId226" display="https://kenpom.com/conf.php?c=A10" xr:uid="{87B86356-E0AF-214F-84C4-AF14D3E8886B}"/>
    <hyperlink ref="B105" r:id="rId227" display="https://kenpom.com/team.php?team=Virginia" xr:uid="{983AC5BC-10BA-9840-B9FB-49814F7AA1DC}"/>
    <hyperlink ref="C105" r:id="rId228" display="https://kenpom.com/conf.php?c=ACC" xr:uid="{4CB88CF7-E3DC-D54D-BD1D-E66B7525F04C}"/>
    <hyperlink ref="B106" r:id="rId229" display="https://kenpom.com/team.php?team=CSUN" xr:uid="{B815477F-01E1-B848-8D6F-DFF221A8B19A}"/>
    <hyperlink ref="C106" r:id="rId230" display="https://kenpom.com/conf.php?c=BW" xr:uid="{6BF411E6-D6AD-4344-A83F-76388F977B15}"/>
    <hyperlink ref="B107" r:id="rId231" display="https://kenpom.com/team.php?team=UAB" xr:uid="{7B2DF2D6-F32E-6843-8AF2-777294EC8E24}"/>
    <hyperlink ref="C107" r:id="rId232" display="https://kenpom.com/conf.php?c=Amer" xr:uid="{BE58AD76-57ED-F849-8A4A-4F0127A9198F}"/>
    <hyperlink ref="B108" r:id="rId233" display="https://kenpom.com/team.php?team=North+Alabama" xr:uid="{0ACBE986-7524-EA4A-AA4C-69C8D0D00F07}"/>
    <hyperlink ref="C108" r:id="rId234" display="https://kenpom.com/conf.php?c=ASun" xr:uid="{73557982-E92E-544F-A32F-2F564C2A2486}"/>
    <hyperlink ref="B109" r:id="rId235" display="https://kenpom.com/team.php?team=Saint+Louis" xr:uid="{90E33AA5-237B-5640-85EC-15FD3103D3FE}"/>
    <hyperlink ref="C109" r:id="rId236" display="https://kenpom.com/conf.php?c=A10" xr:uid="{FF9435FD-A9AF-6D4E-8712-3AE86B0A4138}"/>
    <hyperlink ref="B110" r:id="rId237" display="https://kenpom.com/team.php?team=Troy" xr:uid="{4AE51C26-5B61-BF44-A6C8-81AB59EE1004}"/>
    <hyperlink ref="C110" r:id="rId238" display="https://kenpom.com/conf.php?c=SB" xr:uid="{3230EED5-1D41-CD4C-AB83-2BB490A12AB3}"/>
    <hyperlink ref="B111" r:id="rId239" display="https://kenpom.com/team.php?team=Chattanooga" xr:uid="{EBF0F0BD-518D-864C-95EF-64D717E1AFF8}"/>
    <hyperlink ref="C111" r:id="rId240" display="https://kenpom.com/conf.php?c=SC" xr:uid="{95311862-4A00-404D-80F9-2E44597BBC32}"/>
    <hyperlink ref="B112" r:id="rId241" display="https://kenpom.com/team.php?team=George+Washington" xr:uid="{DE73D62A-49D0-B54D-B41D-913AFFB1AEAA}"/>
    <hyperlink ref="C112" r:id="rId242" display="https://kenpom.com/conf.php?c=A10" xr:uid="{15682742-E5E1-B948-89D0-A2E499D2DD55}"/>
    <hyperlink ref="B113" r:id="rId243" display="https://kenpom.com/team.php?team=UNC+Wilmington" xr:uid="{459A3DBA-3AFF-F443-9D9F-8B62F5C6828A}"/>
    <hyperlink ref="C113" r:id="rId244" display="https://kenpom.com/conf.php?c=CAA" xr:uid="{1D925F83-E98F-B645-B57A-0CC4276919A6}"/>
    <hyperlink ref="B114" r:id="rId245" display="https://kenpom.com/team.php?team=Washington" xr:uid="{E014F626-ED75-5F4E-A07B-C38B4B4DBEF2}"/>
    <hyperlink ref="C114" r:id="rId246" display="https://kenpom.com/conf.php?c=B10" xr:uid="{D0627087-8ADF-184A-9E96-1BCDAAC54997}"/>
    <hyperlink ref="B115" r:id="rId247" display="https://kenpom.com/team.php?team=Syracuse" xr:uid="{3D5F1708-6053-6144-8690-35CD26C1F47D}"/>
    <hyperlink ref="C115" r:id="rId248" display="https://kenpom.com/conf.php?c=ACC" xr:uid="{AB0AE62A-37D0-B74A-9B31-E77751BADA47}"/>
    <hyperlink ref="B116" r:id="rId249" display="https://kenpom.com/team.php?team=California" xr:uid="{58FB2C15-3742-5440-84BD-F99CDF8A0989}"/>
    <hyperlink ref="C116" r:id="rId250" display="https://kenpom.com/conf.php?c=ACC" xr:uid="{48420380-C881-B94B-96B1-2ED1CE4204BC}"/>
    <hyperlink ref="B117" r:id="rId251" display="https://kenpom.com/team.php?team=Loyola+Chicago" xr:uid="{DB61A7D7-9B83-1C4D-A3B1-589188329551}"/>
    <hyperlink ref="C117" r:id="rId252" display="https://kenpom.com/conf.php?c=A10" xr:uid="{FA841EA3-EE03-DB4C-BEDE-6C2147F96C5F}"/>
    <hyperlink ref="B118" r:id="rId253" display="https://kenpom.com/team.php?team=Middle+Tennessee" xr:uid="{DB753F63-D0A4-D14A-B233-7EE35CCA5E32}"/>
    <hyperlink ref="C118" r:id="rId254" display="https://kenpom.com/conf.php?c=CUSA" xr:uid="{CD49173A-9FDF-ED4E-9ECB-90958A6C6ABD}"/>
    <hyperlink ref="B119" r:id="rId255" display="https://kenpom.com/team.php?team=Samford" xr:uid="{FD434C99-C3D5-7443-B6C3-879802EC62F5}"/>
    <hyperlink ref="C119" r:id="rId256" display="https://kenpom.com/conf.php?c=SC" xr:uid="{7718A787-477B-3A46-8092-67A6933C19D8}"/>
    <hyperlink ref="B120" r:id="rId257" display="https://kenpom.com/team.php?team=Florida+Atlantic" xr:uid="{C95740E9-DDC0-674B-9385-67D2A4927D29}"/>
    <hyperlink ref="C120" r:id="rId258" display="https://kenpom.com/conf.php?c=Amer" xr:uid="{E3A6D6BA-75DE-AE49-B44C-A0951240AE52}"/>
    <hyperlink ref="B121" r:id="rId259" display="https://kenpom.com/team.php?team=Jacksonville+St." xr:uid="{4D13068E-D361-034F-81F0-53B5927EAEB8}"/>
    <hyperlink ref="C121" r:id="rId260" display="https://kenpom.com/conf.php?c=CUSA" xr:uid="{3B5CE660-6AC4-1640-ABC1-D88BAB331296}"/>
    <hyperlink ref="B122" r:id="rId261" display="https://kenpom.com/team.php?team=South+Alabama" xr:uid="{04DD8D1A-1B2F-504B-B9FD-4DFFBBCFDE74}"/>
    <hyperlink ref="C122" r:id="rId262" display="https://kenpom.com/conf.php?c=SB" xr:uid="{3B9B7046-4423-E24E-A408-1B49CE5A8935}"/>
    <hyperlink ref="B123" r:id="rId263" display="https://kenpom.com/team.php?team=Washington+St." xr:uid="{87C3A3B2-A370-EE43-A393-26D3C4F22BE0}"/>
    <hyperlink ref="C123" r:id="rId264" display="https://kenpom.com/conf.php?c=WCC" xr:uid="{A1EB04F0-4860-B445-87AA-00977B033497}"/>
    <hyperlink ref="A124" r:id="rId265" display="https://kenpom.com/archive.php?d=2025-03-09" xr:uid="{AF50220B-8E9D-734F-8D4F-D4492B5093D1}"/>
    <hyperlink ref="B124" r:id="rId266" display="https://kenpom.com/archive.php?d=2025-03-09&amp;s=TeamName" xr:uid="{98A595D8-2D3E-214A-AC78-C0CF3DC38EFC}"/>
    <hyperlink ref="D124" r:id="rId267" display="https://kenpom.com/archive.php?d=2025-03-09" xr:uid="{91138E23-CE57-C044-90AA-0E5A3E7F56A1}"/>
    <hyperlink ref="E124" r:id="rId268" display="https://kenpom.com/archive.php?d=2025-03-09&amp;s=RankAdjOE" xr:uid="{FFE3C2F4-AFCA-7F40-9C6A-760F1A643ECE}"/>
    <hyperlink ref="F124" r:id="rId269" display="https://kenpom.com/archive.php?d=2025-03-09&amp;s=RankAdjDE" xr:uid="{637EE90C-B50F-A949-9540-1BC47B31092F}"/>
    <hyperlink ref="G124" r:id="rId270" display="https://kenpom.com/archive.php?d=2025-03-09&amp;s=RankAdjTempo" xr:uid="{47A2A185-C306-7941-BA4E-33611DB253F8}"/>
    <hyperlink ref="H124" r:id="rId271" display="https://kenpom.com/archive.php?d=2025-03-09&amp;s=RankAdjEMFinal" xr:uid="{D4FCE59A-D80B-3A4A-B375-D71D45AACEBA}"/>
    <hyperlink ref="I124" r:id="rId272" display="https://kenpom.com/archive.php?d=2025-03-09&amp;s=AdjEMFinal" xr:uid="{DA6B38E7-B7AF-2A4F-958E-7D660D417F44}"/>
    <hyperlink ref="B125" r:id="rId273" display="https://kenpom.com/team.php?team=St.+Thomas" xr:uid="{3EE62EAF-B130-BC43-B957-4A6251395768}"/>
    <hyperlink ref="C125" r:id="rId274" display="https://kenpom.com/conf.php?c=Sum" xr:uid="{22F54868-4503-B943-A2B7-73BF7E56480B}"/>
    <hyperlink ref="B126" r:id="rId275" display="https://kenpom.com/team.php?team=Utah+Valley" xr:uid="{6ABA844E-5565-D340-926F-91DE1DF7EB8B}"/>
    <hyperlink ref="C126" r:id="rId276" display="https://kenpom.com/conf.php?c=WAC" xr:uid="{7A43DA20-4ADE-3C41-8DD0-4455733B104F}"/>
    <hyperlink ref="B127" r:id="rId277" display="https://kenpom.com/team.php?team=Louisiana+Tech" xr:uid="{81F07B93-2B75-6441-A2DA-AB649EC59671}"/>
    <hyperlink ref="C127" r:id="rId278" display="https://kenpom.com/conf.php?c=CUSA" xr:uid="{58E401C8-3FA3-664C-928F-AC63E7A22092}"/>
    <hyperlink ref="B128" r:id="rId279" display="https://kenpom.com/team.php?team=N.C.+State" xr:uid="{1D357CF8-B70E-3A4B-BD1F-B68F38C48B9B}"/>
    <hyperlink ref="C128" r:id="rId280" display="https://kenpom.com/conf.php?c=ACC" xr:uid="{71D9D5D4-C41D-CB4A-984A-089F68203297}"/>
    <hyperlink ref="B129" r:id="rId281" display="https://kenpom.com/team.php?team=DePaul" xr:uid="{B9B56658-2125-CA44-9931-ECAF227F126E}"/>
    <hyperlink ref="C129" r:id="rId282" display="https://kenpom.com/conf.php?c=BE" xr:uid="{2D46D638-9200-5F4F-8715-EB16CE5C9481}"/>
    <hyperlink ref="B130" r:id="rId283" display="https://kenpom.com/team.php?team=Wofford" xr:uid="{5013682D-D966-444A-85B2-C2D271739C22}"/>
    <hyperlink ref="C130" r:id="rId284" display="https://kenpom.com/conf.php?c=SC" xr:uid="{71E7A78A-92C8-FE4C-9B25-5AFBB71C1CC5}"/>
    <hyperlink ref="B131" r:id="rId285" display="https://kenpom.com/team.php?team=Wichita+St." xr:uid="{7199AA2D-8E3F-AE4D-AB73-465A470F2207}"/>
    <hyperlink ref="C131" r:id="rId286" display="https://kenpom.com/conf.php?c=Amer" xr:uid="{D6529B1F-5BDA-B642-9860-2EFC24586B51}"/>
    <hyperlink ref="B132" r:id="rId287" display="https://kenpom.com/team.php?team=Kent+St." xr:uid="{D3A2AE0B-DEE4-C14B-AFE7-A0B5B7978848}"/>
    <hyperlink ref="C132" r:id="rId288" display="https://kenpom.com/conf.php?c=MAC" xr:uid="{5E00123F-C2F5-2744-85D1-2651D8ED9436}"/>
    <hyperlink ref="B133" r:id="rId289" display="https://kenpom.com/team.php?team=Belmont" xr:uid="{235E6F63-4741-CA48-A867-7548DF1AEA11}"/>
    <hyperlink ref="C133" r:id="rId290" display="https://kenpom.com/conf.php?c=MVC" xr:uid="{2960C8EC-32DA-FD45-9F95-53F67315FF1D}"/>
    <hyperlink ref="B134" r:id="rId291" display="https://kenpom.com/team.php?team=New+Mexico+St." xr:uid="{3DE8DE97-2F8B-DC40-AA44-C60CDD81A21F}"/>
    <hyperlink ref="C134" r:id="rId292" display="https://kenpom.com/conf.php?c=CUSA" xr:uid="{1D6ED8BB-446F-6D44-9B75-B81F12DB8798}"/>
    <hyperlink ref="B135" r:id="rId293" display="https://kenpom.com/team.php?team=Duquesne" xr:uid="{5B77B33E-8870-3641-B96C-1F8218538745}"/>
    <hyperlink ref="C135" r:id="rId294" display="https://kenpom.com/conf.php?c=A10" xr:uid="{CFF452D2-5939-A441-A347-4F34F0C67C0D}"/>
    <hyperlink ref="B136" r:id="rId295" display="https://kenpom.com/team.php?team=Kennesaw+St." xr:uid="{1E698D31-DE55-4D4B-85C8-2D70265557B0}"/>
    <hyperlink ref="C136" r:id="rId296" display="https://kenpom.com/conf.php?c=CUSA" xr:uid="{039AB948-2BA0-9C44-BBFC-1665A85B75AC}"/>
    <hyperlink ref="B137" r:id="rId297" display="https://kenpom.com/team.php?team=Cornell" xr:uid="{0E928E17-8538-B746-8967-22C17BB0702F}"/>
    <hyperlink ref="C137" r:id="rId298" display="https://kenpom.com/conf.php?c=Ivy" xr:uid="{936B7FCD-02D4-8442-B2BB-1644F2B80BC3}"/>
    <hyperlink ref="B138" r:id="rId299" display="https://kenpom.com/team.php?team=North+Dakota+St." xr:uid="{91150E15-5767-EF4E-881E-C7412F0412FC}"/>
    <hyperlink ref="C138" r:id="rId300" display="https://kenpom.com/conf.php?c=Sum" xr:uid="{3E75E2BC-D3CB-EE47-8051-5B1ED71DCD17}"/>
    <hyperlink ref="B139" r:id="rId301" display="https://kenpom.com/team.php?team=Northern+Colorado" xr:uid="{6294D3F0-BA1B-934F-823C-304034BEEF50}"/>
    <hyperlink ref="C139" r:id="rId302" display="https://kenpom.com/conf.php?c=BSky" xr:uid="{D2D68381-10F6-7149-ADA4-2677FC57557C}"/>
    <hyperlink ref="B140" r:id="rId303" display="https://kenpom.com/team.php?team=South+Dakota+St." xr:uid="{0FA53197-1B86-DE48-A248-5F0CED13E6F9}"/>
    <hyperlink ref="C140" r:id="rId304" display="https://kenpom.com/conf.php?c=Sum" xr:uid="{B8AC3808-8EE9-AC41-BB28-6193C4AF70D5}"/>
    <hyperlink ref="B141" r:id="rId305" display="https://kenpom.com/team.php?team=Furman" xr:uid="{EE8870DF-18C9-FC44-BC94-E31EF19A756E}"/>
    <hyperlink ref="C141" r:id="rId306" display="https://kenpom.com/conf.php?c=SC" xr:uid="{0046C1EF-8F06-9B44-AED5-C05667FE68B6}"/>
    <hyperlink ref="B142" r:id="rId307" display="https://kenpom.com/team.php?team=UC+Riverside" xr:uid="{C83DA2EE-648C-074A-9834-41824D25A617}"/>
    <hyperlink ref="C142" r:id="rId308" display="https://kenpom.com/conf.php?c=BW" xr:uid="{8D3FC05C-A4F0-234A-8ACE-277EA6E6E2C7}"/>
    <hyperlink ref="B143" r:id="rId309" display="https://kenpom.com/team.php?team=Seattle" xr:uid="{7A705AB5-DB34-D04B-8324-7059E5440AFF}"/>
    <hyperlink ref="C143" r:id="rId310" display="https://kenpom.com/conf.php?c=WAC" xr:uid="{EBB05542-CB79-3149-A522-B6FB25213B4A}"/>
    <hyperlink ref="B144" r:id="rId311" display="https://kenpom.com/team.php?team=Rhode+Island" xr:uid="{3B0B0BCB-4E0E-8E45-BBB2-0667E7ADDC8B}"/>
    <hyperlink ref="C144" r:id="rId312" display="https://kenpom.com/conf.php?c=A10" xr:uid="{0C5A0143-778B-D44A-8EFE-064E73F2FF7E}"/>
    <hyperlink ref="B145" r:id="rId313" display="https://kenpom.com/team.php?team=Illinois+St." xr:uid="{E311FD7A-CCF5-234B-8AD3-3A675CACD2FF}"/>
    <hyperlink ref="C145" r:id="rId314" display="https://kenpom.com/conf.php?c=MVC" xr:uid="{A791D13A-1ADE-264D-9532-6670B3709E27}"/>
    <hyperlink ref="B146" r:id="rId315" display="https://kenpom.com/team.php?team=East+Tennessee+St." xr:uid="{34F855DA-237F-C44E-81F2-4AB23411B681}"/>
    <hyperlink ref="C146" r:id="rId316" display="https://kenpom.com/conf.php?c=SC" xr:uid="{BD79373B-8A3C-124B-97D1-B7536B783F82}"/>
    <hyperlink ref="B147" r:id="rId317" display="https://kenpom.com/team.php?team=Murray+St." xr:uid="{9DB04704-AD57-594C-8583-765F7748CCF7}"/>
    <hyperlink ref="C147" r:id="rId318" display="https://kenpom.com/conf.php?c=MVC" xr:uid="{844428BA-DAAD-7C4B-A5B2-29212EBB632A}"/>
    <hyperlink ref="B148" r:id="rId319" display="https://kenpom.com/team.php?team=Davidson" xr:uid="{0CF2C177-0799-A045-89DD-357F2F19CD93}"/>
    <hyperlink ref="C148" r:id="rId320" display="https://kenpom.com/conf.php?c=A10" xr:uid="{91292D0D-23FC-F842-8EED-FF7F57FCC431}"/>
    <hyperlink ref="B149" r:id="rId321" display="https://kenpom.com/team.php?team=UNC+Greensboro" xr:uid="{3204D8AD-03FC-5841-B837-C346B969C149}"/>
    <hyperlink ref="C149" r:id="rId322" display="https://kenpom.com/conf.php?c=SC" xr:uid="{01A3BF3F-8743-D648-A6EA-D96FBE1D4549}"/>
    <hyperlink ref="B150" r:id="rId323" display="https://kenpom.com/team.php?team=Milwaukee" xr:uid="{F697AA70-210C-7846-836B-8C7AEB2CA51D}"/>
    <hyperlink ref="C150" r:id="rId324" display="https://kenpom.com/conf.php?c=Horz" xr:uid="{6AD8D7D2-C816-8C40-A50F-B33FF21B9F4F}"/>
    <hyperlink ref="B151" r:id="rId325" display="https://kenpom.com/team.php?team=Robert+Morris" xr:uid="{BAEF8E01-9CF3-D34F-9A46-E9B0F1FBA4F1}"/>
    <hyperlink ref="C151" r:id="rId326" display="https://kenpom.com/conf.php?c=Horz" xr:uid="{B97D1C5C-3F37-2A45-8E03-D87CF86E762D}"/>
    <hyperlink ref="B152" r:id="rId327" display="https://kenpom.com/team.php?team=UC+Santa+Barbara" xr:uid="{BFF73053-584C-7B4C-B394-EF7C2BC2444C}"/>
    <hyperlink ref="C152" r:id="rId328" display="https://kenpom.com/conf.php?c=BW" xr:uid="{76EB982D-BA42-9F42-ADFF-072A047E7978}"/>
    <hyperlink ref="B153" r:id="rId329" display="https://kenpom.com/team.php?team=Towson" xr:uid="{643F6183-34A6-364C-A1A9-A6D1C7E7A61D}"/>
    <hyperlink ref="C153" r:id="rId330" display="https://kenpom.com/conf.php?c=CAA" xr:uid="{3ABB0661-B73C-C542-A566-393BDE37A9F2}"/>
    <hyperlink ref="B154" r:id="rId331" display="https://kenpom.com/team.php?team=Charleston" xr:uid="{937E2530-CF98-FF48-B1C3-743B2FA478C5}"/>
    <hyperlink ref="C154" r:id="rId332" display="https://kenpom.com/conf.php?c=CAA" xr:uid="{34EF4D43-9BAA-1345-9048-F8728DD31E71}"/>
    <hyperlink ref="B155" r:id="rId333" display="https://kenpom.com/team.php?team=James+Madison" xr:uid="{DDCBC0B2-DCA4-5440-ABEC-D78181A18DE5}"/>
    <hyperlink ref="C155" r:id="rId334" display="https://kenpom.com/conf.php?c=SB" xr:uid="{767159EE-F67C-4546-8A27-F0DD657DD114}"/>
    <hyperlink ref="B156" r:id="rId335" display="https://kenpom.com/team.php?team=Radford" xr:uid="{4A0DA9A2-6CC0-2746-9D8C-F7E4D472F66F}"/>
    <hyperlink ref="C156" r:id="rId336" display="https://kenpom.com/conf.php?c=BSth" xr:uid="{F98E308B-C018-F646-A2DE-D1C2433B74BE}"/>
    <hyperlink ref="B157" r:id="rId337" display="https://kenpom.com/team.php?team=Western+Kentucky" xr:uid="{054C1FEB-1248-C542-A3A6-EB74E1961856}"/>
    <hyperlink ref="C157" r:id="rId338" display="https://kenpom.com/conf.php?c=CUSA" xr:uid="{E8B10247-BA01-6245-A70A-1CDC115CA234}"/>
    <hyperlink ref="B158" r:id="rId339" display="https://kenpom.com/team.php?team=Loyola+Marymount" xr:uid="{9D495DCA-F5D6-7649-A00E-ED9192A09DFA}"/>
    <hyperlink ref="C158" r:id="rId340" display="https://kenpom.com/conf.php?c=WCC" xr:uid="{C37B3EA6-F441-DD47-AED7-BCC5A0E6A089}"/>
    <hyperlink ref="B159" r:id="rId341" display="https://kenpom.com/team.php?team=Virginia+Tech" xr:uid="{51D87974-B45B-4843-A7C6-2AFD328A873B}"/>
    <hyperlink ref="C159" r:id="rId342" display="https://kenpom.com/conf.php?c=ACC" xr:uid="{F1E7447F-070C-0A4F-A455-A4803BAC6BEE}"/>
    <hyperlink ref="B160" r:id="rId343" display="https://kenpom.com/team.php?team=Bryant" xr:uid="{AD1DB9AD-8AE4-1841-A051-A84E326FD1BD}"/>
    <hyperlink ref="C160" r:id="rId344" display="https://kenpom.com/conf.php?c=AE" xr:uid="{C27D4459-1FA8-F143-A892-A0C701300CB0}"/>
    <hyperlink ref="B161" r:id="rId345" display="https://kenpom.com/team.php?team=Winthrop" xr:uid="{4E5BB3E3-48EC-AF49-AE2B-14EDB8F1BA56}"/>
    <hyperlink ref="C161" r:id="rId346" display="https://kenpom.com/conf.php?c=BSth" xr:uid="{83B1219B-51EA-4343-BAA2-ECBC92076147}"/>
    <hyperlink ref="B162" r:id="rId347" display="https://kenpom.com/team.php?team=UTEP" xr:uid="{648D5875-93C5-4447-9E97-D4B1876E6540}"/>
    <hyperlink ref="C162" r:id="rId348" display="https://kenpom.com/conf.php?c=CUSA" xr:uid="{BE5A3CEE-BFD4-9247-98ED-FAF9E29BC0DD}"/>
    <hyperlink ref="B163" r:id="rId349" display="https://kenpom.com/team.php?team=Texas+A%26M+Corpus+Chris" xr:uid="{D18877FB-DC13-AF4D-9B2F-BB25D0A47C42}"/>
    <hyperlink ref="C163" r:id="rId350" display="https://kenpom.com/conf.php?c=Slnd" xr:uid="{0EA6AEA8-6177-A94F-A5F5-361A3114EE78}"/>
    <hyperlink ref="B164" r:id="rId351" display="https://kenpom.com/team.php?team=East+Carolina" xr:uid="{41438276-EB40-D341-A6C8-C82B903F67D9}"/>
    <hyperlink ref="C164" r:id="rId352" display="https://kenpom.com/conf.php?c=Amer" xr:uid="{729D6838-36F3-AB44-9048-3A826807D483}"/>
    <hyperlink ref="A165" r:id="rId353" display="https://kenpom.com/archive.php?d=2025-03-09" xr:uid="{C8053FBD-21AF-DD43-B45C-5249A1E0112E}"/>
    <hyperlink ref="B165" r:id="rId354" display="https://kenpom.com/archive.php?d=2025-03-09&amp;s=TeamName" xr:uid="{4558AE54-6E19-E94D-B72C-282AAA2D66DB}"/>
    <hyperlink ref="D165" r:id="rId355" display="https://kenpom.com/archive.php?d=2025-03-09" xr:uid="{6565C47C-4097-A742-A71F-6542A94B04D2}"/>
    <hyperlink ref="E165" r:id="rId356" display="https://kenpom.com/archive.php?d=2025-03-09&amp;s=RankAdjOE" xr:uid="{59647A8D-0E6B-0B49-B62B-F75C90A84855}"/>
    <hyperlink ref="F165" r:id="rId357" display="https://kenpom.com/archive.php?d=2025-03-09&amp;s=RankAdjDE" xr:uid="{8FFDB4B2-64EA-5448-9917-251EB0F4AF27}"/>
    <hyperlink ref="G165" r:id="rId358" display="https://kenpom.com/archive.php?d=2025-03-09&amp;s=RankAdjTempo" xr:uid="{B888A39D-A7B5-5F4F-9586-A0E44762AA98}"/>
    <hyperlink ref="H165" r:id="rId359" display="https://kenpom.com/archive.php?d=2025-03-09&amp;s=RankAdjEMFinal" xr:uid="{D6FDBD04-B7C2-6D4A-83F5-EE3A20317442}"/>
    <hyperlink ref="I165" r:id="rId360" display="https://kenpom.com/archive.php?d=2025-03-09&amp;s=AdjEMFinal" xr:uid="{3F19659E-710F-2544-949C-C490F395568D}"/>
    <hyperlink ref="B166" r:id="rId361" display="https://kenpom.com/team.php?team=Tulane" xr:uid="{A6330B88-13CB-AE4F-BD4D-C6CE862F503C}"/>
    <hyperlink ref="C166" r:id="rId362" display="https://kenpom.com/conf.php?c=Amer" xr:uid="{DB6B273A-4F1E-E147-9570-71B234B34AA9}"/>
    <hyperlink ref="B167" r:id="rId363" display="https://kenpom.com/team.php?team=Miami+OH" xr:uid="{F0A0C40E-1E21-4944-92CE-56C21BE420D4}"/>
    <hyperlink ref="C167" r:id="rId364" display="https://kenpom.com/conf.php?c=MAC" xr:uid="{6D4E50A5-B240-8E49-814E-69045C2EC6BC}"/>
    <hyperlink ref="B168" r:id="rId365" display="https://kenpom.com/team.php?team=Cal+Baptist" xr:uid="{9BBF647F-4DF4-144F-A54E-FB1F1F066916}"/>
    <hyperlink ref="C168" r:id="rId366" display="https://kenpom.com/conf.php?c=WAC" xr:uid="{D84712D8-96AB-5141-8EAB-1D9CABC20540}"/>
    <hyperlink ref="B169" r:id="rId367" display="https://kenpom.com/team.php?team=Purdue+Fort+Wayne" xr:uid="{3C3B0256-F064-E342-9BDD-8918E648FB5C}"/>
    <hyperlink ref="C169" r:id="rId368" display="https://kenpom.com/conf.php?c=Horz" xr:uid="{9F8C7182-B4EB-B140-A6D0-838D2DB0DB45}"/>
    <hyperlink ref="B170" r:id="rId369" display="https://kenpom.com/team.php?team=Nebraska+Omaha" xr:uid="{E3160656-6695-9C45-9880-98899C5BE040}"/>
    <hyperlink ref="C170" r:id="rId370" display="https://kenpom.com/conf.php?c=Sum" xr:uid="{DC436A89-5DC5-3F4F-B060-C49C967BBC4D}"/>
    <hyperlink ref="B171" r:id="rId371" display="https://kenpom.com/team.php?team=Sam+Houston+St." xr:uid="{BD4CEDA3-CE7E-5F49-A044-700BB385BD19}"/>
    <hyperlink ref="C171" r:id="rId372" display="https://kenpom.com/conf.php?c=CUSA" xr:uid="{FB3C3F49-DD6A-DB4E-8DBB-94DEA95689EB}"/>
    <hyperlink ref="B172" r:id="rId373" display="https://kenpom.com/team.php?team=Cleveland+St." xr:uid="{4A06AC76-FE92-D947-93E4-55EF81313888}"/>
    <hyperlink ref="C172" r:id="rId374" display="https://kenpom.com/conf.php?c=Horz" xr:uid="{42B5FFF9-9656-EE45-89A1-42E62BB570CA}"/>
    <hyperlink ref="B173" r:id="rId375" display="https://kenpom.com/team.php?team=Marshall" xr:uid="{CFD836C3-9C96-4F47-A1C7-4857506D9DF2}"/>
    <hyperlink ref="C173" r:id="rId376" display="https://kenpom.com/conf.php?c=SB" xr:uid="{97E9923A-A5FC-2040-8E4B-7A1207D83BC0}"/>
    <hyperlink ref="B174" r:id="rId377" display="https://kenpom.com/team.php?team=San+Jose+St." xr:uid="{2D56ED0F-2BEF-AA49-B00A-34D7B89423BF}"/>
    <hyperlink ref="C174" r:id="rId378" display="https://kenpom.com/conf.php?c=MWC" xr:uid="{E6458E8A-DD39-4940-8422-6C4F44581D06}"/>
    <hyperlink ref="B175" r:id="rId379" display="https://kenpom.com/team.php?team=Appalachian+St." xr:uid="{F4D86C5B-08CA-BB4C-A292-3B444E7D856F}"/>
    <hyperlink ref="C175" r:id="rId380" display="https://kenpom.com/conf.php?c=SB" xr:uid="{4651569A-0604-C04F-9405-BDCC3980CCD9}"/>
    <hyperlink ref="B176" r:id="rId381" display="https://kenpom.com/team.php?team=Lamar" xr:uid="{3B2D4525-6841-744F-9719-EE968DDA51DE}"/>
    <hyperlink ref="C176" r:id="rId382" display="https://kenpom.com/conf.php?c=Slnd" xr:uid="{0148C591-39E0-6C44-BB1F-56C04D34FAA8}"/>
    <hyperlink ref="B177" r:id="rId383" display="https://kenpom.com/team.php?team=Temple" xr:uid="{FEF549F1-5E2B-5547-B8A6-9F40CCB05569}"/>
    <hyperlink ref="C177" r:id="rId384" display="https://kenpom.com/conf.php?c=Amer" xr:uid="{FC86C888-7558-784E-A11D-0F44A93AC855}"/>
    <hyperlink ref="B178" r:id="rId385" display="https://kenpom.com/team.php?team=Nicholls" xr:uid="{ACCEBB3E-BF30-BE4D-9B22-39C82EA969BD}"/>
    <hyperlink ref="C178" r:id="rId386" display="https://kenpom.com/conf.php?c=Slnd" xr:uid="{70D64928-F494-4C40-8CEE-8D7FE53A73A0}"/>
    <hyperlink ref="B179" r:id="rId387" display="https://kenpom.com/team.php?team=Florida+Gulf+Coast" xr:uid="{89315F66-688F-534B-AA36-4C6C4A30BA6C}"/>
    <hyperlink ref="C179" r:id="rId388" display="https://kenpom.com/conf.php?c=ASun" xr:uid="{66692A29-97D7-F54C-9714-11F9D95F82C2}"/>
    <hyperlink ref="B180" r:id="rId389" display="https://kenpom.com/team.php?team=Illinois+Chicago" xr:uid="{D1EEB549-AB80-C94D-AA58-6748B46B6B7B}"/>
    <hyperlink ref="C180" r:id="rId390" display="https://kenpom.com/conf.php?c=MVC" xr:uid="{5C3D98D7-0FB3-5E49-B440-86437C51CD6D}"/>
    <hyperlink ref="B181" r:id="rId391" display="https://kenpom.com/team.php?team=Norfolk+St." xr:uid="{DE6381B4-AB5E-A04D-8C06-7919B1B93F9E}"/>
    <hyperlink ref="C181" r:id="rId392" display="https://kenpom.com/conf.php?c=MEAC" xr:uid="{0E7E76C0-50A3-B242-A6A0-DCDFD93B64FD}"/>
    <hyperlink ref="B182" r:id="rId393" display="https://kenpom.com/team.php?team=Central+Connecticut" xr:uid="{42246AED-3EB1-DC46-B8FA-2AB8B18068A7}"/>
    <hyperlink ref="C182" r:id="rId394" display="https://kenpom.com/conf.php?c=NEC" xr:uid="{87F23413-676C-7044-9000-9B06564FF8D8}"/>
    <hyperlink ref="B183" r:id="rId395" display="https://kenpom.com/team.php?team=Montana" xr:uid="{95713E5B-CFB1-B14D-82ED-DA4A74FCAB5A}"/>
    <hyperlink ref="C183" r:id="rId396" display="https://kenpom.com/conf.php?c=BSky" xr:uid="{204E7C13-739E-514B-995A-3459CAE7494E}"/>
    <hyperlink ref="B184" r:id="rId397" display="https://kenpom.com/team.php?team=Oakland" xr:uid="{27CC8B66-252D-2848-A837-1ACE50123AFB}"/>
    <hyperlink ref="C184" r:id="rId398" display="https://kenpom.com/conf.php?c=Horz" xr:uid="{95FF825F-B221-4649-9F6A-51CF0CE77857}"/>
    <hyperlink ref="B185" r:id="rId399" display="https://kenpom.com/team.php?team=Jacksonville" xr:uid="{89593495-F3CE-474C-976C-261A936403C3}"/>
    <hyperlink ref="C185" r:id="rId400" display="https://kenpom.com/conf.php?c=ASun" xr:uid="{DC58A854-E63B-C448-AC55-5A98E211AEDA}"/>
    <hyperlink ref="B186" r:id="rId401" display="https://kenpom.com/team.php?team=Princeton" xr:uid="{D1AAB27C-1A58-E444-9C1B-DBF219DE18F8}"/>
    <hyperlink ref="C186" r:id="rId402" display="https://kenpom.com/conf.php?c=Ivy" xr:uid="{3FD9A9BA-9890-4745-9EB6-569F2EC76846}"/>
    <hyperlink ref="B187" r:id="rId403" display="https://kenpom.com/team.php?team=Eastern+Kentucky" xr:uid="{1BBA8F96-A181-FD4A-ABBA-597307ACD81B}"/>
    <hyperlink ref="C187" r:id="rId404" display="https://kenpom.com/conf.php?c=ASun" xr:uid="{A876523E-C867-454A-B63B-631FBB1A0E4D}"/>
    <hyperlink ref="B188" r:id="rId405" display="https://kenpom.com/team.php?team=Boston+College" xr:uid="{E9B4FD05-B470-CE48-9F78-ECB8C6218451}"/>
    <hyperlink ref="C188" r:id="rId406" display="https://kenpom.com/conf.php?c=ACC" xr:uid="{433011F6-36AE-D346-B14E-DBC10A6A5035}"/>
    <hyperlink ref="B189" r:id="rId407" display="https://kenpom.com/team.php?team=Drexel" xr:uid="{480092FF-FFB2-FE4F-BF47-66196E846FF5}"/>
    <hyperlink ref="C189" r:id="rId408" display="https://kenpom.com/conf.php?c=CAA" xr:uid="{53F1366F-C716-2549-A4D0-548B31F24E5F}"/>
    <hyperlink ref="B190" r:id="rId409" display="https://kenpom.com/team.php?team=Wyoming" xr:uid="{B8CFD5AD-2258-AD40-94FE-53F73DBCF333}"/>
    <hyperlink ref="C190" r:id="rId410" display="https://kenpom.com/conf.php?c=MWC" xr:uid="{E5880CB7-16F9-6D44-9D31-6AC213A43FA0}"/>
    <hyperlink ref="B191" r:id="rId411" display="https://kenpom.com/team.php?team=Merrimack" xr:uid="{126E6583-32B7-0D42-BCF8-9799173D11E8}"/>
    <hyperlink ref="C191" r:id="rId412" display="https://kenpom.com/conf.php?c=MAAC" xr:uid="{4352F625-300D-054E-AF5B-2894B11CD435}"/>
    <hyperlink ref="B192" r:id="rId413" display="https://kenpom.com/team.php?team=Montana+St." xr:uid="{E190044F-7DF7-E54A-912E-3D21C7F4C5F9}"/>
    <hyperlink ref="C192" r:id="rId414" display="https://kenpom.com/conf.php?c=BSky" xr:uid="{8D8EAA14-5EC7-1D46-B3A5-C3BC8B3BB6AE}"/>
    <hyperlink ref="B193" r:id="rId415" display="https://kenpom.com/team.php?team=Rice" xr:uid="{1B0712E4-F723-214D-BD54-CD0E8F83A385}"/>
    <hyperlink ref="C193" r:id="rId416" display="https://kenpom.com/conf.php?c=Amer" xr:uid="{AE006EA8-5345-0349-B38A-96F7C3B5782D}"/>
    <hyperlink ref="B194" r:id="rId417" display="https://kenpom.com/team.php?team=UTSA" xr:uid="{D53F2357-BE68-D942-AF60-66159AE840F5}"/>
    <hyperlink ref="C194" r:id="rId418" display="https://kenpom.com/conf.php?c=Amer" xr:uid="{65BE90C1-AC19-4D41-B1F9-C4AA9DF639B7}"/>
    <hyperlink ref="B195" r:id="rId419" display="https://kenpom.com/team.php?team=Cal+Poly" xr:uid="{4CCC2F2F-3AA6-F04E-8898-EEC6EA6F0F99}"/>
    <hyperlink ref="C195" r:id="rId420" display="https://kenpom.com/conf.php?c=BW" xr:uid="{2BD9DBAA-801F-114C-9D68-D47202B3FDDF}"/>
    <hyperlink ref="B196" r:id="rId421" display="https://kenpom.com/team.php?team=South+Carolina+St." xr:uid="{0E34DCF4-8E81-474E-A4E4-22E2D036DEDD}"/>
    <hyperlink ref="C196" r:id="rId422" display="https://kenpom.com/conf.php?c=MEAC" xr:uid="{D3C6AF49-39A6-604D-9EF9-D4D869FF293A}"/>
    <hyperlink ref="B197" r:id="rId423" display="https://kenpom.com/team.php?team=Miami+FL" xr:uid="{4E38D50E-275F-F347-8F88-F4EAEED49A8E}"/>
    <hyperlink ref="C197" r:id="rId424" display="https://kenpom.com/conf.php?c=ACC" xr:uid="{CBF9BC67-FE26-4940-B482-C82D3E277B8D}"/>
    <hyperlink ref="B198" r:id="rId425" display="https://kenpom.com/team.php?team=Southeastern+Louisiana" xr:uid="{1A872D3B-8645-E943-BEE1-15567C8FE7D2}"/>
    <hyperlink ref="C198" r:id="rId426" display="https://kenpom.com/conf.php?c=Slnd" xr:uid="{BA0D2BBF-4440-6044-85AE-173E5886A40E}"/>
    <hyperlink ref="B199" r:id="rId427" display="https://kenpom.com/team.php?team=South+Florida" xr:uid="{1FF7E14F-8991-E248-A4E3-AAB8175C98CF}"/>
    <hyperlink ref="C199" r:id="rId428" display="https://kenpom.com/conf.php?c=Amer" xr:uid="{FE0413F9-07A9-394C-8FF7-E2570326B00B}"/>
    <hyperlink ref="B200" r:id="rId429" display="https://kenpom.com/team.php?team=Southern+Illinois" xr:uid="{CEF5AC72-F4AB-D84B-B512-475C159D8779}"/>
    <hyperlink ref="C200" r:id="rId430" display="https://kenpom.com/conf.php?c=MVC" xr:uid="{4422A319-D44D-9045-A6DE-FA541C1D07EA}"/>
    <hyperlink ref="B201" r:id="rId431" display="https://kenpom.com/team.php?team=Portland+St." xr:uid="{837529F2-BB85-E841-BFC6-36633E4C006F}"/>
    <hyperlink ref="C201" r:id="rId432" display="https://kenpom.com/conf.php?c=BSky" xr:uid="{E65C4AF1-8F73-AA4B-A5A0-1B57D3099094}"/>
    <hyperlink ref="B202" r:id="rId433" display="https://kenpom.com/team.php?team=Ohio" xr:uid="{51D9C3D0-F740-A241-95D2-65C80173FEF3}"/>
    <hyperlink ref="C202" r:id="rId434" display="https://kenpom.com/conf.php?c=MAC" xr:uid="{D750D38E-D260-F14D-95C8-0E9A5ACD7441}"/>
    <hyperlink ref="B203" r:id="rId435" display="https://kenpom.com/team.php?team=Dartmouth" xr:uid="{0807AB00-2F46-3540-A473-DEF6779175C1}"/>
    <hyperlink ref="C203" r:id="rId436" display="https://kenpom.com/conf.php?c=Ivy" xr:uid="{DB58A8AD-C552-9F4B-8FFC-F11CF978FA32}"/>
    <hyperlink ref="B204" r:id="rId437" display="https://kenpom.com/team.php?team=Idaho+St." xr:uid="{4E4285B4-A697-B44F-96AD-FE61974DF4E6}"/>
    <hyperlink ref="C204" r:id="rId438" display="https://kenpom.com/conf.php?c=BSky" xr:uid="{420AD4BA-62AE-EB40-9F3C-A0A9BFFB9F56}"/>
    <hyperlink ref="B205" r:id="rId439" display="https://kenpom.com/team.php?team=Elon" xr:uid="{B07A259A-0BAA-BB4D-A54A-499B459E3D45}"/>
    <hyperlink ref="C205" r:id="rId440" display="https://kenpom.com/conf.php?c=CAA" xr:uid="{C0BF2645-19AD-C248-8D17-8619553C8ABF}"/>
    <hyperlink ref="A206" r:id="rId441" display="https://kenpom.com/archive.php?d=2025-03-09" xr:uid="{B323C08F-3801-0340-9EC9-C7D6D3D90420}"/>
    <hyperlink ref="B206" r:id="rId442" display="https://kenpom.com/archive.php?d=2025-03-09&amp;s=TeamName" xr:uid="{CD27EE90-371B-8D4D-AD15-C109D7496BCF}"/>
    <hyperlink ref="D206" r:id="rId443" display="https://kenpom.com/archive.php?d=2025-03-09" xr:uid="{AC0341A2-9751-6649-A226-267841A6F54E}"/>
    <hyperlink ref="E206" r:id="rId444" display="https://kenpom.com/archive.php?d=2025-03-09&amp;s=RankAdjOE" xr:uid="{B2F6E03B-FC52-8D45-BFCA-51681C3CADDC}"/>
    <hyperlink ref="F206" r:id="rId445" display="https://kenpom.com/archive.php?d=2025-03-09&amp;s=RankAdjDE" xr:uid="{7490C88D-4906-724D-8D32-FF1C391B0CFB}"/>
    <hyperlink ref="G206" r:id="rId446" display="https://kenpom.com/archive.php?d=2025-03-09&amp;s=RankAdjTempo" xr:uid="{C13124C0-44B3-3042-9E26-91C69775AE13}"/>
    <hyperlink ref="H206" r:id="rId447" display="https://kenpom.com/archive.php?d=2025-03-09&amp;s=RankAdjEMFinal" xr:uid="{DB27280E-9580-6548-90D5-159853283BF4}"/>
    <hyperlink ref="I206" r:id="rId448" display="https://kenpom.com/archive.php?d=2025-03-09&amp;s=AdjEMFinal" xr:uid="{5D4D8D46-F5FB-8D4C-A32D-D067EA5057C2}"/>
    <hyperlink ref="B207" r:id="rId449" display="https://kenpom.com/team.php?team=Texas+St." xr:uid="{F5356168-7AFE-7E4C-86A4-928437CA87A0}"/>
    <hyperlink ref="C207" r:id="rId450" display="https://kenpom.com/conf.php?c=SB" xr:uid="{DC8A93FF-3D88-ED4A-A56D-C6C00A0C8C69}"/>
    <hyperlink ref="B208" r:id="rId451" display="https://kenpom.com/team.php?team=UNC+Asheville" xr:uid="{EF71705B-6C12-CC43-93F4-F5319E940EDC}"/>
    <hyperlink ref="C208" r:id="rId452" display="https://kenpom.com/conf.php?c=BSth" xr:uid="{481F9009-A341-EE4F-8B3F-A3112A857946}"/>
    <hyperlink ref="B209" r:id="rId453" display="https://kenpom.com/team.php?team=Youngstown+St." xr:uid="{6A19E3F5-1D2B-314D-B275-3751E002E7CF}"/>
    <hyperlink ref="C209" r:id="rId454" display="https://kenpom.com/conf.php?c=Horz" xr:uid="{A113ACEE-6B1D-1146-94BF-4A28DFF504E5}"/>
    <hyperlink ref="B210" r:id="rId455" display="https://kenpom.com/team.php?team=Central+Michigan" xr:uid="{405ED2DF-A9D3-064A-BEEC-B235F9461068}"/>
    <hyperlink ref="C210" r:id="rId456" display="https://kenpom.com/conf.php?c=MAC" xr:uid="{F752FCF8-00A1-184C-9BB5-795C64423215}"/>
    <hyperlink ref="B211" r:id="rId457" display="https://kenpom.com/team.php?team=Queens" xr:uid="{43543C27-5D41-544D-AD1A-C67F2BF43F02}"/>
    <hyperlink ref="C211" r:id="rId458" display="https://kenpom.com/conf.php?c=ASun" xr:uid="{7A1D3913-8CD4-274B-953E-D6E45B5991FC}"/>
    <hyperlink ref="B212" r:id="rId459" display="https://kenpom.com/team.php?team=Indiana+St." xr:uid="{A8C89968-00F3-904B-B309-D609D37E155A}"/>
    <hyperlink ref="C212" r:id="rId460" display="https://kenpom.com/conf.php?c=MVC" xr:uid="{11E8A3A7-11F3-DC4A-967A-091BEEB5502A}"/>
    <hyperlink ref="B213" r:id="rId461" display="https://kenpom.com/team.php?team=Southeast+Missouri" xr:uid="{FDDC11C0-237C-7341-BA28-79C172DDEDB2}"/>
    <hyperlink ref="C213" r:id="rId462" display="https://kenpom.com/conf.php?c=OVC" xr:uid="{584799BB-8750-C148-BE04-556A1EDDE6E2}"/>
    <hyperlink ref="B214" r:id="rId463" display="https://kenpom.com/team.php?team=Seton+Hall" xr:uid="{92312F6B-E4E3-644F-B198-9B5587B20E2C}"/>
    <hyperlink ref="C214" r:id="rId464" display="https://kenpom.com/conf.php?c=BE" xr:uid="{4B00517A-7ACB-0E4E-A08E-E36589196E0B}"/>
    <hyperlink ref="B215" r:id="rId465" display="https://kenpom.com/team.php?team=Hampton" xr:uid="{7D3005E6-667F-6A44-83DD-2EAE221E5684}"/>
    <hyperlink ref="C215" r:id="rId466" display="https://kenpom.com/conf.php?c=CAA" xr:uid="{76D2A5B0-FF37-184C-9F49-2FE847175D65}"/>
    <hyperlink ref="B216" r:id="rId467" display="https://kenpom.com/team.php?team=Northeastern" xr:uid="{32CFCF82-A5FB-B047-A48C-EB211AB8BAFD}"/>
    <hyperlink ref="C216" r:id="rId468" display="https://kenpom.com/conf.php?c=CAA" xr:uid="{137CDD37-6F94-4B47-8A40-61FE9323E0D8}"/>
    <hyperlink ref="B217" r:id="rId469" display="https://kenpom.com/team.php?team=Brown" xr:uid="{5DBA1D63-7A28-5841-A7E1-F7D5939430A2}"/>
    <hyperlink ref="C217" r:id="rId470" display="https://kenpom.com/conf.php?c=Ivy" xr:uid="{62855E70-13AF-304C-90D8-0BB1169094AA}"/>
    <hyperlink ref="B218" r:id="rId471" display="https://kenpom.com/team.php?team=Massachusetts" xr:uid="{5356B1B8-05F6-2644-89A3-D7AAD2E16AFC}"/>
    <hyperlink ref="C218" r:id="rId472" display="https://kenpom.com/conf.php?c=A10" xr:uid="{7B3BA49E-A741-5548-A0FE-4256B9B83D44}"/>
    <hyperlink ref="B219" r:id="rId473" display="https://kenpom.com/team.php?team=Longwood" xr:uid="{A1C6EBA0-14E5-9C48-818E-4ED34A443057}"/>
    <hyperlink ref="C219" r:id="rId474" display="https://kenpom.com/conf.php?c=BSth" xr:uid="{BBA3A3A0-C186-1B4C-A73C-8AC070E00CD7}"/>
    <hyperlink ref="B220" r:id="rId475" display="https://kenpom.com/team.php?team=Valparaiso" xr:uid="{AE4D9DC8-411C-8543-B8C5-5294811C600B}"/>
    <hyperlink ref="C220" r:id="rId476" display="https://kenpom.com/conf.php?c=MVC" xr:uid="{3E5AEA89-A605-B049-8CB1-028B0028ADFE}"/>
    <hyperlink ref="B221" r:id="rId477" display="https://kenpom.com/team.php?team=Quinnipiac" xr:uid="{9CC1FD54-AD06-364F-8F6D-8C5816A70403}"/>
    <hyperlink ref="C221" r:id="rId478" display="https://kenpom.com/conf.php?c=MAAC" xr:uid="{D20769D1-C6AB-0340-B925-856A98831F57}"/>
    <hyperlink ref="B222" r:id="rId479" display="https://kenpom.com/team.php?team=William+%26+Mary" xr:uid="{22DAB4EC-1D64-5545-AE27-A98690CD97B4}"/>
    <hyperlink ref="C222" r:id="rId480" display="https://kenpom.com/conf.php?c=CAA" xr:uid="{49D673E9-D48B-5541-B3A0-7910572DEAA2}"/>
    <hyperlink ref="B223" r:id="rId481" display="https://kenpom.com/team.php?team=SIUE" xr:uid="{45AD0D37-10B4-BB49-9F4E-DEF9D9E7DE4F}"/>
    <hyperlink ref="C223" r:id="rId482" display="https://kenpom.com/conf.php?c=OVC" xr:uid="{ED9DE7C1-513F-8242-9EB0-84AF2023F95E}"/>
    <hyperlink ref="B224" r:id="rId483" display="https://kenpom.com/team.php?team=Bucknell" xr:uid="{C8FB32F3-AA39-5C46-9B50-1FA8F4381DB7}"/>
    <hyperlink ref="C224" r:id="rId484" display="https://kenpom.com/conf.php?c=PL" xr:uid="{FFCAC0A3-8BCC-1341-9503-F725A4C04B59}"/>
    <hyperlink ref="B225" r:id="rId485" display="https://kenpom.com/team.php?team=UT+Arlington" xr:uid="{8661DE56-F077-844E-B65E-935A4E2A9975}"/>
    <hyperlink ref="C225" r:id="rId486" display="https://kenpom.com/conf.php?c=WAC" xr:uid="{FC8F500E-2036-6749-BF03-A570BE3BFB5C}"/>
    <hyperlink ref="B226" r:id="rId487" display="https://kenpom.com/team.php?team=Abilene+Christian" xr:uid="{98701D05-DDDA-6C4E-AF3E-EAF9941C945F}"/>
    <hyperlink ref="C226" r:id="rId488" display="https://kenpom.com/conf.php?c=WAC" xr:uid="{7DFDA33F-A540-BA41-A339-39C0F9E823FB}"/>
    <hyperlink ref="B227" r:id="rId489" display="https://kenpom.com/team.php?team=Hofstra" xr:uid="{EBEE99B3-F797-B846-AB0B-9530B004DFAA}"/>
    <hyperlink ref="C227" r:id="rId490" display="https://kenpom.com/conf.php?c=CAA" xr:uid="{DE3C3EE9-C92A-9548-A1DE-B33846054A64}"/>
    <hyperlink ref="B228" r:id="rId491" display="https://kenpom.com/team.php?team=Campbell" xr:uid="{179728FA-1C4B-624E-BAEC-C8B553A019FF}"/>
    <hyperlink ref="C228" r:id="rId492" display="https://kenpom.com/conf.php?c=CAA" xr:uid="{96F3ED71-2492-384C-85A5-BDF58D6F09A3}"/>
    <hyperlink ref="B229" r:id="rId493" display="https://kenpom.com/team.php?team=Wright+St." xr:uid="{653F8063-57A0-B84C-9AB4-31ACD03CD363}"/>
    <hyperlink ref="C229" r:id="rId494" display="https://kenpom.com/conf.php?c=Horz" xr:uid="{D1DF1831-15E9-0649-A924-98E04DF40996}"/>
    <hyperlink ref="B230" r:id="rId495" display="https://kenpom.com/team.php?team=Maine" xr:uid="{B0EB247C-6550-874B-A8FD-FCA43FB4614D}"/>
    <hyperlink ref="C230" r:id="rId496" display="https://kenpom.com/conf.php?c=AE" xr:uid="{9B8D0C75-C54F-FA49-BE1B-F9E2A78E0D1A}"/>
    <hyperlink ref="B231" r:id="rId497" display="https://kenpom.com/team.php?team=Hawaii" xr:uid="{8C9B2A31-878C-4049-8CCC-46E9AF0D7674}"/>
    <hyperlink ref="C231" r:id="rId498" display="https://kenpom.com/conf.php?c=BW" xr:uid="{473AC3DF-33D1-5F4D-9CF0-21EDC3747080}"/>
    <hyperlink ref="B232" r:id="rId499" display="https://kenpom.com/team.php?team=Little+Rock" xr:uid="{5173EBD2-E182-6B47-BEC4-170C3363BA98}"/>
    <hyperlink ref="C232" r:id="rId500" display="https://kenpom.com/conf.php?c=OVC" xr:uid="{A03F2155-ABB6-D446-833E-8EC7AD7C9C08}"/>
    <hyperlink ref="B233" r:id="rId501" display="https://kenpom.com/team.php?team=Pepperdine" xr:uid="{FEA43180-BA99-F94E-926A-A3DAA5AB947A}"/>
    <hyperlink ref="C233" r:id="rId502" display="https://kenpom.com/conf.php?c=WCC" xr:uid="{07544FF7-907E-C94F-93F8-9DB95E2A83BF}"/>
    <hyperlink ref="B234" r:id="rId503" display="https://kenpom.com/team.php?team=Manhattan" xr:uid="{086CCA4E-1CB3-3044-A763-98A0CE7134C5}"/>
    <hyperlink ref="C234" r:id="rId504" display="https://kenpom.com/conf.php?c=MAAC" xr:uid="{09ECE340-AE12-144E-BBDD-518E68EE0C52}"/>
    <hyperlink ref="B235" r:id="rId505" display="https://kenpom.com/team.php?team=Southern" xr:uid="{247EB5DF-26BF-5540-9C81-565C77C726DB}"/>
    <hyperlink ref="C235" r:id="rId506" display="https://kenpom.com/conf.php?c=SWAC" xr:uid="{6484B398-5DDD-C948-8C19-F0E016F3F109}"/>
    <hyperlink ref="B236" r:id="rId507" display="https://kenpom.com/team.php?team=La+Salle" xr:uid="{55BBB6D0-81C9-2F48-9450-7BD66C4F398F}"/>
    <hyperlink ref="C236" r:id="rId508" display="https://kenpom.com/conf.php?c=A10" xr:uid="{93F8B2FA-B3A6-7A49-AE96-B1F4B3321D1D}"/>
    <hyperlink ref="B237" r:id="rId509" display="https://kenpom.com/team.php?team=Presbyterian" xr:uid="{3274C7E6-3880-FD41-B15B-03D67F82B575}"/>
    <hyperlink ref="C237" r:id="rId510" display="https://kenpom.com/conf.php?c=BSth" xr:uid="{73BA3D1B-8615-E543-9951-F4DBEF63D9E4}"/>
    <hyperlink ref="B238" r:id="rId511" display="https://kenpom.com/team.php?team=Vermont" xr:uid="{88616384-15E1-FA4E-816E-26D3D6F32A4F}"/>
    <hyperlink ref="C238" r:id="rId512" display="https://kenpom.com/conf.php?c=AE" xr:uid="{14FDF8E2-375E-7F4B-9194-0D59763768F5}"/>
    <hyperlink ref="B239" r:id="rId513" display="https://kenpom.com/team.php?team=Northwestern+St." xr:uid="{0555AD7A-5804-5A4E-8C43-4A14E6F1F340}"/>
    <hyperlink ref="C239" r:id="rId514" display="https://kenpom.com/conf.php?c=Slnd" xr:uid="{CB2DB5E9-E6A5-C04A-AEE6-AFE3354DC839}"/>
    <hyperlink ref="B240" r:id="rId515" display="https://kenpom.com/team.php?team=Northern+Kentucky" xr:uid="{F3DBE6BE-9E6B-F042-9504-D12216763770}"/>
    <hyperlink ref="C240" r:id="rId516" display="https://kenpom.com/conf.php?c=Horz" xr:uid="{5FEA5C32-5229-424E-BF34-D18CF870DE54}"/>
    <hyperlink ref="B241" r:id="rId517" display="https://kenpom.com/team.php?team=Kansas+City" xr:uid="{1FF35DE2-40BE-0646-8EAA-81527E7C30ED}"/>
    <hyperlink ref="C241" r:id="rId518" display="https://kenpom.com/conf.php?c=Sum" xr:uid="{472A4619-8FC1-1B4A-B958-D4A4E105ABB9}"/>
    <hyperlink ref="B242" r:id="rId519" display="https://kenpom.com/team.php?team=Richmond" xr:uid="{04B73782-2B35-FC48-B6A2-DD6C4A7BB9F4}"/>
    <hyperlink ref="C242" r:id="rId520" display="https://kenpom.com/conf.php?c=A10" xr:uid="{538AB3C6-0BCA-B347-A84B-87CF807CE859}"/>
    <hyperlink ref="B243" r:id="rId521" display="https://kenpom.com/team.php?team=Cal+St.+Bakersfield" xr:uid="{482F40DA-5620-3F4D-99AC-1683431F23F4}"/>
    <hyperlink ref="C243" r:id="rId522" display="https://kenpom.com/conf.php?c=BW" xr:uid="{1312999C-C5BA-A24D-AF0F-998D3861B056}"/>
    <hyperlink ref="B244" r:id="rId523" display="https://kenpom.com/team.php?team=South+Dakota" xr:uid="{A5609C2C-7BB1-CB41-8057-25BE61B22ACF}"/>
    <hyperlink ref="C244" r:id="rId524" display="https://kenpom.com/conf.php?c=Sum" xr:uid="{3A1418E0-5A41-A340-8733-7CFDBB502E67}"/>
    <hyperlink ref="B245" r:id="rId525" display="https://kenpom.com/team.php?team=UT+Rio+Grande+Valley" xr:uid="{8FB5902E-327B-3F40-A488-01AF4A7A1646}"/>
    <hyperlink ref="C245" r:id="rId526" display="https://kenpom.com/conf.php?c=Slnd" xr:uid="{99B21443-C1FE-2745-A6F5-DEE507E72609}"/>
    <hyperlink ref="B246" r:id="rId527" display="https://kenpom.com/team.php?team=UMass+Lowell" xr:uid="{9CDBFC7A-C51F-8447-A19F-E797DECE7102}"/>
    <hyperlink ref="C246" r:id="rId528" display="https://kenpom.com/conf.php?c=AE" xr:uid="{DD8AE502-0A53-CE43-8BA8-2A98002800A6}"/>
    <hyperlink ref="B247" r:id="rId529" display="https://kenpom.com/team.php?team=UC+Davis" xr:uid="{53142CF7-A525-F046-A51C-D5E72926AA25}"/>
    <hyperlink ref="C247" r:id="rId530" display="https://kenpom.com/conf.php?c=BW" xr:uid="{A0D9A2EE-5342-8E49-8E63-9A57A73C6B0A}"/>
    <hyperlink ref="B248" r:id="rId531" display="https://kenpom.com/team.php?team=Fordham" xr:uid="{E9AB3081-DBFB-FA4D-B12D-1760D652CAC4}"/>
    <hyperlink ref="C248" r:id="rId532" display="https://kenpom.com/conf.php?c=A10" xr:uid="{0E1457AE-7331-DC48-8A32-EC4D6FE93B2D}"/>
    <hyperlink ref="B249" r:id="rId533" display="https://kenpom.com/team.php?team=Toledo" xr:uid="{E2183D9F-FDE6-614D-A36B-EE34DF929E91}"/>
    <hyperlink ref="C249" r:id="rId534" display="https://kenpom.com/conf.php?c=MAC" xr:uid="{5A789808-B5D0-E948-960B-C0BB9B0F0173}"/>
    <hyperlink ref="B250" r:id="rId535" display="https://kenpom.com/team.php?team=Northern+Arizona" xr:uid="{8606EA12-0912-554D-8D41-890D4136638B}"/>
    <hyperlink ref="C250" r:id="rId536" display="https://kenpom.com/conf.php?c=BSky" xr:uid="{FF3AE249-3B19-CD4A-8F9F-63F0F9CAE5D6}"/>
    <hyperlink ref="B251" r:id="rId537" display="https://kenpom.com/team.php?team=Missouri+St." xr:uid="{FD49A8FC-8FF9-C64F-A069-CC7186A9CF3A}"/>
    <hyperlink ref="C251" r:id="rId538" display="https://kenpom.com/conf.php?c=MVC" xr:uid="{15F35945-B279-114B-A02E-3E56548038E0}"/>
    <hyperlink ref="B252" r:id="rId539" display="https://kenpom.com/team.php?team=Georgia+Southern" xr:uid="{BAB16D5D-78ED-F546-BCD7-D6C90F59A850}"/>
    <hyperlink ref="C252" r:id="rId540" display="https://kenpom.com/conf.php?c=SB" xr:uid="{C5CD5C62-8DB2-944E-AF32-A19DC27A78AE}"/>
    <hyperlink ref="B253" r:id="rId541" display="https://kenpom.com/team.php?team=Incarnate+Word" xr:uid="{DA867BA6-5B85-F54B-B1DA-5DD31ED5CE3A}"/>
    <hyperlink ref="C253" r:id="rId542" display="https://kenpom.com/conf.php?c=Slnd" xr:uid="{65645A54-F975-CD45-95C6-0767F01E87D4}"/>
    <hyperlink ref="B254" r:id="rId543" display="https://kenpom.com/team.php?team=Siena" xr:uid="{D4F97A1F-F90E-8E49-8FC3-8DF65CD466D2}"/>
    <hyperlink ref="C254" r:id="rId544" display="https://kenpom.com/conf.php?c=MAAC" xr:uid="{EDED77E4-CD89-EC45-95DF-CFFFF7E4E3A2}"/>
    <hyperlink ref="B255" r:id="rId545" display="https://kenpom.com/team.php?team=American" xr:uid="{E44B8599-4C29-FA47-B418-9CC8F9119E6F}"/>
    <hyperlink ref="C255" r:id="rId546" display="https://kenpom.com/conf.php?c=PL" xr:uid="{4A8539E5-ABFC-1F4E-954E-0EBEF0951B51}"/>
    <hyperlink ref="B256" r:id="rId547" display="https://kenpom.com/team.php?team=Tennessee+St." xr:uid="{44F5CA4B-E2E5-C041-9DD9-CBD2448B0BF4}"/>
    <hyperlink ref="C256" r:id="rId548" display="https://kenpom.com/conf.php?c=OVC" xr:uid="{F2AD7F77-E8E8-EB4C-807C-5F39BFBA0D5C}"/>
    <hyperlink ref="B257" r:id="rId549" display="https://kenpom.com/team.php?team=Fresno+St." xr:uid="{EB6629DE-6D2A-8344-B3F7-986FC09994DE}"/>
    <hyperlink ref="C257" r:id="rId550" display="https://kenpom.com/conf.php?c=MWC" xr:uid="{72EE6981-B3E6-4841-ACB9-F6B0CE484ACD}"/>
    <hyperlink ref="B258" r:id="rId551" display="https://kenpom.com/team.php?team=Delaware" xr:uid="{9C8665F1-B8BD-1640-90F5-08E829C58334}"/>
    <hyperlink ref="C258" r:id="rId552" display="https://kenpom.com/conf.php?c=CAA" xr:uid="{B9B8E2AD-505F-6649-BF2E-DE2ED68B5802}"/>
    <hyperlink ref="B259" r:id="rId553" display="https://kenpom.com/team.php?team=Colgate" xr:uid="{F933C52E-F321-8F41-9E03-B7CB7BEF643F}"/>
    <hyperlink ref="C259" r:id="rId554" display="https://kenpom.com/conf.php?c=PL" xr:uid="{1299E9A0-130F-9E45-97B4-93300A04E46B}"/>
    <hyperlink ref="B260" r:id="rId555" display="https://kenpom.com/team.php?team=Harvard" xr:uid="{24954632-E149-EF43-A5A1-F582991990D0}"/>
    <hyperlink ref="C260" r:id="rId556" display="https://kenpom.com/conf.php?c=Ivy" xr:uid="{6F030D14-2633-094F-A08E-B6218E500F12}"/>
    <hyperlink ref="B261" r:id="rId557" display="https://kenpom.com/team.php?team=FIU" xr:uid="{79204CD4-C4BD-4E45-BE1E-1C3B8F474921}"/>
    <hyperlink ref="C261" r:id="rId558" display="https://kenpom.com/conf.php?c=CUSA" xr:uid="{6B9D7022-D58D-9C47-B931-3035C696ED8F}"/>
    <hyperlink ref="B262" r:id="rId559" display="https://kenpom.com/team.php?team=Jackson+St." xr:uid="{07524643-8A44-D74C-8DD2-EB9CB799E5FF}"/>
    <hyperlink ref="C262" r:id="rId560" display="https://kenpom.com/conf.php?c=SWAC" xr:uid="{AC208690-9C1B-B34D-ADDC-6C9C5B6617A7}"/>
    <hyperlink ref="B263" r:id="rId561" display="https://kenpom.com/team.php?team=North+Florida" xr:uid="{EFE234D6-2A98-0F45-BC0F-78ADDB9F6B6A}"/>
    <hyperlink ref="C263" r:id="rId562" display="https://kenpom.com/conf.php?c=ASun" xr:uid="{D6AE9656-4648-424C-9151-891F6E13A3B9}"/>
    <hyperlink ref="B264" r:id="rId563" display="https://kenpom.com/team.php?team=Mount+St.+Mary%27s" xr:uid="{93F1A06F-7C3F-9645-8EE6-EEBD79382D12}"/>
    <hyperlink ref="C264" r:id="rId564" display="https://kenpom.com/conf.php?c=MAAC" xr:uid="{13CFF891-BBCB-EB43-8D48-6E846AD7A592}"/>
    <hyperlink ref="B265" r:id="rId565" display="https://kenpom.com/team.php?team=Evansville" xr:uid="{DF2A6FAC-2856-8643-A40E-9C1054416CD4}"/>
    <hyperlink ref="C265" r:id="rId566" display="https://kenpom.com/conf.php?c=MVC" xr:uid="{891F3BE1-978F-E241-A283-00B6719EA68D}"/>
    <hyperlink ref="B266" r:id="rId567" display="https://kenpom.com/team.php?team=Mercer" xr:uid="{390A7CF1-CAEA-4C42-BF27-D4010E2159CB}"/>
    <hyperlink ref="C266" r:id="rId568" display="https://kenpom.com/conf.php?c=SC" xr:uid="{B50348FD-6EF0-2C4D-A778-09B34F3CAF14}"/>
    <hyperlink ref="B267" r:id="rId569" display="https://kenpom.com/team.php?team=Gardner+Webb" xr:uid="{A0818ECC-E49C-9F4A-A2F1-62CF131324A9}"/>
    <hyperlink ref="C267" r:id="rId570" display="https://kenpom.com/conf.php?c=BSth" xr:uid="{3303D2AA-CFCC-A644-B5F1-FAE2658DA6F0}"/>
    <hyperlink ref="B268" r:id="rId571" display="https://kenpom.com/team.php?team=Charlotte" xr:uid="{35565C66-9742-4943-A796-9D31333BCA57}"/>
    <hyperlink ref="C268" r:id="rId572" display="https://kenpom.com/conf.php?c=Amer" xr:uid="{4E74E206-5259-8D46-8B82-A1DCB83647BC}"/>
    <hyperlink ref="B269" r:id="rId573" display="https://kenpom.com/team.php?team=Georgia+St." xr:uid="{4C9D988D-B97A-2447-8213-1B5EDAB5672D}"/>
    <hyperlink ref="C269" r:id="rId574" display="https://kenpom.com/conf.php?c=SB" xr:uid="{C0186BC7-4BB7-E840-9258-3121231DF6F5}"/>
    <hyperlink ref="B270" r:id="rId575" display="https://kenpom.com/team.php?team=North+Dakota" xr:uid="{C536F982-AD71-274D-9BF0-9F0156B1416C}"/>
    <hyperlink ref="C270" r:id="rId576" display="https://kenpom.com/conf.php?c=Sum" xr:uid="{52B48A5F-71FD-5C4A-A725-3A81B1984F6D}"/>
    <hyperlink ref="B271" r:id="rId577" display="https://kenpom.com/team.php?team=Sacred+Heart" xr:uid="{D982FF4C-7FD6-9343-BB6B-3CF803A2B12E}"/>
    <hyperlink ref="C271" r:id="rId578" display="https://kenpom.com/conf.php?c=MAAC" xr:uid="{04C9594B-8B65-6342-AEFB-C8BBCE08F4F0}"/>
    <hyperlink ref="B272" r:id="rId579" display="https://kenpom.com/team.php?team=Iona" xr:uid="{2FD952B0-7D1B-A341-86AD-61517DDEB16F}"/>
    <hyperlink ref="C272" r:id="rId580" display="https://kenpom.com/conf.php?c=MAAC" xr:uid="{754B8051-F539-4F45-8DC8-A1620157A319}"/>
    <hyperlink ref="B273" r:id="rId581" display="https://kenpom.com/team.php?team=Navy" xr:uid="{58E59D5A-9D20-DF42-BA37-585DEE455B6F}"/>
    <hyperlink ref="C273" r:id="rId582" display="https://kenpom.com/conf.php?c=PL" xr:uid="{C2F3C362-C4CC-2C43-B291-E93621CDEEFD}"/>
    <hyperlink ref="B274" r:id="rId583" display="https://kenpom.com/team.php?team=Monmouth" xr:uid="{6F4C34AF-29AF-6D47-821F-523BF8550181}"/>
    <hyperlink ref="C274" r:id="rId584" display="https://kenpom.com/conf.php?c=CAA" xr:uid="{518D791D-7A3F-3A46-8501-E9B515994B73}"/>
    <hyperlink ref="B275" r:id="rId585" display="https://kenpom.com/team.php?team=Portland" xr:uid="{0F21C534-B112-D641-AC37-559505EA74B9}"/>
    <hyperlink ref="C275" r:id="rId586" display="https://kenpom.com/conf.php?c=WCC" xr:uid="{B6C321C1-7AF6-1D44-BBEF-1A4A7ED27AB0}"/>
    <hyperlink ref="B276" r:id="rId587" display="https://kenpom.com/team.php?team=Marist" xr:uid="{47334740-265F-544E-B791-39BBE86950AC}"/>
    <hyperlink ref="C276" r:id="rId588" display="https://kenpom.com/conf.php?c=MAAC" xr:uid="{96AB6CA8-6A4B-F342-945F-1500189895C7}"/>
    <hyperlink ref="B277" r:id="rId589" display="https://kenpom.com/team.php?team=Albany" xr:uid="{BCFD12CD-9FDA-074F-A65F-503AC6865F62}"/>
    <hyperlink ref="C277" r:id="rId590" display="https://kenpom.com/conf.php?c=AE" xr:uid="{23C3DFCA-C3B2-D640-832F-E5B57B06D03F}"/>
    <hyperlink ref="B278" r:id="rId591" display="https://kenpom.com/team.php?team=Houston+Christian" xr:uid="{A35B156F-F159-1948-8072-5179DC1982C9}"/>
    <hyperlink ref="C278" r:id="rId592" display="https://kenpom.com/conf.php?c=Slnd" xr:uid="{78D7DED8-0E3F-2B42-8DAC-BDDACCBD1255}"/>
    <hyperlink ref="B279" r:id="rId593" display="https://kenpom.com/team.php?team=Austin+Peay" xr:uid="{54EB649B-04B5-2540-BE0F-F0711FAF7283}"/>
    <hyperlink ref="C279" r:id="rId594" display="https://kenpom.com/conf.php?c=ASun" xr:uid="{8819192B-59E4-C145-9B43-C6EDEA952CF3}"/>
    <hyperlink ref="B280" r:id="rId595" display="https://kenpom.com/team.php?team=Ball+St." xr:uid="{3259841C-FD81-094F-9798-340EA8A672DB}"/>
    <hyperlink ref="C280" r:id="rId596" display="https://kenpom.com/conf.php?c=MAC" xr:uid="{C6BE5573-D91F-EA44-B023-D8E8C32B9C8F}"/>
    <hyperlink ref="B281" r:id="rId597" display="https://kenpom.com/team.php?team=Idaho" xr:uid="{0DCF9373-3293-2147-A355-AF4D0EFE31CC}"/>
    <hyperlink ref="C281" r:id="rId598" display="https://kenpom.com/conf.php?c=BSky" xr:uid="{A8066497-6043-9845-9315-8CA9487E796F}"/>
    <hyperlink ref="B282" r:id="rId599" display="https://kenpom.com/team.php?team=Texas+Southern" xr:uid="{3E60DC74-0CAF-5744-AB6D-5B9EE5FD49B4}"/>
    <hyperlink ref="C282" r:id="rId600" display="https://kenpom.com/conf.php?c=SWAC" xr:uid="{455A4F26-5EC9-3F46-8354-2B321DDEF2B1}"/>
    <hyperlink ref="B283" r:id="rId601" display="https://kenpom.com/team.php?team=Columbia" xr:uid="{22AD8A0D-3E56-8D48-98E0-6323DC80DC5A}"/>
    <hyperlink ref="C283" r:id="rId602" display="https://kenpom.com/conf.php?c=Ivy" xr:uid="{37723943-4B28-2245-A13C-5B3A3C4CB95C}"/>
    <hyperlink ref="B284" r:id="rId603" display="https://kenpom.com/team.php?team=Stephen+F.+Austin" xr:uid="{67C0DBDC-FBC1-D94C-AE7B-6AB2A6CAD393}"/>
    <hyperlink ref="C284" r:id="rId604" display="https://kenpom.com/conf.php?c=Slnd" xr:uid="{BCC822A3-0E25-D244-92AD-7E8AB6B7CE13}"/>
    <hyperlink ref="B285" r:id="rId605" display="https://kenpom.com/team.php?team=Eastern+Michigan" xr:uid="{4236FE61-9E55-4F4D-AF57-36035AC1B553}"/>
    <hyperlink ref="C285" r:id="rId606" display="https://kenpom.com/conf.php?c=MAC" xr:uid="{8C2220A2-1404-2A48-B30D-83448C1100F3}"/>
    <hyperlink ref="B286" r:id="rId607" display="https://kenpom.com/team.php?team=Alabama+St." xr:uid="{92ACDE4A-D22A-B340-A760-45C3E1622208}"/>
    <hyperlink ref="C286" r:id="rId608" display="https://kenpom.com/conf.php?c=SWAC" xr:uid="{49D61A82-EA4F-9742-A7AD-E9572B6CAC24}"/>
    <hyperlink ref="A287" r:id="rId609" display="https://kenpom.com/archive.php?d=2025-03-09" xr:uid="{8B5CE41D-7D90-F541-82B0-D7E665137C4E}"/>
    <hyperlink ref="B287" r:id="rId610" display="https://kenpom.com/archive.php?d=2025-03-09&amp;s=TeamName" xr:uid="{D9D69F0D-0AF0-B648-8332-993E7FAFA659}"/>
    <hyperlink ref="D287" r:id="rId611" display="https://kenpom.com/archive.php?d=2025-03-09" xr:uid="{8B17C35A-CE02-F94C-A771-9338FB9E6839}"/>
    <hyperlink ref="E287" r:id="rId612" display="https://kenpom.com/archive.php?d=2025-03-09&amp;s=RankAdjOE" xr:uid="{5152D7D1-1F8E-7440-A431-82C30073E91A}"/>
    <hyperlink ref="F287" r:id="rId613" display="https://kenpom.com/archive.php?d=2025-03-09&amp;s=RankAdjDE" xr:uid="{81CA7083-7DA8-7A4E-A5C2-74FF261AB7D9}"/>
    <hyperlink ref="G287" r:id="rId614" display="https://kenpom.com/archive.php?d=2025-03-09&amp;s=RankAdjTempo" xr:uid="{7927B8AB-606D-6249-B906-780170C32176}"/>
    <hyperlink ref="H287" r:id="rId615" display="https://kenpom.com/archive.php?d=2025-03-09&amp;s=RankAdjEMFinal" xr:uid="{7F70EAC4-0EB5-FE43-B64C-93718D9AA7BB}"/>
    <hyperlink ref="I287" r:id="rId616" display="https://kenpom.com/archive.php?d=2025-03-09&amp;s=AdjEMFinal" xr:uid="{4CDBEA3A-D1FA-A746-BA30-0DB7C67E047B}"/>
    <hyperlink ref="B288" r:id="rId617" display="https://kenpom.com/team.php?team=VMI" xr:uid="{6D755D9E-7305-1E4A-974F-704E65710CFC}"/>
    <hyperlink ref="C288" r:id="rId618" display="https://kenpom.com/conf.php?c=SC" xr:uid="{6F6E8CFB-5BA8-A748-9AAC-871A232D41FC}"/>
    <hyperlink ref="B289" r:id="rId619" display="https://kenpom.com/team.php?team=Bethune+Cookman" xr:uid="{D48CB438-50FB-8F48-BA19-44D38C5F9321}"/>
    <hyperlink ref="C289" r:id="rId620" display="https://kenpom.com/conf.php?c=SWAC" xr:uid="{E3C92BD2-61A5-E241-85AC-1C131EDCE04F}"/>
    <hyperlink ref="B290" r:id="rId621" display="https://kenpom.com/team.php?team=Lehigh" xr:uid="{76BF9C62-FAA5-AE4D-86BC-A42D098DC75D}"/>
    <hyperlink ref="C290" r:id="rId622" display="https://kenpom.com/conf.php?c=PL" xr:uid="{EDD5B287-91AC-344D-A88B-57D83F22BAD8}"/>
    <hyperlink ref="B291" r:id="rId623" display="https://kenpom.com/team.php?team=Old+Dominion" xr:uid="{28D1DE01-686F-984A-99DC-C412975AF30A}"/>
    <hyperlink ref="C291" r:id="rId624" display="https://kenpom.com/conf.php?c=SB" xr:uid="{CAB2EE93-C042-2943-AD7D-E6D112E2050F}"/>
    <hyperlink ref="B292" r:id="rId625" display="https://kenpom.com/team.php?team=Tulsa" xr:uid="{4A1B9838-67AB-F145-9A2D-EB1B224B81D5}"/>
    <hyperlink ref="C292" r:id="rId626" display="https://kenpom.com/conf.php?c=Amer" xr:uid="{B0790E55-37F1-654C-A912-FA24CA1D99D8}"/>
    <hyperlink ref="B293" r:id="rId627" display="https://kenpom.com/team.php?team=Pacific" xr:uid="{61B5088D-7430-774B-BD29-C44BA1847801}"/>
    <hyperlink ref="C293" r:id="rId628" display="https://kenpom.com/conf.php?c=WCC" xr:uid="{C793B009-02E6-D14E-BBFC-72A6F1836ACB}"/>
    <hyperlink ref="B294" r:id="rId629" display="https://kenpom.com/team.php?team=Bowling+Green" xr:uid="{5C917AAF-61B8-E348-B81F-DFBC44147C06}"/>
    <hyperlink ref="C294" r:id="rId630" display="https://kenpom.com/conf.php?c=MAC" xr:uid="{6A8ADFFC-1D95-444D-AB2D-D1A43456C437}"/>
    <hyperlink ref="B295" r:id="rId631" display="https://kenpom.com/team.php?team=LIU" xr:uid="{517D663C-FDA7-8B4A-BBDF-847E6F83E51A}"/>
    <hyperlink ref="C295" r:id="rId632" display="https://kenpom.com/conf.php?c=NEC" xr:uid="{A3EB0DAC-D4B7-0843-936D-860860B0513E}"/>
    <hyperlink ref="B296" r:id="rId633" display="https://kenpom.com/team.php?team=Tarleton+St." xr:uid="{5115C248-29E0-264F-ABF4-4FA141A42615}"/>
    <hyperlink ref="C296" r:id="rId634" display="https://kenpom.com/conf.php?c=WAC" xr:uid="{4B7B47E3-B614-B343-ACEB-372A080D9D33}"/>
    <hyperlink ref="B297" r:id="rId635" display="https://kenpom.com/team.php?team=Lafayette" xr:uid="{90AEE7B8-37DC-EB49-A137-809336356DA3}"/>
    <hyperlink ref="C297" r:id="rId636" display="https://kenpom.com/conf.php?c=PL" xr:uid="{B1CBBFC6-8740-3347-906F-7618CAF0B8C1}"/>
    <hyperlink ref="B298" r:id="rId637" display="https://kenpom.com/team.php?team=Southern+Utah" xr:uid="{0965BABB-BDDA-5042-BEA0-A6737A23CE4D}"/>
    <hyperlink ref="C298" r:id="rId638" display="https://kenpom.com/conf.php?c=WAC" xr:uid="{FECCAB77-5E7D-7F40-A47D-7E6897693679}"/>
    <hyperlink ref="B299" r:id="rId639" display="https://kenpom.com/team.php?team=Weber+St." xr:uid="{BF11E9F0-8F06-564C-AA35-41DAD0AAF724}"/>
    <hyperlink ref="C299" r:id="rId640" display="https://kenpom.com/conf.php?c=BSky" xr:uid="{3A4F0205-423D-494F-9290-6FE8AD3C52F8}"/>
    <hyperlink ref="B300" r:id="rId641" display="https://kenpom.com/team.php?team=Tennessee+Martin" xr:uid="{7CC9491A-0642-D34D-83EF-BF5D9867CD8A}"/>
    <hyperlink ref="C300" r:id="rId642" display="https://kenpom.com/conf.php?c=OVC" xr:uid="{BCDF9449-20BF-7049-8C75-8C22C80174F3}"/>
    <hyperlink ref="B301" r:id="rId643" display="https://kenpom.com/team.php?team=Penn" xr:uid="{07B85738-49B6-F342-AE13-A996CBC49145}"/>
    <hyperlink ref="C301" r:id="rId644" display="https://kenpom.com/conf.php?c=Ivy" xr:uid="{3E6BC1C4-93BE-B84F-A102-473FF03F375B}"/>
    <hyperlink ref="B302" r:id="rId645" display="https://kenpom.com/team.php?team=Eastern+Washington" xr:uid="{18C06783-6037-E446-8655-833CB6A5345F}"/>
    <hyperlink ref="C302" r:id="rId646" display="https://kenpom.com/conf.php?c=BSky" xr:uid="{CDF2C4ED-3304-574A-8A9F-1D1C16CB116A}"/>
    <hyperlink ref="B303" r:id="rId647" display="https://kenpom.com/team.php?team=Western+Michigan" xr:uid="{2BED2973-FBA0-3D41-825E-A046A840F0CB}"/>
    <hyperlink ref="C303" r:id="rId648" display="https://kenpom.com/conf.php?c=MAC" xr:uid="{2DDF9BF3-A942-ED42-9C8B-43AA4AFA903F}"/>
    <hyperlink ref="B304" r:id="rId649" display="https://kenpom.com/team.php?team=San+Diego" xr:uid="{A1EFC23E-C835-6B45-B29A-91E4E536828B}"/>
    <hyperlink ref="C304" r:id="rId650" display="https://kenpom.com/conf.php?c=WCC" xr:uid="{76D9FD39-00CC-3F45-B69D-1408214AE0BD}"/>
    <hyperlink ref="B305" r:id="rId651" display="https://kenpom.com/team.php?team=Southern+Miss" xr:uid="{3001E0C5-AC4F-5A4B-BF52-016ECAEEAB2F}"/>
    <hyperlink ref="C305" r:id="rId652" display="https://kenpom.com/conf.php?c=SB" xr:uid="{635F8E27-9511-D840-BD72-D2E8396C69AE}"/>
    <hyperlink ref="B306" r:id="rId653" display="https://kenpom.com/team.php?team=UMBC" xr:uid="{10E0C07C-84C4-8648-99EE-2F359732768C}"/>
    <hyperlink ref="C306" r:id="rId654" display="https://kenpom.com/conf.php?c=AE" xr:uid="{289C76A2-1B4D-444C-83F5-99A343BC48F0}"/>
    <hyperlink ref="B307" r:id="rId655" display="https://kenpom.com/team.php?team=Saint+Peter%27s" xr:uid="{CF5D48EF-157B-3543-86F9-C32F6291C282}"/>
    <hyperlink ref="C307" r:id="rId656" display="https://kenpom.com/conf.php?c=MAAC" xr:uid="{8A9E4EC8-5BFF-224C-9578-A5F4CD8E5E9E}"/>
    <hyperlink ref="B308" r:id="rId657" display="https://kenpom.com/team.php?team=Utah+Tech" xr:uid="{C2CB3BD7-86D0-7F47-8257-8D8391E69116}"/>
    <hyperlink ref="C308" r:id="rId658" display="https://kenpom.com/conf.php?c=WAC" xr:uid="{92A30C2F-860C-5E45-A74D-21B2925448C2}"/>
    <hyperlink ref="B309" r:id="rId659" display="https://kenpom.com/team.php?team=Charleston+Southern" xr:uid="{B7A4EC85-4F74-2A48-8EB3-6C362A3C959E}"/>
    <hyperlink ref="C309" r:id="rId660" display="https://kenpom.com/conf.php?c=BSth" xr:uid="{53360AD3-FFCC-344C-9F0E-D8DB1BCE644B}"/>
    <hyperlink ref="B310" r:id="rId661" display="https://kenpom.com/team.php?team=Long+Beach+St." xr:uid="{2A8D008C-E97B-6D47-AD77-EFD8D4899BAC}"/>
    <hyperlink ref="C310" r:id="rId662" display="https://kenpom.com/conf.php?c=BW" xr:uid="{30867F7D-71BC-2B47-A148-3C740F46A16B}"/>
    <hyperlink ref="B311" r:id="rId663" display="https://kenpom.com/team.php?team=Boston+University" xr:uid="{02723EBB-2587-7C4A-89D0-FD0C48D27C04}"/>
    <hyperlink ref="C311" r:id="rId664" display="https://kenpom.com/conf.php?c=PL" xr:uid="{1C75D5BA-16C0-3244-88AD-78B385EB9BCB}"/>
    <hyperlink ref="B312" r:id="rId665" display="https://kenpom.com/team.php?team=Tennessee+Tech" xr:uid="{50C1AAAA-3C11-044A-AF12-0169576B4D21}"/>
    <hyperlink ref="C312" r:id="rId666" display="https://kenpom.com/conf.php?c=OVC" xr:uid="{72F316CE-7175-AC4C-9BBE-BDC1E688CE19}"/>
    <hyperlink ref="B313" r:id="rId667" display="https://kenpom.com/team.php?team=Loyola+MD" xr:uid="{77713B88-12B0-334F-B809-E0F6F80628CD}"/>
    <hyperlink ref="C313" r:id="rId668" display="https://kenpom.com/conf.php?c=PL" xr:uid="{7D01EF19-9729-D14B-9A06-05C9A8AC2CE1}"/>
    <hyperlink ref="B314" r:id="rId669" display="https://kenpom.com/team.php?team=Fairleigh+Dickinson" xr:uid="{4500DA78-FD5D-5146-832B-70F1DB768BF8}"/>
    <hyperlink ref="C314" r:id="rId670" display="https://kenpom.com/conf.php?c=NEC" xr:uid="{6336C371-5E6A-5A4D-93EA-22DE2D8F1AF2}"/>
    <hyperlink ref="B315" r:id="rId671" display="https://kenpom.com/team.php?team=Delaware+St." xr:uid="{A9B08BA5-4ABC-164C-A3F9-83DBE9770303}"/>
    <hyperlink ref="C315" r:id="rId672" display="https://kenpom.com/conf.php?c=MEAC" xr:uid="{873BE3D4-0D74-3149-BC76-105504C994E6}"/>
    <hyperlink ref="B316" r:id="rId673" display="https://kenpom.com/team.php?team=Denver" xr:uid="{E8BBD5F6-C804-984B-9620-80878F10F480}"/>
    <hyperlink ref="C316" r:id="rId674" display="https://kenpom.com/conf.php?c=Sum" xr:uid="{601955D1-4A55-8244-B2D4-F1B340B92D6E}"/>
    <hyperlink ref="B317" r:id="rId675" display="https://kenpom.com/team.php?team=Air+Force" xr:uid="{039BBD50-C783-B247-A933-F9BDCFC9F114}"/>
    <hyperlink ref="C317" r:id="rId676" display="https://kenpom.com/conf.php?c=MWC" xr:uid="{FC520AF0-211A-114B-AC08-3A6F0BD6EC04}"/>
    <hyperlink ref="B318" r:id="rId677" display="https://kenpom.com/team.php?team=Howard" xr:uid="{D4FCB28D-E574-4B42-93AB-9D1E505226B9}"/>
    <hyperlink ref="C318" r:id="rId678" display="https://kenpom.com/conf.php?c=MEAC" xr:uid="{1A38CDF4-0D58-0140-891E-5039A7DC95F0}"/>
    <hyperlink ref="B319" r:id="rId679" display="https://kenpom.com/team.php?team=Rider" xr:uid="{7D0F4E5E-DA7C-F643-94AB-D2D8E066C29B}"/>
    <hyperlink ref="C319" r:id="rId680" display="https://kenpom.com/conf.php?c=MAAC" xr:uid="{4352BF23-097A-C648-884F-F1A6F56FB20A}"/>
    <hyperlink ref="B320" r:id="rId681" display="https://kenpom.com/team.php?team=Eastern+Illinois" xr:uid="{E20F5EEF-C708-184F-9AF4-FF2341AA0998}"/>
    <hyperlink ref="C320" r:id="rId682" display="https://kenpom.com/conf.php?c=OVC" xr:uid="{47A1BBF0-9CD6-FE43-9141-FF621D504E8F}"/>
    <hyperlink ref="B321" r:id="rId683" display="https://kenpom.com/team.php?team=Florida+A%26M" xr:uid="{9A1EFF13-65A2-AD46-8541-56F8577E959A}"/>
    <hyperlink ref="C321" r:id="rId684" display="https://kenpom.com/conf.php?c=SWAC" xr:uid="{283F38EA-0BBA-4C41-8A69-AC455432B173}"/>
    <hyperlink ref="B322" r:id="rId685" display="https://kenpom.com/team.php?team=IU+Indy" xr:uid="{856402A2-31A1-3D45-A275-77D3963E71FE}"/>
    <hyperlink ref="C322" r:id="rId686" display="https://kenpom.com/conf.php?c=Horz" xr:uid="{ED20A893-56A7-BF47-999A-41D2B2919577}"/>
    <hyperlink ref="B323" r:id="rId687" display="https://kenpom.com/team.php?team=Louisiana" xr:uid="{CD420B8E-C65D-A243-83F2-290A02BE090D}"/>
    <hyperlink ref="C323" r:id="rId688" display="https://kenpom.com/conf.php?c=SB" xr:uid="{B01F96B1-6A1F-6B47-97CC-BC7444DB1EB2}"/>
    <hyperlink ref="B324" r:id="rId689" display="https://kenpom.com/team.php?team=Saint+Francis" xr:uid="{F2BADB67-915D-B648-A2A5-ACA057CB6DD6}"/>
    <hyperlink ref="C324" r:id="rId690" display="https://kenpom.com/conf.php?c=NEC" xr:uid="{94C5EE63-48AC-744B-959E-93C7E119E5C1}"/>
    <hyperlink ref="B325" r:id="rId691" display="https://kenpom.com/team.php?team=North+Carolina+Central" xr:uid="{38783468-A9F9-E547-AA23-C0120B914611}"/>
    <hyperlink ref="C325" r:id="rId692" display="https://kenpom.com/conf.php?c=MEAC" xr:uid="{4679F70F-0D15-114F-8D86-A30959A9EDBD}"/>
    <hyperlink ref="B326" r:id="rId693" display="https://kenpom.com/team.php?team=Holy+Cross" xr:uid="{B02FAA1E-C141-EC48-A8DE-A9369DC4DF90}"/>
    <hyperlink ref="C326" r:id="rId694" display="https://kenpom.com/conf.php?c=PL" xr:uid="{8B7A090E-7F73-714F-85F5-87D728BF0EE9}"/>
    <hyperlink ref="B327" r:id="rId695" display="https://kenpom.com/team.php?team=Binghamton" xr:uid="{DCBBF65D-C364-9348-8FE9-62AC94020024}"/>
    <hyperlink ref="C327" r:id="rId696" display="https://kenpom.com/conf.php?c=AE" xr:uid="{D54C7F1C-6521-0F45-AD22-4A79604123DF}"/>
    <hyperlink ref="A328" r:id="rId697" display="https://kenpom.com/archive.php?d=2025-03-09" xr:uid="{DAC4B7CE-FFED-2D41-B6ED-A78DD44A9F6F}"/>
    <hyperlink ref="B328" r:id="rId698" display="https://kenpom.com/archive.php?d=2025-03-09&amp;s=TeamName" xr:uid="{2BB8812C-959C-8E4A-A886-147545B0CF69}"/>
    <hyperlink ref="D328" r:id="rId699" display="https://kenpom.com/archive.php?d=2025-03-09" xr:uid="{D6379F73-269E-834D-8F25-807BC5AD5CF8}"/>
    <hyperlink ref="E328" r:id="rId700" display="https://kenpom.com/archive.php?d=2025-03-09&amp;s=RankAdjOE" xr:uid="{E169708B-8931-4646-B79A-C33EC526BA5E}"/>
    <hyperlink ref="F328" r:id="rId701" display="https://kenpom.com/archive.php?d=2025-03-09&amp;s=RankAdjDE" xr:uid="{FB66CE23-F00C-724E-843B-D4FCCD05E89D}"/>
    <hyperlink ref="G328" r:id="rId702" display="https://kenpom.com/archive.php?d=2025-03-09&amp;s=RankAdjTempo" xr:uid="{1C776C26-2B95-544E-858C-0DE94198267D}"/>
    <hyperlink ref="H328" r:id="rId703" display="https://kenpom.com/archive.php?d=2025-03-09&amp;s=RankAdjEMFinal" xr:uid="{84DB5D58-66CA-C841-AA84-B446B2DFCA82}"/>
    <hyperlink ref="I328" r:id="rId704" display="https://kenpom.com/archive.php?d=2025-03-09&amp;s=AdjEMFinal" xr:uid="{2705E271-E945-3D43-A3A8-530C85978797}"/>
    <hyperlink ref="B329" r:id="rId705" display="https://kenpom.com/team.php?team=Niagara" xr:uid="{56C7C0B4-D9E3-EB4B-9908-C2FB407EBB98}"/>
    <hyperlink ref="C329" r:id="rId706" display="https://kenpom.com/conf.php?c=MAAC" xr:uid="{72BDAFAD-F468-634A-BD10-C8CD0600B95A}"/>
    <hyperlink ref="B330" r:id="rId707" display="https://kenpom.com/team.php?team=Stonehill" xr:uid="{52CF622C-0FBF-6044-B1C1-BEE6C39E35AE}"/>
    <hyperlink ref="C330" r:id="rId708" display="https://kenpom.com/conf.php?c=NEC" xr:uid="{723243F2-3190-D54D-8F92-9F9177C0F92E}"/>
    <hyperlink ref="B331" r:id="rId709" display="https://kenpom.com/team.php?team=Alcorn+St." xr:uid="{501C6AB5-94D6-3B4C-A756-BBF98C0CFCE1}"/>
    <hyperlink ref="C331" r:id="rId710" display="https://kenpom.com/conf.php?c=SWAC" xr:uid="{B32AB351-33D2-2F4C-ABF9-07BF4B6B55D5}"/>
    <hyperlink ref="B332" r:id="rId711" display="https://kenpom.com/team.php?team=Army" xr:uid="{66F029FF-79C6-544F-B22D-30E32BE0D077}"/>
    <hyperlink ref="C332" r:id="rId712" display="https://kenpom.com/conf.php?c=PL" xr:uid="{115D4F5D-3AB2-B741-B561-14840DEE0066}"/>
    <hyperlink ref="B333" r:id="rId713" display="https://kenpom.com/team.php?team=Morehead+St." xr:uid="{A20B95CA-2967-CC47-A7D6-26639F22B24F}"/>
    <hyperlink ref="C333" r:id="rId714" display="https://kenpom.com/conf.php?c=OVC" xr:uid="{7000ABCF-F7A4-B541-A120-7D4C6E2A5763}"/>
    <hyperlink ref="B334" r:id="rId715" display="https://kenpom.com/team.php?team=Lindenwood" xr:uid="{4EE98722-9D8D-EF41-9DE0-AC08160AD057}"/>
    <hyperlink ref="C334" r:id="rId716" display="https://kenpom.com/conf.php?c=OVC" xr:uid="{B36C6D57-5514-1246-8ED8-9936EBA8C983}"/>
    <hyperlink ref="B335" r:id="rId717" display="https://kenpom.com/team.php?team=Coastal+Carolina" xr:uid="{1E13AAA2-989C-FE47-823D-5BB75ECA0F98}"/>
    <hyperlink ref="C335" r:id="rId718" display="https://kenpom.com/conf.php?c=SB" xr:uid="{752651F2-B05B-A64A-99BD-AF5D739D05E1}"/>
    <hyperlink ref="B336" r:id="rId719" display="https://kenpom.com/team.php?team=Oral+Roberts" xr:uid="{F45B4797-D7C9-B143-A2BD-40F3EFB2F726}"/>
    <hyperlink ref="C336" r:id="rId720" display="https://kenpom.com/conf.php?c=Sum" xr:uid="{BEB3C78E-6ACC-924E-9DA5-8B22773C6632}"/>
    <hyperlink ref="B337" r:id="rId721" display="https://kenpom.com/team.php?team=East+Texas+A%26M" xr:uid="{BAAB7C61-E314-8A4B-9765-5927B63A075A}"/>
    <hyperlink ref="C337" r:id="rId722" display="https://kenpom.com/conf.php?c=Slnd" xr:uid="{A480C3B0-0E75-E043-9786-19566C2961C6}"/>
    <hyperlink ref="B338" r:id="rId723" display="https://kenpom.com/team.php?team=Grambling+St." xr:uid="{5005B3F9-69E8-6740-A88E-89FEDBD0AFC7}"/>
    <hyperlink ref="C338" r:id="rId724" display="https://kenpom.com/conf.php?c=SWAC" xr:uid="{5D83EF61-34A5-6E4C-99F6-4AF8DFBE1B0B}"/>
    <hyperlink ref="B339" r:id="rId725" display="https://kenpom.com/team.php?team=Fairfield" xr:uid="{8732EE16-05DB-7647-B711-58BCFD7F628A}"/>
    <hyperlink ref="C339" r:id="rId726" display="https://kenpom.com/conf.php?c=MAAC" xr:uid="{236F6794-9C73-094C-BD2E-A77925CA89D0}"/>
    <hyperlink ref="B340" r:id="rId727" display="https://kenpom.com/team.php?team=Stony+Brook" xr:uid="{5A7C1F44-53FA-7745-B3DC-C988D154DB70}"/>
    <hyperlink ref="C340" r:id="rId728" display="https://kenpom.com/conf.php?c=CAA" xr:uid="{04CC9951-22BC-F34C-BBB5-FDCCD25AA480}"/>
    <hyperlink ref="B341" r:id="rId729" display="https://kenpom.com/team.php?team=Morgan+St." xr:uid="{6C1CAF30-B041-D64D-A30B-A391DDBB34B7}"/>
    <hyperlink ref="C341" r:id="rId730" display="https://kenpom.com/conf.php?c=MEAC" xr:uid="{B56DE535-AFFA-5548-A861-9D54313F1E5B}"/>
    <hyperlink ref="B342" r:id="rId731" display="https://kenpom.com/team.php?team=Green+Bay" xr:uid="{C2998520-5091-104F-871D-DBB4C44DA8DE}"/>
    <hyperlink ref="C342" r:id="rId732" display="https://kenpom.com/conf.php?c=Horz" xr:uid="{F7ABF97D-3F00-BA46-B9E7-D7572D177D7E}"/>
    <hyperlink ref="B343" r:id="rId733" display="https://kenpom.com/team.php?team=North+Carolina+A%26T" xr:uid="{45F76239-98DE-C547-9F72-CA109DAEDFD0}"/>
    <hyperlink ref="C343" r:id="rId734" display="https://kenpom.com/conf.php?c=CAA" xr:uid="{3F0026FC-AEEE-0F47-B9DA-D793883B90F6}"/>
    <hyperlink ref="B344" r:id="rId735" display="https://kenpom.com/team.php?team=Southern+Indiana" xr:uid="{829A1527-A3E6-1649-87CC-02EC2E5BC6AE}"/>
    <hyperlink ref="C344" r:id="rId736" display="https://kenpom.com/conf.php?c=OVC" xr:uid="{743019CC-C460-2A40-913B-5222F47D39AC}"/>
    <hyperlink ref="B345" r:id="rId737" display="https://kenpom.com/team.php?team=Western+Carolina" xr:uid="{074FE8A7-EFDA-294A-BC80-21CD324C488C}"/>
    <hyperlink ref="C345" r:id="rId738" display="https://kenpom.com/conf.php?c=SC" xr:uid="{EA8F4541-2462-6645-84F0-B7C0E933C915}"/>
    <hyperlink ref="B346" r:id="rId739" display="https://kenpom.com/team.php?team=Detroit+Mercy" xr:uid="{443B044D-E823-1C4F-9C3B-FC55D93D4185}"/>
    <hyperlink ref="C346" r:id="rId740" display="https://kenpom.com/conf.php?c=Horz" xr:uid="{5573C421-F3B6-0640-BA3F-051526677099}"/>
    <hyperlink ref="B347" r:id="rId741" display="https://kenpom.com/team.php?team=USC+Upstate" xr:uid="{9290262D-E7F8-134A-A796-393AED5C086E}"/>
    <hyperlink ref="C347" r:id="rId742" display="https://kenpom.com/conf.php?c=BSth" xr:uid="{F89ECC45-19E6-CF47-AF41-9EC46A4924BA}"/>
    <hyperlink ref="B348" r:id="rId743" display="https://kenpom.com/team.php?team=Buffalo" xr:uid="{E01D729F-DC8F-A64C-9A21-D1B19BA847ED}"/>
    <hyperlink ref="C348" r:id="rId744" display="https://kenpom.com/conf.php?c=MAC" xr:uid="{ED98C937-3510-6845-8386-57B5278F3B27}"/>
    <hyperlink ref="B349" r:id="rId745" display="https://kenpom.com/team.php?team=Bellarmine" xr:uid="{B7A4C4C8-A74D-DF4E-A480-869E0B006411}"/>
    <hyperlink ref="C349" r:id="rId746" display="https://kenpom.com/conf.php?c=ASun" xr:uid="{71B9593C-1B2E-5C42-96AE-C71E0312CA9A}"/>
    <hyperlink ref="B350" r:id="rId747" display="https://kenpom.com/team.php?team=Mercyhurst" xr:uid="{F26991F0-6FDF-3149-8F8D-FA5AD7F7E897}"/>
    <hyperlink ref="C350" r:id="rId748" display="https://kenpom.com/conf.php?c=NEC" xr:uid="{81CEE49E-9421-E848-A5BC-7ACBC16957A6}"/>
    <hyperlink ref="B351" r:id="rId749" display="https://kenpom.com/team.php?team=Sacramento+St." xr:uid="{DBA60C44-31BF-3C4A-9A31-4EB6F31DDA7F}"/>
    <hyperlink ref="C351" r:id="rId750" display="https://kenpom.com/conf.php?c=BSky" xr:uid="{D6210040-09B5-D14E-930C-7132037B0D29}"/>
    <hyperlink ref="B352" r:id="rId751" display="https://kenpom.com/team.php?team=Wagner" xr:uid="{ADE18E87-CDAE-A74A-BA67-B29FD3C050B0}"/>
    <hyperlink ref="C352" r:id="rId752" display="https://kenpom.com/conf.php?c=NEC" xr:uid="{155DA19A-5A13-4847-AE06-ABF8A264E49B}"/>
    <hyperlink ref="B353" r:id="rId753" display="https://kenpom.com/team.php?team=Central+Arkansas" xr:uid="{AADAD646-AAC3-2E4C-B684-E94517445C33}"/>
    <hyperlink ref="C353" r:id="rId754" display="https://kenpom.com/conf.php?c=ASun" xr:uid="{A8EEF513-F2B5-B540-AA67-365F6B106149}"/>
    <hyperlink ref="B354" r:id="rId755" display="https://kenpom.com/team.php?team=Northern+Illinois" xr:uid="{AD33A01A-C664-1B4F-B27C-48DB63DB4B74}"/>
    <hyperlink ref="C354" r:id="rId756" display="https://kenpom.com/conf.php?c=MAC" xr:uid="{EFBA1723-22CD-CD4C-9FA1-C2638188151D}"/>
    <hyperlink ref="B355" r:id="rId757" display="https://kenpom.com/team.php?team=Western+Illinois" xr:uid="{E2B848A2-20B7-C54C-B759-7C4E8AC5EE65}"/>
    <hyperlink ref="C355" r:id="rId758" display="https://kenpom.com/conf.php?c=OVC" xr:uid="{611B03F8-073B-2C4D-8C6B-1E2FC0814AC9}"/>
    <hyperlink ref="B356" r:id="rId759" display="https://kenpom.com/team.php?team=Louisiana+Monroe" xr:uid="{96470AB8-3453-9D49-8C4B-C30F3884EFEC}"/>
    <hyperlink ref="C356" r:id="rId760" display="https://kenpom.com/conf.php?c=SB" xr:uid="{D8769AAC-3C97-4241-886C-182FDBDCF6B6}"/>
    <hyperlink ref="B357" r:id="rId761" display="https://kenpom.com/team.php?team=West+Georgia" xr:uid="{FACB034B-8B1C-374B-BF49-F604D80C517B}"/>
    <hyperlink ref="C357" r:id="rId762" display="https://kenpom.com/conf.php?c=ASun" xr:uid="{6F91AADA-72F3-B94B-9167-493D45D1FAD9}"/>
    <hyperlink ref="B358" r:id="rId763" display="https://kenpom.com/team.php?team=New+Orleans" xr:uid="{77D6EB6F-B4FA-0342-8A5D-3B308BE4C0CB}"/>
    <hyperlink ref="C358" r:id="rId764" display="https://kenpom.com/conf.php?c=Slnd" xr:uid="{51D91381-E7BF-8649-A948-00749CF80E09}"/>
    <hyperlink ref="B359" r:id="rId765" display="https://kenpom.com/team.php?team=Cal+St.+Fullerton" xr:uid="{D0AEEC4D-8A55-2540-B523-0D934A9371A3}"/>
    <hyperlink ref="C359" r:id="rId766" display="https://kenpom.com/conf.php?c=BW" xr:uid="{F447C448-5460-B24B-BE81-EA22FEA3152F}"/>
    <hyperlink ref="B360" r:id="rId767" display="https://kenpom.com/team.php?team=Stetson" xr:uid="{1A12BDBC-6245-1D48-B28D-A63CA7EB3D4C}"/>
    <hyperlink ref="C360" r:id="rId768" display="https://kenpom.com/conf.php?c=ASun" xr:uid="{AA59FBC9-8D05-0547-9905-36EB7D5DBEBF}"/>
    <hyperlink ref="B361" r:id="rId769" display="https://kenpom.com/team.php?team=NJIT" xr:uid="{65B77E08-C675-C24C-96E7-823D4102DC9F}"/>
    <hyperlink ref="C361" r:id="rId770" display="https://kenpom.com/conf.php?c=AE" xr:uid="{9FAAA0EB-A08E-424E-8BA1-C91F480B256B}"/>
    <hyperlink ref="B362" r:id="rId771" display="https://kenpom.com/team.php?team=Le+Moyne" xr:uid="{47BEC814-19F9-4F44-9008-F576942EF258}"/>
    <hyperlink ref="C362" r:id="rId772" display="https://kenpom.com/conf.php?c=NEC" xr:uid="{4F9668F5-6C1B-0F41-BBC1-D174734AF08F}"/>
    <hyperlink ref="B363" r:id="rId773" display="https://kenpom.com/team.php?team=New+Hampshire" xr:uid="{BD2842EC-D0C7-0849-BA52-436BE7853FF0}"/>
    <hyperlink ref="C363" r:id="rId774" display="https://kenpom.com/conf.php?c=AE" xr:uid="{90423D24-DD9E-7F49-8774-41AB5818024D}"/>
    <hyperlink ref="B364" r:id="rId775" display="https://kenpom.com/team.php?team=The+Citadel" xr:uid="{B6EC0F8E-B5CE-1048-96CE-F2E924B70941}"/>
    <hyperlink ref="C364" r:id="rId776" display="https://kenpom.com/conf.php?c=SC" xr:uid="{8A32112E-63AC-5A45-B90F-113DD6638D40}"/>
    <hyperlink ref="B365" r:id="rId777" display="https://kenpom.com/team.php?team=Prairie+View+A%26M" xr:uid="{F4C4CE60-8AD5-A44B-AD40-CFBD61CC0B1F}"/>
    <hyperlink ref="C365" r:id="rId778" display="https://kenpom.com/conf.php?c=SWAC" xr:uid="{0CF17200-9D17-A745-BE91-93DD8E604DF0}"/>
    <hyperlink ref="B366" r:id="rId779" display="https://kenpom.com/team.php?team=Alabama+A%26M" xr:uid="{34B15331-6404-094D-8332-847FC01F8630}"/>
    <hyperlink ref="C366" r:id="rId780" display="https://kenpom.com/conf.php?c=SWAC" xr:uid="{7837DD83-2C5B-DB4A-942C-09640FF4A805}"/>
    <hyperlink ref="B367" r:id="rId781" display="https://kenpom.com/team.php?team=Canisius" xr:uid="{DF2FE856-7530-B445-8BC6-AC4A686494F9}"/>
    <hyperlink ref="C367" r:id="rId782" display="https://kenpom.com/conf.php?c=MAAC" xr:uid="{0B0A3250-A62A-AB48-8738-BE71FD2B4CC8}"/>
    <hyperlink ref="B368" r:id="rId783" display="https://kenpom.com/team.php?team=Maryland+Eastern+Shore" xr:uid="{2A729B6D-A926-C64C-BACA-C90B6C782A1C}"/>
    <hyperlink ref="C368" r:id="rId784" display="https://kenpom.com/conf.php?c=MEAC" xr:uid="{9C49C7F7-0233-2D4B-8531-7B573AEBCD63}"/>
    <hyperlink ref="B369" r:id="rId785" display="https://kenpom.com/team.php?team=Chicago+St." xr:uid="{9EB2CE0E-C8EE-3E4F-B913-740D0B798827}"/>
    <hyperlink ref="C369" r:id="rId786" display="https://kenpom.com/conf.php?c=NEC" xr:uid="{831102FB-8E42-F74B-B31E-3403579B798D}"/>
    <hyperlink ref="B370" r:id="rId787" display="https://kenpom.com/team.php?team=Coppin+St." xr:uid="{07A472A5-4D41-4344-AC25-F2F40DF4081A}"/>
    <hyperlink ref="C370" r:id="rId788" display="https://kenpom.com/conf.php?c=MEAC" xr:uid="{2735DEDF-E9A0-D94F-ACD3-965902C06993}"/>
    <hyperlink ref="B371" r:id="rId789" display="https://kenpom.com/team.php?team=Arkansas+Pine+Bluff" xr:uid="{09CEC1C8-233D-A148-A20A-FB903719F58D}"/>
    <hyperlink ref="C371" r:id="rId790" display="https://kenpom.com/conf.php?c=SWAC" xr:uid="{22E1A05A-37EE-C547-A7B9-8042D03E8AFE}"/>
    <hyperlink ref="B372" r:id="rId791" display="https://kenpom.com/team.php?team=Mississippi+Valley+St." xr:uid="{AF53A430-CEB0-614A-8013-34BB33613D85}"/>
    <hyperlink ref="C372" r:id="rId792" display="https://kenpom.com/conf.php?c=SWAC" xr:uid="{A87BC0CF-70CA-384D-9FA1-5FC662B857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cleaned_games</vt:lpstr>
      <vt:lpstr>Name Index</vt:lpstr>
      <vt:lpstr>Results NI</vt:lpstr>
      <vt:lpstr>Results I</vt:lpstr>
      <vt:lpstr>2025-02-01</vt:lpstr>
      <vt:lpstr>2025-02-02</vt:lpstr>
      <vt:lpstr>2025-02-03</vt:lpstr>
      <vt:lpstr>2025-02-04</vt:lpstr>
      <vt:lpstr>2025-02-05</vt:lpstr>
      <vt:lpstr>2025-02-06</vt:lpstr>
      <vt:lpstr>2025-02-07</vt:lpstr>
      <vt:lpstr>2025-02-08</vt:lpstr>
      <vt:lpstr>2025-02-09</vt:lpstr>
      <vt:lpstr>2025-02-10</vt:lpstr>
      <vt:lpstr>2025-02-11</vt:lpstr>
      <vt:lpstr>2025-02-12</vt:lpstr>
      <vt:lpstr>2025-02-13</vt:lpstr>
      <vt:lpstr>2025-02-14</vt:lpstr>
      <vt:lpstr>2025-02-15</vt:lpstr>
      <vt:lpstr>2025-02-16</vt:lpstr>
      <vt:lpstr>2025-02-17</vt:lpstr>
      <vt:lpstr>2025-02-18</vt:lpstr>
      <vt:lpstr>2025-02-19</vt:lpstr>
      <vt:lpstr>2025-02-20</vt:lpstr>
      <vt:lpstr>2025-02-21</vt:lpstr>
      <vt:lpstr>2025-02-22</vt:lpstr>
      <vt:lpstr>2025-02-23</vt:lpstr>
      <vt:lpstr>2025-02-24</vt:lpstr>
      <vt:lpstr>2025-02-25</vt:lpstr>
      <vt:lpstr>2025-02-26</vt:lpstr>
      <vt:lpstr>2025-02-27</vt:lpstr>
      <vt:lpstr>2025-02-28</vt:lpstr>
      <vt:lpstr>2025-03-01</vt:lpstr>
      <vt:lpstr>2025-03-02</vt:lpstr>
      <vt:lpstr>2025-03-03</vt:lpstr>
      <vt:lpstr>2025-03-04</vt:lpstr>
      <vt:lpstr>2025-03-05</vt:lpstr>
      <vt:lpstr>2025-03-06</vt:lpstr>
      <vt:lpstr>2025-03-07</vt:lpstr>
      <vt:lpstr>2025-03-08</vt:lpstr>
      <vt:lpstr>2025-03-09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 Kelley</dc:creator>
  <cp:lastModifiedBy>Kevin Kelley</cp:lastModifiedBy>
  <dcterms:created xsi:type="dcterms:W3CDTF">2025-02-14T15:25:29Z</dcterms:created>
  <dcterms:modified xsi:type="dcterms:W3CDTF">2025-03-16T23:29:06Z</dcterms:modified>
</cp:coreProperties>
</file>